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240" yWindow="300" windowWidth="18795" windowHeight="9435"/>
  </bookViews>
  <sheets>
    <sheet name="Idle" sheetId="1" r:id="rId1"/>
    <sheet name="4" sheetId="17" r:id="rId2"/>
  </sheets>
  <calcPr calcId="145621"/>
</workbook>
</file>

<file path=xl/calcChain.xml><?xml version="1.0" encoding="utf-8"?>
<calcChain xmlns="http://schemas.openxmlformats.org/spreadsheetml/2006/main">
  <c r="E4699" i="1" l="1"/>
  <c r="F4699" i="1" s="1"/>
  <c r="D4699" i="1"/>
  <c r="Q4692" i="1" l="1"/>
  <c r="L4692" i="1"/>
  <c r="I4692" i="1"/>
  <c r="J4692" i="1"/>
  <c r="K4692" i="1"/>
  <c r="L4699" i="1" s="1"/>
  <c r="H4692" i="1"/>
  <c r="G4692" i="1"/>
  <c r="I4699" i="1" s="1"/>
  <c r="F4694" i="1"/>
  <c r="H4683" i="1" l="1"/>
  <c r="H4691" i="1" s="1"/>
  <c r="I4683" i="1"/>
  <c r="I4691" i="1" s="1"/>
  <c r="J4683" i="1"/>
  <c r="J4691" i="1" s="1"/>
  <c r="K4683" i="1"/>
  <c r="K4691" i="1" s="1"/>
  <c r="K4699" i="1" s="1"/>
  <c r="L4683" i="1"/>
  <c r="L4691" i="1" s="1"/>
  <c r="G4683" i="1"/>
  <c r="G4691" i="1" s="1"/>
  <c r="H4699" i="1" s="1"/>
  <c r="H4682" i="1"/>
  <c r="H4690" i="1" s="1"/>
  <c r="I4682" i="1"/>
  <c r="I4690" i="1" s="1"/>
  <c r="J4682" i="1"/>
  <c r="J4690" i="1" s="1"/>
  <c r="K4682" i="1"/>
  <c r="K4690" i="1" s="1"/>
  <c r="J4699" i="1" s="1"/>
  <c r="L4682" i="1"/>
  <c r="L4690" i="1" s="1"/>
  <c r="G4682" i="1"/>
  <c r="G4690" i="1" s="1"/>
  <c r="G4699" i="1" s="1"/>
  <c r="F4686" i="1"/>
  <c r="C4675" i="1"/>
  <c r="D4675" i="1"/>
  <c r="E4675" i="1"/>
  <c r="E4677" i="1"/>
  <c r="E4676" i="1"/>
  <c r="E4678" i="1" s="1"/>
  <c r="Q2" i="1"/>
  <c r="Q4683" i="1" s="1"/>
  <c r="Q4691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682" i="1" s="1"/>
  <c r="Q4690" i="1" s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P2" i="1"/>
  <c r="P4683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682" i="1" s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O2" i="1"/>
  <c r="O4683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682" i="1" s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N2" i="1"/>
  <c r="N4683" i="1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682" i="1" s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M2" i="1"/>
  <c r="M4683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682" i="1" s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L4675" i="1"/>
  <c r="L4676" i="1" s="1"/>
  <c r="K4675" i="1"/>
  <c r="K4676" i="1" s="1"/>
  <c r="J4675" i="1"/>
  <c r="J4676" i="1" s="1"/>
  <c r="I4675" i="1"/>
  <c r="I4676" i="1" s="1"/>
  <c r="H4675" i="1"/>
  <c r="H4676" i="1" s="1"/>
  <c r="G4675" i="1"/>
  <c r="G4676" i="1" s="1"/>
  <c r="J5089" i="17"/>
  <c r="K5089" i="17"/>
  <c r="L5089" i="17"/>
  <c r="M5089" i="17"/>
  <c r="N5089" i="17"/>
  <c r="I5089" i="17"/>
  <c r="J5088" i="17"/>
  <c r="K5088" i="17"/>
  <c r="L5088" i="17"/>
  <c r="M5088" i="17"/>
  <c r="N5088" i="17"/>
  <c r="I5088" i="17"/>
  <c r="J5085" i="17"/>
  <c r="J5086" i="17" s="1"/>
  <c r="J5087" i="17" s="1"/>
  <c r="K5085" i="17"/>
  <c r="K5086" i="17" s="1"/>
  <c r="K5087" i="17" s="1"/>
  <c r="L5085" i="17"/>
  <c r="L5086" i="17" s="1"/>
  <c r="L5087" i="17" s="1"/>
  <c r="M5085" i="17"/>
  <c r="M5086" i="17" s="1"/>
  <c r="M5087" i="17" s="1"/>
  <c r="N5085" i="17"/>
  <c r="N5086" i="17" s="1"/>
  <c r="N5087" i="17" s="1"/>
  <c r="I5085" i="17"/>
  <c r="I5086" i="17" s="1"/>
  <c r="I5087" i="17" s="1"/>
  <c r="J5083" i="17"/>
  <c r="K5083" i="17"/>
  <c r="K5084" i="17" s="1"/>
  <c r="L5083" i="17"/>
  <c r="M5083" i="17"/>
  <c r="N5083" i="17"/>
  <c r="I5083" i="17"/>
  <c r="J5081" i="17"/>
  <c r="K5081" i="17"/>
  <c r="L5081" i="17"/>
  <c r="M5081" i="17"/>
  <c r="M5082" i="17" s="1"/>
  <c r="N5081" i="17"/>
  <c r="N5082" i="17" s="1"/>
  <c r="I5081" i="17"/>
  <c r="N5084" i="17"/>
  <c r="M5084" i="17"/>
  <c r="L5084" i="17"/>
  <c r="J5084" i="17"/>
  <c r="I5084" i="17"/>
  <c r="L5082" i="17"/>
  <c r="K5082" i="17"/>
  <c r="J5082" i="17"/>
  <c r="I5082" i="17"/>
  <c r="V5080" i="17"/>
  <c r="U5080" i="17"/>
  <c r="T5080" i="17"/>
  <c r="S5080" i="17"/>
  <c r="R5080" i="17"/>
  <c r="V5079" i="17"/>
  <c r="U5079" i="17"/>
  <c r="T5079" i="17"/>
  <c r="S5079" i="17"/>
  <c r="R5079" i="17"/>
  <c r="V5078" i="17"/>
  <c r="U5078" i="17"/>
  <c r="T5078" i="17"/>
  <c r="S5078" i="17"/>
  <c r="R5078" i="17"/>
  <c r="V5077" i="17"/>
  <c r="U5077" i="17"/>
  <c r="T5077" i="17"/>
  <c r="S5077" i="17"/>
  <c r="R5077" i="17"/>
  <c r="V5076" i="17"/>
  <c r="U5076" i="17"/>
  <c r="T5076" i="17"/>
  <c r="S5076" i="17"/>
  <c r="R5076" i="17"/>
  <c r="V5075" i="17"/>
  <c r="U5075" i="17"/>
  <c r="T5075" i="17"/>
  <c r="S5075" i="17"/>
  <c r="R5075" i="17"/>
  <c r="V5074" i="17"/>
  <c r="U5074" i="17"/>
  <c r="T5074" i="17"/>
  <c r="S5074" i="17"/>
  <c r="R5074" i="17"/>
  <c r="V5073" i="17"/>
  <c r="U5073" i="17"/>
  <c r="T5073" i="17"/>
  <c r="S5073" i="17"/>
  <c r="R5073" i="17"/>
  <c r="V5072" i="17"/>
  <c r="U5072" i="17"/>
  <c r="T5072" i="17"/>
  <c r="S5072" i="17"/>
  <c r="R5072" i="17"/>
  <c r="V5071" i="17"/>
  <c r="U5071" i="17"/>
  <c r="T5071" i="17"/>
  <c r="S5071" i="17"/>
  <c r="R5071" i="17"/>
  <c r="V5070" i="17"/>
  <c r="U5070" i="17"/>
  <c r="T5070" i="17"/>
  <c r="S5070" i="17"/>
  <c r="R5070" i="17"/>
  <c r="V5069" i="17"/>
  <c r="U5069" i="17"/>
  <c r="T5069" i="17"/>
  <c r="S5069" i="17"/>
  <c r="R5069" i="17"/>
  <c r="V5068" i="17"/>
  <c r="U5068" i="17"/>
  <c r="T5068" i="17"/>
  <c r="S5068" i="17"/>
  <c r="R5068" i="17"/>
  <c r="V5067" i="17"/>
  <c r="U5067" i="17"/>
  <c r="T5067" i="17"/>
  <c r="S5067" i="17"/>
  <c r="R5067" i="17"/>
  <c r="V5066" i="17"/>
  <c r="U5066" i="17"/>
  <c r="T5066" i="17"/>
  <c r="S5066" i="17"/>
  <c r="R5066" i="17"/>
  <c r="V5065" i="17"/>
  <c r="U5065" i="17"/>
  <c r="T5065" i="17"/>
  <c r="S5065" i="17"/>
  <c r="R5065" i="17"/>
  <c r="V5064" i="17"/>
  <c r="U5064" i="17"/>
  <c r="T5064" i="17"/>
  <c r="S5064" i="17"/>
  <c r="R5064" i="17"/>
  <c r="V5063" i="17"/>
  <c r="U5063" i="17"/>
  <c r="T5063" i="17"/>
  <c r="S5063" i="17"/>
  <c r="R5063" i="17"/>
  <c r="V5062" i="17"/>
  <c r="U5062" i="17"/>
  <c r="T5062" i="17"/>
  <c r="S5062" i="17"/>
  <c r="R5062" i="17"/>
  <c r="V5061" i="17"/>
  <c r="U5061" i="17"/>
  <c r="T5061" i="17"/>
  <c r="S5061" i="17"/>
  <c r="R5061" i="17"/>
  <c r="V5060" i="17"/>
  <c r="U5060" i="17"/>
  <c r="T5060" i="17"/>
  <c r="S5060" i="17"/>
  <c r="R5060" i="17"/>
  <c r="V5059" i="17"/>
  <c r="U5059" i="17"/>
  <c r="T5059" i="17"/>
  <c r="S5059" i="17"/>
  <c r="R5059" i="17"/>
  <c r="V5058" i="17"/>
  <c r="U5058" i="17"/>
  <c r="T5058" i="17"/>
  <c r="S5058" i="17"/>
  <c r="R5058" i="17"/>
  <c r="V5057" i="17"/>
  <c r="U5057" i="17"/>
  <c r="T5057" i="17"/>
  <c r="S5057" i="17"/>
  <c r="R5057" i="17"/>
  <c r="V5056" i="17"/>
  <c r="U5056" i="17"/>
  <c r="T5056" i="17"/>
  <c r="S5056" i="17"/>
  <c r="R5056" i="17"/>
  <c r="V5055" i="17"/>
  <c r="U5055" i="17"/>
  <c r="T5055" i="17"/>
  <c r="S5055" i="17"/>
  <c r="R5055" i="17"/>
  <c r="V5054" i="17"/>
  <c r="U5054" i="17"/>
  <c r="T5054" i="17"/>
  <c r="S5054" i="17"/>
  <c r="R5054" i="17"/>
  <c r="V5053" i="17"/>
  <c r="U5053" i="17"/>
  <c r="T5053" i="17"/>
  <c r="S5053" i="17"/>
  <c r="R5053" i="17"/>
  <c r="V5052" i="17"/>
  <c r="U5052" i="17"/>
  <c r="T5052" i="17"/>
  <c r="S5052" i="17"/>
  <c r="R5052" i="17"/>
  <c r="V5051" i="17"/>
  <c r="U5051" i="17"/>
  <c r="T5051" i="17"/>
  <c r="S5051" i="17"/>
  <c r="R5051" i="17"/>
  <c r="V5050" i="17"/>
  <c r="U5050" i="17"/>
  <c r="T5050" i="17"/>
  <c r="S5050" i="17"/>
  <c r="R5050" i="17"/>
  <c r="V5049" i="17"/>
  <c r="U5049" i="17"/>
  <c r="T5049" i="17"/>
  <c r="S5049" i="17"/>
  <c r="R5049" i="17"/>
  <c r="V5048" i="17"/>
  <c r="U5048" i="17"/>
  <c r="T5048" i="17"/>
  <c r="S5048" i="17"/>
  <c r="R5048" i="17"/>
  <c r="V5047" i="17"/>
  <c r="U5047" i="17"/>
  <c r="T5047" i="17"/>
  <c r="S5047" i="17"/>
  <c r="R5047" i="17"/>
  <c r="V5046" i="17"/>
  <c r="U5046" i="17"/>
  <c r="T5046" i="17"/>
  <c r="S5046" i="17"/>
  <c r="R5046" i="17"/>
  <c r="V5045" i="17"/>
  <c r="U5045" i="17"/>
  <c r="T5045" i="17"/>
  <c r="S5045" i="17"/>
  <c r="R5045" i="17"/>
  <c r="V5044" i="17"/>
  <c r="U5044" i="17"/>
  <c r="T5044" i="17"/>
  <c r="S5044" i="17"/>
  <c r="R5044" i="17"/>
  <c r="V5043" i="17"/>
  <c r="U5043" i="17"/>
  <c r="T5043" i="17"/>
  <c r="S5043" i="17"/>
  <c r="R5043" i="17"/>
  <c r="V5042" i="17"/>
  <c r="U5042" i="17"/>
  <c r="T5042" i="17"/>
  <c r="S5042" i="17"/>
  <c r="R5042" i="17"/>
  <c r="V5041" i="17"/>
  <c r="U5041" i="17"/>
  <c r="T5041" i="17"/>
  <c r="S5041" i="17"/>
  <c r="R5041" i="17"/>
  <c r="V5040" i="17"/>
  <c r="U5040" i="17"/>
  <c r="T5040" i="17"/>
  <c r="S5040" i="17"/>
  <c r="R5040" i="17"/>
  <c r="V5039" i="17"/>
  <c r="U5039" i="17"/>
  <c r="T5039" i="17"/>
  <c r="S5039" i="17"/>
  <c r="R5039" i="17"/>
  <c r="V5038" i="17"/>
  <c r="U5038" i="17"/>
  <c r="T5038" i="17"/>
  <c r="S5038" i="17"/>
  <c r="R5038" i="17"/>
  <c r="V5037" i="17"/>
  <c r="U5037" i="17"/>
  <c r="T5037" i="17"/>
  <c r="S5037" i="17"/>
  <c r="R5037" i="17"/>
  <c r="V5036" i="17"/>
  <c r="U5036" i="17"/>
  <c r="T5036" i="17"/>
  <c r="S5036" i="17"/>
  <c r="R5036" i="17"/>
  <c r="V5035" i="17"/>
  <c r="U5035" i="17"/>
  <c r="T5035" i="17"/>
  <c r="S5035" i="17"/>
  <c r="R5035" i="17"/>
  <c r="V5034" i="17"/>
  <c r="U5034" i="17"/>
  <c r="T5034" i="17"/>
  <c r="S5034" i="17"/>
  <c r="R5034" i="17"/>
  <c r="V5033" i="17"/>
  <c r="U5033" i="17"/>
  <c r="T5033" i="17"/>
  <c r="S5033" i="17"/>
  <c r="R5033" i="17"/>
  <c r="V5032" i="17"/>
  <c r="U5032" i="17"/>
  <c r="T5032" i="17"/>
  <c r="S5032" i="17"/>
  <c r="R5032" i="17"/>
  <c r="V5031" i="17"/>
  <c r="U5031" i="17"/>
  <c r="T5031" i="17"/>
  <c r="S5031" i="17"/>
  <c r="R5031" i="17"/>
  <c r="V5030" i="17"/>
  <c r="U5030" i="17"/>
  <c r="T5030" i="17"/>
  <c r="S5030" i="17"/>
  <c r="R5030" i="17"/>
  <c r="V5029" i="17"/>
  <c r="U5029" i="17"/>
  <c r="T5029" i="17"/>
  <c r="S5029" i="17"/>
  <c r="R5029" i="17"/>
  <c r="V5028" i="17"/>
  <c r="U5028" i="17"/>
  <c r="T5028" i="17"/>
  <c r="S5028" i="17"/>
  <c r="R5028" i="17"/>
  <c r="V5027" i="17"/>
  <c r="U5027" i="17"/>
  <c r="T5027" i="17"/>
  <c r="S5027" i="17"/>
  <c r="R5027" i="17"/>
  <c r="V5026" i="17"/>
  <c r="U5026" i="17"/>
  <c r="T5026" i="17"/>
  <c r="S5026" i="17"/>
  <c r="R5026" i="17"/>
  <c r="V5025" i="17"/>
  <c r="U5025" i="17"/>
  <c r="T5025" i="17"/>
  <c r="S5025" i="17"/>
  <c r="R5025" i="17"/>
  <c r="V5024" i="17"/>
  <c r="U5024" i="17"/>
  <c r="T5024" i="17"/>
  <c r="S5024" i="17"/>
  <c r="R5024" i="17"/>
  <c r="V5023" i="17"/>
  <c r="U5023" i="17"/>
  <c r="T5023" i="17"/>
  <c r="S5023" i="17"/>
  <c r="R5023" i="17"/>
  <c r="V5022" i="17"/>
  <c r="U5022" i="17"/>
  <c r="T5022" i="17"/>
  <c r="S5022" i="17"/>
  <c r="R5022" i="17"/>
  <c r="V5021" i="17"/>
  <c r="U5021" i="17"/>
  <c r="T5021" i="17"/>
  <c r="S5021" i="17"/>
  <c r="R5021" i="17"/>
  <c r="V5020" i="17"/>
  <c r="U5020" i="17"/>
  <c r="T5020" i="17"/>
  <c r="S5020" i="17"/>
  <c r="R5020" i="17"/>
  <c r="V5019" i="17"/>
  <c r="U5019" i="17"/>
  <c r="T5019" i="17"/>
  <c r="S5019" i="17"/>
  <c r="R5019" i="17"/>
  <c r="V5018" i="17"/>
  <c r="U5018" i="17"/>
  <c r="T5018" i="17"/>
  <c r="S5018" i="17"/>
  <c r="R5018" i="17"/>
  <c r="V5017" i="17"/>
  <c r="U5017" i="17"/>
  <c r="T5017" i="17"/>
  <c r="S5017" i="17"/>
  <c r="R5017" i="17"/>
  <c r="V5016" i="17"/>
  <c r="U5016" i="17"/>
  <c r="T5016" i="17"/>
  <c r="S5016" i="17"/>
  <c r="R5016" i="17"/>
  <c r="V5015" i="17"/>
  <c r="U5015" i="17"/>
  <c r="T5015" i="17"/>
  <c r="S5015" i="17"/>
  <c r="R5015" i="17"/>
  <c r="V5014" i="17"/>
  <c r="U5014" i="17"/>
  <c r="T5014" i="17"/>
  <c r="S5014" i="17"/>
  <c r="R5014" i="17"/>
  <c r="V5013" i="17"/>
  <c r="U5013" i="17"/>
  <c r="T5013" i="17"/>
  <c r="S5013" i="17"/>
  <c r="R5013" i="17"/>
  <c r="V5012" i="17"/>
  <c r="U5012" i="17"/>
  <c r="T5012" i="17"/>
  <c r="S5012" i="17"/>
  <c r="R5012" i="17"/>
  <c r="V5011" i="17"/>
  <c r="U5011" i="17"/>
  <c r="T5011" i="17"/>
  <c r="S5011" i="17"/>
  <c r="R5011" i="17"/>
  <c r="V5010" i="17"/>
  <c r="U5010" i="17"/>
  <c r="T5010" i="17"/>
  <c r="S5010" i="17"/>
  <c r="R5010" i="17"/>
  <c r="V5009" i="17"/>
  <c r="U5009" i="17"/>
  <c r="T5009" i="17"/>
  <c r="S5009" i="17"/>
  <c r="R5009" i="17"/>
  <c r="V5008" i="17"/>
  <c r="U5008" i="17"/>
  <c r="T5008" i="17"/>
  <c r="S5008" i="17"/>
  <c r="R5008" i="17"/>
  <c r="V5007" i="17"/>
  <c r="U5007" i="17"/>
  <c r="T5007" i="17"/>
  <c r="S5007" i="17"/>
  <c r="R5007" i="17"/>
  <c r="V5006" i="17"/>
  <c r="U5006" i="17"/>
  <c r="T5006" i="17"/>
  <c r="S5006" i="17"/>
  <c r="R5006" i="17"/>
  <c r="V5005" i="17"/>
  <c r="U5005" i="17"/>
  <c r="T5005" i="17"/>
  <c r="S5005" i="17"/>
  <c r="R5005" i="17"/>
  <c r="V5004" i="17"/>
  <c r="U5004" i="17"/>
  <c r="T5004" i="17"/>
  <c r="S5004" i="17"/>
  <c r="R5004" i="17"/>
  <c r="V5003" i="17"/>
  <c r="U5003" i="17"/>
  <c r="T5003" i="17"/>
  <c r="S5003" i="17"/>
  <c r="R5003" i="17"/>
  <c r="V5002" i="17"/>
  <c r="U5002" i="17"/>
  <c r="T5002" i="17"/>
  <c r="S5002" i="17"/>
  <c r="R5002" i="17"/>
  <c r="V5001" i="17"/>
  <c r="U5001" i="17"/>
  <c r="T5001" i="17"/>
  <c r="S5001" i="17"/>
  <c r="R5001" i="17"/>
  <c r="V5000" i="17"/>
  <c r="U5000" i="17"/>
  <c r="T5000" i="17"/>
  <c r="S5000" i="17"/>
  <c r="R5000" i="17"/>
  <c r="V4999" i="17"/>
  <c r="U4999" i="17"/>
  <c r="T4999" i="17"/>
  <c r="S4999" i="17"/>
  <c r="R4999" i="17"/>
  <c r="V4998" i="17"/>
  <c r="U4998" i="17"/>
  <c r="T4998" i="17"/>
  <c r="S4998" i="17"/>
  <c r="R4998" i="17"/>
  <c r="V4997" i="17"/>
  <c r="U4997" i="17"/>
  <c r="T4997" i="17"/>
  <c r="S4997" i="17"/>
  <c r="R4997" i="17"/>
  <c r="V4996" i="17"/>
  <c r="U4996" i="17"/>
  <c r="T4996" i="17"/>
  <c r="S4996" i="17"/>
  <c r="R4996" i="17"/>
  <c r="V4995" i="17"/>
  <c r="U4995" i="17"/>
  <c r="T4995" i="17"/>
  <c r="S4995" i="17"/>
  <c r="R4995" i="17"/>
  <c r="V4994" i="17"/>
  <c r="U4994" i="17"/>
  <c r="T4994" i="17"/>
  <c r="S4994" i="17"/>
  <c r="R4994" i="17"/>
  <c r="V4993" i="17"/>
  <c r="U4993" i="17"/>
  <c r="T4993" i="17"/>
  <c r="S4993" i="17"/>
  <c r="R4993" i="17"/>
  <c r="V4992" i="17"/>
  <c r="U4992" i="17"/>
  <c r="T4992" i="17"/>
  <c r="S4992" i="17"/>
  <c r="R4992" i="17"/>
  <c r="V4991" i="17"/>
  <c r="U4991" i="17"/>
  <c r="T4991" i="17"/>
  <c r="S4991" i="17"/>
  <c r="R4991" i="17"/>
  <c r="V4990" i="17"/>
  <c r="U4990" i="17"/>
  <c r="T4990" i="17"/>
  <c r="S4990" i="17"/>
  <c r="R4990" i="17"/>
  <c r="V4989" i="17"/>
  <c r="U4989" i="17"/>
  <c r="T4989" i="17"/>
  <c r="S4989" i="17"/>
  <c r="R4989" i="17"/>
  <c r="V4988" i="17"/>
  <c r="U4988" i="17"/>
  <c r="T4988" i="17"/>
  <c r="S4988" i="17"/>
  <c r="R4988" i="17"/>
  <c r="V4987" i="17"/>
  <c r="U4987" i="17"/>
  <c r="T4987" i="17"/>
  <c r="S4987" i="17"/>
  <c r="R4987" i="17"/>
  <c r="V4986" i="17"/>
  <c r="U4986" i="17"/>
  <c r="T4986" i="17"/>
  <c r="S4986" i="17"/>
  <c r="R4986" i="17"/>
  <c r="V4985" i="17"/>
  <c r="U4985" i="17"/>
  <c r="T4985" i="17"/>
  <c r="S4985" i="17"/>
  <c r="R4985" i="17"/>
  <c r="V4984" i="17"/>
  <c r="U4984" i="17"/>
  <c r="T4984" i="17"/>
  <c r="S4984" i="17"/>
  <c r="R4984" i="17"/>
  <c r="V4983" i="17"/>
  <c r="U4983" i="17"/>
  <c r="T4983" i="17"/>
  <c r="S4983" i="17"/>
  <c r="R4983" i="17"/>
  <c r="V4982" i="17"/>
  <c r="U4982" i="17"/>
  <c r="T4982" i="17"/>
  <c r="S4982" i="17"/>
  <c r="R4982" i="17"/>
  <c r="V4981" i="17"/>
  <c r="U4981" i="17"/>
  <c r="T4981" i="17"/>
  <c r="S4981" i="17"/>
  <c r="R4981" i="17"/>
  <c r="V4980" i="17"/>
  <c r="U4980" i="17"/>
  <c r="T4980" i="17"/>
  <c r="S4980" i="17"/>
  <c r="R4980" i="17"/>
  <c r="V4979" i="17"/>
  <c r="U4979" i="17"/>
  <c r="T4979" i="17"/>
  <c r="S4979" i="17"/>
  <c r="R4979" i="17"/>
  <c r="V4978" i="17"/>
  <c r="U4978" i="17"/>
  <c r="T4978" i="17"/>
  <c r="S4978" i="17"/>
  <c r="R4978" i="17"/>
  <c r="V4977" i="17"/>
  <c r="U4977" i="17"/>
  <c r="T4977" i="17"/>
  <c r="S4977" i="17"/>
  <c r="R4977" i="17"/>
  <c r="V4976" i="17"/>
  <c r="U4976" i="17"/>
  <c r="T4976" i="17"/>
  <c r="S4976" i="17"/>
  <c r="R4976" i="17"/>
  <c r="V4975" i="17"/>
  <c r="U4975" i="17"/>
  <c r="T4975" i="17"/>
  <c r="S4975" i="17"/>
  <c r="R4975" i="17"/>
  <c r="V4974" i="17"/>
  <c r="U4974" i="17"/>
  <c r="T4974" i="17"/>
  <c r="S4974" i="17"/>
  <c r="R4974" i="17"/>
  <c r="V4973" i="17"/>
  <c r="U4973" i="17"/>
  <c r="T4973" i="17"/>
  <c r="S4973" i="17"/>
  <c r="R4973" i="17"/>
  <c r="V4972" i="17"/>
  <c r="U4972" i="17"/>
  <c r="T4972" i="17"/>
  <c r="S4972" i="17"/>
  <c r="R4972" i="17"/>
  <c r="V4971" i="17"/>
  <c r="U4971" i="17"/>
  <c r="T4971" i="17"/>
  <c r="S4971" i="17"/>
  <c r="R4971" i="17"/>
  <c r="V4970" i="17"/>
  <c r="U4970" i="17"/>
  <c r="T4970" i="17"/>
  <c r="S4970" i="17"/>
  <c r="R4970" i="17"/>
  <c r="V4969" i="17"/>
  <c r="U4969" i="17"/>
  <c r="T4969" i="17"/>
  <c r="S4969" i="17"/>
  <c r="R4969" i="17"/>
  <c r="V4968" i="17"/>
  <c r="U4968" i="17"/>
  <c r="T4968" i="17"/>
  <c r="S4968" i="17"/>
  <c r="R4968" i="17"/>
  <c r="V4967" i="17"/>
  <c r="U4967" i="17"/>
  <c r="T4967" i="17"/>
  <c r="S4967" i="17"/>
  <c r="R4967" i="17"/>
  <c r="V4966" i="17"/>
  <c r="U4966" i="17"/>
  <c r="T4966" i="17"/>
  <c r="S4966" i="17"/>
  <c r="R4966" i="17"/>
  <c r="V4965" i="17"/>
  <c r="U4965" i="17"/>
  <c r="T4965" i="17"/>
  <c r="S4965" i="17"/>
  <c r="R4965" i="17"/>
  <c r="V4964" i="17"/>
  <c r="U4964" i="17"/>
  <c r="T4964" i="17"/>
  <c r="S4964" i="17"/>
  <c r="R4964" i="17"/>
  <c r="V4963" i="17"/>
  <c r="U4963" i="17"/>
  <c r="T4963" i="17"/>
  <c r="S4963" i="17"/>
  <c r="R4963" i="17"/>
  <c r="V4962" i="17"/>
  <c r="U4962" i="17"/>
  <c r="T4962" i="17"/>
  <c r="S4962" i="17"/>
  <c r="R4962" i="17"/>
  <c r="V4961" i="17"/>
  <c r="U4961" i="17"/>
  <c r="T4961" i="17"/>
  <c r="S4961" i="17"/>
  <c r="R4961" i="17"/>
  <c r="V4960" i="17"/>
  <c r="U4960" i="17"/>
  <c r="T4960" i="17"/>
  <c r="S4960" i="17"/>
  <c r="R4960" i="17"/>
  <c r="V4959" i="17"/>
  <c r="U4959" i="17"/>
  <c r="T4959" i="17"/>
  <c r="S4959" i="17"/>
  <c r="R4959" i="17"/>
  <c r="V4958" i="17"/>
  <c r="U4958" i="17"/>
  <c r="T4958" i="17"/>
  <c r="S4958" i="17"/>
  <c r="R4958" i="17"/>
  <c r="V4957" i="17"/>
  <c r="U4957" i="17"/>
  <c r="T4957" i="17"/>
  <c r="S4957" i="17"/>
  <c r="R4957" i="17"/>
  <c r="V4956" i="17"/>
  <c r="U4956" i="17"/>
  <c r="T4956" i="17"/>
  <c r="S4956" i="17"/>
  <c r="R4956" i="17"/>
  <c r="V4955" i="17"/>
  <c r="U4955" i="17"/>
  <c r="T4955" i="17"/>
  <c r="S4955" i="17"/>
  <c r="R4955" i="17"/>
  <c r="V4954" i="17"/>
  <c r="U4954" i="17"/>
  <c r="T4954" i="17"/>
  <c r="S4954" i="17"/>
  <c r="R4954" i="17"/>
  <c r="V4953" i="17"/>
  <c r="U4953" i="17"/>
  <c r="T4953" i="17"/>
  <c r="S4953" i="17"/>
  <c r="R4953" i="17"/>
  <c r="V4952" i="17"/>
  <c r="U4952" i="17"/>
  <c r="T4952" i="17"/>
  <c r="S4952" i="17"/>
  <c r="R4952" i="17"/>
  <c r="V4951" i="17"/>
  <c r="U4951" i="17"/>
  <c r="T4951" i="17"/>
  <c r="S4951" i="17"/>
  <c r="R4951" i="17"/>
  <c r="V4950" i="17"/>
  <c r="U4950" i="17"/>
  <c r="T4950" i="17"/>
  <c r="S4950" i="17"/>
  <c r="R4950" i="17"/>
  <c r="V4949" i="17"/>
  <c r="U4949" i="17"/>
  <c r="T4949" i="17"/>
  <c r="S4949" i="17"/>
  <c r="R4949" i="17"/>
  <c r="V4948" i="17"/>
  <c r="U4948" i="17"/>
  <c r="T4948" i="17"/>
  <c r="S4948" i="17"/>
  <c r="R4948" i="17"/>
  <c r="V4947" i="17"/>
  <c r="U4947" i="17"/>
  <c r="T4947" i="17"/>
  <c r="S4947" i="17"/>
  <c r="R4947" i="17"/>
  <c r="V4946" i="17"/>
  <c r="U4946" i="17"/>
  <c r="T4946" i="17"/>
  <c r="S4946" i="17"/>
  <c r="R4946" i="17"/>
  <c r="V4945" i="17"/>
  <c r="U4945" i="17"/>
  <c r="T4945" i="17"/>
  <c r="S4945" i="17"/>
  <c r="R4945" i="17"/>
  <c r="V4944" i="17"/>
  <c r="U4944" i="17"/>
  <c r="T4944" i="17"/>
  <c r="S4944" i="17"/>
  <c r="R4944" i="17"/>
  <c r="V4943" i="17"/>
  <c r="U4943" i="17"/>
  <c r="T4943" i="17"/>
  <c r="S4943" i="17"/>
  <c r="R4943" i="17"/>
  <c r="V4942" i="17"/>
  <c r="U4942" i="17"/>
  <c r="T4942" i="17"/>
  <c r="S4942" i="17"/>
  <c r="R4942" i="17"/>
  <c r="V4941" i="17"/>
  <c r="U4941" i="17"/>
  <c r="T4941" i="17"/>
  <c r="S4941" i="17"/>
  <c r="R4941" i="17"/>
  <c r="V4940" i="17"/>
  <c r="U4940" i="17"/>
  <c r="T4940" i="17"/>
  <c r="S4940" i="17"/>
  <c r="R4940" i="17"/>
  <c r="V4939" i="17"/>
  <c r="U4939" i="17"/>
  <c r="T4939" i="17"/>
  <c r="S4939" i="17"/>
  <c r="R4939" i="17"/>
  <c r="V4938" i="17"/>
  <c r="U4938" i="17"/>
  <c r="T4938" i="17"/>
  <c r="S4938" i="17"/>
  <c r="R4938" i="17"/>
  <c r="V4937" i="17"/>
  <c r="U4937" i="17"/>
  <c r="T4937" i="17"/>
  <c r="S4937" i="17"/>
  <c r="R4937" i="17"/>
  <c r="V4936" i="17"/>
  <c r="U4936" i="17"/>
  <c r="T4936" i="17"/>
  <c r="S4936" i="17"/>
  <c r="R4936" i="17"/>
  <c r="V4935" i="17"/>
  <c r="U4935" i="17"/>
  <c r="T4935" i="17"/>
  <c r="S4935" i="17"/>
  <c r="R4935" i="17"/>
  <c r="V4934" i="17"/>
  <c r="U4934" i="17"/>
  <c r="T4934" i="17"/>
  <c r="S4934" i="17"/>
  <c r="R4934" i="17"/>
  <c r="V4933" i="17"/>
  <c r="U4933" i="17"/>
  <c r="T4933" i="17"/>
  <c r="S4933" i="17"/>
  <c r="R4933" i="17"/>
  <c r="V4932" i="17"/>
  <c r="U4932" i="17"/>
  <c r="T4932" i="17"/>
  <c r="S4932" i="17"/>
  <c r="R4932" i="17"/>
  <c r="V4931" i="17"/>
  <c r="U4931" i="17"/>
  <c r="T4931" i="17"/>
  <c r="S4931" i="17"/>
  <c r="R4931" i="17"/>
  <c r="V4930" i="17"/>
  <c r="U4930" i="17"/>
  <c r="T4930" i="17"/>
  <c r="S4930" i="17"/>
  <c r="R4930" i="17"/>
  <c r="V4929" i="17"/>
  <c r="U4929" i="17"/>
  <c r="T4929" i="17"/>
  <c r="S4929" i="17"/>
  <c r="R4929" i="17"/>
  <c r="V4928" i="17"/>
  <c r="U4928" i="17"/>
  <c r="T4928" i="17"/>
  <c r="S4928" i="17"/>
  <c r="R4928" i="17"/>
  <c r="V4927" i="17"/>
  <c r="U4927" i="17"/>
  <c r="T4927" i="17"/>
  <c r="S4927" i="17"/>
  <c r="R4927" i="17"/>
  <c r="V4926" i="17"/>
  <c r="U4926" i="17"/>
  <c r="T4926" i="17"/>
  <c r="S4926" i="17"/>
  <c r="R4926" i="17"/>
  <c r="V4925" i="17"/>
  <c r="U4925" i="17"/>
  <c r="T4925" i="17"/>
  <c r="S4925" i="17"/>
  <c r="R4925" i="17"/>
  <c r="V4924" i="17"/>
  <c r="U4924" i="17"/>
  <c r="T4924" i="17"/>
  <c r="S4924" i="17"/>
  <c r="R4924" i="17"/>
  <c r="V4923" i="17"/>
  <c r="U4923" i="17"/>
  <c r="T4923" i="17"/>
  <c r="S4923" i="17"/>
  <c r="R4923" i="17"/>
  <c r="V4922" i="17"/>
  <c r="U4922" i="17"/>
  <c r="T4922" i="17"/>
  <c r="S4922" i="17"/>
  <c r="R4922" i="17"/>
  <c r="V4921" i="17"/>
  <c r="U4921" i="17"/>
  <c r="T4921" i="17"/>
  <c r="S4921" i="17"/>
  <c r="R4921" i="17"/>
  <c r="V4920" i="17"/>
  <c r="U4920" i="17"/>
  <c r="T4920" i="17"/>
  <c r="S4920" i="17"/>
  <c r="R4920" i="17"/>
  <c r="V4919" i="17"/>
  <c r="U4919" i="17"/>
  <c r="T4919" i="17"/>
  <c r="S4919" i="17"/>
  <c r="R4919" i="17"/>
  <c r="V4918" i="17"/>
  <c r="U4918" i="17"/>
  <c r="T4918" i="17"/>
  <c r="S4918" i="17"/>
  <c r="R4918" i="17"/>
  <c r="V4917" i="17"/>
  <c r="U4917" i="17"/>
  <c r="T4917" i="17"/>
  <c r="S4917" i="17"/>
  <c r="R4917" i="17"/>
  <c r="V4916" i="17"/>
  <c r="U4916" i="17"/>
  <c r="T4916" i="17"/>
  <c r="S4916" i="17"/>
  <c r="R4916" i="17"/>
  <c r="V4915" i="17"/>
  <c r="U4915" i="17"/>
  <c r="T4915" i="17"/>
  <c r="S4915" i="17"/>
  <c r="R4915" i="17"/>
  <c r="V4914" i="17"/>
  <c r="U4914" i="17"/>
  <c r="T4914" i="17"/>
  <c r="S4914" i="17"/>
  <c r="R4914" i="17"/>
  <c r="V4913" i="17"/>
  <c r="U4913" i="17"/>
  <c r="T4913" i="17"/>
  <c r="S4913" i="17"/>
  <c r="R4913" i="17"/>
  <c r="V4912" i="17"/>
  <c r="U4912" i="17"/>
  <c r="T4912" i="17"/>
  <c r="S4912" i="17"/>
  <c r="R4912" i="17"/>
  <c r="V4911" i="17"/>
  <c r="U4911" i="17"/>
  <c r="T4911" i="17"/>
  <c r="S4911" i="17"/>
  <c r="R4911" i="17"/>
  <c r="V4910" i="17"/>
  <c r="U4910" i="17"/>
  <c r="T4910" i="17"/>
  <c r="S4910" i="17"/>
  <c r="R4910" i="17"/>
  <c r="V4909" i="17"/>
  <c r="U4909" i="17"/>
  <c r="T4909" i="17"/>
  <c r="S4909" i="17"/>
  <c r="R4909" i="17"/>
  <c r="V4908" i="17"/>
  <c r="U4908" i="17"/>
  <c r="T4908" i="17"/>
  <c r="S4908" i="17"/>
  <c r="R4908" i="17"/>
  <c r="V4907" i="17"/>
  <c r="U4907" i="17"/>
  <c r="T4907" i="17"/>
  <c r="S4907" i="17"/>
  <c r="R4907" i="17"/>
  <c r="V4906" i="17"/>
  <c r="U4906" i="17"/>
  <c r="T4906" i="17"/>
  <c r="S4906" i="17"/>
  <c r="R4906" i="17"/>
  <c r="V4905" i="17"/>
  <c r="U4905" i="17"/>
  <c r="T4905" i="17"/>
  <c r="S4905" i="17"/>
  <c r="R4905" i="17"/>
  <c r="V4904" i="17"/>
  <c r="U4904" i="17"/>
  <c r="T4904" i="17"/>
  <c r="S4904" i="17"/>
  <c r="R4904" i="17"/>
  <c r="V4903" i="17"/>
  <c r="U4903" i="17"/>
  <c r="T4903" i="17"/>
  <c r="S4903" i="17"/>
  <c r="R4903" i="17"/>
  <c r="V4902" i="17"/>
  <c r="U4902" i="17"/>
  <c r="T4902" i="17"/>
  <c r="S4902" i="17"/>
  <c r="R4902" i="17"/>
  <c r="V4901" i="17"/>
  <c r="U4901" i="17"/>
  <c r="T4901" i="17"/>
  <c r="S4901" i="17"/>
  <c r="R4901" i="17"/>
  <c r="V4900" i="17"/>
  <c r="U4900" i="17"/>
  <c r="T4900" i="17"/>
  <c r="S4900" i="17"/>
  <c r="R4900" i="17"/>
  <c r="V4899" i="17"/>
  <c r="U4899" i="17"/>
  <c r="T4899" i="17"/>
  <c r="S4899" i="17"/>
  <c r="R4899" i="17"/>
  <c r="V4898" i="17"/>
  <c r="U4898" i="17"/>
  <c r="T4898" i="17"/>
  <c r="S4898" i="17"/>
  <c r="R4898" i="17"/>
  <c r="V4897" i="17"/>
  <c r="U4897" i="17"/>
  <c r="T4897" i="17"/>
  <c r="S4897" i="17"/>
  <c r="R4897" i="17"/>
  <c r="V4896" i="17"/>
  <c r="U4896" i="17"/>
  <c r="T4896" i="17"/>
  <c r="S4896" i="17"/>
  <c r="R4896" i="17"/>
  <c r="V4895" i="17"/>
  <c r="U4895" i="17"/>
  <c r="T4895" i="17"/>
  <c r="S4895" i="17"/>
  <c r="R4895" i="17"/>
  <c r="V4894" i="17"/>
  <c r="U4894" i="17"/>
  <c r="T4894" i="17"/>
  <c r="S4894" i="17"/>
  <c r="R4894" i="17"/>
  <c r="V4893" i="17"/>
  <c r="U4893" i="17"/>
  <c r="T4893" i="17"/>
  <c r="S4893" i="17"/>
  <c r="R4893" i="17"/>
  <c r="V4892" i="17"/>
  <c r="U4892" i="17"/>
  <c r="T4892" i="17"/>
  <c r="S4892" i="17"/>
  <c r="R4892" i="17"/>
  <c r="V4891" i="17"/>
  <c r="U4891" i="17"/>
  <c r="T4891" i="17"/>
  <c r="S4891" i="17"/>
  <c r="R4891" i="17"/>
  <c r="V4890" i="17"/>
  <c r="U4890" i="17"/>
  <c r="T4890" i="17"/>
  <c r="S4890" i="17"/>
  <c r="R4890" i="17"/>
  <c r="V4889" i="17"/>
  <c r="U4889" i="17"/>
  <c r="T4889" i="17"/>
  <c r="S4889" i="17"/>
  <c r="R4889" i="17"/>
  <c r="V4888" i="17"/>
  <c r="U4888" i="17"/>
  <c r="T4888" i="17"/>
  <c r="S4888" i="17"/>
  <c r="R4888" i="17"/>
  <c r="V4887" i="17"/>
  <c r="U4887" i="17"/>
  <c r="T4887" i="17"/>
  <c r="S4887" i="17"/>
  <c r="R4887" i="17"/>
  <c r="V4886" i="17"/>
  <c r="U4886" i="17"/>
  <c r="T4886" i="17"/>
  <c r="S4886" i="17"/>
  <c r="R4886" i="17"/>
  <c r="V4885" i="17"/>
  <c r="U4885" i="17"/>
  <c r="T4885" i="17"/>
  <c r="S4885" i="17"/>
  <c r="R4885" i="17"/>
  <c r="V4884" i="17"/>
  <c r="U4884" i="17"/>
  <c r="T4884" i="17"/>
  <c r="S4884" i="17"/>
  <c r="R4884" i="17"/>
  <c r="V4883" i="17"/>
  <c r="U4883" i="17"/>
  <c r="T4883" i="17"/>
  <c r="S4883" i="17"/>
  <c r="R4883" i="17"/>
  <c r="V4882" i="17"/>
  <c r="U4882" i="17"/>
  <c r="T4882" i="17"/>
  <c r="S4882" i="17"/>
  <c r="R4882" i="17"/>
  <c r="V4881" i="17"/>
  <c r="U4881" i="17"/>
  <c r="T4881" i="17"/>
  <c r="S4881" i="17"/>
  <c r="R4881" i="17"/>
  <c r="V4880" i="17"/>
  <c r="U4880" i="17"/>
  <c r="T4880" i="17"/>
  <c r="S4880" i="17"/>
  <c r="R4880" i="17"/>
  <c r="V4879" i="17"/>
  <c r="U4879" i="17"/>
  <c r="T4879" i="17"/>
  <c r="S4879" i="17"/>
  <c r="R4879" i="17"/>
  <c r="V4878" i="17"/>
  <c r="U4878" i="17"/>
  <c r="T4878" i="17"/>
  <c r="S4878" i="17"/>
  <c r="R4878" i="17"/>
  <c r="V4877" i="17"/>
  <c r="U4877" i="17"/>
  <c r="T4877" i="17"/>
  <c r="S4877" i="17"/>
  <c r="R4877" i="17"/>
  <c r="V4876" i="17"/>
  <c r="U4876" i="17"/>
  <c r="T4876" i="17"/>
  <c r="S4876" i="17"/>
  <c r="R4876" i="17"/>
  <c r="V4875" i="17"/>
  <c r="U4875" i="17"/>
  <c r="T4875" i="17"/>
  <c r="S4875" i="17"/>
  <c r="R4875" i="17"/>
  <c r="V4874" i="17"/>
  <c r="U4874" i="17"/>
  <c r="T4874" i="17"/>
  <c r="S4874" i="17"/>
  <c r="R4874" i="17"/>
  <c r="V4873" i="17"/>
  <c r="U4873" i="17"/>
  <c r="T4873" i="17"/>
  <c r="S4873" i="17"/>
  <c r="R4873" i="17"/>
  <c r="V4872" i="17"/>
  <c r="U4872" i="17"/>
  <c r="T4872" i="17"/>
  <c r="S4872" i="17"/>
  <c r="R4872" i="17"/>
  <c r="V4871" i="17"/>
  <c r="U4871" i="17"/>
  <c r="T4871" i="17"/>
  <c r="S4871" i="17"/>
  <c r="R4871" i="17"/>
  <c r="V4870" i="17"/>
  <c r="U4870" i="17"/>
  <c r="T4870" i="17"/>
  <c r="S4870" i="17"/>
  <c r="R4870" i="17"/>
  <c r="V4869" i="17"/>
  <c r="U4869" i="17"/>
  <c r="T4869" i="17"/>
  <c r="S4869" i="17"/>
  <c r="R4869" i="17"/>
  <c r="V4868" i="17"/>
  <c r="U4868" i="17"/>
  <c r="T4868" i="17"/>
  <c r="S4868" i="17"/>
  <c r="R4868" i="17"/>
  <c r="V4867" i="17"/>
  <c r="U4867" i="17"/>
  <c r="T4867" i="17"/>
  <c r="S4867" i="17"/>
  <c r="R4867" i="17"/>
  <c r="V4866" i="17"/>
  <c r="U4866" i="17"/>
  <c r="T4866" i="17"/>
  <c r="S4866" i="17"/>
  <c r="R4866" i="17"/>
  <c r="V4865" i="17"/>
  <c r="U4865" i="17"/>
  <c r="T4865" i="17"/>
  <c r="S4865" i="17"/>
  <c r="R4865" i="17"/>
  <c r="V4864" i="17"/>
  <c r="U4864" i="17"/>
  <c r="T4864" i="17"/>
  <c r="S4864" i="17"/>
  <c r="R4864" i="17"/>
  <c r="V4863" i="17"/>
  <c r="U4863" i="17"/>
  <c r="T4863" i="17"/>
  <c r="S4863" i="17"/>
  <c r="R4863" i="17"/>
  <c r="V4862" i="17"/>
  <c r="U4862" i="17"/>
  <c r="T4862" i="17"/>
  <c r="S4862" i="17"/>
  <c r="R4862" i="17"/>
  <c r="V4861" i="17"/>
  <c r="U4861" i="17"/>
  <c r="T4861" i="17"/>
  <c r="S4861" i="17"/>
  <c r="R4861" i="17"/>
  <c r="V4860" i="17"/>
  <c r="U4860" i="17"/>
  <c r="T4860" i="17"/>
  <c r="S4860" i="17"/>
  <c r="R4860" i="17"/>
  <c r="V4859" i="17"/>
  <c r="U4859" i="17"/>
  <c r="T4859" i="17"/>
  <c r="S4859" i="17"/>
  <c r="R4859" i="17"/>
  <c r="V4858" i="17"/>
  <c r="U4858" i="17"/>
  <c r="T4858" i="17"/>
  <c r="S4858" i="17"/>
  <c r="R4858" i="17"/>
  <c r="V4857" i="17"/>
  <c r="U4857" i="17"/>
  <c r="T4857" i="17"/>
  <c r="S4857" i="17"/>
  <c r="R4857" i="17"/>
  <c r="V4856" i="17"/>
  <c r="U4856" i="17"/>
  <c r="T4856" i="17"/>
  <c r="S4856" i="17"/>
  <c r="R4856" i="17"/>
  <c r="V4855" i="17"/>
  <c r="U4855" i="17"/>
  <c r="T4855" i="17"/>
  <c r="S4855" i="17"/>
  <c r="R4855" i="17"/>
  <c r="V4854" i="17"/>
  <c r="U4854" i="17"/>
  <c r="T4854" i="17"/>
  <c r="S4854" i="17"/>
  <c r="R4854" i="17"/>
  <c r="V4853" i="17"/>
  <c r="U4853" i="17"/>
  <c r="T4853" i="17"/>
  <c r="S4853" i="17"/>
  <c r="R4853" i="17"/>
  <c r="V4852" i="17"/>
  <c r="U4852" i="17"/>
  <c r="T4852" i="17"/>
  <c r="S4852" i="17"/>
  <c r="R4852" i="17"/>
  <c r="V4851" i="17"/>
  <c r="U4851" i="17"/>
  <c r="T4851" i="17"/>
  <c r="S4851" i="17"/>
  <c r="R4851" i="17"/>
  <c r="V4850" i="17"/>
  <c r="U4850" i="17"/>
  <c r="T4850" i="17"/>
  <c r="S4850" i="17"/>
  <c r="R4850" i="17"/>
  <c r="V4849" i="17"/>
  <c r="U4849" i="17"/>
  <c r="T4849" i="17"/>
  <c r="S4849" i="17"/>
  <c r="R4849" i="17"/>
  <c r="V4848" i="17"/>
  <c r="U4848" i="17"/>
  <c r="T4848" i="17"/>
  <c r="S4848" i="17"/>
  <c r="R4848" i="17"/>
  <c r="V4847" i="17"/>
  <c r="U4847" i="17"/>
  <c r="T4847" i="17"/>
  <c r="S4847" i="17"/>
  <c r="R4847" i="17"/>
  <c r="V4846" i="17"/>
  <c r="U4846" i="17"/>
  <c r="T4846" i="17"/>
  <c r="S4846" i="17"/>
  <c r="R4846" i="17"/>
  <c r="V4845" i="17"/>
  <c r="U4845" i="17"/>
  <c r="T4845" i="17"/>
  <c r="S4845" i="17"/>
  <c r="R4845" i="17"/>
  <c r="V4844" i="17"/>
  <c r="U4844" i="17"/>
  <c r="T4844" i="17"/>
  <c r="S4844" i="17"/>
  <c r="R4844" i="17"/>
  <c r="V4843" i="17"/>
  <c r="U4843" i="17"/>
  <c r="T4843" i="17"/>
  <c r="S4843" i="17"/>
  <c r="R4843" i="17"/>
  <c r="V4842" i="17"/>
  <c r="U4842" i="17"/>
  <c r="T4842" i="17"/>
  <c r="S4842" i="17"/>
  <c r="R4842" i="17"/>
  <c r="V4841" i="17"/>
  <c r="U4841" i="17"/>
  <c r="T4841" i="17"/>
  <c r="S4841" i="17"/>
  <c r="R4841" i="17"/>
  <c r="V4840" i="17"/>
  <c r="U4840" i="17"/>
  <c r="T4840" i="17"/>
  <c r="S4840" i="17"/>
  <c r="R4840" i="17"/>
  <c r="V4839" i="17"/>
  <c r="U4839" i="17"/>
  <c r="T4839" i="17"/>
  <c r="S4839" i="17"/>
  <c r="R4839" i="17"/>
  <c r="V4838" i="17"/>
  <c r="U4838" i="17"/>
  <c r="T4838" i="17"/>
  <c r="S4838" i="17"/>
  <c r="R4838" i="17"/>
  <c r="V4837" i="17"/>
  <c r="U4837" i="17"/>
  <c r="T4837" i="17"/>
  <c r="S4837" i="17"/>
  <c r="R4837" i="17"/>
  <c r="V4836" i="17"/>
  <c r="U4836" i="17"/>
  <c r="T4836" i="17"/>
  <c r="S4836" i="17"/>
  <c r="R4836" i="17"/>
  <c r="V4835" i="17"/>
  <c r="U4835" i="17"/>
  <c r="T4835" i="17"/>
  <c r="S4835" i="17"/>
  <c r="R4835" i="17"/>
  <c r="V4834" i="17"/>
  <c r="U4834" i="17"/>
  <c r="T4834" i="17"/>
  <c r="S4834" i="17"/>
  <c r="R4834" i="17"/>
  <c r="V4833" i="17"/>
  <c r="U4833" i="17"/>
  <c r="T4833" i="17"/>
  <c r="S4833" i="17"/>
  <c r="R4833" i="17"/>
  <c r="V4832" i="17"/>
  <c r="U4832" i="17"/>
  <c r="T4832" i="17"/>
  <c r="S4832" i="17"/>
  <c r="R4832" i="17"/>
  <c r="V4831" i="17"/>
  <c r="U4831" i="17"/>
  <c r="T4831" i="17"/>
  <c r="S4831" i="17"/>
  <c r="R4831" i="17"/>
  <c r="V4830" i="17"/>
  <c r="U4830" i="17"/>
  <c r="T4830" i="17"/>
  <c r="S4830" i="17"/>
  <c r="R4830" i="17"/>
  <c r="V4829" i="17"/>
  <c r="U4829" i="17"/>
  <c r="T4829" i="17"/>
  <c r="S4829" i="17"/>
  <c r="R4829" i="17"/>
  <c r="V4828" i="17"/>
  <c r="U4828" i="17"/>
  <c r="T4828" i="17"/>
  <c r="S4828" i="17"/>
  <c r="R4828" i="17"/>
  <c r="V4827" i="17"/>
  <c r="U4827" i="17"/>
  <c r="T4827" i="17"/>
  <c r="S4827" i="17"/>
  <c r="R4827" i="17"/>
  <c r="V4826" i="17"/>
  <c r="U4826" i="17"/>
  <c r="T4826" i="17"/>
  <c r="S4826" i="17"/>
  <c r="R4826" i="17"/>
  <c r="V4825" i="17"/>
  <c r="U4825" i="17"/>
  <c r="T4825" i="17"/>
  <c r="S4825" i="17"/>
  <c r="R4825" i="17"/>
  <c r="V4824" i="17"/>
  <c r="U4824" i="17"/>
  <c r="T4824" i="17"/>
  <c r="S4824" i="17"/>
  <c r="R4824" i="17"/>
  <c r="V4823" i="17"/>
  <c r="U4823" i="17"/>
  <c r="T4823" i="17"/>
  <c r="S4823" i="17"/>
  <c r="R4823" i="17"/>
  <c r="V4822" i="17"/>
  <c r="U4822" i="17"/>
  <c r="T4822" i="17"/>
  <c r="S4822" i="17"/>
  <c r="R4822" i="17"/>
  <c r="V4821" i="17"/>
  <c r="U4821" i="17"/>
  <c r="T4821" i="17"/>
  <c r="S4821" i="17"/>
  <c r="R4821" i="17"/>
  <c r="V4820" i="17"/>
  <c r="U4820" i="17"/>
  <c r="T4820" i="17"/>
  <c r="S4820" i="17"/>
  <c r="R4820" i="17"/>
  <c r="V4819" i="17"/>
  <c r="U4819" i="17"/>
  <c r="T4819" i="17"/>
  <c r="S4819" i="17"/>
  <c r="R4819" i="17"/>
  <c r="V4818" i="17"/>
  <c r="U4818" i="17"/>
  <c r="T4818" i="17"/>
  <c r="S4818" i="17"/>
  <c r="R4818" i="17"/>
  <c r="V4817" i="17"/>
  <c r="U4817" i="17"/>
  <c r="T4817" i="17"/>
  <c r="S4817" i="17"/>
  <c r="R4817" i="17"/>
  <c r="V4816" i="17"/>
  <c r="U4816" i="17"/>
  <c r="T4816" i="17"/>
  <c r="S4816" i="17"/>
  <c r="R4816" i="17"/>
  <c r="V4815" i="17"/>
  <c r="U4815" i="17"/>
  <c r="T4815" i="17"/>
  <c r="S4815" i="17"/>
  <c r="R4815" i="17"/>
  <c r="V4814" i="17"/>
  <c r="U4814" i="17"/>
  <c r="T4814" i="17"/>
  <c r="S4814" i="17"/>
  <c r="R4814" i="17"/>
  <c r="V4813" i="17"/>
  <c r="U4813" i="17"/>
  <c r="T4813" i="17"/>
  <c r="S4813" i="17"/>
  <c r="R4813" i="17"/>
  <c r="V4812" i="17"/>
  <c r="U4812" i="17"/>
  <c r="T4812" i="17"/>
  <c r="S4812" i="17"/>
  <c r="R4812" i="17"/>
  <c r="V4811" i="17"/>
  <c r="U4811" i="17"/>
  <c r="T4811" i="17"/>
  <c r="S4811" i="17"/>
  <c r="R4811" i="17"/>
  <c r="V4810" i="17"/>
  <c r="U4810" i="17"/>
  <c r="T4810" i="17"/>
  <c r="S4810" i="17"/>
  <c r="R4810" i="17"/>
  <c r="V4809" i="17"/>
  <c r="U4809" i="17"/>
  <c r="T4809" i="17"/>
  <c r="S4809" i="17"/>
  <c r="R4809" i="17"/>
  <c r="V4808" i="17"/>
  <c r="U4808" i="17"/>
  <c r="T4808" i="17"/>
  <c r="S4808" i="17"/>
  <c r="R4808" i="17"/>
  <c r="V4807" i="17"/>
  <c r="U4807" i="17"/>
  <c r="T4807" i="17"/>
  <c r="S4807" i="17"/>
  <c r="R4807" i="17"/>
  <c r="V4806" i="17"/>
  <c r="U4806" i="17"/>
  <c r="T4806" i="17"/>
  <c r="S4806" i="17"/>
  <c r="R4806" i="17"/>
  <c r="V4805" i="17"/>
  <c r="U4805" i="17"/>
  <c r="T4805" i="17"/>
  <c r="S4805" i="17"/>
  <c r="R4805" i="17"/>
  <c r="V4804" i="17"/>
  <c r="U4804" i="17"/>
  <c r="T4804" i="17"/>
  <c r="S4804" i="17"/>
  <c r="R4804" i="17"/>
  <c r="V4803" i="17"/>
  <c r="U4803" i="17"/>
  <c r="T4803" i="17"/>
  <c r="S4803" i="17"/>
  <c r="R4803" i="17"/>
  <c r="V4802" i="17"/>
  <c r="U4802" i="17"/>
  <c r="T4802" i="17"/>
  <c r="S4802" i="17"/>
  <c r="R4802" i="17"/>
  <c r="V4801" i="17"/>
  <c r="U4801" i="17"/>
  <c r="T4801" i="17"/>
  <c r="S4801" i="17"/>
  <c r="R4801" i="17"/>
  <c r="V4800" i="17"/>
  <c r="U4800" i="17"/>
  <c r="T4800" i="17"/>
  <c r="S4800" i="17"/>
  <c r="R4800" i="17"/>
  <c r="V4799" i="17"/>
  <c r="U4799" i="17"/>
  <c r="T4799" i="17"/>
  <c r="S4799" i="17"/>
  <c r="R4799" i="17"/>
  <c r="V4798" i="17"/>
  <c r="U4798" i="17"/>
  <c r="T4798" i="17"/>
  <c r="S4798" i="17"/>
  <c r="R4798" i="17"/>
  <c r="V4797" i="17"/>
  <c r="U4797" i="17"/>
  <c r="T4797" i="17"/>
  <c r="S4797" i="17"/>
  <c r="R4797" i="17"/>
  <c r="V4796" i="17"/>
  <c r="U4796" i="17"/>
  <c r="T4796" i="17"/>
  <c r="S4796" i="17"/>
  <c r="R4796" i="17"/>
  <c r="V4795" i="17"/>
  <c r="U4795" i="17"/>
  <c r="T4795" i="17"/>
  <c r="S4795" i="17"/>
  <c r="R4795" i="17"/>
  <c r="V4794" i="17"/>
  <c r="U4794" i="17"/>
  <c r="T4794" i="17"/>
  <c r="S4794" i="17"/>
  <c r="R4794" i="17"/>
  <c r="V4793" i="17"/>
  <c r="U4793" i="17"/>
  <c r="T4793" i="17"/>
  <c r="S4793" i="17"/>
  <c r="R4793" i="17"/>
  <c r="V4792" i="17"/>
  <c r="U4792" i="17"/>
  <c r="T4792" i="17"/>
  <c r="S4792" i="17"/>
  <c r="R4792" i="17"/>
  <c r="V4791" i="17"/>
  <c r="U4791" i="17"/>
  <c r="T4791" i="17"/>
  <c r="S4791" i="17"/>
  <c r="R4791" i="17"/>
  <c r="V4790" i="17"/>
  <c r="U4790" i="17"/>
  <c r="T4790" i="17"/>
  <c r="S4790" i="17"/>
  <c r="R4790" i="17"/>
  <c r="V4789" i="17"/>
  <c r="U4789" i="17"/>
  <c r="T4789" i="17"/>
  <c r="S4789" i="17"/>
  <c r="R4789" i="17"/>
  <c r="V4788" i="17"/>
  <c r="U4788" i="17"/>
  <c r="T4788" i="17"/>
  <c r="S4788" i="17"/>
  <c r="R4788" i="17"/>
  <c r="V4787" i="17"/>
  <c r="U4787" i="17"/>
  <c r="T4787" i="17"/>
  <c r="S4787" i="17"/>
  <c r="R4787" i="17"/>
  <c r="V4786" i="17"/>
  <c r="U4786" i="17"/>
  <c r="T4786" i="17"/>
  <c r="S4786" i="17"/>
  <c r="R4786" i="17"/>
  <c r="V4785" i="17"/>
  <c r="U4785" i="17"/>
  <c r="T4785" i="17"/>
  <c r="S4785" i="17"/>
  <c r="R4785" i="17"/>
  <c r="V4784" i="17"/>
  <c r="U4784" i="17"/>
  <c r="T4784" i="17"/>
  <c r="S4784" i="17"/>
  <c r="R4784" i="17"/>
  <c r="V4783" i="17"/>
  <c r="U4783" i="17"/>
  <c r="T4783" i="17"/>
  <c r="S4783" i="17"/>
  <c r="R4783" i="17"/>
  <c r="V4782" i="17"/>
  <c r="U4782" i="17"/>
  <c r="T4782" i="17"/>
  <c r="S4782" i="17"/>
  <c r="R4782" i="17"/>
  <c r="V4781" i="17"/>
  <c r="U4781" i="17"/>
  <c r="T4781" i="17"/>
  <c r="S4781" i="17"/>
  <c r="R4781" i="17"/>
  <c r="V4780" i="17"/>
  <c r="U4780" i="17"/>
  <c r="T4780" i="17"/>
  <c r="S4780" i="17"/>
  <c r="R4780" i="17"/>
  <c r="V4779" i="17"/>
  <c r="U4779" i="17"/>
  <c r="T4779" i="17"/>
  <c r="S4779" i="17"/>
  <c r="R4779" i="17"/>
  <c r="V4778" i="17"/>
  <c r="U4778" i="17"/>
  <c r="T4778" i="17"/>
  <c r="S4778" i="17"/>
  <c r="R4778" i="17"/>
  <c r="V4777" i="17"/>
  <c r="U4777" i="17"/>
  <c r="T4777" i="17"/>
  <c r="S4777" i="17"/>
  <c r="R4777" i="17"/>
  <c r="V4776" i="17"/>
  <c r="U4776" i="17"/>
  <c r="T4776" i="17"/>
  <c r="S4776" i="17"/>
  <c r="R4776" i="17"/>
  <c r="V4775" i="17"/>
  <c r="U4775" i="17"/>
  <c r="T4775" i="17"/>
  <c r="S4775" i="17"/>
  <c r="R4775" i="17"/>
  <c r="V4774" i="17"/>
  <c r="U4774" i="17"/>
  <c r="T4774" i="17"/>
  <c r="S4774" i="17"/>
  <c r="R4774" i="17"/>
  <c r="V4773" i="17"/>
  <c r="U4773" i="17"/>
  <c r="T4773" i="17"/>
  <c r="S4773" i="17"/>
  <c r="R4773" i="17"/>
  <c r="V4772" i="17"/>
  <c r="U4772" i="17"/>
  <c r="T4772" i="17"/>
  <c r="S4772" i="17"/>
  <c r="R4772" i="17"/>
  <c r="V4771" i="17"/>
  <c r="U4771" i="17"/>
  <c r="T4771" i="17"/>
  <c r="S4771" i="17"/>
  <c r="R4771" i="17"/>
  <c r="V4770" i="17"/>
  <c r="U4770" i="17"/>
  <c r="T4770" i="17"/>
  <c r="S4770" i="17"/>
  <c r="R4770" i="17"/>
  <c r="V4769" i="17"/>
  <c r="U4769" i="17"/>
  <c r="T4769" i="17"/>
  <c r="S4769" i="17"/>
  <c r="R4769" i="17"/>
  <c r="V4768" i="17"/>
  <c r="U4768" i="17"/>
  <c r="T4768" i="17"/>
  <c r="S4768" i="17"/>
  <c r="R4768" i="17"/>
  <c r="V4767" i="17"/>
  <c r="U4767" i="17"/>
  <c r="T4767" i="17"/>
  <c r="S4767" i="17"/>
  <c r="R4767" i="17"/>
  <c r="V4766" i="17"/>
  <c r="U4766" i="17"/>
  <c r="T4766" i="17"/>
  <c r="S4766" i="17"/>
  <c r="R4766" i="17"/>
  <c r="V4765" i="17"/>
  <c r="U4765" i="17"/>
  <c r="T4765" i="17"/>
  <c r="S4765" i="17"/>
  <c r="R4765" i="17"/>
  <c r="V4764" i="17"/>
  <c r="U4764" i="17"/>
  <c r="T4764" i="17"/>
  <c r="S4764" i="17"/>
  <c r="R4764" i="17"/>
  <c r="V4763" i="17"/>
  <c r="U4763" i="17"/>
  <c r="T4763" i="17"/>
  <c r="S4763" i="17"/>
  <c r="R4763" i="17"/>
  <c r="V4762" i="17"/>
  <c r="U4762" i="17"/>
  <c r="T4762" i="17"/>
  <c r="S4762" i="17"/>
  <c r="R4762" i="17"/>
  <c r="V4761" i="17"/>
  <c r="U4761" i="17"/>
  <c r="T4761" i="17"/>
  <c r="S4761" i="17"/>
  <c r="R4761" i="17"/>
  <c r="V4760" i="17"/>
  <c r="U4760" i="17"/>
  <c r="T4760" i="17"/>
  <c r="S4760" i="17"/>
  <c r="R4760" i="17"/>
  <c r="V4759" i="17"/>
  <c r="U4759" i="17"/>
  <c r="T4759" i="17"/>
  <c r="S4759" i="17"/>
  <c r="R4759" i="17"/>
  <c r="V4758" i="17"/>
  <c r="U4758" i="17"/>
  <c r="T4758" i="17"/>
  <c r="S4758" i="17"/>
  <c r="R4758" i="17"/>
  <c r="V4757" i="17"/>
  <c r="U4757" i="17"/>
  <c r="T4757" i="17"/>
  <c r="S4757" i="17"/>
  <c r="R4757" i="17"/>
  <c r="V4756" i="17"/>
  <c r="U4756" i="17"/>
  <c r="T4756" i="17"/>
  <c r="S4756" i="17"/>
  <c r="R4756" i="17"/>
  <c r="V4755" i="17"/>
  <c r="U4755" i="17"/>
  <c r="T4755" i="17"/>
  <c r="S4755" i="17"/>
  <c r="R4755" i="17"/>
  <c r="V4754" i="17"/>
  <c r="U4754" i="17"/>
  <c r="T4754" i="17"/>
  <c r="S4754" i="17"/>
  <c r="R4754" i="17"/>
  <c r="V4753" i="17"/>
  <c r="U4753" i="17"/>
  <c r="T4753" i="17"/>
  <c r="S4753" i="17"/>
  <c r="R4753" i="17"/>
  <c r="V4752" i="17"/>
  <c r="U4752" i="17"/>
  <c r="T4752" i="17"/>
  <c r="S4752" i="17"/>
  <c r="R4752" i="17"/>
  <c r="V4751" i="17"/>
  <c r="U4751" i="17"/>
  <c r="T4751" i="17"/>
  <c r="S4751" i="17"/>
  <c r="R4751" i="17"/>
  <c r="V4750" i="17"/>
  <c r="U4750" i="17"/>
  <c r="T4750" i="17"/>
  <c r="S4750" i="17"/>
  <c r="R4750" i="17"/>
  <c r="V4749" i="17"/>
  <c r="U4749" i="17"/>
  <c r="T4749" i="17"/>
  <c r="S4749" i="17"/>
  <c r="R4749" i="17"/>
  <c r="V4748" i="17"/>
  <c r="U4748" i="17"/>
  <c r="T4748" i="17"/>
  <c r="S4748" i="17"/>
  <c r="R4748" i="17"/>
  <c r="V4747" i="17"/>
  <c r="U4747" i="17"/>
  <c r="T4747" i="17"/>
  <c r="S4747" i="17"/>
  <c r="R4747" i="17"/>
  <c r="V4746" i="17"/>
  <c r="U4746" i="17"/>
  <c r="T4746" i="17"/>
  <c r="S4746" i="17"/>
  <c r="R4746" i="17"/>
  <c r="V4745" i="17"/>
  <c r="U4745" i="17"/>
  <c r="T4745" i="17"/>
  <c r="S4745" i="17"/>
  <c r="R4745" i="17"/>
  <c r="V4744" i="17"/>
  <c r="U4744" i="17"/>
  <c r="T4744" i="17"/>
  <c r="S4744" i="17"/>
  <c r="R4744" i="17"/>
  <c r="V4743" i="17"/>
  <c r="U4743" i="17"/>
  <c r="T4743" i="17"/>
  <c r="S4743" i="17"/>
  <c r="R4743" i="17"/>
  <c r="V4742" i="17"/>
  <c r="U4742" i="17"/>
  <c r="T4742" i="17"/>
  <c r="S4742" i="17"/>
  <c r="R4742" i="17"/>
  <c r="V4741" i="17"/>
  <c r="U4741" i="17"/>
  <c r="T4741" i="17"/>
  <c r="S4741" i="17"/>
  <c r="R4741" i="17"/>
  <c r="V4740" i="17"/>
  <c r="U4740" i="17"/>
  <c r="T4740" i="17"/>
  <c r="S4740" i="17"/>
  <c r="R4740" i="17"/>
  <c r="V4739" i="17"/>
  <c r="U4739" i="17"/>
  <c r="T4739" i="17"/>
  <c r="S4739" i="17"/>
  <c r="R4739" i="17"/>
  <c r="V4738" i="17"/>
  <c r="U4738" i="17"/>
  <c r="T4738" i="17"/>
  <c r="S4738" i="17"/>
  <c r="R4738" i="17"/>
  <c r="V4737" i="17"/>
  <c r="U4737" i="17"/>
  <c r="T4737" i="17"/>
  <c r="S4737" i="17"/>
  <c r="R4737" i="17"/>
  <c r="V4736" i="17"/>
  <c r="U4736" i="17"/>
  <c r="T4736" i="17"/>
  <c r="S4736" i="17"/>
  <c r="R4736" i="17"/>
  <c r="V4735" i="17"/>
  <c r="U4735" i="17"/>
  <c r="T4735" i="17"/>
  <c r="S4735" i="17"/>
  <c r="R4735" i="17"/>
  <c r="V4734" i="17"/>
  <c r="U4734" i="17"/>
  <c r="T4734" i="17"/>
  <c r="S4734" i="17"/>
  <c r="R4734" i="17"/>
  <c r="V4733" i="17"/>
  <c r="U4733" i="17"/>
  <c r="T4733" i="17"/>
  <c r="S4733" i="17"/>
  <c r="R4733" i="17"/>
  <c r="V4732" i="17"/>
  <c r="U4732" i="17"/>
  <c r="T4732" i="17"/>
  <c r="S4732" i="17"/>
  <c r="R4732" i="17"/>
  <c r="V4731" i="17"/>
  <c r="U4731" i="17"/>
  <c r="T4731" i="17"/>
  <c r="S4731" i="17"/>
  <c r="R4731" i="17"/>
  <c r="V4730" i="17"/>
  <c r="U4730" i="17"/>
  <c r="T4730" i="17"/>
  <c r="S4730" i="17"/>
  <c r="R4730" i="17"/>
  <c r="V4729" i="17"/>
  <c r="U4729" i="17"/>
  <c r="T4729" i="17"/>
  <c r="S4729" i="17"/>
  <c r="R4729" i="17"/>
  <c r="V4728" i="17"/>
  <c r="U4728" i="17"/>
  <c r="T4728" i="17"/>
  <c r="S4728" i="17"/>
  <c r="R4728" i="17"/>
  <c r="V4727" i="17"/>
  <c r="U4727" i="17"/>
  <c r="T4727" i="17"/>
  <c r="S4727" i="17"/>
  <c r="R4727" i="17"/>
  <c r="V4726" i="17"/>
  <c r="U4726" i="17"/>
  <c r="T4726" i="17"/>
  <c r="S4726" i="17"/>
  <c r="R4726" i="17"/>
  <c r="V4725" i="17"/>
  <c r="U4725" i="17"/>
  <c r="T4725" i="17"/>
  <c r="S4725" i="17"/>
  <c r="R4725" i="17"/>
  <c r="V4724" i="17"/>
  <c r="U4724" i="17"/>
  <c r="T4724" i="17"/>
  <c r="S4724" i="17"/>
  <c r="R4724" i="17"/>
  <c r="V4723" i="17"/>
  <c r="U4723" i="17"/>
  <c r="T4723" i="17"/>
  <c r="S4723" i="17"/>
  <c r="R4723" i="17"/>
  <c r="V4722" i="17"/>
  <c r="U4722" i="17"/>
  <c r="T4722" i="17"/>
  <c r="S4722" i="17"/>
  <c r="R4722" i="17"/>
  <c r="V4721" i="17"/>
  <c r="U4721" i="17"/>
  <c r="T4721" i="17"/>
  <c r="S4721" i="17"/>
  <c r="R4721" i="17"/>
  <c r="V4720" i="17"/>
  <c r="U4720" i="17"/>
  <c r="T4720" i="17"/>
  <c r="S4720" i="17"/>
  <c r="R4720" i="17"/>
  <c r="V4719" i="17"/>
  <c r="U4719" i="17"/>
  <c r="T4719" i="17"/>
  <c r="S4719" i="17"/>
  <c r="R4719" i="17"/>
  <c r="V4718" i="17"/>
  <c r="U4718" i="17"/>
  <c r="T4718" i="17"/>
  <c r="S4718" i="17"/>
  <c r="R4718" i="17"/>
  <c r="V4717" i="17"/>
  <c r="U4717" i="17"/>
  <c r="T4717" i="17"/>
  <c r="S4717" i="17"/>
  <c r="R4717" i="17"/>
  <c r="V4716" i="17"/>
  <c r="U4716" i="17"/>
  <c r="T4716" i="17"/>
  <c r="S4716" i="17"/>
  <c r="R4716" i="17"/>
  <c r="V4715" i="17"/>
  <c r="U4715" i="17"/>
  <c r="T4715" i="17"/>
  <c r="S4715" i="17"/>
  <c r="R4715" i="17"/>
  <c r="V4714" i="17"/>
  <c r="U4714" i="17"/>
  <c r="T4714" i="17"/>
  <c r="S4714" i="17"/>
  <c r="R4714" i="17"/>
  <c r="V4713" i="17"/>
  <c r="U4713" i="17"/>
  <c r="T4713" i="17"/>
  <c r="S4713" i="17"/>
  <c r="R4713" i="17"/>
  <c r="V4712" i="17"/>
  <c r="U4712" i="17"/>
  <c r="T4712" i="17"/>
  <c r="S4712" i="17"/>
  <c r="R4712" i="17"/>
  <c r="V4711" i="17"/>
  <c r="U4711" i="17"/>
  <c r="T4711" i="17"/>
  <c r="S4711" i="17"/>
  <c r="R4711" i="17"/>
  <c r="V4710" i="17"/>
  <c r="U4710" i="17"/>
  <c r="T4710" i="17"/>
  <c r="S4710" i="17"/>
  <c r="R4710" i="17"/>
  <c r="V4709" i="17"/>
  <c r="U4709" i="17"/>
  <c r="T4709" i="17"/>
  <c r="S4709" i="17"/>
  <c r="R4709" i="17"/>
  <c r="V4708" i="17"/>
  <c r="U4708" i="17"/>
  <c r="T4708" i="17"/>
  <c r="S4708" i="17"/>
  <c r="R4708" i="17"/>
  <c r="V4707" i="17"/>
  <c r="U4707" i="17"/>
  <c r="T4707" i="17"/>
  <c r="S4707" i="17"/>
  <c r="R4707" i="17"/>
  <c r="V4706" i="17"/>
  <c r="U4706" i="17"/>
  <c r="T4706" i="17"/>
  <c r="S4706" i="17"/>
  <c r="R4706" i="17"/>
  <c r="V4705" i="17"/>
  <c r="U4705" i="17"/>
  <c r="T4705" i="17"/>
  <c r="S4705" i="17"/>
  <c r="R4705" i="17"/>
  <c r="V4704" i="17"/>
  <c r="U4704" i="17"/>
  <c r="T4704" i="17"/>
  <c r="S4704" i="17"/>
  <c r="R4704" i="17"/>
  <c r="V4703" i="17"/>
  <c r="U4703" i="17"/>
  <c r="T4703" i="17"/>
  <c r="S4703" i="17"/>
  <c r="R4703" i="17"/>
  <c r="V4702" i="17"/>
  <c r="U4702" i="17"/>
  <c r="T4702" i="17"/>
  <c r="S4702" i="17"/>
  <c r="R4702" i="17"/>
  <c r="V4701" i="17"/>
  <c r="U4701" i="17"/>
  <c r="T4701" i="17"/>
  <c r="S4701" i="17"/>
  <c r="R4701" i="17"/>
  <c r="V4700" i="17"/>
  <c r="U4700" i="17"/>
  <c r="T4700" i="17"/>
  <c r="S4700" i="17"/>
  <c r="R4700" i="17"/>
  <c r="V4699" i="17"/>
  <c r="U4699" i="17"/>
  <c r="T4699" i="17"/>
  <c r="S4699" i="17"/>
  <c r="R4699" i="17"/>
  <c r="V4698" i="17"/>
  <c r="U4698" i="17"/>
  <c r="T4698" i="17"/>
  <c r="S4698" i="17"/>
  <c r="R4698" i="17"/>
  <c r="V4697" i="17"/>
  <c r="U4697" i="17"/>
  <c r="T4697" i="17"/>
  <c r="S4697" i="17"/>
  <c r="R4697" i="17"/>
  <c r="V4696" i="17"/>
  <c r="U4696" i="17"/>
  <c r="T4696" i="17"/>
  <c r="S4696" i="17"/>
  <c r="R4696" i="17"/>
  <c r="V4695" i="17"/>
  <c r="U4695" i="17"/>
  <c r="T4695" i="17"/>
  <c r="S4695" i="17"/>
  <c r="R4695" i="17"/>
  <c r="V4694" i="17"/>
  <c r="U4694" i="17"/>
  <c r="T4694" i="17"/>
  <c r="S4694" i="17"/>
  <c r="R4694" i="17"/>
  <c r="V4693" i="17"/>
  <c r="U4693" i="17"/>
  <c r="T4693" i="17"/>
  <c r="S4693" i="17"/>
  <c r="R4693" i="17"/>
  <c r="V4692" i="17"/>
  <c r="U4692" i="17"/>
  <c r="T4692" i="17"/>
  <c r="S4692" i="17"/>
  <c r="R4692" i="17"/>
  <c r="V4691" i="17"/>
  <c r="U4691" i="17"/>
  <c r="T4691" i="17"/>
  <c r="S4691" i="17"/>
  <c r="R4691" i="17"/>
  <c r="V4690" i="17"/>
  <c r="U4690" i="17"/>
  <c r="T4690" i="17"/>
  <c r="S4690" i="17"/>
  <c r="R4690" i="17"/>
  <c r="V4689" i="17"/>
  <c r="U4689" i="17"/>
  <c r="T4689" i="17"/>
  <c r="S4689" i="17"/>
  <c r="R4689" i="17"/>
  <c r="V4688" i="17"/>
  <c r="U4688" i="17"/>
  <c r="T4688" i="17"/>
  <c r="S4688" i="17"/>
  <c r="R4688" i="17"/>
  <c r="V4687" i="17"/>
  <c r="U4687" i="17"/>
  <c r="T4687" i="17"/>
  <c r="S4687" i="17"/>
  <c r="R4687" i="17"/>
  <c r="V4686" i="17"/>
  <c r="U4686" i="17"/>
  <c r="T4686" i="17"/>
  <c r="S4686" i="17"/>
  <c r="R4686" i="17"/>
  <c r="V4685" i="17"/>
  <c r="U4685" i="17"/>
  <c r="T4685" i="17"/>
  <c r="S4685" i="17"/>
  <c r="R4685" i="17"/>
  <c r="V4684" i="17"/>
  <c r="U4684" i="17"/>
  <c r="T4684" i="17"/>
  <c r="S4684" i="17"/>
  <c r="R4684" i="17"/>
  <c r="V4683" i="17"/>
  <c r="U4683" i="17"/>
  <c r="T4683" i="17"/>
  <c r="S4683" i="17"/>
  <c r="R4683" i="17"/>
  <c r="V4682" i="17"/>
  <c r="U4682" i="17"/>
  <c r="T4682" i="17"/>
  <c r="S4682" i="17"/>
  <c r="R4682" i="17"/>
  <c r="V4681" i="17"/>
  <c r="U4681" i="17"/>
  <c r="T4681" i="17"/>
  <c r="S4681" i="17"/>
  <c r="R4681" i="17"/>
  <c r="V4680" i="17"/>
  <c r="U4680" i="17"/>
  <c r="T4680" i="17"/>
  <c r="S4680" i="17"/>
  <c r="R4680" i="17"/>
  <c r="V4679" i="17"/>
  <c r="U4679" i="17"/>
  <c r="T4679" i="17"/>
  <c r="S4679" i="17"/>
  <c r="R4679" i="17"/>
  <c r="V4678" i="17"/>
  <c r="U4678" i="17"/>
  <c r="T4678" i="17"/>
  <c r="S4678" i="17"/>
  <c r="R4678" i="17"/>
  <c r="V4677" i="17"/>
  <c r="U4677" i="17"/>
  <c r="T4677" i="17"/>
  <c r="S4677" i="17"/>
  <c r="R4677" i="17"/>
  <c r="V4676" i="17"/>
  <c r="U4676" i="17"/>
  <c r="T4676" i="17"/>
  <c r="S4676" i="17"/>
  <c r="R4676" i="17"/>
  <c r="V4675" i="17"/>
  <c r="U4675" i="17"/>
  <c r="T4675" i="17"/>
  <c r="S4675" i="17"/>
  <c r="R4675" i="17"/>
  <c r="V4674" i="17"/>
  <c r="U4674" i="17"/>
  <c r="T4674" i="17"/>
  <c r="S4674" i="17"/>
  <c r="R4674" i="17"/>
  <c r="V4673" i="17"/>
  <c r="U4673" i="17"/>
  <c r="T4673" i="17"/>
  <c r="S4673" i="17"/>
  <c r="R4673" i="17"/>
  <c r="V4672" i="17"/>
  <c r="U4672" i="17"/>
  <c r="T4672" i="17"/>
  <c r="S4672" i="17"/>
  <c r="R4672" i="17"/>
  <c r="V4671" i="17"/>
  <c r="U4671" i="17"/>
  <c r="T4671" i="17"/>
  <c r="S4671" i="17"/>
  <c r="R4671" i="17"/>
  <c r="V4670" i="17"/>
  <c r="U4670" i="17"/>
  <c r="T4670" i="17"/>
  <c r="S4670" i="17"/>
  <c r="R4670" i="17"/>
  <c r="V4669" i="17"/>
  <c r="U4669" i="17"/>
  <c r="T4669" i="17"/>
  <c r="S4669" i="17"/>
  <c r="R4669" i="17"/>
  <c r="V4668" i="17"/>
  <c r="U4668" i="17"/>
  <c r="T4668" i="17"/>
  <c r="S4668" i="17"/>
  <c r="R4668" i="17"/>
  <c r="V4667" i="17"/>
  <c r="U4667" i="17"/>
  <c r="T4667" i="17"/>
  <c r="S4667" i="17"/>
  <c r="R4667" i="17"/>
  <c r="V4666" i="17"/>
  <c r="U4666" i="17"/>
  <c r="T4666" i="17"/>
  <c r="S4666" i="17"/>
  <c r="R4666" i="17"/>
  <c r="V4665" i="17"/>
  <c r="U4665" i="17"/>
  <c r="T4665" i="17"/>
  <c r="S4665" i="17"/>
  <c r="R4665" i="17"/>
  <c r="V4664" i="17"/>
  <c r="U4664" i="17"/>
  <c r="T4664" i="17"/>
  <c r="S4664" i="17"/>
  <c r="R4664" i="17"/>
  <c r="V4663" i="17"/>
  <c r="U4663" i="17"/>
  <c r="T4663" i="17"/>
  <c r="S4663" i="17"/>
  <c r="R4663" i="17"/>
  <c r="V4662" i="17"/>
  <c r="U4662" i="17"/>
  <c r="T4662" i="17"/>
  <c r="S4662" i="17"/>
  <c r="R4662" i="17"/>
  <c r="V4661" i="17"/>
  <c r="U4661" i="17"/>
  <c r="T4661" i="17"/>
  <c r="S4661" i="17"/>
  <c r="R4661" i="17"/>
  <c r="V4660" i="17"/>
  <c r="U4660" i="17"/>
  <c r="T4660" i="17"/>
  <c r="S4660" i="17"/>
  <c r="R4660" i="17"/>
  <c r="V4659" i="17"/>
  <c r="U4659" i="17"/>
  <c r="T4659" i="17"/>
  <c r="S4659" i="17"/>
  <c r="R4659" i="17"/>
  <c r="V4658" i="17"/>
  <c r="U4658" i="17"/>
  <c r="T4658" i="17"/>
  <c r="S4658" i="17"/>
  <c r="R4658" i="17"/>
  <c r="V4657" i="17"/>
  <c r="U4657" i="17"/>
  <c r="T4657" i="17"/>
  <c r="S4657" i="17"/>
  <c r="R4657" i="17"/>
  <c r="V4656" i="17"/>
  <c r="U4656" i="17"/>
  <c r="T4656" i="17"/>
  <c r="S4656" i="17"/>
  <c r="R4656" i="17"/>
  <c r="V4655" i="17"/>
  <c r="U4655" i="17"/>
  <c r="T4655" i="17"/>
  <c r="S4655" i="17"/>
  <c r="R4655" i="17"/>
  <c r="V4654" i="17"/>
  <c r="U4654" i="17"/>
  <c r="T4654" i="17"/>
  <c r="S4654" i="17"/>
  <c r="R4654" i="17"/>
  <c r="V4653" i="17"/>
  <c r="U4653" i="17"/>
  <c r="T4653" i="17"/>
  <c r="S4653" i="17"/>
  <c r="R4653" i="17"/>
  <c r="V4652" i="17"/>
  <c r="U4652" i="17"/>
  <c r="T4652" i="17"/>
  <c r="S4652" i="17"/>
  <c r="R4652" i="17"/>
  <c r="V4651" i="17"/>
  <c r="U4651" i="17"/>
  <c r="T4651" i="17"/>
  <c r="S4651" i="17"/>
  <c r="R4651" i="17"/>
  <c r="V4650" i="17"/>
  <c r="U4650" i="17"/>
  <c r="T4650" i="17"/>
  <c r="S4650" i="17"/>
  <c r="R4650" i="17"/>
  <c r="V4649" i="17"/>
  <c r="U4649" i="17"/>
  <c r="T4649" i="17"/>
  <c r="S4649" i="17"/>
  <c r="R4649" i="17"/>
  <c r="V4648" i="17"/>
  <c r="U4648" i="17"/>
  <c r="T4648" i="17"/>
  <c r="S4648" i="17"/>
  <c r="R4648" i="17"/>
  <c r="V4647" i="17"/>
  <c r="U4647" i="17"/>
  <c r="T4647" i="17"/>
  <c r="S4647" i="17"/>
  <c r="R4647" i="17"/>
  <c r="V4646" i="17"/>
  <c r="U4646" i="17"/>
  <c r="T4646" i="17"/>
  <c r="S4646" i="17"/>
  <c r="R4646" i="17"/>
  <c r="V4645" i="17"/>
  <c r="U4645" i="17"/>
  <c r="T4645" i="17"/>
  <c r="S4645" i="17"/>
  <c r="R4645" i="17"/>
  <c r="V4644" i="17"/>
  <c r="U4644" i="17"/>
  <c r="T4644" i="17"/>
  <c r="S4644" i="17"/>
  <c r="R4644" i="17"/>
  <c r="V4643" i="17"/>
  <c r="U4643" i="17"/>
  <c r="T4643" i="17"/>
  <c r="S4643" i="17"/>
  <c r="R4643" i="17"/>
  <c r="V4642" i="17"/>
  <c r="U4642" i="17"/>
  <c r="T4642" i="17"/>
  <c r="S4642" i="17"/>
  <c r="R4642" i="17"/>
  <c r="V4641" i="17"/>
  <c r="U4641" i="17"/>
  <c r="T4641" i="17"/>
  <c r="S4641" i="17"/>
  <c r="R4641" i="17"/>
  <c r="V4640" i="17"/>
  <c r="U4640" i="17"/>
  <c r="T4640" i="17"/>
  <c r="S4640" i="17"/>
  <c r="R4640" i="17"/>
  <c r="V4639" i="17"/>
  <c r="U4639" i="17"/>
  <c r="T4639" i="17"/>
  <c r="S4639" i="17"/>
  <c r="R4639" i="17"/>
  <c r="V4638" i="17"/>
  <c r="U4638" i="17"/>
  <c r="T4638" i="17"/>
  <c r="S4638" i="17"/>
  <c r="R4638" i="17"/>
  <c r="V4637" i="17"/>
  <c r="U4637" i="17"/>
  <c r="T4637" i="17"/>
  <c r="S4637" i="17"/>
  <c r="R4637" i="17"/>
  <c r="V4636" i="17"/>
  <c r="U4636" i="17"/>
  <c r="T4636" i="17"/>
  <c r="S4636" i="17"/>
  <c r="R4636" i="17"/>
  <c r="V4635" i="17"/>
  <c r="U4635" i="17"/>
  <c r="T4635" i="17"/>
  <c r="S4635" i="17"/>
  <c r="R4635" i="17"/>
  <c r="V4634" i="17"/>
  <c r="U4634" i="17"/>
  <c r="T4634" i="17"/>
  <c r="S4634" i="17"/>
  <c r="R4634" i="17"/>
  <c r="V4633" i="17"/>
  <c r="U4633" i="17"/>
  <c r="T4633" i="17"/>
  <c r="S4633" i="17"/>
  <c r="R4633" i="17"/>
  <c r="V4632" i="17"/>
  <c r="U4632" i="17"/>
  <c r="T4632" i="17"/>
  <c r="S4632" i="17"/>
  <c r="R4632" i="17"/>
  <c r="V4631" i="17"/>
  <c r="U4631" i="17"/>
  <c r="T4631" i="17"/>
  <c r="S4631" i="17"/>
  <c r="R4631" i="17"/>
  <c r="V4630" i="17"/>
  <c r="U4630" i="17"/>
  <c r="T4630" i="17"/>
  <c r="S4630" i="17"/>
  <c r="R4630" i="17"/>
  <c r="V4629" i="17"/>
  <c r="U4629" i="17"/>
  <c r="T4629" i="17"/>
  <c r="S4629" i="17"/>
  <c r="R4629" i="17"/>
  <c r="V4628" i="17"/>
  <c r="U4628" i="17"/>
  <c r="T4628" i="17"/>
  <c r="S4628" i="17"/>
  <c r="R4628" i="17"/>
  <c r="V4627" i="17"/>
  <c r="U4627" i="17"/>
  <c r="T4627" i="17"/>
  <c r="S4627" i="17"/>
  <c r="R4627" i="17"/>
  <c r="V4626" i="17"/>
  <c r="U4626" i="17"/>
  <c r="T4626" i="17"/>
  <c r="S4626" i="17"/>
  <c r="R4626" i="17"/>
  <c r="V4625" i="17"/>
  <c r="U4625" i="17"/>
  <c r="T4625" i="17"/>
  <c r="S4625" i="17"/>
  <c r="R4625" i="17"/>
  <c r="V4624" i="17"/>
  <c r="U4624" i="17"/>
  <c r="T4624" i="17"/>
  <c r="S4624" i="17"/>
  <c r="R4624" i="17"/>
  <c r="V4623" i="17"/>
  <c r="U4623" i="17"/>
  <c r="T4623" i="17"/>
  <c r="S4623" i="17"/>
  <c r="R4623" i="17"/>
  <c r="V4622" i="17"/>
  <c r="U4622" i="17"/>
  <c r="T4622" i="17"/>
  <c r="S4622" i="17"/>
  <c r="R4622" i="17"/>
  <c r="V4621" i="17"/>
  <c r="U4621" i="17"/>
  <c r="T4621" i="17"/>
  <c r="S4621" i="17"/>
  <c r="R4621" i="17"/>
  <c r="V4620" i="17"/>
  <c r="U4620" i="17"/>
  <c r="T4620" i="17"/>
  <c r="S4620" i="17"/>
  <c r="R4620" i="17"/>
  <c r="V4619" i="17"/>
  <c r="U4619" i="17"/>
  <c r="T4619" i="17"/>
  <c r="S4619" i="17"/>
  <c r="R4619" i="17"/>
  <c r="V4618" i="17"/>
  <c r="U4618" i="17"/>
  <c r="T4618" i="17"/>
  <c r="S4618" i="17"/>
  <c r="R4618" i="17"/>
  <c r="V4617" i="17"/>
  <c r="U4617" i="17"/>
  <c r="T4617" i="17"/>
  <c r="S4617" i="17"/>
  <c r="R4617" i="17"/>
  <c r="V4616" i="17"/>
  <c r="U4616" i="17"/>
  <c r="T4616" i="17"/>
  <c r="S4616" i="17"/>
  <c r="R4616" i="17"/>
  <c r="V4615" i="17"/>
  <c r="U4615" i="17"/>
  <c r="T4615" i="17"/>
  <c r="S4615" i="17"/>
  <c r="R4615" i="17"/>
  <c r="V4614" i="17"/>
  <c r="U4614" i="17"/>
  <c r="T4614" i="17"/>
  <c r="S4614" i="17"/>
  <c r="R4614" i="17"/>
  <c r="V4613" i="17"/>
  <c r="U4613" i="17"/>
  <c r="T4613" i="17"/>
  <c r="S4613" i="17"/>
  <c r="R4613" i="17"/>
  <c r="V4612" i="17"/>
  <c r="U4612" i="17"/>
  <c r="T4612" i="17"/>
  <c r="S4612" i="17"/>
  <c r="R4612" i="17"/>
  <c r="V4611" i="17"/>
  <c r="U4611" i="17"/>
  <c r="T4611" i="17"/>
  <c r="S4611" i="17"/>
  <c r="R4611" i="17"/>
  <c r="V4610" i="17"/>
  <c r="U4610" i="17"/>
  <c r="T4610" i="17"/>
  <c r="S4610" i="17"/>
  <c r="R4610" i="17"/>
  <c r="V4609" i="17"/>
  <c r="U4609" i="17"/>
  <c r="T4609" i="17"/>
  <c r="S4609" i="17"/>
  <c r="R4609" i="17"/>
  <c r="V4608" i="17"/>
  <c r="U4608" i="17"/>
  <c r="T4608" i="17"/>
  <c r="S4608" i="17"/>
  <c r="R4608" i="17"/>
  <c r="V4607" i="17"/>
  <c r="U4607" i="17"/>
  <c r="T4607" i="17"/>
  <c r="S4607" i="17"/>
  <c r="R4607" i="17"/>
  <c r="V4606" i="17"/>
  <c r="U4606" i="17"/>
  <c r="T4606" i="17"/>
  <c r="S4606" i="17"/>
  <c r="R4606" i="17"/>
  <c r="V4605" i="17"/>
  <c r="U4605" i="17"/>
  <c r="T4605" i="17"/>
  <c r="S4605" i="17"/>
  <c r="R4605" i="17"/>
  <c r="V4604" i="17"/>
  <c r="U4604" i="17"/>
  <c r="T4604" i="17"/>
  <c r="S4604" i="17"/>
  <c r="R4604" i="17"/>
  <c r="V4603" i="17"/>
  <c r="U4603" i="17"/>
  <c r="T4603" i="17"/>
  <c r="S4603" i="17"/>
  <c r="R4603" i="17"/>
  <c r="V4602" i="17"/>
  <c r="U4602" i="17"/>
  <c r="T4602" i="17"/>
  <c r="S4602" i="17"/>
  <c r="R4602" i="17"/>
  <c r="V4601" i="17"/>
  <c r="U4601" i="17"/>
  <c r="T4601" i="17"/>
  <c r="S4601" i="17"/>
  <c r="R4601" i="17"/>
  <c r="V4600" i="17"/>
  <c r="U4600" i="17"/>
  <c r="T4600" i="17"/>
  <c r="S4600" i="17"/>
  <c r="R4600" i="17"/>
  <c r="V4599" i="17"/>
  <c r="U4599" i="17"/>
  <c r="T4599" i="17"/>
  <c r="S4599" i="17"/>
  <c r="R4599" i="17"/>
  <c r="V4598" i="17"/>
  <c r="U4598" i="17"/>
  <c r="T4598" i="17"/>
  <c r="S4598" i="17"/>
  <c r="R4598" i="17"/>
  <c r="V4597" i="17"/>
  <c r="U4597" i="17"/>
  <c r="T4597" i="17"/>
  <c r="S4597" i="17"/>
  <c r="R4597" i="17"/>
  <c r="V4596" i="17"/>
  <c r="U4596" i="17"/>
  <c r="T4596" i="17"/>
  <c r="S4596" i="17"/>
  <c r="R4596" i="17"/>
  <c r="V4595" i="17"/>
  <c r="U4595" i="17"/>
  <c r="T4595" i="17"/>
  <c r="S4595" i="17"/>
  <c r="R4595" i="17"/>
  <c r="V4594" i="17"/>
  <c r="U4594" i="17"/>
  <c r="T4594" i="17"/>
  <c r="S4594" i="17"/>
  <c r="R4594" i="17"/>
  <c r="V4593" i="17"/>
  <c r="U4593" i="17"/>
  <c r="T4593" i="17"/>
  <c r="S4593" i="17"/>
  <c r="R4593" i="17"/>
  <c r="V4592" i="17"/>
  <c r="U4592" i="17"/>
  <c r="T4592" i="17"/>
  <c r="S4592" i="17"/>
  <c r="R4592" i="17"/>
  <c r="V4591" i="17"/>
  <c r="U4591" i="17"/>
  <c r="T4591" i="17"/>
  <c r="S4591" i="17"/>
  <c r="R4591" i="17"/>
  <c r="V4590" i="17"/>
  <c r="U4590" i="17"/>
  <c r="T4590" i="17"/>
  <c r="S4590" i="17"/>
  <c r="R4590" i="17"/>
  <c r="V4589" i="17"/>
  <c r="U4589" i="17"/>
  <c r="T4589" i="17"/>
  <c r="S4589" i="17"/>
  <c r="R4589" i="17"/>
  <c r="V4588" i="17"/>
  <c r="U4588" i="17"/>
  <c r="T4588" i="17"/>
  <c r="S4588" i="17"/>
  <c r="R4588" i="17"/>
  <c r="V4587" i="17"/>
  <c r="U4587" i="17"/>
  <c r="T4587" i="17"/>
  <c r="S4587" i="17"/>
  <c r="R4587" i="17"/>
  <c r="V4586" i="17"/>
  <c r="U4586" i="17"/>
  <c r="T4586" i="17"/>
  <c r="S4586" i="17"/>
  <c r="R4586" i="17"/>
  <c r="V4585" i="17"/>
  <c r="U4585" i="17"/>
  <c r="T4585" i="17"/>
  <c r="S4585" i="17"/>
  <c r="R4585" i="17"/>
  <c r="V4584" i="17"/>
  <c r="U4584" i="17"/>
  <c r="T4584" i="17"/>
  <c r="S4584" i="17"/>
  <c r="R4584" i="17"/>
  <c r="V4583" i="17"/>
  <c r="U4583" i="17"/>
  <c r="T4583" i="17"/>
  <c r="S4583" i="17"/>
  <c r="R4583" i="17"/>
  <c r="V4582" i="17"/>
  <c r="U4582" i="17"/>
  <c r="T4582" i="17"/>
  <c r="S4582" i="17"/>
  <c r="R4582" i="17"/>
  <c r="V4581" i="17"/>
  <c r="U4581" i="17"/>
  <c r="T4581" i="17"/>
  <c r="S4581" i="17"/>
  <c r="R4581" i="17"/>
  <c r="V4580" i="17"/>
  <c r="U4580" i="17"/>
  <c r="T4580" i="17"/>
  <c r="S4580" i="17"/>
  <c r="R4580" i="17"/>
  <c r="V4579" i="17"/>
  <c r="U4579" i="17"/>
  <c r="T4579" i="17"/>
  <c r="S4579" i="17"/>
  <c r="R4579" i="17"/>
  <c r="V4578" i="17"/>
  <c r="U4578" i="17"/>
  <c r="T4578" i="17"/>
  <c r="S4578" i="17"/>
  <c r="R4578" i="17"/>
  <c r="V4577" i="17"/>
  <c r="U4577" i="17"/>
  <c r="T4577" i="17"/>
  <c r="S4577" i="17"/>
  <c r="R4577" i="17"/>
  <c r="V4576" i="17"/>
  <c r="U4576" i="17"/>
  <c r="T4576" i="17"/>
  <c r="S4576" i="17"/>
  <c r="R4576" i="17"/>
  <c r="V4575" i="17"/>
  <c r="U4575" i="17"/>
  <c r="T4575" i="17"/>
  <c r="S4575" i="17"/>
  <c r="R4575" i="17"/>
  <c r="V4574" i="17"/>
  <c r="U4574" i="17"/>
  <c r="T4574" i="17"/>
  <c r="S4574" i="17"/>
  <c r="R4574" i="17"/>
  <c r="V4573" i="17"/>
  <c r="U4573" i="17"/>
  <c r="T4573" i="17"/>
  <c r="S4573" i="17"/>
  <c r="R4573" i="17"/>
  <c r="V4572" i="17"/>
  <c r="U4572" i="17"/>
  <c r="T4572" i="17"/>
  <c r="S4572" i="17"/>
  <c r="R4572" i="17"/>
  <c r="V4571" i="17"/>
  <c r="U4571" i="17"/>
  <c r="T4571" i="17"/>
  <c r="S4571" i="17"/>
  <c r="R4571" i="17"/>
  <c r="V4570" i="17"/>
  <c r="U4570" i="17"/>
  <c r="T4570" i="17"/>
  <c r="S4570" i="17"/>
  <c r="R4570" i="17"/>
  <c r="V4569" i="17"/>
  <c r="U4569" i="17"/>
  <c r="T4569" i="17"/>
  <c r="S4569" i="17"/>
  <c r="R4569" i="17"/>
  <c r="V4568" i="17"/>
  <c r="U4568" i="17"/>
  <c r="T4568" i="17"/>
  <c r="S4568" i="17"/>
  <c r="R4568" i="17"/>
  <c r="V4567" i="17"/>
  <c r="U4567" i="17"/>
  <c r="T4567" i="17"/>
  <c r="S4567" i="17"/>
  <c r="R4567" i="17"/>
  <c r="V4566" i="17"/>
  <c r="U4566" i="17"/>
  <c r="T4566" i="17"/>
  <c r="S4566" i="17"/>
  <c r="R4566" i="17"/>
  <c r="V4565" i="17"/>
  <c r="U4565" i="17"/>
  <c r="T4565" i="17"/>
  <c r="S4565" i="17"/>
  <c r="R4565" i="17"/>
  <c r="V4564" i="17"/>
  <c r="U4564" i="17"/>
  <c r="T4564" i="17"/>
  <c r="S4564" i="17"/>
  <c r="R4564" i="17"/>
  <c r="V4563" i="17"/>
  <c r="U4563" i="17"/>
  <c r="T4563" i="17"/>
  <c r="S4563" i="17"/>
  <c r="R4563" i="17"/>
  <c r="V4562" i="17"/>
  <c r="U4562" i="17"/>
  <c r="T4562" i="17"/>
  <c r="S4562" i="17"/>
  <c r="R4562" i="17"/>
  <c r="V4561" i="17"/>
  <c r="U4561" i="17"/>
  <c r="T4561" i="17"/>
  <c r="S4561" i="17"/>
  <c r="R4561" i="17"/>
  <c r="V4560" i="17"/>
  <c r="U4560" i="17"/>
  <c r="T4560" i="17"/>
  <c r="S4560" i="17"/>
  <c r="R4560" i="17"/>
  <c r="V4559" i="17"/>
  <c r="U4559" i="17"/>
  <c r="T4559" i="17"/>
  <c r="S4559" i="17"/>
  <c r="R4559" i="17"/>
  <c r="V4558" i="17"/>
  <c r="U4558" i="17"/>
  <c r="T4558" i="17"/>
  <c r="S4558" i="17"/>
  <c r="R4558" i="17"/>
  <c r="V4557" i="17"/>
  <c r="U4557" i="17"/>
  <c r="T4557" i="17"/>
  <c r="S4557" i="17"/>
  <c r="R4557" i="17"/>
  <c r="V4556" i="17"/>
  <c r="U4556" i="17"/>
  <c r="T4556" i="17"/>
  <c r="S4556" i="17"/>
  <c r="R4556" i="17"/>
  <c r="V4555" i="17"/>
  <c r="U4555" i="17"/>
  <c r="T4555" i="17"/>
  <c r="S4555" i="17"/>
  <c r="R4555" i="17"/>
  <c r="V4554" i="17"/>
  <c r="U4554" i="17"/>
  <c r="T4554" i="17"/>
  <c r="S4554" i="17"/>
  <c r="R4554" i="17"/>
  <c r="V4553" i="17"/>
  <c r="U4553" i="17"/>
  <c r="T4553" i="17"/>
  <c r="S4553" i="17"/>
  <c r="R4553" i="17"/>
  <c r="V4552" i="17"/>
  <c r="U4552" i="17"/>
  <c r="T4552" i="17"/>
  <c r="S4552" i="17"/>
  <c r="R4552" i="17"/>
  <c r="V4551" i="17"/>
  <c r="U4551" i="17"/>
  <c r="T4551" i="17"/>
  <c r="S4551" i="17"/>
  <c r="R4551" i="17"/>
  <c r="V4550" i="17"/>
  <c r="U4550" i="17"/>
  <c r="T4550" i="17"/>
  <c r="S4550" i="17"/>
  <c r="R4550" i="17"/>
  <c r="V4549" i="17"/>
  <c r="U4549" i="17"/>
  <c r="T4549" i="17"/>
  <c r="S4549" i="17"/>
  <c r="R4549" i="17"/>
  <c r="V4548" i="17"/>
  <c r="U4548" i="17"/>
  <c r="T4548" i="17"/>
  <c r="S4548" i="17"/>
  <c r="R4548" i="17"/>
  <c r="V4547" i="17"/>
  <c r="U4547" i="17"/>
  <c r="T4547" i="17"/>
  <c r="S4547" i="17"/>
  <c r="R4547" i="17"/>
  <c r="V4546" i="17"/>
  <c r="U4546" i="17"/>
  <c r="T4546" i="17"/>
  <c r="S4546" i="17"/>
  <c r="R4546" i="17"/>
  <c r="V4545" i="17"/>
  <c r="U4545" i="17"/>
  <c r="T4545" i="17"/>
  <c r="S4545" i="17"/>
  <c r="R4545" i="17"/>
  <c r="V4544" i="17"/>
  <c r="U4544" i="17"/>
  <c r="T4544" i="17"/>
  <c r="S4544" i="17"/>
  <c r="R4544" i="17"/>
  <c r="V4543" i="17"/>
  <c r="U4543" i="17"/>
  <c r="T4543" i="17"/>
  <c r="S4543" i="17"/>
  <c r="R4543" i="17"/>
  <c r="V4542" i="17"/>
  <c r="U4542" i="17"/>
  <c r="T4542" i="17"/>
  <c r="S4542" i="17"/>
  <c r="R4542" i="17"/>
  <c r="V4541" i="17"/>
  <c r="U4541" i="17"/>
  <c r="T4541" i="17"/>
  <c r="S4541" i="17"/>
  <c r="R4541" i="17"/>
  <c r="V4540" i="17"/>
  <c r="U4540" i="17"/>
  <c r="T4540" i="17"/>
  <c r="S4540" i="17"/>
  <c r="R4540" i="17"/>
  <c r="V4539" i="17"/>
  <c r="U4539" i="17"/>
  <c r="T4539" i="17"/>
  <c r="S4539" i="17"/>
  <c r="R4539" i="17"/>
  <c r="V4538" i="17"/>
  <c r="U4538" i="17"/>
  <c r="T4538" i="17"/>
  <c r="S4538" i="17"/>
  <c r="R4538" i="17"/>
  <c r="V4537" i="17"/>
  <c r="U4537" i="17"/>
  <c r="T4537" i="17"/>
  <c r="S4537" i="17"/>
  <c r="R4537" i="17"/>
  <c r="V4536" i="17"/>
  <c r="U4536" i="17"/>
  <c r="T4536" i="17"/>
  <c r="S4536" i="17"/>
  <c r="R4536" i="17"/>
  <c r="V4535" i="17"/>
  <c r="U4535" i="17"/>
  <c r="T4535" i="17"/>
  <c r="S4535" i="17"/>
  <c r="R4535" i="17"/>
  <c r="V4534" i="17"/>
  <c r="U4534" i="17"/>
  <c r="T4534" i="17"/>
  <c r="S4534" i="17"/>
  <c r="R4534" i="17"/>
  <c r="V4533" i="17"/>
  <c r="U4533" i="17"/>
  <c r="T4533" i="17"/>
  <c r="S4533" i="17"/>
  <c r="R4533" i="17"/>
  <c r="V4532" i="17"/>
  <c r="U4532" i="17"/>
  <c r="T4532" i="17"/>
  <c r="S4532" i="17"/>
  <c r="R4532" i="17"/>
  <c r="V4531" i="17"/>
  <c r="U4531" i="17"/>
  <c r="T4531" i="17"/>
  <c r="S4531" i="17"/>
  <c r="R4531" i="17"/>
  <c r="V4530" i="17"/>
  <c r="U4530" i="17"/>
  <c r="T4530" i="17"/>
  <c r="S4530" i="17"/>
  <c r="R4530" i="17"/>
  <c r="V4529" i="17"/>
  <c r="U4529" i="17"/>
  <c r="T4529" i="17"/>
  <c r="S4529" i="17"/>
  <c r="R4529" i="17"/>
  <c r="V4528" i="17"/>
  <c r="U4528" i="17"/>
  <c r="T4528" i="17"/>
  <c r="S4528" i="17"/>
  <c r="R4528" i="17"/>
  <c r="V4527" i="17"/>
  <c r="U4527" i="17"/>
  <c r="T4527" i="17"/>
  <c r="S4527" i="17"/>
  <c r="R4527" i="17"/>
  <c r="V4526" i="17"/>
  <c r="U4526" i="17"/>
  <c r="T4526" i="17"/>
  <c r="S4526" i="17"/>
  <c r="R4526" i="17"/>
  <c r="V4525" i="17"/>
  <c r="U4525" i="17"/>
  <c r="T4525" i="17"/>
  <c r="S4525" i="17"/>
  <c r="R4525" i="17"/>
  <c r="V4524" i="17"/>
  <c r="U4524" i="17"/>
  <c r="T4524" i="17"/>
  <c r="S4524" i="17"/>
  <c r="R4524" i="17"/>
  <c r="V4523" i="17"/>
  <c r="U4523" i="17"/>
  <c r="T4523" i="17"/>
  <c r="S4523" i="17"/>
  <c r="R4523" i="17"/>
  <c r="V4522" i="17"/>
  <c r="U4522" i="17"/>
  <c r="T4522" i="17"/>
  <c r="S4522" i="17"/>
  <c r="R4522" i="17"/>
  <c r="V4521" i="17"/>
  <c r="U4521" i="17"/>
  <c r="T4521" i="17"/>
  <c r="S4521" i="17"/>
  <c r="R4521" i="17"/>
  <c r="V4520" i="17"/>
  <c r="U4520" i="17"/>
  <c r="T4520" i="17"/>
  <c r="S4520" i="17"/>
  <c r="R4520" i="17"/>
  <c r="V4519" i="17"/>
  <c r="U4519" i="17"/>
  <c r="T4519" i="17"/>
  <c r="S4519" i="17"/>
  <c r="R4519" i="17"/>
  <c r="V4518" i="17"/>
  <c r="U4518" i="17"/>
  <c r="T4518" i="17"/>
  <c r="S4518" i="17"/>
  <c r="R4518" i="17"/>
  <c r="V4517" i="17"/>
  <c r="U4517" i="17"/>
  <c r="T4517" i="17"/>
  <c r="S4517" i="17"/>
  <c r="R4517" i="17"/>
  <c r="V4516" i="17"/>
  <c r="U4516" i="17"/>
  <c r="T4516" i="17"/>
  <c r="S4516" i="17"/>
  <c r="R4516" i="17"/>
  <c r="V4515" i="17"/>
  <c r="U4515" i="17"/>
  <c r="T4515" i="17"/>
  <c r="S4515" i="17"/>
  <c r="R4515" i="17"/>
  <c r="V4514" i="17"/>
  <c r="U4514" i="17"/>
  <c r="T4514" i="17"/>
  <c r="S4514" i="17"/>
  <c r="R4514" i="17"/>
  <c r="V4513" i="17"/>
  <c r="U4513" i="17"/>
  <c r="T4513" i="17"/>
  <c r="S4513" i="17"/>
  <c r="R4513" i="17"/>
  <c r="V4512" i="17"/>
  <c r="U4512" i="17"/>
  <c r="T4512" i="17"/>
  <c r="S4512" i="17"/>
  <c r="R4512" i="17"/>
  <c r="V4511" i="17"/>
  <c r="U4511" i="17"/>
  <c r="T4511" i="17"/>
  <c r="S4511" i="17"/>
  <c r="R4511" i="17"/>
  <c r="V4510" i="17"/>
  <c r="U4510" i="17"/>
  <c r="T4510" i="17"/>
  <c r="S4510" i="17"/>
  <c r="R4510" i="17"/>
  <c r="V4509" i="17"/>
  <c r="U4509" i="17"/>
  <c r="T4509" i="17"/>
  <c r="S4509" i="17"/>
  <c r="R4509" i="17"/>
  <c r="V4508" i="17"/>
  <c r="U4508" i="17"/>
  <c r="T4508" i="17"/>
  <c r="S4508" i="17"/>
  <c r="R4508" i="17"/>
  <c r="V4507" i="17"/>
  <c r="U4507" i="17"/>
  <c r="T4507" i="17"/>
  <c r="S4507" i="17"/>
  <c r="R4507" i="17"/>
  <c r="V4506" i="17"/>
  <c r="U4506" i="17"/>
  <c r="T4506" i="17"/>
  <c r="S4506" i="17"/>
  <c r="R4506" i="17"/>
  <c r="V4505" i="17"/>
  <c r="U4505" i="17"/>
  <c r="T4505" i="17"/>
  <c r="S4505" i="17"/>
  <c r="R4505" i="17"/>
  <c r="V4504" i="17"/>
  <c r="U4504" i="17"/>
  <c r="T4504" i="17"/>
  <c r="S4504" i="17"/>
  <c r="R4504" i="17"/>
  <c r="V4503" i="17"/>
  <c r="U4503" i="17"/>
  <c r="T4503" i="17"/>
  <c r="S4503" i="17"/>
  <c r="R4503" i="17"/>
  <c r="V4502" i="17"/>
  <c r="U4502" i="17"/>
  <c r="T4502" i="17"/>
  <c r="S4502" i="17"/>
  <c r="R4502" i="17"/>
  <c r="V4501" i="17"/>
  <c r="U4501" i="17"/>
  <c r="T4501" i="17"/>
  <c r="S4501" i="17"/>
  <c r="R4501" i="17"/>
  <c r="V4500" i="17"/>
  <c r="U4500" i="17"/>
  <c r="T4500" i="17"/>
  <c r="S4500" i="17"/>
  <c r="R4500" i="17"/>
  <c r="V4499" i="17"/>
  <c r="U4499" i="17"/>
  <c r="T4499" i="17"/>
  <c r="S4499" i="17"/>
  <c r="R4499" i="17"/>
  <c r="V4498" i="17"/>
  <c r="U4498" i="17"/>
  <c r="T4498" i="17"/>
  <c r="S4498" i="17"/>
  <c r="R4498" i="17"/>
  <c r="V4497" i="17"/>
  <c r="U4497" i="17"/>
  <c r="T4497" i="17"/>
  <c r="S4497" i="17"/>
  <c r="R4497" i="17"/>
  <c r="V4496" i="17"/>
  <c r="U4496" i="17"/>
  <c r="T4496" i="17"/>
  <c r="S4496" i="17"/>
  <c r="R4496" i="17"/>
  <c r="V4495" i="17"/>
  <c r="U4495" i="17"/>
  <c r="T4495" i="17"/>
  <c r="S4495" i="17"/>
  <c r="R4495" i="17"/>
  <c r="V4494" i="17"/>
  <c r="U4494" i="17"/>
  <c r="T4494" i="17"/>
  <c r="S4494" i="17"/>
  <c r="R4494" i="17"/>
  <c r="V4493" i="17"/>
  <c r="U4493" i="17"/>
  <c r="T4493" i="17"/>
  <c r="S4493" i="17"/>
  <c r="R4493" i="17"/>
  <c r="V4492" i="17"/>
  <c r="U4492" i="17"/>
  <c r="T4492" i="17"/>
  <c r="S4492" i="17"/>
  <c r="R4492" i="17"/>
  <c r="V4491" i="17"/>
  <c r="U4491" i="17"/>
  <c r="T4491" i="17"/>
  <c r="S4491" i="17"/>
  <c r="R4491" i="17"/>
  <c r="V4490" i="17"/>
  <c r="U4490" i="17"/>
  <c r="T4490" i="17"/>
  <c r="S4490" i="17"/>
  <c r="R4490" i="17"/>
  <c r="V4489" i="17"/>
  <c r="U4489" i="17"/>
  <c r="T4489" i="17"/>
  <c r="S4489" i="17"/>
  <c r="R4489" i="17"/>
  <c r="V4488" i="17"/>
  <c r="U4488" i="17"/>
  <c r="T4488" i="17"/>
  <c r="S4488" i="17"/>
  <c r="R4488" i="17"/>
  <c r="V4487" i="17"/>
  <c r="U4487" i="17"/>
  <c r="T4487" i="17"/>
  <c r="S4487" i="17"/>
  <c r="R4487" i="17"/>
  <c r="V4486" i="17"/>
  <c r="U4486" i="17"/>
  <c r="T4486" i="17"/>
  <c r="S4486" i="17"/>
  <c r="R4486" i="17"/>
  <c r="V4485" i="17"/>
  <c r="U4485" i="17"/>
  <c r="T4485" i="17"/>
  <c r="S4485" i="17"/>
  <c r="R4485" i="17"/>
  <c r="V4484" i="17"/>
  <c r="U4484" i="17"/>
  <c r="T4484" i="17"/>
  <c r="S4484" i="17"/>
  <c r="R4484" i="17"/>
  <c r="V4483" i="17"/>
  <c r="U4483" i="17"/>
  <c r="T4483" i="17"/>
  <c r="S4483" i="17"/>
  <c r="R4483" i="17"/>
  <c r="V4482" i="17"/>
  <c r="U4482" i="17"/>
  <c r="T4482" i="17"/>
  <c r="S4482" i="17"/>
  <c r="R4482" i="17"/>
  <c r="V4481" i="17"/>
  <c r="U4481" i="17"/>
  <c r="T4481" i="17"/>
  <c r="S4481" i="17"/>
  <c r="R4481" i="17"/>
  <c r="V4480" i="17"/>
  <c r="U4480" i="17"/>
  <c r="T4480" i="17"/>
  <c r="S4480" i="17"/>
  <c r="R4480" i="17"/>
  <c r="V4479" i="17"/>
  <c r="U4479" i="17"/>
  <c r="T4479" i="17"/>
  <c r="S4479" i="17"/>
  <c r="R4479" i="17"/>
  <c r="V4478" i="17"/>
  <c r="U4478" i="17"/>
  <c r="T4478" i="17"/>
  <c r="S4478" i="17"/>
  <c r="R4478" i="17"/>
  <c r="V4477" i="17"/>
  <c r="U4477" i="17"/>
  <c r="T4477" i="17"/>
  <c r="S4477" i="17"/>
  <c r="R4477" i="17"/>
  <c r="V4476" i="17"/>
  <c r="U4476" i="17"/>
  <c r="T4476" i="17"/>
  <c r="S4476" i="17"/>
  <c r="R4476" i="17"/>
  <c r="V4475" i="17"/>
  <c r="U4475" i="17"/>
  <c r="T4475" i="17"/>
  <c r="S4475" i="17"/>
  <c r="R4475" i="17"/>
  <c r="V4474" i="17"/>
  <c r="U4474" i="17"/>
  <c r="T4474" i="17"/>
  <c r="S4474" i="17"/>
  <c r="R4474" i="17"/>
  <c r="V4473" i="17"/>
  <c r="U4473" i="17"/>
  <c r="T4473" i="17"/>
  <c r="S4473" i="17"/>
  <c r="R4473" i="17"/>
  <c r="V4472" i="17"/>
  <c r="U4472" i="17"/>
  <c r="T4472" i="17"/>
  <c r="S4472" i="17"/>
  <c r="R4472" i="17"/>
  <c r="V4471" i="17"/>
  <c r="U4471" i="17"/>
  <c r="T4471" i="17"/>
  <c r="S4471" i="17"/>
  <c r="R4471" i="17"/>
  <c r="V4470" i="17"/>
  <c r="U4470" i="17"/>
  <c r="T4470" i="17"/>
  <c r="S4470" i="17"/>
  <c r="R4470" i="17"/>
  <c r="V4469" i="17"/>
  <c r="U4469" i="17"/>
  <c r="T4469" i="17"/>
  <c r="S4469" i="17"/>
  <c r="R4469" i="17"/>
  <c r="V4468" i="17"/>
  <c r="U4468" i="17"/>
  <c r="T4468" i="17"/>
  <c r="S4468" i="17"/>
  <c r="R4468" i="17"/>
  <c r="V4467" i="17"/>
  <c r="U4467" i="17"/>
  <c r="T4467" i="17"/>
  <c r="S4467" i="17"/>
  <c r="R4467" i="17"/>
  <c r="V4466" i="17"/>
  <c r="U4466" i="17"/>
  <c r="T4466" i="17"/>
  <c r="S4466" i="17"/>
  <c r="R4466" i="17"/>
  <c r="V4465" i="17"/>
  <c r="U4465" i="17"/>
  <c r="T4465" i="17"/>
  <c r="S4465" i="17"/>
  <c r="R4465" i="17"/>
  <c r="V4464" i="17"/>
  <c r="U4464" i="17"/>
  <c r="T4464" i="17"/>
  <c r="S4464" i="17"/>
  <c r="R4464" i="17"/>
  <c r="V4463" i="17"/>
  <c r="U4463" i="17"/>
  <c r="T4463" i="17"/>
  <c r="S4463" i="17"/>
  <c r="R4463" i="17"/>
  <c r="V4462" i="17"/>
  <c r="U4462" i="17"/>
  <c r="T4462" i="17"/>
  <c r="S4462" i="17"/>
  <c r="R4462" i="17"/>
  <c r="V4461" i="17"/>
  <c r="U4461" i="17"/>
  <c r="T4461" i="17"/>
  <c r="S4461" i="17"/>
  <c r="R4461" i="17"/>
  <c r="V4460" i="17"/>
  <c r="U4460" i="17"/>
  <c r="T4460" i="17"/>
  <c r="S4460" i="17"/>
  <c r="R4460" i="17"/>
  <c r="V4459" i="17"/>
  <c r="U4459" i="17"/>
  <c r="T4459" i="17"/>
  <c r="S4459" i="17"/>
  <c r="R4459" i="17"/>
  <c r="V4458" i="17"/>
  <c r="U4458" i="17"/>
  <c r="T4458" i="17"/>
  <c r="S4458" i="17"/>
  <c r="R4458" i="17"/>
  <c r="V4457" i="17"/>
  <c r="U4457" i="17"/>
  <c r="T4457" i="17"/>
  <c r="S4457" i="17"/>
  <c r="R4457" i="17"/>
  <c r="V4456" i="17"/>
  <c r="U4456" i="17"/>
  <c r="T4456" i="17"/>
  <c r="S4456" i="17"/>
  <c r="R4456" i="17"/>
  <c r="V4455" i="17"/>
  <c r="U4455" i="17"/>
  <c r="T4455" i="17"/>
  <c r="S4455" i="17"/>
  <c r="R4455" i="17"/>
  <c r="V4454" i="17"/>
  <c r="U4454" i="17"/>
  <c r="T4454" i="17"/>
  <c r="S4454" i="17"/>
  <c r="R4454" i="17"/>
  <c r="V4453" i="17"/>
  <c r="U4453" i="17"/>
  <c r="T4453" i="17"/>
  <c r="S4453" i="17"/>
  <c r="R4453" i="17"/>
  <c r="V4452" i="17"/>
  <c r="U4452" i="17"/>
  <c r="T4452" i="17"/>
  <c r="S4452" i="17"/>
  <c r="R4452" i="17"/>
  <c r="V4451" i="17"/>
  <c r="U4451" i="17"/>
  <c r="T4451" i="17"/>
  <c r="S4451" i="17"/>
  <c r="R4451" i="17"/>
  <c r="V4450" i="17"/>
  <c r="U4450" i="17"/>
  <c r="T4450" i="17"/>
  <c r="S4450" i="17"/>
  <c r="R4450" i="17"/>
  <c r="V4449" i="17"/>
  <c r="U4449" i="17"/>
  <c r="T4449" i="17"/>
  <c r="S4449" i="17"/>
  <c r="R4449" i="17"/>
  <c r="V4448" i="17"/>
  <c r="U4448" i="17"/>
  <c r="T4448" i="17"/>
  <c r="S4448" i="17"/>
  <c r="R4448" i="17"/>
  <c r="V4447" i="17"/>
  <c r="U4447" i="17"/>
  <c r="T4447" i="17"/>
  <c r="S4447" i="17"/>
  <c r="R4447" i="17"/>
  <c r="V4446" i="17"/>
  <c r="U4446" i="17"/>
  <c r="T4446" i="17"/>
  <c r="S4446" i="17"/>
  <c r="R4446" i="17"/>
  <c r="V4445" i="17"/>
  <c r="U4445" i="17"/>
  <c r="T4445" i="17"/>
  <c r="S4445" i="17"/>
  <c r="R4445" i="17"/>
  <c r="V4444" i="17"/>
  <c r="U4444" i="17"/>
  <c r="T4444" i="17"/>
  <c r="S4444" i="17"/>
  <c r="R4444" i="17"/>
  <c r="V4443" i="17"/>
  <c r="U4443" i="17"/>
  <c r="T4443" i="17"/>
  <c r="S4443" i="17"/>
  <c r="R4443" i="17"/>
  <c r="V4442" i="17"/>
  <c r="U4442" i="17"/>
  <c r="T4442" i="17"/>
  <c r="S4442" i="17"/>
  <c r="R4442" i="17"/>
  <c r="V4441" i="17"/>
  <c r="U4441" i="17"/>
  <c r="T4441" i="17"/>
  <c r="S4441" i="17"/>
  <c r="R4441" i="17"/>
  <c r="V4440" i="17"/>
  <c r="U4440" i="17"/>
  <c r="T4440" i="17"/>
  <c r="S4440" i="17"/>
  <c r="R4440" i="17"/>
  <c r="V4439" i="17"/>
  <c r="U4439" i="17"/>
  <c r="T4439" i="17"/>
  <c r="S4439" i="17"/>
  <c r="R4439" i="17"/>
  <c r="V4438" i="17"/>
  <c r="U4438" i="17"/>
  <c r="T4438" i="17"/>
  <c r="S4438" i="17"/>
  <c r="R4438" i="17"/>
  <c r="V4437" i="17"/>
  <c r="U4437" i="17"/>
  <c r="T4437" i="17"/>
  <c r="S4437" i="17"/>
  <c r="R4437" i="17"/>
  <c r="V4436" i="17"/>
  <c r="U4436" i="17"/>
  <c r="T4436" i="17"/>
  <c r="S4436" i="17"/>
  <c r="R4436" i="17"/>
  <c r="V4435" i="17"/>
  <c r="U4435" i="17"/>
  <c r="T4435" i="17"/>
  <c r="S4435" i="17"/>
  <c r="R4435" i="17"/>
  <c r="V4434" i="17"/>
  <c r="U4434" i="17"/>
  <c r="T4434" i="17"/>
  <c r="S4434" i="17"/>
  <c r="R4434" i="17"/>
  <c r="V4433" i="17"/>
  <c r="U4433" i="17"/>
  <c r="T4433" i="17"/>
  <c r="S4433" i="17"/>
  <c r="R4433" i="17"/>
  <c r="V4432" i="17"/>
  <c r="U4432" i="17"/>
  <c r="T4432" i="17"/>
  <c r="S4432" i="17"/>
  <c r="R4432" i="17"/>
  <c r="V4431" i="17"/>
  <c r="U4431" i="17"/>
  <c r="T4431" i="17"/>
  <c r="S4431" i="17"/>
  <c r="R4431" i="17"/>
  <c r="V4430" i="17"/>
  <c r="U4430" i="17"/>
  <c r="T4430" i="17"/>
  <c r="S4430" i="17"/>
  <c r="R4430" i="17"/>
  <c r="V4429" i="17"/>
  <c r="U4429" i="17"/>
  <c r="T4429" i="17"/>
  <c r="S4429" i="17"/>
  <c r="R4429" i="17"/>
  <c r="V4428" i="17"/>
  <c r="U4428" i="17"/>
  <c r="T4428" i="17"/>
  <c r="S4428" i="17"/>
  <c r="R4428" i="17"/>
  <c r="V4427" i="17"/>
  <c r="U4427" i="17"/>
  <c r="T4427" i="17"/>
  <c r="S4427" i="17"/>
  <c r="R4427" i="17"/>
  <c r="V4426" i="17"/>
  <c r="U4426" i="17"/>
  <c r="T4426" i="17"/>
  <c r="S4426" i="17"/>
  <c r="R4426" i="17"/>
  <c r="V4425" i="17"/>
  <c r="U4425" i="17"/>
  <c r="T4425" i="17"/>
  <c r="S4425" i="17"/>
  <c r="R4425" i="17"/>
  <c r="V4424" i="17"/>
  <c r="U4424" i="17"/>
  <c r="T4424" i="17"/>
  <c r="S4424" i="17"/>
  <c r="R4424" i="17"/>
  <c r="V4423" i="17"/>
  <c r="U4423" i="17"/>
  <c r="T4423" i="17"/>
  <c r="S4423" i="17"/>
  <c r="R4423" i="17"/>
  <c r="V4422" i="17"/>
  <c r="U4422" i="17"/>
  <c r="T4422" i="17"/>
  <c r="S4422" i="17"/>
  <c r="R4422" i="17"/>
  <c r="V4421" i="17"/>
  <c r="U4421" i="17"/>
  <c r="T4421" i="17"/>
  <c r="S4421" i="17"/>
  <c r="R4421" i="17"/>
  <c r="V4420" i="17"/>
  <c r="U4420" i="17"/>
  <c r="T4420" i="17"/>
  <c r="S4420" i="17"/>
  <c r="R4420" i="17"/>
  <c r="V4419" i="17"/>
  <c r="U4419" i="17"/>
  <c r="T4419" i="17"/>
  <c r="S4419" i="17"/>
  <c r="R4419" i="17"/>
  <c r="V4418" i="17"/>
  <c r="U4418" i="17"/>
  <c r="T4418" i="17"/>
  <c r="S4418" i="17"/>
  <c r="R4418" i="17"/>
  <c r="V4417" i="17"/>
  <c r="U4417" i="17"/>
  <c r="T4417" i="17"/>
  <c r="S4417" i="17"/>
  <c r="R4417" i="17"/>
  <c r="V4416" i="17"/>
  <c r="U4416" i="17"/>
  <c r="T4416" i="17"/>
  <c r="S4416" i="17"/>
  <c r="R4416" i="17"/>
  <c r="V4415" i="17"/>
  <c r="U4415" i="17"/>
  <c r="T4415" i="17"/>
  <c r="S4415" i="17"/>
  <c r="R4415" i="17"/>
  <c r="V4414" i="17"/>
  <c r="U4414" i="17"/>
  <c r="T4414" i="17"/>
  <c r="S4414" i="17"/>
  <c r="R4414" i="17"/>
  <c r="V4413" i="17"/>
  <c r="U4413" i="17"/>
  <c r="T4413" i="17"/>
  <c r="S4413" i="17"/>
  <c r="R4413" i="17"/>
  <c r="V4412" i="17"/>
  <c r="U4412" i="17"/>
  <c r="T4412" i="17"/>
  <c r="S4412" i="17"/>
  <c r="R4412" i="17"/>
  <c r="V4411" i="17"/>
  <c r="U4411" i="17"/>
  <c r="T4411" i="17"/>
  <c r="S4411" i="17"/>
  <c r="R4411" i="17"/>
  <c r="V4410" i="17"/>
  <c r="U4410" i="17"/>
  <c r="T4410" i="17"/>
  <c r="S4410" i="17"/>
  <c r="R4410" i="17"/>
  <c r="V4409" i="17"/>
  <c r="U4409" i="17"/>
  <c r="T4409" i="17"/>
  <c r="S4409" i="17"/>
  <c r="R4409" i="17"/>
  <c r="V4408" i="17"/>
  <c r="U4408" i="17"/>
  <c r="T4408" i="17"/>
  <c r="S4408" i="17"/>
  <c r="R4408" i="17"/>
  <c r="V4407" i="17"/>
  <c r="U4407" i="17"/>
  <c r="T4407" i="17"/>
  <c r="S4407" i="17"/>
  <c r="R4407" i="17"/>
  <c r="V4406" i="17"/>
  <c r="U4406" i="17"/>
  <c r="T4406" i="17"/>
  <c r="S4406" i="17"/>
  <c r="R4406" i="17"/>
  <c r="V4405" i="17"/>
  <c r="U4405" i="17"/>
  <c r="T4405" i="17"/>
  <c r="S4405" i="17"/>
  <c r="R4405" i="17"/>
  <c r="V4404" i="17"/>
  <c r="U4404" i="17"/>
  <c r="T4404" i="17"/>
  <c r="S4404" i="17"/>
  <c r="R4404" i="17"/>
  <c r="V4403" i="17"/>
  <c r="U4403" i="17"/>
  <c r="T4403" i="17"/>
  <c r="S4403" i="17"/>
  <c r="R4403" i="17"/>
  <c r="V4402" i="17"/>
  <c r="U4402" i="17"/>
  <c r="T4402" i="17"/>
  <c r="S4402" i="17"/>
  <c r="R4402" i="17"/>
  <c r="V4401" i="17"/>
  <c r="U4401" i="17"/>
  <c r="T4401" i="17"/>
  <c r="S4401" i="17"/>
  <c r="R4401" i="17"/>
  <c r="V4400" i="17"/>
  <c r="U4400" i="17"/>
  <c r="T4400" i="17"/>
  <c r="S4400" i="17"/>
  <c r="R4400" i="17"/>
  <c r="V4399" i="17"/>
  <c r="U4399" i="17"/>
  <c r="T4399" i="17"/>
  <c r="S4399" i="17"/>
  <c r="R4399" i="17"/>
  <c r="V4398" i="17"/>
  <c r="U4398" i="17"/>
  <c r="T4398" i="17"/>
  <c r="S4398" i="17"/>
  <c r="R4398" i="17"/>
  <c r="V4397" i="17"/>
  <c r="U4397" i="17"/>
  <c r="T4397" i="17"/>
  <c r="S4397" i="17"/>
  <c r="R4397" i="17"/>
  <c r="V4396" i="17"/>
  <c r="U4396" i="17"/>
  <c r="T4396" i="17"/>
  <c r="S4396" i="17"/>
  <c r="R4396" i="17"/>
  <c r="V4395" i="17"/>
  <c r="U4395" i="17"/>
  <c r="T4395" i="17"/>
  <c r="S4395" i="17"/>
  <c r="R4395" i="17"/>
  <c r="V4394" i="17"/>
  <c r="U4394" i="17"/>
  <c r="T4394" i="17"/>
  <c r="S4394" i="17"/>
  <c r="R4394" i="17"/>
  <c r="V4393" i="17"/>
  <c r="U4393" i="17"/>
  <c r="T4393" i="17"/>
  <c r="S4393" i="17"/>
  <c r="R4393" i="17"/>
  <c r="V4392" i="17"/>
  <c r="U4392" i="17"/>
  <c r="T4392" i="17"/>
  <c r="S4392" i="17"/>
  <c r="R4392" i="17"/>
  <c r="V4391" i="17"/>
  <c r="U4391" i="17"/>
  <c r="T4391" i="17"/>
  <c r="S4391" i="17"/>
  <c r="R4391" i="17"/>
  <c r="V4390" i="17"/>
  <c r="U4390" i="17"/>
  <c r="T4390" i="17"/>
  <c r="S4390" i="17"/>
  <c r="R4390" i="17"/>
  <c r="V4389" i="17"/>
  <c r="U4389" i="17"/>
  <c r="T4389" i="17"/>
  <c r="S4389" i="17"/>
  <c r="R4389" i="17"/>
  <c r="V4388" i="17"/>
  <c r="U4388" i="17"/>
  <c r="T4388" i="17"/>
  <c r="S4388" i="17"/>
  <c r="R4388" i="17"/>
  <c r="V4387" i="17"/>
  <c r="U4387" i="17"/>
  <c r="T4387" i="17"/>
  <c r="S4387" i="17"/>
  <c r="R4387" i="17"/>
  <c r="V4386" i="17"/>
  <c r="U4386" i="17"/>
  <c r="T4386" i="17"/>
  <c r="S4386" i="17"/>
  <c r="R4386" i="17"/>
  <c r="V4385" i="17"/>
  <c r="U4385" i="17"/>
  <c r="T4385" i="17"/>
  <c r="S4385" i="17"/>
  <c r="R4385" i="17"/>
  <c r="V4384" i="17"/>
  <c r="U4384" i="17"/>
  <c r="T4384" i="17"/>
  <c r="S4384" i="17"/>
  <c r="R4384" i="17"/>
  <c r="V4383" i="17"/>
  <c r="U4383" i="17"/>
  <c r="T4383" i="17"/>
  <c r="S4383" i="17"/>
  <c r="R4383" i="17"/>
  <c r="V4382" i="17"/>
  <c r="U4382" i="17"/>
  <c r="T4382" i="17"/>
  <c r="S4382" i="17"/>
  <c r="R4382" i="17"/>
  <c r="V4381" i="17"/>
  <c r="U4381" i="17"/>
  <c r="T4381" i="17"/>
  <c r="S4381" i="17"/>
  <c r="R4381" i="17"/>
  <c r="V4380" i="17"/>
  <c r="U4380" i="17"/>
  <c r="T4380" i="17"/>
  <c r="S4380" i="17"/>
  <c r="R4380" i="17"/>
  <c r="V4379" i="17"/>
  <c r="U4379" i="17"/>
  <c r="T4379" i="17"/>
  <c r="S4379" i="17"/>
  <c r="R4379" i="17"/>
  <c r="V4378" i="17"/>
  <c r="U4378" i="17"/>
  <c r="T4378" i="17"/>
  <c r="S4378" i="17"/>
  <c r="R4378" i="17"/>
  <c r="V4377" i="17"/>
  <c r="U4377" i="17"/>
  <c r="T4377" i="17"/>
  <c r="S4377" i="17"/>
  <c r="R4377" i="17"/>
  <c r="V4376" i="17"/>
  <c r="U4376" i="17"/>
  <c r="T4376" i="17"/>
  <c r="S4376" i="17"/>
  <c r="R4376" i="17"/>
  <c r="V4375" i="17"/>
  <c r="U4375" i="17"/>
  <c r="T4375" i="17"/>
  <c r="S4375" i="17"/>
  <c r="R4375" i="17"/>
  <c r="V4374" i="17"/>
  <c r="U4374" i="17"/>
  <c r="T4374" i="17"/>
  <c r="S4374" i="17"/>
  <c r="R4374" i="17"/>
  <c r="V4373" i="17"/>
  <c r="U4373" i="17"/>
  <c r="T4373" i="17"/>
  <c r="S4373" i="17"/>
  <c r="R4373" i="17"/>
  <c r="V4372" i="17"/>
  <c r="U4372" i="17"/>
  <c r="T4372" i="17"/>
  <c r="S4372" i="17"/>
  <c r="R4372" i="17"/>
  <c r="V4371" i="17"/>
  <c r="U4371" i="17"/>
  <c r="T4371" i="17"/>
  <c r="S4371" i="17"/>
  <c r="R4371" i="17"/>
  <c r="V4370" i="17"/>
  <c r="U4370" i="17"/>
  <c r="T4370" i="17"/>
  <c r="S4370" i="17"/>
  <c r="R4370" i="17"/>
  <c r="V4369" i="17"/>
  <c r="U4369" i="17"/>
  <c r="T4369" i="17"/>
  <c r="S4369" i="17"/>
  <c r="R4369" i="17"/>
  <c r="V4368" i="17"/>
  <c r="U4368" i="17"/>
  <c r="T4368" i="17"/>
  <c r="S4368" i="17"/>
  <c r="R4368" i="17"/>
  <c r="V4367" i="17"/>
  <c r="U4367" i="17"/>
  <c r="T4367" i="17"/>
  <c r="S4367" i="17"/>
  <c r="R4367" i="17"/>
  <c r="V4366" i="17"/>
  <c r="U4366" i="17"/>
  <c r="T4366" i="17"/>
  <c r="S4366" i="17"/>
  <c r="R4366" i="17"/>
  <c r="V4365" i="17"/>
  <c r="U4365" i="17"/>
  <c r="T4365" i="17"/>
  <c r="S4365" i="17"/>
  <c r="R4365" i="17"/>
  <c r="V4364" i="17"/>
  <c r="U4364" i="17"/>
  <c r="T4364" i="17"/>
  <c r="S4364" i="17"/>
  <c r="R4364" i="17"/>
  <c r="V4363" i="17"/>
  <c r="U4363" i="17"/>
  <c r="T4363" i="17"/>
  <c r="S4363" i="17"/>
  <c r="R4363" i="17"/>
  <c r="V4362" i="17"/>
  <c r="U4362" i="17"/>
  <c r="T4362" i="17"/>
  <c r="S4362" i="17"/>
  <c r="R4362" i="17"/>
  <c r="V4361" i="17"/>
  <c r="U4361" i="17"/>
  <c r="T4361" i="17"/>
  <c r="S4361" i="17"/>
  <c r="R4361" i="17"/>
  <c r="V4360" i="17"/>
  <c r="U4360" i="17"/>
  <c r="T4360" i="17"/>
  <c r="S4360" i="17"/>
  <c r="R4360" i="17"/>
  <c r="V4359" i="17"/>
  <c r="U4359" i="17"/>
  <c r="T4359" i="17"/>
  <c r="S4359" i="17"/>
  <c r="R4359" i="17"/>
  <c r="V4358" i="17"/>
  <c r="U4358" i="17"/>
  <c r="T4358" i="17"/>
  <c r="S4358" i="17"/>
  <c r="R4358" i="17"/>
  <c r="V4357" i="17"/>
  <c r="U4357" i="17"/>
  <c r="T4357" i="17"/>
  <c r="S4357" i="17"/>
  <c r="R4357" i="17"/>
  <c r="V4356" i="17"/>
  <c r="U4356" i="17"/>
  <c r="T4356" i="17"/>
  <c r="S4356" i="17"/>
  <c r="R4356" i="17"/>
  <c r="V4355" i="17"/>
  <c r="U4355" i="17"/>
  <c r="T4355" i="17"/>
  <c r="S4355" i="17"/>
  <c r="R4355" i="17"/>
  <c r="V4354" i="17"/>
  <c r="U4354" i="17"/>
  <c r="T4354" i="17"/>
  <c r="S4354" i="17"/>
  <c r="R4354" i="17"/>
  <c r="V4353" i="17"/>
  <c r="U4353" i="17"/>
  <c r="T4353" i="17"/>
  <c r="S4353" i="17"/>
  <c r="R4353" i="17"/>
  <c r="V4352" i="17"/>
  <c r="U4352" i="17"/>
  <c r="T4352" i="17"/>
  <c r="S4352" i="17"/>
  <c r="R4352" i="17"/>
  <c r="V4351" i="17"/>
  <c r="U4351" i="17"/>
  <c r="T4351" i="17"/>
  <c r="S4351" i="17"/>
  <c r="R4351" i="17"/>
  <c r="V4350" i="17"/>
  <c r="U4350" i="17"/>
  <c r="T4350" i="17"/>
  <c r="S4350" i="17"/>
  <c r="R4350" i="17"/>
  <c r="V4349" i="17"/>
  <c r="U4349" i="17"/>
  <c r="T4349" i="17"/>
  <c r="S4349" i="17"/>
  <c r="R4349" i="17"/>
  <c r="V4348" i="17"/>
  <c r="U4348" i="17"/>
  <c r="T4348" i="17"/>
  <c r="S4348" i="17"/>
  <c r="R4348" i="17"/>
  <c r="V4347" i="17"/>
  <c r="U4347" i="17"/>
  <c r="T4347" i="17"/>
  <c r="S4347" i="17"/>
  <c r="R4347" i="17"/>
  <c r="V4346" i="17"/>
  <c r="U4346" i="17"/>
  <c r="T4346" i="17"/>
  <c r="S4346" i="17"/>
  <c r="R4346" i="17"/>
  <c r="V4345" i="17"/>
  <c r="U4345" i="17"/>
  <c r="T4345" i="17"/>
  <c r="S4345" i="17"/>
  <c r="R4345" i="17"/>
  <c r="V4344" i="17"/>
  <c r="U4344" i="17"/>
  <c r="T4344" i="17"/>
  <c r="S4344" i="17"/>
  <c r="R4344" i="17"/>
  <c r="V4343" i="17"/>
  <c r="U4343" i="17"/>
  <c r="T4343" i="17"/>
  <c r="S4343" i="17"/>
  <c r="R4343" i="17"/>
  <c r="V4342" i="17"/>
  <c r="U4342" i="17"/>
  <c r="T4342" i="17"/>
  <c r="S4342" i="17"/>
  <c r="R4342" i="17"/>
  <c r="V4341" i="17"/>
  <c r="U4341" i="17"/>
  <c r="T4341" i="17"/>
  <c r="S4341" i="17"/>
  <c r="R4341" i="17"/>
  <c r="V4340" i="17"/>
  <c r="U4340" i="17"/>
  <c r="T4340" i="17"/>
  <c r="S4340" i="17"/>
  <c r="R4340" i="17"/>
  <c r="V4339" i="17"/>
  <c r="U4339" i="17"/>
  <c r="T4339" i="17"/>
  <c r="S4339" i="17"/>
  <c r="R4339" i="17"/>
  <c r="V4338" i="17"/>
  <c r="U4338" i="17"/>
  <c r="T4338" i="17"/>
  <c r="S4338" i="17"/>
  <c r="R4338" i="17"/>
  <c r="V4337" i="17"/>
  <c r="U4337" i="17"/>
  <c r="T4337" i="17"/>
  <c r="S4337" i="17"/>
  <c r="R4337" i="17"/>
  <c r="V4336" i="17"/>
  <c r="U4336" i="17"/>
  <c r="T4336" i="17"/>
  <c r="S4336" i="17"/>
  <c r="R4336" i="17"/>
  <c r="V4335" i="17"/>
  <c r="U4335" i="17"/>
  <c r="T4335" i="17"/>
  <c r="S4335" i="17"/>
  <c r="R4335" i="17"/>
  <c r="V4334" i="17"/>
  <c r="U4334" i="17"/>
  <c r="T4334" i="17"/>
  <c r="S4334" i="17"/>
  <c r="R4334" i="17"/>
  <c r="V4333" i="17"/>
  <c r="U4333" i="17"/>
  <c r="T4333" i="17"/>
  <c r="S4333" i="17"/>
  <c r="R4333" i="17"/>
  <c r="V4332" i="17"/>
  <c r="U4332" i="17"/>
  <c r="T4332" i="17"/>
  <c r="S4332" i="17"/>
  <c r="R4332" i="17"/>
  <c r="V4331" i="17"/>
  <c r="U4331" i="17"/>
  <c r="T4331" i="17"/>
  <c r="S4331" i="17"/>
  <c r="R4331" i="17"/>
  <c r="V4330" i="17"/>
  <c r="U4330" i="17"/>
  <c r="T4330" i="17"/>
  <c r="S4330" i="17"/>
  <c r="R4330" i="17"/>
  <c r="V4329" i="17"/>
  <c r="U4329" i="17"/>
  <c r="T4329" i="17"/>
  <c r="S4329" i="17"/>
  <c r="R4329" i="17"/>
  <c r="V4328" i="17"/>
  <c r="U4328" i="17"/>
  <c r="T4328" i="17"/>
  <c r="S4328" i="17"/>
  <c r="R4328" i="17"/>
  <c r="V4327" i="17"/>
  <c r="U4327" i="17"/>
  <c r="T4327" i="17"/>
  <c r="S4327" i="17"/>
  <c r="R4327" i="17"/>
  <c r="V4326" i="17"/>
  <c r="U4326" i="17"/>
  <c r="T4326" i="17"/>
  <c r="S4326" i="17"/>
  <c r="R4326" i="17"/>
  <c r="V4325" i="17"/>
  <c r="U4325" i="17"/>
  <c r="T4325" i="17"/>
  <c r="S4325" i="17"/>
  <c r="R4325" i="17"/>
  <c r="V4324" i="17"/>
  <c r="U4324" i="17"/>
  <c r="T4324" i="17"/>
  <c r="S4324" i="17"/>
  <c r="R4324" i="17"/>
  <c r="V4323" i="17"/>
  <c r="U4323" i="17"/>
  <c r="T4323" i="17"/>
  <c r="S4323" i="17"/>
  <c r="R4323" i="17"/>
  <c r="V4322" i="17"/>
  <c r="U4322" i="17"/>
  <c r="T4322" i="17"/>
  <c r="S4322" i="17"/>
  <c r="R4322" i="17"/>
  <c r="V4321" i="17"/>
  <c r="U4321" i="17"/>
  <c r="T4321" i="17"/>
  <c r="S4321" i="17"/>
  <c r="R4321" i="17"/>
  <c r="V4320" i="17"/>
  <c r="U4320" i="17"/>
  <c r="T4320" i="17"/>
  <c r="S4320" i="17"/>
  <c r="R4320" i="17"/>
  <c r="V4319" i="17"/>
  <c r="U4319" i="17"/>
  <c r="T4319" i="17"/>
  <c r="S4319" i="17"/>
  <c r="R4319" i="17"/>
  <c r="V4318" i="17"/>
  <c r="U4318" i="17"/>
  <c r="T4318" i="17"/>
  <c r="S4318" i="17"/>
  <c r="R4318" i="17"/>
  <c r="V4317" i="17"/>
  <c r="U4317" i="17"/>
  <c r="T4317" i="17"/>
  <c r="S4317" i="17"/>
  <c r="R4317" i="17"/>
  <c r="V4316" i="17"/>
  <c r="U4316" i="17"/>
  <c r="T4316" i="17"/>
  <c r="S4316" i="17"/>
  <c r="R4316" i="17"/>
  <c r="V4315" i="17"/>
  <c r="U4315" i="17"/>
  <c r="T4315" i="17"/>
  <c r="S4315" i="17"/>
  <c r="R4315" i="17"/>
  <c r="V4314" i="17"/>
  <c r="U4314" i="17"/>
  <c r="T4314" i="17"/>
  <c r="S4314" i="17"/>
  <c r="R4314" i="17"/>
  <c r="V4313" i="17"/>
  <c r="U4313" i="17"/>
  <c r="T4313" i="17"/>
  <c r="S4313" i="17"/>
  <c r="R4313" i="17"/>
  <c r="V4312" i="17"/>
  <c r="U4312" i="17"/>
  <c r="T4312" i="17"/>
  <c r="S4312" i="17"/>
  <c r="R4312" i="17"/>
  <c r="V4311" i="17"/>
  <c r="U4311" i="17"/>
  <c r="T4311" i="17"/>
  <c r="S4311" i="17"/>
  <c r="R4311" i="17"/>
  <c r="V4310" i="17"/>
  <c r="U4310" i="17"/>
  <c r="T4310" i="17"/>
  <c r="S4310" i="17"/>
  <c r="R4310" i="17"/>
  <c r="V4309" i="17"/>
  <c r="U4309" i="17"/>
  <c r="T4309" i="17"/>
  <c r="S4309" i="17"/>
  <c r="R4309" i="17"/>
  <c r="V4308" i="17"/>
  <c r="U4308" i="17"/>
  <c r="T4308" i="17"/>
  <c r="S4308" i="17"/>
  <c r="R4308" i="17"/>
  <c r="V4307" i="17"/>
  <c r="U4307" i="17"/>
  <c r="T4307" i="17"/>
  <c r="S4307" i="17"/>
  <c r="R4307" i="17"/>
  <c r="V4306" i="17"/>
  <c r="U4306" i="17"/>
  <c r="T4306" i="17"/>
  <c r="S4306" i="17"/>
  <c r="R4306" i="17"/>
  <c r="V4305" i="17"/>
  <c r="U4305" i="17"/>
  <c r="T4305" i="17"/>
  <c r="S4305" i="17"/>
  <c r="R4305" i="17"/>
  <c r="V4304" i="17"/>
  <c r="U4304" i="17"/>
  <c r="T4304" i="17"/>
  <c r="S4304" i="17"/>
  <c r="R4304" i="17"/>
  <c r="V4303" i="17"/>
  <c r="U4303" i="17"/>
  <c r="T4303" i="17"/>
  <c r="S4303" i="17"/>
  <c r="R4303" i="17"/>
  <c r="V4302" i="17"/>
  <c r="U4302" i="17"/>
  <c r="T4302" i="17"/>
  <c r="S4302" i="17"/>
  <c r="R4302" i="17"/>
  <c r="V4301" i="17"/>
  <c r="U4301" i="17"/>
  <c r="T4301" i="17"/>
  <c r="S4301" i="17"/>
  <c r="R4301" i="17"/>
  <c r="V4300" i="17"/>
  <c r="U4300" i="17"/>
  <c r="T4300" i="17"/>
  <c r="S4300" i="17"/>
  <c r="R4300" i="17"/>
  <c r="V4299" i="17"/>
  <c r="U4299" i="17"/>
  <c r="T4299" i="17"/>
  <c r="S4299" i="17"/>
  <c r="R4299" i="17"/>
  <c r="V4298" i="17"/>
  <c r="U4298" i="17"/>
  <c r="T4298" i="17"/>
  <c r="S4298" i="17"/>
  <c r="R4298" i="17"/>
  <c r="V4297" i="17"/>
  <c r="U4297" i="17"/>
  <c r="T4297" i="17"/>
  <c r="S4297" i="17"/>
  <c r="R4297" i="17"/>
  <c r="V4296" i="17"/>
  <c r="U4296" i="17"/>
  <c r="T4296" i="17"/>
  <c r="S4296" i="17"/>
  <c r="R4296" i="17"/>
  <c r="V4295" i="17"/>
  <c r="U4295" i="17"/>
  <c r="T4295" i="17"/>
  <c r="S4295" i="17"/>
  <c r="R4295" i="17"/>
  <c r="V4294" i="17"/>
  <c r="U4294" i="17"/>
  <c r="T4294" i="17"/>
  <c r="S4294" i="17"/>
  <c r="R4294" i="17"/>
  <c r="V4293" i="17"/>
  <c r="U4293" i="17"/>
  <c r="T4293" i="17"/>
  <c r="S4293" i="17"/>
  <c r="R4293" i="17"/>
  <c r="V4292" i="17"/>
  <c r="U4292" i="17"/>
  <c r="T4292" i="17"/>
  <c r="S4292" i="17"/>
  <c r="R4292" i="17"/>
  <c r="V4291" i="17"/>
  <c r="U4291" i="17"/>
  <c r="T4291" i="17"/>
  <c r="S4291" i="17"/>
  <c r="R4291" i="17"/>
  <c r="V4290" i="17"/>
  <c r="U4290" i="17"/>
  <c r="T4290" i="17"/>
  <c r="S4290" i="17"/>
  <c r="R4290" i="17"/>
  <c r="V4289" i="17"/>
  <c r="U4289" i="17"/>
  <c r="T4289" i="17"/>
  <c r="S4289" i="17"/>
  <c r="R4289" i="17"/>
  <c r="V4288" i="17"/>
  <c r="U4288" i="17"/>
  <c r="T4288" i="17"/>
  <c r="S4288" i="17"/>
  <c r="R4288" i="17"/>
  <c r="V4287" i="17"/>
  <c r="U4287" i="17"/>
  <c r="T4287" i="17"/>
  <c r="S4287" i="17"/>
  <c r="R4287" i="17"/>
  <c r="V4286" i="17"/>
  <c r="U4286" i="17"/>
  <c r="T4286" i="17"/>
  <c r="S4286" i="17"/>
  <c r="R4286" i="17"/>
  <c r="V4285" i="17"/>
  <c r="U4285" i="17"/>
  <c r="T4285" i="17"/>
  <c r="S4285" i="17"/>
  <c r="R4285" i="17"/>
  <c r="V4284" i="17"/>
  <c r="U4284" i="17"/>
  <c r="T4284" i="17"/>
  <c r="S4284" i="17"/>
  <c r="R4284" i="17"/>
  <c r="V4283" i="17"/>
  <c r="U4283" i="17"/>
  <c r="T4283" i="17"/>
  <c r="S4283" i="17"/>
  <c r="R4283" i="17"/>
  <c r="V4282" i="17"/>
  <c r="U4282" i="17"/>
  <c r="T4282" i="17"/>
  <c r="S4282" i="17"/>
  <c r="R4282" i="17"/>
  <c r="V4281" i="17"/>
  <c r="U4281" i="17"/>
  <c r="T4281" i="17"/>
  <c r="S4281" i="17"/>
  <c r="R4281" i="17"/>
  <c r="V4280" i="17"/>
  <c r="U4280" i="17"/>
  <c r="T4280" i="17"/>
  <c r="S4280" i="17"/>
  <c r="R4280" i="17"/>
  <c r="V4279" i="17"/>
  <c r="U4279" i="17"/>
  <c r="T4279" i="17"/>
  <c r="S4279" i="17"/>
  <c r="R4279" i="17"/>
  <c r="V4278" i="17"/>
  <c r="U4278" i="17"/>
  <c r="T4278" i="17"/>
  <c r="S4278" i="17"/>
  <c r="R4278" i="17"/>
  <c r="V4277" i="17"/>
  <c r="U4277" i="17"/>
  <c r="T4277" i="17"/>
  <c r="S4277" i="17"/>
  <c r="R4277" i="17"/>
  <c r="V4276" i="17"/>
  <c r="U4276" i="17"/>
  <c r="T4276" i="17"/>
  <c r="S4276" i="17"/>
  <c r="R4276" i="17"/>
  <c r="V4275" i="17"/>
  <c r="U4275" i="17"/>
  <c r="T4275" i="17"/>
  <c r="S4275" i="17"/>
  <c r="R4275" i="17"/>
  <c r="V4274" i="17"/>
  <c r="U4274" i="17"/>
  <c r="T4274" i="17"/>
  <c r="S4274" i="17"/>
  <c r="R4274" i="17"/>
  <c r="V4273" i="17"/>
  <c r="U4273" i="17"/>
  <c r="T4273" i="17"/>
  <c r="S4273" i="17"/>
  <c r="R4273" i="17"/>
  <c r="V4272" i="17"/>
  <c r="U4272" i="17"/>
  <c r="T4272" i="17"/>
  <c r="S4272" i="17"/>
  <c r="R4272" i="17"/>
  <c r="V4271" i="17"/>
  <c r="U4271" i="17"/>
  <c r="T4271" i="17"/>
  <c r="S4271" i="17"/>
  <c r="R4271" i="17"/>
  <c r="V4270" i="17"/>
  <c r="U4270" i="17"/>
  <c r="T4270" i="17"/>
  <c r="S4270" i="17"/>
  <c r="R4270" i="17"/>
  <c r="V4269" i="17"/>
  <c r="U4269" i="17"/>
  <c r="T4269" i="17"/>
  <c r="S4269" i="17"/>
  <c r="R4269" i="17"/>
  <c r="V4268" i="17"/>
  <c r="U4268" i="17"/>
  <c r="T4268" i="17"/>
  <c r="S4268" i="17"/>
  <c r="R4268" i="17"/>
  <c r="V4267" i="17"/>
  <c r="U4267" i="17"/>
  <c r="T4267" i="17"/>
  <c r="S4267" i="17"/>
  <c r="R4267" i="17"/>
  <c r="V4266" i="17"/>
  <c r="U4266" i="17"/>
  <c r="T4266" i="17"/>
  <c r="S4266" i="17"/>
  <c r="R4266" i="17"/>
  <c r="V4265" i="17"/>
  <c r="U4265" i="17"/>
  <c r="T4265" i="17"/>
  <c r="S4265" i="17"/>
  <c r="R4265" i="17"/>
  <c r="V4264" i="17"/>
  <c r="U4264" i="17"/>
  <c r="T4264" i="17"/>
  <c r="S4264" i="17"/>
  <c r="R4264" i="17"/>
  <c r="V4263" i="17"/>
  <c r="U4263" i="17"/>
  <c r="T4263" i="17"/>
  <c r="S4263" i="17"/>
  <c r="R4263" i="17"/>
  <c r="V4262" i="17"/>
  <c r="U4262" i="17"/>
  <c r="T4262" i="17"/>
  <c r="S4262" i="17"/>
  <c r="R4262" i="17"/>
  <c r="V4261" i="17"/>
  <c r="U4261" i="17"/>
  <c r="T4261" i="17"/>
  <c r="S4261" i="17"/>
  <c r="R4261" i="17"/>
  <c r="V4260" i="17"/>
  <c r="U4260" i="17"/>
  <c r="T4260" i="17"/>
  <c r="S4260" i="17"/>
  <c r="R4260" i="17"/>
  <c r="V4259" i="17"/>
  <c r="U4259" i="17"/>
  <c r="T4259" i="17"/>
  <c r="S4259" i="17"/>
  <c r="R4259" i="17"/>
  <c r="V4258" i="17"/>
  <c r="U4258" i="17"/>
  <c r="T4258" i="17"/>
  <c r="S4258" i="17"/>
  <c r="R4258" i="17"/>
  <c r="V4257" i="17"/>
  <c r="U4257" i="17"/>
  <c r="T4257" i="17"/>
  <c r="S4257" i="17"/>
  <c r="R4257" i="17"/>
  <c r="V4256" i="17"/>
  <c r="U4256" i="17"/>
  <c r="T4256" i="17"/>
  <c r="S4256" i="17"/>
  <c r="R4256" i="17"/>
  <c r="V4255" i="17"/>
  <c r="U4255" i="17"/>
  <c r="T4255" i="17"/>
  <c r="S4255" i="17"/>
  <c r="R4255" i="17"/>
  <c r="V4254" i="17"/>
  <c r="U4254" i="17"/>
  <c r="T4254" i="17"/>
  <c r="S4254" i="17"/>
  <c r="R4254" i="17"/>
  <c r="V4253" i="17"/>
  <c r="U4253" i="17"/>
  <c r="T4253" i="17"/>
  <c r="S4253" i="17"/>
  <c r="R4253" i="17"/>
  <c r="V4252" i="17"/>
  <c r="U4252" i="17"/>
  <c r="T4252" i="17"/>
  <c r="S4252" i="17"/>
  <c r="R4252" i="17"/>
  <c r="V4251" i="17"/>
  <c r="U4251" i="17"/>
  <c r="T4251" i="17"/>
  <c r="S4251" i="17"/>
  <c r="R4251" i="17"/>
  <c r="V4250" i="17"/>
  <c r="U4250" i="17"/>
  <c r="T4250" i="17"/>
  <c r="S4250" i="17"/>
  <c r="R4250" i="17"/>
  <c r="V4249" i="17"/>
  <c r="U4249" i="17"/>
  <c r="T4249" i="17"/>
  <c r="S4249" i="17"/>
  <c r="R4249" i="17"/>
  <c r="V4248" i="17"/>
  <c r="U4248" i="17"/>
  <c r="T4248" i="17"/>
  <c r="S4248" i="17"/>
  <c r="R4248" i="17"/>
  <c r="V4247" i="17"/>
  <c r="U4247" i="17"/>
  <c r="T4247" i="17"/>
  <c r="S4247" i="17"/>
  <c r="R4247" i="17"/>
  <c r="V4246" i="17"/>
  <c r="U4246" i="17"/>
  <c r="T4246" i="17"/>
  <c r="S4246" i="17"/>
  <c r="R4246" i="17"/>
  <c r="V4245" i="17"/>
  <c r="U4245" i="17"/>
  <c r="T4245" i="17"/>
  <c r="S4245" i="17"/>
  <c r="R4245" i="17"/>
  <c r="V4244" i="17"/>
  <c r="U4244" i="17"/>
  <c r="T4244" i="17"/>
  <c r="S4244" i="17"/>
  <c r="R4244" i="17"/>
  <c r="V4243" i="17"/>
  <c r="U4243" i="17"/>
  <c r="T4243" i="17"/>
  <c r="S4243" i="17"/>
  <c r="R4243" i="17"/>
  <c r="V4242" i="17"/>
  <c r="U4242" i="17"/>
  <c r="T4242" i="17"/>
  <c r="S4242" i="17"/>
  <c r="R4242" i="17"/>
  <c r="V4241" i="17"/>
  <c r="U4241" i="17"/>
  <c r="T4241" i="17"/>
  <c r="S4241" i="17"/>
  <c r="R4241" i="17"/>
  <c r="V4240" i="17"/>
  <c r="U4240" i="17"/>
  <c r="T4240" i="17"/>
  <c r="S4240" i="17"/>
  <c r="R4240" i="17"/>
  <c r="V4239" i="17"/>
  <c r="U4239" i="17"/>
  <c r="T4239" i="17"/>
  <c r="S4239" i="17"/>
  <c r="R4239" i="17"/>
  <c r="V4238" i="17"/>
  <c r="U4238" i="17"/>
  <c r="T4238" i="17"/>
  <c r="S4238" i="17"/>
  <c r="R4238" i="17"/>
  <c r="V4237" i="17"/>
  <c r="U4237" i="17"/>
  <c r="T4237" i="17"/>
  <c r="S4237" i="17"/>
  <c r="R4237" i="17"/>
  <c r="V4236" i="17"/>
  <c r="U4236" i="17"/>
  <c r="T4236" i="17"/>
  <c r="S4236" i="17"/>
  <c r="R4236" i="17"/>
  <c r="V4235" i="17"/>
  <c r="U4235" i="17"/>
  <c r="T4235" i="17"/>
  <c r="S4235" i="17"/>
  <c r="R4235" i="17"/>
  <c r="V4234" i="17"/>
  <c r="U4234" i="17"/>
  <c r="T4234" i="17"/>
  <c r="S4234" i="17"/>
  <c r="R4234" i="17"/>
  <c r="V4233" i="17"/>
  <c r="U4233" i="17"/>
  <c r="T4233" i="17"/>
  <c r="S4233" i="17"/>
  <c r="R4233" i="17"/>
  <c r="V4232" i="17"/>
  <c r="U4232" i="17"/>
  <c r="T4232" i="17"/>
  <c r="S4232" i="17"/>
  <c r="R4232" i="17"/>
  <c r="V4231" i="17"/>
  <c r="U4231" i="17"/>
  <c r="T4231" i="17"/>
  <c r="S4231" i="17"/>
  <c r="R4231" i="17"/>
  <c r="V4230" i="17"/>
  <c r="U4230" i="17"/>
  <c r="T4230" i="17"/>
  <c r="S4230" i="17"/>
  <c r="R4230" i="17"/>
  <c r="V4229" i="17"/>
  <c r="U4229" i="17"/>
  <c r="T4229" i="17"/>
  <c r="S4229" i="17"/>
  <c r="R4229" i="17"/>
  <c r="V4228" i="17"/>
  <c r="U4228" i="17"/>
  <c r="T4228" i="17"/>
  <c r="S4228" i="17"/>
  <c r="R4228" i="17"/>
  <c r="V4227" i="17"/>
  <c r="U4227" i="17"/>
  <c r="T4227" i="17"/>
  <c r="S4227" i="17"/>
  <c r="R4227" i="17"/>
  <c r="V4226" i="17"/>
  <c r="U4226" i="17"/>
  <c r="T4226" i="17"/>
  <c r="S4226" i="17"/>
  <c r="R4226" i="17"/>
  <c r="V4225" i="17"/>
  <c r="U4225" i="17"/>
  <c r="T4225" i="17"/>
  <c r="S4225" i="17"/>
  <c r="R4225" i="17"/>
  <c r="V4224" i="17"/>
  <c r="U4224" i="17"/>
  <c r="T4224" i="17"/>
  <c r="S4224" i="17"/>
  <c r="R4224" i="17"/>
  <c r="V4223" i="17"/>
  <c r="U4223" i="17"/>
  <c r="T4223" i="17"/>
  <c r="S4223" i="17"/>
  <c r="R4223" i="17"/>
  <c r="V4222" i="17"/>
  <c r="U4222" i="17"/>
  <c r="T4222" i="17"/>
  <c r="S4222" i="17"/>
  <c r="R4222" i="17"/>
  <c r="V4221" i="17"/>
  <c r="U4221" i="17"/>
  <c r="T4221" i="17"/>
  <c r="S4221" i="17"/>
  <c r="R4221" i="17"/>
  <c r="V4220" i="17"/>
  <c r="U4220" i="17"/>
  <c r="T4220" i="17"/>
  <c r="S4220" i="17"/>
  <c r="R4220" i="17"/>
  <c r="V4219" i="17"/>
  <c r="U4219" i="17"/>
  <c r="T4219" i="17"/>
  <c r="S4219" i="17"/>
  <c r="R4219" i="17"/>
  <c r="V4218" i="17"/>
  <c r="U4218" i="17"/>
  <c r="T4218" i="17"/>
  <c r="S4218" i="17"/>
  <c r="R4218" i="17"/>
  <c r="V4217" i="17"/>
  <c r="U4217" i="17"/>
  <c r="T4217" i="17"/>
  <c r="S4217" i="17"/>
  <c r="R4217" i="17"/>
  <c r="V4216" i="17"/>
  <c r="U4216" i="17"/>
  <c r="T4216" i="17"/>
  <c r="S4216" i="17"/>
  <c r="R4216" i="17"/>
  <c r="V4215" i="17"/>
  <c r="U4215" i="17"/>
  <c r="T4215" i="17"/>
  <c r="S4215" i="17"/>
  <c r="R4215" i="17"/>
  <c r="V4214" i="17"/>
  <c r="U4214" i="17"/>
  <c r="T4214" i="17"/>
  <c r="S4214" i="17"/>
  <c r="R4214" i="17"/>
  <c r="V4213" i="17"/>
  <c r="U4213" i="17"/>
  <c r="T4213" i="17"/>
  <c r="S4213" i="17"/>
  <c r="R4213" i="17"/>
  <c r="V4212" i="17"/>
  <c r="U4212" i="17"/>
  <c r="T4212" i="17"/>
  <c r="S4212" i="17"/>
  <c r="R4212" i="17"/>
  <c r="V4211" i="17"/>
  <c r="U4211" i="17"/>
  <c r="T4211" i="17"/>
  <c r="S4211" i="17"/>
  <c r="R4211" i="17"/>
  <c r="V4210" i="17"/>
  <c r="U4210" i="17"/>
  <c r="T4210" i="17"/>
  <c r="S4210" i="17"/>
  <c r="R4210" i="17"/>
  <c r="V4209" i="17"/>
  <c r="U4209" i="17"/>
  <c r="T4209" i="17"/>
  <c r="S4209" i="17"/>
  <c r="R4209" i="17"/>
  <c r="V4208" i="17"/>
  <c r="U4208" i="17"/>
  <c r="T4208" i="17"/>
  <c r="S4208" i="17"/>
  <c r="R4208" i="17"/>
  <c r="V4207" i="17"/>
  <c r="U4207" i="17"/>
  <c r="T4207" i="17"/>
  <c r="S4207" i="17"/>
  <c r="R4207" i="17"/>
  <c r="V4206" i="17"/>
  <c r="U4206" i="17"/>
  <c r="T4206" i="17"/>
  <c r="S4206" i="17"/>
  <c r="R4206" i="17"/>
  <c r="V4205" i="17"/>
  <c r="U4205" i="17"/>
  <c r="T4205" i="17"/>
  <c r="S4205" i="17"/>
  <c r="R4205" i="17"/>
  <c r="V4204" i="17"/>
  <c r="U4204" i="17"/>
  <c r="T4204" i="17"/>
  <c r="S4204" i="17"/>
  <c r="R4204" i="17"/>
  <c r="V4203" i="17"/>
  <c r="U4203" i="17"/>
  <c r="T4203" i="17"/>
  <c r="S4203" i="17"/>
  <c r="R4203" i="17"/>
  <c r="V4202" i="17"/>
  <c r="U4202" i="17"/>
  <c r="T4202" i="17"/>
  <c r="S4202" i="17"/>
  <c r="R4202" i="17"/>
  <c r="V4201" i="17"/>
  <c r="U4201" i="17"/>
  <c r="T4201" i="17"/>
  <c r="S4201" i="17"/>
  <c r="R4201" i="17"/>
  <c r="V4200" i="17"/>
  <c r="U4200" i="17"/>
  <c r="T4200" i="17"/>
  <c r="S4200" i="17"/>
  <c r="R4200" i="17"/>
  <c r="V4199" i="17"/>
  <c r="U4199" i="17"/>
  <c r="T4199" i="17"/>
  <c r="S4199" i="17"/>
  <c r="R4199" i="17"/>
  <c r="V4198" i="17"/>
  <c r="U4198" i="17"/>
  <c r="T4198" i="17"/>
  <c r="S4198" i="17"/>
  <c r="R4198" i="17"/>
  <c r="V4197" i="17"/>
  <c r="U4197" i="17"/>
  <c r="T4197" i="17"/>
  <c r="S4197" i="17"/>
  <c r="R4197" i="17"/>
  <c r="V4196" i="17"/>
  <c r="U4196" i="17"/>
  <c r="T4196" i="17"/>
  <c r="S4196" i="17"/>
  <c r="R4196" i="17"/>
  <c r="V4195" i="17"/>
  <c r="U4195" i="17"/>
  <c r="T4195" i="17"/>
  <c r="S4195" i="17"/>
  <c r="R4195" i="17"/>
  <c r="V4194" i="17"/>
  <c r="U4194" i="17"/>
  <c r="T4194" i="17"/>
  <c r="S4194" i="17"/>
  <c r="R4194" i="17"/>
  <c r="V4193" i="17"/>
  <c r="U4193" i="17"/>
  <c r="T4193" i="17"/>
  <c r="S4193" i="17"/>
  <c r="R4193" i="17"/>
  <c r="V4192" i="17"/>
  <c r="U4192" i="17"/>
  <c r="T4192" i="17"/>
  <c r="S4192" i="17"/>
  <c r="R4192" i="17"/>
  <c r="V4191" i="17"/>
  <c r="U4191" i="17"/>
  <c r="T4191" i="17"/>
  <c r="S4191" i="17"/>
  <c r="R4191" i="17"/>
  <c r="V4190" i="17"/>
  <c r="U4190" i="17"/>
  <c r="T4190" i="17"/>
  <c r="S4190" i="17"/>
  <c r="R4190" i="17"/>
  <c r="V4189" i="17"/>
  <c r="U4189" i="17"/>
  <c r="T4189" i="17"/>
  <c r="S4189" i="17"/>
  <c r="R4189" i="17"/>
  <c r="V4188" i="17"/>
  <c r="U4188" i="17"/>
  <c r="T4188" i="17"/>
  <c r="S4188" i="17"/>
  <c r="R4188" i="17"/>
  <c r="V4187" i="17"/>
  <c r="U4187" i="17"/>
  <c r="T4187" i="17"/>
  <c r="S4187" i="17"/>
  <c r="R4187" i="17"/>
  <c r="V4186" i="17"/>
  <c r="U4186" i="17"/>
  <c r="T4186" i="17"/>
  <c r="S4186" i="17"/>
  <c r="R4186" i="17"/>
  <c r="V4185" i="17"/>
  <c r="U4185" i="17"/>
  <c r="T4185" i="17"/>
  <c r="S4185" i="17"/>
  <c r="R4185" i="17"/>
  <c r="V4184" i="17"/>
  <c r="U4184" i="17"/>
  <c r="T4184" i="17"/>
  <c r="S4184" i="17"/>
  <c r="R4184" i="17"/>
  <c r="V4183" i="17"/>
  <c r="U4183" i="17"/>
  <c r="T4183" i="17"/>
  <c r="S4183" i="17"/>
  <c r="R4183" i="17"/>
  <c r="V4182" i="17"/>
  <c r="U4182" i="17"/>
  <c r="T4182" i="17"/>
  <c r="S4182" i="17"/>
  <c r="R4182" i="17"/>
  <c r="V4181" i="17"/>
  <c r="U4181" i="17"/>
  <c r="T4181" i="17"/>
  <c r="S4181" i="17"/>
  <c r="R4181" i="17"/>
  <c r="V4180" i="17"/>
  <c r="U4180" i="17"/>
  <c r="T4180" i="17"/>
  <c r="S4180" i="17"/>
  <c r="R4180" i="17"/>
  <c r="V4179" i="17"/>
  <c r="U4179" i="17"/>
  <c r="T4179" i="17"/>
  <c r="S4179" i="17"/>
  <c r="R4179" i="17"/>
  <c r="V4178" i="17"/>
  <c r="U4178" i="17"/>
  <c r="T4178" i="17"/>
  <c r="S4178" i="17"/>
  <c r="R4178" i="17"/>
  <c r="V4177" i="17"/>
  <c r="U4177" i="17"/>
  <c r="T4177" i="17"/>
  <c r="S4177" i="17"/>
  <c r="R4177" i="17"/>
  <c r="V4176" i="17"/>
  <c r="U4176" i="17"/>
  <c r="T4176" i="17"/>
  <c r="S4176" i="17"/>
  <c r="R4176" i="17"/>
  <c r="V4175" i="17"/>
  <c r="U4175" i="17"/>
  <c r="T4175" i="17"/>
  <c r="S4175" i="17"/>
  <c r="R4175" i="17"/>
  <c r="V4174" i="17"/>
  <c r="U4174" i="17"/>
  <c r="T4174" i="17"/>
  <c r="S4174" i="17"/>
  <c r="R4174" i="17"/>
  <c r="V4173" i="17"/>
  <c r="U4173" i="17"/>
  <c r="T4173" i="17"/>
  <c r="S4173" i="17"/>
  <c r="R4173" i="17"/>
  <c r="V4172" i="17"/>
  <c r="U4172" i="17"/>
  <c r="T4172" i="17"/>
  <c r="S4172" i="17"/>
  <c r="R4172" i="17"/>
  <c r="V4171" i="17"/>
  <c r="U4171" i="17"/>
  <c r="T4171" i="17"/>
  <c r="S4171" i="17"/>
  <c r="R4171" i="17"/>
  <c r="V4170" i="17"/>
  <c r="U4170" i="17"/>
  <c r="T4170" i="17"/>
  <c r="S4170" i="17"/>
  <c r="R4170" i="17"/>
  <c r="V4169" i="17"/>
  <c r="U4169" i="17"/>
  <c r="T4169" i="17"/>
  <c r="S4169" i="17"/>
  <c r="R4169" i="17"/>
  <c r="V4168" i="17"/>
  <c r="U4168" i="17"/>
  <c r="T4168" i="17"/>
  <c r="S4168" i="17"/>
  <c r="R4168" i="17"/>
  <c r="V4167" i="17"/>
  <c r="U4167" i="17"/>
  <c r="T4167" i="17"/>
  <c r="S4167" i="17"/>
  <c r="R4167" i="17"/>
  <c r="V4166" i="17"/>
  <c r="U4166" i="17"/>
  <c r="T4166" i="17"/>
  <c r="S4166" i="17"/>
  <c r="R4166" i="17"/>
  <c r="V4165" i="17"/>
  <c r="U4165" i="17"/>
  <c r="T4165" i="17"/>
  <c r="S4165" i="17"/>
  <c r="R4165" i="17"/>
  <c r="V4164" i="17"/>
  <c r="U4164" i="17"/>
  <c r="T4164" i="17"/>
  <c r="S4164" i="17"/>
  <c r="R4164" i="17"/>
  <c r="V4163" i="17"/>
  <c r="U4163" i="17"/>
  <c r="T4163" i="17"/>
  <c r="S4163" i="17"/>
  <c r="R4163" i="17"/>
  <c r="V4162" i="17"/>
  <c r="U4162" i="17"/>
  <c r="T4162" i="17"/>
  <c r="S4162" i="17"/>
  <c r="R4162" i="17"/>
  <c r="V4161" i="17"/>
  <c r="U4161" i="17"/>
  <c r="T4161" i="17"/>
  <c r="S4161" i="17"/>
  <c r="R4161" i="17"/>
  <c r="V4160" i="17"/>
  <c r="U4160" i="17"/>
  <c r="T4160" i="17"/>
  <c r="S4160" i="17"/>
  <c r="R4160" i="17"/>
  <c r="V4159" i="17"/>
  <c r="U4159" i="17"/>
  <c r="T4159" i="17"/>
  <c r="S4159" i="17"/>
  <c r="R4159" i="17"/>
  <c r="V4158" i="17"/>
  <c r="U4158" i="17"/>
  <c r="T4158" i="17"/>
  <c r="S4158" i="17"/>
  <c r="R4158" i="17"/>
  <c r="V4157" i="17"/>
  <c r="U4157" i="17"/>
  <c r="T4157" i="17"/>
  <c r="S4157" i="17"/>
  <c r="R4157" i="17"/>
  <c r="V4156" i="17"/>
  <c r="U4156" i="17"/>
  <c r="T4156" i="17"/>
  <c r="S4156" i="17"/>
  <c r="R4156" i="17"/>
  <c r="V4155" i="17"/>
  <c r="U4155" i="17"/>
  <c r="T4155" i="17"/>
  <c r="S4155" i="17"/>
  <c r="R4155" i="17"/>
  <c r="V4154" i="17"/>
  <c r="U4154" i="17"/>
  <c r="T4154" i="17"/>
  <c r="S4154" i="17"/>
  <c r="R4154" i="17"/>
  <c r="V4153" i="17"/>
  <c r="U4153" i="17"/>
  <c r="T4153" i="17"/>
  <c r="S4153" i="17"/>
  <c r="R4153" i="17"/>
  <c r="V4152" i="17"/>
  <c r="U4152" i="17"/>
  <c r="T4152" i="17"/>
  <c r="S4152" i="17"/>
  <c r="R4152" i="17"/>
  <c r="V4151" i="17"/>
  <c r="U4151" i="17"/>
  <c r="T4151" i="17"/>
  <c r="S4151" i="17"/>
  <c r="R4151" i="17"/>
  <c r="V4150" i="17"/>
  <c r="U4150" i="17"/>
  <c r="T4150" i="17"/>
  <c r="S4150" i="17"/>
  <c r="R4150" i="17"/>
  <c r="V4149" i="17"/>
  <c r="U4149" i="17"/>
  <c r="T4149" i="17"/>
  <c r="S4149" i="17"/>
  <c r="R4149" i="17"/>
  <c r="V4148" i="17"/>
  <c r="U4148" i="17"/>
  <c r="T4148" i="17"/>
  <c r="S4148" i="17"/>
  <c r="R4148" i="17"/>
  <c r="V4147" i="17"/>
  <c r="U4147" i="17"/>
  <c r="T4147" i="17"/>
  <c r="S4147" i="17"/>
  <c r="R4147" i="17"/>
  <c r="V4146" i="17"/>
  <c r="U4146" i="17"/>
  <c r="T4146" i="17"/>
  <c r="S4146" i="17"/>
  <c r="R4146" i="17"/>
  <c r="V4145" i="17"/>
  <c r="U4145" i="17"/>
  <c r="T4145" i="17"/>
  <c r="S4145" i="17"/>
  <c r="R4145" i="17"/>
  <c r="V4144" i="17"/>
  <c r="U4144" i="17"/>
  <c r="T4144" i="17"/>
  <c r="S4144" i="17"/>
  <c r="R4144" i="17"/>
  <c r="V4143" i="17"/>
  <c r="U4143" i="17"/>
  <c r="T4143" i="17"/>
  <c r="S4143" i="17"/>
  <c r="R4143" i="17"/>
  <c r="V4142" i="17"/>
  <c r="U4142" i="17"/>
  <c r="T4142" i="17"/>
  <c r="S4142" i="17"/>
  <c r="R4142" i="17"/>
  <c r="V4141" i="17"/>
  <c r="U4141" i="17"/>
  <c r="T4141" i="17"/>
  <c r="S4141" i="17"/>
  <c r="R4141" i="17"/>
  <c r="V4140" i="17"/>
  <c r="U4140" i="17"/>
  <c r="T4140" i="17"/>
  <c r="S4140" i="17"/>
  <c r="R4140" i="17"/>
  <c r="V4139" i="17"/>
  <c r="U4139" i="17"/>
  <c r="T4139" i="17"/>
  <c r="S4139" i="17"/>
  <c r="R4139" i="17"/>
  <c r="V4138" i="17"/>
  <c r="U4138" i="17"/>
  <c r="T4138" i="17"/>
  <c r="S4138" i="17"/>
  <c r="R4138" i="17"/>
  <c r="V4137" i="17"/>
  <c r="U4137" i="17"/>
  <c r="T4137" i="17"/>
  <c r="S4137" i="17"/>
  <c r="R4137" i="17"/>
  <c r="V4136" i="17"/>
  <c r="U4136" i="17"/>
  <c r="T4136" i="17"/>
  <c r="S4136" i="17"/>
  <c r="R4136" i="17"/>
  <c r="V4135" i="17"/>
  <c r="U4135" i="17"/>
  <c r="T4135" i="17"/>
  <c r="S4135" i="17"/>
  <c r="R4135" i="17"/>
  <c r="V4134" i="17"/>
  <c r="U4134" i="17"/>
  <c r="T4134" i="17"/>
  <c r="S4134" i="17"/>
  <c r="R4134" i="17"/>
  <c r="V4133" i="17"/>
  <c r="U4133" i="17"/>
  <c r="T4133" i="17"/>
  <c r="S4133" i="17"/>
  <c r="R4133" i="17"/>
  <c r="V4132" i="17"/>
  <c r="U4132" i="17"/>
  <c r="T4132" i="17"/>
  <c r="S4132" i="17"/>
  <c r="R4132" i="17"/>
  <c r="V4131" i="17"/>
  <c r="U4131" i="17"/>
  <c r="T4131" i="17"/>
  <c r="S4131" i="17"/>
  <c r="R4131" i="17"/>
  <c r="V4130" i="17"/>
  <c r="U4130" i="17"/>
  <c r="T4130" i="17"/>
  <c r="S4130" i="17"/>
  <c r="R4130" i="17"/>
  <c r="V4129" i="17"/>
  <c r="U4129" i="17"/>
  <c r="T4129" i="17"/>
  <c r="S4129" i="17"/>
  <c r="R4129" i="17"/>
  <c r="V4128" i="17"/>
  <c r="U4128" i="17"/>
  <c r="T4128" i="17"/>
  <c r="S4128" i="17"/>
  <c r="R4128" i="17"/>
  <c r="V4127" i="17"/>
  <c r="U4127" i="17"/>
  <c r="T4127" i="17"/>
  <c r="S4127" i="17"/>
  <c r="R4127" i="17"/>
  <c r="V4126" i="17"/>
  <c r="U4126" i="17"/>
  <c r="T4126" i="17"/>
  <c r="S4126" i="17"/>
  <c r="R4126" i="17"/>
  <c r="V4125" i="17"/>
  <c r="U4125" i="17"/>
  <c r="T4125" i="17"/>
  <c r="S4125" i="17"/>
  <c r="R4125" i="17"/>
  <c r="V4124" i="17"/>
  <c r="U4124" i="17"/>
  <c r="T4124" i="17"/>
  <c r="S4124" i="17"/>
  <c r="R4124" i="17"/>
  <c r="V4123" i="17"/>
  <c r="U4123" i="17"/>
  <c r="T4123" i="17"/>
  <c r="S4123" i="17"/>
  <c r="R4123" i="17"/>
  <c r="V4122" i="17"/>
  <c r="U4122" i="17"/>
  <c r="T4122" i="17"/>
  <c r="S4122" i="17"/>
  <c r="R4122" i="17"/>
  <c r="V4121" i="17"/>
  <c r="U4121" i="17"/>
  <c r="T4121" i="17"/>
  <c r="S4121" i="17"/>
  <c r="R4121" i="17"/>
  <c r="V4120" i="17"/>
  <c r="U4120" i="17"/>
  <c r="T4120" i="17"/>
  <c r="S4120" i="17"/>
  <c r="R4120" i="17"/>
  <c r="V4119" i="17"/>
  <c r="U4119" i="17"/>
  <c r="T4119" i="17"/>
  <c r="S4119" i="17"/>
  <c r="R4119" i="17"/>
  <c r="V4118" i="17"/>
  <c r="U4118" i="17"/>
  <c r="T4118" i="17"/>
  <c r="S4118" i="17"/>
  <c r="R4118" i="17"/>
  <c r="V4117" i="17"/>
  <c r="U4117" i="17"/>
  <c r="T4117" i="17"/>
  <c r="S4117" i="17"/>
  <c r="R4117" i="17"/>
  <c r="V4116" i="17"/>
  <c r="U4116" i="17"/>
  <c r="T4116" i="17"/>
  <c r="S4116" i="17"/>
  <c r="R4116" i="17"/>
  <c r="V4115" i="17"/>
  <c r="U4115" i="17"/>
  <c r="T4115" i="17"/>
  <c r="S4115" i="17"/>
  <c r="R4115" i="17"/>
  <c r="V4114" i="17"/>
  <c r="U4114" i="17"/>
  <c r="T4114" i="17"/>
  <c r="S4114" i="17"/>
  <c r="R4114" i="17"/>
  <c r="V4113" i="17"/>
  <c r="U4113" i="17"/>
  <c r="T4113" i="17"/>
  <c r="S4113" i="17"/>
  <c r="R4113" i="17"/>
  <c r="V4112" i="17"/>
  <c r="U4112" i="17"/>
  <c r="T4112" i="17"/>
  <c r="S4112" i="17"/>
  <c r="R4112" i="17"/>
  <c r="V4111" i="17"/>
  <c r="U4111" i="17"/>
  <c r="T4111" i="17"/>
  <c r="S4111" i="17"/>
  <c r="R4111" i="17"/>
  <c r="V4110" i="17"/>
  <c r="U4110" i="17"/>
  <c r="T4110" i="17"/>
  <c r="S4110" i="17"/>
  <c r="R4110" i="17"/>
  <c r="V4109" i="17"/>
  <c r="U4109" i="17"/>
  <c r="T4109" i="17"/>
  <c r="S4109" i="17"/>
  <c r="R4109" i="17"/>
  <c r="V4108" i="17"/>
  <c r="U4108" i="17"/>
  <c r="T4108" i="17"/>
  <c r="S4108" i="17"/>
  <c r="R4108" i="17"/>
  <c r="V4107" i="17"/>
  <c r="U4107" i="17"/>
  <c r="T4107" i="17"/>
  <c r="S4107" i="17"/>
  <c r="R4107" i="17"/>
  <c r="V4106" i="17"/>
  <c r="U4106" i="17"/>
  <c r="T4106" i="17"/>
  <c r="S4106" i="17"/>
  <c r="R4106" i="17"/>
  <c r="V4105" i="17"/>
  <c r="U4105" i="17"/>
  <c r="T4105" i="17"/>
  <c r="S4105" i="17"/>
  <c r="R4105" i="17"/>
  <c r="V4104" i="17"/>
  <c r="U4104" i="17"/>
  <c r="T4104" i="17"/>
  <c r="S4104" i="17"/>
  <c r="R4104" i="17"/>
  <c r="V4103" i="17"/>
  <c r="U4103" i="17"/>
  <c r="T4103" i="17"/>
  <c r="S4103" i="17"/>
  <c r="R4103" i="17"/>
  <c r="V4102" i="17"/>
  <c r="U4102" i="17"/>
  <c r="T4102" i="17"/>
  <c r="S4102" i="17"/>
  <c r="R4102" i="17"/>
  <c r="V4101" i="17"/>
  <c r="U4101" i="17"/>
  <c r="T4101" i="17"/>
  <c r="S4101" i="17"/>
  <c r="R4101" i="17"/>
  <c r="V4100" i="17"/>
  <c r="U4100" i="17"/>
  <c r="T4100" i="17"/>
  <c r="S4100" i="17"/>
  <c r="R4100" i="17"/>
  <c r="V4099" i="17"/>
  <c r="U4099" i="17"/>
  <c r="T4099" i="17"/>
  <c r="S4099" i="17"/>
  <c r="R4099" i="17"/>
  <c r="V4098" i="17"/>
  <c r="U4098" i="17"/>
  <c r="T4098" i="17"/>
  <c r="S4098" i="17"/>
  <c r="R4098" i="17"/>
  <c r="V4097" i="17"/>
  <c r="U4097" i="17"/>
  <c r="T4097" i="17"/>
  <c r="S4097" i="17"/>
  <c r="R4097" i="17"/>
  <c r="V4096" i="17"/>
  <c r="U4096" i="17"/>
  <c r="T4096" i="17"/>
  <c r="S4096" i="17"/>
  <c r="R4096" i="17"/>
  <c r="V4095" i="17"/>
  <c r="U4095" i="17"/>
  <c r="T4095" i="17"/>
  <c r="S4095" i="17"/>
  <c r="R4095" i="17"/>
  <c r="V4094" i="17"/>
  <c r="U4094" i="17"/>
  <c r="T4094" i="17"/>
  <c r="S4094" i="17"/>
  <c r="R4094" i="17"/>
  <c r="V4093" i="17"/>
  <c r="U4093" i="17"/>
  <c r="T4093" i="17"/>
  <c r="S4093" i="17"/>
  <c r="R4093" i="17"/>
  <c r="V4092" i="17"/>
  <c r="U4092" i="17"/>
  <c r="T4092" i="17"/>
  <c r="S4092" i="17"/>
  <c r="R4092" i="17"/>
  <c r="V4091" i="17"/>
  <c r="U4091" i="17"/>
  <c r="T4091" i="17"/>
  <c r="S4091" i="17"/>
  <c r="R4091" i="17"/>
  <c r="V4090" i="17"/>
  <c r="U4090" i="17"/>
  <c r="T4090" i="17"/>
  <c r="S4090" i="17"/>
  <c r="R4090" i="17"/>
  <c r="V4089" i="17"/>
  <c r="U4089" i="17"/>
  <c r="T4089" i="17"/>
  <c r="S4089" i="17"/>
  <c r="R4089" i="17"/>
  <c r="V4088" i="17"/>
  <c r="U4088" i="17"/>
  <c r="T4088" i="17"/>
  <c r="S4088" i="17"/>
  <c r="R4088" i="17"/>
  <c r="V4087" i="17"/>
  <c r="U4087" i="17"/>
  <c r="T4087" i="17"/>
  <c r="S4087" i="17"/>
  <c r="R4087" i="17"/>
  <c r="V4086" i="17"/>
  <c r="U4086" i="17"/>
  <c r="T4086" i="17"/>
  <c r="S4086" i="17"/>
  <c r="R4086" i="17"/>
  <c r="V4085" i="17"/>
  <c r="U4085" i="17"/>
  <c r="T4085" i="17"/>
  <c r="S4085" i="17"/>
  <c r="R4085" i="17"/>
  <c r="V4084" i="17"/>
  <c r="U4084" i="17"/>
  <c r="T4084" i="17"/>
  <c r="S4084" i="17"/>
  <c r="R4084" i="17"/>
  <c r="V4083" i="17"/>
  <c r="U4083" i="17"/>
  <c r="T4083" i="17"/>
  <c r="S4083" i="17"/>
  <c r="R4083" i="17"/>
  <c r="V4082" i="17"/>
  <c r="U4082" i="17"/>
  <c r="T4082" i="17"/>
  <c r="S4082" i="17"/>
  <c r="R4082" i="17"/>
  <c r="V4081" i="17"/>
  <c r="U4081" i="17"/>
  <c r="T4081" i="17"/>
  <c r="S4081" i="17"/>
  <c r="R4081" i="17"/>
  <c r="V4080" i="17"/>
  <c r="U4080" i="17"/>
  <c r="T4080" i="17"/>
  <c r="S4080" i="17"/>
  <c r="R4080" i="17"/>
  <c r="V4079" i="17"/>
  <c r="U4079" i="17"/>
  <c r="T4079" i="17"/>
  <c r="S4079" i="17"/>
  <c r="R4079" i="17"/>
  <c r="V4078" i="17"/>
  <c r="U4078" i="17"/>
  <c r="T4078" i="17"/>
  <c r="S4078" i="17"/>
  <c r="R4078" i="17"/>
  <c r="V4077" i="17"/>
  <c r="U4077" i="17"/>
  <c r="T4077" i="17"/>
  <c r="S4077" i="17"/>
  <c r="R4077" i="17"/>
  <c r="V4076" i="17"/>
  <c r="U4076" i="17"/>
  <c r="T4076" i="17"/>
  <c r="S4076" i="17"/>
  <c r="R4076" i="17"/>
  <c r="V4075" i="17"/>
  <c r="U4075" i="17"/>
  <c r="T4075" i="17"/>
  <c r="S4075" i="17"/>
  <c r="R4075" i="17"/>
  <c r="V4074" i="17"/>
  <c r="U4074" i="17"/>
  <c r="T4074" i="17"/>
  <c r="S4074" i="17"/>
  <c r="R4074" i="17"/>
  <c r="V4073" i="17"/>
  <c r="U4073" i="17"/>
  <c r="T4073" i="17"/>
  <c r="S4073" i="17"/>
  <c r="R4073" i="17"/>
  <c r="V4072" i="17"/>
  <c r="U4072" i="17"/>
  <c r="T4072" i="17"/>
  <c r="S4072" i="17"/>
  <c r="R4072" i="17"/>
  <c r="V4071" i="17"/>
  <c r="U4071" i="17"/>
  <c r="T4071" i="17"/>
  <c r="S4071" i="17"/>
  <c r="R4071" i="17"/>
  <c r="V4070" i="17"/>
  <c r="U4070" i="17"/>
  <c r="T4070" i="17"/>
  <c r="S4070" i="17"/>
  <c r="R4070" i="17"/>
  <c r="V4069" i="17"/>
  <c r="U4069" i="17"/>
  <c r="T4069" i="17"/>
  <c r="S4069" i="17"/>
  <c r="R4069" i="17"/>
  <c r="V4068" i="17"/>
  <c r="U4068" i="17"/>
  <c r="T4068" i="17"/>
  <c r="S4068" i="17"/>
  <c r="R4068" i="17"/>
  <c r="V4067" i="17"/>
  <c r="U4067" i="17"/>
  <c r="T4067" i="17"/>
  <c r="S4067" i="17"/>
  <c r="R4067" i="17"/>
  <c r="V4066" i="17"/>
  <c r="U4066" i="17"/>
  <c r="T4066" i="17"/>
  <c r="S4066" i="17"/>
  <c r="R4066" i="17"/>
  <c r="V4065" i="17"/>
  <c r="U4065" i="17"/>
  <c r="T4065" i="17"/>
  <c r="S4065" i="17"/>
  <c r="R4065" i="17"/>
  <c r="V4064" i="17"/>
  <c r="U4064" i="17"/>
  <c r="T4064" i="17"/>
  <c r="S4064" i="17"/>
  <c r="R4064" i="17"/>
  <c r="V4063" i="17"/>
  <c r="U4063" i="17"/>
  <c r="T4063" i="17"/>
  <c r="S4063" i="17"/>
  <c r="R4063" i="17"/>
  <c r="V4062" i="17"/>
  <c r="U4062" i="17"/>
  <c r="T4062" i="17"/>
  <c r="S4062" i="17"/>
  <c r="R4062" i="17"/>
  <c r="V4061" i="17"/>
  <c r="U4061" i="17"/>
  <c r="T4061" i="17"/>
  <c r="S4061" i="17"/>
  <c r="R4061" i="17"/>
  <c r="V4060" i="17"/>
  <c r="U4060" i="17"/>
  <c r="T4060" i="17"/>
  <c r="S4060" i="17"/>
  <c r="R4060" i="17"/>
  <c r="V4059" i="17"/>
  <c r="U4059" i="17"/>
  <c r="T4059" i="17"/>
  <c r="S4059" i="17"/>
  <c r="R4059" i="17"/>
  <c r="V4058" i="17"/>
  <c r="U4058" i="17"/>
  <c r="T4058" i="17"/>
  <c r="S4058" i="17"/>
  <c r="R4058" i="17"/>
  <c r="V4057" i="17"/>
  <c r="U4057" i="17"/>
  <c r="T4057" i="17"/>
  <c r="S4057" i="17"/>
  <c r="R4057" i="17"/>
  <c r="V4056" i="17"/>
  <c r="U4056" i="17"/>
  <c r="T4056" i="17"/>
  <c r="S4056" i="17"/>
  <c r="R4056" i="17"/>
  <c r="V4055" i="17"/>
  <c r="U4055" i="17"/>
  <c r="T4055" i="17"/>
  <c r="S4055" i="17"/>
  <c r="R4055" i="17"/>
  <c r="V4054" i="17"/>
  <c r="U4054" i="17"/>
  <c r="T4054" i="17"/>
  <c r="S4054" i="17"/>
  <c r="R4054" i="17"/>
  <c r="V4053" i="17"/>
  <c r="U4053" i="17"/>
  <c r="T4053" i="17"/>
  <c r="S4053" i="17"/>
  <c r="R4053" i="17"/>
  <c r="V4052" i="17"/>
  <c r="U4052" i="17"/>
  <c r="T4052" i="17"/>
  <c r="S4052" i="17"/>
  <c r="R4052" i="17"/>
  <c r="V4051" i="17"/>
  <c r="U4051" i="17"/>
  <c r="T4051" i="17"/>
  <c r="S4051" i="17"/>
  <c r="R4051" i="17"/>
  <c r="V4050" i="17"/>
  <c r="U4050" i="17"/>
  <c r="T4050" i="17"/>
  <c r="S4050" i="17"/>
  <c r="R4050" i="17"/>
  <c r="V4049" i="17"/>
  <c r="U4049" i="17"/>
  <c r="T4049" i="17"/>
  <c r="S4049" i="17"/>
  <c r="R4049" i="17"/>
  <c r="V4048" i="17"/>
  <c r="U4048" i="17"/>
  <c r="T4048" i="17"/>
  <c r="S4048" i="17"/>
  <c r="R4048" i="17"/>
  <c r="V4047" i="17"/>
  <c r="U4047" i="17"/>
  <c r="T4047" i="17"/>
  <c r="S4047" i="17"/>
  <c r="R4047" i="17"/>
  <c r="V4046" i="17"/>
  <c r="U4046" i="17"/>
  <c r="T4046" i="17"/>
  <c r="S4046" i="17"/>
  <c r="R4046" i="17"/>
  <c r="V4045" i="17"/>
  <c r="U4045" i="17"/>
  <c r="T4045" i="17"/>
  <c r="S4045" i="17"/>
  <c r="R4045" i="17"/>
  <c r="V4044" i="17"/>
  <c r="U4044" i="17"/>
  <c r="T4044" i="17"/>
  <c r="S4044" i="17"/>
  <c r="R4044" i="17"/>
  <c r="V4043" i="17"/>
  <c r="U4043" i="17"/>
  <c r="T4043" i="17"/>
  <c r="S4043" i="17"/>
  <c r="R4043" i="17"/>
  <c r="V4042" i="17"/>
  <c r="U4042" i="17"/>
  <c r="T4042" i="17"/>
  <c r="S4042" i="17"/>
  <c r="R4042" i="17"/>
  <c r="V4041" i="17"/>
  <c r="U4041" i="17"/>
  <c r="T4041" i="17"/>
  <c r="S4041" i="17"/>
  <c r="R4041" i="17"/>
  <c r="V4040" i="17"/>
  <c r="U4040" i="17"/>
  <c r="T4040" i="17"/>
  <c r="S4040" i="17"/>
  <c r="R4040" i="17"/>
  <c r="V4039" i="17"/>
  <c r="U4039" i="17"/>
  <c r="T4039" i="17"/>
  <c r="S4039" i="17"/>
  <c r="R4039" i="17"/>
  <c r="V4038" i="17"/>
  <c r="U4038" i="17"/>
  <c r="T4038" i="17"/>
  <c r="S4038" i="17"/>
  <c r="R4038" i="17"/>
  <c r="V4037" i="17"/>
  <c r="U4037" i="17"/>
  <c r="T4037" i="17"/>
  <c r="S4037" i="17"/>
  <c r="R4037" i="17"/>
  <c r="V4036" i="17"/>
  <c r="U4036" i="17"/>
  <c r="T4036" i="17"/>
  <c r="S4036" i="17"/>
  <c r="R4036" i="17"/>
  <c r="V4035" i="17"/>
  <c r="U4035" i="17"/>
  <c r="T4035" i="17"/>
  <c r="S4035" i="17"/>
  <c r="R4035" i="17"/>
  <c r="V4034" i="17"/>
  <c r="U4034" i="17"/>
  <c r="T4034" i="17"/>
  <c r="S4034" i="17"/>
  <c r="R4034" i="17"/>
  <c r="V4033" i="17"/>
  <c r="U4033" i="17"/>
  <c r="T4033" i="17"/>
  <c r="S4033" i="17"/>
  <c r="R4033" i="17"/>
  <c r="V4032" i="17"/>
  <c r="U4032" i="17"/>
  <c r="T4032" i="17"/>
  <c r="S4032" i="17"/>
  <c r="R4032" i="17"/>
  <c r="V4031" i="17"/>
  <c r="U4031" i="17"/>
  <c r="T4031" i="17"/>
  <c r="S4031" i="17"/>
  <c r="R4031" i="17"/>
  <c r="V4030" i="17"/>
  <c r="U4030" i="17"/>
  <c r="T4030" i="17"/>
  <c r="S4030" i="17"/>
  <c r="R4030" i="17"/>
  <c r="V4029" i="17"/>
  <c r="U4029" i="17"/>
  <c r="T4029" i="17"/>
  <c r="S4029" i="17"/>
  <c r="R4029" i="17"/>
  <c r="V4028" i="17"/>
  <c r="U4028" i="17"/>
  <c r="T4028" i="17"/>
  <c r="S4028" i="17"/>
  <c r="R4028" i="17"/>
  <c r="V4027" i="17"/>
  <c r="U4027" i="17"/>
  <c r="T4027" i="17"/>
  <c r="S4027" i="17"/>
  <c r="R4027" i="17"/>
  <c r="V4026" i="17"/>
  <c r="U4026" i="17"/>
  <c r="T4026" i="17"/>
  <c r="S4026" i="17"/>
  <c r="R4026" i="17"/>
  <c r="V4025" i="17"/>
  <c r="U4025" i="17"/>
  <c r="T4025" i="17"/>
  <c r="S4025" i="17"/>
  <c r="R4025" i="17"/>
  <c r="V4024" i="17"/>
  <c r="U4024" i="17"/>
  <c r="T4024" i="17"/>
  <c r="S4024" i="17"/>
  <c r="R4024" i="17"/>
  <c r="V4023" i="17"/>
  <c r="U4023" i="17"/>
  <c r="T4023" i="17"/>
  <c r="S4023" i="17"/>
  <c r="R4023" i="17"/>
  <c r="V4022" i="17"/>
  <c r="U4022" i="17"/>
  <c r="T4022" i="17"/>
  <c r="S4022" i="17"/>
  <c r="R4022" i="17"/>
  <c r="V4021" i="17"/>
  <c r="U4021" i="17"/>
  <c r="T4021" i="17"/>
  <c r="S4021" i="17"/>
  <c r="R4021" i="17"/>
  <c r="V4020" i="17"/>
  <c r="U4020" i="17"/>
  <c r="T4020" i="17"/>
  <c r="S4020" i="17"/>
  <c r="R4020" i="17"/>
  <c r="V4019" i="17"/>
  <c r="U4019" i="17"/>
  <c r="T4019" i="17"/>
  <c r="S4019" i="17"/>
  <c r="R4019" i="17"/>
  <c r="V4018" i="17"/>
  <c r="U4018" i="17"/>
  <c r="T4018" i="17"/>
  <c r="S4018" i="17"/>
  <c r="R4018" i="17"/>
  <c r="V4017" i="17"/>
  <c r="U4017" i="17"/>
  <c r="T4017" i="17"/>
  <c r="S4017" i="17"/>
  <c r="R4017" i="17"/>
  <c r="V4016" i="17"/>
  <c r="U4016" i="17"/>
  <c r="T4016" i="17"/>
  <c r="S4016" i="17"/>
  <c r="R4016" i="17"/>
  <c r="V4015" i="17"/>
  <c r="U4015" i="17"/>
  <c r="T4015" i="17"/>
  <c r="S4015" i="17"/>
  <c r="R4015" i="17"/>
  <c r="V4014" i="17"/>
  <c r="U4014" i="17"/>
  <c r="T4014" i="17"/>
  <c r="S4014" i="17"/>
  <c r="R4014" i="17"/>
  <c r="V4013" i="17"/>
  <c r="U4013" i="17"/>
  <c r="T4013" i="17"/>
  <c r="S4013" i="17"/>
  <c r="R4013" i="17"/>
  <c r="V4012" i="17"/>
  <c r="U4012" i="17"/>
  <c r="T4012" i="17"/>
  <c r="S4012" i="17"/>
  <c r="R4012" i="17"/>
  <c r="V4011" i="17"/>
  <c r="U4011" i="17"/>
  <c r="T4011" i="17"/>
  <c r="S4011" i="17"/>
  <c r="R4011" i="17"/>
  <c r="V4010" i="17"/>
  <c r="U4010" i="17"/>
  <c r="T4010" i="17"/>
  <c r="S4010" i="17"/>
  <c r="R4010" i="17"/>
  <c r="V4009" i="17"/>
  <c r="U4009" i="17"/>
  <c r="T4009" i="17"/>
  <c r="S4009" i="17"/>
  <c r="R4009" i="17"/>
  <c r="V4008" i="17"/>
  <c r="U4008" i="17"/>
  <c r="T4008" i="17"/>
  <c r="S4008" i="17"/>
  <c r="R4008" i="17"/>
  <c r="V4007" i="17"/>
  <c r="U4007" i="17"/>
  <c r="T4007" i="17"/>
  <c r="S4007" i="17"/>
  <c r="R4007" i="17"/>
  <c r="V4006" i="17"/>
  <c r="U4006" i="17"/>
  <c r="T4006" i="17"/>
  <c r="S4006" i="17"/>
  <c r="R4006" i="17"/>
  <c r="V4005" i="17"/>
  <c r="U4005" i="17"/>
  <c r="T4005" i="17"/>
  <c r="S4005" i="17"/>
  <c r="R4005" i="17"/>
  <c r="V4004" i="17"/>
  <c r="U4004" i="17"/>
  <c r="T4004" i="17"/>
  <c r="S4004" i="17"/>
  <c r="R4004" i="17"/>
  <c r="V4003" i="17"/>
  <c r="U4003" i="17"/>
  <c r="T4003" i="17"/>
  <c r="S4003" i="17"/>
  <c r="R4003" i="17"/>
  <c r="V4002" i="17"/>
  <c r="U4002" i="17"/>
  <c r="T4002" i="17"/>
  <c r="S4002" i="17"/>
  <c r="R4002" i="17"/>
  <c r="V4001" i="17"/>
  <c r="U4001" i="17"/>
  <c r="T4001" i="17"/>
  <c r="S4001" i="17"/>
  <c r="R4001" i="17"/>
  <c r="V4000" i="17"/>
  <c r="U4000" i="17"/>
  <c r="T4000" i="17"/>
  <c r="S4000" i="17"/>
  <c r="R4000" i="17"/>
  <c r="V3999" i="17"/>
  <c r="U3999" i="17"/>
  <c r="T3999" i="17"/>
  <c r="S3999" i="17"/>
  <c r="R3999" i="17"/>
  <c r="V3998" i="17"/>
  <c r="U3998" i="17"/>
  <c r="T3998" i="17"/>
  <c r="S3998" i="17"/>
  <c r="R3998" i="17"/>
  <c r="V3997" i="17"/>
  <c r="U3997" i="17"/>
  <c r="T3997" i="17"/>
  <c r="S3997" i="17"/>
  <c r="R3997" i="17"/>
  <c r="V3996" i="17"/>
  <c r="U3996" i="17"/>
  <c r="T3996" i="17"/>
  <c r="S3996" i="17"/>
  <c r="R3996" i="17"/>
  <c r="V3995" i="17"/>
  <c r="U3995" i="17"/>
  <c r="T3995" i="17"/>
  <c r="S3995" i="17"/>
  <c r="R3995" i="17"/>
  <c r="V3994" i="17"/>
  <c r="U3994" i="17"/>
  <c r="T3994" i="17"/>
  <c r="S3994" i="17"/>
  <c r="R3994" i="17"/>
  <c r="V3993" i="17"/>
  <c r="U3993" i="17"/>
  <c r="T3993" i="17"/>
  <c r="S3993" i="17"/>
  <c r="R3993" i="17"/>
  <c r="V3992" i="17"/>
  <c r="U3992" i="17"/>
  <c r="T3992" i="17"/>
  <c r="S3992" i="17"/>
  <c r="R3992" i="17"/>
  <c r="V3991" i="17"/>
  <c r="U3991" i="17"/>
  <c r="T3991" i="17"/>
  <c r="S3991" i="17"/>
  <c r="R3991" i="17"/>
  <c r="V3990" i="17"/>
  <c r="U3990" i="17"/>
  <c r="T3990" i="17"/>
  <c r="S3990" i="17"/>
  <c r="R3990" i="17"/>
  <c r="V3989" i="17"/>
  <c r="U3989" i="17"/>
  <c r="T3989" i="17"/>
  <c r="S3989" i="17"/>
  <c r="R3989" i="17"/>
  <c r="V3988" i="17"/>
  <c r="U3988" i="17"/>
  <c r="T3988" i="17"/>
  <c r="S3988" i="17"/>
  <c r="R3988" i="17"/>
  <c r="V3987" i="17"/>
  <c r="U3987" i="17"/>
  <c r="T3987" i="17"/>
  <c r="S3987" i="17"/>
  <c r="R3987" i="17"/>
  <c r="V3986" i="17"/>
  <c r="U3986" i="17"/>
  <c r="T3986" i="17"/>
  <c r="S3986" i="17"/>
  <c r="R3986" i="17"/>
  <c r="V3985" i="17"/>
  <c r="U3985" i="17"/>
  <c r="T3985" i="17"/>
  <c r="S3985" i="17"/>
  <c r="R3985" i="17"/>
  <c r="V3984" i="17"/>
  <c r="U3984" i="17"/>
  <c r="T3984" i="17"/>
  <c r="S3984" i="17"/>
  <c r="R3984" i="17"/>
  <c r="V3983" i="17"/>
  <c r="U3983" i="17"/>
  <c r="T3983" i="17"/>
  <c r="S3983" i="17"/>
  <c r="R3983" i="17"/>
  <c r="V3982" i="17"/>
  <c r="U3982" i="17"/>
  <c r="T3982" i="17"/>
  <c r="S3982" i="17"/>
  <c r="R3982" i="17"/>
  <c r="V3981" i="17"/>
  <c r="U3981" i="17"/>
  <c r="T3981" i="17"/>
  <c r="S3981" i="17"/>
  <c r="R3981" i="17"/>
  <c r="V3980" i="17"/>
  <c r="U3980" i="17"/>
  <c r="T3980" i="17"/>
  <c r="S3980" i="17"/>
  <c r="R3980" i="17"/>
  <c r="V3979" i="17"/>
  <c r="U3979" i="17"/>
  <c r="T3979" i="17"/>
  <c r="S3979" i="17"/>
  <c r="R3979" i="17"/>
  <c r="V3978" i="17"/>
  <c r="U3978" i="17"/>
  <c r="T3978" i="17"/>
  <c r="S3978" i="17"/>
  <c r="R3978" i="17"/>
  <c r="V3977" i="17"/>
  <c r="U3977" i="17"/>
  <c r="T3977" i="17"/>
  <c r="S3977" i="17"/>
  <c r="R3977" i="17"/>
  <c r="V3976" i="17"/>
  <c r="U3976" i="17"/>
  <c r="T3976" i="17"/>
  <c r="S3976" i="17"/>
  <c r="R3976" i="17"/>
  <c r="V3975" i="17"/>
  <c r="U3975" i="17"/>
  <c r="T3975" i="17"/>
  <c r="S3975" i="17"/>
  <c r="R3975" i="17"/>
  <c r="V3974" i="17"/>
  <c r="U3974" i="17"/>
  <c r="T3974" i="17"/>
  <c r="S3974" i="17"/>
  <c r="R3974" i="17"/>
  <c r="V3973" i="17"/>
  <c r="U3973" i="17"/>
  <c r="T3973" i="17"/>
  <c r="S3973" i="17"/>
  <c r="R3973" i="17"/>
  <c r="V3972" i="17"/>
  <c r="U3972" i="17"/>
  <c r="T3972" i="17"/>
  <c r="S3972" i="17"/>
  <c r="R3972" i="17"/>
  <c r="V3971" i="17"/>
  <c r="U3971" i="17"/>
  <c r="T3971" i="17"/>
  <c r="S3971" i="17"/>
  <c r="R3971" i="17"/>
  <c r="V3970" i="17"/>
  <c r="U3970" i="17"/>
  <c r="T3970" i="17"/>
  <c r="S3970" i="17"/>
  <c r="R3970" i="17"/>
  <c r="V3969" i="17"/>
  <c r="U3969" i="17"/>
  <c r="T3969" i="17"/>
  <c r="S3969" i="17"/>
  <c r="R3969" i="17"/>
  <c r="V3968" i="17"/>
  <c r="U3968" i="17"/>
  <c r="T3968" i="17"/>
  <c r="S3968" i="17"/>
  <c r="R3968" i="17"/>
  <c r="V3967" i="17"/>
  <c r="U3967" i="17"/>
  <c r="T3967" i="17"/>
  <c r="S3967" i="17"/>
  <c r="R3967" i="17"/>
  <c r="V3966" i="17"/>
  <c r="U3966" i="17"/>
  <c r="T3966" i="17"/>
  <c r="S3966" i="17"/>
  <c r="R3966" i="17"/>
  <c r="V3965" i="17"/>
  <c r="U3965" i="17"/>
  <c r="T3965" i="17"/>
  <c r="S3965" i="17"/>
  <c r="R3965" i="17"/>
  <c r="V3964" i="17"/>
  <c r="U3964" i="17"/>
  <c r="T3964" i="17"/>
  <c r="S3964" i="17"/>
  <c r="R3964" i="17"/>
  <c r="V3963" i="17"/>
  <c r="U3963" i="17"/>
  <c r="T3963" i="17"/>
  <c r="S3963" i="17"/>
  <c r="R3963" i="17"/>
  <c r="V3962" i="17"/>
  <c r="U3962" i="17"/>
  <c r="T3962" i="17"/>
  <c r="S3962" i="17"/>
  <c r="R3962" i="17"/>
  <c r="V3961" i="17"/>
  <c r="U3961" i="17"/>
  <c r="T3961" i="17"/>
  <c r="S3961" i="17"/>
  <c r="R3961" i="17"/>
  <c r="V3960" i="17"/>
  <c r="U3960" i="17"/>
  <c r="T3960" i="17"/>
  <c r="S3960" i="17"/>
  <c r="R3960" i="17"/>
  <c r="V3959" i="17"/>
  <c r="U3959" i="17"/>
  <c r="T3959" i="17"/>
  <c r="S3959" i="17"/>
  <c r="R3959" i="17"/>
  <c r="V3958" i="17"/>
  <c r="U3958" i="17"/>
  <c r="T3958" i="17"/>
  <c r="S3958" i="17"/>
  <c r="R3958" i="17"/>
  <c r="V3957" i="17"/>
  <c r="U3957" i="17"/>
  <c r="T3957" i="17"/>
  <c r="S3957" i="17"/>
  <c r="R3957" i="17"/>
  <c r="V3956" i="17"/>
  <c r="U3956" i="17"/>
  <c r="T3956" i="17"/>
  <c r="S3956" i="17"/>
  <c r="R3956" i="17"/>
  <c r="V3955" i="17"/>
  <c r="U3955" i="17"/>
  <c r="T3955" i="17"/>
  <c r="S3955" i="17"/>
  <c r="R3955" i="17"/>
  <c r="V3954" i="17"/>
  <c r="U3954" i="17"/>
  <c r="T3954" i="17"/>
  <c r="S3954" i="17"/>
  <c r="R3954" i="17"/>
  <c r="V3953" i="17"/>
  <c r="U3953" i="17"/>
  <c r="T3953" i="17"/>
  <c r="S3953" i="17"/>
  <c r="R3953" i="17"/>
  <c r="V3952" i="17"/>
  <c r="U3952" i="17"/>
  <c r="T3952" i="17"/>
  <c r="S3952" i="17"/>
  <c r="R3952" i="17"/>
  <c r="V3951" i="17"/>
  <c r="U3951" i="17"/>
  <c r="T3951" i="17"/>
  <c r="S3951" i="17"/>
  <c r="R3951" i="17"/>
  <c r="V3950" i="17"/>
  <c r="U3950" i="17"/>
  <c r="T3950" i="17"/>
  <c r="S3950" i="17"/>
  <c r="R3950" i="17"/>
  <c r="V3949" i="17"/>
  <c r="U3949" i="17"/>
  <c r="T3949" i="17"/>
  <c r="S3949" i="17"/>
  <c r="R3949" i="17"/>
  <c r="V3948" i="17"/>
  <c r="U3948" i="17"/>
  <c r="T3948" i="17"/>
  <c r="S3948" i="17"/>
  <c r="R3948" i="17"/>
  <c r="V3947" i="17"/>
  <c r="U3947" i="17"/>
  <c r="T3947" i="17"/>
  <c r="S3947" i="17"/>
  <c r="R3947" i="17"/>
  <c r="V3946" i="17"/>
  <c r="U3946" i="17"/>
  <c r="T3946" i="17"/>
  <c r="S3946" i="17"/>
  <c r="R3946" i="17"/>
  <c r="V3945" i="17"/>
  <c r="U3945" i="17"/>
  <c r="T3945" i="17"/>
  <c r="S3945" i="17"/>
  <c r="R3945" i="17"/>
  <c r="V3944" i="17"/>
  <c r="U3944" i="17"/>
  <c r="T3944" i="17"/>
  <c r="S3944" i="17"/>
  <c r="R3944" i="17"/>
  <c r="V3943" i="17"/>
  <c r="U3943" i="17"/>
  <c r="T3943" i="17"/>
  <c r="S3943" i="17"/>
  <c r="R3943" i="17"/>
  <c r="V3942" i="17"/>
  <c r="U3942" i="17"/>
  <c r="T3942" i="17"/>
  <c r="S3942" i="17"/>
  <c r="R3942" i="17"/>
  <c r="V3941" i="17"/>
  <c r="U3941" i="17"/>
  <c r="T3941" i="17"/>
  <c r="S3941" i="17"/>
  <c r="R3941" i="17"/>
  <c r="V3940" i="17"/>
  <c r="U3940" i="17"/>
  <c r="T3940" i="17"/>
  <c r="S3940" i="17"/>
  <c r="R3940" i="17"/>
  <c r="V3939" i="17"/>
  <c r="U3939" i="17"/>
  <c r="T3939" i="17"/>
  <c r="S3939" i="17"/>
  <c r="R3939" i="17"/>
  <c r="V3938" i="17"/>
  <c r="U3938" i="17"/>
  <c r="T3938" i="17"/>
  <c r="S3938" i="17"/>
  <c r="R3938" i="17"/>
  <c r="V3937" i="17"/>
  <c r="U3937" i="17"/>
  <c r="T3937" i="17"/>
  <c r="S3937" i="17"/>
  <c r="R3937" i="17"/>
  <c r="V3936" i="17"/>
  <c r="U3936" i="17"/>
  <c r="T3936" i="17"/>
  <c r="S3936" i="17"/>
  <c r="R3936" i="17"/>
  <c r="V3935" i="17"/>
  <c r="U3935" i="17"/>
  <c r="T3935" i="17"/>
  <c r="S3935" i="17"/>
  <c r="R3935" i="17"/>
  <c r="V3934" i="17"/>
  <c r="U3934" i="17"/>
  <c r="T3934" i="17"/>
  <c r="S3934" i="17"/>
  <c r="R3934" i="17"/>
  <c r="V3933" i="17"/>
  <c r="U3933" i="17"/>
  <c r="T3933" i="17"/>
  <c r="S3933" i="17"/>
  <c r="R3933" i="17"/>
  <c r="V3932" i="17"/>
  <c r="U3932" i="17"/>
  <c r="T3932" i="17"/>
  <c r="S3932" i="17"/>
  <c r="R3932" i="17"/>
  <c r="V3931" i="17"/>
  <c r="U3931" i="17"/>
  <c r="T3931" i="17"/>
  <c r="S3931" i="17"/>
  <c r="R3931" i="17"/>
  <c r="V3930" i="17"/>
  <c r="U3930" i="17"/>
  <c r="T3930" i="17"/>
  <c r="S3930" i="17"/>
  <c r="R3930" i="17"/>
  <c r="V3929" i="17"/>
  <c r="U3929" i="17"/>
  <c r="T3929" i="17"/>
  <c r="S3929" i="17"/>
  <c r="R3929" i="17"/>
  <c r="V3928" i="17"/>
  <c r="U3928" i="17"/>
  <c r="T3928" i="17"/>
  <c r="S3928" i="17"/>
  <c r="R3928" i="17"/>
  <c r="V3927" i="17"/>
  <c r="U3927" i="17"/>
  <c r="T3927" i="17"/>
  <c r="S3927" i="17"/>
  <c r="R3927" i="17"/>
  <c r="V3926" i="17"/>
  <c r="U3926" i="17"/>
  <c r="T3926" i="17"/>
  <c r="S3926" i="17"/>
  <c r="R3926" i="17"/>
  <c r="V3925" i="17"/>
  <c r="U3925" i="17"/>
  <c r="T3925" i="17"/>
  <c r="S3925" i="17"/>
  <c r="R3925" i="17"/>
  <c r="V3924" i="17"/>
  <c r="U3924" i="17"/>
  <c r="T3924" i="17"/>
  <c r="S3924" i="17"/>
  <c r="R3924" i="17"/>
  <c r="V3923" i="17"/>
  <c r="U3923" i="17"/>
  <c r="T3923" i="17"/>
  <c r="S3923" i="17"/>
  <c r="R3923" i="17"/>
  <c r="V3922" i="17"/>
  <c r="U3922" i="17"/>
  <c r="T3922" i="17"/>
  <c r="S3922" i="17"/>
  <c r="R3922" i="17"/>
  <c r="V3921" i="17"/>
  <c r="U3921" i="17"/>
  <c r="T3921" i="17"/>
  <c r="S3921" i="17"/>
  <c r="R3921" i="17"/>
  <c r="V3920" i="17"/>
  <c r="U3920" i="17"/>
  <c r="T3920" i="17"/>
  <c r="S3920" i="17"/>
  <c r="R3920" i="17"/>
  <c r="V3919" i="17"/>
  <c r="U3919" i="17"/>
  <c r="T3919" i="17"/>
  <c r="S3919" i="17"/>
  <c r="R3919" i="17"/>
  <c r="V3918" i="17"/>
  <c r="U3918" i="17"/>
  <c r="T3918" i="17"/>
  <c r="S3918" i="17"/>
  <c r="R3918" i="17"/>
  <c r="V3917" i="17"/>
  <c r="U3917" i="17"/>
  <c r="T3917" i="17"/>
  <c r="S3917" i="17"/>
  <c r="R3917" i="17"/>
  <c r="V3916" i="17"/>
  <c r="U3916" i="17"/>
  <c r="T3916" i="17"/>
  <c r="S3916" i="17"/>
  <c r="R3916" i="17"/>
  <c r="V3915" i="17"/>
  <c r="U3915" i="17"/>
  <c r="T3915" i="17"/>
  <c r="S3915" i="17"/>
  <c r="R3915" i="17"/>
  <c r="V3914" i="17"/>
  <c r="U3914" i="17"/>
  <c r="T3914" i="17"/>
  <c r="S3914" i="17"/>
  <c r="R3914" i="17"/>
  <c r="V3913" i="17"/>
  <c r="U3913" i="17"/>
  <c r="T3913" i="17"/>
  <c r="S3913" i="17"/>
  <c r="R3913" i="17"/>
  <c r="V3912" i="17"/>
  <c r="U3912" i="17"/>
  <c r="T3912" i="17"/>
  <c r="S3912" i="17"/>
  <c r="R3912" i="17"/>
  <c r="V3911" i="17"/>
  <c r="U3911" i="17"/>
  <c r="T3911" i="17"/>
  <c r="S3911" i="17"/>
  <c r="R3911" i="17"/>
  <c r="V3910" i="17"/>
  <c r="U3910" i="17"/>
  <c r="T3910" i="17"/>
  <c r="S3910" i="17"/>
  <c r="R3910" i="17"/>
  <c r="V3909" i="17"/>
  <c r="U3909" i="17"/>
  <c r="T3909" i="17"/>
  <c r="S3909" i="17"/>
  <c r="R3909" i="17"/>
  <c r="V3908" i="17"/>
  <c r="U3908" i="17"/>
  <c r="T3908" i="17"/>
  <c r="S3908" i="17"/>
  <c r="R3908" i="17"/>
  <c r="V3907" i="17"/>
  <c r="U3907" i="17"/>
  <c r="T3907" i="17"/>
  <c r="S3907" i="17"/>
  <c r="R3907" i="17"/>
  <c r="V3906" i="17"/>
  <c r="U3906" i="17"/>
  <c r="T3906" i="17"/>
  <c r="S3906" i="17"/>
  <c r="R3906" i="17"/>
  <c r="V3905" i="17"/>
  <c r="U3905" i="17"/>
  <c r="T3905" i="17"/>
  <c r="S3905" i="17"/>
  <c r="R3905" i="17"/>
  <c r="V3904" i="17"/>
  <c r="U3904" i="17"/>
  <c r="T3904" i="17"/>
  <c r="S3904" i="17"/>
  <c r="R3904" i="17"/>
  <c r="V3903" i="17"/>
  <c r="U3903" i="17"/>
  <c r="T3903" i="17"/>
  <c r="S3903" i="17"/>
  <c r="R3903" i="17"/>
  <c r="V3902" i="17"/>
  <c r="U3902" i="17"/>
  <c r="T3902" i="17"/>
  <c r="S3902" i="17"/>
  <c r="R3902" i="17"/>
  <c r="V3901" i="17"/>
  <c r="U3901" i="17"/>
  <c r="T3901" i="17"/>
  <c r="S3901" i="17"/>
  <c r="R3901" i="17"/>
  <c r="V3900" i="17"/>
  <c r="U3900" i="17"/>
  <c r="T3900" i="17"/>
  <c r="S3900" i="17"/>
  <c r="R3900" i="17"/>
  <c r="V3899" i="17"/>
  <c r="U3899" i="17"/>
  <c r="T3899" i="17"/>
  <c r="S3899" i="17"/>
  <c r="R3899" i="17"/>
  <c r="V3898" i="17"/>
  <c r="U3898" i="17"/>
  <c r="T3898" i="17"/>
  <c r="S3898" i="17"/>
  <c r="R3898" i="17"/>
  <c r="V3897" i="17"/>
  <c r="U3897" i="17"/>
  <c r="T3897" i="17"/>
  <c r="S3897" i="17"/>
  <c r="R3897" i="17"/>
  <c r="V3896" i="17"/>
  <c r="U3896" i="17"/>
  <c r="T3896" i="17"/>
  <c r="S3896" i="17"/>
  <c r="R3896" i="17"/>
  <c r="V3895" i="17"/>
  <c r="U3895" i="17"/>
  <c r="T3895" i="17"/>
  <c r="S3895" i="17"/>
  <c r="R3895" i="17"/>
  <c r="V3894" i="17"/>
  <c r="U3894" i="17"/>
  <c r="T3894" i="17"/>
  <c r="S3894" i="17"/>
  <c r="R3894" i="17"/>
  <c r="V3893" i="17"/>
  <c r="U3893" i="17"/>
  <c r="T3893" i="17"/>
  <c r="S3893" i="17"/>
  <c r="R3893" i="17"/>
  <c r="V3892" i="17"/>
  <c r="U3892" i="17"/>
  <c r="T3892" i="17"/>
  <c r="S3892" i="17"/>
  <c r="R3892" i="17"/>
  <c r="V3891" i="17"/>
  <c r="U3891" i="17"/>
  <c r="T3891" i="17"/>
  <c r="S3891" i="17"/>
  <c r="R3891" i="17"/>
  <c r="V3890" i="17"/>
  <c r="U3890" i="17"/>
  <c r="T3890" i="17"/>
  <c r="S3890" i="17"/>
  <c r="R3890" i="17"/>
  <c r="V3889" i="17"/>
  <c r="U3889" i="17"/>
  <c r="T3889" i="17"/>
  <c r="S3889" i="17"/>
  <c r="R3889" i="17"/>
  <c r="V3888" i="17"/>
  <c r="U3888" i="17"/>
  <c r="T3888" i="17"/>
  <c r="S3888" i="17"/>
  <c r="R3888" i="17"/>
  <c r="V3887" i="17"/>
  <c r="U3887" i="17"/>
  <c r="T3887" i="17"/>
  <c r="S3887" i="17"/>
  <c r="R3887" i="17"/>
  <c r="V3886" i="17"/>
  <c r="U3886" i="17"/>
  <c r="T3886" i="17"/>
  <c r="S3886" i="17"/>
  <c r="R3886" i="17"/>
  <c r="V3885" i="17"/>
  <c r="U3885" i="17"/>
  <c r="T3885" i="17"/>
  <c r="S3885" i="17"/>
  <c r="R3885" i="17"/>
  <c r="V3884" i="17"/>
  <c r="U3884" i="17"/>
  <c r="T3884" i="17"/>
  <c r="S3884" i="17"/>
  <c r="R3884" i="17"/>
  <c r="V3883" i="17"/>
  <c r="U3883" i="17"/>
  <c r="T3883" i="17"/>
  <c r="S3883" i="17"/>
  <c r="R3883" i="17"/>
  <c r="V3882" i="17"/>
  <c r="U3882" i="17"/>
  <c r="T3882" i="17"/>
  <c r="S3882" i="17"/>
  <c r="R3882" i="17"/>
  <c r="V3881" i="17"/>
  <c r="U3881" i="17"/>
  <c r="T3881" i="17"/>
  <c r="S3881" i="17"/>
  <c r="R3881" i="17"/>
  <c r="V3880" i="17"/>
  <c r="U3880" i="17"/>
  <c r="T3880" i="17"/>
  <c r="S3880" i="17"/>
  <c r="R3880" i="17"/>
  <c r="V3879" i="17"/>
  <c r="U3879" i="17"/>
  <c r="T3879" i="17"/>
  <c r="S3879" i="17"/>
  <c r="R3879" i="17"/>
  <c r="V3878" i="17"/>
  <c r="U3878" i="17"/>
  <c r="T3878" i="17"/>
  <c r="S3878" i="17"/>
  <c r="R3878" i="17"/>
  <c r="V3877" i="17"/>
  <c r="U3877" i="17"/>
  <c r="T3877" i="17"/>
  <c r="S3877" i="17"/>
  <c r="R3877" i="17"/>
  <c r="V3876" i="17"/>
  <c r="U3876" i="17"/>
  <c r="T3876" i="17"/>
  <c r="S3876" i="17"/>
  <c r="R3876" i="17"/>
  <c r="V3875" i="17"/>
  <c r="U3875" i="17"/>
  <c r="T3875" i="17"/>
  <c r="S3875" i="17"/>
  <c r="R3875" i="17"/>
  <c r="V3874" i="17"/>
  <c r="U3874" i="17"/>
  <c r="T3874" i="17"/>
  <c r="S3874" i="17"/>
  <c r="R3874" i="17"/>
  <c r="V3873" i="17"/>
  <c r="U3873" i="17"/>
  <c r="T3873" i="17"/>
  <c r="S3873" i="17"/>
  <c r="R3873" i="17"/>
  <c r="V3872" i="17"/>
  <c r="U3872" i="17"/>
  <c r="T3872" i="17"/>
  <c r="S3872" i="17"/>
  <c r="R3872" i="17"/>
  <c r="V3871" i="17"/>
  <c r="U3871" i="17"/>
  <c r="T3871" i="17"/>
  <c r="S3871" i="17"/>
  <c r="R3871" i="17"/>
  <c r="V3870" i="17"/>
  <c r="U3870" i="17"/>
  <c r="T3870" i="17"/>
  <c r="S3870" i="17"/>
  <c r="R3870" i="17"/>
  <c r="V3869" i="17"/>
  <c r="U3869" i="17"/>
  <c r="T3869" i="17"/>
  <c r="S3869" i="17"/>
  <c r="R3869" i="17"/>
  <c r="V3868" i="17"/>
  <c r="U3868" i="17"/>
  <c r="T3868" i="17"/>
  <c r="S3868" i="17"/>
  <c r="R3868" i="17"/>
  <c r="V3867" i="17"/>
  <c r="U3867" i="17"/>
  <c r="T3867" i="17"/>
  <c r="S3867" i="17"/>
  <c r="R3867" i="17"/>
  <c r="V3866" i="17"/>
  <c r="U3866" i="17"/>
  <c r="T3866" i="17"/>
  <c r="S3866" i="17"/>
  <c r="R3866" i="17"/>
  <c r="V3865" i="17"/>
  <c r="U3865" i="17"/>
  <c r="T3865" i="17"/>
  <c r="S3865" i="17"/>
  <c r="R3865" i="17"/>
  <c r="V3864" i="17"/>
  <c r="U3864" i="17"/>
  <c r="T3864" i="17"/>
  <c r="S3864" i="17"/>
  <c r="R3864" i="17"/>
  <c r="V3863" i="17"/>
  <c r="U3863" i="17"/>
  <c r="T3863" i="17"/>
  <c r="S3863" i="17"/>
  <c r="R3863" i="17"/>
  <c r="V3862" i="17"/>
  <c r="U3862" i="17"/>
  <c r="T3862" i="17"/>
  <c r="S3862" i="17"/>
  <c r="R3862" i="17"/>
  <c r="V3861" i="17"/>
  <c r="U3861" i="17"/>
  <c r="T3861" i="17"/>
  <c r="S3861" i="17"/>
  <c r="R3861" i="17"/>
  <c r="V3860" i="17"/>
  <c r="U3860" i="17"/>
  <c r="T3860" i="17"/>
  <c r="S3860" i="17"/>
  <c r="R3860" i="17"/>
  <c r="V3859" i="17"/>
  <c r="U3859" i="17"/>
  <c r="T3859" i="17"/>
  <c r="S3859" i="17"/>
  <c r="R3859" i="17"/>
  <c r="V3858" i="17"/>
  <c r="U3858" i="17"/>
  <c r="T3858" i="17"/>
  <c r="S3858" i="17"/>
  <c r="R3858" i="17"/>
  <c r="V3857" i="17"/>
  <c r="U3857" i="17"/>
  <c r="T3857" i="17"/>
  <c r="S3857" i="17"/>
  <c r="R3857" i="17"/>
  <c r="V3856" i="17"/>
  <c r="U3856" i="17"/>
  <c r="T3856" i="17"/>
  <c r="S3856" i="17"/>
  <c r="R3856" i="17"/>
  <c r="V3855" i="17"/>
  <c r="U3855" i="17"/>
  <c r="T3855" i="17"/>
  <c r="S3855" i="17"/>
  <c r="R3855" i="17"/>
  <c r="V3854" i="17"/>
  <c r="U3854" i="17"/>
  <c r="T3854" i="17"/>
  <c r="S3854" i="17"/>
  <c r="R3854" i="17"/>
  <c r="V3853" i="17"/>
  <c r="U3853" i="17"/>
  <c r="T3853" i="17"/>
  <c r="S3853" i="17"/>
  <c r="R3853" i="17"/>
  <c r="V3852" i="17"/>
  <c r="U3852" i="17"/>
  <c r="T3852" i="17"/>
  <c r="S3852" i="17"/>
  <c r="R3852" i="17"/>
  <c r="V3851" i="17"/>
  <c r="U3851" i="17"/>
  <c r="T3851" i="17"/>
  <c r="S3851" i="17"/>
  <c r="R3851" i="17"/>
  <c r="V3850" i="17"/>
  <c r="U3850" i="17"/>
  <c r="T3850" i="17"/>
  <c r="S3850" i="17"/>
  <c r="R3850" i="17"/>
  <c r="V3849" i="17"/>
  <c r="U3849" i="17"/>
  <c r="T3849" i="17"/>
  <c r="S3849" i="17"/>
  <c r="R3849" i="17"/>
  <c r="V3848" i="17"/>
  <c r="U3848" i="17"/>
  <c r="T3848" i="17"/>
  <c r="S3848" i="17"/>
  <c r="R3848" i="17"/>
  <c r="V3847" i="17"/>
  <c r="U3847" i="17"/>
  <c r="T3847" i="17"/>
  <c r="S3847" i="17"/>
  <c r="R3847" i="17"/>
  <c r="V3846" i="17"/>
  <c r="U3846" i="17"/>
  <c r="T3846" i="17"/>
  <c r="S3846" i="17"/>
  <c r="R3846" i="17"/>
  <c r="V3845" i="17"/>
  <c r="U3845" i="17"/>
  <c r="T3845" i="17"/>
  <c r="S3845" i="17"/>
  <c r="R3845" i="17"/>
  <c r="V3844" i="17"/>
  <c r="U3844" i="17"/>
  <c r="T3844" i="17"/>
  <c r="S3844" i="17"/>
  <c r="R3844" i="17"/>
  <c r="V3843" i="17"/>
  <c r="U3843" i="17"/>
  <c r="T3843" i="17"/>
  <c r="S3843" i="17"/>
  <c r="R3843" i="17"/>
  <c r="V3842" i="17"/>
  <c r="U3842" i="17"/>
  <c r="T3842" i="17"/>
  <c r="S3842" i="17"/>
  <c r="R3842" i="17"/>
  <c r="V3841" i="17"/>
  <c r="U3841" i="17"/>
  <c r="T3841" i="17"/>
  <c r="S3841" i="17"/>
  <c r="R3841" i="17"/>
  <c r="V3840" i="17"/>
  <c r="U3840" i="17"/>
  <c r="T3840" i="17"/>
  <c r="S3840" i="17"/>
  <c r="R3840" i="17"/>
  <c r="V3839" i="17"/>
  <c r="U3839" i="17"/>
  <c r="T3839" i="17"/>
  <c r="S3839" i="17"/>
  <c r="R3839" i="17"/>
  <c r="V3838" i="17"/>
  <c r="U3838" i="17"/>
  <c r="T3838" i="17"/>
  <c r="S3838" i="17"/>
  <c r="R3838" i="17"/>
  <c r="V3837" i="17"/>
  <c r="U3837" i="17"/>
  <c r="T3837" i="17"/>
  <c r="S3837" i="17"/>
  <c r="R3837" i="17"/>
  <c r="V3836" i="17"/>
  <c r="U3836" i="17"/>
  <c r="T3836" i="17"/>
  <c r="S3836" i="17"/>
  <c r="R3836" i="17"/>
  <c r="V3835" i="17"/>
  <c r="U3835" i="17"/>
  <c r="T3835" i="17"/>
  <c r="S3835" i="17"/>
  <c r="R3835" i="17"/>
  <c r="V3834" i="17"/>
  <c r="U3834" i="17"/>
  <c r="T3834" i="17"/>
  <c r="S3834" i="17"/>
  <c r="R3834" i="17"/>
  <c r="V3833" i="17"/>
  <c r="U3833" i="17"/>
  <c r="T3833" i="17"/>
  <c r="S3833" i="17"/>
  <c r="R3833" i="17"/>
  <c r="V3832" i="17"/>
  <c r="U3832" i="17"/>
  <c r="T3832" i="17"/>
  <c r="S3832" i="17"/>
  <c r="R3832" i="17"/>
  <c r="V3831" i="17"/>
  <c r="U3831" i="17"/>
  <c r="T3831" i="17"/>
  <c r="S3831" i="17"/>
  <c r="R3831" i="17"/>
  <c r="V3830" i="17"/>
  <c r="U3830" i="17"/>
  <c r="T3830" i="17"/>
  <c r="S3830" i="17"/>
  <c r="R3830" i="17"/>
  <c r="V3829" i="17"/>
  <c r="U3829" i="17"/>
  <c r="T3829" i="17"/>
  <c r="S3829" i="17"/>
  <c r="R3829" i="17"/>
  <c r="V3828" i="17"/>
  <c r="U3828" i="17"/>
  <c r="T3828" i="17"/>
  <c r="S3828" i="17"/>
  <c r="R3828" i="17"/>
  <c r="V3827" i="17"/>
  <c r="U3827" i="17"/>
  <c r="T3827" i="17"/>
  <c r="S3827" i="17"/>
  <c r="R3827" i="17"/>
  <c r="V3826" i="17"/>
  <c r="U3826" i="17"/>
  <c r="T3826" i="17"/>
  <c r="S3826" i="17"/>
  <c r="R3826" i="17"/>
  <c r="V3825" i="17"/>
  <c r="U3825" i="17"/>
  <c r="T3825" i="17"/>
  <c r="S3825" i="17"/>
  <c r="R3825" i="17"/>
  <c r="V3824" i="17"/>
  <c r="U3824" i="17"/>
  <c r="T3824" i="17"/>
  <c r="S3824" i="17"/>
  <c r="R3824" i="17"/>
  <c r="V3823" i="17"/>
  <c r="U3823" i="17"/>
  <c r="T3823" i="17"/>
  <c r="S3823" i="17"/>
  <c r="R3823" i="17"/>
  <c r="V3822" i="17"/>
  <c r="U3822" i="17"/>
  <c r="T3822" i="17"/>
  <c r="S3822" i="17"/>
  <c r="R3822" i="17"/>
  <c r="V3821" i="17"/>
  <c r="U3821" i="17"/>
  <c r="T3821" i="17"/>
  <c r="S3821" i="17"/>
  <c r="R3821" i="17"/>
  <c r="V3820" i="17"/>
  <c r="U3820" i="17"/>
  <c r="T3820" i="17"/>
  <c r="S3820" i="17"/>
  <c r="R3820" i="17"/>
  <c r="V3819" i="17"/>
  <c r="U3819" i="17"/>
  <c r="T3819" i="17"/>
  <c r="S3819" i="17"/>
  <c r="R3819" i="17"/>
  <c r="V3818" i="17"/>
  <c r="U3818" i="17"/>
  <c r="T3818" i="17"/>
  <c r="S3818" i="17"/>
  <c r="R3818" i="17"/>
  <c r="V3817" i="17"/>
  <c r="U3817" i="17"/>
  <c r="T3817" i="17"/>
  <c r="S3817" i="17"/>
  <c r="R3817" i="17"/>
  <c r="V3816" i="17"/>
  <c r="U3816" i="17"/>
  <c r="T3816" i="17"/>
  <c r="S3816" i="17"/>
  <c r="R3816" i="17"/>
  <c r="V3815" i="17"/>
  <c r="U3815" i="17"/>
  <c r="T3815" i="17"/>
  <c r="S3815" i="17"/>
  <c r="R3815" i="17"/>
  <c r="V3814" i="17"/>
  <c r="U3814" i="17"/>
  <c r="T3814" i="17"/>
  <c r="S3814" i="17"/>
  <c r="R3814" i="17"/>
  <c r="V3813" i="17"/>
  <c r="U3813" i="17"/>
  <c r="T3813" i="17"/>
  <c r="S3813" i="17"/>
  <c r="R3813" i="17"/>
  <c r="V3812" i="17"/>
  <c r="U3812" i="17"/>
  <c r="T3812" i="17"/>
  <c r="S3812" i="17"/>
  <c r="R3812" i="17"/>
  <c r="V3811" i="17"/>
  <c r="U3811" i="17"/>
  <c r="T3811" i="17"/>
  <c r="S3811" i="17"/>
  <c r="R3811" i="17"/>
  <c r="V3810" i="17"/>
  <c r="U3810" i="17"/>
  <c r="T3810" i="17"/>
  <c r="S3810" i="17"/>
  <c r="R3810" i="17"/>
  <c r="V3809" i="17"/>
  <c r="U3809" i="17"/>
  <c r="T3809" i="17"/>
  <c r="S3809" i="17"/>
  <c r="R3809" i="17"/>
  <c r="V3808" i="17"/>
  <c r="U3808" i="17"/>
  <c r="T3808" i="17"/>
  <c r="S3808" i="17"/>
  <c r="R3808" i="17"/>
  <c r="V3807" i="17"/>
  <c r="U3807" i="17"/>
  <c r="T3807" i="17"/>
  <c r="S3807" i="17"/>
  <c r="R3807" i="17"/>
  <c r="V3806" i="17"/>
  <c r="U3806" i="17"/>
  <c r="T3806" i="17"/>
  <c r="S3806" i="17"/>
  <c r="R3806" i="17"/>
  <c r="V3805" i="17"/>
  <c r="U3805" i="17"/>
  <c r="T3805" i="17"/>
  <c r="S3805" i="17"/>
  <c r="R3805" i="17"/>
  <c r="V3804" i="17"/>
  <c r="U3804" i="17"/>
  <c r="T3804" i="17"/>
  <c r="S3804" i="17"/>
  <c r="R3804" i="17"/>
  <c r="V3803" i="17"/>
  <c r="U3803" i="17"/>
  <c r="T3803" i="17"/>
  <c r="S3803" i="17"/>
  <c r="R3803" i="17"/>
  <c r="V3802" i="17"/>
  <c r="U3802" i="17"/>
  <c r="T3802" i="17"/>
  <c r="S3802" i="17"/>
  <c r="R3802" i="17"/>
  <c r="V3801" i="17"/>
  <c r="U3801" i="17"/>
  <c r="T3801" i="17"/>
  <c r="S3801" i="17"/>
  <c r="R3801" i="17"/>
  <c r="V3800" i="17"/>
  <c r="U3800" i="17"/>
  <c r="T3800" i="17"/>
  <c r="S3800" i="17"/>
  <c r="R3800" i="17"/>
  <c r="V3799" i="17"/>
  <c r="U3799" i="17"/>
  <c r="T3799" i="17"/>
  <c r="S3799" i="17"/>
  <c r="R3799" i="17"/>
  <c r="V3798" i="17"/>
  <c r="U3798" i="17"/>
  <c r="T3798" i="17"/>
  <c r="S3798" i="17"/>
  <c r="R3798" i="17"/>
  <c r="V3797" i="17"/>
  <c r="U3797" i="17"/>
  <c r="T3797" i="17"/>
  <c r="S3797" i="17"/>
  <c r="R3797" i="17"/>
  <c r="V3796" i="17"/>
  <c r="U3796" i="17"/>
  <c r="T3796" i="17"/>
  <c r="S3796" i="17"/>
  <c r="R3796" i="17"/>
  <c r="V3795" i="17"/>
  <c r="U3795" i="17"/>
  <c r="T3795" i="17"/>
  <c r="S3795" i="17"/>
  <c r="R3795" i="17"/>
  <c r="V3794" i="17"/>
  <c r="U3794" i="17"/>
  <c r="T3794" i="17"/>
  <c r="S3794" i="17"/>
  <c r="R3794" i="17"/>
  <c r="V3793" i="17"/>
  <c r="U3793" i="17"/>
  <c r="T3793" i="17"/>
  <c r="S3793" i="17"/>
  <c r="R3793" i="17"/>
  <c r="V3792" i="17"/>
  <c r="U3792" i="17"/>
  <c r="T3792" i="17"/>
  <c r="S3792" i="17"/>
  <c r="R3792" i="17"/>
  <c r="V3791" i="17"/>
  <c r="U3791" i="17"/>
  <c r="T3791" i="17"/>
  <c r="S3791" i="17"/>
  <c r="R3791" i="17"/>
  <c r="V3790" i="17"/>
  <c r="U3790" i="17"/>
  <c r="T3790" i="17"/>
  <c r="S3790" i="17"/>
  <c r="R3790" i="17"/>
  <c r="V3789" i="17"/>
  <c r="U3789" i="17"/>
  <c r="T3789" i="17"/>
  <c r="S3789" i="17"/>
  <c r="R3789" i="17"/>
  <c r="V3788" i="17"/>
  <c r="U3788" i="17"/>
  <c r="T3788" i="17"/>
  <c r="S3788" i="17"/>
  <c r="R3788" i="17"/>
  <c r="V3787" i="17"/>
  <c r="U3787" i="17"/>
  <c r="T3787" i="17"/>
  <c r="S3787" i="17"/>
  <c r="R3787" i="17"/>
  <c r="V3786" i="17"/>
  <c r="U3786" i="17"/>
  <c r="T3786" i="17"/>
  <c r="S3786" i="17"/>
  <c r="R3786" i="17"/>
  <c r="V3785" i="17"/>
  <c r="U3785" i="17"/>
  <c r="T3785" i="17"/>
  <c r="S3785" i="17"/>
  <c r="R3785" i="17"/>
  <c r="V3784" i="17"/>
  <c r="U3784" i="17"/>
  <c r="T3784" i="17"/>
  <c r="S3784" i="17"/>
  <c r="R3784" i="17"/>
  <c r="V3783" i="17"/>
  <c r="U3783" i="17"/>
  <c r="T3783" i="17"/>
  <c r="S3783" i="17"/>
  <c r="R3783" i="17"/>
  <c r="V3782" i="17"/>
  <c r="U3782" i="17"/>
  <c r="T3782" i="17"/>
  <c r="S3782" i="17"/>
  <c r="R3782" i="17"/>
  <c r="V3781" i="17"/>
  <c r="U3781" i="17"/>
  <c r="T3781" i="17"/>
  <c r="S3781" i="17"/>
  <c r="R3781" i="17"/>
  <c r="V3780" i="17"/>
  <c r="U3780" i="17"/>
  <c r="T3780" i="17"/>
  <c r="S3780" i="17"/>
  <c r="R3780" i="17"/>
  <c r="V3779" i="17"/>
  <c r="U3779" i="17"/>
  <c r="T3779" i="17"/>
  <c r="S3779" i="17"/>
  <c r="R3779" i="17"/>
  <c r="V3778" i="17"/>
  <c r="U3778" i="17"/>
  <c r="T3778" i="17"/>
  <c r="S3778" i="17"/>
  <c r="R3778" i="17"/>
  <c r="V3777" i="17"/>
  <c r="U3777" i="17"/>
  <c r="T3777" i="17"/>
  <c r="S3777" i="17"/>
  <c r="R3777" i="17"/>
  <c r="V3776" i="17"/>
  <c r="U3776" i="17"/>
  <c r="T3776" i="17"/>
  <c r="S3776" i="17"/>
  <c r="R3776" i="17"/>
  <c r="V3775" i="17"/>
  <c r="U3775" i="17"/>
  <c r="T3775" i="17"/>
  <c r="S3775" i="17"/>
  <c r="R3775" i="17"/>
  <c r="V3774" i="17"/>
  <c r="U3774" i="17"/>
  <c r="T3774" i="17"/>
  <c r="S3774" i="17"/>
  <c r="R3774" i="17"/>
  <c r="V3773" i="17"/>
  <c r="U3773" i="17"/>
  <c r="T3773" i="17"/>
  <c r="S3773" i="17"/>
  <c r="R3773" i="17"/>
  <c r="V3772" i="17"/>
  <c r="U3772" i="17"/>
  <c r="T3772" i="17"/>
  <c r="S3772" i="17"/>
  <c r="R3772" i="17"/>
  <c r="V3771" i="17"/>
  <c r="U3771" i="17"/>
  <c r="T3771" i="17"/>
  <c r="S3771" i="17"/>
  <c r="R3771" i="17"/>
  <c r="V3770" i="17"/>
  <c r="U3770" i="17"/>
  <c r="T3770" i="17"/>
  <c r="S3770" i="17"/>
  <c r="R3770" i="17"/>
  <c r="V3769" i="17"/>
  <c r="U3769" i="17"/>
  <c r="T3769" i="17"/>
  <c r="S3769" i="17"/>
  <c r="R3769" i="17"/>
  <c r="V3768" i="17"/>
  <c r="U3768" i="17"/>
  <c r="T3768" i="17"/>
  <c r="S3768" i="17"/>
  <c r="R3768" i="17"/>
  <c r="V3767" i="17"/>
  <c r="U3767" i="17"/>
  <c r="T3767" i="17"/>
  <c r="S3767" i="17"/>
  <c r="R3767" i="17"/>
  <c r="V3766" i="17"/>
  <c r="U3766" i="17"/>
  <c r="T3766" i="17"/>
  <c r="S3766" i="17"/>
  <c r="R3766" i="17"/>
  <c r="V3765" i="17"/>
  <c r="U3765" i="17"/>
  <c r="T3765" i="17"/>
  <c r="S3765" i="17"/>
  <c r="R3765" i="17"/>
  <c r="V3764" i="17"/>
  <c r="U3764" i="17"/>
  <c r="T3764" i="17"/>
  <c r="S3764" i="17"/>
  <c r="R3764" i="17"/>
  <c r="V3763" i="17"/>
  <c r="U3763" i="17"/>
  <c r="T3763" i="17"/>
  <c r="S3763" i="17"/>
  <c r="R3763" i="17"/>
  <c r="V3762" i="17"/>
  <c r="U3762" i="17"/>
  <c r="T3762" i="17"/>
  <c r="S3762" i="17"/>
  <c r="R3762" i="17"/>
  <c r="V3761" i="17"/>
  <c r="U3761" i="17"/>
  <c r="T3761" i="17"/>
  <c r="S3761" i="17"/>
  <c r="R3761" i="17"/>
  <c r="V3760" i="17"/>
  <c r="U3760" i="17"/>
  <c r="T3760" i="17"/>
  <c r="S3760" i="17"/>
  <c r="R3760" i="17"/>
  <c r="V3759" i="17"/>
  <c r="U3759" i="17"/>
  <c r="T3759" i="17"/>
  <c r="S3759" i="17"/>
  <c r="R3759" i="17"/>
  <c r="V3758" i="17"/>
  <c r="U3758" i="17"/>
  <c r="T3758" i="17"/>
  <c r="S3758" i="17"/>
  <c r="R3758" i="17"/>
  <c r="V3757" i="17"/>
  <c r="U3757" i="17"/>
  <c r="T3757" i="17"/>
  <c r="S3757" i="17"/>
  <c r="R3757" i="17"/>
  <c r="V3756" i="17"/>
  <c r="U3756" i="17"/>
  <c r="T3756" i="17"/>
  <c r="S3756" i="17"/>
  <c r="R3756" i="17"/>
  <c r="V3755" i="17"/>
  <c r="U3755" i="17"/>
  <c r="T3755" i="17"/>
  <c r="S3755" i="17"/>
  <c r="R3755" i="17"/>
  <c r="V3754" i="17"/>
  <c r="U3754" i="17"/>
  <c r="T3754" i="17"/>
  <c r="S3754" i="17"/>
  <c r="R3754" i="17"/>
  <c r="V3753" i="17"/>
  <c r="U3753" i="17"/>
  <c r="T3753" i="17"/>
  <c r="S3753" i="17"/>
  <c r="R3753" i="17"/>
  <c r="V3752" i="17"/>
  <c r="U3752" i="17"/>
  <c r="T3752" i="17"/>
  <c r="S3752" i="17"/>
  <c r="R3752" i="17"/>
  <c r="V3751" i="17"/>
  <c r="U3751" i="17"/>
  <c r="T3751" i="17"/>
  <c r="S3751" i="17"/>
  <c r="R3751" i="17"/>
  <c r="V3750" i="17"/>
  <c r="U3750" i="17"/>
  <c r="T3750" i="17"/>
  <c r="S3750" i="17"/>
  <c r="R3750" i="17"/>
  <c r="V3749" i="17"/>
  <c r="U3749" i="17"/>
  <c r="T3749" i="17"/>
  <c r="S3749" i="17"/>
  <c r="R3749" i="17"/>
  <c r="V3748" i="17"/>
  <c r="U3748" i="17"/>
  <c r="T3748" i="17"/>
  <c r="S3748" i="17"/>
  <c r="R3748" i="17"/>
  <c r="V3747" i="17"/>
  <c r="U3747" i="17"/>
  <c r="T3747" i="17"/>
  <c r="S3747" i="17"/>
  <c r="R3747" i="17"/>
  <c r="V3746" i="17"/>
  <c r="U3746" i="17"/>
  <c r="T3746" i="17"/>
  <c r="S3746" i="17"/>
  <c r="R3746" i="17"/>
  <c r="V3745" i="17"/>
  <c r="U3745" i="17"/>
  <c r="T3745" i="17"/>
  <c r="S3745" i="17"/>
  <c r="R3745" i="17"/>
  <c r="V3744" i="17"/>
  <c r="U3744" i="17"/>
  <c r="T3744" i="17"/>
  <c r="S3744" i="17"/>
  <c r="R3744" i="17"/>
  <c r="V3743" i="17"/>
  <c r="U3743" i="17"/>
  <c r="T3743" i="17"/>
  <c r="S3743" i="17"/>
  <c r="R3743" i="17"/>
  <c r="V3742" i="17"/>
  <c r="U3742" i="17"/>
  <c r="T3742" i="17"/>
  <c r="S3742" i="17"/>
  <c r="R3742" i="17"/>
  <c r="V3741" i="17"/>
  <c r="U3741" i="17"/>
  <c r="T3741" i="17"/>
  <c r="S3741" i="17"/>
  <c r="R3741" i="17"/>
  <c r="V3740" i="17"/>
  <c r="U3740" i="17"/>
  <c r="T3740" i="17"/>
  <c r="S3740" i="17"/>
  <c r="R3740" i="17"/>
  <c r="V3739" i="17"/>
  <c r="U3739" i="17"/>
  <c r="T3739" i="17"/>
  <c r="S3739" i="17"/>
  <c r="R3739" i="17"/>
  <c r="V3738" i="17"/>
  <c r="U3738" i="17"/>
  <c r="T3738" i="17"/>
  <c r="S3738" i="17"/>
  <c r="R3738" i="17"/>
  <c r="V3737" i="17"/>
  <c r="U3737" i="17"/>
  <c r="T3737" i="17"/>
  <c r="S3737" i="17"/>
  <c r="R3737" i="17"/>
  <c r="V3736" i="17"/>
  <c r="U3736" i="17"/>
  <c r="T3736" i="17"/>
  <c r="S3736" i="17"/>
  <c r="R3736" i="17"/>
  <c r="V3735" i="17"/>
  <c r="U3735" i="17"/>
  <c r="T3735" i="17"/>
  <c r="S3735" i="17"/>
  <c r="R3735" i="17"/>
  <c r="V3734" i="17"/>
  <c r="U3734" i="17"/>
  <c r="T3734" i="17"/>
  <c r="S3734" i="17"/>
  <c r="R3734" i="17"/>
  <c r="V3733" i="17"/>
  <c r="U3733" i="17"/>
  <c r="T3733" i="17"/>
  <c r="S3733" i="17"/>
  <c r="R3733" i="17"/>
  <c r="V3732" i="17"/>
  <c r="U3732" i="17"/>
  <c r="T3732" i="17"/>
  <c r="S3732" i="17"/>
  <c r="R3732" i="17"/>
  <c r="V3731" i="17"/>
  <c r="U3731" i="17"/>
  <c r="T3731" i="17"/>
  <c r="S3731" i="17"/>
  <c r="R3731" i="17"/>
  <c r="V3730" i="17"/>
  <c r="U3730" i="17"/>
  <c r="T3730" i="17"/>
  <c r="S3730" i="17"/>
  <c r="R3730" i="17"/>
  <c r="V3729" i="17"/>
  <c r="U3729" i="17"/>
  <c r="T3729" i="17"/>
  <c r="S3729" i="17"/>
  <c r="R3729" i="17"/>
  <c r="V3728" i="17"/>
  <c r="U3728" i="17"/>
  <c r="T3728" i="17"/>
  <c r="S3728" i="17"/>
  <c r="R3728" i="17"/>
  <c r="V3727" i="17"/>
  <c r="U3727" i="17"/>
  <c r="T3727" i="17"/>
  <c r="S3727" i="17"/>
  <c r="R3727" i="17"/>
  <c r="V3726" i="17"/>
  <c r="U3726" i="17"/>
  <c r="T3726" i="17"/>
  <c r="S3726" i="17"/>
  <c r="R3726" i="17"/>
  <c r="V3725" i="17"/>
  <c r="U3725" i="17"/>
  <c r="T3725" i="17"/>
  <c r="S3725" i="17"/>
  <c r="R3725" i="17"/>
  <c r="V3724" i="17"/>
  <c r="U3724" i="17"/>
  <c r="T3724" i="17"/>
  <c r="S3724" i="17"/>
  <c r="R3724" i="17"/>
  <c r="V3723" i="17"/>
  <c r="U3723" i="17"/>
  <c r="T3723" i="17"/>
  <c r="S3723" i="17"/>
  <c r="R3723" i="17"/>
  <c r="V3722" i="17"/>
  <c r="U3722" i="17"/>
  <c r="T3722" i="17"/>
  <c r="S3722" i="17"/>
  <c r="R3722" i="17"/>
  <c r="V3721" i="17"/>
  <c r="U3721" i="17"/>
  <c r="T3721" i="17"/>
  <c r="S3721" i="17"/>
  <c r="R3721" i="17"/>
  <c r="V3720" i="17"/>
  <c r="U3720" i="17"/>
  <c r="T3720" i="17"/>
  <c r="S3720" i="17"/>
  <c r="R3720" i="17"/>
  <c r="V3719" i="17"/>
  <c r="U3719" i="17"/>
  <c r="T3719" i="17"/>
  <c r="S3719" i="17"/>
  <c r="R3719" i="17"/>
  <c r="V3718" i="17"/>
  <c r="U3718" i="17"/>
  <c r="T3718" i="17"/>
  <c r="S3718" i="17"/>
  <c r="R3718" i="17"/>
  <c r="V3717" i="17"/>
  <c r="U3717" i="17"/>
  <c r="T3717" i="17"/>
  <c r="S3717" i="17"/>
  <c r="R3717" i="17"/>
  <c r="V3716" i="17"/>
  <c r="U3716" i="17"/>
  <c r="T3716" i="17"/>
  <c r="S3716" i="17"/>
  <c r="R3716" i="17"/>
  <c r="V3715" i="17"/>
  <c r="U3715" i="17"/>
  <c r="T3715" i="17"/>
  <c r="S3715" i="17"/>
  <c r="R3715" i="17"/>
  <c r="V3714" i="17"/>
  <c r="U3714" i="17"/>
  <c r="T3714" i="17"/>
  <c r="S3714" i="17"/>
  <c r="R3714" i="17"/>
  <c r="V3713" i="17"/>
  <c r="U3713" i="17"/>
  <c r="T3713" i="17"/>
  <c r="S3713" i="17"/>
  <c r="R3713" i="17"/>
  <c r="V3712" i="17"/>
  <c r="U3712" i="17"/>
  <c r="T3712" i="17"/>
  <c r="S3712" i="17"/>
  <c r="R3712" i="17"/>
  <c r="V3711" i="17"/>
  <c r="U3711" i="17"/>
  <c r="T3711" i="17"/>
  <c r="S3711" i="17"/>
  <c r="R3711" i="17"/>
  <c r="V3710" i="17"/>
  <c r="U3710" i="17"/>
  <c r="T3710" i="17"/>
  <c r="S3710" i="17"/>
  <c r="R3710" i="17"/>
  <c r="V3709" i="17"/>
  <c r="U3709" i="17"/>
  <c r="T3709" i="17"/>
  <c r="S3709" i="17"/>
  <c r="R3709" i="17"/>
  <c r="V3708" i="17"/>
  <c r="U3708" i="17"/>
  <c r="T3708" i="17"/>
  <c r="S3708" i="17"/>
  <c r="R3708" i="17"/>
  <c r="V3707" i="17"/>
  <c r="U3707" i="17"/>
  <c r="T3707" i="17"/>
  <c r="S3707" i="17"/>
  <c r="R3707" i="17"/>
  <c r="V3706" i="17"/>
  <c r="U3706" i="17"/>
  <c r="T3706" i="17"/>
  <c r="S3706" i="17"/>
  <c r="R3706" i="17"/>
  <c r="V3705" i="17"/>
  <c r="U3705" i="17"/>
  <c r="T3705" i="17"/>
  <c r="S3705" i="17"/>
  <c r="R3705" i="17"/>
  <c r="V3704" i="17"/>
  <c r="U3704" i="17"/>
  <c r="T3704" i="17"/>
  <c r="S3704" i="17"/>
  <c r="R3704" i="17"/>
  <c r="V3703" i="17"/>
  <c r="U3703" i="17"/>
  <c r="T3703" i="17"/>
  <c r="S3703" i="17"/>
  <c r="R3703" i="17"/>
  <c r="V3702" i="17"/>
  <c r="U3702" i="17"/>
  <c r="T3702" i="17"/>
  <c r="S3702" i="17"/>
  <c r="R3702" i="17"/>
  <c r="V3701" i="17"/>
  <c r="U3701" i="17"/>
  <c r="T3701" i="17"/>
  <c r="S3701" i="17"/>
  <c r="R3701" i="17"/>
  <c r="V3700" i="17"/>
  <c r="U3700" i="17"/>
  <c r="T3700" i="17"/>
  <c r="S3700" i="17"/>
  <c r="R3700" i="17"/>
  <c r="V3699" i="17"/>
  <c r="U3699" i="17"/>
  <c r="T3699" i="17"/>
  <c r="S3699" i="17"/>
  <c r="R3699" i="17"/>
  <c r="V3698" i="17"/>
  <c r="U3698" i="17"/>
  <c r="T3698" i="17"/>
  <c r="S3698" i="17"/>
  <c r="R3698" i="17"/>
  <c r="V3697" i="17"/>
  <c r="U3697" i="17"/>
  <c r="T3697" i="17"/>
  <c r="S3697" i="17"/>
  <c r="R3697" i="17"/>
  <c r="V3696" i="17"/>
  <c r="U3696" i="17"/>
  <c r="T3696" i="17"/>
  <c r="S3696" i="17"/>
  <c r="R3696" i="17"/>
  <c r="V3695" i="17"/>
  <c r="U3695" i="17"/>
  <c r="T3695" i="17"/>
  <c r="S3695" i="17"/>
  <c r="R3695" i="17"/>
  <c r="V3694" i="17"/>
  <c r="U3694" i="17"/>
  <c r="T3694" i="17"/>
  <c r="S3694" i="17"/>
  <c r="R3694" i="17"/>
  <c r="V3693" i="17"/>
  <c r="U3693" i="17"/>
  <c r="T3693" i="17"/>
  <c r="S3693" i="17"/>
  <c r="R3693" i="17"/>
  <c r="V3692" i="17"/>
  <c r="U3692" i="17"/>
  <c r="T3692" i="17"/>
  <c r="S3692" i="17"/>
  <c r="R3692" i="17"/>
  <c r="V3691" i="17"/>
  <c r="U3691" i="17"/>
  <c r="T3691" i="17"/>
  <c r="S3691" i="17"/>
  <c r="R3691" i="17"/>
  <c r="V3690" i="17"/>
  <c r="U3690" i="17"/>
  <c r="T3690" i="17"/>
  <c r="S3690" i="17"/>
  <c r="R3690" i="17"/>
  <c r="V3689" i="17"/>
  <c r="U3689" i="17"/>
  <c r="T3689" i="17"/>
  <c r="S3689" i="17"/>
  <c r="R3689" i="17"/>
  <c r="V3688" i="17"/>
  <c r="U3688" i="17"/>
  <c r="T3688" i="17"/>
  <c r="S3688" i="17"/>
  <c r="R3688" i="17"/>
  <c r="V3687" i="17"/>
  <c r="U3687" i="17"/>
  <c r="T3687" i="17"/>
  <c r="S3687" i="17"/>
  <c r="R3687" i="17"/>
  <c r="V3686" i="17"/>
  <c r="U3686" i="17"/>
  <c r="T3686" i="17"/>
  <c r="S3686" i="17"/>
  <c r="R3686" i="17"/>
  <c r="V3685" i="17"/>
  <c r="U3685" i="17"/>
  <c r="T3685" i="17"/>
  <c r="S3685" i="17"/>
  <c r="R3685" i="17"/>
  <c r="V3684" i="17"/>
  <c r="U3684" i="17"/>
  <c r="T3684" i="17"/>
  <c r="S3684" i="17"/>
  <c r="R3684" i="17"/>
  <c r="V3683" i="17"/>
  <c r="U3683" i="17"/>
  <c r="T3683" i="17"/>
  <c r="S3683" i="17"/>
  <c r="R3683" i="17"/>
  <c r="V3682" i="17"/>
  <c r="U3682" i="17"/>
  <c r="T3682" i="17"/>
  <c r="S3682" i="17"/>
  <c r="R3682" i="17"/>
  <c r="V3681" i="17"/>
  <c r="U3681" i="17"/>
  <c r="T3681" i="17"/>
  <c r="S3681" i="17"/>
  <c r="R3681" i="17"/>
  <c r="V3680" i="17"/>
  <c r="U3680" i="17"/>
  <c r="T3680" i="17"/>
  <c r="S3680" i="17"/>
  <c r="R3680" i="17"/>
  <c r="V3679" i="17"/>
  <c r="U3679" i="17"/>
  <c r="T3679" i="17"/>
  <c r="S3679" i="17"/>
  <c r="R3679" i="17"/>
  <c r="V3678" i="17"/>
  <c r="U3678" i="17"/>
  <c r="T3678" i="17"/>
  <c r="S3678" i="17"/>
  <c r="R3678" i="17"/>
  <c r="V3677" i="17"/>
  <c r="U3677" i="17"/>
  <c r="T3677" i="17"/>
  <c r="S3677" i="17"/>
  <c r="R3677" i="17"/>
  <c r="V3676" i="17"/>
  <c r="U3676" i="17"/>
  <c r="T3676" i="17"/>
  <c r="S3676" i="17"/>
  <c r="R3676" i="17"/>
  <c r="V3675" i="17"/>
  <c r="U3675" i="17"/>
  <c r="T3675" i="17"/>
  <c r="S3675" i="17"/>
  <c r="R3675" i="17"/>
  <c r="V3674" i="17"/>
  <c r="U3674" i="17"/>
  <c r="T3674" i="17"/>
  <c r="S3674" i="17"/>
  <c r="R3674" i="17"/>
  <c r="V3673" i="17"/>
  <c r="U3673" i="17"/>
  <c r="T3673" i="17"/>
  <c r="S3673" i="17"/>
  <c r="R3673" i="17"/>
  <c r="V3672" i="17"/>
  <c r="U3672" i="17"/>
  <c r="T3672" i="17"/>
  <c r="S3672" i="17"/>
  <c r="R3672" i="17"/>
  <c r="V3671" i="17"/>
  <c r="U3671" i="17"/>
  <c r="T3671" i="17"/>
  <c r="S3671" i="17"/>
  <c r="R3671" i="17"/>
  <c r="V3670" i="17"/>
  <c r="U3670" i="17"/>
  <c r="T3670" i="17"/>
  <c r="S3670" i="17"/>
  <c r="R3670" i="17"/>
  <c r="V3669" i="17"/>
  <c r="U3669" i="17"/>
  <c r="T3669" i="17"/>
  <c r="S3669" i="17"/>
  <c r="R3669" i="17"/>
  <c r="V3668" i="17"/>
  <c r="U3668" i="17"/>
  <c r="T3668" i="17"/>
  <c r="S3668" i="17"/>
  <c r="R3668" i="17"/>
  <c r="V3667" i="17"/>
  <c r="U3667" i="17"/>
  <c r="T3667" i="17"/>
  <c r="S3667" i="17"/>
  <c r="R3667" i="17"/>
  <c r="V3666" i="17"/>
  <c r="U3666" i="17"/>
  <c r="T3666" i="17"/>
  <c r="S3666" i="17"/>
  <c r="R3666" i="17"/>
  <c r="V3665" i="17"/>
  <c r="U3665" i="17"/>
  <c r="T3665" i="17"/>
  <c r="S3665" i="17"/>
  <c r="R3665" i="17"/>
  <c r="V3664" i="17"/>
  <c r="U3664" i="17"/>
  <c r="T3664" i="17"/>
  <c r="S3664" i="17"/>
  <c r="R3664" i="17"/>
  <c r="V3663" i="17"/>
  <c r="U3663" i="17"/>
  <c r="T3663" i="17"/>
  <c r="S3663" i="17"/>
  <c r="R3663" i="17"/>
  <c r="V3662" i="17"/>
  <c r="U3662" i="17"/>
  <c r="T3662" i="17"/>
  <c r="S3662" i="17"/>
  <c r="R3662" i="17"/>
  <c r="V3661" i="17"/>
  <c r="U3661" i="17"/>
  <c r="T3661" i="17"/>
  <c r="S3661" i="17"/>
  <c r="R3661" i="17"/>
  <c r="V3660" i="17"/>
  <c r="U3660" i="17"/>
  <c r="T3660" i="17"/>
  <c r="S3660" i="17"/>
  <c r="R3660" i="17"/>
  <c r="V3659" i="17"/>
  <c r="U3659" i="17"/>
  <c r="T3659" i="17"/>
  <c r="S3659" i="17"/>
  <c r="R3659" i="17"/>
  <c r="V3658" i="17"/>
  <c r="U3658" i="17"/>
  <c r="T3658" i="17"/>
  <c r="S3658" i="17"/>
  <c r="R3658" i="17"/>
  <c r="V3657" i="17"/>
  <c r="U3657" i="17"/>
  <c r="T3657" i="17"/>
  <c r="S3657" i="17"/>
  <c r="R3657" i="17"/>
  <c r="V3656" i="17"/>
  <c r="U3656" i="17"/>
  <c r="T3656" i="17"/>
  <c r="S3656" i="17"/>
  <c r="R3656" i="17"/>
  <c r="V3655" i="17"/>
  <c r="U3655" i="17"/>
  <c r="T3655" i="17"/>
  <c r="S3655" i="17"/>
  <c r="R3655" i="17"/>
  <c r="V3654" i="17"/>
  <c r="U3654" i="17"/>
  <c r="T3654" i="17"/>
  <c r="S3654" i="17"/>
  <c r="R3654" i="17"/>
  <c r="V3653" i="17"/>
  <c r="U3653" i="17"/>
  <c r="T3653" i="17"/>
  <c r="S3653" i="17"/>
  <c r="R3653" i="17"/>
  <c r="V3652" i="17"/>
  <c r="U3652" i="17"/>
  <c r="T3652" i="17"/>
  <c r="S3652" i="17"/>
  <c r="R3652" i="17"/>
  <c r="V3651" i="17"/>
  <c r="U3651" i="17"/>
  <c r="T3651" i="17"/>
  <c r="S3651" i="17"/>
  <c r="R3651" i="17"/>
  <c r="V3650" i="17"/>
  <c r="U3650" i="17"/>
  <c r="T3650" i="17"/>
  <c r="S3650" i="17"/>
  <c r="R3650" i="17"/>
  <c r="V3649" i="17"/>
  <c r="U3649" i="17"/>
  <c r="T3649" i="17"/>
  <c r="S3649" i="17"/>
  <c r="R3649" i="17"/>
  <c r="V3648" i="17"/>
  <c r="U3648" i="17"/>
  <c r="T3648" i="17"/>
  <c r="S3648" i="17"/>
  <c r="R3648" i="17"/>
  <c r="V3647" i="17"/>
  <c r="U3647" i="17"/>
  <c r="T3647" i="17"/>
  <c r="S3647" i="17"/>
  <c r="R3647" i="17"/>
  <c r="V3646" i="17"/>
  <c r="U3646" i="17"/>
  <c r="T3646" i="17"/>
  <c r="S3646" i="17"/>
  <c r="R3646" i="17"/>
  <c r="V3645" i="17"/>
  <c r="U3645" i="17"/>
  <c r="T3645" i="17"/>
  <c r="S3645" i="17"/>
  <c r="R3645" i="17"/>
  <c r="V3644" i="17"/>
  <c r="U3644" i="17"/>
  <c r="T3644" i="17"/>
  <c r="S3644" i="17"/>
  <c r="R3644" i="17"/>
  <c r="V3643" i="17"/>
  <c r="U3643" i="17"/>
  <c r="T3643" i="17"/>
  <c r="S3643" i="17"/>
  <c r="R3643" i="17"/>
  <c r="V3642" i="17"/>
  <c r="U3642" i="17"/>
  <c r="T3642" i="17"/>
  <c r="S3642" i="17"/>
  <c r="R3642" i="17"/>
  <c r="V3641" i="17"/>
  <c r="U3641" i="17"/>
  <c r="T3641" i="17"/>
  <c r="S3641" i="17"/>
  <c r="R3641" i="17"/>
  <c r="V3640" i="17"/>
  <c r="U3640" i="17"/>
  <c r="T3640" i="17"/>
  <c r="S3640" i="17"/>
  <c r="R3640" i="17"/>
  <c r="V3639" i="17"/>
  <c r="U3639" i="17"/>
  <c r="T3639" i="17"/>
  <c r="S3639" i="17"/>
  <c r="R3639" i="17"/>
  <c r="V3638" i="17"/>
  <c r="U3638" i="17"/>
  <c r="T3638" i="17"/>
  <c r="S3638" i="17"/>
  <c r="R3638" i="17"/>
  <c r="V3637" i="17"/>
  <c r="U3637" i="17"/>
  <c r="T3637" i="17"/>
  <c r="S3637" i="17"/>
  <c r="R3637" i="17"/>
  <c r="V3636" i="17"/>
  <c r="U3636" i="17"/>
  <c r="T3636" i="17"/>
  <c r="S3636" i="17"/>
  <c r="R3636" i="17"/>
  <c r="V3635" i="17"/>
  <c r="U3635" i="17"/>
  <c r="T3635" i="17"/>
  <c r="S3635" i="17"/>
  <c r="R3635" i="17"/>
  <c r="V3634" i="17"/>
  <c r="U3634" i="17"/>
  <c r="T3634" i="17"/>
  <c r="S3634" i="17"/>
  <c r="R3634" i="17"/>
  <c r="V3633" i="17"/>
  <c r="U3633" i="17"/>
  <c r="T3633" i="17"/>
  <c r="S3633" i="17"/>
  <c r="R3633" i="17"/>
  <c r="V3632" i="17"/>
  <c r="U3632" i="17"/>
  <c r="T3632" i="17"/>
  <c r="S3632" i="17"/>
  <c r="R3632" i="17"/>
  <c r="V3631" i="17"/>
  <c r="U3631" i="17"/>
  <c r="T3631" i="17"/>
  <c r="S3631" i="17"/>
  <c r="R3631" i="17"/>
  <c r="V3630" i="17"/>
  <c r="U3630" i="17"/>
  <c r="T3630" i="17"/>
  <c r="S3630" i="17"/>
  <c r="R3630" i="17"/>
  <c r="V3629" i="17"/>
  <c r="U3629" i="17"/>
  <c r="T3629" i="17"/>
  <c r="S3629" i="17"/>
  <c r="R3629" i="17"/>
  <c r="V3628" i="17"/>
  <c r="U3628" i="17"/>
  <c r="T3628" i="17"/>
  <c r="S3628" i="17"/>
  <c r="R3628" i="17"/>
  <c r="V3627" i="17"/>
  <c r="U3627" i="17"/>
  <c r="T3627" i="17"/>
  <c r="S3627" i="17"/>
  <c r="R3627" i="17"/>
  <c r="V3626" i="17"/>
  <c r="U3626" i="17"/>
  <c r="T3626" i="17"/>
  <c r="S3626" i="17"/>
  <c r="R3626" i="17"/>
  <c r="V3625" i="17"/>
  <c r="U3625" i="17"/>
  <c r="T3625" i="17"/>
  <c r="S3625" i="17"/>
  <c r="R3625" i="17"/>
  <c r="V3624" i="17"/>
  <c r="U3624" i="17"/>
  <c r="T3624" i="17"/>
  <c r="S3624" i="17"/>
  <c r="R3624" i="17"/>
  <c r="V3623" i="17"/>
  <c r="U3623" i="17"/>
  <c r="T3623" i="17"/>
  <c r="S3623" i="17"/>
  <c r="R3623" i="17"/>
  <c r="V3622" i="17"/>
  <c r="U3622" i="17"/>
  <c r="T3622" i="17"/>
  <c r="S3622" i="17"/>
  <c r="R3622" i="17"/>
  <c r="V3621" i="17"/>
  <c r="U3621" i="17"/>
  <c r="T3621" i="17"/>
  <c r="S3621" i="17"/>
  <c r="R3621" i="17"/>
  <c r="V3620" i="17"/>
  <c r="U3620" i="17"/>
  <c r="T3620" i="17"/>
  <c r="S3620" i="17"/>
  <c r="R3620" i="17"/>
  <c r="V3619" i="17"/>
  <c r="U3619" i="17"/>
  <c r="T3619" i="17"/>
  <c r="S3619" i="17"/>
  <c r="R3619" i="17"/>
  <c r="V3618" i="17"/>
  <c r="U3618" i="17"/>
  <c r="T3618" i="17"/>
  <c r="S3618" i="17"/>
  <c r="R3618" i="17"/>
  <c r="V3617" i="17"/>
  <c r="U3617" i="17"/>
  <c r="T3617" i="17"/>
  <c r="S3617" i="17"/>
  <c r="R3617" i="17"/>
  <c r="V3616" i="17"/>
  <c r="U3616" i="17"/>
  <c r="T3616" i="17"/>
  <c r="S3616" i="17"/>
  <c r="R3616" i="17"/>
  <c r="V3615" i="17"/>
  <c r="U3615" i="17"/>
  <c r="T3615" i="17"/>
  <c r="S3615" i="17"/>
  <c r="R3615" i="17"/>
  <c r="V3614" i="17"/>
  <c r="U3614" i="17"/>
  <c r="T3614" i="17"/>
  <c r="S3614" i="17"/>
  <c r="R3614" i="17"/>
  <c r="V3613" i="17"/>
  <c r="U3613" i="17"/>
  <c r="T3613" i="17"/>
  <c r="S3613" i="17"/>
  <c r="R3613" i="17"/>
  <c r="V3612" i="17"/>
  <c r="U3612" i="17"/>
  <c r="T3612" i="17"/>
  <c r="S3612" i="17"/>
  <c r="R3612" i="17"/>
  <c r="V3611" i="17"/>
  <c r="U3611" i="17"/>
  <c r="T3611" i="17"/>
  <c r="S3611" i="17"/>
  <c r="R3611" i="17"/>
  <c r="V3610" i="17"/>
  <c r="U3610" i="17"/>
  <c r="T3610" i="17"/>
  <c r="S3610" i="17"/>
  <c r="R3610" i="17"/>
  <c r="V3609" i="17"/>
  <c r="U3609" i="17"/>
  <c r="T3609" i="17"/>
  <c r="S3609" i="17"/>
  <c r="R3609" i="17"/>
  <c r="V3608" i="17"/>
  <c r="U3608" i="17"/>
  <c r="T3608" i="17"/>
  <c r="S3608" i="17"/>
  <c r="R3608" i="17"/>
  <c r="V3607" i="17"/>
  <c r="U3607" i="17"/>
  <c r="T3607" i="17"/>
  <c r="S3607" i="17"/>
  <c r="R3607" i="17"/>
  <c r="V3606" i="17"/>
  <c r="U3606" i="17"/>
  <c r="T3606" i="17"/>
  <c r="S3606" i="17"/>
  <c r="R3606" i="17"/>
  <c r="V3605" i="17"/>
  <c r="U3605" i="17"/>
  <c r="T3605" i="17"/>
  <c r="S3605" i="17"/>
  <c r="R3605" i="17"/>
  <c r="V3604" i="17"/>
  <c r="U3604" i="17"/>
  <c r="T3604" i="17"/>
  <c r="S3604" i="17"/>
  <c r="R3604" i="17"/>
  <c r="V3603" i="17"/>
  <c r="U3603" i="17"/>
  <c r="T3603" i="17"/>
  <c r="S3603" i="17"/>
  <c r="R3603" i="17"/>
  <c r="V3602" i="17"/>
  <c r="U3602" i="17"/>
  <c r="T3602" i="17"/>
  <c r="S3602" i="17"/>
  <c r="R3602" i="17"/>
  <c r="V3601" i="17"/>
  <c r="U3601" i="17"/>
  <c r="T3601" i="17"/>
  <c r="S3601" i="17"/>
  <c r="R3601" i="17"/>
  <c r="V3600" i="17"/>
  <c r="U3600" i="17"/>
  <c r="T3600" i="17"/>
  <c r="S3600" i="17"/>
  <c r="R3600" i="17"/>
  <c r="V3599" i="17"/>
  <c r="U3599" i="17"/>
  <c r="T3599" i="17"/>
  <c r="S3599" i="17"/>
  <c r="R3599" i="17"/>
  <c r="V3598" i="17"/>
  <c r="U3598" i="17"/>
  <c r="T3598" i="17"/>
  <c r="S3598" i="17"/>
  <c r="R3598" i="17"/>
  <c r="V3597" i="17"/>
  <c r="U3597" i="17"/>
  <c r="T3597" i="17"/>
  <c r="S3597" i="17"/>
  <c r="R3597" i="17"/>
  <c r="V3596" i="17"/>
  <c r="U3596" i="17"/>
  <c r="T3596" i="17"/>
  <c r="S3596" i="17"/>
  <c r="R3596" i="17"/>
  <c r="V3595" i="17"/>
  <c r="U3595" i="17"/>
  <c r="T3595" i="17"/>
  <c r="S3595" i="17"/>
  <c r="R3595" i="17"/>
  <c r="V3594" i="17"/>
  <c r="U3594" i="17"/>
  <c r="T3594" i="17"/>
  <c r="S3594" i="17"/>
  <c r="R3594" i="17"/>
  <c r="V3593" i="17"/>
  <c r="U3593" i="17"/>
  <c r="T3593" i="17"/>
  <c r="S3593" i="17"/>
  <c r="R3593" i="17"/>
  <c r="V3592" i="17"/>
  <c r="U3592" i="17"/>
  <c r="T3592" i="17"/>
  <c r="S3592" i="17"/>
  <c r="R3592" i="17"/>
  <c r="V3591" i="17"/>
  <c r="U3591" i="17"/>
  <c r="T3591" i="17"/>
  <c r="S3591" i="17"/>
  <c r="R3591" i="17"/>
  <c r="V3590" i="17"/>
  <c r="U3590" i="17"/>
  <c r="T3590" i="17"/>
  <c r="S3590" i="17"/>
  <c r="R3590" i="17"/>
  <c r="V3589" i="17"/>
  <c r="U3589" i="17"/>
  <c r="T3589" i="17"/>
  <c r="S3589" i="17"/>
  <c r="R3589" i="17"/>
  <c r="V3588" i="17"/>
  <c r="U3588" i="17"/>
  <c r="T3588" i="17"/>
  <c r="S3588" i="17"/>
  <c r="R3588" i="17"/>
  <c r="V3587" i="17"/>
  <c r="U3587" i="17"/>
  <c r="T3587" i="17"/>
  <c r="S3587" i="17"/>
  <c r="R3587" i="17"/>
  <c r="V3586" i="17"/>
  <c r="U3586" i="17"/>
  <c r="T3586" i="17"/>
  <c r="S3586" i="17"/>
  <c r="R3586" i="17"/>
  <c r="V3585" i="17"/>
  <c r="U3585" i="17"/>
  <c r="T3585" i="17"/>
  <c r="S3585" i="17"/>
  <c r="R3585" i="17"/>
  <c r="V3584" i="17"/>
  <c r="U3584" i="17"/>
  <c r="T3584" i="17"/>
  <c r="S3584" i="17"/>
  <c r="R3584" i="17"/>
  <c r="V3583" i="17"/>
  <c r="U3583" i="17"/>
  <c r="T3583" i="17"/>
  <c r="S3583" i="17"/>
  <c r="R3583" i="17"/>
  <c r="V3582" i="17"/>
  <c r="U3582" i="17"/>
  <c r="T3582" i="17"/>
  <c r="S3582" i="17"/>
  <c r="R3582" i="17"/>
  <c r="V3581" i="17"/>
  <c r="U3581" i="17"/>
  <c r="T3581" i="17"/>
  <c r="S3581" i="17"/>
  <c r="R3581" i="17"/>
  <c r="V3580" i="17"/>
  <c r="U3580" i="17"/>
  <c r="T3580" i="17"/>
  <c r="S3580" i="17"/>
  <c r="R3580" i="17"/>
  <c r="V3579" i="17"/>
  <c r="U3579" i="17"/>
  <c r="T3579" i="17"/>
  <c r="S3579" i="17"/>
  <c r="R3579" i="17"/>
  <c r="V3578" i="17"/>
  <c r="U3578" i="17"/>
  <c r="T3578" i="17"/>
  <c r="S3578" i="17"/>
  <c r="R3578" i="17"/>
  <c r="V3577" i="17"/>
  <c r="U3577" i="17"/>
  <c r="T3577" i="17"/>
  <c r="S3577" i="17"/>
  <c r="R3577" i="17"/>
  <c r="V3576" i="17"/>
  <c r="U3576" i="17"/>
  <c r="T3576" i="17"/>
  <c r="S3576" i="17"/>
  <c r="R3576" i="17"/>
  <c r="V3575" i="17"/>
  <c r="U3575" i="17"/>
  <c r="T3575" i="17"/>
  <c r="S3575" i="17"/>
  <c r="R3575" i="17"/>
  <c r="V3574" i="17"/>
  <c r="U3574" i="17"/>
  <c r="T3574" i="17"/>
  <c r="S3574" i="17"/>
  <c r="R3574" i="17"/>
  <c r="V3573" i="17"/>
  <c r="U3573" i="17"/>
  <c r="T3573" i="17"/>
  <c r="S3573" i="17"/>
  <c r="R3573" i="17"/>
  <c r="V3572" i="17"/>
  <c r="U3572" i="17"/>
  <c r="T3572" i="17"/>
  <c r="S3572" i="17"/>
  <c r="R3572" i="17"/>
  <c r="V3571" i="17"/>
  <c r="U3571" i="17"/>
  <c r="T3571" i="17"/>
  <c r="S3571" i="17"/>
  <c r="R3571" i="17"/>
  <c r="V3570" i="17"/>
  <c r="U3570" i="17"/>
  <c r="T3570" i="17"/>
  <c r="S3570" i="17"/>
  <c r="R3570" i="17"/>
  <c r="V3569" i="17"/>
  <c r="U3569" i="17"/>
  <c r="T3569" i="17"/>
  <c r="S3569" i="17"/>
  <c r="R3569" i="17"/>
  <c r="V3568" i="17"/>
  <c r="U3568" i="17"/>
  <c r="T3568" i="17"/>
  <c r="S3568" i="17"/>
  <c r="R3568" i="17"/>
  <c r="V3567" i="17"/>
  <c r="U3567" i="17"/>
  <c r="T3567" i="17"/>
  <c r="S3567" i="17"/>
  <c r="R3567" i="17"/>
  <c r="V3566" i="17"/>
  <c r="U3566" i="17"/>
  <c r="T3566" i="17"/>
  <c r="S3566" i="17"/>
  <c r="R3566" i="17"/>
  <c r="V3565" i="17"/>
  <c r="U3565" i="17"/>
  <c r="T3565" i="17"/>
  <c r="S3565" i="17"/>
  <c r="R3565" i="17"/>
  <c r="V3564" i="17"/>
  <c r="U3564" i="17"/>
  <c r="T3564" i="17"/>
  <c r="S3564" i="17"/>
  <c r="R3564" i="17"/>
  <c r="V3563" i="17"/>
  <c r="U3563" i="17"/>
  <c r="T3563" i="17"/>
  <c r="S3563" i="17"/>
  <c r="R3563" i="17"/>
  <c r="V3562" i="17"/>
  <c r="U3562" i="17"/>
  <c r="T3562" i="17"/>
  <c r="S3562" i="17"/>
  <c r="R3562" i="17"/>
  <c r="V3561" i="17"/>
  <c r="U3561" i="17"/>
  <c r="T3561" i="17"/>
  <c r="S3561" i="17"/>
  <c r="R3561" i="17"/>
  <c r="V3560" i="17"/>
  <c r="U3560" i="17"/>
  <c r="T3560" i="17"/>
  <c r="S3560" i="17"/>
  <c r="R3560" i="17"/>
  <c r="V3559" i="17"/>
  <c r="U3559" i="17"/>
  <c r="T3559" i="17"/>
  <c r="S3559" i="17"/>
  <c r="R3559" i="17"/>
  <c r="V3558" i="17"/>
  <c r="U3558" i="17"/>
  <c r="T3558" i="17"/>
  <c r="S3558" i="17"/>
  <c r="R3558" i="17"/>
  <c r="V3557" i="17"/>
  <c r="U3557" i="17"/>
  <c r="T3557" i="17"/>
  <c r="S3557" i="17"/>
  <c r="R3557" i="17"/>
  <c r="V3556" i="17"/>
  <c r="U3556" i="17"/>
  <c r="T3556" i="17"/>
  <c r="S3556" i="17"/>
  <c r="R3556" i="17"/>
  <c r="V3555" i="17"/>
  <c r="U3555" i="17"/>
  <c r="T3555" i="17"/>
  <c r="S3555" i="17"/>
  <c r="R3555" i="17"/>
  <c r="V3554" i="17"/>
  <c r="U3554" i="17"/>
  <c r="T3554" i="17"/>
  <c r="S3554" i="17"/>
  <c r="R3554" i="17"/>
  <c r="V3553" i="17"/>
  <c r="U3553" i="17"/>
  <c r="T3553" i="17"/>
  <c r="S3553" i="17"/>
  <c r="R3553" i="17"/>
  <c r="V3552" i="17"/>
  <c r="U3552" i="17"/>
  <c r="T3552" i="17"/>
  <c r="S3552" i="17"/>
  <c r="R3552" i="17"/>
  <c r="V3551" i="17"/>
  <c r="U3551" i="17"/>
  <c r="T3551" i="17"/>
  <c r="S3551" i="17"/>
  <c r="R3551" i="17"/>
  <c r="V3550" i="17"/>
  <c r="U3550" i="17"/>
  <c r="T3550" i="17"/>
  <c r="S3550" i="17"/>
  <c r="R3550" i="17"/>
  <c r="V3549" i="17"/>
  <c r="U3549" i="17"/>
  <c r="T3549" i="17"/>
  <c r="S3549" i="17"/>
  <c r="R3549" i="17"/>
  <c r="V3548" i="17"/>
  <c r="U3548" i="17"/>
  <c r="T3548" i="17"/>
  <c r="S3548" i="17"/>
  <c r="R3548" i="17"/>
  <c r="V3547" i="17"/>
  <c r="U3547" i="17"/>
  <c r="T3547" i="17"/>
  <c r="S3547" i="17"/>
  <c r="R3547" i="17"/>
  <c r="V3546" i="17"/>
  <c r="U3546" i="17"/>
  <c r="T3546" i="17"/>
  <c r="S3546" i="17"/>
  <c r="R3546" i="17"/>
  <c r="V3545" i="17"/>
  <c r="U3545" i="17"/>
  <c r="T3545" i="17"/>
  <c r="S3545" i="17"/>
  <c r="R3545" i="17"/>
  <c r="V3544" i="17"/>
  <c r="U3544" i="17"/>
  <c r="T3544" i="17"/>
  <c r="S3544" i="17"/>
  <c r="R3544" i="17"/>
  <c r="V3543" i="17"/>
  <c r="U3543" i="17"/>
  <c r="T3543" i="17"/>
  <c r="S3543" i="17"/>
  <c r="R3543" i="17"/>
  <c r="V3542" i="17"/>
  <c r="U3542" i="17"/>
  <c r="T3542" i="17"/>
  <c r="S3542" i="17"/>
  <c r="R3542" i="17"/>
  <c r="V3541" i="17"/>
  <c r="U3541" i="17"/>
  <c r="T3541" i="17"/>
  <c r="S3541" i="17"/>
  <c r="R3541" i="17"/>
  <c r="V3540" i="17"/>
  <c r="U3540" i="17"/>
  <c r="T3540" i="17"/>
  <c r="S3540" i="17"/>
  <c r="R3540" i="17"/>
  <c r="V3539" i="17"/>
  <c r="U3539" i="17"/>
  <c r="T3539" i="17"/>
  <c r="S3539" i="17"/>
  <c r="R3539" i="17"/>
  <c r="V3538" i="17"/>
  <c r="U3538" i="17"/>
  <c r="T3538" i="17"/>
  <c r="S3538" i="17"/>
  <c r="R3538" i="17"/>
  <c r="V3537" i="17"/>
  <c r="U3537" i="17"/>
  <c r="T3537" i="17"/>
  <c r="S3537" i="17"/>
  <c r="R3537" i="17"/>
  <c r="V3536" i="17"/>
  <c r="U3536" i="17"/>
  <c r="T3536" i="17"/>
  <c r="S3536" i="17"/>
  <c r="R3536" i="17"/>
  <c r="V3535" i="17"/>
  <c r="U3535" i="17"/>
  <c r="T3535" i="17"/>
  <c r="S3535" i="17"/>
  <c r="R3535" i="17"/>
  <c r="V3534" i="17"/>
  <c r="U3534" i="17"/>
  <c r="T3534" i="17"/>
  <c r="S3534" i="17"/>
  <c r="R3534" i="17"/>
  <c r="V3533" i="17"/>
  <c r="U3533" i="17"/>
  <c r="T3533" i="17"/>
  <c r="S3533" i="17"/>
  <c r="R3533" i="17"/>
  <c r="V3532" i="17"/>
  <c r="U3532" i="17"/>
  <c r="T3532" i="17"/>
  <c r="S3532" i="17"/>
  <c r="R3532" i="17"/>
  <c r="V3531" i="17"/>
  <c r="U3531" i="17"/>
  <c r="T3531" i="17"/>
  <c r="S3531" i="17"/>
  <c r="R3531" i="17"/>
  <c r="V3530" i="17"/>
  <c r="U3530" i="17"/>
  <c r="T3530" i="17"/>
  <c r="S3530" i="17"/>
  <c r="R3530" i="17"/>
  <c r="V3529" i="17"/>
  <c r="U3529" i="17"/>
  <c r="T3529" i="17"/>
  <c r="S3529" i="17"/>
  <c r="R3529" i="17"/>
  <c r="V3528" i="17"/>
  <c r="U3528" i="17"/>
  <c r="T3528" i="17"/>
  <c r="S3528" i="17"/>
  <c r="R3528" i="17"/>
  <c r="V3527" i="17"/>
  <c r="U3527" i="17"/>
  <c r="T3527" i="17"/>
  <c r="S3527" i="17"/>
  <c r="R3527" i="17"/>
  <c r="V3526" i="17"/>
  <c r="U3526" i="17"/>
  <c r="T3526" i="17"/>
  <c r="S3526" i="17"/>
  <c r="R3526" i="17"/>
  <c r="V3525" i="17"/>
  <c r="U3525" i="17"/>
  <c r="T3525" i="17"/>
  <c r="S3525" i="17"/>
  <c r="R3525" i="17"/>
  <c r="V3524" i="17"/>
  <c r="U3524" i="17"/>
  <c r="T3524" i="17"/>
  <c r="S3524" i="17"/>
  <c r="R3524" i="17"/>
  <c r="V3523" i="17"/>
  <c r="U3523" i="17"/>
  <c r="T3523" i="17"/>
  <c r="S3523" i="17"/>
  <c r="R3523" i="17"/>
  <c r="V3522" i="17"/>
  <c r="U3522" i="17"/>
  <c r="T3522" i="17"/>
  <c r="S3522" i="17"/>
  <c r="R3522" i="17"/>
  <c r="V3521" i="17"/>
  <c r="U3521" i="17"/>
  <c r="T3521" i="17"/>
  <c r="S3521" i="17"/>
  <c r="R3521" i="17"/>
  <c r="V3520" i="17"/>
  <c r="U3520" i="17"/>
  <c r="T3520" i="17"/>
  <c r="S3520" i="17"/>
  <c r="R3520" i="17"/>
  <c r="V3519" i="17"/>
  <c r="U3519" i="17"/>
  <c r="T3519" i="17"/>
  <c r="S3519" i="17"/>
  <c r="R3519" i="17"/>
  <c r="V3518" i="17"/>
  <c r="U3518" i="17"/>
  <c r="T3518" i="17"/>
  <c r="S3518" i="17"/>
  <c r="R3518" i="17"/>
  <c r="V3517" i="17"/>
  <c r="U3517" i="17"/>
  <c r="T3517" i="17"/>
  <c r="S3517" i="17"/>
  <c r="R3517" i="17"/>
  <c r="V3516" i="17"/>
  <c r="U3516" i="17"/>
  <c r="T3516" i="17"/>
  <c r="S3516" i="17"/>
  <c r="R3516" i="17"/>
  <c r="V3515" i="17"/>
  <c r="U3515" i="17"/>
  <c r="T3515" i="17"/>
  <c r="S3515" i="17"/>
  <c r="R3515" i="17"/>
  <c r="V3514" i="17"/>
  <c r="U3514" i="17"/>
  <c r="T3514" i="17"/>
  <c r="S3514" i="17"/>
  <c r="R3514" i="17"/>
  <c r="V3513" i="17"/>
  <c r="U3513" i="17"/>
  <c r="T3513" i="17"/>
  <c r="S3513" i="17"/>
  <c r="R3513" i="17"/>
  <c r="V3512" i="17"/>
  <c r="U3512" i="17"/>
  <c r="T3512" i="17"/>
  <c r="S3512" i="17"/>
  <c r="R3512" i="17"/>
  <c r="V3511" i="17"/>
  <c r="U3511" i="17"/>
  <c r="T3511" i="17"/>
  <c r="S3511" i="17"/>
  <c r="R3511" i="17"/>
  <c r="V3510" i="17"/>
  <c r="U3510" i="17"/>
  <c r="T3510" i="17"/>
  <c r="S3510" i="17"/>
  <c r="R3510" i="17"/>
  <c r="V3509" i="17"/>
  <c r="U3509" i="17"/>
  <c r="T3509" i="17"/>
  <c r="S3509" i="17"/>
  <c r="R3509" i="17"/>
  <c r="V3508" i="17"/>
  <c r="U3508" i="17"/>
  <c r="T3508" i="17"/>
  <c r="S3508" i="17"/>
  <c r="R3508" i="17"/>
  <c r="V3507" i="17"/>
  <c r="U3507" i="17"/>
  <c r="T3507" i="17"/>
  <c r="S3507" i="17"/>
  <c r="R3507" i="17"/>
  <c r="V3506" i="17"/>
  <c r="U3506" i="17"/>
  <c r="T3506" i="17"/>
  <c r="S3506" i="17"/>
  <c r="R3506" i="17"/>
  <c r="V3505" i="17"/>
  <c r="U3505" i="17"/>
  <c r="T3505" i="17"/>
  <c r="S3505" i="17"/>
  <c r="R3505" i="17"/>
  <c r="V3504" i="17"/>
  <c r="U3504" i="17"/>
  <c r="T3504" i="17"/>
  <c r="S3504" i="17"/>
  <c r="R3504" i="17"/>
  <c r="V3503" i="17"/>
  <c r="U3503" i="17"/>
  <c r="T3503" i="17"/>
  <c r="S3503" i="17"/>
  <c r="R3503" i="17"/>
  <c r="V3502" i="17"/>
  <c r="U3502" i="17"/>
  <c r="T3502" i="17"/>
  <c r="S3502" i="17"/>
  <c r="R3502" i="17"/>
  <c r="V3501" i="17"/>
  <c r="U3501" i="17"/>
  <c r="T3501" i="17"/>
  <c r="S3501" i="17"/>
  <c r="R3501" i="17"/>
  <c r="V3500" i="17"/>
  <c r="U3500" i="17"/>
  <c r="T3500" i="17"/>
  <c r="S3500" i="17"/>
  <c r="R3500" i="17"/>
  <c r="V3499" i="17"/>
  <c r="U3499" i="17"/>
  <c r="T3499" i="17"/>
  <c r="S3499" i="17"/>
  <c r="R3499" i="17"/>
  <c r="V3498" i="17"/>
  <c r="U3498" i="17"/>
  <c r="T3498" i="17"/>
  <c r="S3498" i="17"/>
  <c r="R3498" i="17"/>
  <c r="V3497" i="17"/>
  <c r="U3497" i="17"/>
  <c r="T3497" i="17"/>
  <c r="S3497" i="17"/>
  <c r="R3497" i="17"/>
  <c r="V3496" i="17"/>
  <c r="U3496" i="17"/>
  <c r="T3496" i="17"/>
  <c r="S3496" i="17"/>
  <c r="R3496" i="17"/>
  <c r="V3495" i="17"/>
  <c r="U3495" i="17"/>
  <c r="T3495" i="17"/>
  <c r="S3495" i="17"/>
  <c r="R3495" i="17"/>
  <c r="V3494" i="17"/>
  <c r="U3494" i="17"/>
  <c r="T3494" i="17"/>
  <c r="S3494" i="17"/>
  <c r="R3494" i="17"/>
  <c r="V3493" i="17"/>
  <c r="U3493" i="17"/>
  <c r="T3493" i="17"/>
  <c r="S3493" i="17"/>
  <c r="R3493" i="17"/>
  <c r="V3492" i="17"/>
  <c r="U3492" i="17"/>
  <c r="T3492" i="17"/>
  <c r="S3492" i="17"/>
  <c r="R3492" i="17"/>
  <c r="V3491" i="17"/>
  <c r="U3491" i="17"/>
  <c r="T3491" i="17"/>
  <c r="S3491" i="17"/>
  <c r="R3491" i="17"/>
  <c r="V3490" i="17"/>
  <c r="U3490" i="17"/>
  <c r="T3490" i="17"/>
  <c r="S3490" i="17"/>
  <c r="R3490" i="17"/>
  <c r="V3489" i="17"/>
  <c r="U3489" i="17"/>
  <c r="T3489" i="17"/>
  <c r="S3489" i="17"/>
  <c r="R3489" i="17"/>
  <c r="V3488" i="17"/>
  <c r="U3488" i="17"/>
  <c r="T3488" i="17"/>
  <c r="S3488" i="17"/>
  <c r="R3488" i="17"/>
  <c r="V3487" i="17"/>
  <c r="U3487" i="17"/>
  <c r="T3487" i="17"/>
  <c r="S3487" i="17"/>
  <c r="R3487" i="17"/>
  <c r="V3486" i="17"/>
  <c r="U3486" i="17"/>
  <c r="T3486" i="17"/>
  <c r="S3486" i="17"/>
  <c r="R3486" i="17"/>
  <c r="V3485" i="17"/>
  <c r="U3485" i="17"/>
  <c r="T3485" i="17"/>
  <c r="S3485" i="17"/>
  <c r="R3485" i="17"/>
  <c r="V3484" i="17"/>
  <c r="U3484" i="17"/>
  <c r="T3484" i="17"/>
  <c r="S3484" i="17"/>
  <c r="R3484" i="17"/>
  <c r="V3483" i="17"/>
  <c r="U3483" i="17"/>
  <c r="T3483" i="17"/>
  <c r="S3483" i="17"/>
  <c r="R3483" i="17"/>
  <c r="V3482" i="17"/>
  <c r="U3482" i="17"/>
  <c r="T3482" i="17"/>
  <c r="S3482" i="17"/>
  <c r="R3482" i="17"/>
  <c r="V3481" i="17"/>
  <c r="U3481" i="17"/>
  <c r="T3481" i="17"/>
  <c r="S3481" i="17"/>
  <c r="R3481" i="17"/>
  <c r="V3480" i="17"/>
  <c r="U3480" i="17"/>
  <c r="T3480" i="17"/>
  <c r="S3480" i="17"/>
  <c r="R3480" i="17"/>
  <c r="V3479" i="17"/>
  <c r="U3479" i="17"/>
  <c r="T3479" i="17"/>
  <c r="S3479" i="17"/>
  <c r="R3479" i="17"/>
  <c r="V3478" i="17"/>
  <c r="U3478" i="17"/>
  <c r="T3478" i="17"/>
  <c r="S3478" i="17"/>
  <c r="R3478" i="17"/>
  <c r="V3477" i="17"/>
  <c r="U3477" i="17"/>
  <c r="T3477" i="17"/>
  <c r="S3477" i="17"/>
  <c r="R3477" i="17"/>
  <c r="V3476" i="17"/>
  <c r="U3476" i="17"/>
  <c r="T3476" i="17"/>
  <c r="S3476" i="17"/>
  <c r="R3476" i="17"/>
  <c r="V3475" i="17"/>
  <c r="U3475" i="17"/>
  <c r="T3475" i="17"/>
  <c r="S3475" i="17"/>
  <c r="R3475" i="17"/>
  <c r="V3474" i="17"/>
  <c r="U3474" i="17"/>
  <c r="T3474" i="17"/>
  <c r="S3474" i="17"/>
  <c r="R3474" i="17"/>
  <c r="V3473" i="17"/>
  <c r="U3473" i="17"/>
  <c r="T3473" i="17"/>
  <c r="S3473" i="17"/>
  <c r="R3473" i="17"/>
  <c r="V3472" i="17"/>
  <c r="U3472" i="17"/>
  <c r="T3472" i="17"/>
  <c r="S3472" i="17"/>
  <c r="R3472" i="17"/>
  <c r="V3471" i="17"/>
  <c r="U3471" i="17"/>
  <c r="T3471" i="17"/>
  <c r="S3471" i="17"/>
  <c r="R3471" i="17"/>
  <c r="V3470" i="17"/>
  <c r="U3470" i="17"/>
  <c r="T3470" i="17"/>
  <c r="S3470" i="17"/>
  <c r="R3470" i="17"/>
  <c r="V3469" i="17"/>
  <c r="U3469" i="17"/>
  <c r="T3469" i="17"/>
  <c r="S3469" i="17"/>
  <c r="R3469" i="17"/>
  <c r="V3468" i="17"/>
  <c r="U3468" i="17"/>
  <c r="T3468" i="17"/>
  <c r="S3468" i="17"/>
  <c r="R3468" i="17"/>
  <c r="V3467" i="17"/>
  <c r="U3467" i="17"/>
  <c r="T3467" i="17"/>
  <c r="S3467" i="17"/>
  <c r="R3467" i="17"/>
  <c r="V3466" i="17"/>
  <c r="U3466" i="17"/>
  <c r="T3466" i="17"/>
  <c r="S3466" i="17"/>
  <c r="R3466" i="17"/>
  <c r="V3465" i="17"/>
  <c r="U3465" i="17"/>
  <c r="T3465" i="17"/>
  <c r="S3465" i="17"/>
  <c r="R3465" i="17"/>
  <c r="V3464" i="17"/>
  <c r="U3464" i="17"/>
  <c r="T3464" i="17"/>
  <c r="S3464" i="17"/>
  <c r="R3464" i="17"/>
  <c r="V3463" i="17"/>
  <c r="U3463" i="17"/>
  <c r="T3463" i="17"/>
  <c r="S3463" i="17"/>
  <c r="R3463" i="17"/>
  <c r="V3462" i="17"/>
  <c r="U3462" i="17"/>
  <c r="T3462" i="17"/>
  <c r="S3462" i="17"/>
  <c r="R3462" i="17"/>
  <c r="V3461" i="17"/>
  <c r="U3461" i="17"/>
  <c r="T3461" i="17"/>
  <c r="S3461" i="17"/>
  <c r="R3461" i="17"/>
  <c r="V3460" i="17"/>
  <c r="U3460" i="17"/>
  <c r="T3460" i="17"/>
  <c r="S3460" i="17"/>
  <c r="R3460" i="17"/>
  <c r="V3459" i="17"/>
  <c r="U3459" i="17"/>
  <c r="T3459" i="17"/>
  <c r="S3459" i="17"/>
  <c r="R3459" i="17"/>
  <c r="V3458" i="17"/>
  <c r="U3458" i="17"/>
  <c r="T3458" i="17"/>
  <c r="S3458" i="17"/>
  <c r="R3458" i="17"/>
  <c r="V3457" i="17"/>
  <c r="U3457" i="17"/>
  <c r="T3457" i="17"/>
  <c r="S3457" i="17"/>
  <c r="R3457" i="17"/>
  <c r="V3456" i="17"/>
  <c r="U3456" i="17"/>
  <c r="T3456" i="17"/>
  <c r="S3456" i="17"/>
  <c r="R3456" i="17"/>
  <c r="V3455" i="17"/>
  <c r="U3455" i="17"/>
  <c r="T3455" i="17"/>
  <c r="S3455" i="17"/>
  <c r="R3455" i="17"/>
  <c r="V3454" i="17"/>
  <c r="U3454" i="17"/>
  <c r="T3454" i="17"/>
  <c r="S3454" i="17"/>
  <c r="R3454" i="17"/>
  <c r="V3453" i="17"/>
  <c r="U3453" i="17"/>
  <c r="T3453" i="17"/>
  <c r="S3453" i="17"/>
  <c r="R3453" i="17"/>
  <c r="V3452" i="17"/>
  <c r="U3452" i="17"/>
  <c r="T3452" i="17"/>
  <c r="S3452" i="17"/>
  <c r="R3452" i="17"/>
  <c r="V3451" i="17"/>
  <c r="U3451" i="17"/>
  <c r="T3451" i="17"/>
  <c r="S3451" i="17"/>
  <c r="R3451" i="17"/>
  <c r="V3450" i="17"/>
  <c r="U3450" i="17"/>
  <c r="T3450" i="17"/>
  <c r="S3450" i="17"/>
  <c r="R3450" i="17"/>
  <c r="V3449" i="17"/>
  <c r="U3449" i="17"/>
  <c r="T3449" i="17"/>
  <c r="S3449" i="17"/>
  <c r="R3449" i="17"/>
  <c r="V3448" i="17"/>
  <c r="U3448" i="17"/>
  <c r="T3448" i="17"/>
  <c r="S3448" i="17"/>
  <c r="R3448" i="17"/>
  <c r="V3447" i="17"/>
  <c r="U3447" i="17"/>
  <c r="T3447" i="17"/>
  <c r="S3447" i="17"/>
  <c r="R3447" i="17"/>
  <c r="V3446" i="17"/>
  <c r="U3446" i="17"/>
  <c r="T3446" i="17"/>
  <c r="S3446" i="17"/>
  <c r="R3446" i="17"/>
  <c r="V3445" i="17"/>
  <c r="U3445" i="17"/>
  <c r="T3445" i="17"/>
  <c r="S3445" i="17"/>
  <c r="R3445" i="17"/>
  <c r="V3444" i="17"/>
  <c r="U3444" i="17"/>
  <c r="T3444" i="17"/>
  <c r="S3444" i="17"/>
  <c r="R3444" i="17"/>
  <c r="V3443" i="17"/>
  <c r="U3443" i="17"/>
  <c r="T3443" i="17"/>
  <c r="S3443" i="17"/>
  <c r="R3443" i="17"/>
  <c r="V3442" i="17"/>
  <c r="U3442" i="17"/>
  <c r="T3442" i="17"/>
  <c r="S3442" i="17"/>
  <c r="R3442" i="17"/>
  <c r="V3441" i="17"/>
  <c r="U3441" i="17"/>
  <c r="T3441" i="17"/>
  <c r="S3441" i="17"/>
  <c r="R3441" i="17"/>
  <c r="V3440" i="17"/>
  <c r="U3440" i="17"/>
  <c r="T3440" i="17"/>
  <c r="S3440" i="17"/>
  <c r="R3440" i="17"/>
  <c r="V3439" i="17"/>
  <c r="U3439" i="17"/>
  <c r="T3439" i="17"/>
  <c r="S3439" i="17"/>
  <c r="R3439" i="17"/>
  <c r="V3438" i="17"/>
  <c r="U3438" i="17"/>
  <c r="T3438" i="17"/>
  <c r="S3438" i="17"/>
  <c r="R3438" i="17"/>
  <c r="V3437" i="17"/>
  <c r="U3437" i="17"/>
  <c r="T3437" i="17"/>
  <c r="S3437" i="17"/>
  <c r="R3437" i="17"/>
  <c r="V3436" i="17"/>
  <c r="U3436" i="17"/>
  <c r="T3436" i="17"/>
  <c r="S3436" i="17"/>
  <c r="R3436" i="17"/>
  <c r="V3435" i="17"/>
  <c r="U3435" i="17"/>
  <c r="T3435" i="17"/>
  <c r="S3435" i="17"/>
  <c r="R3435" i="17"/>
  <c r="V3434" i="17"/>
  <c r="U3434" i="17"/>
  <c r="T3434" i="17"/>
  <c r="S3434" i="17"/>
  <c r="R3434" i="17"/>
  <c r="V3433" i="17"/>
  <c r="U3433" i="17"/>
  <c r="T3433" i="17"/>
  <c r="S3433" i="17"/>
  <c r="R3433" i="17"/>
  <c r="V3432" i="17"/>
  <c r="U3432" i="17"/>
  <c r="T3432" i="17"/>
  <c r="S3432" i="17"/>
  <c r="R3432" i="17"/>
  <c r="V3431" i="17"/>
  <c r="U3431" i="17"/>
  <c r="T3431" i="17"/>
  <c r="S3431" i="17"/>
  <c r="R3431" i="17"/>
  <c r="V3430" i="17"/>
  <c r="U3430" i="17"/>
  <c r="T3430" i="17"/>
  <c r="S3430" i="17"/>
  <c r="R3430" i="17"/>
  <c r="V3429" i="17"/>
  <c r="U3429" i="17"/>
  <c r="T3429" i="17"/>
  <c r="S3429" i="17"/>
  <c r="R3429" i="17"/>
  <c r="V3428" i="17"/>
  <c r="U3428" i="17"/>
  <c r="T3428" i="17"/>
  <c r="S3428" i="17"/>
  <c r="R3428" i="17"/>
  <c r="V3427" i="17"/>
  <c r="U3427" i="17"/>
  <c r="T3427" i="17"/>
  <c r="S3427" i="17"/>
  <c r="R3427" i="17"/>
  <c r="V3426" i="17"/>
  <c r="U3426" i="17"/>
  <c r="T3426" i="17"/>
  <c r="S3426" i="17"/>
  <c r="R3426" i="17"/>
  <c r="V3425" i="17"/>
  <c r="U3425" i="17"/>
  <c r="T3425" i="17"/>
  <c r="S3425" i="17"/>
  <c r="R3425" i="17"/>
  <c r="V3424" i="17"/>
  <c r="U3424" i="17"/>
  <c r="T3424" i="17"/>
  <c r="S3424" i="17"/>
  <c r="R3424" i="17"/>
  <c r="V3423" i="17"/>
  <c r="U3423" i="17"/>
  <c r="T3423" i="17"/>
  <c r="S3423" i="17"/>
  <c r="R3423" i="17"/>
  <c r="V3422" i="17"/>
  <c r="U3422" i="17"/>
  <c r="T3422" i="17"/>
  <c r="S3422" i="17"/>
  <c r="R3422" i="17"/>
  <c r="V3421" i="17"/>
  <c r="U3421" i="17"/>
  <c r="T3421" i="17"/>
  <c r="S3421" i="17"/>
  <c r="R3421" i="17"/>
  <c r="V3420" i="17"/>
  <c r="U3420" i="17"/>
  <c r="T3420" i="17"/>
  <c r="S3420" i="17"/>
  <c r="R3420" i="17"/>
  <c r="V3419" i="17"/>
  <c r="U3419" i="17"/>
  <c r="T3419" i="17"/>
  <c r="S3419" i="17"/>
  <c r="R3419" i="17"/>
  <c r="V3418" i="17"/>
  <c r="U3418" i="17"/>
  <c r="T3418" i="17"/>
  <c r="S3418" i="17"/>
  <c r="R3418" i="17"/>
  <c r="V3417" i="17"/>
  <c r="U3417" i="17"/>
  <c r="T3417" i="17"/>
  <c r="S3417" i="17"/>
  <c r="R3417" i="17"/>
  <c r="V3416" i="17"/>
  <c r="U3416" i="17"/>
  <c r="T3416" i="17"/>
  <c r="S3416" i="17"/>
  <c r="R3416" i="17"/>
  <c r="V3415" i="17"/>
  <c r="U3415" i="17"/>
  <c r="T3415" i="17"/>
  <c r="S3415" i="17"/>
  <c r="R3415" i="17"/>
  <c r="V3414" i="17"/>
  <c r="U3414" i="17"/>
  <c r="T3414" i="17"/>
  <c r="S3414" i="17"/>
  <c r="R3414" i="17"/>
  <c r="V3413" i="17"/>
  <c r="U3413" i="17"/>
  <c r="T3413" i="17"/>
  <c r="S3413" i="17"/>
  <c r="R3413" i="17"/>
  <c r="V3412" i="17"/>
  <c r="U3412" i="17"/>
  <c r="T3412" i="17"/>
  <c r="S3412" i="17"/>
  <c r="R3412" i="17"/>
  <c r="V3411" i="17"/>
  <c r="U3411" i="17"/>
  <c r="T3411" i="17"/>
  <c r="S3411" i="17"/>
  <c r="R3411" i="17"/>
  <c r="V3410" i="17"/>
  <c r="U3410" i="17"/>
  <c r="T3410" i="17"/>
  <c r="S3410" i="17"/>
  <c r="R3410" i="17"/>
  <c r="V3409" i="17"/>
  <c r="U3409" i="17"/>
  <c r="T3409" i="17"/>
  <c r="S3409" i="17"/>
  <c r="R3409" i="17"/>
  <c r="V3408" i="17"/>
  <c r="U3408" i="17"/>
  <c r="T3408" i="17"/>
  <c r="S3408" i="17"/>
  <c r="R3408" i="17"/>
  <c r="V3407" i="17"/>
  <c r="U3407" i="17"/>
  <c r="T3407" i="17"/>
  <c r="S3407" i="17"/>
  <c r="R3407" i="17"/>
  <c r="V3406" i="17"/>
  <c r="U3406" i="17"/>
  <c r="T3406" i="17"/>
  <c r="S3406" i="17"/>
  <c r="R3406" i="17"/>
  <c r="V3405" i="17"/>
  <c r="U3405" i="17"/>
  <c r="T3405" i="17"/>
  <c r="S3405" i="17"/>
  <c r="R3405" i="17"/>
  <c r="V3404" i="17"/>
  <c r="U3404" i="17"/>
  <c r="T3404" i="17"/>
  <c r="S3404" i="17"/>
  <c r="R3404" i="17"/>
  <c r="V3403" i="17"/>
  <c r="U3403" i="17"/>
  <c r="T3403" i="17"/>
  <c r="S3403" i="17"/>
  <c r="R3403" i="17"/>
  <c r="V3402" i="17"/>
  <c r="U3402" i="17"/>
  <c r="T3402" i="17"/>
  <c r="S3402" i="17"/>
  <c r="R3402" i="17"/>
  <c r="V3401" i="17"/>
  <c r="U3401" i="17"/>
  <c r="T3401" i="17"/>
  <c r="S3401" i="17"/>
  <c r="R3401" i="17"/>
  <c r="V3400" i="17"/>
  <c r="U3400" i="17"/>
  <c r="T3400" i="17"/>
  <c r="S3400" i="17"/>
  <c r="R3400" i="17"/>
  <c r="V3399" i="17"/>
  <c r="U3399" i="17"/>
  <c r="T3399" i="17"/>
  <c r="S3399" i="17"/>
  <c r="R3399" i="17"/>
  <c r="V3398" i="17"/>
  <c r="U3398" i="17"/>
  <c r="T3398" i="17"/>
  <c r="S3398" i="17"/>
  <c r="R3398" i="17"/>
  <c r="V3397" i="17"/>
  <c r="U3397" i="17"/>
  <c r="T3397" i="17"/>
  <c r="S3397" i="17"/>
  <c r="R3397" i="17"/>
  <c r="V3396" i="17"/>
  <c r="U3396" i="17"/>
  <c r="T3396" i="17"/>
  <c r="S3396" i="17"/>
  <c r="R3396" i="17"/>
  <c r="V3395" i="17"/>
  <c r="U3395" i="17"/>
  <c r="T3395" i="17"/>
  <c r="S3395" i="17"/>
  <c r="R3395" i="17"/>
  <c r="V3394" i="17"/>
  <c r="U3394" i="17"/>
  <c r="T3394" i="17"/>
  <c r="S3394" i="17"/>
  <c r="R3394" i="17"/>
  <c r="V3393" i="17"/>
  <c r="U3393" i="17"/>
  <c r="T3393" i="17"/>
  <c r="S3393" i="17"/>
  <c r="R3393" i="17"/>
  <c r="V3392" i="17"/>
  <c r="U3392" i="17"/>
  <c r="T3392" i="17"/>
  <c r="S3392" i="17"/>
  <c r="R3392" i="17"/>
  <c r="V3391" i="17"/>
  <c r="U3391" i="17"/>
  <c r="T3391" i="17"/>
  <c r="S3391" i="17"/>
  <c r="R3391" i="17"/>
  <c r="V3390" i="17"/>
  <c r="U3390" i="17"/>
  <c r="T3390" i="17"/>
  <c r="S3390" i="17"/>
  <c r="R3390" i="17"/>
  <c r="V3389" i="17"/>
  <c r="U3389" i="17"/>
  <c r="T3389" i="17"/>
  <c r="S3389" i="17"/>
  <c r="R3389" i="17"/>
  <c r="V3388" i="17"/>
  <c r="U3388" i="17"/>
  <c r="T3388" i="17"/>
  <c r="S3388" i="17"/>
  <c r="R3388" i="17"/>
  <c r="V3387" i="17"/>
  <c r="U3387" i="17"/>
  <c r="T3387" i="17"/>
  <c r="S3387" i="17"/>
  <c r="R3387" i="17"/>
  <c r="V3386" i="17"/>
  <c r="U3386" i="17"/>
  <c r="T3386" i="17"/>
  <c r="S3386" i="17"/>
  <c r="R3386" i="17"/>
  <c r="V3385" i="17"/>
  <c r="U3385" i="17"/>
  <c r="T3385" i="17"/>
  <c r="S3385" i="17"/>
  <c r="R3385" i="17"/>
  <c r="V3384" i="17"/>
  <c r="U3384" i="17"/>
  <c r="T3384" i="17"/>
  <c r="S3384" i="17"/>
  <c r="R3384" i="17"/>
  <c r="V3383" i="17"/>
  <c r="U3383" i="17"/>
  <c r="T3383" i="17"/>
  <c r="S3383" i="17"/>
  <c r="R3383" i="17"/>
  <c r="V3382" i="17"/>
  <c r="U3382" i="17"/>
  <c r="T3382" i="17"/>
  <c r="S3382" i="17"/>
  <c r="R3382" i="17"/>
  <c r="V3381" i="17"/>
  <c r="U3381" i="17"/>
  <c r="T3381" i="17"/>
  <c r="S3381" i="17"/>
  <c r="R3381" i="17"/>
  <c r="V3380" i="17"/>
  <c r="U3380" i="17"/>
  <c r="T3380" i="17"/>
  <c r="S3380" i="17"/>
  <c r="R3380" i="17"/>
  <c r="V3379" i="17"/>
  <c r="U3379" i="17"/>
  <c r="T3379" i="17"/>
  <c r="S3379" i="17"/>
  <c r="R3379" i="17"/>
  <c r="V3378" i="17"/>
  <c r="U3378" i="17"/>
  <c r="T3378" i="17"/>
  <c r="S3378" i="17"/>
  <c r="R3378" i="17"/>
  <c r="V3377" i="17"/>
  <c r="U3377" i="17"/>
  <c r="T3377" i="17"/>
  <c r="S3377" i="17"/>
  <c r="R3377" i="17"/>
  <c r="V3376" i="17"/>
  <c r="U3376" i="17"/>
  <c r="T3376" i="17"/>
  <c r="S3376" i="17"/>
  <c r="R3376" i="17"/>
  <c r="V3375" i="17"/>
  <c r="U3375" i="17"/>
  <c r="T3375" i="17"/>
  <c r="S3375" i="17"/>
  <c r="R3375" i="17"/>
  <c r="V3374" i="17"/>
  <c r="U3374" i="17"/>
  <c r="T3374" i="17"/>
  <c r="S3374" i="17"/>
  <c r="R3374" i="17"/>
  <c r="V3373" i="17"/>
  <c r="U3373" i="17"/>
  <c r="T3373" i="17"/>
  <c r="S3373" i="17"/>
  <c r="R3373" i="17"/>
  <c r="V3372" i="17"/>
  <c r="U3372" i="17"/>
  <c r="T3372" i="17"/>
  <c r="S3372" i="17"/>
  <c r="R3372" i="17"/>
  <c r="V3371" i="17"/>
  <c r="U3371" i="17"/>
  <c r="T3371" i="17"/>
  <c r="S3371" i="17"/>
  <c r="R3371" i="17"/>
  <c r="V3370" i="17"/>
  <c r="U3370" i="17"/>
  <c r="T3370" i="17"/>
  <c r="S3370" i="17"/>
  <c r="R3370" i="17"/>
  <c r="V3369" i="17"/>
  <c r="U3369" i="17"/>
  <c r="T3369" i="17"/>
  <c r="S3369" i="17"/>
  <c r="R3369" i="17"/>
  <c r="V3368" i="17"/>
  <c r="U3368" i="17"/>
  <c r="T3368" i="17"/>
  <c r="S3368" i="17"/>
  <c r="R3368" i="17"/>
  <c r="V3367" i="17"/>
  <c r="U3367" i="17"/>
  <c r="T3367" i="17"/>
  <c r="S3367" i="17"/>
  <c r="R3367" i="17"/>
  <c r="V3366" i="17"/>
  <c r="U3366" i="17"/>
  <c r="T3366" i="17"/>
  <c r="S3366" i="17"/>
  <c r="R3366" i="17"/>
  <c r="V3365" i="17"/>
  <c r="U3365" i="17"/>
  <c r="T3365" i="17"/>
  <c r="S3365" i="17"/>
  <c r="R3365" i="17"/>
  <c r="V3364" i="17"/>
  <c r="U3364" i="17"/>
  <c r="T3364" i="17"/>
  <c r="S3364" i="17"/>
  <c r="R3364" i="17"/>
  <c r="V3363" i="17"/>
  <c r="U3363" i="17"/>
  <c r="T3363" i="17"/>
  <c r="S3363" i="17"/>
  <c r="R3363" i="17"/>
  <c r="V3362" i="17"/>
  <c r="U3362" i="17"/>
  <c r="T3362" i="17"/>
  <c r="S3362" i="17"/>
  <c r="R3362" i="17"/>
  <c r="V3361" i="17"/>
  <c r="U3361" i="17"/>
  <c r="T3361" i="17"/>
  <c r="S3361" i="17"/>
  <c r="R3361" i="17"/>
  <c r="V3360" i="17"/>
  <c r="U3360" i="17"/>
  <c r="T3360" i="17"/>
  <c r="S3360" i="17"/>
  <c r="R3360" i="17"/>
  <c r="V3359" i="17"/>
  <c r="U3359" i="17"/>
  <c r="T3359" i="17"/>
  <c r="S3359" i="17"/>
  <c r="R3359" i="17"/>
  <c r="V3358" i="17"/>
  <c r="U3358" i="17"/>
  <c r="T3358" i="17"/>
  <c r="S3358" i="17"/>
  <c r="R3358" i="17"/>
  <c r="V3357" i="17"/>
  <c r="U3357" i="17"/>
  <c r="T3357" i="17"/>
  <c r="S3357" i="17"/>
  <c r="R3357" i="17"/>
  <c r="V3356" i="17"/>
  <c r="U3356" i="17"/>
  <c r="T3356" i="17"/>
  <c r="S3356" i="17"/>
  <c r="R3356" i="17"/>
  <c r="V3355" i="17"/>
  <c r="U3355" i="17"/>
  <c r="T3355" i="17"/>
  <c r="S3355" i="17"/>
  <c r="R3355" i="17"/>
  <c r="V3354" i="17"/>
  <c r="U3354" i="17"/>
  <c r="T3354" i="17"/>
  <c r="S3354" i="17"/>
  <c r="R3354" i="17"/>
  <c r="V3353" i="17"/>
  <c r="U3353" i="17"/>
  <c r="T3353" i="17"/>
  <c r="S3353" i="17"/>
  <c r="R3353" i="17"/>
  <c r="V3352" i="17"/>
  <c r="U3352" i="17"/>
  <c r="T3352" i="17"/>
  <c r="S3352" i="17"/>
  <c r="R3352" i="17"/>
  <c r="V3351" i="17"/>
  <c r="U3351" i="17"/>
  <c r="T3351" i="17"/>
  <c r="S3351" i="17"/>
  <c r="R3351" i="17"/>
  <c r="V3350" i="17"/>
  <c r="U3350" i="17"/>
  <c r="T3350" i="17"/>
  <c r="S3350" i="17"/>
  <c r="R3350" i="17"/>
  <c r="V3349" i="17"/>
  <c r="U3349" i="17"/>
  <c r="T3349" i="17"/>
  <c r="S3349" i="17"/>
  <c r="R3349" i="17"/>
  <c r="V3348" i="17"/>
  <c r="U3348" i="17"/>
  <c r="T3348" i="17"/>
  <c r="S3348" i="17"/>
  <c r="R3348" i="17"/>
  <c r="V3347" i="17"/>
  <c r="U3347" i="17"/>
  <c r="T3347" i="17"/>
  <c r="S3347" i="17"/>
  <c r="R3347" i="17"/>
  <c r="V3346" i="17"/>
  <c r="U3346" i="17"/>
  <c r="T3346" i="17"/>
  <c r="S3346" i="17"/>
  <c r="R3346" i="17"/>
  <c r="V3345" i="17"/>
  <c r="U3345" i="17"/>
  <c r="T3345" i="17"/>
  <c r="S3345" i="17"/>
  <c r="R3345" i="17"/>
  <c r="V3344" i="17"/>
  <c r="U3344" i="17"/>
  <c r="T3344" i="17"/>
  <c r="S3344" i="17"/>
  <c r="R3344" i="17"/>
  <c r="V3343" i="17"/>
  <c r="U3343" i="17"/>
  <c r="T3343" i="17"/>
  <c r="S3343" i="17"/>
  <c r="R3343" i="17"/>
  <c r="V3342" i="17"/>
  <c r="U3342" i="17"/>
  <c r="T3342" i="17"/>
  <c r="S3342" i="17"/>
  <c r="R3342" i="17"/>
  <c r="V3341" i="17"/>
  <c r="U3341" i="17"/>
  <c r="T3341" i="17"/>
  <c r="S3341" i="17"/>
  <c r="R3341" i="17"/>
  <c r="V3340" i="17"/>
  <c r="U3340" i="17"/>
  <c r="T3340" i="17"/>
  <c r="S3340" i="17"/>
  <c r="R3340" i="17"/>
  <c r="V3339" i="17"/>
  <c r="U3339" i="17"/>
  <c r="T3339" i="17"/>
  <c r="S3339" i="17"/>
  <c r="R3339" i="17"/>
  <c r="V3338" i="17"/>
  <c r="U3338" i="17"/>
  <c r="T3338" i="17"/>
  <c r="S3338" i="17"/>
  <c r="R3338" i="17"/>
  <c r="V3337" i="17"/>
  <c r="U3337" i="17"/>
  <c r="T3337" i="17"/>
  <c r="S3337" i="17"/>
  <c r="R3337" i="17"/>
  <c r="V3336" i="17"/>
  <c r="U3336" i="17"/>
  <c r="T3336" i="17"/>
  <c r="S3336" i="17"/>
  <c r="R3336" i="17"/>
  <c r="V3335" i="17"/>
  <c r="U3335" i="17"/>
  <c r="T3335" i="17"/>
  <c r="S3335" i="17"/>
  <c r="R3335" i="17"/>
  <c r="V3334" i="17"/>
  <c r="U3334" i="17"/>
  <c r="T3334" i="17"/>
  <c r="S3334" i="17"/>
  <c r="R3334" i="17"/>
  <c r="V3333" i="17"/>
  <c r="U3333" i="17"/>
  <c r="T3333" i="17"/>
  <c r="S3333" i="17"/>
  <c r="R3333" i="17"/>
  <c r="V3332" i="17"/>
  <c r="U3332" i="17"/>
  <c r="T3332" i="17"/>
  <c r="S3332" i="17"/>
  <c r="R3332" i="17"/>
  <c r="V3331" i="17"/>
  <c r="U3331" i="17"/>
  <c r="T3331" i="17"/>
  <c r="S3331" i="17"/>
  <c r="R3331" i="17"/>
  <c r="V3330" i="17"/>
  <c r="U3330" i="17"/>
  <c r="T3330" i="17"/>
  <c r="S3330" i="17"/>
  <c r="R3330" i="17"/>
  <c r="V3329" i="17"/>
  <c r="U3329" i="17"/>
  <c r="T3329" i="17"/>
  <c r="S3329" i="17"/>
  <c r="R3329" i="17"/>
  <c r="V3328" i="17"/>
  <c r="U3328" i="17"/>
  <c r="T3328" i="17"/>
  <c r="S3328" i="17"/>
  <c r="R3328" i="17"/>
  <c r="V3327" i="17"/>
  <c r="U3327" i="17"/>
  <c r="T3327" i="17"/>
  <c r="S3327" i="17"/>
  <c r="R3327" i="17"/>
  <c r="V3326" i="17"/>
  <c r="U3326" i="17"/>
  <c r="T3326" i="17"/>
  <c r="S3326" i="17"/>
  <c r="R3326" i="17"/>
  <c r="V3325" i="17"/>
  <c r="U3325" i="17"/>
  <c r="T3325" i="17"/>
  <c r="S3325" i="17"/>
  <c r="R3325" i="17"/>
  <c r="V3324" i="17"/>
  <c r="U3324" i="17"/>
  <c r="T3324" i="17"/>
  <c r="S3324" i="17"/>
  <c r="R3324" i="17"/>
  <c r="V3323" i="17"/>
  <c r="U3323" i="17"/>
  <c r="T3323" i="17"/>
  <c r="S3323" i="17"/>
  <c r="R3323" i="17"/>
  <c r="V3322" i="17"/>
  <c r="U3322" i="17"/>
  <c r="T3322" i="17"/>
  <c r="S3322" i="17"/>
  <c r="R3322" i="17"/>
  <c r="V3321" i="17"/>
  <c r="U3321" i="17"/>
  <c r="T3321" i="17"/>
  <c r="S3321" i="17"/>
  <c r="R3321" i="17"/>
  <c r="V3320" i="17"/>
  <c r="U3320" i="17"/>
  <c r="T3320" i="17"/>
  <c r="S3320" i="17"/>
  <c r="R3320" i="17"/>
  <c r="V3319" i="17"/>
  <c r="U3319" i="17"/>
  <c r="T3319" i="17"/>
  <c r="S3319" i="17"/>
  <c r="R3319" i="17"/>
  <c r="V3318" i="17"/>
  <c r="U3318" i="17"/>
  <c r="T3318" i="17"/>
  <c r="S3318" i="17"/>
  <c r="R3318" i="17"/>
  <c r="V3317" i="17"/>
  <c r="U3317" i="17"/>
  <c r="T3317" i="17"/>
  <c r="S3317" i="17"/>
  <c r="R3317" i="17"/>
  <c r="V3316" i="17"/>
  <c r="U3316" i="17"/>
  <c r="T3316" i="17"/>
  <c r="S3316" i="17"/>
  <c r="R3316" i="17"/>
  <c r="V3315" i="17"/>
  <c r="U3315" i="17"/>
  <c r="T3315" i="17"/>
  <c r="S3315" i="17"/>
  <c r="R3315" i="17"/>
  <c r="V3314" i="17"/>
  <c r="U3314" i="17"/>
  <c r="T3314" i="17"/>
  <c r="S3314" i="17"/>
  <c r="R3314" i="17"/>
  <c r="V3313" i="17"/>
  <c r="U3313" i="17"/>
  <c r="T3313" i="17"/>
  <c r="S3313" i="17"/>
  <c r="R3313" i="17"/>
  <c r="V3312" i="17"/>
  <c r="U3312" i="17"/>
  <c r="T3312" i="17"/>
  <c r="S3312" i="17"/>
  <c r="R3312" i="17"/>
  <c r="V3311" i="17"/>
  <c r="U3311" i="17"/>
  <c r="T3311" i="17"/>
  <c r="S3311" i="17"/>
  <c r="R3311" i="17"/>
  <c r="V3310" i="17"/>
  <c r="U3310" i="17"/>
  <c r="T3310" i="17"/>
  <c r="S3310" i="17"/>
  <c r="R3310" i="17"/>
  <c r="V3309" i="17"/>
  <c r="U3309" i="17"/>
  <c r="T3309" i="17"/>
  <c r="S3309" i="17"/>
  <c r="R3309" i="17"/>
  <c r="V3308" i="17"/>
  <c r="U3308" i="17"/>
  <c r="T3308" i="17"/>
  <c r="S3308" i="17"/>
  <c r="R3308" i="17"/>
  <c r="V3307" i="17"/>
  <c r="U3307" i="17"/>
  <c r="T3307" i="17"/>
  <c r="S3307" i="17"/>
  <c r="R3307" i="17"/>
  <c r="V3306" i="17"/>
  <c r="U3306" i="17"/>
  <c r="T3306" i="17"/>
  <c r="S3306" i="17"/>
  <c r="R3306" i="17"/>
  <c r="V3305" i="17"/>
  <c r="U3305" i="17"/>
  <c r="T3305" i="17"/>
  <c r="S3305" i="17"/>
  <c r="R3305" i="17"/>
  <c r="V3304" i="17"/>
  <c r="U3304" i="17"/>
  <c r="T3304" i="17"/>
  <c r="S3304" i="17"/>
  <c r="R3304" i="17"/>
  <c r="V3303" i="17"/>
  <c r="U3303" i="17"/>
  <c r="T3303" i="17"/>
  <c r="S3303" i="17"/>
  <c r="R3303" i="17"/>
  <c r="V3302" i="17"/>
  <c r="U3302" i="17"/>
  <c r="T3302" i="17"/>
  <c r="S3302" i="17"/>
  <c r="R3302" i="17"/>
  <c r="V3301" i="17"/>
  <c r="U3301" i="17"/>
  <c r="T3301" i="17"/>
  <c r="S3301" i="17"/>
  <c r="R3301" i="17"/>
  <c r="V3300" i="17"/>
  <c r="U3300" i="17"/>
  <c r="T3300" i="17"/>
  <c r="S3300" i="17"/>
  <c r="R3300" i="17"/>
  <c r="V3299" i="17"/>
  <c r="U3299" i="17"/>
  <c r="T3299" i="17"/>
  <c r="S3299" i="17"/>
  <c r="R3299" i="17"/>
  <c r="V3298" i="17"/>
  <c r="U3298" i="17"/>
  <c r="T3298" i="17"/>
  <c r="S3298" i="17"/>
  <c r="R3298" i="17"/>
  <c r="V3297" i="17"/>
  <c r="U3297" i="17"/>
  <c r="T3297" i="17"/>
  <c r="S3297" i="17"/>
  <c r="R3297" i="17"/>
  <c r="V3296" i="17"/>
  <c r="U3296" i="17"/>
  <c r="T3296" i="17"/>
  <c r="S3296" i="17"/>
  <c r="R3296" i="17"/>
  <c r="V3295" i="17"/>
  <c r="U3295" i="17"/>
  <c r="T3295" i="17"/>
  <c r="S3295" i="17"/>
  <c r="R3295" i="17"/>
  <c r="V3294" i="17"/>
  <c r="U3294" i="17"/>
  <c r="T3294" i="17"/>
  <c r="S3294" i="17"/>
  <c r="R3294" i="17"/>
  <c r="V3293" i="17"/>
  <c r="U3293" i="17"/>
  <c r="T3293" i="17"/>
  <c r="S3293" i="17"/>
  <c r="R3293" i="17"/>
  <c r="V3292" i="17"/>
  <c r="U3292" i="17"/>
  <c r="T3292" i="17"/>
  <c r="S3292" i="17"/>
  <c r="R3292" i="17"/>
  <c r="V3291" i="17"/>
  <c r="U3291" i="17"/>
  <c r="T3291" i="17"/>
  <c r="S3291" i="17"/>
  <c r="R3291" i="17"/>
  <c r="V3290" i="17"/>
  <c r="U3290" i="17"/>
  <c r="T3290" i="17"/>
  <c r="S3290" i="17"/>
  <c r="R3290" i="17"/>
  <c r="V3289" i="17"/>
  <c r="U3289" i="17"/>
  <c r="T3289" i="17"/>
  <c r="S3289" i="17"/>
  <c r="R3289" i="17"/>
  <c r="V3288" i="17"/>
  <c r="U3288" i="17"/>
  <c r="T3288" i="17"/>
  <c r="S3288" i="17"/>
  <c r="R3288" i="17"/>
  <c r="V3287" i="17"/>
  <c r="U3287" i="17"/>
  <c r="T3287" i="17"/>
  <c r="S3287" i="17"/>
  <c r="R3287" i="17"/>
  <c r="V3286" i="17"/>
  <c r="U3286" i="17"/>
  <c r="T3286" i="17"/>
  <c r="S3286" i="17"/>
  <c r="R3286" i="17"/>
  <c r="V3285" i="17"/>
  <c r="U3285" i="17"/>
  <c r="T3285" i="17"/>
  <c r="S3285" i="17"/>
  <c r="R3285" i="17"/>
  <c r="V3284" i="17"/>
  <c r="U3284" i="17"/>
  <c r="T3284" i="17"/>
  <c r="S3284" i="17"/>
  <c r="R3284" i="17"/>
  <c r="V3283" i="17"/>
  <c r="U3283" i="17"/>
  <c r="T3283" i="17"/>
  <c r="S3283" i="17"/>
  <c r="R3283" i="17"/>
  <c r="V3282" i="17"/>
  <c r="U3282" i="17"/>
  <c r="T3282" i="17"/>
  <c r="S3282" i="17"/>
  <c r="R3282" i="17"/>
  <c r="V3281" i="17"/>
  <c r="U3281" i="17"/>
  <c r="T3281" i="17"/>
  <c r="S3281" i="17"/>
  <c r="R3281" i="17"/>
  <c r="V3280" i="17"/>
  <c r="U3280" i="17"/>
  <c r="T3280" i="17"/>
  <c r="S3280" i="17"/>
  <c r="R3280" i="17"/>
  <c r="V3279" i="17"/>
  <c r="U3279" i="17"/>
  <c r="T3279" i="17"/>
  <c r="S3279" i="17"/>
  <c r="R3279" i="17"/>
  <c r="V3278" i="17"/>
  <c r="U3278" i="17"/>
  <c r="T3278" i="17"/>
  <c r="S3278" i="17"/>
  <c r="R3278" i="17"/>
  <c r="V3277" i="17"/>
  <c r="U3277" i="17"/>
  <c r="T3277" i="17"/>
  <c r="S3277" i="17"/>
  <c r="R3277" i="17"/>
  <c r="V3276" i="17"/>
  <c r="U3276" i="17"/>
  <c r="T3276" i="17"/>
  <c r="S3276" i="17"/>
  <c r="R3276" i="17"/>
  <c r="V3275" i="17"/>
  <c r="U3275" i="17"/>
  <c r="T3275" i="17"/>
  <c r="S3275" i="17"/>
  <c r="R3275" i="17"/>
  <c r="V3274" i="17"/>
  <c r="U3274" i="17"/>
  <c r="T3274" i="17"/>
  <c r="S3274" i="17"/>
  <c r="R3274" i="17"/>
  <c r="V3273" i="17"/>
  <c r="U3273" i="17"/>
  <c r="T3273" i="17"/>
  <c r="S3273" i="17"/>
  <c r="R3273" i="17"/>
  <c r="V3272" i="17"/>
  <c r="U3272" i="17"/>
  <c r="T3272" i="17"/>
  <c r="S3272" i="17"/>
  <c r="R3272" i="17"/>
  <c r="V3271" i="17"/>
  <c r="U3271" i="17"/>
  <c r="T3271" i="17"/>
  <c r="S3271" i="17"/>
  <c r="R3271" i="17"/>
  <c r="V3270" i="17"/>
  <c r="U3270" i="17"/>
  <c r="T3270" i="17"/>
  <c r="S3270" i="17"/>
  <c r="R3270" i="17"/>
  <c r="V3269" i="17"/>
  <c r="U3269" i="17"/>
  <c r="T3269" i="17"/>
  <c r="S3269" i="17"/>
  <c r="R3269" i="17"/>
  <c r="V3268" i="17"/>
  <c r="U3268" i="17"/>
  <c r="T3268" i="17"/>
  <c r="S3268" i="17"/>
  <c r="R3268" i="17"/>
  <c r="V3267" i="17"/>
  <c r="U3267" i="17"/>
  <c r="T3267" i="17"/>
  <c r="S3267" i="17"/>
  <c r="R3267" i="17"/>
  <c r="V3266" i="17"/>
  <c r="U3266" i="17"/>
  <c r="T3266" i="17"/>
  <c r="S3266" i="17"/>
  <c r="R3266" i="17"/>
  <c r="V3265" i="17"/>
  <c r="U3265" i="17"/>
  <c r="T3265" i="17"/>
  <c r="S3265" i="17"/>
  <c r="R3265" i="17"/>
  <c r="V3264" i="17"/>
  <c r="U3264" i="17"/>
  <c r="T3264" i="17"/>
  <c r="S3264" i="17"/>
  <c r="R3264" i="17"/>
  <c r="V3263" i="17"/>
  <c r="U3263" i="17"/>
  <c r="T3263" i="17"/>
  <c r="S3263" i="17"/>
  <c r="R3263" i="17"/>
  <c r="V3262" i="17"/>
  <c r="U3262" i="17"/>
  <c r="T3262" i="17"/>
  <c r="S3262" i="17"/>
  <c r="R3262" i="17"/>
  <c r="V3261" i="17"/>
  <c r="U3261" i="17"/>
  <c r="T3261" i="17"/>
  <c r="S3261" i="17"/>
  <c r="R3261" i="17"/>
  <c r="V3260" i="17"/>
  <c r="U3260" i="17"/>
  <c r="T3260" i="17"/>
  <c r="S3260" i="17"/>
  <c r="R3260" i="17"/>
  <c r="V3259" i="17"/>
  <c r="U3259" i="17"/>
  <c r="T3259" i="17"/>
  <c r="S3259" i="17"/>
  <c r="R3259" i="17"/>
  <c r="V3258" i="17"/>
  <c r="U3258" i="17"/>
  <c r="T3258" i="17"/>
  <c r="S3258" i="17"/>
  <c r="R3258" i="17"/>
  <c r="V3257" i="17"/>
  <c r="U3257" i="17"/>
  <c r="T3257" i="17"/>
  <c r="S3257" i="17"/>
  <c r="R3257" i="17"/>
  <c r="V3256" i="17"/>
  <c r="U3256" i="17"/>
  <c r="T3256" i="17"/>
  <c r="S3256" i="17"/>
  <c r="R3256" i="17"/>
  <c r="V3255" i="17"/>
  <c r="U3255" i="17"/>
  <c r="T3255" i="17"/>
  <c r="S3255" i="17"/>
  <c r="R3255" i="17"/>
  <c r="V3254" i="17"/>
  <c r="U3254" i="17"/>
  <c r="T3254" i="17"/>
  <c r="S3254" i="17"/>
  <c r="R3254" i="17"/>
  <c r="V3253" i="17"/>
  <c r="U3253" i="17"/>
  <c r="T3253" i="17"/>
  <c r="S3253" i="17"/>
  <c r="R3253" i="17"/>
  <c r="V3252" i="17"/>
  <c r="U3252" i="17"/>
  <c r="T3252" i="17"/>
  <c r="S3252" i="17"/>
  <c r="R3252" i="17"/>
  <c r="V3251" i="17"/>
  <c r="U3251" i="17"/>
  <c r="T3251" i="17"/>
  <c r="S3251" i="17"/>
  <c r="R3251" i="17"/>
  <c r="V3250" i="17"/>
  <c r="U3250" i="17"/>
  <c r="T3250" i="17"/>
  <c r="S3250" i="17"/>
  <c r="R3250" i="17"/>
  <c r="V3249" i="17"/>
  <c r="U3249" i="17"/>
  <c r="T3249" i="17"/>
  <c r="S3249" i="17"/>
  <c r="R3249" i="17"/>
  <c r="V3248" i="17"/>
  <c r="U3248" i="17"/>
  <c r="T3248" i="17"/>
  <c r="S3248" i="17"/>
  <c r="R3248" i="17"/>
  <c r="V3247" i="17"/>
  <c r="U3247" i="17"/>
  <c r="T3247" i="17"/>
  <c r="S3247" i="17"/>
  <c r="R3247" i="17"/>
  <c r="V3246" i="17"/>
  <c r="U3246" i="17"/>
  <c r="T3246" i="17"/>
  <c r="S3246" i="17"/>
  <c r="R3246" i="17"/>
  <c r="V3245" i="17"/>
  <c r="U3245" i="17"/>
  <c r="T3245" i="17"/>
  <c r="S3245" i="17"/>
  <c r="R3245" i="17"/>
  <c r="V3244" i="17"/>
  <c r="U3244" i="17"/>
  <c r="T3244" i="17"/>
  <c r="S3244" i="17"/>
  <c r="R3244" i="17"/>
  <c r="V3243" i="17"/>
  <c r="U3243" i="17"/>
  <c r="T3243" i="17"/>
  <c r="S3243" i="17"/>
  <c r="R3243" i="17"/>
  <c r="V3242" i="17"/>
  <c r="U3242" i="17"/>
  <c r="T3242" i="17"/>
  <c r="S3242" i="17"/>
  <c r="R3242" i="17"/>
  <c r="V3241" i="17"/>
  <c r="U3241" i="17"/>
  <c r="T3241" i="17"/>
  <c r="S3241" i="17"/>
  <c r="R3241" i="17"/>
  <c r="V3240" i="17"/>
  <c r="U3240" i="17"/>
  <c r="T3240" i="17"/>
  <c r="S3240" i="17"/>
  <c r="R3240" i="17"/>
  <c r="V3239" i="17"/>
  <c r="U3239" i="17"/>
  <c r="T3239" i="17"/>
  <c r="S3239" i="17"/>
  <c r="R3239" i="17"/>
  <c r="V3238" i="17"/>
  <c r="U3238" i="17"/>
  <c r="T3238" i="17"/>
  <c r="S3238" i="17"/>
  <c r="R3238" i="17"/>
  <c r="V3237" i="17"/>
  <c r="U3237" i="17"/>
  <c r="T3237" i="17"/>
  <c r="S3237" i="17"/>
  <c r="R3237" i="17"/>
  <c r="V3236" i="17"/>
  <c r="U3236" i="17"/>
  <c r="T3236" i="17"/>
  <c r="S3236" i="17"/>
  <c r="R3236" i="17"/>
  <c r="V3235" i="17"/>
  <c r="U3235" i="17"/>
  <c r="T3235" i="17"/>
  <c r="S3235" i="17"/>
  <c r="R3235" i="17"/>
  <c r="V3234" i="17"/>
  <c r="U3234" i="17"/>
  <c r="T3234" i="17"/>
  <c r="S3234" i="17"/>
  <c r="R3234" i="17"/>
  <c r="V3233" i="17"/>
  <c r="U3233" i="17"/>
  <c r="T3233" i="17"/>
  <c r="S3233" i="17"/>
  <c r="R3233" i="17"/>
  <c r="V3232" i="17"/>
  <c r="U3232" i="17"/>
  <c r="T3232" i="17"/>
  <c r="S3232" i="17"/>
  <c r="R3232" i="17"/>
  <c r="V3231" i="17"/>
  <c r="U3231" i="17"/>
  <c r="T3231" i="17"/>
  <c r="S3231" i="17"/>
  <c r="R3231" i="17"/>
  <c r="V3230" i="17"/>
  <c r="U3230" i="17"/>
  <c r="T3230" i="17"/>
  <c r="S3230" i="17"/>
  <c r="R3230" i="17"/>
  <c r="V3229" i="17"/>
  <c r="U3229" i="17"/>
  <c r="T3229" i="17"/>
  <c r="S3229" i="17"/>
  <c r="R3229" i="17"/>
  <c r="V3228" i="17"/>
  <c r="U3228" i="17"/>
  <c r="T3228" i="17"/>
  <c r="S3228" i="17"/>
  <c r="R3228" i="17"/>
  <c r="V3227" i="17"/>
  <c r="U3227" i="17"/>
  <c r="T3227" i="17"/>
  <c r="S3227" i="17"/>
  <c r="R3227" i="17"/>
  <c r="V3226" i="17"/>
  <c r="U3226" i="17"/>
  <c r="T3226" i="17"/>
  <c r="S3226" i="17"/>
  <c r="R3226" i="17"/>
  <c r="V3225" i="17"/>
  <c r="U3225" i="17"/>
  <c r="T3225" i="17"/>
  <c r="S3225" i="17"/>
  <c r="R3225" i="17"/>
  <c r="V3224" i="17"/>
  <c r="U3224" i="17"/>
  <c r="T3224" i="17"/>
  <c r="S3224" i="17"/>
  <c r="R3224" i="17"/>
  <c r="V3223" i="17"/>
  <c r="U3223" i="17"/>
  <c r="T3223" i="17"/>
  <c r="S3223" i="17"/>
  <c r="R3223" i="17"/>
  <c r="V3222" i="17"/>
  <c r="U3222" i="17"/>
  <c r="T3222" i="17"/>
  <c r="S3222" i="17"/>
  <c r="R3222" i="17"/>
  <c r="V3221" i="17"/>
  <c r="U3221" i="17"/>
  <c r="T3221" i="17"/>
  <c r="S3221" i="17"/>
  <c r="R3221" i="17"/>
  <c r="V3220" i="17"/>
  <c r="U3220" i="17"/>
  <c r="T3220" i="17"/>
  <c r="S3220" i="17"/>
  <c r="R3220" i="17"/>
  <c r="V3219" i="17"/>
  <c r="U3219" i="17"/>
  <c r="T3219" i="17"/>
  <c r="S3219" i="17"/>
  <c r="R3219" i="17"/>
  <c r="V3218" i="17"/>
  <c r="U3218" i="17"/>
  <c r="T3218" i="17"/>
  <c r="S3218" i="17"/>
  <c r="R3218" i="17"/>
  <c r="V3217" i="17"/>
  <c r="U3217" i="17"/>
  <c r="T3217" i="17"/>
  <c r="S3217" i="17"/>
  <c r="R3217" i="17"/>
  <c r="V3216" i="17"/>
  <c r="U3216" i="17"/>
  <c r="T3216" i="17"/>
  <c r="S3216" i="17"/>
  <c r="R3216" i="17"/>
  <c r="V3215" i="17"/>
  <c r="U3215" i="17"/>
  <c r="T3215" i="17"/>
  <c r="S3215" i="17"/>
  <c r="R3215" i="17"/>
  <c r="V3214" i="17"/>
  <c r="U3214" i="17"/>
  <c r="T3214" i="17"/>
  <c r="S3214" i="17"/>
  <c r="R3214" i="17"/>
  <c r="V3213" i="17"/>
  <c r="U3213" i="17"/>
  <c r="T3213" i="17"/>
  <c r="S3213" i="17"/>
  <c r="R3213" i="17"/>
  <c r="V3212" i="17"/>
  <c r="U3212" i="17"/>
  <c r="T3212" i="17"/>
  <c r="S3212" i="17"/>
  <c r="R3212" i="17"/>
  <c r="V3211" i="17"/>
  <c r="U3211" i="17"/>
  <c r="T3211" i="17"/>
  <c r="S3211" i="17"/>
  <c r="R3211" i="17"/>
  <c r="V3210" i="17"/>
  <c r="U3210" i="17"/>
  <c r="T3210" i="17"/>
  <c r="S3210" i="17"/>
  <c r="R3210" i="17"/>
  <c r="V3209" i="17"/>
  <c r="U3209" i="17"/>
  <c r="T3209" i="17"/>
  <c r="S3209" i="17"/>
  <c r="R3209" i="17"/>
  <c r="V3208" i="17"/>
  <c r="U3208" i="17"/>
  <c r="T3208" i="17"/>
  <c r="S3208" i="17"/>
  <c r="R3208" i="17"/>
  <c r="V3207" i="17"/>
  <c r="U3207" i="17"/>
  <c r="T3207" i="17"/>
  <c r="S3207" i="17"/>
  <c r="R3207" i="17"/>
  <c r="V3206" i="17"/>
  <c r="U3206" i="17"/>
  <c r="T3206" i="17"/>
  <c r="S3206" i="17"/>
  <c r="R3206" i="17"/>
  <c r="V3205" i="17"/>
  <c r="U3205" i="17"/>
  <c r="T3205" i="17"/>
  <c r="S3205" i="17"/>
  <c r="R3205" i="17"/>
  <c r="V3204" i="17"/>
  <c r="U3204" i="17"/>
  <c r="T3204" i="17"/>
  <c r="S3204" i="17"/>
  <c r="R3204" i="17"/>
  <c r="V3203" i="17"/>
  <c r="U3203" i="17"/>
  <c r="T3203" i="17"/>
  <c r="S3203" i="17"/>
  <c r="R3203" i="17"/>
  <c r="V3202" i="17"/>
  <c r="U3202" i="17"/>
  <c r="T3202" i="17"/>
  <c r="S3202" i="17"/>
  <c r="R3202" i="17"/>
  <c r="V3201" i="17"/>
  <c r="U3201" i="17"/>
  <c r="T3201" i="17"/>
  <c r="S3201" i="17"/>
  <c r="R3201" i="17"/>
  <c r="V3200" i="17"/>
  <c r="U3200" i="17"/>
  <c r="T3200" i="17"/>
  <c r="S3200" i="17"/>
  <c r="R3200" i="17"/>
  <c r="V3199" i="17"/>
  <c r="U3199" i="17"/>
  <c r="T3199" i="17"/>
  <c r="S3199" i="17"/>
  <c r="R3199" i="17"/>
  <c r="V3198" i="17"/>
  <c r="U3198" i="17"/>
  <c r="T3198" i="17"/>
  <c r="S3198" i="17"/>
  <c r="R3198" i="17"/>
  <c r="V3197" i="17"/>
  <c r="U3197" i="17"/>
  <c r="T3197" i="17"/>
  <c r="S3197" i="17"/>
  <c r="R3197" i="17"/>
  <c r="V3196" i="17"/>
  <c r="U3196" i="17"/>
  <c r="T3196" i="17"/>
  <c r="S3196" i="17"/>
  <c r="R3196" i="17"/>
  <c r="V3195" i="17"/>
  <c r="U3195" i="17"/>
  <c r="T3195" i="17"/>
  <c r="S3195" i="17"/>
  <c r="R3195" i="17"/>
  <c r="V3194" i="17"/>
  <c r="U3194" i="17"/>
  <c r="T3194" i="17"/>
  <c r="S3194" i="17"/>
  <c r="R3194" i="17"/>
  <c r="V3193" i="17"/>
  <c r="U3193" i="17"/>
  <c r="T3193" i="17"/>
  <c r="S3193" i="17"/>
  <c r="R3193" i="17"/>
  <c r="V3192" i="17"/>
  <c r="U3192" i="17"/>
  <c r="T3192" i="17"/>
  <c r="S3192" i="17"/>
  <c r="R3192" i="17"/>
  <c r="V3191" i="17"/>
  <c r="U3191" i="17"/>
  <c r="T3191" i="17"/>
  <c r="S3191" i="17"/>
  <c r="R3191" i="17"/>
  <c r="V3190" i="17"/>
  <c r="U3190" i="17"/>
  <c r="T3190" i="17"/>
  <c r="S3190" i="17"/>
  <c r="R3190" i="17"/>
  <c r="V3189" i="17"/>
  <c r="U3189" i="17"/>
  <c r="T3189" i="17"/>
  <c r="S3189" i="17"/>
  <c r="R3189" i="17"/>
  <c r="V3188" i="17"/>
  <c r="U3188" i="17"/>
  <c r="T3188" i="17"/>
  <c r="S3188" i="17"/>
  <c r="R3188" i="17"/>
  <c r="V3187" i="17"/>
  <c r="U3187" i="17"/>
  <c r="T3187" i="17"/>
  <c r="S3187" i="17"/>
  <c r="R3187" i="17"/>
  <c r="V3186" i="17"/>
  <c r="U3186" i="17"/>
  <c r="T3186" i="17"/>
  <c r="S3186" i="17"/>
  <c r="R3186" i="17"/>
  <c r="V3185" i="17"/>
  <c r="U3185" i="17"/>
  <c r="T3185" i="17"/>
  <c r="S3185" i="17"/>
  <c r="R3185" i="17"/>
  <c r="V3184" i="17"/>
  <c r="U3184" i="17"/>
  <c r="T3184" i="17"/>
  <c r="S3184" i="17"/>
  <c r="R3184" i="17"/>
  <c r="V3183" i="17"/>
  <c r="U3183" i="17"/>
  <c r="T3183" i="17"/>
  <c r="S3183" i="17"/>
  <c r="R3183" i="17"/>
  <c r="V3182" i="17"/>
  <c r="U3182" i="17"/>
  <c r="T3182" i="17"/>
  <c r="S3182" i="17"/>
  <c r="R3182" i="17"/>
  <c r="V3181" i="17"/>
  <c r="U3181" i="17"/>
  <c r="T3181" i="17"/>
  <c r="S3181" i="17"/>
  <c r="R3181" i="17"/>
  <c r="V3180" i="17"/>
  <c r="U3180" i="17"/>
  <c r="T3180" i="17"/>
  <c r="S3180" i="17"/>
  <c r="R3180" i="17"/>
  <c r="V3179" i="17"/>
  <c r="U3179" i="17"/>
  <c r="T3179" i="17"/>
  <c r="S3179" i="17"/>
  <c r="R3179" i="17"/>
  <c r="V3178" i="17"/>
  <c r="U3178" i="17"/>
  <c r="T3178" i="17"/>
  <c r="S3178" i="17"/>
  <c r="R3178" i="17"/>
  <c r="V3177" i="17"/>
  <c r="U3177" i="17"/>
  <c r="T3177" i="17"/>
  <c r="S3177" i="17"/>
  <c r="R3177" i="17"/>
  <c r="V3176" i="17"/>
  <c r="U3176" i="17"/>
  <c r="T3176" i="17"/>
  <c r="S3176" i="17"/>
  <c r="R3176" i="17"/>
  <c r="V3175" i="17"/>
  <c r="U3175" i="17"/>
  <c r="T3175" i="17"/>
  <c r="S3175" i="17"/>
  <c r="R3175" i="17"/>
  <c r="V3174" i="17"/>
  <c r="U3174" i="17"/>
  <c r="T3174" i="17"/>
  <c r="S3174" i="17"/>
  <c r="R3174" i="17"/>
  <c r="V3173" i="17"/>
  <c r="U3173" i="17"/>
  <c r="T3173" i="17"/>
  <c r="S3173" i="17"/>
  <c r="R3173" i="17"/>
  <c r="V3172" i="17"/>
  <c r="U3172" i="17"/>
  <c r="T3172" i="17"/>
  <c r="S3172" i="17"/>
  <c r="R3172" i="17"/>
  <c r="V3171" i="17"/>
  <c r="U3171" i="17"/>
  <c r="T3171" i="17"/>
  <c r="S3171" i="17"/>
  <c r="R3171" i="17"/>
  <c r="V3170" i="17"/>
  <c r="U3170" i="17"/>
  <c r="T3170" i="17"/>
  <c r="S3170" i="17"/>
  <c r="R3170" i="17"/>
  <c r="V3169" i="17"/>
  <c r="U3169" i="17"/>
  <c r="T3169" i="17"/>
  <c r="S3169" i="17"/>
  <c r="R3169" i="17"/>
  <c r="V3168" i="17"/>
  <c r="U3168" i="17"/>
  <c r="T3168" i="17"/>
  <c r="S3168" i="17"/>
  <c r="R3168" i="17"/>
  <c r="V3167" i="17"/>
  <c r="U3167" i="17"/>
  <c r="T3167" i="17"/>
  <c r="S3167" i="17"/>
  <c r="R3167" i="17"/>
  <c r="V3166" i="17"/>
  <c r="U3166" i="17"/>
  <c r="T3166" i="17"/>
  <c r="S3166" i="17"/>
  <c r="R3166" i="17"/>
  <c r="V3165" i="17"/>
  <c r="U3165" i="17"/>
  <c r="T3165" i="17"/>
  <c r="S3165" i="17"/>
  <c r="R3165" i="17"/>
  <c r="V3164" i="17"/>
  <c r="U3164" i="17"/>
  <c r="T3164" i="17"/>
  <c r="S3164" i="17"/>
  <c r="R3164" i="17"/>
  <c r="V3163" i="17"/>
  <c r="U3163" i="17"/>
  <c r="T3163" i="17"/>
  <c r="S3163" i="17"/>
  <c r="R3163" i="17"/>
  <c r="V3162" i="17"/>
  <c r="U3162" i="17"/>
  <c r="T3162" i="17"/>
  <c r="S3162" i="17"/>
  <c r="R3162" i="17"/>
  <c r="V3161" i="17"/>
  <c r="U3161" i="17"/>
  <c r="T3161" i="17"/>
  <c r="S3161" i="17"/>
  <c r="R3161" i="17"/>
  <c r="V3160" i="17"/>
  <c r="U3160" i="17"/>
  <c r="T3160" i="17"/>
  <c r="S3160" i="17"/>
  <c r="R3160" i="17"/>
  <c r="V3159" i="17"/>
  <c r="U3159" i="17"/>
  <c r="T3159" i="17"/>
  <c r="S3159" i="17"/>
  <c r="R3159" i="17"/>
  <c r="V3158" i="17"/>
  <c r="U3158" i="17"/>
  <c r="T3158" i="17"/>
  <c r="S3158" i="17"/>
  <c r="R3158" i="17"/>
  <c r="V3157" i="17"/>
  <c r="U3157" i="17"/>
  <c r="T3157" i="17"/>
  <c r="S3157" i="17"/>
  <c r="R3157" i="17"/>
  <c r="V3156" i="17"/>
  <c r="U3156" i="17"/>
  <c r="T3156" i="17"/>
  <c r="S3156" i="17"/>
  <c r="R3156" i="17"/>
  <c r="V3155" i="17"/>
  <c r="U3155" i="17"/>
  <c r="T3155" i="17"/>
  <c r="S3155" i="17"/>
  <c r="R3155" i="17"/>
  <c r="V3154" i="17"/>
  <c r="U3154" i="17"/>
  <c r="T3154" i="17"/>
  <c r="S3154" i="17"/>
  <c r="R3154" i="17"/>
  <c r="V3153" i="17"/>
  <c r="U3153" i="17"/>
  <c r="T3153" i="17"/>
  <c r="S3153" i="17"/>
  <c r="R3153" i="17"/>
  <c r="V3152" i="17"/>
  <c r="U3152" i="17"/>
  <c r="T3152" i="17"/>
  <c r="S3152" i="17"/>
  <c r="R3152" i="17"/>
  <c r="V3151" i="17"/>
  <c r="U3151" i="17"/>
  <c r="T3151" i="17"/>
  <c r="S3151" i="17"/>
  <c r="R3151" i="17"/>
  <c r="V3150" i="17"/>
  <c r="U3150" i="17"/>
  <c r="T3150" i="17"/>
  <c r="S3150" i="17"/>
  <c r="R3150" i="17"/>
  <c r="V3149" i="17"/>
  <c r="U3149" i="17"/>
  <c r="T3149" i="17"/>
  <c r="S3149" i="17"/>
  <c r="R3149" i="17"/>
  <c r="V3148" i="17"/>
  <c r="U3148" i="17"/>
  <c r="T3148" i="17"/>
  <c r="S3148" i="17"/>
  <c r="R3148" i="17"/>
  <c r="V3147" i="17"/>
  <c r="U3147" i="17"/>
  <c r="T3147" i="17"/>
  <c r="S3147" i="17"/>
  <c r="R3147" i="17"/>
  <c r="V3146" i="17"/>
  <c r="U3146" i="17"/>
  <c r="T3146" i="17"/>
  <c r="S3146" i="17"/>
  <c r="R3146" i="17"/>
  <c r="V3145" i="17"/>
  <c r="U3145" i="17"/>
  <c r="T3145" i="17"/>
  <c r="S3145" i="17"/>
  <c r="R3145" i="17"/>
  <c r="V3144" i="17"/>
  <c r="U3144" i="17"/>
  <c r="T3144" i="17"/>
  <c r="S3144" i="17"/>
  <c r="R3144" i="17"/>
  <c r="V3143" i="17"/>
  <c r="U3143" i="17"/>
  <c r="T3143" i="17"/>
  <c r="S3143" i="17"/>
  <c r="R3143" i="17"/>
  <c r="V3142" i="17"/>
  <c r="U3142" i="17"/>
  <c r="T3142" i="17"/>
  <c r="S3142" i="17"/>
  <c r="R3142" i="17"/>
  <c r="V3141" i="17"/>
  <c r="U3141" i="17"/>
  <c r="T3141" i="17"/>
  <c r="S3141" i="17"/>
  <c r="R3141" i="17"/>
  <c r="V3140" i="17"/>
  <c r="U3140" i="17"/>
  <c r="T3140" i="17"/>
  <c r="S3140" i="17"/>
  <c r="R3140" i="17"/>
  <c r="V3139" i="17"/>
  <c r="U3139" i="17"/>
  <c r="T3139" i="17"/>
  <c r="S3139" i="17"/>
  <c r="R3139" i="17"/>
  <c r="V3138" i="17"/>
  <c r="U3138" i="17"/>
  <c r="T3138" i="17"/>
  <c r="S3138" i="17"/>
  <c r="R3138" i="17"/>
  <c r="V3137" i="17"/>
  <c r="U3137" i="17"/>
  <c r="T3137" i="17"/>
  <c r="S3137" i="17"/>
  <c r="R3137" i="17"/>
  <c r="V3136" i="17"/>
  <c r="U3136" i="17"/>
  <c r="T3136" i="17"/>
  <c r="S3136" i="17"/>
  <c r="R3136" i="17"/>
  <c r="V3135" i="17"/>
  <c r="U3135" i="17"/>
  <c r="T3135" i="17"/>
  <c r="S3135" i="17"/>
  <c r="R3135" i="17"/>
  <c r="V3134" i="17"/>
  <c r="U3134" i="17"/>
  <c r="T3134" i="17"/>
  <c r="S3134" i="17"/>
  <c r="R3134" i="17"/>
  <c r="V3133" i="17"/>
  <c r="U3133" i="17"/>
  <c r="T3133" i="17"/>
  <c r="S3133" i="17"/>
  <c r="R3133" i="17"/>
  <c r="V3132" i="17"/>
  <c r="U3132" i="17"/>
  <c r="T3132" i="17"/>
  <c r="S3132" i="17"/>
  <c r="R3132" i="17"/>
  <c r="V3131" i="17"/>
  <c r="U3131" i="17"/>
  <c r="T3131" i="17"/>
  <c r="S3131" i="17"/>
  <c r="R3131" i="17"/>
  <c r="V3130" i="17"/>
  <c r="U3130" i="17"/>
  <c r="T3130" i="17"/>
  <c r="S3130" i="17"/>
  <c r="R3130" i="17"/>
  <c r="V3129" i="17"/>
  <c r="U3129" i="17"/>
  <c r="T3129" i="17"/>
  <c r="S3129" i="17"/>
  <c r="R3129" i="17"/>
  <c r="V3128" i="17"/>
  <c r="U3128" i="17"/>
  <c r="T3128" i="17"/>
  <c r="S3128" i="17"/>
  <c r="R3128" i="17"/>
  <c r="V3127" i="17"/>
  <c r="U3127" i="17"/>
  <c r="T3127" i="17"/>
  <c r="S3127" i="17"/>
  <c r="R3127" i="17"/>
  <c r="V3126" i="17"/>
  <c r="U3126" i="17"/>
  <c r="T3126" i="17"/>
  <c r="S3126" i="17"/>
  <c r="R3126" i="17"/>
  <c r="V3125" i="17"/>
  <c r="U3125" i="17"/>
  <c r="T3125" i="17"/>
  <c r="S3125" i="17"/>
  <c r="R3125" i="17"/>
  <c r="V3124" i="17"/>
  <c r="U3124" i="17"/>
  <c r="T3124" i="17"/>
  <c r="S3124" i="17"/>
  <c r="R3124" i="17"/>
  <c r="V3123" i="17"/>
  <c r="U3123" i="17"/>
  <c r="T3123" i="17"/>
  <c r="S3123" i="17"/>
  <c r="R3123" i="17"/>
  <c r="V3122" i="17"/>
  <c r="U3122" i="17"/>
  <c r="T3122" i="17"/>
  <c r="S3122" i="17"/>
  <c r="R3122" i="17"/>
  <c r="V3121" i="17"/>
  <c r="U3121" i="17"/>
  <c r="T3121" i="17"/>
  <c r="S3121" i="17"/>
  <c r="R3121" i="17"/>
  <c r="V3120" i="17"/>
  <c r="U3120" i="17"/>
  <c r="T3120" i="17"/>
  <c r="S3120" i="17"/>
  <c r="R3120" i="17"/>
  <c r="V3119" i="17"/>
  <c r="U3119" i="17"/>
  <c r="T3119" i="17"/>
  <c r="S3119" i="17"/>
  <c r="R3119" i="17"/>
  <c r="V3118" i="17"/>
  <c r="U3118" i="17"/>
  <c r="T3118" i="17"/>
  <c r="S3118" i="17"/>
  <c r="R3118" i="17"/>
  <c r="V3117" i="17"/>
  <c r="U3117" i="17"/>
  <c r="T3117" i="17"/>
  <c r="S3117" i="17"/>
  <c r="R3117" i="17"/>
  <c r="V3116" i="17"/>
  <c r="U3116" i="17"/>
  <c r="T3116" i="17"/>
  <c r="S3116" i="17"/>
  <c r="R3116" i="17"/>
  <c r="V3115" i="17"/>
  <c r="U3115" i="17"/>
  <c r="T3115" i="17"/>
  <c r="S3115" i="17"/>
  <c r="R3115" i="17"/>
  <c r="V3114" i="17"/>
  <c r="U3114" i="17"/>
  <c r="T3114" i="17"/>
  <c r="S3114" i="17"/>
  <c r="R3114" i="17"/>
  <c r="V3113" i="17"/>
  <c r="U3113" i="17"/>
  <c r="T3113" i="17"/>
  <c r="S3113" i="17"/>
  <c r="R3113" i="17"/>
  <c r="V3112" i="17"/>
  <c r="U3112" i="17"/>
  <c r="T3112" i="17"/>
  <c r="S3112" i="17"/>
  <c r="R3112" i="17"/>
  <c r="V3111" i="17"/>
  <c r="U3111" i="17"/>
  <c r="T3111" i="17"/>
  <c r="S3111" i="17"/>
  <c r="R3111" i="17"/>
  <c r="V3110" i="17"/>
  <c r="U3110" i="17"/>
  <c r="T3110" i="17"/>
  <c r="S3110" i="17"/>
  <c r="R3110" i="17"/>
  <c r="V3109" i="17"/>
  <c r="U3109" i="17"/>
  <c r="T3109" i="17"/>
  <c r="S3109" i="17"/>
  <c r="R3109" i="17"/>
  <c r="V3108" i="17"/>
  <c r="U3108" i="17"/>
  <c r="T3108" i="17"/>
  <c r="S3108" i="17"/>
  <c r="R3108" i="17"/>
  <c r="V3107" i="17"/>
  <c r="U3107" i="17"/>
  <c r="T3107" i="17"/>
  <c r="S3107" i="17"/>
  <c r="R3107" i="17"/>
  <c r="V3106" i="17"/>
  <c r="U3106" i="17"/>
  <c r="T3106" i="17"/>
  <c r="S3106" i="17"/>
  <c r="R3106" i="17"/>
  <c r="V3105" i="17"/>
  <c r="U3105" i="17"/>
  <c r="T3105" i="17"/>
  <c r="S3105" i="17"/>
  <c r="R3105" i="17"/>
  <c r="V3104" i="17"/>
  <c r="U3104" i="17"/>
  <c r="T3104" i="17"/>
  <c r="S3104" i="17"/>
  <c r="R3104" i="17"/>
  <c r="V3103" i="17"/>
  <c r="U3103" i="17"/>
  <c r="T3103" i="17"/>
  <c r="S3103" i="17"/>
  <c r="R3103" i="17"/>
  <c r="V3102" i="17"/>
  <c r="U3102" i="17"/>
  <c r="T3102" i="17"/>
  <c r="S3102" i="17"/>
  <c r="R3102" i="17"/>
  <c r="V3101" i="17"/>
  <c r="U3101" i="17"/>
  <c r="T3101" i="17"/>
  <c r="S3101" i="17"/>
  <c r="R3101" i="17"/>
  <c r="V3100" i="17"/>
  <c r="U3100" i="17"/>
  <c r="T3100" i="17"/>
  <c r="S3100" i="17"/>
  <c r="R3100" i="17"/>
  <c r="V3099" i="17"/>
  <c r="U3099" i="17"/>
  <c r="T3099" i="17"/>
  <c r="S3099" i="17"/>
  <c r="R3099" i="17"/>
  <c r="V3098" i="17"/>
  <c r="U3098" i="17"/>
  <c r="T3098" i="17"/>
  <c r="S3098" i="17"/>
  <c r="R3098" i="17"/>
  <c r="V3097" i="17"/>
  <c r="U3097" i="17"/>
  <c r="T3097" i="17"/>
  <c r="S3097" i="17"/>
  <c r="R3097" i="17"/>
  <c r="V3096" i="17"/>
  <c r="U3096" i="17"/>
  <c r="T3096" i="17"/>
  <c r="S3096" i="17"/>
  <c r="R3096" i="17"/>
  <c r="V3095" i="17"/>
  <c r="U3095" i="17"/>
  <c r="T3095" i="17"/>
  <c r="S3095" i="17"/>
  <c r="R3095" i="17"/>
  <c r="V3094" i="17"/>
  <c r="U3094" i="17"/>
  <c r="T3094" i="17"/>
  <c r="S3094" i="17"/>
  <c r="R3094" i="17"/>
  <c r="V3093" i="17"/>
  <c r="U3093" i="17"/>
  <c r="T3093" i="17"/>
  <c r="S3093" i="17"/>
  <c r="R3093" i="17"/>
  <c r="V3092" i="17"/>
  <c r="U3092" i="17"/>
  <c r="T3092" i="17"/>
  <c r="S3092" i="17"/>
  <c r="R3092" i="17"/>
  <c r="V3091" i="17"/>
  <c r="U3091" i="17"/>
  <c r="T3091" i="17"/>
  <c r="S3091" i="17"/>
  <c r="R3091" i="17"/>
  <c r="V3090" i="17"/>
  <c r="U3090" i="17"/>
  <c r="T3090" i="17"/>
  <c r="S3090" i="17"/>
  <c r="R3090" i="17"/>
  <c r="V3089" i="17"/>
  <c r="U3089" i="17"/>
  <c r="T3089" i="17"/>
  <c r="S3089" i="17"/>
  <c r="R3089" i="17"/>
  <c r="V3088" i="17"/>
  <c r="U3088" i="17"/>
  <c r="T3088" i="17"/>
  <c r="S3088" i="17"/>
  <c r="R3088" i="17"/>
  <c r="V3087" i="17"/>
  <c r="U3087" i="17"/>
  <c r="T3087" i="17"/>
  <c r="S3087" i="17"/>
  <c r="R3087" i="17"/>
  <c r="V3086" i="17"/>
  <c r="U3086" i="17"/>
  <c r="T3086" i="17"/>
  <c r="S3086" i="17"/>
  <c r="R3086" i="17"/>
  <c r="V3085" i="17"/>
  <c r="U3085" i="17"/>
  <c r="T3085" i="17"/>
  <c r="S3085" i="17"/>
  <c r="R3085" i="17"/>
  <c r="V3084" i="17"/>
  <c r="U3084" i="17"/>
  <c r="T3084" i="17"/>
  <c r="S3084" i="17"/>
  <c r="R3084" i="17"/>
  <c r="V3083" i="17"/>
  <c r="U3083" i="17"/>
  <c r="T3083" i="17"/>
  <c r="S3083" i="17"/>
  <c r="R3083" i="17"/>
  <c r="V3082" i="17"/>
  <c r="U3082" i="17"/>
  <c r="T3082" i="17"/>
  <c r="S3082" i="17"/>
  <c r="R3082" i="17"/>
  <c r="V3081" i="17"/>
  <c r="U3081" i="17"/>
  <c r="T3081" i="17"/>
  <c r="S3081" i="17"/>
  <c r="R3081" i="17"/>
  <c r="V3080" i="17"/>
  <c r="U3080" i="17"/>
  <c r="T3080" i="17"/>
  <c r="S3080" i="17"/>
  <c r="R3080" i="17"/>
  <c r="V3079" i="17"/>
  <c r="U3079" i="17"/>
  <c r="T3079" i="17"/>
  <c r="S3079" i="17"/>
  <c r="R3079" i="17"/>
  <c r="V3078" i="17"/>
  <c r="U3078" i="17"/>
  <c r="T3078" i="17"/>
  <c r="S3078" i="17"/>
  <c r="R3078" i="17"/>
  <c r="V3077" i="17"/>
  <c r="U3077" i="17"/>
  <c r="T3077" i="17"/>
  <c r="S3077" i="17"/>
  <c r="R3077" i="17"/>
  <c r="V3076" i="17"/>
  <c r="U3076" i="17"/>
  <c r="T3076" i="17"/>
  <c r="S3076" i="17"/>
  <c r="R3076" i="17"/>
  <c r="V3075" i="17"/>
  <c r="U3075" i="17"/>
  <c r="T3075" i="17"/>
  <c r="S3075" i="17"/>
  <c r="R3075" i="17"/>
  <c r="V3074" i="17"/>
  <c r="U3074" i="17"/>
  <c r="T3074" i="17"/>
  <c r="S3074" i="17"/>
  <c r="R3074" i="17"/>
  <c r="V3073" i="17"/>
  <c r="U3073" i="17"/>
  <c r="T3073" i="17"/>
  <c r="S3073" i="17"/>
  <c r="R3073" i="17"/>
  <c r="V3072" i="17"/>
  <c r="U3072" i="17"/>
  <c r="T3072" i="17"/>
  <c r="S3072" i="17"/>
  <c r="R3072" i="17"/>
  <c r="V3071" i="17"/>
  <c r="U3071" i="17"/>
  <c r="T3071" i="17"/>
  <c r="S3071" i="17"/>
  <c r="R3071" i="17"/>
  <c r="V3070" i="17"/>
  <c r="U3070" i="17"/>
  <c r="T3070" i="17"/>
  <c r="S3070" i="17"/>
  <c r="R3070" i="17"/>
  <c r="V3069" i="17"/>
  <c r="U3069" i="17"/>
  <c r="T3069" i="17"/>
  <c r="S3069" i="17"/>
  <c r="R3069" i="17"/>
  <c r="V3068" i="17"/>
  <c r="U3068" i="17"/>
  <c r="T3068" i="17"/>
  <c r="S3068" i="17"/>
  <c r="R3068" i="17"/>
  <c r="V3067" i="17"/>
  <c r="U3067" i="17"/>
  <c r="T3067" i="17"/>
  <c r="S3067" i="17"/>
  <c r="R3067" i="17"/>
  <c r="V3066" i="17"/>
  <c r="U3066" i="17"/>
  <c r="T3066" i="17"/>
  <c r="S3066" i="17"/>
  <c r="R3066" i="17"/>
  <c r="V3065" i="17"/>
  <c r="U3065" i="17"/>
  <c r="T3065" i="17"/>
  <c r="S3065" i="17"/>
  <c r="R3065" i="17"/>
  <c r="V3064" i="17"/>
  <c r="U3064" i="17"/>
  <c r="T3064" i="17"/>
  <c r="S3064" i="17"/>
  <c r="R3064" i="17"/>
  <c r="V3063" i="17"/>
  <c r="U3063" i="17"/>
  <c r="T3063" i="17"/>
  <c r="S3063" i="17"/>
  <c r="R3063" i="17"/>
  <c r="V3062" i="17"/>
  <c r="U3062" i="17"/>
  <c r="T3062" i="17"/>
  <c r="S3062" i="17"/>
  <c r="R3062" i="17"/>
  <c r="V3061" i="17"/>
  <c r="U3061" i="17"/>
  <c r="T3061" i="17"/>
  <c r="S3061" i="17"/>
  <c r="R3061" i="17"/>
  <c r="V3060" i="17"/>
  <c r="U3060" i="17"/>
  <c r="T3060" i="17"/>
  <c r="S3060" i="17"/>
  <c r="R3060" i="17"/>
  <c r="V3059" i="17"/>
  <c r="U3059" i="17"/>
  <c r="T3059" i="17"/>
  <c r="S3059" i="17"/>
  <c r="R3059" i="17"/>
  <c r="V3058" i="17"/>
  <c r="U3058" i="17"/>
  <c r="T3058" i="17"/>
  <c r="S3058" i="17"/>
  <c r="R3058" i="17"/>
  <c r="V3057" i="17"/>
  <c r="U3057" i="17"/>
  <c r="T3057" i="17"/>
  <c r="S3057" i="17"/>
  <c r="R3057" i="17"/>
  <c r="V3056" i="17"/>
  <c r="U3056" i="17"/>
  <c r="T3056" i="17"/>
  <c r="S3056" i="17"/>
  <c r="R3056" i="17"/>
  <c r="V3055" i="17"/>
  <c r="U3055" i="17"/>
  <c r="T3055" i="17"/>
  <c r="S3055" i="17"/>
  <c r="R3055" i="17"/>
  <c r="V3054" i="17"/>
  <c r="U3054" i="17"/>
  <c r="T3054" i="17"/>
  <c r="S3054" i="17"/>
  <c r="R3054" i="17"/>
  <c r="V3053" i="17"/>
  <c r="U3053" i="17"/>
  <c r="T3053" i="17"/>
  <c r="S3053" i="17"/>
  <c r="R3053" i="17"/>
  <c r="V3052" i="17"/>
  <c r="U3052" i="17"/>
  <c r="T3052" i="17"/>
  <c r="S3052" i="17"/>
  <c r="R3052" i="17"/>
  <c r="V3051" i="17"/>
  <c r="U3051" i="17"/>
  <c r="T3051" i="17"/>
  <c r="S3051" i="17"/>
  <c r="R3051" i="17"/>
  <c r="V3050" i="17"/>
  <c r="U3050" i="17"/>
  <c r="T3050" i="17"/>
  <c r="S3050" i="17"/>
  <c r="R3050" i="17"/>
  <c r="V3049" i="17"/>
  <c r="U3049" i="17"/>
  <c r="T3049" i="17"/>
  <c r="S3049" i="17"/>
  <c r="R3049" i="17"/>
  <c r="V3048" i="17"/>
  <c r="U3048" i="17"/>
  <c r="T3048" i="17"/>
  <c r="S3048" i="17"/>
  <c r="R3048" i="17"/>
  <c r="V3047" i="17"/>
  <c r="U3047" i="17"/>
  <c r="T3047" i="17"/>
  <c r="S3047" i="17"/>
  <c r="R3047" i="17"/>
  <c r="V3046" i="17"/>
  <c r="U3046" i="17"/>
  <c r="T3046" i="17"/>
  <c r="S3046" i="17"/>
  <c r="R3046" i="17"/>
  <c r="V3045" i="17"/>
  <c r="U3045" i="17"/>
  <c r="T3045" i="17"/>
  <c r="S3045" i="17"/>
  <c r="R3045" i="17"/>
  <c r="V3044" i="17"/>
  <c r="U3044" i="17"/>
  <c r="T3044" i="17"/>
  <c r="S3044" i="17"/>
  <c r="R3044" i="17"/>
  <c r="V3043" i="17"/>
  <c r="U3043" i="17"/>
  <c r="T3043" i="17"/>
  <c r="S3043" i="17"/>
  <c r="R3043" i="17"/>
  <c r="V3042" i="17"/>
  <c r="U3042" i="17"/>
  <c r="T3042" i="17"/>
  <c r="S3042" i="17"/>
  <c r="R3042" i="17"/>
  <c r="V3041" i="17"/>
  <c r="U3041" i="17"/>
  <c r="T3041" i="17"/>
  <c r="S3041" i="17"/>
  <c r="R3041" i="17"/>
  <c r="V3040" i="17"/>
  <c r="U3040" i="17"/>
  <c r="T3040" i="17"/>
  <c r="S3040" i="17"/>
  <c r="R3040" i="17"/>
  <c r="V3039" i="17"/>
  <c r="U3039" i="17"/>
  <c r="T3039" i="17"/>
  <c r="S3039" i="17"/>
  <c r="R3039" i="17"/>
  <c r="V3038" i="17"/>
  <c r="U3038" i="17"/>
  <c r="T3038" i="17"/>
  <c r="S3038" i="17"/>
  <c r="R3038" i="17"/>
  <c r="V3037" i="17"/>
  <c r="U3037" i="17"/>
  <c r="T3037" i="17"/>
  <c r="S3037" i="17"/>
  <c r="R3037" i="17"/>
  <c r="V3036" i="17"/>
  <c r="U3036" i="17"/>
  <c r="T3036" i="17"/>
  <c r="S3036" i="17"/>
  <c r="R3036" i="17"/>
  <c r="V3035" i="17"/>
  <c r="U3035" i="17"/>
  <c r="T3035" i="17"/>
  <c r="S3035" i="17"/>
  <c r="R3035" i="17"/>
  <c r="V3034" i="17"/>
  <c r="U3034" i="17"/>
  <c r="T3034" i="17"/>
  <c r="S3034" i="17"/>
  <c r="R3034" i="17"/>
  <c r="V3033" i="17"/>
  <c r="U3033" i="17"/>
  <c r="T3033" i="17"/>
  <c r="S3033" i="17"/>
  <c r="R3033" i="17"/>
  <c r="V3032" i="17"/>
  <c r="U3032" i="17"/>
  <c r="T3032" i="17"/>
  <c r="S3032" i="17"/>
  <c r="R3032" i="17"/>
  <c r="V3031" i="17"/>
  <c r="U3031" i="17"/>
  <c r="T3031" i="17"/>
  <c r="S3031" i="17"/>
  <c r="R3031" i="17"/>
  <c r="V3030" i="17"/>
  <c r="U3030" i="17"/>
  <c r="T3030" i="17"/>
  <c r="S3030" i="17"/>
  <c r="R3030" i="17"/>
  <c r="V3029" i="17"/>
  <c r="U3029" i="17"/>
  <c r="T3029" i="17"/>
  <c r="S3029" i="17"/>
  <c r="R3029" i="17"/>
  <c r="V3028" i="17"/>
  <c r="U3028" i="17"/>
  <c r="T3028" i="17"/>
  <c r="S3028" i="17"/>
  <c r="R3028" i="17"/>
  <c r="V3027" i="17"/>
  <c r="U3027" i="17"/>
  <c r="T3027" i="17"/>
  <c r="S3027" i="17"/>
  <c r="R3027" i="17"/>
  <c r="V3026" i="17"/>
  <c r="U3026" i="17"/>
  <c r="T3026" i="17"/>
  <c r="S3026" i="17"/>
  <c r="R3026" i="17"/>
  <c r="V3025" i="17"/>
  <c r="U3025" i="17"/>
  <c r="T3025" i="17"/>
  <c r="S3025" i="17"/>
  <c r="R3025" i="17"/>
  <c r="V3024" i="17"/>
  <c r="U3024" i="17"/>
  <c r="T3024" i="17"/>
  <c r="S3024" i="17"/>
  <c r="R3024" i="17"/>
  <c r="V3023" i="17"/>
  <c r="U3023" i="17"/>
  <c r="T3023" i="17"/>
  <c r="S3023" i="17"/>
  <c r="R3023" i="17"/>
  <c r="V3022" i="17"/>
  <c r="U3022" i="17"/>
  <c r="T3022" i="17"/>
  <c r="S3022" i="17"/>
  <c r="R3022" i="17"/>
  <c r="V3021" i="17"/>
  <c r="U3021" i="17"/>
  <c r="T3021" i="17"/>
  <c r="S3021" i="17"/>
  <c r="R3021" i="17"/>
  <c r="V3020" i="17"/>
  <c r="U3020" i="17"/>
  <c r="T3020" i="17"/>
  <c r="S3020" i="17"/>
  <c r="R3020" i="17"/>
  <c r="V3019" i="17"/>
  <c r="U3019" i="17"/>
  <c r="T3019" i="17"/>
  <c r="S3019" i="17"/>
  <c r="R3019" i="17"/>
  <c r="V3018" i="17"/>
  <c r="U3018" i="17"/>
  <c r="T3018" i="17"/>
  <c r="S3018" i="17"/>
  <c r="R3018" i="17"/>
  <c r="V3017" i="17"/>
  <c r="U3017" i="17"/>
  <c r="T3017" i="17"/>
  <c r="S3017" i="17"/>
  <c r="R3017" i="17"/>
  <c r="V3016" i="17"/>
  <c r="U3016" i="17"/>
  <c r="T3016" i="17"/>
  <c r="S3016" i="17"/>
  <c r="R3016" i="17"/>
  <c r="V3015" i="17"/>
  <c r="U3015" i="17"/>
  <c r="T3015" i="17"/>
  <c r="S3015" i="17"/>
  <c r="R3015" i="17"/>
  <c r="V3014" i="17"/>
  <c r="U3014" i="17"/>
  <c r="T3014" i="17"/>
  <c r="S3014" i="17"/>
  <c r="R3014" i="17"/>
  <c r="V3013" i="17"/>
  <c r="U3013" i="17"/>
  <c r="T3013" i="17"/>
  <c r="S3013" i="17"/>
  <c r="R3013" i="17"/>
  <c r="V3012" i="17"/>
  <c r="U3012" i="17"/>
  <c r="T3012" i="17"/>
  <c r="S3012" i="17"/>
  <c r="R3012" i="17"/>
  <c r="V3011" i="17"/>
  <c r="U3011" i="17"/>
  <c r="T3011" i="17"/>
  <c r="S3011" i="17"/>
  <c r="R3011" i="17"/>
  <c r="V3010" i="17"/>
  <c r="U3010" i="17"/>
  <c r="T3010" i="17"/>
  <c r="S3010" i="17"/>
  <c r="R3010" i="17"/>
  <c r="V3009" i="17"/>
  <c r="U3009" i="17"/>
  <c r="T3009" i="17"/>
  <c r="S3009" i="17"/>
  <c r="R3009" i="17"/>
  <c r="V3008" i="17"/>
  <c r="U3008" i="17"/>
  <c r="T3008" i="17"/>
  <c r="S3008" i="17"/>
  <c r="R3008" i="17"/>
  <c r="V3007" i="17"/>
  <c r="U3007" i="17"/>
  <c r="T3007" i="17"/>
  <c r="S3007" i="17"/>
  <c r="R3007" i="17"/>
  <c r="V3006" i="17"/>
  <c r="U3006" i="17"/>
  <c r="T3006" i="17"/>
  <c r="S3006" i="17"/>
  <c r="R3006" i="17"/>
  <c r="V3005" i="17"/>
  <c r="U3005" i="17"/>
  <c r="T3005" i="17"/>
  <c r="S3005" i="17"/>
  <c r="R3005" i="17"/>
  <c r="V3004" i="17"/>
  <c r="U3004" i="17"/>
  <c r="T3004" i="17"/>
  <c r="S3004" i="17"/>
  <c r="R3004" i="17"/>
  <c r="V3003" i="17"/>
  <c r="U3003" i="17"/>
  <c r="T3003" i="17"/>
  <c r="S3003" i="17"/>
  <c r="R3003" i="17"/>
  <c r="V3002" i="17"/>
  <c r="U3002" i="17"/>
  <c r="T3002" i="17"/>
  <c r="S3002" i="17"/>
  <c r="R3002" i="17"/>
  <c r="V3001" i="17"/>
  <c r="U3001" i="17"/>
  <c r="T3001" i="17"/>
  <c r="S3001" i="17"/>
  <c r="R3001" i="17"/>
  <c r="V3000" i="17"/>
  <c r="U3000" i="17"/>
  <c r="T3000" i="17"/>
  <c r="S3000" i="17"/>
  <c r="R3000" i="17"/>
  <c r="V2999" i="17"/>
  <c r="U2999" i="17"/>
  <c r="T2999" i="17"/>
  <c r="S2999" i="17"/>
  <c r="R2999" i="17"/>
  <c r="V2998" i="17"/>
  <c r="U2998" i="17"/>
  <c r="T2998" i="17"/>
  <c r="S2998" i="17"/>
  <c r="R2998" i="17"/>
  <c r="V2997" i="17"/>
  <c r="U2997" i="17"/>
  <c r="T2997" i="17"/>
  <c r="S2997" i="17"/>
  <c r="R2997" i="17"/>
  <c r="V2996" i="17"/>
  <c r="U2996" i="17"/>
  <c r="T2996" i="17"/>
  <c r="S2996" i="17"/>
  <c r="R2996" i="17"/>
  <c r="V2995" i="17"/>
  <c r="U2995" i="17"/>
  <c r="T2995" i="17"/>
  <c r="S2995" i="17"/>
  <c r="R2995" i="17"/>
  <c r="V2994" i="17"/>
  <c r="U2994" i="17"/>
  <c r="T2994" i="17"/>
  <c r="S2994" i="17"/>
  <c r="R2994" i="17"/>
  <c r="V2993" i="17"/>
  <c r="U2993" i="17"/>
  <c r="T2993" i="17"/>
  <c r="S2993" i="17"/>
  <c r="R2993" i="17"/>
  <c r="V2992" i="17"/>
  <c r="U2992" i="17"/>
  <c r="T2992" i="17"/>
  <c r="S2992" i="17"/>
  <c r="R2992" i="17"/>
  <c r="V2991" i="17"/>
  <c r="U2991" i="17"/>
  <c r="T2991" i="17"/>
  <c r="S2991" i="17"/>
  <c r="R2991" i="17"/>
  <c r="V2990" i="17"/>
  <c r="U2990" i="17"/>
  <c r="T2990" i="17"/>
  <c r="S2990" i="17"/>
  <c r="R2990" i="17"/>
  <c r="V2989" i="17"/>
  <c r="U2989" i="17"/>
  <c r="T2989" i="17"/>
  <c r="S2989" i="17"/>
  <c r="R2989" i="17"/>
  <c r="V2988" i="17"/>
  <c r="U2988" i="17"/>
  <c r="T2988" i="17"/>
  <c r="S2988" i="17"/>
  <c r="R2988" i="17"/>
  <c r="V2987" i="17"/>
  <c r="U2987" i="17"/>
  <c r="T2987" i="17"/>
  <c r="S2987" i="17"/>
  <c r="R2987" i="17"/>
  <c r="V2986" i="17"/>
  <c r="U2986" i="17"/>
  <c r="T2986" i="17"/>
  <c r="S2986" i="17"/>
  <c r="R2986" i="17"/>
  <c r="V2985" i="17"/>
  <c r="U2985" i="17"/>
  <c r="T2985" i="17"/>
  <c r="S2985" i="17"/>
  <c r="R2985" i="17"/>
  <c r="V2984" i="17"/>
  <c r="U2984" i="17"/>
  <c r="T2984" i="17"/>
  <c r="S2984" i="17"/>
  <c r="R2984" i="17"/>
  <c r="V2983" i="17"/>
  <c r="U2983" i="17"/>
  <c r="T2983" i="17"/>
  <c r="S2983" i="17"/>
  <c r="R2983" i="17"/>
  <c r="V2982" i="17"/>
  <c r="U2982" i="17"/>
  <c r="T2982" i="17"/>
  <c r="S2982" i="17"/>
  <c r="R2982" i="17"/>
  <c r="V2981" i="17"/>
  <c r="U2981" i="17"/>
  <c r="T2981" i="17"/>
  <c r="S2981" i="17"/>
  <c r="R2981" i="17"/>
  <c r="V2980" i="17"/>
  <c r="U2980" i="17"/>
  <c r="T2980" i="17"/>
  <c r="S2980" i="17"/>
  <c r="R2980" i="17"/>
  <c r="V2979" i="17"/>
  <c r="U2979" i="17"/>
  <c r="T2979" i="17"/>
  <c r="S2979" i="17"/>
  <c r="R2979" i="17"/>
  <c r="V2978" i="17"/>
  <c r="U2978" i="17"/>
  <c r="T2978" i="17"/>
  <c r="S2978" i="17"/>
  <c r="R2978" i="17"/>
  <c r="V2977" i="17"/>
  <c r="U2977" i="17"/>
  <c r="T2977" i="17"/>
  <c r="S2977" i="17"/>
  <c r="R2977" i="17"/>
  <c r="V2976" i="17"/>
  <c r="U2976" i="17"/>
  <c r="T2976" i="17"/>
  <c r="S2976" i="17"/>
  <c r="R2976" i="17"/>
  <c r="V2975" i="17"/>
  <c r="U2975" i="17"/>
  <c r="T2975" i="17"/>
  <c r="S2975" i="17"/>
  <c r="R2975" i="17"/>
  <c r="V2974" i="17"/>
  <c r="U2974" i="17"/>
  <c r="T2974" i="17"/>
  <c r="S2974" i="17"/>
  <c r="R2974" i="17"/>
  <c r="V2973" i="17"/>
  <c r="U2973" i="17"/>
  <c r="T2973" i="17"/>
  <c r="S2973" i="17"/>
  <c r="R2973" i="17"/>
  <c r="V2972" i="17"/>
  <c r="U2972" i="17"/>
  <c r="T2972" i="17"/>
  <c r="S2972" i="17"/>
  <c r="R2972" i="17"/>
  <c r="V2971" i="17"/>
  <c r="U2971" i="17"/>
  <c r="T2971" i="17"/>
  <c r="S2971" i="17"/>
  <c r="R2971" i="17"/>
  <c r="V2970" i="17"/>
  <c r="U2970" i="17"/>
  <c r="T2970" i="17"/>
  <c r="S2970" i="17"/>
  <c r="R2970" i="17"/>
  <c r="V2969" i="17"/>
  <c r="U2969" i="17"/>
  <c r="T2969" i="17"/>
  <c r="S2969" i="17"/>
  <c r="R2969" i="17"/>
  <c r="V2968" i="17"/>
  <c r="U2968" i="17"/>
  <c r="T2968" i="17"/>
  <c r="S2968" i="17"/>
  <c r="R2968" i="17"/>
  <c r="V2967" i="17"/>
  <c r="U2967" i="17"/>
  <c r="T2967" i="17"/>
  <c r="S2967" i="17"/>
  <c r="R2967" i="17"/>
  <c r="V2966" i="17"/>
  <c r="U2966" i="17"/>
  <c r="T2966" i="17"/>
  <c r="S2966" i="17"/>
  <c r="R2966" i="17"/>
  <c r="V2965" i="17"/>
  <c r="U2965" i="17"/>
  <c r="T2965" i="17"/>
  <c r="S2965" i="17"/>
  <c r="R2965" i="17"/>
  <c r="V2964" i="17"/>
  <c r="U2964" i="17"/>
  <c r="T2964" i="17"/>
  <c r="S2964" i="17"/>
  <c r="R2964" i="17"/>
  <c r="V2963" i="17"/>
  <c r="U2963" i="17"/>
  <c r="T2963" i="17"/>
  <c r="S2963" i="17"/>
  <c r="R2963" i="17"/>
  <c r="V2962" i="17"/>
  <c r="U2962" i="17"/>
  <c r="T2962" i="17"/>
  <c r="S2962" i="17"/>
  <c r="R2962" i="17"/>
  <c r="V2961" i="17"/>
  <c r="U2961" i="17"/>
  <c r="T2961" i="17"/>
  <c r="S2961" i="17"/>
  <c r="R2961" i="17"/>
  <c r="V2960" i="17"/>
  <c r="U2960" i="17"/>
  <c r="T2960" i="17"/>
  <c r="S2960" i="17"/>
  <c r="R2960" i="17"/>
  <c r="V2959" i="17"/>
  <c r="U2959" i="17"/>
  <c r="T2959" i="17"/>
  <c r="S2959" i="17"/>
  <c r="R2959" i="17"/>
  <c r="V2958" i="17"/>
  <c r="U2958" i="17"/>
  <c r="T2958" i="17"/>
  <c r="S2958" i="17"/>
  <c r="R2958" i="17"/>
  <c r="V2957" i="17"/>
  <c r="U2957" i="17"/>
  <c r="T2957" i="17"/>
  <c r="S2957" i="17"/>
  <c r="R2957" i="17"/>
  <c r="V2956" i="17"/>
  <c r="U2956" i="17"/>
  <c r="T2956" i="17"/>
  <c r="S2956" i="17"/>
  <c r="R2956" i="17"/>
  <c r="V2955" i="17"/>
  <c r="U2955" i="17"/>
  <c r="T2955" i="17"/>
  <c r="S2955" i="17"/>
  <c r="R2955" i="17"/>
  <c r="V2954" i="17"/>
  <c r="U2954" i="17"/>
  <c r="T2954" i="17"/>
  <c r="S2954" i="17"/>
  <c r="R2954" i="17"/>
  <c r="V2953" i="17"/>
  <c r="U2953" i="17"/>
  <c r="T2953" i="17"/>
  <c r="S2953" i="17"/>
  <c r="R2953" i="17"/>
  <c r="V2952" i="17"/>
  <c r="U2952" i="17"/>
  <c r="T2952" i="17"/>
  <c r="S2952" i="17"/>
  <c r="R2952" i="17"/>
  <c r="V2951" i="17"/>
  <c r="U2951" i="17"/>
  <c r="T2951" i="17"/>
  <c r="S2951" i="17"/>
  <c r="R2951" i="17"/>
  <c r="V2950" i="17"/>
  <c r="U2950" i="17"/>
  <c r="T2950" i="17"/>
  <c r="S2950" i="17"/>
  <c r="R2950" i="17"/>
  <c r="V2949" i="17"/>
  <c r="U2949" i="17"/>
  <c r="T2949" i="17"/>
  <c r="S2949" i="17"/>
  <c r="R2949" i="17"/>
  <c r="V2948" i="17"/>
  <c r="U2948" i="17"/>
  <c r="T2948" i="17"/>
  <c r="S2948" i="17"/>
  <c r="R2948" i="17"/>
  <c r="V2947" i="17"/>
  <c r="U2947" i="17"/>
  <c r="T2947" i="17"/>
  <c r="S2947" i="17"/>
  <c r="R2947" i="17"/>
  <c r="V2946" i="17"/>
  <c r="U2946" i="17"/>
  <c r="T2946" i="17"/>
  <c r="S2946" i="17"/>
  <c r="R2946" i="17"/>
  <c r="V2945" i="17"/>
  <c r="U2945" i="17"/>
  <c r="T2945" i="17"/>
  <c r="S2945" i="17"/>
  <c r="R2945" i="17"/>
  <c r="V2944" i="17"/>
  <c r="U2944" i="17"/>
  <c r="T2944" i="17"/>
  <c r="S2944" i="17"/>
  <c r="R2944" i="17"/>
  <c r="V2943" i="17"/>
  <c r="U2943" i="17"/>
  <c r="T2943" i="17"/>
  <c r="S2943" i="17"/>
  <c r="R2943" i="17"/>
  <c r="V2942" i="17"/>
  <c r="U2942" i="17"/>
  <c r="T2942" i="17"/>
  <c r="S2942" i="17"/>
  <c r="R2942" i="17"/>
  <c r="V2941" i="17"/>
  <c r="U2941" i="17"/>
  <c r="T2941" i="17"/>
  <c r="S2941" i="17"/>
  <c r="R2941" i="17"/>
  <c r="V2940" i="17"/>
  <c r="U2940" i="17"/>
  <c r="T2940" i="17"/>
  <c r="S2940" i="17"/>
  <c r="R2940" i="17"/>
  <c r="V2939" i="17"/>
  <c r="U2939" i="17"/>
  <c r="T2939" i="17"/>
  <c r="S2939" i="17"/>
  <c r="R2939" i="17"/>
  <c r="V2938" i="17"/>
  <c r="U2938" i="17"/>
  <c r="T2938" i="17"/>
  <c r="S2938" i="17"/>
  <c r="R2938" i="17"/>
  <c r="V2937" i="17"/>
  <c r="U2937" i="17"/>
  <c r="T2937" i="17"/>
  <c r="S2937" i="17"/>
  <c r="R2937" i="17"/>
  <c r="V2936" i="17"/>
  <c r="U2936" i="17"/>
  <c r="T2936" i="17"/>
  <c r="S2936" i="17"/>
  <c r="R2936" i="17"/>
  <c r="V2935" i="17"/>
  <c r="U2935" i="17"/>
  <c r="T2935" i="17"/>
  <c r="S2935" i="17"/>
  <c r="R2935" i="17"/>
  <c r="V2934" i="17"/>
  <c r="U2934" i="17"/>
  <c r="T2934" i="17"/>
  <c r="S2934" i="17"/>
  <c r="R2934" i="17"/>
  <c r="V2933" i="17"/>
  <c r="U2933" i="17"/>
  <c r="T2933" i="17"/>
  <c r="S2933" i="17"/>
  <c r="R2933" i="17"/>
  <c r="V2932" i="17"/>
  <c r="U2932" i="17"/>
  <c r="T2932" i="17"/>
  <c r="S2932" i="17"/>
  <c r="R2932" i="17"/>
  <c r="V2931" i="17"/>
  <c r="U2931" i="17"/>
  <c r="T2931" i="17"/>
  <c r="S2931" i="17"/>
  <c r="R2931" i="17"/>
  <c r="V2930" i="17"/>
  <c r="U2930" i="17"/>
  <c r="T2930" i="17"/>
  <c r="S2930" i="17"/>
  <c r="R2930" i="17"/>
  <c r="V2929" i="17"/>
  <c r="U2929" i="17"/>
  <c r="T2929" i="17"/>
  <c r="S2929" i="17"/>
  <c r="R2929" i="17"/>
  <c r="V2928" i="17"/>
  <c r="U2928" i="17"/>
  <c r="T2928" i="17"/>
  <c r="S2928" i="17"/>
  <c r="R2928" i="17"/>
  <c r="V2927" i="17"/>
  <c r="U2927" i="17"/>
  <c r="T2927" i="17"/>
  <c r="S2927" i="17"/>
  <c r="R2927" i="17"/>
  <c r="V2926" i="17"/>
  <c r="U2926" i="17"/>
  <c r="T2926" i="17"/>
  <c r="S2926" i="17"/>
  <c r="R2926" i="17"/>
  <c r="V2925" i="17"/>
  <c r="U2925" i="17"/>
  <c r="T2925" i="17"/>
  <c r="S2925" i="17"/>
  <c r="R2925" i="17"/>
  <c r="V2924" i="17"/>
  <c r="U2924" i="17"/>
  <c r="T2924" i="17"/>
  <c r="S2924" i="17"/>
  <c r="R2924" i="17"/>
  <c r="V2923" i="17"/>
  <c r="U2923" i="17"/>
  <c r="T2923" i="17"/>
  <c r="S2923" i="17"/>
  <c r="R2923" i="17"/>
  <c r="V2922" i="17"/>
  <c r="U2922" i="17"/>
  <c r="T2922" i="17"/>
  <c r="S2922" i="17"/>
  <c r="R2922" i="17"/>
  <c r="V2921" i="17"/>
  <c r="U2921" i="17"/>
  <c r="T2921" i="17"/>
  <c r="S2921" i="17"/>
  <c r="R2921" i="17"/>
  <c r="V2920" i="17"/>
  <c r="U2920" i="17"/>
  <c r="T2920" i="17"/>
  <c r="S2920" i="17"/>
  <c r="R2920" i="17"/>
  <c r="V2919" i="17"/>
  <c r="U2919" i="17"/>
  <c r="T2919" i="17"/>
  <c r="S2919" i="17"/>
  <c r="R2919" i="17"/>
  <c r="V2918" i="17"/>
  <c r="U2918" i="17"/>
  <c r="T2918" i="17"/>
  <c r="S2918" i="17"/>
  <c r="R2918" i="17"/>
  <c r="V2917" i="17"/>
  <c r="U2917" i="17"/>
  <c r="T2917" i="17"/>
  <c r="S2917" i="17"/>
  <c r="R2917" i="17"/>
  <c r="V2916" i="17"/>
  <c r="U2916" i="17"/>
  <c r="T2916" i="17"/>
  <c r="S2916" i="17"/>
  <c r="R2916" i="17"/>
  <c r="V2915" i="17"/>
  <c r="U2915" i="17"/>
  <c r="T2915" i="17"/>
  <c r="S2915" i="17"/>
  <c r="R2915" i="17"/>
  <c r="V2914" i="17"/>
  <c r="U2914" i="17"/>
  <c r="T2914" i="17"/>
  <c r="S2914" i="17"/>
  <c r="R2914" i="17"/>
  <c r="V2913" i="17"/>
  <c r="U2913" i="17"/>
  <c r="T2913" i="17"/>
  <c r="S2913" i="17"/>
  <c r="R2913" i="17"/>
  <c r="V2912" i="17"/>
  <c r="U2912" i="17"/>
  <c r="T2912" i="17"/>
  <c r="S2912" i="17"/>
  <c r="R2912" i="17"/>
  <c r="V2911" i="17"/>
  <c r="U2911" i="17"/>
  <c r="T2911" i="17"/>
  <c r="S2911" i="17"/>
  <c r="R2911" i="17"/>
  <c r="V2910" i="17"/>
  <c r="U2910" i="17"/>
  <c r="T2910" i="17"/>
  <c r="S2910" i="17"/>
  <c r="R2910" i="17"/>
  <c r="V2909" i="17"/>
  <c r="U2909" i="17"/>
  <c r="T2909" i="17"/>
  <c r="S2909" i="17"/>
  <c r="R2909" i="17"/>
  <c r="V2908" i="17"/>
  <c r="U2908" i="17"/>
  <c r="T2908" i="17"/>
  <c r="S2908" i="17"/>
  <c r="R2908" i="17"/>
  <c r="V2907" i="17"/>
  <c r="U2907" i="17"/>
  <c r="T2907" i="17"/>
  <c r="S2907" i="17"/>
  <c r="R2907" i="17"/>
  <c r="V2906" i="17"/>
  <c r="U2906" i="17"/>
  <c r="T2906" i="17"/>
  <c r="S2906" i="17"/>
  <c r="R2906" i="17"/>
  <c r="V2905" i="17"/>
  <c r="U2905" i="17"/>
  <c r="T2905" i="17"/>
  <c r="S2905" i="17"/>
  <c r="R2905" i="17"/>
  <c r="V2904" i="17"/>
  <c r="U2904" i="17"/>
  <c r="T2904" i="17"/>
  <c r="S2904" i="17"/>
  <c r="R2904" i="17"/>
  <c r="V2903" i="17"/>
  <c r="U2903" i="17"/>
  <c r="T2903" i="17"/>
  <c r="S2903" i="17"/>
  <c r="R2903" i="17"/>
  <c r="V2902" i="17"/>
  <c r="U2902" i="17"/>
  <c r="T2902" i="17"/>
  <c r="S2902" i="17"/>
  <c r="R2902" i="17"/>
  <c r="V2901" i="17"/>
  <c r="U2901" i="17"/>
  <c r="T2901" i="17"/>
  <c r="S2901" i="17"/>
  <c r="R2901" i="17"/>
  <c r="V2900" i="17"/>
  <c r="U2900" i="17"/>
  <c r="T2900" i="17"/>
  <c r="S2900" i="17"/>
  <c r="R2900" i="17"/>
  <c r="V2899" i="17"/>
  <c r="U2899" i="17"/>
  <c r="T2899" i="17"/>
  <c r="S2899" i="17"/>
  <c r="R2899" i="17"/>
  <c r="V2898" i="17"/>
  <c r="U2898" i="17"/>
  <c r="T2898" i="17"/>
  <c r="S2898" i="17"/>
  <c r="R2898" i="17"/>
  <c r="V2897" i="17"/>
  <c r="U2897" i="17"/>
  <c r="T2897" i="17"/>
  <c r="S2897" i="17"/>
  <c r="R2897" i="17"/>
  <c r="V2896" i="17"/>
  <c r="U2896" i="17"/>
  <c r="T2896" i="17"/>
  <c r="S2896" i="17"/>
  <c r="R2896" i="17"/>
  <c r="V2895" i="17"/>
  <c r="U2895" i="17"/>
  <c r="T2895" i="17"/>
  <c r="S2895" i="17"/>
  <c r="R2895" i="17"/>
  <c r="V2894" i="17"/>
  <c r="U2894" i="17"/>
  <c r="T2894" i="17"/>
  <c r="S2894" i="17"/>
  <c r="R2894" i="17"/>
  <c r="V2893" i="17"/>
  <c r="U2893" i="17"/>
  <c r="T2893" i="17"/>
  <c r="S2893" i="17"/>
  <c r="R2893" i="17"/>
  <c r="V2892" i="17"/>
  <c r="U2892" i="17"/>
  <c r="T2892" i="17"/>
  <c r="S2892" i="17"/>
  <c r="R2892" i="17"/>
  <c r="V2891" i="17"/>
  <c r="U2891" i="17"/>
  <c r="T2891" i="17"/>
  <c r="S2891" i="17"/>
  <c r="R2891" i="17"/>
  <c r="V2890" i="17"/>
  <c r="U2890" i="17"/>
  <c r="T2890" i="17"/>
  <c r="S2890" i="17"/>
  <c r="R2890" i="17"/>
  <c r="V2889" i="17"/>
  <c r="U2889" i="17"/>
  <c r="T2889" i="17"/>
  <c r="S2889" i="17"/>
  <c r="R2889" i="17"/>
  <c r="V2888" i="17"/>
  <c r="U2888" i="17"/>
  <c r="T2888" i="17"/>
  <c r="S2888" i="17"/>
  <c r="R2888" i="17"/>
  <c r="V2887" i="17"/>
  <c r="U2887" i="17"/>
  <c r="T2887" i="17"/>
  <c r="S2887" i="17"/>
  <c r="R2887" i="17"/>
  <c r="V2886" i="17"/>
  <c r="U2886" i="17"/>
  <c r="T2886" i="17"/>
  <c r="S2886" i="17"/>
  <c r="R2886" i="17"/>
  <c r="V2885" i="17"/>
  <c r="U2885" i="17"/>
  <c r="T2885" i="17"/>
  <c r="S2885" i="17"/>
  <c r="R2885" i="17"/>
  <c r="V2884" i="17"/>
  <c r="U2884" i="17"/>
  <c r="T2884" i="17"/>
  <c r="S2884" i="17"/>
  <c r="R2884" i="17"/>
  <c r="V2883" i="17"/>
  <c r="U2883" i="17"/>
  <c r="T2883" i="17"/>
  <c r="S2883" i="17"/>
  <c r="R2883" i="17"/>
  <c r="V2882" i="17"/>
  <c r="U2882" i="17"/>
  <c r="T2882" i="17"/>
  <c r="S2882" i="17"/>
  <c r="R2882" i="17"/>
  <c r="V2881" i="17"/>
  <c r="U2881" i="17"/>
  <c r="T2881" i="17"/>
  <c r="S2881" i="17"/>
  <c r="R2881" i="17"/>
  <c r="V2880" i="17"/>
  <c r="U2880" i="17"/>
  <c r="T2880" i="17"/>
  <c r="S2880" i="17"/>
  <c r="R2880" i="17"/>
  <c r="V2879" i="17"/>
  <c r="U2879" i="17"/>
  <c r="T2879" i="17"/>
  <c r="S2879" i="17"/>
  <c r="R2879" i="17"/>
  <c r="V2878" i="17"/>
  <c r="U2878" i="17"/>
  <c r="T2878" i="17"/>
  <c r="S2878" i="17"/>
  <c r="R2878" i="17"/>
  <c r="V2877" i="17"/>
  <c r="U2877" i="17"/>
  <c r="T2877" i="17"/>
  <c r="S2877" i="17"/>
  <c r="R2877" i="17"/>
  <c r="V2876" i="17"/>
  <c r="U2876" i="17"/>
  <c r="T2876" i="17"/>
  <c r="S2876" i="17"/>
  <c r="R2876" i="17"/>
  <c r="V2875" i="17"/>
  <c r="U2875" i="17"/>
  <c r="T2875" i="17"/>
  <c r="S2875" i="17"/>
  <c r="R2875" i="17"/>
  <c r="V2874" i="17"/>
  <c r="U2874" i="17"/>
  <c r="T2874" i="17"/>
  <c r="S2874" i="17"/>
  <c r="R2874" i="17"/>
  <c r="V2873" i="17"/>
  <c r="U2873" i="17"/>
  <c r="T2873" i="17"/>
  <c r="S2873" i="17"/>
  <c r="R2873" i="17"/>
  <c r="V2872" i="17"/>
  <c r="U2872" i="17"/>
  <c r="T2872" i="17"/>
  <c r="S2872" i="17"/>
  <c r="R2872" i="17"/>
  <c r="V2871" i="17"/>
  <c r="U2871" i="17"/>
  <c r="T2871" i="17"/>
  <c r="S2871" i="17"/>
  <c r="R2871" i="17"/>
  <c r="V2870" i="17"/>
  <c r="U2870" i="17"/>
  <c r="T2870" i="17"/>
  <c r="S2870" i="17"/>
  <c r="R2870" i="17"/>
  <c r="V2869" i="17"/>
  <c r="U2869" i="17"/>
  <c r="T2869" i="17"/>
  <c r="S2869" i="17"/>
  <c r="R2869" i="17"/>
  <c r="V2868" i="17"/>
  <c r="U2868" i="17"/>
  <c r="T2868" i="17"/>
  <c r="S2868" i="17"/>
  <c r="R2868" i="17"/>
  <c r="V2867" i="17"/>
  <c r="U2867" i="17"/>
  <c r="T2867" i="17"/>
  <c r="S2867" i="17"/>
  <c r="R2867" i="17"/>
  <c r="V2866" i="17"/>
  <c r="U2866" i="17"/>
  <c r="T2866" i="17"/>
  <c r="S2866" i="17"/>
  <c r="R2866" i="17"/>
  <c r="V2865" i="17"/>
  <c r="U2865" i="17"/>
  <c r="T2865" i="17"/>
  <c r="S2865" i="17"/>
  <c r="R2865" i="17"/>
  <c r="V2864" i="17"/>
  <c r="U2864" i="17"/>
  <c r="T2864" i="17"/>
  <c r="S2864" i="17"/>
  <c r="R2864" i="17"/>
  <c r="V2863" i="17"/>
  <c r="U2863" i="17"/>
  <c r="T2863" i="17"/>
  <c r="S2863" i="17"/>
  <c r="R2863" i="17"/>
  <c r="V2862" i="17"/>
  <c r="U2862" i="17"/>
  <c r="T2862" i="17"/>
  <c r="S2862" i="17"/>
  <c r="R2862" i="17"/>
  <c r="V2861" i="17"/>
  <c r="U2861" i="17"/>
  <c r="T2861" i="17"/>
  <c r="S2861" i="17"/>
  <c r="R2861" i="17"/>
  <c r="V2860" i="17"/>
  <c r="U2860" i="17"/>
  <c r="T2860" i="17"/>
  <c r="S2860" i="17"/>
  <c r="R2860" i="17"/>
  <c r="V2859" i="17"/>
  <c r="U2859" i="17"/>
  <c r="T2859" i="17"/>
  <c r="S2859" i="17"/>
  <c r="R2859" i="17"/>
  <c r="V2858" i="17"/>
  <c r="U2858" i="17"/>
  <c r="T2858" i="17"/>
  <c r="S2858" i="17"/>
  <c r="R2858" i="17"/>
  <c r="V2857" i="17"/>
  <c r="U2857" i="17"/>
  <c r="T2857" i="17"/>
  <c r="S2857" i="17"/>
  <c r="R2857" i="17"/>
  <c r="V2856" i="17"/>
  <c r="U2856" i="17"/>
  <c r="T2856" i="17"/>
  <c r="S2856" i="17"/>
  <c r="R2856" i="17"/>
  <c r="V2855" i="17"/>
  <c r="U2855" i="17"/>
  <c r="T2855" i="17"/>
  <c r="S2855" i="17"/>
  <c r="R2855" i="17"/>
  <c r="V2854" i="17"/>
  <c r="U2854" i="17"/>
  <c r="T2854" i="17"/>
  <c r="S2854" i="17"/>
  <c r="R2854" i="17"/>
  <c r="V2853" i="17"/>
  <c r="U2853" i="17"/>
  <c r="T2853" i="17"/>
  <c r="S2853" i="17"/>
  <c r="R2853" i="17"/>
  <c r="V2852" i="17"/>
  <c r="U2852" i="17"/>
  <c r="T2852" i="17"/>
  <c r="S2852" i="17"/>
  <c r="R2852" i="17"/>
  <c r="V2851" i="17"/>
  <c r="U2851" i="17"/>
  <c r="T2851" i="17"/>
  <c r="S2851" i="17"/>
  <c r="R2851" i="17"/>
  <c r="V2850" i="17"/>
  <c r="U2850" i="17"/>
  <c r="T2850" i="17"/>
  <c r="S2850" i="17"/>
  <c r="R2850" i="17"/>
  <c r="V2849" i="17"/>
  <c r="U2849" i="17"/>
  <c r="T2849" i="17"/>
  <c r="S2849" i="17"/>
  <c r="R2849" i="17"/>
  <c r="V2848" i="17"/>
  <c r="U2848" i="17"/>
  <c r="T2848" i="17"/>
  <c r="S2848" i="17"/>
  <c r="R2848" i="17"/>
  <c r="V2847" i="17"/>
  <c r="U2847" i="17"/>
  <c r="T2847" i="17"/>
  <c r="S2847" i="17"/>
  <c r="R2847" i="17"/>
  <c r="V2846" i="17"/>
  <c r="U2846" i="17"/>
  <c r="T2846" i="17"/>
  <c r="S2846" i="17"/>
  <c r="R2846" i="17"/>
  <c r="V2845" i="17"/>
  <c r="U2845" i="17"/>
  <c r="T2845" i="17"/>
  <c r="S2845" i="17"/>
  <c r="R2845" i="17"/>
  <c r="V2844" i="17"/>
  <c r="U2844" i="17"/>
  <c r="T2844" i="17"/>
  <c r="S2844" i="17"/>
  <c r="R2844" i="17"/>
  <c r="V2843" i="17"/>
  <c r="U2843" i="17"/>
  <c r="T2843" i="17"/>
  <c r="S2843" i="17"/>
  <c r="R2843" i="17"/>
  <c r="V2842" i="17"/>
  <c r="U2842" i="17"/>
  <c r="T2842" i="17"/>
  <c r="S2842" i="17"/>
  <c r="R2842" i="17"/>
  <c r="V2841" i="17"/>
  <c r="U2841" i="17"/>
  <c r="T2841" i="17"/>
  <c r="S2841" i="17"/>
  <c r="R2841" i="17"/>
  <c r="V2840" i="17"/>
  <c r="U2840" i="17"/>
  <c r="T2840" i="17"/>
  <c r="S2840" i="17"/>
  <c r="R2840" i="17"/>
  <c r="V2839" i="17"/>
  <c r="U2839" i="17"/>
  <c r="T2839" i="17"/>
  <c r="S2839" i="17"/>
  <c r="R2839" i="17"/>
  <c r="V2838" i="17"/>
  <c r="U2838" i="17"/>
  <c r="T2838" i="17"/>
  <c r="S2838" i="17"/>
  <c r="R2838" i="17"/>
  <c r="V2837" i="17"/>
  <c r="U2837" i="17"/>
  <c r="T2837" i="17"/>
  <c r="S2837" i="17"/>
  <c r="R2837" i="17"/>
  <c r="V2836" i="17"/>
  <c r="U2836" i="17"/>
  <c r="T2836" i="17"/>
  <c r="S2836" i="17"/>
  <c r="R2836" i="17"/>
  <c r="V2835" i="17"/>
  <c r="U2835" i="17"/>
  <c r="T2835" i="17"/>
  <c r="S2835" i="17"/>
  <c r="R2835" i="17"/>
  <c r="V2834" i="17"/>
  <c r="U2834" i="17"/>
  <c r="T2834" i="17"/>
  <c r="S2834" i="17"/>
  <c r="R2834" i="17"/>
  <c r="V2833" i="17"/>
  <c r="U2833" i="17"/>
  <c r="T2833" i="17"/>
  <c r="S2833" i="17"/>
  <c r="R2833" i="17"/>
  <c r="V2832" i="17"/>
  <c r="U2832" i="17"/>
  <c r="T2832" i="17"/>
  <c r="S2832" i="17"/>
  <c r="R2832" i="17"/>
  <c r="V2831" i="17"/>
  <c r="U2831" i="17"/>
  <c r="T2831" i="17"/>
  <c r="S2831" i="17"/>
  <c r="R2831" i="17"/>
  <c r="V2830" i="17"/>
  <c r="U2830" i="17"/>
  <c r="T2830" i="17"/>
  <c r="S2830" i="17"/>
  <c r="R2830" i="17"/>
  <c r="V2829" i="17"/>
  <c r="U2829" i="17"/>
  <c r="T2829" i="17"/>
  <c r="S2829" i="17"/>
  <c r="R2829" i="17"/>
  <c r="V2828" i="17"/>
  <c r="U2828" i="17"/>
  <c r="T2828" i="17"/>
  <c r="S2828" i="17"/>
  <c r="R2828" i="17"/>
  <c r="V2827" i="17"/>
  <c r="U2827" i="17"/>
  <c r="T2827" i="17"/>
  <c r="S2827" i="17"/>
  <c r="R2827" i="17"/>
  <c r="V2826" i="17"/>
  <c r="U2826" i="17"/>
  <c r="T2826" i="17"/>
  <c r="S2826" i="17"/>
  <c r="R2826" i="17"/>
  <c r="V2825" i="17"/>
  <c r="U2825" i="17"/>
  <c r="T2825" i="17"/>
  <c r="S2825" i="17"/>
  <c r="R2825" i="17"/>
  <c r="V2824" i="17"/>
  <c r="U2824" i="17"/>
  <c r="T2824" i="17"/>
  <c r="S2824" i="17"/>
  <c r="R2824" i="17"/>
  <c r="V2823" i="17"/>
  <c r="U2823" i="17"/>
  <c r="T2823" i="17"/>
  <c r="S2823" i="17"/>
  <c r="R2823" i="17"/>
  <c r="V2822" i="17"/>
  <c r="U2822" i="17"/>
  <c r="T2822" i="17"/>
  <c r="S2822" i="17"/>
  <c r="R2822" i="17"/>
  <c r="V2821" i="17"/>
  <c r="U2821" i="17"/>
  <c r="T2821" i="17"/>
  <c r="S2821" i="17"/>
  <c r="R2821" i="17"/>
  <c r="V2820" i="17"/>
  <c r="U2820" i="17"/>
  <c r="T2820" i="17"/>
  <c r="S2820" i="17"/>
  <c r="R2820" i="17"/>
  <c r="V2819" i="17"/>
  <c r="U2819" i="17"/>
  <c r="T2819" i="17"/>
  <c r="S2819" i="17"/>
  <c r="R2819" i="17"/>
  <c r="V2818" i="17"/>
  <c r="U2818" i="17"/>
  <c r="T2818" i="17"/>
  <c r="S2818" i="17"/>
  <c r="R2818" i="17"/>
  <c r="V2817" i="17"/>
  <c r="U2817" i="17"/>
  <c r="T2817" i="17"/>
  <c r="S2817" i="17"/>
  <c r="R2817" i="17"/>
  <c r="V2816" i="17"/>
  <c r="U2816" i="17"/>
  <c r="T2816" i="17"/>
  <c r="S2816" i="17"/>
  <c r="R2816" i="17"/>
  <c r="V2815" i="17"/>
  <c r="U2815" i="17"/>
  <c r="T2815" i="17"/>
  <c r="S2815" i="17"/>
  <c r="R2815" i="17"/>
  <c r="V2814" i="17"/>
  <c r="U2814" i="17"/>
  <c r="T2814" i="17"/>
  <c r="S2814" i="17"/>
  <c r="R2814" i="17"/>
  <c r="V2813" i="17"/>
  <c r="U2813" i="17"/>
  <c r="T2813" i="17"/>
  <c r="S2813" i="17"/>
  <c r="R2813" i="17"/>
  <c r="V2812" i="17"/>
  <c r="U2812" i="17"/>
  <c r="T2812" i="17"/>
  <c r="S2812" i="17"/>
  <c r="R2812" i="17"/>
  <c r="V2811" i="17"/>
  <c r="U2811" i="17"/>
  <c r="T2811" i="17"/>
  <c r="S2811" i="17"/>
  <c r="R2811" i="17"/>
  <c r="V2810" i="17"/>
  <c r="U2810" i="17"/>
  <c r="T2810" i="17"/>
  <c r="S2810" i="17"/>
  <c r="R2810" i="17"/>
  <c r="V2809" i="17"/>
  <c r="U2809" i="17"/>
  <c r="T2809" i="17"/>
  <c r="S2809" i="17"/>
  <c r="R2809" i="17"/>
  <c r="V2808" i="17"/>
  <c r="U2808" i="17"/>
  <c r="T2808" i="17"/>
  <c r="S2808" i="17"/>
  <c r="R2808" i="17"/>
  <c r="V2807" i="17"/>
  <c r="U2807" i="17"/>
  <c r="T2807" i="17"/>
  <c r="S2807" i="17"/>
  <c r="R2807" i="17"/>
  <c r="V2806" i="17"/>
  <c r="U2806" i="17"/>
  <c r="T2806" i="17"/>
  <c r="S2806" i="17"/>
  <c r="R2806" i="17"/>
  <c r="V2805" i="17"/>
  <c r="U2805" i="17"/>
  <c r="T2805" i="17"/>
  <c r="S2805" i="17"/>
  <c r="R2805" i="17"/>
  <c r="V2804" i="17"/>
  <c r="U2804" i="17"/>
  <c r="T2804" i="17"/>
  <c r="S2804" i="17"/>
  <c r="R2804" i="17"/>
  <c r="V2803" i="17"/>
  <c r="U2803" i="17"/>
  <c r="T2803" i="17"/>
  <c r="S2803" i="17"/>
  <c r="R2803" i="17"/>
  <c r="V2802" i="17"/>
  <c r="U2802" i="17"/>
  <c r="T2802" i="17"/>
  <c r="S2802" i="17"/>
  <c r="R2802" i="17"/>
  <c r="V2801" i="17"/>
  <c r="U2801" i="17"/>
  <c r="T2801" i="17"/>
  <c r="S2801" i="17"/>
  <c r="R2801" i="17"/>
  <c r="V2800" i="17"/>
  <c r="U2800" i="17"/>
  <c r="T2800" i="17"/>
  <c r="S2800" i="17"/>
  <c r="R2800" i="17"/>
  <c r="V2799" i="17"/>
  <c r="U2799" i="17"/>
  <c r="T2799" i="17"/>
  <c r="S2799" i="17"/>
  <c r="R2799" i="17"/>
  <c r="V2798" i="17"/>
  <c r="U2798" i="17"/>
  <c r="T2798" i="17"/>
  <c r="S2798" i="17"/>
  <c r="R2798" i="17"/>
  <c r="V2797" i="17"/>
  <c r="U2797" i="17"/>
  <c r="T2797" i="17"/>
  <c r="S2797" i="17"/>
  <c r="R2797" i="17"/>
  <c r="V2796" i="17"/>
  <c r="U2796" i="17"/>
  <c r="T2796" i="17"/>
  <c r="S2796" i="17"/>
  <c r="R2796" i="17"/>
  <c r="V2795" i="17"/>
  <c r="U2795" i="17"/>
  <c r="T2795" i="17"/>
  <c r="S2795" i="17"/>
  <c r="R2795" i="17"/>
  <c r="V2794" i="17"/>
  <c r="U2794" i="17"/>
  <c r="T2794" i="17"/>
  <c r="S2794" i="17"/>
  <c r="R2794" i="17"/>
  <c r="V2793" i="17"/>
  <c r="U2793" i="17"/>
  <c r="T2793" i="17"/>
  <c r="S2793" i="17"/>
  <c r="R2793" i="17"/>
  <c r="V2792" i="17"/>
  <c r="U2792" i="17"/>
  <c r="T2792" i="17"/>
  <c r="S2792" i="17"/>
  <c r="R2792" i="17"/>
  <c r="V2791" i="17"/>
  <c r="U2791" i="17"/>
  <c r="T2791" i="17"/>
  <c r="S2791" i="17"/>
  <c r="R2791" i="17"/>
  <c r="V2790" i="17"/>
  <c r="U2790" i="17"/>
  <c r="T2790" i="17"/>
  <c r="S2790" i="17"/>
  <c r="R2790" i="17"/>
  <c r="V2789" i="17"/>
  <c r="U2789" i="17"/>
  <c r="T2789" i="17"/>
  <c r="S2789" i="17"/>
  <c r="R2789" i="17"/>
  <c r="V2788" i="17"/>
  <c r="U2788" i="17"/>
  <c r="T2788" i="17"/>
  <c r="S2788" i="17"/>
  <c r="R2788" i="17"/>
  <c r="V2787" i="17"/>
  <c r="U2787" i="17"/>
  <c r="T2787" i="17"/>
  <c r="S2787" i="17"/>
  <c r="R2787" i="17"/>
  <c r="V2786" i="17"/>
  <c r="U2786" i="17"/>
  <c r="T2786" i="17"/>
  <c r="S2786" i="17"/>
  <c r="R2786" i="17"/>
  <c r="V2785" i="17"/>
  <c r="U2785" i="17"/>
  <c r="T2785" i="17"/>
  <c r="S2785" i="17"/>
  <c r="R2785" i="17"/>
  <c r="V2784" i="17"/>
  <c r="U2784" i="17"/>
  <c r="T2784" i="17"/>
  <c r="S2784" i="17"/>
  <c r="R2784" i="17"/>
  <c r="V2783" i="17"/>
  <c r="U2783" i="17"/>
  <c r="T2783" i="17"/>
  <c r="S2783" i="17"/>
  <c r="R2783" i="17"/>
  <c r="V2782" i="17"/>
  <c r="U2782" i="17"/>
  <c r="T2782" i="17"/>
  <c r="S2782" i="17"/>
  <c r="R2782" i="17"/>
  <c r="V2781" i="17"/>
  <c r="U2781" i="17"/>
  <c r="T2781" i="17"/>
  <c r="S2781" i="17"/>
  <c r="R2781" i="17"/>
  <c r="V2780" i="17"/>
  <c r="U2780" i="17"/>
  <c r="T2780" i="17"/>
  <c r="S2780" i="17"/>
  <c r="R2780" i="17"/>
  <c r="V2779" i="17"/>
  <c r="U2779" i="17"/>
  <c r="T2779" i="17"/>
  <c r="S2779" i="17"/>
  <c r="R2779" i="17"/>
  <c r="V2778" i="17"/>
  <c r="U2778" i="17"/>
  <c r="T2778" i="17"/>
  <c r="S2778" i="17"/>
  <c r="R2778" i="17"/>
  <c r="V2777" i="17"/>
  <c r="U2777" i="17"/>
  <c r="T2777" i="17"/>
  <c r="S2777" i="17"/>
  <c r="R2777" i="17"/>
  <c r="V2776" i="17"/>
  <c r="U2776" i="17"/>
  <c r="T2776" i="17"/>
  <c r="S2776" i="17"/>
  <c r="R2776" i="17"/>
  <c r="V2775" i="17"/>
  <c r="U2775" i="17"/>
  <c r="T2775" i="17"/>
  <c r="S2775" i="17"/>
  <c r="R2775" i="17"/>
  <c r="V2774" i="17"/>
  <c r="U2774" i="17"/>
  <c r="T2774" i="17"/>
  <c r="S2774" i="17"/>
  <c r="R2774" i="17"/>
  <c r="V2773" i="17"/>
  <c r="U2773" i="17"/>
  <c r="T2773" i="17"/>
  <c r="S2773" i="17"/>
  <c r="R2773" i="17"/>
  <c r="V2772" i="17"/>
  <c r="U2772" i="17"/>
  <c r="T2772" i="17"/>
  <c r="S2772" i="17"/>
  <c r="R2772" i="17"/>
  <c r="V2771" i="17"/>
  <c r="U2771" i="17"/>
  <c r="T2771" i="17"/>
  <c r="S2771" i="17"/>
  <c r="R2771" i="17"/>
  <c r="V2770" i="17"/>
  <c r="U2770" i="17"/>
  <c r="T2770" i="17"/>
  <c r="S2770" i="17"/>
  <c r="R2770" i="17"/>
  <c r="V2769" i="17"/>
  <c r="U2769" i="17"/>
  <c r="T2769" i="17"/>
  <c r="S2769" i="17"/>
  <c r="R2769" i="17"/>
  <c r="V2768" i="17"/>
  <c r="U2768" i="17"/>
  <c r="T2768" i="17"/>
  <c r="S2768" i="17"/>
  <c r="R2768" i="17"/>
  <c r="V2767" i="17"/>
  <c r="U2767" i="17"/>
  <c r="T2767" i="17"/>
  <c r="S2767" i="17"/>
  <c r="R2767" i="17"/>
  <c r="V2766" i="17"/>
  <c r="U2766" i="17"/>
  <c r="T2766" i="17"/>
  <c r="S2766" i="17"/>
  <c r="R2766" i="17"/>
  <c r="V2765" i="17"/>
  <c r="U2765" i="17"/>
  <c r="T2765" i="17"/>
  <c r="S2765" i="17"/>
  <c r="R2765" i="17"/>
  <c r="V2764" i="17"/>
  <c r="U2764" i="17"/>
  <c r="T2764" i="17"/>
  <c r="S2764" i="17"/>
  <c r="R2764" i="17"/>
  <c r="V2763" i="17"/>
  <c r="U2763" i="17"/>
  <c r="T2763" i="17"/>
  <c r="S2763" i="17"/>
  <c r="R2763" i="17"/>
  <c r="V2762" i="17"/>
  <c r="U2762" i="17"/>
  <c r="T2762" i="17"/>
  <c r="S2762" i="17"/>
  <c r="R2762" i="17"/>
  <c r="V2761" i="17"/>
  <c r="U2761" i="17"/>
  <c r="T2761" i="17"/>
  <c r="S2761" i="17"/>
  <c r="R2761" i="17"/>
  <c r="V2760" i="17"/>
  <c r="U2760" i="17"/>
  <c r="T2760" i="17"/>
  <c r="S2760" i="17"/>
  <c r="R2760" i="17"/>
  <c r="V2759" i="17"/>
  <c r="U2759" i="17"/>
  <c r="T2759" i="17"/>
  <c r="S2759" i="17"/>
  <c r="R2759" i="17"/>
  <c r="V2758" i="17"/>
  <c r="U2758" i="17"/>
  <c r="T2758" i="17"/>
  <c r="S2758" i="17"/>
  <c r="R2758" i="17"/>
  <c r="V2757" i="17"/>
  <c r="U2757" i="17"/>
  <c r="T2757" i="17"/>
  <c r="S2757" i="17"/>
  <c r="R2757" i="17"/>
  <c r="V2756" i="17"/>
  <c r="U2756" i="17"/>
  <c r="T2756" i="17"/>
  <c r="S2756" i="17"/>
  <c r="R2756" i="17"/>
  <c r="V2755" i="17"/>
  <c r="U2755" i="17"/>
  <c r="T2755" i="17"/>
  <c r="S2755" i="17"/>
  <c r="R2755" i="17"/>
  <c r="V2754" i="17"/>
  <c r="U2754" i="17"/>
  <c r="T2754" i="17"/>
  <c r="S2754" i="17"/>
  <c r="R2754" i="17"/>
  <c r="V2753" i="17"/>
  <c r="U2753" i="17"/>
  <c r="T2753" i="17"/>
  <c r="S2753" i="17"/>
  <c r="R2753" i="17"/>
  <c r="V2752" i="17"/>
  <c r="U2752" i="17"/>
  <c r="T2752" i="17"/>
  <c r="S2752" i="17"/>
  <c r="R2752" i="17"/>
  <c r="V2751" i="17"/>
  <c r="U2751" i="17"/>
  <c r="T2751" i="17"/>
  <c r="S2751" i="17"/>
  <c r="R2751" i="17"/>
  <c r="V2750" i="17"/>
  <c r="U2750" i="17"/>
  <c r="T2750" i="17"/>
  <c r="S2750" i="17"/>
  <c r="R2750" i="17"/>
  <c r="V2749" i="17"/>
  <c r="U2749" i="17"/>
  <c r="T2749" i="17"/>
  <c r="S2749" i="17"/>
  <c r="R2749" i="17"/>
  <c r="V2748" i="17"/>
  <c r="U2748" i="17"/>
  <c r="T2748" i="17"/>
  <c r="S2748" i="17"/>
  <c r="R2748" i="17"/>
  <c r="V2747" i="17"/>
  <c r="U2747" i="17"/>
  <c r="T2747" i="17"/>
  <c r="S2747" i="17"/>
  <c r="R2747" i="17"/>
  <c r="V2746" i="17"/>
  <c r="U2746" i="17"/>
  <c r="T2746" i="17"/>
  <c r="S2746" i="17"/>
  <c r="R2746" i="17"/>
  <c r="V2745" i="17"/>
  <c r="U2745" i="17"/>
  <c r="T2745" i="17"/>
  <c r="S2745" i="17"/>
  <c r="R2745" i="17"/>
  <c r="V2744" i="17"/>
  <c r="U2744" i="17"/>
  <c r="T2744" i="17"/>
  <c r="S2744" i="17"/>
  <c r="R2744" i="17"/>
  <c r="V2743" i="17"/>
  <c r="U2743" i="17"/>
  <c r="T2743" i="17"/>
  <c r="S2743" i="17"/>
  <c r="R2743" i="17"/>
  <c r="V2742" i="17"/>
  <c r="U2742" i="17"/>
  <c r="T2742" i="17"/>
  <c r="S2742" i="17"/>
  <c r="R2742" i="17"/>
  <c r="V2741" i="17"/>
  <c r="U2741" i="17"/>
  <c r="T2741" i="17"/>
  <c r="S2741" i="17"/>
  <c r="R2741" i="17"/>
  <c r="V2740" i="17"/>
  <c r="U2740" i="17"/>
  <c r="T2740" i="17"/>
  <c r="S2740" i="17"/>
  <c r="R2740" i="17"/>
  <c r="V2739" i="17"/>
  <c r="U2739" i="17"/>
  <c r="T2739" i="17"/>
  <c r="S2739" i="17"/>
  <c r="R2739" i="17"/>
  <c r="V2738" i="17"/>
  <c r="U2738" i="17"/>
  <c r="T2738" i="17"/>
  <c r="S2738" i="17"/>
  <c r="R2738" i="17"/>
  <c r="V2737" i="17"/>
  <c r="U2737" i="17"/>
  <c r="T2737" i="17"/>
  <c r="S2737" i="17"/>
  <c r="R2737" i="17"/>
  <c r="V2736" i="17"/>
  <c r="U2736" i="17"/>
  <c r="T2736" i="17"/>
  <c r="S2736" i="17"/>
  <c r="R2736" i="17"/>
  <c r="V2735" i="17"/>
  <c r="U2735" i="17"/>
  <c r="T2735" i="17"/>
  <c r="S2735" i="17"/>
  <c r="R2735" i="17"/>
  <c r="V2734" i="17"/>
  <c r="U2734" i="17"/>
  <c r="T2734" i="17"/>
  <c r="S2734" i="17"/>
  <c r="R2734" i="17"/>
  <c r="V2733" i="17"/>
  <c r="U2733" i="17"/>
  <c r="T2733" i="17"/>
  <c r="S2733" i="17"/>
  <c r="R2733" i="17"/>
  <c r="V2732" i="17"/>
  <c r="U2732" i="17"/>
  <c r="T2732" i="17"/>
  <c r="S2732" i="17"/>
  <c r="R2732" i="17"/>
  <c r="V2731" i="17"/>
  <c r="U2731" i="17"/>
  <c r="T2731" i="17"/>
  <c r="S2731" i="17"/>
  <c r="R2731" i="17"/>
  <c r="V2730" i="17"/>
  <c r="U2730" i="17"/>
  <c r="T2730" i="17"/>
  <c r="S2730" i="17"/>
  <c r="R2730" i="17"/>
  <c r="V2729" i="17"/>
  <c r="U2729" i="17"/>
  <c r="T2729" i="17"/>
  <c r="S2729" i="17"/>
  <c r="R2729" i="17"/>
  <c r="V2728" i="17"/>
  <c r="U2728" i="17"/>
  <c r="T2728" i="17"/>
  <c r="S2728" i="17"/>
  <c r="R2728" i="17"/>
  <c r="V2727" i="17"/>
  <c r="U2727" i="17"/>
  <c r="T2727" i="17"/>
  <c r="S2727" i="17"/>
  <c r="R2727" i="17"/>
  <c r="V2726" i="17"/>
  <c r="U2726" i="17"/>
  <c r="T2726" i="17"/>
  <c r="S2726" i="17"/>
  <c r="R2726" i="17"/>
  <c r="V2725" i="17"/>
  <c r="U2725" i="17"/>
  <c r="T2725" i="17"/>
  <c r="S2725" i="17"/>
  <c r="R2725" i="17"/>
  <c r="V2724" i="17"/>
  <c r="U2724" i="17"/>
  <c r="T2724" i="17"/>
  <c r="S2724" i="17"/>
  <c r="R2724" i="17"/>
  <c r="V2723" i="17"/>
  <c r="U2723" i="17"/>
  <c r="T2723" i="17"/>
  <c r="S2723" i="17"/>
  <c r="R2723" i="17"/>
  <c r="V2722" i="17"/>
  <c r="U2722" i="17"/>
  <c r="T2722" i="17"/>
  <c r="S2722" i="17"/>
  <c r="R2722" i="17"/>
  <c r="V2721" i="17"/>
  <c r="U2721" i="17"/>
  <c r="T2721" i="17"/>
  <c r="S2721" i="17"/>
  <c r="R2721" i="17"/>
  <c r="V2720" i="17"/>
  <c r="U2720" i="17"/>
  <c r="T2720" i="17"/>
  <c r="S2720" i="17"/>
  <c r="R2720" i="17"/>
  <c r="V2719" i="17"/>
  <c r="U2719" i="17"/>
  <c r="T2719" i="17"/>
  <c r="S2719" i="17"/>
  <c r="R2719" i="17"/>
  <c r="V2718" i="17"/>
  <c r="U2718" i="17"/>
  <c r="T2718" i="17"/>
  <c r="S2718" i="17"/>
  <c r="R2718" i="17"/>
  <c r="V2717" i="17"/>
  <c r="U2717" i="17"/>
  <c r="T2717" i="17"/>
  <c r="S2717" i="17"/>
  <c r="R2717" i="17"/>
  <c r="V2716" i="17"/>
  <c r="U2716" i="17"/>
  <c r="T2716" i="17"/>
  <c r="S2716" i="17"/>
  <c r="R2716" i="17"/>
  <c r="V2715" i="17"/>
  <c r="U2715" i="17"/>
  <c r="T2715" i="17"/>
  <c r="S2715" i="17"/>
  <c r="R2715" i="17"/>
  <c r="V2714" i="17"/>
  <c r="U2714" i="17"/>
  <c r="T2714" i="17"/>
  <c r="S2714" i="17"/>
  <c r="R2714" i="17"/>
  <c r="V2713" i="17"/>
  <c r="U2713" i="17"/>
  <c r="T2713" i="17"/>
  <c r="S2713" i="17"/>
  <c r="R2713" i="17"/>
  <c r="V2712" i="17"/>
  <c r="U2712" i="17"/>
  <c r="T2712" i="17"/>
  <c r="S2712" i="17"/>
  <c r="R2712" i="17"/>
  <c r="V2711" i="17"/>
  <c r="U2711" i="17"/>
  <c r="T2711" i="17"/>
  <c r="S2711" i="17"/>
  <c r="R2711" i="17"/>
  <c r="V2710" i="17"/>
  <c r="U2710" i="17"/>
  <c r="T2710" i="17"/>
  <c r="S2710" i="17"/>
  <c r="R2710" i="17"/>
  <c r="V2709" i="17"/>
  <c r="U2709" i="17"/>
  <c r="T2709" i="17"/>
  <c r="S2709" i="17"/>
  <c r="R2709" i="17"/>
  <c r="V2708" i="17"/>
  <c r="U2708" i="17"/>
  <c r="T2708" i="17"/>
  <c r="S2708" i="17"/>
  <c r="R2708" i="17"/>
  <c r="V2707" i="17"/>
  <c r="U2707" i="17"/>
  <c r="T2707" i="17"/>
  <c r="S2707" i="17"/>
  <c r="R2707" i="17"/>
  <c r="V2706" i="17"/>
  <c r="U2706" i="17"/>
  <c r="T2706" i="17"/>
  <c r="S2706" i="17"/>
  <c r="R2706" i="17"/>
  <c r="V2705" i="17"/>
  <c r="U2705" i="17"/>
  <c r="T2705" i="17"/>
  <c r="S2705" i="17"/>
  <c r="R2705" i="17"/>
  <c r="V2704" i="17"/>
  <c r="U2704" i="17"/>
  <c r="T2704" i="17"/>
  <c r="S2704" i="17"/>
  <c r="R2704" i="17"/>
  <c r="V2703" i="17"/>
  <c r="U2703" i="17"/>
  <c r="T2703" i="17"/>
  <c r="S2703" i="17"/>
  <c r="R2703" i="17"/>
  <c r="V2702" i="17"/>
  <c r="U2702" i="17"/>
  <c r="T2702" i="17"/>
  <c r="S2702" i="17"/>
  <c r="R2702" i="17"/>
  <c r="V2701" i="17"/>
  <c r="U2701" i="17"/>
  <c r="T2701" i="17"/>
  <c r="S2701" i="17"/>
  <c r="R2701" i="17"/>
  <c r="V2700" i="17"/>
  <c r="U2700" i="17"/>
  <c r="T2700" i="17"/>
  <c r="S2700" i="17"/>
  <c r="R2700" i="17"/>
  <c r="V2699" i="17"/>
  <c r="U2699" i="17"/>
  <c r="T2699" i="17"/>
  <c r="S2699" i="17"/>
  <c r="R2699" i="17"/>
  <c r="V2698" i="17"/>
  <c r="U2698" i="17"/>
  <c r="T2698" i="17"/>
  <c r="S2698" i="17"/>
  <c r="R2698" i="17"/>
  <c r="V2697" i="17"/>
  <c r="U2697" i="17"/>
  <c r="T2697" i="17"/>
  <c r="S2697" i="17"/>
  <c r="R2697" i="17"/>
  <c r="V2696" i="17"/>
  <c r="U2696" i="17"/>
  <c r="T2696" i="17"/>
  <c r="S2696" i="17"/>
  <c r="R2696" i="17"/>
  <c r="V2695" i="17"/>
  <c r="U2695" i="17"/>
  <c r="T2695" i="17"/>
  <c r="S2695" i="17"/>
  <c r="R2695" i="17"/>
  <c r="V2694" i="17"/>
  <c r="U2694" i="17"/>
  <c r="T2694" i="17"/>
  <c r="S2694" i="17"/>
  <c r="R2694" i="17"/>
  <c r="V2693" i="17"/>
  <c r="U2693" i="17"/>
  <c r="T2693" i="17"/>
  <c r="S2693" i="17"/>
  <c r="R2693" i="17"/>
  <c r="V2692" i="17"/>
  <c r="U2692" i="17"/>
  <c r="T2692" i="17"/>
  <c r="S2692" i="17"/>
  <c r="R2692" i="17"/>
  <c r="V2691" i="17"/>
  <c r="U2691" i="17"/>
  <c r="T2691" i="17"/>
  <c r="S2691" i="17"/>
  <c r="R2691" i="17"/>
  <c r="V2690" i="17"/>
  <c r="U2690" i="17"/>
  <c r="T2690" i="17"/>
  <c r="S2690" i="17"/>
  <c r="R2690" i="17"/>
  <c r="V2689" i="17"/>
  <c r="U2689" i="17"/>
  <c r="T2689" i="17"/>
  <c r="S2689" i="17"/>
  <c r="R2689" i="17"/>
  <c r="V2688" i="17"/>
  <c r="U2688" i="17"/>
  <c r="T2688" i="17"/>
  <c r="S2688" i="17"/>
  <c r="R2688" i="17"/>
  <c r="V2687" i="17"/>
  <c r="U2687" i="17"/>
  <c r="T2687" i="17"/>
  <c r="S2687" i="17"/>
  <c r="R2687" i="17"/>
  <c r="V2686" i="17"/>
  <c r="U2686" i="17"/>
  <c r="T2686" i="17"/>
  <c r="S2686" i="17"/>
  <c r="R2686" i="17"/>
  <c r="V2685" i="17"/>
  <c r="U2685" i="17"/>
  <c r="T2685" i="17"/>
  <c r="S2685" i="17"/>
  <c r="R2685" i="17"/>
  <c r="V2684" i="17"/>
  <c r="U2684" i="17"/>
  <c r="T2684" i="17"/>
  <c r="S2684" i="17"/>
  <c r="R2684" i="17"/>
  <c r="V2683" i="17"/>
  <c r="U2683" i="17"/>
  <c r="T2683" i="17"/>
  <c r="S2683" i="17"/>
  <c r="R2683" i="17"/>
  <c r="V2682" i="17"/>
  <c r="U2682" i="17"/>
  <c r="T2682" i="17"/>
  <c r="S2682" i="17"/>
  <c r="R2682" i="17"/>
  <c r="V2681" i="17"/>
  <c r="U2681" i="17"/>
  <c r="T2681" i="17"/>
  <c r="S2681" i="17"/>
  <c r="R2681" i="17"/>
  <c r="V2680" i="17"/>
  <c r="U2680" i="17"/>
  <c r="T2680" i="17"/>
  <c r="S2680" i="17"/>
  <c r="R2680" i="17"/>
  <c r="V2679" i="17"/>
  <c r="U2679" i="17"/>
  <c r="T2679" i="17"/>
  <c r="S2679" i="17"/>
  <c r="R2679" i="17"/>
  <c r="V2678" i="17"/>
  <c r="U2678" i="17"/>
  <c r="T2678" i="17"/>
  <c r="S2678" i="17"/>
  <c r="R2678" i="17"/>
  <c r="V2677" i="17"/>
  <c r="U2677" i="17"/>
  <c r="T2677" i="17"/>
  <c r="S2677" i="17"/>
  <c r="R2677" i="17"/>
  <c r="V2676" i="17"/>
  <c r="U2676" i="17"/>
  <c r="T2676" i="17"/>
  <c r="S2676" i="17"/>
  <c r="R2676" i="17"/>
  <c r="V2675" i="17"/>
  <c r="U2675" i="17"/>
  <c r="T2675" i="17"/>
  <c r="S2675" i="17"/>
  <c r="R2675" i="17"/>
  <c r="V2674" i="17"/>
  <c r="U2674" i="17"/>
  <c r="T2674" i="17"/>
  <c r="S2674" i="17"/>
  <c r="R2674" i="17"/>
  <c r="V2673" i="17"/>
  <c r="U2673" i="17"/>
  <c r="T2673" i="17"/>
  <c r="S2673" i="17"/>
  <c r="R2673" i="17"/>
  <c r="V2672" i="17"/>
  <c r="U2672" i="17"/>
  <c r="T2672" i="17"/>
  <c r="S2672" i="17"/>
  <c r="R2672" i="17"/>
  <c r="V2671" i="17"/>
  <c r="U2671" i="17"/>
  <c r="T2671" i="17"/>
  <c r="S2671" i="17"/>
  <c r="R2671" i="17"/>
  <c r="V2670" i="17"/>
  <c r="U2670" i="17"/>
  <c r="T2670" i="17"/>
  <c r="S2670" i="17"/>
  <c r="R2670" i="17"/>
  <c r="V2669" i="17"/>
  <c r="U2669" i="17"/>
  <c r="T2669" i="17"/>
  <c r="S2669" i="17"/>
  <c r="R2669" i="17"/>
  <c r="V2668" i="17"/>
  <c r="U2668" i="17"/>
  <c r="T2668" i="17"/>
  <c r="S2668" i="17"/>
  <c r="R2668" i="17"/>
  <c r="V2667" i="17"/>
  <c r="U2667" i="17"/>
  <c r="T2667" i="17"/>
  <c r="S2667" i="17"/>
  <c r="R2667" i="17"/>
  <c r="V2666" i="17"/>
  <c r="U2666" i="17"/>
  <c r="T2666" i="17"/>
  <c r="S2666" i="17"/>
  <c r="R2666" i="17"/>
  <c r="V2665" i="17"/>
  <c r="U2665" i="17"/>
  <c r="T2665" i="17"/>
  <c r="S2665" i="17"/>
  <c r="R2665" i="17"/>
  <c r="V2664" i="17"/>
  <c r="U2664" i="17"/>
  <c r="T2664" i="17"/>
  <c r="S2664" i="17"/>
  <c r="R2664" i="17"/>
  <c r="V2663" i="17"/>
  <c r="U2663" i="17"/>
  <c r="T2663" i="17"/>
  <c r="S2663" i="17"/>
  <c r="R2663" i="17"/>
  <c r="V2662" i="17"/>
  <c r="U2662" i="17"/>
  <c r="T2662" i="17"/>
  <c r="S2662" i="17"/>
  <c r="R2662" i="17"/>
  <c r="V2661" i="17"/>
  <c r="U2661" i="17"/>
  <c r="T2661" i="17"/>
  <c r="S2661" i="17"/>
  <c r="R2661" i="17"/>
  <c r="V2660" i="17"/>
  <c r="U2660" i="17"/>
  <c r="T2660" i="17"/>
  <c r="S2660" i="17"/>
  <c r="R2660" i="17"/>
  <c r="V2659" i="17"/>
  <c r="U2659" i="17"/>
  <c r="T2659" i="17"/>
  <c r="S2659" i="17"/>
  <c r="R2659" i="17"/>
  <c r="V2658" i="17"/>
  <c r="U2658" i="17"/>
  <c r="T2658" i="17"/>
  <c r="S2658" i="17"/>
  <c r="R2658" i="17"/>
  <c r="V2657" i="17"/>
  <c r="U2657" i="17"/>
  <c r="T2657" i="17"/>
  <c r="S2657" i="17"/>
  <c r="R2657" i="17"/>
  <c r="V2656" i="17"/>
  <c r="U2656" i="17"/>
  <c r="T2656" i="17"/>
  <c r="S2656" i="17"/>
  <c r="R2656" i="17"/>
  <c r="V2655" i="17"/>
  <c r="U2655" i="17"/>
  <c r="T2655" i="17"/>
  <c r="S2655" i="17"/>
  <c r="R2655" i="17"/>
  <c r="V2654" i="17"/>
  <c r="U2654" i="17"/>
  <c r="T2654" i="17"/>
  <c r="S2654" i="17"/>
  <c r="R2654" i="17"/>
  <c r="V2653" i="17"/>
  <c r="U2653" i="17"/>
  <c r="T2653" i="17"/>
  <c r="S2653" i="17"/>
  <c r="R2653" i="17"/>
  <c r="V2652" i="17"/>
  <c r="U2652" i="17"/>
  <c r="T2652" i="17"/>
  <c r="S2652" i="17"/>
  <c r="R2652" i="17"/>
  <c r="V2651" i="17"/>
  <c r="U2651" i="17"/>
  <c r="T2651" i="17"/>
  <c r="S2651" i="17"/>
  <c r="R2651" i="17"/>
  <c r="V2650" i="17"/>
  <c r="U2650" i="17"/>
  <c r="T2650" i="17"/>
  <c r="S2650" i="17"/>
  <c r="R2650" i="17"/>
  <c r="V2649" i="17"/>
  <c r="U2649" i="17"/>
  <c r="T2649" i="17"/>
  <c r="S2649" i="17"/>
  <c r="R2649" i="17"/>
  <c r="V2648" i="17"/>
  <c r="U2648" i="17"/>
  <c r="T2648" i="17"/>
  <c r="S2648" i="17"/>
  <c r="R2648" i="17"/>
  <c r="V2647" i="17"/>
  <c r="U2647" i="17"/>
  <c r="T2647" i="17"/>
  <c r="S2647" i="17"/>
  <c r="R2647" i="17"/>
  <c r="V2646" i="17"/>
  <c r="U2646" i="17"/>
  <c r="T2646" i="17"/>
  <c r="S2646" i="17"/>
  <c r="R2646" i="17"/>
  <c r="V2645" i="17"/>
  <c r="U2645" i="17"/>
  <c r="T2645" i="17"/>
  <c r="S2645" i="17"/>
  <c r="R2645" i="17"/>
  <c r="V2644" i="17"/>
  <c r="U2644" i="17"/>
  <c r="T2644" i="17"/>
  <c r="S2644" i="17"/>
  <c r="R2644" i="17"/>
  <c r="V2643" i="17"/>
  <c r="U2643" i="17"/>
  <c r="T2643" i="17"/>
  <c r="S2643" i="17"/>
  <c r="R2643" i="17"/>
  <c r="V2642" i="17"/>
  <c r="U2642" i="17"/>
  <c r="T2642" i="17"/>
  <c r="S2642" i="17"/>
  <c r="R2642" i="17"/>
  <c r="V2641" i="17"/>
  <c r="U2641" i="17"/>
  <c r="T2641" i="17"/>
  <c r="S2641" i="17"/>
  <c r="R2641" i="17"/>
  <c r="V2640" i="17"/>
  <c r="U2640" i="17"/>
  <c r="T2640" i="17"/>
  <c r="S2640" i="17"/>
  <c r="R2640" i="17"/>
  <c r="V2639" i="17"/>
  <c r="U2639" i="17"/>
  <c r="T2639" i="17"/>
  <c r="S2639" i="17"/>
  <c r="R2639" i="17"/>
  <c r="V2638" i="17"/>
  <c r="U2638" i="17"/>
  <c r="T2638" i="17"/>
  <c r="S2638" i="17"/>
  <c r="R2638" i="17"/>
  <c r="V2637" i="17"/>
  <c r="U2637" i="17"/>
  <c r="T2637" i="17"/>
  <c r="S2637" i="17"/>
  <c r="R2637" i="17"/>
  <c r="V2636" i="17"/>
  <c r="U2636" i="17"/>
  <c r="T2636" i="17"/>
  <c r="S2636" i="17"/>
  <c r="R2636" i="17"/>
  <c r="V2635" i="17"/>
  <c r="U2635" i="17"/>
  <c r="T2635" i="17"/>
  <c r="S2635" i="17"/>
  <c r="R2635" i="17"/>
  <c r="V2634" i="17"/>
  <c r="U2634" i="17"/>
  <c r="T2634" i="17"/>
  <c r="S2634" i="17"/>
  <c r="R2634" i="17"/>
  <c r="V2633" i="17"/>
  <c r="U2633" i="17"/>
  <c r="T2633" i="17"/>
  <c r="S2633" i="17"/>
  <c r="R2633" i="17"/>
  <c r="V2632" i="17"/>
  <c r="U2632" i="17"/>
  <c r="T2632" i="17"/>
  <c r="S2632" i="17"/>
  <c r="R2632" i="17"/>
  <c r="V2631" i="17"/>
  <c r="U2631" i="17"/>
  <c r="T2631" i="17"/>
  <c r="S2631" i="17"/>
  <c r="R2631" i="17"/>
  <c r="V2630" i="17"/>
  <c r="U2630" i="17"/>
  <c r="T2630" i="17"/>
  <c r="S2630" i="17"/>
  <c r="R2630" i="17"/>
  <c r="V2629" i="17"/>
  <c r="U2629" i="17"/>
  <c r="T2629" i="17"/>
  <c r="S2629" i="17"/>
  <c r="R2629" i="17"/>
  <c r="V2628" i="17"/>
  <c r="U2628" i="17"/>
  <c r="T2628" i="17"/>
  <c r="S2628" i="17"/>
  <c r="R2628" i="17"/>
  <c r="V2627" i="17"/>
  <c r="U2627" i="17"/>
  <c r="T2627" i="17"/>
  <c r="S2627" i="17"/>
  <c r="R2627" i="17"/>
  <c r="V2626" i="17"/>
  <c r="U2626" i="17"/>
  <c r="T2626" i="17"/>
  <c r="S2626" i="17"/>
  <c r="R2626" i="17"/>
  <c r="V2625" i="17"/>
  <c r="U2625" i="17"/>
  <c r="T2625" i="17"/>
  <c r="S2625" i="17"/>
  <c r="R2625" i="17"/>
  <c r="V2624" i="17"/>
  <c r="U2624" i="17"/>
  <c r="T2624" i="17"/>
  <c r="S2624" i="17"/>
  <c r="R2624" i="17"/>
  <c r="V2623" i="17"/>
  <c r="U2623" i="17"/>
  <c r="T2623" i="17"/>
  <c r="S2623" i="17"/>
  <c r="R2623" i="17"/>
  <c r="V2622" i="17"/>
  <c r="U2622" i="17"/>
  <c r="T2622" i="17"/>
  <c r="S2622" i="17"/>
  <c r="R2622" i="17"/>
  <c r="V2621" i="17"/>
  <c r="U2621" i="17"/>
  <c r="T2621" i="17"/>
  <c r="S2621" i="17"/>
  <c r="R2621" i="17"/>
  <c r="V2620" i="17"/>
  <c r="U2620" i="17"/>
  <c r="T2620" i="17"/>
  <c r="S2620" i="17"/>
  <c r="R2620" i="17"/>
  <c r="V2619" i="17"/>
  <c r="U2619" i="17"/>
  <c r="T2619" i="17"/>
  <c r="S2619" i="17"/>
  <c r="R2619" i="17"/>
  <c r="V2618" i="17"/>
  <c r="U2618" i="17"/>
  <c r="T2618" i="17"/>
  <c r="S2618" i="17"/>
  <c r="R2618" i="17"/>
  <c r="V2617" i="17"/>
  <c r="U2617" i="17"/>
  <c r="T2617" i="17"/>
  <c r="S2617" i="17"/>
  <c r="R2617" i="17"/>
  <c r="V2616" i="17"/>
  <c r="U2616" i="17"/>
  <c r="T2616" i="17"/>
  <c r="S2616" i="17"/>
  <c r="R2616" i="17"/>
  <c r="V2615" i="17"/>
  <c r="U2615" i="17"/>
  <c r="T2615" i="17"/>
  <c r="S2615" i="17"/>
  <c r="R2615" i="17"/>
  <c r="V2614" i="17"/>
  <c r="U2614" i="17"/>
  <c r="T2614" i="17"/>
  <c r="S2614" i="17"/>
  <c r="R2614" i="17"/>
  <c r="V2613" i="17"/>
  <c r="U2613" i="17"/>
  <c r="T2613" i="17"/>
  <c r="S2613" i="17"/>
  <c r="R2613" i="17"/>
  <c r="V2612" i="17"/>
  <c r="U2612" i="17"/>
  <c r="T2612" i="17"/>
  <c r="S2612" i="17"/>
  <c r="R2612" i="17"/>
  <c r="V2611" i="17"/>
  <c r="U2611" i="17"/>
  <c r="T2611" i="17"/>
  <c r="S2611" i="17"/>
  <c r="R2611" i="17"/>
  <c r="V2610" i="17"/>
  <c r="U2610" i="17"/>
  <c r="T2610" i="17"/>
  <c r="S2610" i="17"/>
  <c r="R2610" i="17"/>
  <c r="V2609" i="17"/>
  <c r="U2609" i="17"/>
  <c r="T2609" i="17"/>
  <c r="S2609" i="17"/>
  <c r="R2609" i="17"/>
  <c r="V2608" i="17"/>
  <c r="U2608" i="17"/>
  <c r="T2608" i="17"/>
  <c r="S2608" i="17"/>
  <c r="R2608" i="17"/>
  <c r="V2607" i="17"/>
  <c r="U2607" i="17"/>
  <c r="T2607" i="17"/>
  <c r="S2607" i="17"/>
  <c r="R2607" i="17"/>
  <c r="V2606" i="17"/>
  <c r="U2606" i="17"/>
  <c r="T2606" i="17"/>
  <c r="S2606" i="17"/>
  <c r="R2606" i="17"/>
  <c r="V2605" i="17"/>
  <c r="U2605" i="17"/>
  <c r="T2605" i="17"/>
  <c r="S2605" i="17"/>
  <c r="R2605" i="17"/>
  <c r="V2604" i="17"/>
  <c r="U2604" i="17"/>
  <c r="T2604" i="17"/>
  <c r="S2604" i="17"/>
  <c r="R2604" i="17"/>
  <c r="V2603" i="17"/>
  <c r="U2603" i="17"/>
  <c r="T2603" i="17"/>
  <c r="S2603" i="17"/>
  <c r="R2603" i="17"/>
  <c r="V2602" i="17"/>
  <c r="U2602" i="17"/>
  <c r="T2602" i="17"/>
  <c r="S2602" i="17"/>
  <c r="R2602" i="17"/>
  <c r="V2601" i="17"/>
  <c r="U2601" i="17"/>
  <c r="T2601" i="17"/>
  <c r="S2601" i="17"/>
  <c r="R2601" i="17"/>
  <c r="V2600" i="17"/>
  <c r="U2600" i="17"/>
  <c r="T2600" i="17"/>
  <c r="S2600" i="17"/>
  <c r="R2600" i="17"/>
  <c r="V2599" i="17"/>
  <c r="U2599" i="17"/>
  <c r="T2599" i="17"/>
  <c r="S2599" i="17"/>
  <c r="R2599" i="17"/>
  <c r="V2598" i="17"/>
  <c r="U2598" i="17"/>
  <c r="T2598" i="17"/>
  <c r="S2598" i="17"/>
  <c r="R2598" i="17"/>
  <c r="V2597" i="17"/>
  <c r="U2597" i="17"/>
  <c r="T2597" i="17"/>
  <c r="S2597" i="17"/>
  <c r="R2597" i="17"/>
  <c r="V2596" i="17"/>
  <c r="U2596" i="17"/>
  <c r="T2596" i="17"/>
  <c r="S2596" i="17"/>
  <c r="R2596" i="17"/>
  <c r="V2595" i="17"/>
  <c r="U2595" i="17"/>
  <c r="T2595" i="17"/>
  <c r="S2595" i="17"/>
  <c r="R2595" i="17"/>
  <c r="V2594" i="17"/>
  <c r="U2594" i="17"/>
  <c r="T2594" i="17"/>
  <c r="S2594" i="17"/>
  <c r="R2594" i="17"/>
  <c r="V2593" i="17"/>
  <c r="U2593" i="17"/>
  <c r="T2593" i="17"/>
  <c r="S2593" i="17"/>
  <c r="R2593" i="17"/>
  <c r="V2592" i="17"/>
  <c r="U2592" i="17"/>
  <c r="T2592" i="17"/>
  <c r="S2592" i="17"/>
  <c r="R2592" i="17"/>
  <c r="V2591" i="17"/>
  <c r="U2591" i="17"/>
  <c r="T2591" i="17"/>
  <c r="S2591" i="17"/>
  <c r="R2591" i="17"/>
  <c r="V2590" i="17"/>
  <c r="U2590" i="17"/>
  <c r="T2590" i="17"/>
  <c r="S2590" i="17"/>
  <c r="R2590" i="17"/>
  <c r="V2589" i="17"/>
  <c r="U2589" i="17"/>
  <c r="T2589" i="17"/>
  <c r="S2589" i="17"/>
  <c r="R2589" i="17"/>
  <c r="V2588" i="17"/>
  <c r="U2588" i="17"/>
  <c r="T2588" i="17"/>
  <c r="S2588" i="17"/>
  <c r="R2588" i="17"/>
  <c r="V2587" i="17"/>
  <c r="U2587" i="17"/>
  <c r="T2587" i="17"/>
  <c r="S2587" i="17"/>
  <c r="R2587" i="17"/>
  <c r="V2586" i="17"/>
  <c r="U2586" i="17"/>
  <c r="T2586" i="17"/>
  <c r="S2586" i="17"/>
  <c r="R2586" i="17"/>
  <c r="V2585" i="17"/>
  <c r="U2585" i="17"/>
  <c r="T2585" i="17"/>
  <c r="S2585" i="17"/>
  <c r="R2585" i="17"/>
  <c r="V2584" i="17"/>
  <c r="U2584" i="17"/>
  <c r="T2584" i="17"/>
  <c r="S2584" i="17"/>
  <c r="R2584" i="17"/>
  <c r="V2583" i="17"/>
  <c r="U2583" i="17"/>
  <c r="T2583" i="17"/>
  <c r="S2583" i="17"/>
  <c r="R2583" i="17"/>
  <c r="V2582" i="17"/>
  <c r="U2582" i="17"/>
  <c r="T2582" i="17"/>
  <c r="S2582" i="17"/>
  <c r="R2582" i="17"/>
  <c r="V2581" i="17"/>
  <c r="U2581" i="17"/>
  <c r="T2581" i="17"/>
  <c r="S2581" i="17"/>
  <c r="R2581" i="17"/>
  <c r="V2580" i="17"/>
  <c r="U2580" i="17"/>
  <c r="T2580" i="17"/>
  <c r="S2580" i="17"/>
  <c r="R2580" i="17"/>
  <c r="V2579" i="17"/>
  <c r="U2579" i="17"/>
  <c r="T2579" i="17"/>
  <c r="S2579" i="17"/>
  <c r="R2579" i="17"/>
  <c r="V2578" i="17"/>
  <c r="U2578" i="17"/>
  <c r="T2578" i="17"/>
  <c r="S2578" i="17"/>
  <c r="R2578" i="17"/>
  <c r="V2577" i="17"/>
  <c r="U2577" i="17"/>
  <c r="T2577" i="17"/>
  <c r="S2577" i="17"/>
  <c r="R2577" i="17"/>
  <c r="V2576" i="17"/>
  <c r="U2576" i="17"/>
  <c r="T2576" i="17"/>
  <c r="S2576" i="17"/>
  <c r="R2576" i="17"/>
  <c r="V2575" i="17"/>
  <c r="U2575" i="17"/>
  <c r="T2575" i="17"/>
  <c r="S2575" i="17"/>
  <c r="R2575" i="17"/>
  <c r="V2574" i="17"/>
  <c r="U2574" i="17"/>
  <c r="T2574" i="17"/>
  <c r="S2574" i="17"/>
  <c r="R2574" i="17"/>
  <c r="V2573" i="17"/>
  <c r="U2573" i="17"/>
  <c r="T2573" i="17"/>
  <c r="S2573" i="17"/>
  <c r="R2573" i="17"/>
  <c r="V2572" i="17"/>
  <c r="U2572" i="17"/>
  <c r="T2572" i="17"/>
  <c r="S2572" i="17"/>
  <c r="R2572" i="17"/>
  <c r="V2571" i="17"/>
  <c r="U2571" i="17"/>
  <c r="T2571" i="17"/>
  <c r="S2571" i="17"/>
  <c r="R2571" i="17"/>
  <c r="V2570" i="17"/>
  <c r="U2570" i="17"/>
  <c r="T2570" i="17"/>
  <c r="S2570" i="17"/>
  <c r="R2570" i="17"/>
  <c r="V2569" i="17"/>
  <c r="U2569" i="17"/>
  <c r="T2569" i="17"/>
  <c r="S2569" i="17"/>
  <c r="R2569" i="17"/>
  <c r="V2568" i="17"/>
  <c r="U2568" i="17"/>
  <c r="T2568" i="17"/>
  <c r="S2568" i="17"/>
  <c r="R2568" i="17"/>
  <c r="V2567" i="17"/>
  <c r="U2567" i="17"/>
  <c r="T2567" i="17"/>
  <c r="S2567" i="17"/>
  <c r="R2567" i="17"/>
  <c r="V2566" i="17"/>
  <c r="U2566" i="17"/>
  <c r="T2566" i="17"/>
  <c r="S2566" i="17"/>
  <c r="R2566" i="17"/>
  <c r="V2565" i="17"/>
  <c r="U2565" i="17"/>
  <c r="T2565" i="17"/>
  <c r="S2565" i="17"/>
  <c r="R2565" i="17"/>
  <c r="V2564" i="17"/>
  <c r="U2564" i="17"/>
  <c r="T2564" i="17"/>
  <c r="S2564" i="17"/>
  <c r="R2564" i="17"/>
  <c r="V2563" i="17"/>
  <c r="U2563" i="17"/>
  <c r="T2563" i="17"/>
  <c r="S2563" i="17"/>
  <c r="R2563" i="17"/>
  <c r="V2562" i="17"/>
  <c r="U2562" i="17"/>
  <c r="T2562" i="17"/>
  <c r="S2562" i="17"/>
  <c r="R2562" i="17"/>
  <c r="V2561" i="17"/>
  <c r="U2561" i="17"/>
  <c r="T2561" i="17"/>
  <c r="S2561" i="17"/>
  <c r="R2561" i="17"/>
  <c r="V2560" i="17"/>
  <c r="U2560" i="17"/>
  <c r="T2560" i="17"/>
  <c r="S2560" i="17"/>
  <c r="R2560" i="17"/>
  <c r="V2559" i="17"/>
  <c r="U2559" i="17"/>
  <c r="T2559" i="17"/>
  <c r="S2559" i="17"/>
  <c r="R2559" i="17"/>
  <c r="V2558" i="17"/>
  <c r="U2558" i="17"/>
  <c r="T2558" i="17"/>
  <c r="S2558" i="17"/>
  <c r="R2558" i="17"/>
  <c r="V2557" i="17"/>
  <c r="U2557" i="17"/>
  <c r="T2557" i="17"/>
  <c r="S2557" i="17"/>
  <c r="R2557" i="17"/>
  <c r="V2556" i="17"/>
  <c r="U2556" i="17"/>
  <c r="T2556" i="17"/>
  <c r="S2556" i="17"/>
  <c r="R2556" i="17"/>
  <c r="V2555" i="17"/>
  <c r="U2555" i="17"/>
  <c r="T2555" i="17"/>
  <c r="S2555" i="17"/>
  <c r="R2555" i="17"/>
  <c r="V2554" i="17"/>
  <c r="U2554" i="17"/>
  <c r="T2554" i="17"/>
  <c r="S2554" i="17"/>
  <c r="R2554" i="17"/>
  <c r="V2553" i="17"/>
  <c r="U2553" i="17"/>
  <c r="T2553" i="17"/>
  <c r="S2553" i="17"/>
  <c r="R2553" i="17"/>
  <c r="V2552" i="17"/>
  <c r="U2552" i="17"/>
  <c r="T2552" i="17"/>
  <c r="S2552" i="17"/>
  <c r="R2552" i="17"/>
  <c r="V2551" i="17"/>
  <c r="U2551" i="17"/>
  <c r="T2551" i="17"/>
  <c r="S2551" i="17"/>
  <c r="R2551" i="17"/>
  <c r="V2550" i="17"/>
  <c r="U2550" i="17"/>
  <c r="T2550" i="17"/>
  <c r="S2550" i="17"/>
  <c r="R2550" i="17"/>
  <c r="V2549" i="17"/>
  <c r="U2549" i="17"/>
  <c r="T2549" i="17"/>
  <c r="S2549" i="17"/>
  <c r="R2549" i="17"/>
  <c r="V2548" i="17"/>
  <c r="U2548" i="17"/>
  <c r="T2548" i="17"/>
  <c r="S2548" i="17"/>
  <c r="R2548" i="17"/>
  <c r="V2547" i="17"/>
  <c r="U2547" i="17"/>
  <c r="T2547" i="17"/>
  <c r="S2547" i="17"/>
  <c r="R2547" i="17"/>
  <c r="V2546" i="17"/>
  <c r="U2546" i="17"/>
  <c r="T2546" i="17"/>
  <c r="S2546" i="17"/>
  <c r="R2546" i="17"/>
  <c r="V2545" i="17"/>
  <c r="U2545" i="17"/>
  <c r="T2545" i="17"/>
  <c r="S2545" i="17"/>
  <c r="R2545" i="17"/>
  <c r="V2544" i="17"/>
  <c r="U2544" i="17"/>
  <c r="T2544" i="17"/>
  <c r="S2544" i="17"/>
  <c r="R2544" i="17"/>
  <c r="V2543" i="17"/>
  <c r="U2543" i="17"/>
  <c r="T2543" i="17"/>
  <c r="S2543" i="17"/>
  <c r="R2543" i="17"/>
  <c r="V2542" i="17"/>
  <c r="U2542" i="17"/>
  <c r="T2542" i="17"/>
  <c r="S2542" i="17"/>
  <c r="R2542" i="17"/>
  <c r="V2541" i="17"/>
  <c r="U2541" i="17"/>
  <c r="T2541" i="17"/>
  <c r="S2541" i="17"/>
  <c r="R2541" i="17"/>
  <c r="V2540" i="17"/>
  <c r="U2540" i="17"/>
  <c r="T2540" i="17"/>
  <c r="S2540" i="17"/>
  <c r="R2540" i="17"/>
  <c r="V2539" i="17"/>
  <c r="U2539" i="17"/>
  <c r="T2539" i="17"/>
  <c r="S2539" i="17"/>
  <c r="R2539" i="17"/>
  <c r="V2538" i="17"/>
  <c r="U2538" i="17"/>
  <c r="T2538" i="17"/>
  <c r="S2538" i="17"/>
  <c r="R2538" i="17"/>
  <c r="V2537" i="17"/>
  <c r="U2537" i="17"/>
  <c r="T2537" i="17"/>
  <c r="S2537" i="17"/>
  <c r="R2537" i="17"/>
  <c r="V2536" i="17"/>
  <c r="U2536" i="17"/>
  <c r="T2536" i="17"/>
  <c r="S2536" i="17"/>
  <c r="R2536" i="17"/>
  <c r="V2535" i="17"/>
  <c r="U2535" i="17"/>
  <c r="T2535" i="17"/>
  <c r="S2535" i="17"/>
  <c r="R2535" i="17"/>
  <c r="V2534" i="17"/>
  <c r="U2534" i="17"/>
  <c r="T2534" i="17"/>
  <c r="S2534" i="17"/>
  <c r="R2534" i="17"/>
  <c r="V2533" i="17"/>
  <c r="U2533" i="17"/>
  <c r="T2533" i="17"/>
  <c r="S2533" i="17"/>
  <c r="R2533" i="17"/>
  <c r="V2532" i="17"/>
  <c r="U2532" i="17"/>
  <c r="T2532" i="17"/>
  <c r="S2532" i="17"/>
  <c r="R2532" i="17"/>
  <c r="V2531" i="17"/>
  <c r="U2531" i="17"/>
  <c r="T2531" i="17"/>
  <c r="S2531" i="17"/>
  <c r="R2531" i="17"/>
  <c r="V2530" i="17"/>
  <c r="U2530" i="17"/>
  <c r="T2530" i="17"/>
  <c r="S2530" i="17"/>
  <c r="R2530" i="17"/>
  <c r="V2529" i="17"/>
  <c r="U2529" i="17"/>
  <c r="T2529" i="17"/>
  <c r="S2529" i="17"/>
  <c r="R2529" i="17"/>
  <c r="V2528" i="17"/>
  <c r="U2528" i="17"/>
  <c r="T2528" i="17"/>
  <c r="S2528" i="17"/>
  <c r="R2528" i="17"/>
  <c r="V2527" i="17"/>
  <c r="U2527" i="17"/>
  <c r="T2527" i="17"/>
  <c r="S2527" i="17"/>
  <c r="R2527" i="17"/>
  <c r="V2526" i="17"/>
  <c r="U2526" i="17"/>
  <c r="T2526" i="17"/>
  <c r="S2526" i="17"/>
  <c r="R2526" i="17"/>
  <c r="V2525" i="17"/>
  <c r="U2525" i="17"/>
  <c r="T2525" i="17"/>
  <c r="S2525" i="17"/>
  <c r="R2525" i="17"/>
  <c r="V2524" i="17"/>
  <c r="U2524" i="17"/>
  <c r="T2524" i="17"/>
  <c r="S2524" i="17"/>
  <c r="R2524" i="17"/>
  <c r="V2523" i="17"/>
  <c r="U2523" i="17"/>
  <c r="T2523" i="17"/>
  <c r="S2523" i="17"/>
  <c r="R2523" i="17"/>
  <c r="V2522" i="17"/>
  <c r="U2522" i="17"/>
  <c r="T2522" i="17"/>
  <c r="S2522" i="17"/>
  <c r="R2522" i="17"/>
  <c r="V2521" i="17"/>
  <c r="U2521" i="17"/>
  <c r="T2521" i="17"/>
  <c r="S2521" i="17"/>
  <c r="R2521" i="17"/>
  <c r="V2520" i="17"/>
  <c r="U2520" i="17"/>
  <c r="T2520" i="17"/>
  <c r="S2520" i="17"/>
  <c r="R2520" i="17"/>
  <c r="V2519" i="17"/>
  <c r="U2519" i="17"/>
  <c r="T2519" i="17"/>
  <c r="S2519" i="17"/>
  <c r="R2519" i="17"/>
  <c r="V2518" i="17"/>
  <c r="U2518" i="17"/>
  <c r="T2518" i="17"/>
  <c r="S2518" i="17"/>
  <c r="R2518" i="17"/>
  <c r="V2517" i="17"/>
  <c r="U2517" i="17"/>
  <c r="T2517" i="17"/>
  <c r="S2517" i="17"/>
  <c r="R2517" i="17"/>
  <c r="V2516" i="17"/>
  <c r="U2516" i="17"/>
  <c r="T2516" i="17"/>
  <c r="S2516" i="17"/>
  <c r="R2516" i="17"/>
  <c r="V2515" i="17"/>
  <c r="U2515" i="17"/>
  <c r="T2515" i="17"/>
  <c r="S2515" i="17"/>
  <c r="R2515" i="17"/>
  <c r="V2514" i="17"/>
  <c r="U2514" i="17"/>
  <c r="T2514" i="17"/>
  <c r="S2514" i="17"/>
  <c r="R2514" i="17"/>
  <c r="V2513" i="17"/>
  <c r="U2513" i="17"/>
  <c r="T2513" i="17"/>
  <c r="S2513" i="17"/>
  <c r="R2513" i="17"/>
  <c r="V2512" i="17"/>
  <c r="U2512" i="17"/>
  <c r="T2512" i="17"/>
  <c r="S2512" i="17"/>
  <c r="R2512" i="17"/>
  <c r="V2511" i="17"/>
  <c r="U2511" i="17"/>
  <c r="T2511" i="17"/>
  <c r="S2511" i="17"/>
  <c r="R2511" i="17"/>
  <c r="V2510" i="17"/>
  <c r="U2510" i="17"/>
  <c r="T2510" i="17"/>
  <c r="S2510" i="17"/>
  <c r="R2510" i="17"/>
  <c r="V2509" i="17"/>
  <c r="U2509" i="17"/>
  <c r="T2509" i="17"/>
  <c r="S2509" i="17"/>
  <c r="R2509" i="17"/>
  <c r="V2508" i="17"/>
  <c r="U2508" i="17"/>
  <c r="T2508" i="17"/>
  <c r="S2508" i="17"/>
  <c r="R2508" i="17"/>
  <c r="V2507" i="17"/>
  <c r="U2507" i="17"/>
  <c r="T2507" i="17"/>
  <c r="S2507" i="17"/>
  <c r="R2507" i="17"/>
  <c r="V2506" i="17"/>
  <c r="U2506" i="17"/>
  <c r="T2506" i="17"/>
  <c r="S2506" i="17"/>
  <c r="R2506" i="17"/>
  <c r="V2505" i="17"/>
  <c r="U2505" i="17"/>
  <c r="T2505" i="17"/>
  <c r="S2505" i="17"/>
  <c r="R2505" i="17"/>
  <c r="V2504" i="17"/>
  <c r="U2504" i="17"/>
  <c r="T2504" i="17"/>
  <c r="S2504" i="17"/>
  <c r="R2504" i="17"/>
  <c r="V2503" i="17"/>
  <c r="U2503" i="17"/>
  <c r="T2503" i="17"/>
  <c r="S2503" i="17"/>
  <c r="R2503" i="17"/>
  <c r="V2502" i="17"/>
  <c r="U2502" i="17"/>
  <c r="T2502" i="17"/>
  <c r="S2502" i="17"/>
  <c r="R2502" i="17"/>
  <c r="V2501" i="17"/>
  <c r="U2501" i="17"/>
  <c r="T2501" i="17"/>
  <c r="S2501" i="17"/>
  <c r="R2501" i="17"/>
  <c r="V2500" i="17"/>
  <c r="U2500" i="17"/>
  <c r="T2500" i="17"/>
  <c r="S2500" i="17"/>
  <c r="R2500" i="17"/>
  <c r="V2499" i="17"/>
  <c r="U2499" i="17"/>
  <c r="T2499" i="17"/>
  <c r="S2499" i="17"/>
  <c r="R2499" i="17"/>
  <c r="V2498" i="17"/>
  <c r="U2498" i="17"/>
  <c r="T2498" i="17"/>
  <c r="S2498" i="17"/>
  <c r="R2498" i="17"/>
  <c r="V2497" i="17"/>
  <c r="U2497" i="17"/>
  <c r="T2497" i="17"/>
  <c r="S2497" i="17"/>
  <c r="R2497" i="17"/>
  <c r="V2496" i="17"/>
  <c r="U2496" i="17"/>
  <c r="T2496" i="17"/>
  <c r="S2496" i="17"/>
  <c r="R2496" i="17"/>
  <c r="V2495" i="17"/>
  <c r="U2495" i="17"/>
  <c r="T2495" i="17"/>
  <c r="S2495" i="17"/>
  <c r="R2495" i="17"/>
  <c r="V2494" i="17"/>
  <c r="U2494" i="17"/>
  <c r="T2494" i="17"/>
  <c r="S2494" i="17"/>
  <c r="R2494" i="17"/>
  <c r="V2493" i="17"/>
  <c r="U2493" i="17"/>
  <c r="T2493" i="17"/>
  <c r="S2493" i="17"/>
  <c r="R2493" i="17"/>
  <c r="V2492" i="17"/>
  <c r="U2492" i="17"/>
  <c r="T2492" i="17"/>
  <c r="S2492" i="17"/>
  <c r="R2492" i="17"/>
  <c r="V2491" i="17"/>
  <c r="U2491" i="17"/>
  <c r="T2491" i="17"/>
  <c r="S2491" i="17"/>
  <c r="R2491" i="17"/>
  <c r="V2490" i="17"/>
  <c r="U2490" i="17"/>
  <c r="T2490" i="17"/>
  <c r="S2490" i="17"/>
  <c r="R2490" i="17"/>
  <c r="V2489" i="17"/>
  <c r="U2489" i="17"/>
  <c r="T2489" i="17"/>
  <c r="S2489" i="17"/>
  <c r="R2489" i="17"/>
  <c r="V2488" i="17"/>
  <c r="U2488" i="17"/>
  <c r="T2488" i="17"/>
  <c r="S2488" i="17"/>
  <c r="R2488" i="17"/>
  <c r="V2487" i="17"/>
  <c r="U2487" i="17"/>
  <c r="T2487" i="17"/>
  <c r="S2487" i="17"/>
  <c r="R2487" i="17"/>
  <c r="V2486" i="17"/>
  <c r="U2486" i="17"/>
  <c r="T2486" i="17"/>
  <c r="S2486" i="17"/>
  <c r="R2486" i="17"/>
  <c r="V2485" i="17"/>
  <c r="U2485" i="17"/>
  <c r="T2485" i="17"/>
  <c r="S2485" i="17"/>
  <c r="R2485" i="17"/>
  <c r="V2484" i="17"/>
  <c r="U2484" i="17"/>
  <c r="T2484" i="17"/>
  <c r="S2484" i="17"/>
  <c r="R2484" i="17"/>
  <c r="V2483" i="17"/>
  <c r="U2483" i="17"/>
  <c r="T2483" i="17"/>
  <c r="S2483" i="17"/>
  <c r="R2483" i="17"/>
  <c r="V2482" i="17"/>
  <c r="U2482" i="17"/>
  <c r="T2482" i="17"/>
  <c r="S2482" i="17"/>
  <c r="R2482" i="17"/>
  <c r="V2481" i="17"/>
  <c r="U2481" i="17"/>
  <c r="T2481" i="17"/>
  <c r="S2481" i="17"/>
  <c r="R2481" i="17"/>
  <c r="V2480" i="17"/>
  <c r="U2480" i="17"/>
  <c r="T2480" i="17"/>
  <c r="S2480" i="17"/>
  <c r="R2480" i="17"/>
  <c r="V2479" i="17"/>
  <c r="U2479" i="17"/>
  <c r="T2479" i="17"/>
  <c r="S2479" i="17"/>
  <c r="R2479" i="17"/>
  <c r="V2478" i="17"/>
  <c r="U2478" i="17"/>
  <c r="T2478" i="17"/>
  <c r="S2478" i="17"/>
  <c r="R2478" i="17"/>
  <c r="V2477" i="17"/>
  <c r="U2477" i="17"/>
  <c r="T2477" i="17"/>
  <c r="S2477" i="17"/>
  <c r="R2477" i="17"/>
  <c r="V2476" i="17"/>
  <c r="U2476" i="17"/>
  <c r="T2476" i="17"/>
  <c r="S2476" i="17"/>
  <c r="R2476" i="17"/>
  <c r="V2475" i="17"/>
  <c r="U2475" i="17"/>
  <c r="T2475" i="17"/>
  <c r="S2475" i="17"/>
  <c r="R2475" i="17"/>
  <c r="V2474" i="17"/>
  <c r="U2474" i="17"/>
  <c r="T2474" i="17"/>
  <c r="S2474" i="17"/>
  <c r="R2474" i="17"/>
  <c r="V2473" i="17"/>
  <c r="U2473" i="17"/>
  <c r="T2473" i="17"/>
  <c r="S2473" i="17"/>
  <c r="R2473" i="17"/>
  <c r="V2472" i="17"/>
  <c r="U2472" i="17"/>
  <c r="T2472" i="17"/>
  <c r="S2472" i="17"/>
  <c r="R2472" i="17"/>
  <c r="V2471" i="17"/>
  <c r="U2471" i="17"/>
  <c r="T2471" i="17"/>
  <c r="S2471" i="17"/>
  <c r="R2471" i="17"/>
  <c r="V2470" i="17"/>
  <c r="U2470" i="17"/>
  <c r="T2470" i="17"/>
  <c r="S2470" i="17"/>
  <c r="R2470" i="17"/>
  <c r="V2469" i="17"/>
  <c r="U2469" i="17"/>
  <c r="T2469" i="17"/>
  <c r="S2469" i="17"/>
  <c r="R2469" i="17"/>
  <c r="V2468" i="17"/>
  <c r="U2468" i="17"/>
  <c r="T2468" i="17"/>
  <c r="S2468" i="17"/>
  <c r="R2468" i="17"/>
  <c r="V2467" i="17"/>
  <c r="U2467" i="17"/>
  <c r="T2467" i="17"/>
  <c r="S2467" i="17"/>
  <c r="R2467" i="17"/>
  <c r="V2466" i="17"/>
  <c r="U2466" i="17"/>
  <c r="T2466" i="17"/>
  <c r="S2466" i="17"/>
  <c r="R2466" i="17"/>
  <c r="V2465" i="17"/>
  <c r="U2465" i="17"/>
  <c r="T2465" i="17"/>
  <c r="S2465" i="17"/>
  <c r="R2465" i="17"/>
  <c r="V2464" i="17"/>
  <c r="U2464" i="17"/>
  <c r="T2464" i="17"/>
  <c r="S2464" i="17"/>
  <c r="R2464" i="17"/>
  <c r="V2463" i="17"/>
  <c r="U2463" i="17"/>
  <c r="T2463" i="17"/>
  <c r="S2463" i="17"/>
  <c r="R2463" i="17"/>
  <c r="V2462" i="17"/>
  <c r="U2462" i="17"/>
  <c r="T2462" i="17"/>
  <c r="S2462" i="17"/>
  <c r="R2462" i="17"/>
  <c r="V2461" i="17"/>
  <c r="U2461" i="17"/>
  <c r="T2461" i="17"/>
  <c r="S2461" i="17"/>
  <c r="R2461" i="17"/>
  <c r="V2460" i="17"/>
  <c r="U2460" i="17"/>
  <c r="T2460" i="17"/>
  <c r="S2460" i="17"/>
  <c r="R2460" i="17"/>
  <c r="V2459" i="17"/>
  <c r="U2459" i="17"/>
  <c r="T2459" i="17"/>
  <c r="S2459" i="17"/>
  <c r="R2459" i="17"/>
  <c r="V2458" i="17"/>
  <c r="U2458" i="17"/>
  <c r="T2458" i="17"/>
  <c r="S2458" i="17"/>
  <c r="R2458" i="17"/>
  <c r="V2457" i="17"/>
  <c r="U2457" i="17"/>
  <c r="T2457" i="17"/>
  <c r="S2457" i="17"/>
  <c r="R2457" i="17"/>
  <c r="V2456" i="17"/>
  <c r="U2456" i="17"/>
  <c r="T2456" i="17"/>
  <c r="S2456" i="17"/>
  <c r="R2456" i="17"/>
  <c r="V2455" i="17"/>
  <c r="U2455" i="17"/>
  <c r="T2455" i="17"/>
  <c r="S2455" i="17"/>
  <c r="R2455" i="17"/>
  <c r="V2454" i="17"/>
  <c r="U2454" i="17"/>
  <c r="T2454" i="17"/>
  <c r="S2454" i="17"/>
  <c r="R2454" i="17"/>
  <c r="V2453" i="17"/>
  <c r="U2453" i="17"/>
  <c r="T2453" i="17"/>
  <c r="S2453" i="17"/>
  <c r="R2453" i="17"/>
  <c r="V2452" i="17"/>
  <c r="U2452" i="17"/>
  <c r="T2452" i="17"/>
  <c r="S2452" i="17"/>
  <c r="R2452" i="17"/>
  <c r="V2451" i="17"/>
  <c r="U2451" i="17"/>
  <c r="T2451" i="17"/>
  <c r="S2451" i="17"/>
  <c r="R2451" i="17"/>
  <c r="V2450" i="17"/>
  <c r="U2450" i="17"/>
  <c r="T2450" i="17"/>
  <c r="S2450" i="17"/>
  <c r="R2450" i="17"/>
  <c r="V2449" i="17"/>
  <c r="U2449" i="17"/>
  <c r="T2449" i="17"/>
  <c r="S2449" i="17"/>
  <c r="R2449" i="17"/>
  <c r="V2448" i="17"/>
  <c r="U2448" i="17"/>
  <c r="T2448" i="17"/>
  <c r="S2448" i="17"/>
  <c r="R2448" i="17"/>
  <c r="V2447" i="17"/>
  <c r="U2447" i="17"/>
  <c r="T2447" i="17"/>
  <c r="S2447" i="17"/>
  <c r="R2447" i="17"/>
  <c r="V2446" i="17"/>
  <c r="U2446" i="17"/>
  <c r="T2446" i="17"/>
  <c r="S2446" i="17"/>
  <c r="R2446" i="17"/>
  <c r="V2445" i="17"/>
  <c r="U2445" i="17"/>
  <c r="T2445" i="17"/>
  <c r="S2445" i="17"/>
  <c r="R2445" i="17"/>
  <c r="V2444" i="17"/>
  <c r="U2444" i="17"/>
  <c r="T2444" i="17"/>
  <c r="S2444" i="17"/>
  <c r="R2444" i="17"/>
  <c r="V2443" i="17"/>
  <c r="U2443" i="17"/>
  <c r="T2443" i="17"/>
  <c r="S2443" i="17"/>
  <c r="R2443" i="17"/>
  <c r="V2442" i="17"/>
  <c r="U2442" i="17"/>
  <c r="T2442" i="17"/>
  <c r="S2442" i="17"/>
  <c r="R2442" i="17"/>
  <c r="V2441" i="17"/>
  <c r="U2441" i="17"/>
  <c r="T2441" i="17"/>
  <c r="S2441" i="17"/>
  <c r="R2441" i="17"/>
  <c r="V2440" i="17"/>
  <c r="U2440" i="17"/>
  <c r="T2440" i="17"/>
  <c r="S2440" i="17"/>
  <c r="R2440" i="17"/>
  <c r="V2439" i="17"/>
  <c r="U2439" i="17"/>
  <c r="T2439" i="17"/>
  <c r="S2439" i="17"/>
  <c r="R2439" i="17"/>
  <c r="V2438" i="17"/>
  <c r="U2438" i="17"/>
  <c r="T2438" i="17"/>
  <c r="S2438" i="17"/>
  <c r="R2438" i="17"/>
  <c r="V2437" i="17"/>
  <c r="U2437" i="17"/>
  <c r="T2437" i="17"/>
  <c r="S2437" i="17"/>
  <c r="R2437" i="17"/>
  <c r="V2436" i="17"/>
  <c r="U2436" i="17"/>
  <c r="T2436" i="17"/>
  <c r="S2436" i="17"/>
  <c r="R2436" i="17"/>
  <c r="V2435" i="17"/>
  <c r="U2435" i="17"/>
  <c r="T2435" i="17"/>
  <c r="S2435" i="17"/>
  <c r="R2435" i="17"/>
  <c r="V2434" i="17"/>
  <c r="U2434" i="17"/>
  <c r="T2434" i="17"/>
  <c r="S2434" i="17"/>
  <c r="R2434" i="17"/>
  <c r="V2433" i="17"/>
  <c r="U2433" i="17"/>
  <c r="T2433" i="17"/>
  <c r="S2433" i="17"/>
  <c r="R2433" i="17"/>
  <c r="V2432" i="17"/>
  <c r="U2432" i="17"/>
  <c r="T2432" i="17"/>
  <c r="S2432" i="17"/>
  <c r="R2432" i="17"/>
  <c r="V2431" i="17"/>
  <c r="U2431" i="17"/>
  <c r="T2431" i="17"/>
  <c r="S2431" i="17"/>
  <c r="R2431" i="17"/>
  <c r="V2430" i="17"/>
  <c r="U2430" i="17"/>
  <c r="T2430" i="17"/>
  <c r="S2430" i="17"/>
  <c r="R2430" i="17"/>
  <c r="V2429" i="17"/>
  <c r="U2429" i="17"/>
  <c r="T2429" i="17"/>
  <c r="S2429" i="17"/>
  <c r="R2429" i="17"/>
  <c r="V2428" i="17"/>
  <c r="U2428" i="17"/>
  <c r="T2428" i="17"/>
  <c r="S2428" i="17"/>
  <c r="R2428" i="17"/>
  <c r="V2427" i="17"/>
  <c r="U2427" i="17"/>
  <c r="T2427" i="17"/>
  <c r="S2427" i="17"/>
  <c r="R2427" i="17"/>
  <c r="V2426" i="17"/>
  <c r="U2426" i="17"/>
  <c r="T2426" i="17"/>
  <c r="S2426" i="17"/>
  <c r="R2426" i="17"/>
  <c r="V2425" i="17"/>
  <c r="U2425" i="17"/>
  <c r="T2425" i="17"/>
  <c r="S2425" i="17"/>
  <c r="R2425" i="17"/>
  <c r="V2424" i="17"/>
  <c r="U2424" i="17"/>
  <c r="T2424" i="17"/>
  <c r="S2424" i="17"/>
  <c r="R2424" i="17"/>
  <c r="V2423" i="17"/>
  <c r="U2423" i="17"/>
  <c r="T2423" i="17"/>
  <c r="S2423" i="17"/>
  <c r="R2423" i="17"/>
  <c r="V2422" i="17"/>
  <c r="U2422" i="17"/>
  <c r="T2422" i="17"/>
  <c r="S2422" i="17"/>
  <c r="R2422" i="17"/>
  <c r="V2421" i="17"/>
  <c r="U2421" i="17"/>
  <c r="T2421" i="17"/>
  <c r="S2421" i="17"/>
  <c r="R2421" i="17"/>
  <c r="V2420" i="17"/>
  <c r="U2420" i="17"/>
  <c r="T2420" i="17"/>
  <c r="S2420" i="17"/>
  <c r="R2420" i="17"/>
  <c r="V2419" i="17"/>
  <c r="U2419" i="17"/>
  <c r="T2419" i="17"/>
  <c r="S2419" i="17"/>
  <c r="R2419" i="17"/>
  <c r="V2418" i="17"/>
  <c r="U2418" i="17"/>
  <c r="T2418" i="17"/>
  <c r="S2418" i="17"/>
  <c r="R2418" i="17"/>
  <c r="V2417" i="17"/>
  <c r="U2417" i="17"/>
  <c r="T2417" i="17"/>
  <c r="S2417" i="17"/>
  <c r="R2417" i="17"/>
  <c r="V2416" i="17"/>
  <c r="U2416" i="17"/>
  <c r="T2416" i="17"/>
  <c r="S2416" i="17"/>
  <c r="R2416" i="17"/>
  <c r="V2415" i="17"/>
  <c r="U2415" i="17"/>
  <c r="T2415" i="17"/>
  <c r="S2415" i="17"/>
  <c r="R2415" i="17"/>
  <c r="V2414" i="17"/>
  <c r="U2414" i="17"/>
  <c r="T2414" i="17"/>
  <c r="S2414" i="17"/>
  <c r="R2414" i="17"/>
  <c r="V2413" i="17"/>
  <c r="U2413" i="17"/>
  <c r="T2413" i="17"/>
  <c r="S2413" i="17"/>
  <c r="R2413" i="17"/>
  <c r="V2412" i="17"/>
  <c r="U2412" i="17"/>
  <c r="T2412" i="17"/>
  <c r="S2412" i="17"/>
  <c r="R2412" i="17"/>
  <c r="V2411" i="17"/>
  <c r="U2411" i="17"/>
  <c r="T2411" i="17"/>
  <c r="S2411" i="17"/>
  <c r="R2411" i="17"/>
  <c r="V2410" i="17"/>
  <c r="U2410" i="17"/>
  <c r="T2410" i="17"/>
  <c r="S2410" i="17"/>
  <c r="R2410" i="17"/>
  <c r="V2409" i="17"/>
  <c r="U2409" i="17"/>
  <c r="T2409" i="17"/>
  <c r="S2409" i="17"/>
  <c r="R2409" i="17"/>
  <c r="V2408" i="17"/>
  <c r="U2408" i="17"/>
  <c r="T2408" i="17"/>
  <c r="S2408" i="17"/>
  <c r="R2408" i="17"/>
  <c r="V2407" i="17"/>
  <c r="U2407" i="17"/>
  <c r="T2407" i="17"/>
  <c r="S2407" i="17"/>
  <c r="R2407" i="17"/>
  <c r="V2406" i="17"/>
  <c r="U2406" i="17"/>
  <c r="T2406" i="17"/>
  <c r="S2406" i="17"/>
  <c r="R2406" i="17"/>
  <c r="V2405" i="17"/>
  <c r="U2405" i="17"/>
  <c r="T2405" i="17"/>
  <c r="S2405" i="17"/>
  <c r="R2405" i="17"/>
  <c r="V2404" i="17"/>
  <c r="U2404" i="17"/>
  <c r="T2404" i="17"/>
  <c r="S2404" i="17"/>
  <c r="R2404" i="17"/>
  <c r="V2403" i="17"/>
  <c r="U2403" i="17"/>
  <c r="T2403" i="17"/>
  <c r="S2403" i="17"/>
  <c r="R2403" i="17"/>
  <c r="V2402" i="17"/>
  <c r="U2402" i="17"/>
  <c r="T2402" i="17"/>
  <c r="S2402" i="17"/>
  <c r="R2402" i="17"/>
  <c r="V2401" i="17"/>
  <c r="U2401" i="17"/>
  <c r="T2401" i="17"/>
  <c r="S2401" i="17"/>
  <c r="R2401" i="17"/>
  <c r="V2400" i="17"/>
  <c r="U2400" i="17"/>
  <c r="T2400" i="17"/>
  <c r="S2400" i="17"/>
  <c r="R2400" i="17"/>
  <c r="V2399" i="17"/>
  <c r="U2399" i="17"/>
  <c r="T2399" i="17"/>
  <c r="S2399" i="17"/>
  <c r="R2399" i="17"/>
  <c r="V2398" i="17"/>
  <c r="U2398" i="17"/>
  <c r="T2398" i="17"/>
  <c r="S2398" i="17"/>
  <c r="R2398" i="17"/>
  <c r="V2397" i="17"/>
  <c r="U2397" i="17"/>
  <c r="T2397" i="17"/>
  <c r="S2397" i="17"/>
  <c r="R2397" i="17"/>
  <c r="V2396" i="17"/>
  <c r="U2396" i="17"/>
  <c r="T2396" i="17"/>
  <c r="S2396" i="17"/>
  <c r="R2396" i="17"/>
  <c r="V2395" i="17"/>
  <c r="U2395" i="17"/>
  <c r="T2395" i="17"/>
  <c r="S2395" i="17"/>
  <c r="R2395" i="17"/>
  <c r="V2394" i="17"/>
  <c r="U2394" i="17"/>
  <c r="T2394" i="17"/>
  <c r="S2394" i="17"/>
  <c r="R2394" i="17"/>
  <c r="V2393" i="17"/>
  <c r="U2393" i="17"/>
  <c r="T2393" i="17"/>
  <c r="S2393" i="17"/>
  <c r="R2393" i="17"/>
  <c r="V2392" i="17"/>
  <c r="U2392" i="17"/>
  <c r="T2392" i="17"/>
  <c r="S2392" i="17"/>
  <c r="R2392" i="17"/>
  <c r="V2391" i="17"/>
  <c r="U2391" i="17"/>
  <c r="T2391" i="17"/>
  <c r="S2391" i="17"/>
  <c r="R2391" i="17"/>
  <c r="V2390" i="17"/>
  <c r="U2390" i="17"/>
  <c r="T2390" i="17"/>
  <c r="S2390" i="17"/>
  <c r="R2390" i="17"/>
  <c r="V2389" i="17"/>
  <c r="U2389" i="17"/>
  <c r="T2389" i="17"/>
  <c r="S2389" i="17"/>
  <c r="R2389" i="17"/>
  <c r="V2388" i="17"/>
  <c r="U2388" i="17"/>
  <c r="T2388" i="17"/>
  <c r="S2388" i="17"/>
  <c r="R2388" i="17"/>
  <c r="V2387" i="17"/>
  <c r="U2387" i="17"/>
  <c r="T2387" i="17"/>
  <c r="S2387" i="17"/>
  <c r="R2387" i="17"/>
  <c r="V2386" i="17"/>
  <c r="U2386" i="17"/>
  <c r="T2386" i="17"/>
  <c r="S2386" i="17"/>
  <c r="R2386" i="17"/>
  <c r="V2385" i="17"/>
  <c r="U2385" i="17"/>
  <c r="T2385" i="17"/>
  <c r="S2385" i="17"/>
  <c r="R2385" i="17"/>
  <c r="V2384" i="17"/>
  <c r="U2384" i="17"/>
  <c r="T2384" i="17"/>
  <c r="S2384" i="17"/>
  <c r="R2384" i="17"/>
  <c r="V2383" i="17"/>
  <c r="U2383" i="17"/>
  <c r="T2383" i="17"/>
  <c r="S2383" i="17"/>
  <c r="R2383" i="17"/>
  <c r="V2382" i="17"/>
  <c r="U2382" i="17"/>
  <c r="T2382" i="17"/>
  <c r="S2382" i="17"/>
  <c r="R2382" i="17"/>
  <c r="V2381" i="17"/>
  <c r="U2381" i="17"/>
  <c r="T2381" i="17"/>
  <c r="S2381" i="17"/>
  <c r="R2381" i="17"/>
  <c r="V2380" i="17"/>
  <c r="U2380" i="17"/>
  <c r="T2380" i="17"/>
  <c r="S2380" i="17"/>
  <c r="R2380" i="17"/>
  <c r="V2379" i="17"/>
  <c r="U2379" i="17"/>
  <c r="T2379" i="17"/>
  <c r="S2379" i="17"/>
  <c r="R2379" i="17"/>
  <c r="V2378" i="17"/>
  <c r="U2378" i="17"/>
  <c r="T2378" i="17"/>
  <c r="S2378" i="17"/>
  <c r="R2378" i="17"/>
  <c r="V2377" i="17"/>
  <c r="U2377" i="17"/>
  <c r="T2377" i="17"/>
  <c r="S2377" i="17"/>
  <c r="R2377" i="17"/>
  <c r="V2376" i="17"/>
  <c r="U2376" i="17"/>
  <c r="T2376" i="17"/>
  <c r="S2376" i="17"/>
  <c r="R2376" i="17"/>
  <c r="V2375" i="17"/>
  <c r="U2375" i="17"/>
  <c r="T2375" i="17"/>
  <c r="S2375" i="17"/>
  <c r="R2375" i="17"/>
  <c r="V2374" i="17"/>
  <c r="U2374" i="17"/>
  <c r="T2374" i="17"/>
  <c r="S2374" i="17"/>
  <c r="R2374" i="17"/>
  <c r="V2373" i="17"/>
  <c r="U2373" i="17"/>
  <c r="T2373" i="17"/>
  <c r="S2373" i="17"/>
  <c r="R2373" i="17"/>
  <c r="V2372" i="17"/>
  <c r="U2372" i="17"/>
  <c r="T2372" i="17"/>
  <c r="S2372" i="17"/>
  <c r="R2372" i="17"/>
  <c r="V2371" i="17"/>
  <c r="U2371" i="17"/>
  <c r="T2371" i="17"/>
  <c r="S2371" i="17"/>
  <c r="R2371" i="17"/>
  <c r="V2370" i="17"/>
  <c r="U2370" i="17"/>
  <c r="T2370" i="17"/>
  <c r="S2370" i="17"/>
  <c r="R2370" i="17"/>
  <c r="V2369" i="17"/>
  <c r="U2369" i="17"/>
  <c r="T2369" i="17"/>
  <c r="S2369" i="17"/>
  <c r="R2369" i="17"/>
  <c r="V2368" i="17"/>
  <c r="U2368" i="17"/>
  <c r="T2368" i="17"/>
  <c r="S2368" i="17"/>
  <c r="R2368" i="17"/>
  <c r="V2367" i="17"/>
  <c r="U2367" i="17"/>
  <c r="T2367" i="17"/>
  <c r="S2367" i="17"/>
  <c r="R2367" i="17"/>
  <c r="V2366" i="17"/>
  <c r="U2366" i="17"/>
  <c r="T2366" i="17"/>
  <c r="S2366" i="17"/>
  <c r="R2366" i="17"/>
  <c r="V2365" i="17"/>
  <c r="U2365" i="17"/>
  <c r="T2365" i="17"/>
  <c r="S2365" i="17"/>
  <c r="R2365" i="17"/>
  <c r="V2364" i="17"/>
  <c r="U2364" i="17"/>
  <c r="T2364" i="17"/>
  <c r="S2364" i="17"/>
  <c r="R2364" i="17"/>
  <c r="V2363" i="17"/>
  <c r="U2363" i="17"/>
  <c r="T2363" i="17"/>
  <c r="S2363" i="17"/>
  <c r="R2363" i="17"/>
  <c r="V2362" i="17"/>
  <c r="U2362" i="17"/>
  <c r="T2362" i="17"/>
  <c r="S2362" i="17"/>
  <c r="R2362" i="17"/>
  <c r="V2361" i="17"/>
  <c r="U2361" i="17"/>
  <c r="T2361" i="17"/>
  <c r="S2361" i="17"/>
  <c r="R2361" i="17"/>
  <c r="V2360" i="17"/>
  <c r="U2360" i="17"/>
  <c r="T2360" i="17"/>
  <c r="S2360" i="17"/>
  <c r="R2360" i="17"/>
  <c r="V2359" i="17"/>
  <c r="U2359" i="17"/>
  <c r="T2359" i="17"/>
  <c r="S2359" i="17"/>
  <c r="R2359" i="17"/>
  <c r="V2358" i="17"/>
  <c r="U2358" i="17"/>
  <c r="T2358" i="17"/>
  <c r="S2358" i="17"/>
  <c r="R2358" i="17"/>
  <c r="V2357" i="17"/>
  <c r="U2357" i="17"/>
  <c r="T2357" i="17"/>
  <c r="S2357" i="17"/>
  <c r="R2357" i="17"/>
  <c r="V2356" i="17"/>
  <c r="U2356" i="17"/>
  <c r="T2356" i="17"/>
  <c r="S2356" i="17"/>
  <c r="R2356" i="17"/>
  <c r="V2355" i="17"/>
  <c r="U2355" i="17"/>
  <c r="T2355" i="17"/>
  <c r="S2355" i="17"/>
  <c r="R2355" i="17"/>
  <c r="V2354" i="17"/>
  <c r="U2354" i="17"/>
  <c r="T2354" i="17"/>
  <c r="S2354" i="17"/>
  <c r="R2354" i="17"/>
  <c r="V2353" i="17"/>
  <c r="U2353" i="17"/>
  <c r="T2353" i="17"/>
  <c r="S2353" i="17"/>
  <c r="R2353" i="17"/>
  <c r="V2352" i="17"/>
  <c r="U2352" i="17"/>
  <c r="T2352" i="17"/>
  <c r="S2352" i="17"/>
  <c r="R2352" i="17"/>
  <c r="V2351" i="17"/>
  <c r="U2351" i="17"/>
  <c r="T2351" i="17"/>
  <c r="S2351" i="17"/>
  <c r="R2351" i="17"/>
  <c r="V2350" i="17"/>
  <c r="U2350" i="17"/>
  <c r="T2350" i="17"/>
  <c r="S2350" i="17"/>
  <c r="R2350" i="17"/>
  <c r="V2349" i="17"/>
  <c r="U2349" i="17"/>
  <c r="T2349" i="17"/>
  <c r="S2349" i="17"/>
  <c r="R2349" i="17"/>
  <c r="V2348" i="17"/>
  <c r="U2348" i="17"/>
  <c r="T2348" i="17"/>
  <c r="S2348" i="17"/>
  <c r="R2348" i="17"/>
  <c r="V2347" i="17"/>
  <c r="U2347" i="17"/>
  <c r="T2347" i="17"/>
  <c r="S2347" i="17"/>
  <c r="R2347" i="17"/>
  <c r="V2346" i="17"/>
  <c r="U2346" i="17"/>
  <c r="T2346" i="17"/>
  <c r="S2346" i="17"/>
  <c r="R2346" i="17"/>
  <c r="V2345" i="17"/>
  <c r="U2345" i="17"/>
  <c r="T2345" i="17"/>
  <c r="S2345" i="17"/>
  <c r="R2345" i="17"/>
  <c r="V2344" i="17"/>
  <c r="U2344" i="17"/>
  <c r="T2344" i="17"/>
  <c r="S2344" i="17"/>
  <c r="R2344" i="17"/>
  <c r="V2343" i="17"/>
  <c r="U2343" i="17"/>
  <c r="T2343" i="17"/>
  <c r="S2343" i="17"/>
  <c r="R2343" i="17"/>
  <c r="V2342" i="17"/>
  <c r="U2342" i="17"/>
  <c r="T2342" i="17"/>
  <c r="S2342" i="17"/>
  <c r="R2342" i="17"/>
  <c r="V2341" i="17"/>
  <c r="U2341" i="17"/>
  <c r="T2341" i="17"/>
  <c r="S2341" i="17"/>
  <c r="R2341" i="17"/>
  <c r="V2340" i="17"/>
  <c r="U2340" i="17"/>
  <c r="T2340" i="17"/>
  <c r="S2340" i="17"/>
  <c r="R2340" i="17"/>
  <c r="V2339" i="17"/>
  <c r="U2339" i="17"/>
  <c r="T2339" i="17"/>
  <c r="S2339" i="17"/>
  <c r="R2339" i="17"/>
  <c r="V2338" i="17"/>
  <c r="U2338" i="17"/>
  <c r="T2338" i="17"/>
  <c r="S2338" i="17"/>
  <c r="R2338" i="17"/>
  <c r="V2337" i="17"/>
  <c r="U2337" i="17"/>
  <c r="T2337" i="17"/>
  <c r="S2337" i="17"/>
  <c r="R2337" i="17"/>
  <c r="V2336" i="17"/>
  <c r="U2336" i="17"/>
  <c r="T2336" i="17"/>
  <c r="S2336" i="17"/>
  <c r="R2336" i="17"/>
  <c r="V2335" i="17"/>
  <c r="U2335" i="17"/>
  <c r="T2335" i="17"/>
  <c r="S2335" i="17"/>
  <c r="R2335" i="17"/>
  <c r="V2334" i="17"/>
  <c r="U2334" i="17"/>
  <c r="T2334" i="17"/>
  <c r="S2334" i="17"/>
  <c r="R2334" i="17"/>
  <c r="V2333" i="17"/>
  <c r="U2333" i="17"/>
  <c r="T2333" i="17"/>
  <c r="S2333" i="17"/>
  <c r="R2333" i="17"/>
  <c r="V2332" i="17"/>
  <c r="U2332" i="17"/>
  <c r="T2332" i="17"/>
  <c r="S2332" i="17"/>
  <c r="R2332" i="17"/>
  <c r="V2331" i="17"/>
  <c r="U2331" i="17"/>
  <c r="T2331" i="17"/>
  <c r="S2331" i="17"/>
  <c r="R2331" i="17"/>
  <c r="V2330" i="17"/>
  <c r="U2330" i="17"/>
  <c r="T2330" i="17"/>
  <c r="S2330" i="17"/>
  <c r="R2330" i="17"/>
  <c r="V2329" i="17"/>
  <c r="U2329" i="17"/>
  <c r="T2329" i="17"/>
  <c r="S2329" i="17"/>
  <c r="R2329" i="17"/>
  <c r="V2328" i="17"/>
  <c r="U2328" i="17"/>
  <c r="T2328" i="17"/>
  <c r="S2328" i="17"/>
  <c r="R2328" i="17"/>
  <c r="V2327" i="17"/>
  <c r="U2327" i="17"/>
  <c r="T2327" i="17"/>
  <c r="S2327" i="17"/>
  <c r="R2327" i="17"/>
  <c r="V2326" i="17"/>
  <c r="U2326" i="17"/>
  <c r="T2326" i="17"/>
  <c r="S2326" i="17"/>
  <c r="R2326" i="17"/>
  <c r="V2325" i="17"/>
  <c r="U2325" i="17"/>
  <c r="T2325" i="17"/>
  <c r="S2325" i="17"/>
  <c r="R2325" i="17"/>
  <c r="V2324" i="17"/>
  <c r="U2324" i="17"/>
  <c r="T2324" i="17"/>
  <c r="S2324" i="17"/>
  <c r="R2324" i="17"/>
  <c r="V2323" i="17"/>
  <c r="U2323" i="17"/>
  <c r="T2323" i="17"/>
  <c r="S2323" i="17"/>
  <c r="R2323" i="17"/>
  <c r="V2322" i="17"/>
  <c r="U2322" i="17"/>
  <c r="T2322" i="17"/>
  <c r="S2322" i="17"/>
  <c r="R2322" i="17"/>
  <c r="V2321" i="17"/>
  <c r="U2321" i="17"/>
  <c r="T2321" i="17"/>
  <c r="S2321" i="17"/>
  <c r="R2321" i="17"/>
  <c r="V2320" i="17"/>
  <c r="U2320" i="17"/>
  <c r="T2320" i="17"/>
  <c r="S2320" i="17"/>
  <c r="R2320" i="17"/>
  <c r="V2319" i="17"/>
  <c r="U2319" i="17"/>
  <c r="T2319" i="17"/>
  <c r="S2319" i="17"/>
  <c r="R2319" i="17"/>
  <c r="V2318" i="17"/>
  <c r="U2318" i="17"/>
  <c r="T2318" i="17"/>
  <c r="S2318" i="17"/>
  <c r="R2318" i="17"/>
  <c r="V2317" i="17"/>
  <c r="U2317" i="17"/>
  <c r="T2317" i="17"/>
  <c r="S2317" i="17"/>
  <c r="R2317" i="17"/>
  <c r="V2316" i="17"/>
  <c r="U2316" i="17"/>
  <c r="T2316" i="17"/>
  <c r="S2316" i="17"/>
  <c r="R2316" i="17"/>
  <c r="V2315" i="17"/>
  <c r="U2315" i="17"/>
  <c r="T2315" i="17"/>
  <c r="S2315" i="17"/>
  <c r="R2315" i="17"/>
  <c r="V2314" i="17"/>
  <c r="U2314" i="17"/>
  <c r="T2314" i="17"/>
  <c r="S2314" i="17"/>
  <c r="R2314" i="17"/>
  <c r="V2313" i="17"/>
  <c r="U2313" i="17"/>
  <c r="T2313" i="17"/>
  <c r="S2313" i="17"/>
  <c r="R2313" i="17"/>
  <c r="V2312" i="17"/>
  <c r="U2312" i="17"/>
  <c r="T2312" i="17"/>
  <c r="S2312" i="17"/>
  <c r="R2312" i="17"/>
  <c r="V2311" i="17"/>
  <c r="U2311" i="17"/>
  <c r="T2311" i="17"/>
  <c r="S2311" i="17"/>
  <c r="R2311" i="17"/>
  <c r="V2310" i="17"/>
  <c r="U2310" i="17"/>
  <c r="T2310" i="17"/>
  <c r="S2310" i="17"/>
  <c r="R2310" i="17"/>
  <c r="V2309" i="17"/>
  <c r="U2309" i="17"/>
  <c r="T2309" i="17"/>
  <c r="S2309" i="17"/>
  <c r="R2309" i="17"/>
  <c r="V2308" i="17"/>
  <c r="U2308" i="17"/>
  <c r="T2308" i="17"/>
  <c r="S2308" i="17"/>
  <c r="R2308" i="17"/>
  <c r="V2307" i="17"/>
  <c r="U2307" i="17"/>
  <c r="T2307" i="17"/>
  <c r="S2307" i="17"/>
  <c r="R2307" i="17"/>
  <c r="V2306" i="17"/>
  <c r="U2306" i="17"/>
  <c r="T2306" i="17"/>
  <c r="S2306" i="17"/>
  <c r="R2306" i="17"/>
  <c r="V2305" i="17"/>
  <c r="U2305" i="17"/>
  <c r="T2305" i="17"/>
  <c r="S2305" i="17"/>
  <c r="R2305" i="17"/>
  <c r="V2304" i="17"/>
  <c r="U2304" i="17"/>
  <c r="T2304" i="17"/>
  <c r="S2304" i="17"/>
  <c r="R2304" i="17"/>
  <c r="V2303" i="17"/>
  <c r="U2303" i="17"/>
  <c r="T2303" i="17"/>
  <c r="S2303" i="17"/>
  <c r="R2303" i="17"/>
  <c r="V2302" i="17"/>
  <c r="U2302" i="17"/>
  <c r="T2302" i="17"/>
  <c r="S2302" i="17"/>
  <c r="R2302" i="17"/>
  <c r="V2301" i="17"/>
  <c r="U2301" i="17"/>
  <c r="T2301" i="17"/>
  <c r="S2301" i="17"/>
  <c r="R2301" i="17"/>
  <c r="V2300" i="17"/>
  <c r="U2300" i="17"/>
  <c r="T2300" i="17"/>
  <c r="S2300" i="17"/>
  <c r="R2300" i="17"/>
  <c r="V2299" i="17"/>
  <c r="U2299" i="17"/>
  <c r="T2299" i="17"/>
  <c r="S2299" i="17"/>
  <c r="R2299" i="17"/>
  <c r="V2298" i="17"/>
  <c r="U2298" i="17"/>
  <c r="T2298" i="17"/>
  <c r="S2298" i="17"/>
  <c r="R2298" i="17"/>
  <c r="V2297" i="17"/>
  <c r="U2297" i="17"/>
  <c r="T2297" i="17"/>
  <c r="S2297" i="17"/>
  <c r="R2297" i="17"/>
  <c r="V2296" i="17"/>
  <c r="U2296" i="17"/>
  <c r="T2296" i="17"/>
  <c r="S2296" i="17"/>
  <c r="R2296" i="17"/>
  <c r="V2295" i="17"/>
  <c r="U2295" i="17"/>
  <c r="T2295" i="17"/>
  <c r="S2295" i="17"/>
  <c r="R2295" i="17"/>
  <c r="V2294" i="17"/>
  <c r="U2294" i="17"/>
  <c r="T2294" i="17"/>
  <c r="S2294" i="17"/>
  <c r="R2294" i="17"/>
  <c r="V2293" i="17"/>
  <c r="U2293" i="17"/>
  <c r="T2293" i="17"/>
  <c r="S2293" i="17"/>
  <c r="R2293" i="17"/>
  <c r="V2292" i="17"/>
  <c r="U2292" i="17"/>
  <c r="T2292" i="17"/>
  <c r="S2292" i="17"/>
  <c r="R2292" i="17"/>
  <c r="V2291" i="17"/>
  <c r="U2291" i="17"/>
  <c r="T2291" i="17"/>
  <c r="S2291" i="17"/>
  <c r="R2291" i="17"/>
  <c r="V2290" i="17"/>
  <c r="U2290" i="17"/>
  <c r="T2290" i="17"/>
  <c r="S2290" i="17"/>
  <c r="R2290" i="17"/>
  <c r="V2289" i="17"/>
  <c r="U2289" i="17"/>
  <c r="T2289" i="17"/>
  <c r="S2289" i="17"/>
  <c r="R2289" i="17"/>
  <c r="V2288" i="17"/>
  <c r="U2288" i="17"/>
  <c r="T2288" i="17"/>
  <c r="S2288" i="17"/>
  <c r="R2288" i="17"/>
  <c r="V2287" i="17"/>
  <c r="U2287" i="17"/>
  <c r="T2287" i="17"/>
  <c r="S2287" i="17"/>
  <c r="R2287" i="17"/>
  <c r="V2286" i="17"/>
  <c r="U2286" i="17"/>
  <c r="T2286" i="17"/>
  <c r="S2286" i="17"/>
  <c r="R2286" i="17"/>
  <c r="V2285" i="17"/>
  <c r="U2285" i="17"/>
  <c r="T2285" i="17"/>
  <c r="S2285" i="17"/>
  <c r="R2285" i="17"/>
  <c r="V2284" i="17"/>
  <c r="U2284" i="17"/>
  <c r="T2284" i="17"/>
  <c r="S2284" i="17"/>
  <c r="R2284" i="17"/>
  <c r="V2283" i="17"/>
  <c r="U2283" i="17"/>
  <c r="T2283" i="17"/>
  <c r="S2283" i="17"/>
  <c r="R2283" i="17"/>
  <c r="V2282" i="17"/>
  <c r="U2282" i="17"/>
  <c r="T2282" i="17"/>
  <c r="S2282" i="17"/>
  <c r="R2282" i="17"/>
  <c r="V2281" i="17"/>
  <c r="U2281" i="17"/>
  <c r="T2281" i="17"/>
  <c r="S2281" i="17"/>
  <c r="R2281" i="17"/>
  <c r="V2280" i="17"/>
  <c r="U2280" i="17"/>
  <c r="T2280" i="17"/>
  <c r="S2280" i="17"/>
  <c r="R2280" i="17"/>
  <c r="V2279" i="17"/>
  <c r="U2279" i="17"/>
  <c r="T2279" i="17"/>
  <c r="S2279" i="17"/>
  <c r="R2279" i="17"/>
  <c r="V2278" i="17"/>
  <c r="U2278" i="17"/>
  <c r="T2278" i="17"/>
  <c r="S2278" i="17"/>
  <c r="R2278" i="17"/>
  <c r="V2277" i="17"/>
  <c r="U2277" i="17"/>
  <c r="T2277" i="17"/>
  <c r="S2277" i="17"/>
  <c r="R2277" i="17"/>
  <c r="V2276" i="17"/>
  <c r="U2276" i="17"/>
  <c r="T2276" i="17"/>
  <c r="S2276" i="17"/>
  <c r="R2276" i="17"/>
  <c r="V2275" i="17"/>
  <c r="U2275" i="17"/>
  <c r="T2275" i="17"/>
  <c r="S2275" i="17"/>
  <c r="R2275" i="17"/>
  <c r="V2274" i="17"/>
  <c r="U2274" i="17"/>
  <c r="T2274" i="17"/>
  <c r="S2274" i="17"/>
  <c r="R2274" i="17"/>
  <c r="V2273" i="17"/>
  <c r="U2273" i="17"/>
  <c r="T2273" i="17"/>
  <c r="S2273" i="17"/>
  <c r="R2273" i="17"/>
  <c r="V2272" i="17"/>
  <c r="U2272" i="17"/>
  <c r="T2272" i="17"/>
  <c r="S2272" i="17"/>
  <c r="R2272" i="17"/>
  <c r="V2271" i="17"/>
  <c r="U2271" i="17"/>
  <c r="T2271" i="17"/>
  <c r="S2271" i="17"/>
  <c r="R2271" i="17"/>
  <c r="V2270" i="17"/>
  <c r="U2270" i="17"/>
  <c r="T2270" i="17"/>
  <c r="S2270" i="17"/>
  <c r="R2270" i="17"/>
  <c r="V2269" i="17"/>
  <c r="U2269" i="17"/>
  <c r="T2269" i="17"/>
  <c r="S2269" i="17"/>
  <c r="R2269" i="17"/>
  <c r="V2268" i="17"/>
  <c r="U2268" i="17"/>
  <c r="T2268" i="17"/>
  <c r="S2268" i="17"/>
  <c r="R2268" i="17"/>
  <c r="V2267" i="17"/>
  <c r="U2267" i="17"/>
  <c r="T2267" i="17"/>
  <c r="S2267" i="17"/>
  <c r="R2267" i="17"/>
  <c r="V2266" i="17"/>
  <c r="U2266" i="17"/>
  <c r="T2266" i="17"/>
  <c r="S2266" i="17"/>
  <c r="R2266" i="17"/>
  <c r="V2265" i="17"/>
  <c r="U2265" i="17"/>
  <c r="T2265" i="17"/>
  <c r="S2265" i="17"/>
  <c r="R2265" i="17"/>
  <c r="V2264" i="17"/>
  <c r="U2264" i="17"/>
  <c r="T2264" i="17"/>
  <c r="S2264" i="17"/>
  <c r="R2264" i="17"/>
  <c r="V2263" i="17"/>
  <c r="U2263" i="17"/>
  <c r="T2263" i="17"/>
  <c r="S2263" i="17"/>
  <c r="R2263" i="17"/>
  <c r="V2262" i="17"/>
  <c r="U2262" i="17"/>
  <c r="T2262" i="17"/>
  <c r="S2262" i="17"/>
  <c r="R2262" i="17"/>
  <c r="V2261" i="17"/>
  <c r="U2261" i="17"/>
  <c r="T2261" i="17"/>
  <c r="S2261" i="17"/>
  <c r="R2261" i="17"/>
  <c r="V2260" i="17"/>
  <c r="U2260" i="17"/>
  <c r="T2260" i="17"/>
  <c r="S2260" i="17"/>
  <c r="R2260" i="17"/>
  <c r="V2259" i="17"/>
  <c r="U2259" i="17"/>
  <c r="T2259" i="17"/>
  <c r="S2259" i="17"/>
  <c r="R2259" i="17"/>
  <c r="V2258" i="17"/>
  <c r="U2258" i="17"/>
  <c r="T2258" i="17"/>
  <c r="S2258" i="17"/>
  <c r="R2258" i="17"/>
  <c r="V2257" i="17"/>
  <c r="U2257" i="17"/>
  <c r="T2257" i="17"/>
  <c r="S2257" i="17"/>
  <c r="R2257" i="17"/>
  <c r="V2256" i="17"/>
  <c r="U2256" i="17"/>
  <c r="T2256" i="17"/>
  <c r="S2256" i="17"/>
  <c r="R2256" i="17"/>
  <c r="V2255" i="17"/>
  <c r="U2255" i="17"/>
  <c r="T2255" i="17"/>
  <c r="S2255" i="17"/>
  <c r="R2255" i="17"/>
  <c r="V2254" i="17"/>
  <c r="U2254" i="17"/>
  <c r="T2254" i="17"/>
  <c r="S2254" i="17"/>
  <c r="R2254" i="17"/>
  <c r="V2253" i="17"/>
  <c r="U2253" i="17"/>
  <c r="T2253" i="17"/>
  <c r="S2253" i="17"/>
  <c r="R2253" i="17"/>
  <c r="V2252" i="17"/>
  <c r="U2252" i="17"/>
  <c r="T2252" i="17"/>
  <c r="S2252" i="17"/>
  <c r="R2252" i="17"/>
  <c r="V2251" i="17"/>
  <c r="U2251" i="17"/>
  <c r="T2251" i="17"/>
  <c r="S2251" i="17"/>
  <c r="R2251" i="17"/>
  <c r="V2250" i="17"/>
  <c r="U2250" i="17"/>
  <c r="T2250" i="17"/>
  <c r="S2250" i="17"/>
  <c r="R2250" i="17"/>
  <c r="V2249" i="17"/>
  <c r="U2249" i="17"/>
  <c r="T2249" i="17"/>
  <c r="S2249" i="17"/>
  <c r="R2249" i="17"/>
  <c r="V2248" i="17"/>
  <c r="U2248" i="17"/>
  <c r="T2248" i="17"/>
  <c r="S2248" i="17"/>
  <c r="R2248" i="17"/>
  <c r="V2247" i="17"/>
  <c r="U2247" i="17"/>
  <c r="T2247" i="17"/>
  <c r="S2247" i="17"/>
  <c r="R2247" i="17"/>
  <c r="V2246" i="17"/>
  <c r="U2246" i="17"/>
  <c r="T2246" i="17"/>
  <c r="S2246" i="17"/>
  <c r="R2246" i="17"/>
  <c r="V2245" i="17"/>
  <c r="U2245" i="17"/>
  <c r="T2245" i="17"/>
  <c r="S2245" i="17"/>
  <c r="R2245" i="17"/>
  <c r="V2244" i="17"/>
  <c r="U2244" i="17"/>
  <c r="T2244" i="17"/>
  <c r="S2244" i="17"/>
  <c r="R2244" i="17"/>
  <c r="V2243" i="17"/>
  <c r="U2243" i="17"/>
  <c r="T2243" i="17"/>
  <c r="S2243" i="17"/>
  <c r="R2243" i="17"/>
  <c r="V2242" i="17"/>
  <c r="U2242" i="17"/>
  <c r="T2242" i="17"/>
  <c r="S2242" i="17"/>
  <c r="R2242" i="17"/>
  <c r="V2241" i="17"/>
  <c r="U2241" i="17"/>
  <c r="T2241" i="17"/>
  <c r="S2241" i="17"/>
  <c r="R2241" i="17"/>
  <c r="V2240" i="17"/>
  <c r="U2240" i="17"/>
  <c r="T2240" i="17"/>
  <c r="S2240" i="17"/>
  <c r="R2240" i="17"/>
  <c r="V2239" i="17"/>
  <c r="U2239" i="17"/>
  <c r="T2239" i="17"/>
  <c r="S2239" i="17"/>
  <c r="R2239" i="17"/>
  <c r="V2238" i="17"/>
  <c r="U2238" i="17"/>
  <c r="T2238" i="17"/>
  <c r="S2238" i="17"/>
  <c r="R2238" i="17"/>
  <c r="V2237" i="17"/>
  <c r="U2237" i="17"/>
  <c r="T2237" i="17"/>
  <c r="S2237" i="17"/>
  <c r="R2237" i="17"/>
  <c r="V2236" i="17"/>
  <c r="U2236" i="17"/>
  <c r="T2236" i="17"/>
  <c r="S2236" i="17"/>
  <c r="R2236" i="17"/>
  <c r="V2235" i="17"/>
  <c r="U2235" i="17"/>
  <c r="T2235" i="17"/>
  <c r="S2235" i="17"/>
  <c r="R2235" i="17"/>
  <c r="V2234" i="17"/>
  <c r="U2234" i="17"/>
  <c r="T2234" i="17"/>
  <c r="S2234" i="17"/>
  <c r="R2234" i="17"/>
  <c r="V2233" i="17"/>
  <c r="U2233" i="17"/>
  <c r="T2233" i="17"/>
  <c r="S2233" i="17"/>
  <c r="R2233" i="17"/>
  <c r="V2232" i="17"/>
  <c r="U2232" i="17"/>
  <c r="T2232" i="17"/>
  <c r="S2232" i="17"/>
  <c r="R2232" i="17"/>
  <c r="V2231" i="17"/>
  <c r="U2231" i="17"/>
  <c r="T2231" i="17"/>
  <c r="S2231" i="17"/>
  <c r="R2231" i="17"/>
  <c r="V2230" i="17"/>
  <c r="U2230" i="17"/>
  <c r="T2230" i="17"/>
  <c r="S2230" i="17"/>
  <c r="R2230" i="17"/>
  <c r="V2229" i="17"/>
  <c r="U2229" i="17"/>
  <c r="T2229" i="17"/>
  <c r="S2229" i="17"/>
  <c r="R2229" i="17"/>
  <c r="V2228" i="17"/>
  <c r="U2228" i="17"/>
  <c r="T2228" i="17"/>
  <c r="S2228" i="17"/>
  <c r="R2228" i="17"/>
  <c r="V2227" i="17"/>
  <c r="U2227" i="17"/>
  <c r="T2227" i="17"/>
  <c r="S2227" i="17"/>
  <c r="R2227" i="17"/>
  <c r="V2226" i="17"/>
  <c r="U2226" i="17"/>
  <c r="T2226" i="17"/>
  <c r="S2226" i="17"/>
  <c r="R2226" i="17"/>
  <c r="V2225" i="17"/>
  <c r="U2225" i="17"/>
  <c r="T2225" i="17"/>
  <c r="S2225" i="17"/>
  <c r="R2225" i="17"/>
  <c r="V2224" i="17"/>
  <c r="U2224" i="17"/>
  <c r="T2224" i="17"/>
  <c r="S2224" i="17"/>
  <c r="R2224" i="17"/>
  <c r="V2223" i="17"/>
  <c r="U2223" i="17"/>
  <c r="T2223" i="17"/>
  <c r="S2223" i="17"/>
  <c r="R2223" i="17"/>
  <c r="V2222" i="17"/>
  <c r="U2222" i="17"/>
  <c r="T2222" i="17"/>
  <c r="S2222" i="17"/>
  <c r="R2222" i="17"/>
  <c r="V2221" i="17"/>
  <c r="U2221" i="17"/>
  <c r="T2221" i="17"/>
  <c r="S2221" i="17"/>
  <c r="R2221" i="17"/>
  <c r="V2220" i="17"/>
  <c r="U2220" i="17"/>
  <c r="T2220" i="17"/>
  <c r="S2220" i="17"/>
  <c r="R2220" i="17"/>
  <c r="V2219" i="17"/>
  <c r="U2219" i="17"/>
  <c r="T2219" i="17"/>
  <c r="S2219" i="17"/>
  <c r="R2219" i="17"/>
  <c r="V2218" i="17"/>
  <c r="U2218" i="17"/>
  <c r="T2218" i="17"/>
  <c r="S2218" i="17"/>
  <c r="R2218" i="17"/>
  <c r="V2217" i="17"/>
  <c r="U2217" i="17"/>
  <c r="T2217" i="17"/>
  <c r="S2217" i="17"/>
  <c r="R2217" i="17"/>
  <c r="V2216" i="17"/>
  <c r="U2216" i="17"/>
  <c r="T2216" i="17"/>
  <c r="S2216" i="17"/>
  <c r="R2216" i="17"/>
  <c r="V2215" i="17"/>
  <c r="U2215" i="17"/>
  <c r="T2215" i="17"/>
  <c r="S2215" i="17"/>
  <c r="R2215" i="17"/>
  <c r="V2214" i="17"/>
  <c r="U2214" i="17"/>
  <c r="T2214" i="17"/>
  <c r="S2214" i="17"/>
  <c r="R2214" i="17"/>
  <c r="V2213" i="17"/>
  <c r="U2213" i="17"/>
  <c r="T2213" i="17"/>
  <c r="S2213" i="17"/>
  <c r="R2213" i="17"/>
  <c r="V2212" i="17"/>
  <c r="U2212" i="17"/>
  <c r="T2212" i="17"/>
  <c r="S2212" i="17"/>
  <c r="R2212" i="17"/>
  <c r="V2211" i="17"/>
  <c r="U2211" i="17"/>
  <c r="T2211" i="17"/>
  <c r="S2211" i="17"/>
  <c r="R2211" i="17"/>
  <c r="V2210" i="17"/>
  <c r="U2210" i="17"/>
  <c r="T2210" i="17"/>
  <c r="S2210" i="17"/>
  <c r="R2210" i="17"/>
  <c r="V2209" i="17"/>
  <c r="U2209" i="17"/>
  <c r="T2209" i="17"/>
  <c r="S2209" i="17"/>
  <c r="R2209" i="17"/>
  <c r="V2208" i="17"/>
  <c r="U2208" i="17"/>
  <c r="T2208" i="17"/>
  <c r="S2208" i="17"/>
  <c r="R2208" i="17"/>
  <c r="V2207" i="17"/>
  <c r="U2207" i="17"/>
  <c r="T2207" i="17"/>
  <c r="S2207" i="17"/>
  <c r="R2207" i="17"/>
  <c r="V2206" i="17"/>
  <c r="U2206" i="17"/>
  <c r="T2206" i="17"/>
  <c r="S2206" i="17"/>
  <c r="R2206" i="17"/>
  <c r="V2205" i="17"/>
  <c r="U2205" i="17"/>
  <c r="T2205" i="17"/>
  <c r="S2205" i="17"/>
  <c r="R2205" i="17"/>
  <c r="V2204" i="17"/>
  <c r="U2204" i="17"/>
  <c r="T2204" i="17"/>
  <c r="S2204" i="17"/>
  <c r="R2204" i="17"/>
  <c r="V2203" i="17"/>
  <c r="U2203" i="17"/>
  <c r="T2203" i="17"/>
  <c r="S2203" i="17"/>
  <c r="R2203" i="17"/>
  <c r="V2202" i="17"/>
  <c r="U2202" i="17"/>
  <c r="T2202" i="17"/>
  <c r="S2202" i="17"/>
  <c r="R2202" i="17"/>
  <c r="V2201" i="17"/>
  <c r="U2201" i="17"/>
  <c r="T2201" i="17"/>
  <c r="S2201" i="17"/>
  <c r="R2201" i="17"/>
  <c r="V2200" i="17"/>
  <c r="U2200" i="17"/>
  <c r="T2200" i="17"/>
  <c r="S2200" i="17"/>
  <c r="R2200" i="17"/>
  <c r="V2199" i="17"/>
  <c r="U2199" i="17"/>
  <c r="T2199" i="17"/>
  <c r="S2199" i="17"/>
  <c r="R2199" i="17"/>
  <c r="V2198" i="17"/>
  <c r="U2198" i="17"/>
  <c r="T2198" i="17"/>
  <c r="S2198" i="17"/>
  <c r="R2198" i="17"/>
  <c r="V2197" i="17"/>
  <c r="U2197" i="17"/>
  <c r="T2197" i="17"/>
  <c r="S2197" i="17"/>
  <c r="R2197" i="17"/>
  <c r="V2196" i="17"/>
  <c r="U2196" i="17"/>
  <c r="T2196" i="17"/>
  <c r="S2196" i="17"/>
  <c r="R2196" i="17"/>
  <c r="V2195" i="17"/>
  <c r="U2195" i="17"/>
  <c r="T2195" i="17"/>
  <c r="S2195" i="17"/>
  <c r="R2195" i="17"/>
  <c r="V2194" i="17"/>
  <c r="U2194" i="17"/>
  <c r="T2194" i="17"/>
  <c r="S2194" i="17"/>
  <c r="R2194" i="17"/>
  <c r="V2193" i="17"/>
  <c r="U2193" i="17"/>
  <c r="T2193" i="17"/>
  <c r="S2193" i="17"/>
  <c r="R2193" i="17"/>
  <c r="V2192" i="17"/>
  <c r="U2192" i="17"/>
  <c r="T2192" i="17"/>
  <c r="S2192" i="17"/>
  <c r="R2192" i="17"/>
  <c r="V2191" i="17"/>
  <c r="U2191" i="17"/>
  <c r="T2191" i="17"/>
  <c r="S2191" i="17"/>
  <c r="R2191" i="17"/>
  <c r="V2190" i="17"/>
  <c r="U2190" i="17"/>
  <c r="T2190" i="17"/>
  <c r="S2190" i="17"/>
  <c r="R2190" i="17"/>
  <c r="V2189" i="17"/>
  <c r="U2189" i="17"/>
  <c r="T2189" i="17"/>
  <c r="S2189" i="17"/>
  <c r="R2189" i="17"/>
  <c r="V2188" i="17"/>
  <c r="U2188" i="17"/>
  <c r="T2188" i="17"/>
  <c r="S2188" i="17"/>
  <c r="R2188" i="17"/>
  <c r="V2187" i="17"/>
  <c r="U2187" i="17"/>
  <c r="T2187" i="17"/>
  <c r="S2187" i="17"/>
  <c r="R2187" i="17"/>
  <c r="V2186" i="17"/>
  <c r="U2186" i="17"/>
  <c r="T2186" i="17"/>
  <c r="S2186" i="17"/>
  <c r="R2186" i="17"/>
  <c r="V2185" i="17"/>
  <c r="U2185" i="17"/>
  <c r="T2185" i="17"/>
  <c r="S2185" i="17"/>
  <c r="R2185" i="17"/>
  <c r="V2184" i="17"/>
  <c r="U2184" i="17"/>
  <c r="T2184" i="17"/>
  <c r="S2184" i="17"/>
  <c r="R2184" i="17"/>
  <c r="V2183" i="17"/>
  <c r="U2183" i="17"/>
  <c r="T2183" i="17"/>
  <c r="S2183" i="17"/>
  <c r="R2183" i="17"/>
  <c r="V2182" i="17"/>
  <c r="U2182" i="17"/>
  <c r="T2182" i="17"/>
  <c r="S2182" i="17"/>
  <c r="R2182" i="17"/>
  <c r="V2181" i="17"/>
  <c r="U2181" i="17"/>
  <c r="T2181" i="17"/>
  <c r="S2181" i="17"/>
  <c r="R2181" i="17"/>
  <c r="V2180" i="17"/>
  <c r="U2180" i="17"/>
  <c r="T2180" i="17"/>
  <c r="S2180" i="17"/>
  <c r="R2180" i="17"/>
  <c r="V2179" i="17"/>
  <c r="U2179" i="17"/>
  <c r="T2179" i="17"/>
  <c r="S2179" i="17"/>
  <c r="R2179" i="17"/>
  <c r="V2178" i="17"/>
  <c r="U2178" i="17"/>
  <c r="T2178" i="17"/>
  <c r="S2178" i="17"/>
  <c r="R2178" i="17"/>
  <c r="V2177" i="17"/>
  <c r="U2177" i="17"/>
  <c r="T2177" i="17"/>
  <c r="S2177" i="17"/>
  <c r="R2177" i="17"/>
  <c r="V2176" i="17"/>
  <c r="U2176" i="17"/>
  <c r="T2176" i="17"/>
  <c r="S2176" i="17"/>
  <c r="R2176" i="17"/>
  <c r="V2175" i="17"/>
  <c r="U2175" i="17"/>
  <c r="T2175" i="17"/>
  <c r="S2175" i="17"/>
  <c r="R2175" i="17"/>
  <c r="V2174" i="17"/>
  <c r="U2174" i="17"/>
  <c r="T2174" i="17"/>
  <c r="S2174" i="17"/>
  <c r="R2174" i="17"/>
  <c r="V2173" i="17"/>
  <c r="U2173" i="17"/>
  <c r="T2173" i="17"/>
  <c r="S2173" i="17"/>
  <c r="R2173" i="17"/>
  <c r="V2172" i="17"/>
  <c r="U2172" i="17"/>
  <c r="T2172" i="17"/>
  <c r="S2172" i="17"/>
  <c r="R2172" i="17"/>
  <c r="V2171" i="17"/>
  <c r="U2171" i="17"/>
  <c r="T2171" i="17"/>
  <c r="S2171" i="17"/>
  <c r="R2171" i="17"/>
  <c r="V2170" i="17"/>
  <c r="U2170" i="17"/>
  <c r="T2170" i="17"/>
  <c r="S2170" i="17"/>
  <c r="R2170" i="17"/>
  <c r="V2169" i="17"/>
  <c r="U2169" i="17"/>
  <c r="T2169" i="17"/>
  <c r="S2169" i="17"/>
  <c r="R2169" i="17"/>
  <c r="V2168" i="17"/>
  <c r="U2168" i="17"/>
  <c r="T2168" i="17"/>
  <c r="S2168" i="17"/>
  <c r="R2168" i="17"/>
  <c r="V2167" i="17"/>
  <c r="U2167" i="17"/>
  <c r="T2167" i="17"/>
  <c r="S2167" i="17"/>
  <c r="R2167" i="17"/>
  <c r="V2166" i="17"/>
  <c r="U2166" i="17"/>
  <c r="T2166" i="17"/>
  <c r="S2166" i="17"/>
  <c r="R2166" i="17"/>
  <c r="V2165" i="17"/>
  <c r="U2165" i="17"/>
  <c r="T2165" i="17"/>
  <c r="S2165" i="17"/>
  <c r="R2165" i="17"/>
  <c r="V2164" i="17"/>
  <c r="U2164" i="17"/>
  <c r="T2164" i="17"/>
  <c r="S2164" i="17"/>
  <c r="R2164" i="17"/>
  <c r="V2163" i="17"/>
  <c r="U2163" i="17"/>
  <c r="T2163" i="17"/>
  <c r="S2163" i="17"/>
  <c r="R2163" i="17"/>
  <c r="V2162" i="17"/>
  <c r="U2162" i="17"/>
  <c r="T2162" i="17"/>
  <c r="S2162" i="17"/>
  <c r="R2162" i="17"/>
  <c r="V2161" i="17"/>
  <c r="U2161" i="17"/>
  <c r="T2161" i="17"/>
  <c r="S2161" i="17"/>
  <c r="R2161" i="17"/>
  <c r="V2160" i="17"/>
  <c r="U2160" i="17"/>
  <c r="T2160" i="17"/>
  <c r="S2160" i="17"/>
  <c r="R2160" i="17"/>
  <c r="V2159" i="17"/>
  <c r="U2159" i="17"/>
  <c r="T2159" i="17"/>
  <c r="S2159" i="17"/>
  <c r="R2159" i="17"/>
  <c r="V2158" i="17"/>
  <c r="U2158" i="17"/>
  <c r="T2158" i="17"/>
  <c r="S2158" i="17"/>
  <c r="R2158" i="17"/>
  <c r="V2157" i="17"/>
  <c r="U2157" i="17"/>
  <c r="T2157" i="17"/>
  <c r="S2157" i="17"/>
  <c r="R2157" i="17"/>
  <c r="V2156" i="17"/>
  <c r="U2156" i="17"/>
  <c r="T2156" i="17"/>
  <c r="S2156" i="17"/>
  <c r="R2156" i="17"/>
  <c r="V2155" i="17"/>
  <c r="U2155" i="17"/>
  <c r="T2155" i="17"/>
  <c r="S2155" i="17"/>
  <c r="R2155" i="17"/>
  <c r="V2154" i="17"/>
  <c r="U2154" i="17"/>
  <c r="T2154" i="17"/>
  <c r="S2154" i="17"/>
  <c r="R2154" i="17"/>
  <c r="V2153" i="17"/>
  <c r="U2153" i="17"/>
  <c r="T2153" i="17"/>
  <c r="S2153" i="17"/>
  <c r="R2153" i="17"/>
  <c r="V2152" i="17"/>
  <c r="U2152" i="17"/>
  <c r="T2152" i="17"/>
  <c r="S2152" i="17"/>
  <c r="R2152" i="17"/>
  <c r="V2151" i="17"/>
  <c r="U2151" i="17"/>
  <c r="T2151" i="17"/>
  <c r="S2151" i="17"/>
  <c r="R2151" i="17"/>
  <c r="V2150" i="17"/>
  <c r="U2150" i="17"/>
  <c r="T2150" i="17"/>
  <c r="S2150" i="17"/>
  <c r="R2150" i="17"/>
  <c r="V2149" i="17"/>
  <c r="U2149" i="17"/>
  <c r="T2149" i="17"/>
  <c r="S2149" i="17"/>
  <c r="R2149" i="17"/>
  <c r="V2148" i="17"/>
  <c r="U2148" i="17"/>
  <c r="T2148" i="17"/>
  <c r="S2148" i="17"/>
  <c r="R2148" i="17"/>
  <c r="V2147" i="17"/>
  <c r="U2147" i="17"/>
  <c r="T2147" i="17"/>
  <c r="S2147" i="17"/>
  <c r="R2147" i="17"/>
  <c r="V2146" i="17"/>
  <c r="U2146" i="17"/>
  <c r="T2146" i="17"/>
  <c r="S2146" i="17"/>
  <c r="R2146" i="17"/>
  <c r="V2145" i="17"/>
  <c r="U2145" i="17"/>
  <c r="T2145" i="17"/>
  <c r="S2145" i="17"/>
  <c r="R2145" i="17"/>
  <c r="V2144" i="17"/>
  <c r="U2144" i="17"/>
  <c r="T2144" i="17"/>
  <c r="S2144" i="17"/>
  <c r="R2144" i="17"/>
  <c r="V2143" i="17"/>
  <c r="U2143" i="17"/>
  <c r="T2143" i="17"/>
  <c r="S2143" i="17"/>
  <c r="R2143" i="17"/>
  <c r="V2142" i="17"/>
  <c r="U2142" i="17"/>
  <c r="T2142" i="17"/>
  <c r="S2142" i="17"/>
  <c r="R2142" i="17"/>
  <c r="V2141" i="17"/>
  <c r="U2141" i="17"/>
  <c r="T2141" i="17"/>
  <c r="S2141" i="17"/>
  <c r="R2141" i="17"/>
  <c r="V2140" i="17"/>
  <c r="U2140" i="17"/>
  <c r="T2140" i="17"/>
  <c r="S2140" i="17"/>
  <c r="R2140" i="17"/>
  <c r="V2139" i="17"/>
  <c r="U2139" i="17"/>
  <c r="T2139" i="17"/>
  <c r="S2139" i="17"/>
  <c r="R2139" i="17"/>
  <c r="V2138" i="17"/>
  <c r="U2138" i="17"/>
  <c r="T2138" i="17"/>
  <c r="S2138" i="17"/>
  <c r="R2138" i="17"/>
  <c r="V2137" i="17"/>
  <c r="U2137" i="17"/>
  <c r="T2137" i="17"/>
  <c r="S2137" i="17"/>
  <c r="R2137" i="17"/>
  <c r="V2136" i="17"/>
  <c r="U2136" i="17"/>
  <c r="T2136" i="17"/>
  <c r="S2136" i="17"/>
  <c r="R2136" i="17"/>
  <c r="V2135" i="17"/>
  <c r="U2135" i="17"/>
  <c r="T2135" i="17"/>
  <c r="S2135" i="17"/>
  <c r="R2135" i="17"/>
  <c r="V2134" i="17"/>
  <c r="U2134" i="17"/>
  <c r="T2134" i="17"/>
  <c r="S2134" i="17"/>
  <c r="R2134" i="17"/>
  <c r="V2133" i="17"/>
  <c r="U2133" i="17"/>
  <c r="T2133" i="17"/>
  <c r="S2133" i="17"/>
  <c r="R2133" i="17"/>
  <c r="V2132" i="17"/>
  <c r="U2132" i="17"/>
  <c r="T2132" i="17"/>
  <c r="S2132" i="17"/>
  <c r="R2132" i="17"/>
  <c r="V2131" i="17"/>
  <c r="U2131" i="17"/>
  <c r="T2131" i="17"/>
  <c r="S2131" i="17"/>
  <c r="R2131" i="17"/>
  <c r="V2130" i="17"/>
  <c r="U2130" i="17"/>
  <c r="T2130" i="17"/>
  <c r="S2130" i="17"/>
  <c r="R2130" i="17"/>
  <c r="V2129" i="17"/>
  <c r="U2129" i="17"/>
  <c r="T2129" i="17"/>
  <c r="S2129" i="17"/>
  <c r="R2129" i="17"/>
  <c r="V2128" i="17"/>
  <c r="U2128" i="17"/>
  <c r="T2128" i="17"/>
  <c r="S2128" i="17"/>
  <c r="R2128" i="17"/>
  <c r="V2127" i="17"/>
  <c r="U2127" i="17"/>
  <c r="T2127" i="17"/>
  <c r="S2127" i="17"/>
  <c r="R2127" i="17"/>
  <c r="V2126" i="17"/>
  <c r="U2126" i="17"/>
  <c r="T2126" i="17"/>
  <c r="S2126" i="17"/>
  <c r="R2126" i="17"/>
  <c r="V2125" i="17"/>
  <c r="U2125" i="17"/>
  <c r="T2125" i="17"/>
  <c r="S2125" i="17"/>
  <c r="R2125" i="17"/>
  <c r="V2124" i="17"/>
  <c r="U2124" i="17"/>
  <c r="T2124" i="17"/>
  <c r="S2124" i="17"/>
  <c r="R2124" i="17"/>
  <c r="V2123" i="17"/>
  <c r="U2123" i="17"/>
  <c r="T2123" i="17"/>
  <c r="S2123" i="17"/>
  <c r="R2123" i="17"/>
  <c r="V2122" i="17"/>
  <c r="U2122" i="17"/>
  <c r="T2122" i="17"/>
  <c r="S2122" i="17"/>
  <c r="R2122" i="17"/>
  <c r="V2121" i="17"/>
  <c r="U2121" i="17"/>
  <c r="T2121" i="17"/>
  <c r="S2121" i="17"/>
  <c r="R2121" i="17"/>
  <c r="V2120" i="17"/>
  <c r="U2120" i="17"/>
  <c r="T2120" i="17"/>
  <c r="S2120" i="17"/>
  <c r="R2120" i="17"/>
  <c r="V2119" i="17"/>
  <c r="U2119" i="17"/>
  <c r="T2119" i="17"/>
  <c r="S2119" i="17"/>
  <c r="R2119" i="17"/>
  <c r="V2118" i="17"/>
  <c r="U2118" i="17"/>
  <c r="T2118" i="17"/>
  <c r="S2118" i="17"/>
  <c r="R2118" i="17"/>
  <c r="V2117" i="17"/>
  <c r="U2117" i="17"/>
  <c r="T2117" i="17"/>
  <c r="S2117" i="17"/>
  <c r="R2117" i="17"/>
  <c r="V2116" i="17"/>
  <c r="U2116" i="17"/>
  <c r="T2116" i="17"/>
  <c r="S2116" i="17"/>
  <c r="R2116" i="17"/>
  <c r="V2115" i="17"/>
  <c r="U2115" i="17"/>
  <c r="T2115" i="17"/>
  <c r="S2115" i="17"/>
  <c r="R2115" i="17"/>
  <c r="V2114" i="17"/>
  <c r="U2114" i="17"/>
  <c r="T2114" i="17"/>
  <c r="S2114" i="17"/>
  <c r="R2114" i="17"/>
  <c r="V2113" i="17"/>
  <c r="U2113" i="17"/>
  <c r="T2113" i="17"/>
  <c r="S2113" i="17"/>
  <c r="R2113" i="17"/>
  <c r="V2112" i="17"/>
  <c r="U2112" i="17"/>
  <c r="T2112" i="17"/>
  <c r="S2112" i="17"/>
  <c r="R2112" i="17"/>
  <c r="V2111" i="17"/>
  <c r="U2111" i="17"/>
  <c r="T2111" i="17"/>
  <c r="S2111" i="17"/>
  <c r="R2111" i="17"/>
  <c r="V2110" i="17"/>
  <c r="U2110" i="17"/>
  <c r="T2110" i="17"/>
  <c r="S2110" i="17"/>
  <c r="R2110" i="17"/>
  <c r="V2109" i="17"/>
  <c r="U2109" i="17"/>
  <c r="T2109" i="17"/>
  <c r="S2109" i="17"/>
  <c r="R2109" i="17"/>
  <c r="V2108" i="17"/>
  <c r="U2108" i="17"/>
  <c r="T2108" i="17"/>
  <c r="S2108" i="17"/>
  <c r="R2108" i="17"/>
  <c r="V2107" i="17"/>
  <c r="U2107" i="17"/>
  <c r="T2107" i="17"/>
  <c r="S2107" i="17"/>
  <c r="R2107" i="17"/>
  <c r="V2106" i="17"/>
  <c r="U2106" i="17"/>
  <c r="T2106" i="17"/>
  <c r="S2106" i="17"/>
  <c r="R2106" i="17"/>
  <c r="V2105" i="17"/>
  <c r="U2105" i="17"/>
  <c r="T2105" i="17"/>
  <c r="S2105" i="17"/>
  <c r="R2105" i="17"/>
  <c r="V2104" i="17"/>
  <c r="U2104" i="17"/>
  <c r="T2104" i="17"/>
  <c r="S2104" i="17"/>
  <c r="R2104" i="17"/>
  <c r="V2103" i="17"/>
  <c r="U2103" i="17"/>
  <c r="T2103" i="17"/>
  <c r="S2103" i="17"/>
  <c r="R2103" i="17"/>
  <c r="V2102" i="17"/>
  <c r="U2102" i="17"/>
  <c r="T2102" i="17"/>
  <c r="S2102" i="17"/>
  <c r="R2102" i="17"/>
  <c r="V2101" i="17"/>
  <c r="U2101" i="17"/>
  <c r="T2101" i="17"/>
  <c r="S2101" i="17"/>
  <c r="R2101" i="17"/>
  <c r="V2100" i="17"/>
  <c r="U2100" i="17"/>
  <c r="T2100" i="17"/>
  <c r="S2100" i="17"/>
  <c r="R2100" i="17"/>
  <c r="V2099" i="17"/>
  <c r="U2099" i="17"/>
  <c r="T2099" i="17"/>
  <c r="S2099" i="17"/>
  <c r="R2099" i="17"/>
  <c r="V2098" i="17"/>
  <c r="U2098" i="17"/>
  <c r="T2098" i="17"/>
  <c r="S2098" i="17"/>
  <c r="R2098" i="17"/>
  <c r="V2097" i="17"/>
  <c r="U2097" i="17"/>
  <c r="T2097" i="17"/>
  <c r="S2097" i="17"/>
  <c r="R2097" i="17"/>
  <c r="V2096" i="17"/>
  <c r="U2096" i="17"/>
  <c r="T2096" i="17"/>
  <c r="S2096" i="17"/>
  <c r="R2096" i="17"/>
  <c r="V2095" i="17"/>
  <c r="U2095" i="17"/>
  <c r="T2095" i="17"/>
  <c r="S2095" i="17"/>
  <c r="R2095" i="17"/>
  <c r="V2094" i="17"/>
  <c r="U2094" i="17"/>
  <c r="T2094" i="17"/>
  <c r="S2094" i="17"/>
  <c r="R2094" i="17"/>
  <c r="V2093" i="17"/>
  <c r="U2093" i="17"/>
  <c r="T2093" i="17"/>
  <c r="S2093" i="17"/>
  <c r="R2093" i="17"/>
  <c r="V2092" i="17"/>
  <c r="U2092" i="17"/>
  <c r="T2092" i="17"/>
  <c r="S2092" i="17"/>
  <c r="R2092" i="17"/>
  <c r="V2091" i="17"/>
  <c r="U2091" i="17"/>
  <c r="T2091" i="17"/>
  <c r="S2091" i="17"/>
  <c r="R2091" i="17"/>
  <c r="V2090" i="17"/>
  <c r="U2090" i="17"/>
  <c r="T2090" i="17"/>
  <c r="S2090" i="17"/>
  <c r="R2090" i="17"/>
  <c r="V2089" i="17"/>
  <c r="U2089" i="17"/>
  <c r="T2089" i="17"/>
  <c r="S2089" i="17"/>
  <c r="R2089" i="17"/>
  <c r="V2088" i="17"/>
  <c r="U2088" i="17"/>
  <c r="T2088" i="17"/>
  <c r="S2088" i="17"/>
  <c r="R2088" i="17"/>
  <c r="V2087" i="17"/>
  <c r="U2087" i="17"/>
  <c r="T2087" i="17"/>
  <c r="S2087" i="17"/>
  <c r="R2087" i="17"/>
  <c r="V2086" i="17"/>
  <c r="U2086" i="17"/>
  <c r="T2086" i="17"/>
  <c r="S2086" i="17"/>
  <c r="R2086" i="17"/>
  <c r="V2085" i="17"/>
  <c r="U2085" i="17"/>
  <c r="T2085" i="17"/>
  <c r="S2085" i="17"/>
  <c r="R2085" i="17"/>
  <c r="V2084" i="17"/>
  <c r="U2084" i="17"/>
  <c r="T2084" i="17"/>
  <c r="S2084" i="17"/>
  <c r="R2084" i="17"/>
  <c r="V2083" i="17"/>
  <c r="U2083" i="17"/>
  <c r="T2083" i="17"/>
  <c r="S2083" i="17"/>
  <c r="R2083" i="17"/>
  <c r="V2082" i="17"/>
  <c r="U2082" i="17"/>
  <c r="T2082" i="17"/>
  <c r="S2082" i="17"/>
  <c r="R2082" i="17"/>
  <c r="V2081" i="17"/>
  <c r="U2081" i="17"/>
  <c r="T2081" i="17"/>
  <c r="S2081" i="17"/>
  <c r="R2081" i="17"/>
  <c r="V2080" i="17"/>
  <c r="U2080" i="17"/>
  <c r="T2080" i="17"/>
  <c r="S2080" i="17"/>
  <c r="R2080" i="17"/>
  <c r="V2079" i="17"/>
  <c r="U2079" i="17"/>
  <c r="T2079" i="17"/>
  <c r="S2079" i="17"/>
  <c r="R2079" i="17"/>
  <c r="V2078" i="17"/>
  <c r="U2078" i="17"/>
  <c r="T2078" i="17"/>
  <c r="S2078" i="17"/>
  <c r="R2078" i="17"/>
  <c r="V2077" i="17"/>
  <c r="U2077" i="17"/>
  <c r="T2077" i="17"/>
  <c r="S2077" i="17"/>
  <c r="R2077" i="17"/>
  <c r="V2076" i="17"/>
  <c r="U2076" i="17"/>
  <c r="T2076" i="17"/>
  <c r="S2076" i="17"/>
  <c r="R2076" i="17"/>
  <c r="V2075" i="17"/>
  <c r="U2075" i="17"/>
  <c r="T2075" i="17"/>
  <c r="S2075" i="17"/>
  <c r="R2075" i="17"/>
  <c r="V2074" i="17"/>
  <c r="U2074" i="17"/>
  <c r="T2074" i="17"/>
  <c r="S2074" i="17"/>
  <c r="R2074" i="17"/>
  <c r="V2073" i="17"/>
  <c r="U2073" i="17"/>
  <c r="T2073" i="17"/>
  <c r="S2073" i="17"/>
  <c r="R2073" i="17"/>
  <c r="V2072" i="17"/>
  <c r="U2072" i="17"/>
  <c r="T2072" i="17"/>
  <c r="S2072" i="17"/>
  <c r="R2072" i="17"/>
  <c r="V2071" i="17"/>
  <c r="U2071" i="17"/>
  <c r="T2071" i="17"/>
  <c r="S2071" i="17"/>
  <c r="R2071" i="17"/>
  <c r="V2070" i="17"/>
  <c r="U2070" i="17"/>
  <c r="T2070" i="17"/>
  <c r="S2070" i="17"/>
  <c r="R2070" i="17"/>
  <c r="V2069" i="17"/>
  <c r="U2069" i="17"/>
  <c r="T2069" i="17"/>
  <c r="S2069" i="17"/>
  <c r="R2069" i="17"/>
  <c r="V2068" i="17"/>
  <c r="U2068" i="17"/>
  <c r="T2068" i="17"/>
  <c r="S2068" i="17"/>
  <c r="R2068" i="17"/>
  <c r="V2067" i="17"/>
  <c r="U2067" i="17"/>
  <c r="T2067" i="17"/>
  <c r="S2067" i="17"/>
  <c r="R2067" i="17"/>
  <c r="V2066" i="17"/>
  <c r="U2066" i="17"/>
  <c r="T2066" i="17"/>
  <c r="S2066" i="17"/>
  <c r="R2066" i="17"/>
  <c r="V2065" i="17"/>
  <c r="U2065" i="17"/>
  <c r="T2065" i="17"/>
  <c r="S2065" i="17"/>
  <c r="R2065" i="17"/>
  <c r="V2064" i="17"/>
  <c r="U2064" i="17"/>
  <c r="T2064" i="17"/>
  <c r="S2064" i="17"/>
  <c r="R2064" i="17"/>
  <c r="V2063" i="17"/>
  <c r="U2063" i="17"/>
  <c r="T2063" i="17"/>
  <c r="S2063" i="17"/>
  <c r="R2063" i="17"/>
  <c r="V2062" i="17"/>
  <c r="U2062" i="17"/>
  <c r="T2062" i="17"/>
  <c r="S2062" i="17"/>
  <c r="R2062" i="17"/>
  <c r="V2061" i="17"/>
  <c r="U2061" i="17"/>
  <c r="T2061" i="17"/>
  <c r="S2061" i="17"/>
  <c r="R2061" i="17"/>
  <c r="V2060" i="17"/>
  <c r="U2060" i="17"/>
  <c r="T2060" i="17"/>
  <c r="S2060" i="17"/>
  <c r="R2060" i="17"/>
  <c r="V2059" i="17"/>
  <c r="U2059" i="17"/>
  <c r="T2059" i="17"/>
  <c r="S2059" i="17"/>
  <c r="R2059" i="17"/>
  <c r="V2058" i="17"/>
  <c r="U2058" i="17"/>
  <c r="T2058" i="17"/>
  <c r="S2058" i="17"/>
  <c r="R2058" i="17"/>
  <c r="V2057" i="17"/>
  <c r="U2057" i="17"/>
  <c r="T2057" i="17"/>
  <c r="S2057" i="17"/>
  <c r="R2057" i="17"/>
  <c r="V2056" i="17"/>
  <c r="U2056" i="17"/>
  <c r="T2056" i="17"/>
  <c r="S2056" i="17"/>
  <c r="R2056" i="17"/>
  <c r="V2055" i="17"/>
  <c r="U2055" i="17"/>
  <c r="T2055" i="17"/>
  <c r="S2055" i="17"/>
  <c r="R2055" i="17"/>
  <c r="V2054" i="17"/>
  <c r="U2054" i="17"/>
  <c r="T2054" i="17"/>
  <c r="S2054" i="17"/>
  <c r="R2054" i="17"/>
  <c r="V2053" i="17"/>
  <c r="U2053" i="17"/>
  <c r="T2053" i="17"/>
  <c r="S2053" i="17"/>
  <c r="R2053" i="17"/>
  <c r="V2052" i="17"/>
  <c r="U2052" i="17"/>
  <c r="T2052" i="17"/>
  <c r="S2052" i="17"/>
  <c r="R2052" i="17"/>
  <c r="V2051" i="17"/>
  <c r="U2051" i="17"/>
  <c r="T2051" i="17"/>
  <c r="S2051" i="17"/>
  <c r="R2051" i="17"/>
  <c r="V2050" i="17"/>
  <c r="U2050" i="17"/>
  <c r="T2050" i="17"/>
  <c r="S2050" i="17"/>
  <c r="R2050" i="17"/>
  <c r="V2049" i="17"/>
  <c r="U2049" i="17"/>
  <c r="T2049" i="17"/>
  <c r="S2049" i="17"/>
  <c r="R2049" i="17"/>
  <c r="V2048" i="17"/>
  <c r="U2048" i="17"/>
  <c r="T2048" i="17"/>
  <c r="S2048" i="17"/>
  <c r="R2048" i="17"/>
  <c r="V2047" i="17"/>
  <c r="U2047" i="17"/>
  <c r="T2047" i="17"/>
  <c r="S2047" i="17"/>
  <c r="R2047" i="17"/>
  <c r="V2046" i="17"/>
  <c r="U2046" i="17"/>
  <c r="T2046" i="17"/>
  <c r="S2046" i="17"/>
  <c r="R2046" i="17"/>
  <c r="V2045" i="17"/>
  <c r="U2045" i="17"/>
  <c r="T2045" i="17"/>
  <c r="S2045" i="17"/>
  <c r="R2045" i="17"/>
  <c r="V2044" i="17"/>
  <c r="U2044" i="17"/>
  <c r="T2044" i="17"/>
  <c r="S2044" i="17"/>
  <c r="R2044" i="17"/>
  <c r="V2043" i="17"/>
  <c r="U2043" i="17"/>
  <c r="T2043" i="17"/>
  <c r="S2043" i="17"/>
  <c r="R2043" i="17"/>
  <c r="V2042" i="17"/>
  <c r="U2042" i="17"/>
  <c r="T2042" i="17"/>
  <c r="S2042" i="17"/>
  <c r="R2042" i="17"/>
  <c r="V2041" i="17"/>
  <c r="U2041" i="17"/>
  <c r="T2041" i="17"/>
  <c r="S2041" i="17"/>
  <c r="R2041" i="17"/>
  <c r="V2040" i="17"/>
  <c r="U2040" i="17"/>
  <c r="T2040" i="17"/>
  <c r="S2040" i="17"/>
  <c r="R2040" i="17"/>
  <c r="V2039" i="17"/>
  <c r="U2039" i="17"/>
  <c r="T2039" i="17"/>
  <c r="S2039" i="17"/>
  <c r="R2039" i="17"/>
  <c r="V2038" i="17"/>
  <c r="U2038" i="17"/>
  <c r="T2038" i="17"/>
  <c r="S2038" i="17"/>
  <c r="R2038" i="17"/>
  <c r="V2037" i="17"/>
  <c r="U2037" i="17"/>
  <c r="T2037" i="17"/>
  <c r="S2037" i="17"/>
  <c r="R2037" i="17"/>
  <c r="V2036" i="17"/>
  <c r="U2036" i="17"/>
  <c r="T2036" i="17"/>
  <c r="S2036" i="17"/>
  <c r="R2036" i="17"/>
  <c r="V2035" i="17"/>
  <c r="U2035" i="17"/>
  <c r="T2035" i="17"/>
  <c r="S2035" i="17"/>
  <c r="R2035" i="17"/>
  <c r="V2034" i="17"/>
  <c r="U2034" i="17"/>
  <c r="T2034" i="17"/>
  <c r="S2034" i="17"/>
  <c r="R2034" i="17"/>
  <c r="V2033" i="17"/>
  <c r="U2033" i="17"/>
  <c r="T2033" i="17"/>
  <c r="S2033" i="17"/>
  <c r="R2033" i="17"/>
  <c r="V2032" i="17"/>
  <c r="U2032" i="17"/>
  <c r="T2032" i="17"/>
  <c r="S2032" i="17"/>
  <c r="R2032" i="17"/>
  <c r="V2031" i="17"/>
  <c r="U2031" i="17"/>
  <c r="T2031" i="17"/>
  <c r="S2031" i="17"/>
  <c r="R2031" i="17"/>
  <c r="V2030" i="17"/>
  <c r="U2030" i="17"/>
  <c r="T2030" i="17"/>
  <c r="S2030" i="17"/>
  <c r="R2030" i="17"/>
  <c r="V2029" i="17"/>
  <c r="U2029" i="17"/>
  <c r="T2029" i="17"/>
  <c r="S2029" i="17"/>
  <c r="R2029" i="17"/>
  <c r="V2028" i="17"/>
  <c r="U2028" i="17"/>
  <c r="T2028" i="17"/>
  <c r="S2028" i="17"/>
  <c r="R2028" i="17"/>
  <c r="V2027" i="17"/>
  <c r="U2027" i="17"/>
  <c r="T2027" i="17"/>
  <c r="S2027" i="17"/>
  <c r="R2027" i="17"/>
  <c r="V2026" i="17"/>
  <c r="U2026" i="17"/>
  <c r="T2026" i="17"/>
  <c r="S2026" i="17"/>
  <c r="R2026" i="17"/>
  <c r="V2025" i="17"/>
  <c r="U2025" i="17"/>
  <c r="T2025" i="17"/>
  <c r="S2025" i="17"/>
  <c r="R2025" i="17"/>
  <c r="V2024" i="17"/>
  <c r="U2024" i="17"/>
  <c r="T2024" i="17"/>
  <c r="S2024" i="17"/>
  <c r="R2024" i="17"/>
  <c r="V2023" i="17"/>
  <c r="U2023" i="17"/>
  <c r="T2023" i="17"/>
  <c r="S2023" i="17"/>
  <c r="R2023" i="17"/>
  <c r="V2022" i="17"/>
  <c r="U2022" i="17"/>
  <c r="T2022" i="17"/>
  <c r="S2022" i="17"/>
  <c r="R2022" i="17"/>
  <c r="V2021" i="17"/>
  <c r="U2021" i="17"/>
  <c r="T2021" i="17"/>
  <c r="S2021" i="17"/>
  <c r="R2021" i="17"/>
  <c r="V2020" i="17"/>
  <c r="U2020" i="17"/>
  <c r="T2020" i="17"/>
  <c r="S2020" i="17"/>
  <c r="R2020" i="17"/>
  <c r="V2019" i="17"/>
  <c r="U2019" i="17"/>
  <c r="T2019" i="17"/>
  <c r="S2019" i="17"/>
  <c r="R2019" i="17"/>
  <c r="V2018" i="17"/>
  <c r="U2018" i="17"/>
  <c r="T2018" i="17"/>
  <c r="S2018" i="17"/>
  <c r="R2018" i="17"/>
  <c r="V2017" i="17"/>
  <c r="U2017" i="17"/>
  <c r="T2017" i="17"/>
  <c r="S2017" i="17"/>
  <c r="R2017" i="17"/>
  <c r="V2016" i="17"/>
  <c r="U2016" i="17"/>
  <c r="T2016" i="17"/>
  <c r="S2016" i="17"/>
  <c r="R2016" i="17"/>
  <c r="V2015" i="17"/>
  <c r="U2015" i="17"/>
  <c r="T2015" i="17"/>
  <c r="S2015" i="17"/>
  <c r="R2015" i="17"/>
  <c r="V2014" i="17"/>
  <c r="U2014" i="17"/>
  <c r="T2014" i="17"/>
  <c r="S2014" i="17"/>
  <c r="R2014" i="17"/>
  <c r="V2013" i="17"/>
  <c r="U2013" i="17"/>
  <c r="T2013" i="17"/>
  <c r="S2013" i="17"/>
  <c r="R2013" i="17"/>
  <c r="V2012" i="17"/>
  <c r="U2012" i="17"/>
  <c r="T2012" i="17"/>
  <c r="S2012" i="17"/>
  <c r="R2012" i="17"/>
  <c r="V2011" i="17"/>
  <c r="U2011" i="17"/>
  <c r="T2011" i="17"/>
  <c r="S2011" i="17"/>
  <c r="R2011" i="17"/>
  <c r="V2010" i="17"/>
  <c r="U2010" i="17"/>
  <c r="T2010" i="17"/>
  <c r="S2010" i="17"/>
  <c r="R2010" i="17"/>
  <c r="V2009" i="17"/>
  <c r="U2009" i="17"/>
  <c r="T2009" i="17"/>
  <c r="S2009" i="17"/>
  <c r="R2009" i="17"/>
  <c r="V2008" i="17"/>
  <c r="U2008" i="17"/>
  <c r="T2008" i="17"/>
  <c r="S2008" i="17"/>
  <c r="R2008" i="17"/>
  <c r="V2007" i="17"/>
  <c r="U2007" i="17"/>
  <c r="T2007" i="17"/>
  <c r="S2007" i="17"/>
  <c r="R2007" i="17"/>
  <c r="V2006" i="17"/>
  <c r="U2006" i="17"/>
  <c r="T2006" i="17"/>
  <c r="S2006" i="17"/>
  <c r="R2006" i="17"/>
  <c r="V2005" i="17"/>
  <c r="U2005" i="17"/>
  <c r="T2005" i="17"/>
  <c r="S2005" i="17"/>
  <c r="R2005" i="17"/>
  <c r="V2004" i="17"/>
  <c r="U2004" i="17"/>
  <c r="T2004" i="17"/>
  <c r="S2004" i="17"/>
  <c r="R2004" i="17"/>
  <c r="V2003" i="17"/>
  <c r="U2003" i="17"/>
  <c r="T2003" i="17"/>
  <c r="S2003" i="17"/>
  <c r="R2003" i="17"/>
  <c r="V2002" i="17"/>
  <c r="U2002" i="17"/>
  <c r="T2002" i="17"/>
  <c r="S2002" i="17"/>
  <c r="R2002" i="17"/>
  <c r="V2001" i="17"/>
  <c r="U2001" i="17"/>
  <c r="T2001" i="17"/>
  <c r="S2001" i="17"/>
  <c r="R2001" i="17"/>
  <c r="V2000" i="17"/>
  <c r="U2000" i="17"/>
  <c r="T2000" i="17"/>
  <c r="S2000" i="17"/>
  <c r="R2000" i="17"/>
  <c r="V1999" i="17"/>
  <c r="U1999" i="17"/>
  <c r="T1999" i="17"/>
  <c r="S1999" i="17"/>
  <c r="R1999" i="17"/>
  <c r="V1998" i="17"/>
  <c r="U1998" i="17"/>
  <c r="T1998" i="17"/>
  <c r="S1998" i="17"/>
  <c r="R1998" i="17"/>
  <c r="V1997" i="17"/>
  <c r="U1997" i="17"/>
  <c r="T1997" i="17"/>
  <c r="S1997" i="17"/>
  <c r="R1997" i="17"/>
  <c r="V1996" i="17"/>
  <c r="U1996" i="17"/>
  <c r="T1996" i="17"/>
  <c r="S1996" i="17"/>
  <c r="R1996" i="17"/>
  <c r="V1995" i="17"/>
  <c r="U1995" i="17"/>
  <c r="T1995" i="17"/>
  <c r="S1995" i="17"/>
  <c r="R1995" i="17"/>
  <c r="V1994" i="17"/>
  <c r="U1994" i="17"/>
  <c r="T1994" i="17"/>
  <c r="S1994" i="17"/>
  <c r="R1994" i="17"/>
  <c r="V1993" i="17"/>
  <c r="U1993" i="17"/>
  <c r="T1993" i="17"/>
  <c r="S1993" i="17"/>
  <c r="R1993" i="17"/>
  <c r="V1992" i="17"/>
  <c r="U1992" i="17"/>
  <c r="T1992" i="17"/>
  <c r="S1992" i="17"/>
  <c r="R1992" i="17"/>
  <c r="V1991" i="17"/>
  <c r="U1991" i="17"/>
  <c r="T1991" i="17"/>
  <c r="S1991" i="17"/>
  <c r="R1991" i="17"/>
  <c r="V1990" i="17"/>
  <c r="U1990" i="17"/>
  <c r="T1990" i="17"/>
  <c r="S1990" i="17"/>
  <c r="R1990" i="17"/>
  <c r="V1989" i="17"/>
  <c r="U1989" i="17"/>
  <c r="T1989" i="17"/>
  <c r="S1989" i="17"/>
  <c r="R1989" i="17"/>
  <c r="V1988" i="17"/>
  <c r="U1988" i="17"/>
  <c r="T1988" i="17"/>
  <c r="S1988" i="17"/>
  <c r="R1988" i="17"/>
  <c r="V1987" i="17"/>
  <c r="U1987" i="17"/>
  <c r="T1987" i="17"/>
  <c r="S1987" i="17"/>
  <c r="R1987" i="17"/>
  <c r="V1986" i="17"/>
  <c r="U1986" i="17"/>
  <c r="T1986" i="17"/>
  <c r="S1986" i="17"/>
  <c r="R1986" i="17"/>
  <c r="V1985" i="17"/>
  <c r="U1985" i="17"/>
  <c r="T1985" i="17"/>
  <c r="S1985" i="17"/>
  <c r="R1985" i="17"/>
  <c r="V1984" i="17"/>
  <c r="U1984" i="17"/>
  <c r="T1984" i="17"/>
  <c r="S1984" i="17"/>
  <c r="R1984" i="17"/>
  <c r="V1983" i="17"/>
  <c r="U1983" i="17"/>
  <c r="T1983" i="17"/>
  <c r="S1983" i="17"/>
  <c r="R1983" i="17"/>
  <c r="V1982" i="17"/>
  <c r="U1982" i="17"/>
  <c r="T1982" i="17"/>
  <c r="S1982" i="17"/>
  <c r="R1982" i="17"/>
  <c r="V1981" i="17"/>
  <c r="U1981" i="17"/>
  <c r="T1981" i="17"/>
  <c r="S1981" i="17"/>
  <c r="R1981" i="17"/>
  <c r="V1980" i="17"/>
  <c r="U1980" i="17"/>
  <c r="T1980" i="17"/>
  <c r="S1980" i="17"/>
  <c r="R1980" i="17"/>
  <c r="V1979" i="17"/>
  <c r="U1979" i="17"/>
  <c r="T1979" i="17"/>
  <c r="S1979" i="17"/>
  <c r="R1979" i="17"/>
  <c r="V1978" i="17"/>
  <c r="U1978" i="17"/>
  <c r="T1978" i="17"/>
  <c r="S1978" i="17"/>
  <c r="R1978" i="17"/>
  <c r="V1977" i="17"/>
  <c r="U1977" i="17"/>
  <c r="T1977" i="17"/>
  <c r="S1977" i="17"/>
  <c r="R1977" i="17"/>
  <c r="V1976" i="17"/>
  <c r="U1976" i="17"/>
  <c r="T1976" i="17"/>
  <c r="S1976" i="17"/>
  <c r="R1976" i="17"/>
  <c r="V1975" i="17"/>
  <c r="U1975" i="17"/>
  <c r="T1975" i="17"/>
  <c r="S1975" i="17"/>
  <c r="R1975" i="17"/>
  <c r="V1974" i="17"/>
  <c r="U1974" i="17"/>
  <c r="T1974" i="17"/>
  <c r="S1974" i="17"/>
  <c r="R1974" i="17"/>
  <c r="V1973" i="17"/>
  <c r="U1973" i="17"/>
  <c r="T1973" i="17"/>
  <c r="S1973" i="17"/>
  <c r="R1973" i="17"/>
  <c r="V1972" i="17"/>
  <c r="U1972" i="17"/>
  <c r="T1972" i="17"/>
  <c r="S1972" i="17"/>
  <c r="R1972" i="17"/>
  <c r="V1971" i="17"/>
  <c r="U1971" i="17"/>
  <c r="T1971" i="17"/>
  <c r="S1971" i="17"/>
  <c r="R1971" i="17"/>
  <c r="V1970" i="17"/>
  <c r="U1970" i="17"/>
  <c r="T1970" i="17"/>
  <c r="S1970" i="17"/>
  <c r="R1970" i="17"/>
  <c r="V1969" i="17"/>
  <c r="U1969" i="17"/>
  <c r="T1969" i="17"/>
  <c r="S1969" i="17"/>
  <c r="R1969" i="17"/>
  <c r="V1968" i="17"/>
  <c r="U1968" i="17"/>
  <c r="T1968" i="17"/>
  <c r="S1968" i="17"/>
  <c r="R1968" i="17"/>
  <c r="V1967" i="17"/>
  <c r="U1967" i="17"/>
  <c r="T1967" i="17"/>
  <c r="S1967" i="17"/>
  <c r="R1967" i="17"/>
  <c r="V1966" i="17"/>
  <c r="U1966" i="17"/>
  <c r="T1966" i="17"/>
  <c r="S1966" i="17"/>
  <c r="R1966" i="17"/>
  <c r="V1965" i="17"/>
  <c r="U1965" i="17"/>
  <c r="T1965" i="17"/>
  <c r="S1965" i="17"/>
  <c r="R1965" i="17"/>
  <c r="V1964" i="17"/>
  <c r="U1964" i="17"/>
  <c r="T1964" i="17"/>
  <c r="S1964" i="17"/>
  <c r="R1964" i="17"/>
  <c r="V1963" i="17"/>
  <c r="U1963" i="17"/>
  <c r="T1963" i="17"/>
  <c r="S1963" i="17"/>
  <c r="R1963" i="17"/>
  <c r="V1962" i="17"/>
  <c r="U1962" i="17"/>
  <c r="T1962" i="17"/>
  <c r="S1962" i="17"/>
  <c r="R1962" i="17"/>
  <c r="V1961" i="17"/>
  <c r="U1961" i="17"/>
  <c r="T1961" i="17"/>
  <c r="S1961" i="17"/>
  <c r="R1961" i="17"/>
  <c r="V1960" i="17"/>
  <c r="U1960" i="17"/>
  <c r="T1960" i="17"/>
  <c r="S1960" i="17"/>
  <c r="R1960" i="17"/>
  <c r="V1959" i="17"/>
  <c r="U1959" i="17"/>
  <c r="T1959" i="17"/>
  <c r="S1959" i="17"/>
  <c r="R1959" i="17"/>
  <c r="V1958" i="17"/>
  <c r="U1958" i="17"/>
  <c r="T1958" i="17"/>
  <c r="S1958" i="17"/>
  <c r="R1958" i="17"/>
  <c r="V1957" i="17"/>
  <c r="U1957" i="17"/>
  <c r="T1957" i="17"/>
  <c r="S1957" i="17"/>
  <c r="R1957" i="17"/>
  <c r="V1956" i="17"/>
  <c r="U1956" i="17"/>
  <c r="T1956" i="17"/>
  <c r="S1956" i="17"/>
  <c r="R1956" i="17"/>
  <c r="V1955" i="17"/>
  <c r="U1955" i="17"/>
  <c r="T1955" i="17"/>
  <c r="S1955" i="17"/>
  <c r="R1955" i="17"/>
  <c r="V1954" i="17"/>
  <c r="U1954" i="17"/>
  <c r="T1954" i="17"/>
  <c r="S1954" i="17"/>
  <c r="R1954" i="17"/>
  <c r="V1953" i="17"/>
  <c r="U1953" i="17"/>
  <c r="T1953" i="17"/>
  <c r="S1953" i="17"/>
  <c r="R1953" i="17"/>
  <c r="V1952" i="17"/>
  <c r="U1952" i="17"/>
  <c r="T1952" i="17"/>
  <c r="S1952" i="17"/>
  <c r="R1952" i="17"/>
  <c r="V1951" i="17"/>
  <c r="U1951" i="17"/>
  <c r="T1951" i="17"/>
  <c r="S1951" i="17"/>
  <c r="R1951" i="17"/>
  <c r="V1950" i="17"/>
  <c r="U1950" i="17"/>
  <c r="T1950" i="17"/>
  <c r="S1950" i="17"/>
  <c r="R1950" i="17"/>
  <c r="V1949" i="17"/>
  <c r="U1949" i="17"/>
  <c r="T1949" i="17"/>
  <c r="S1949" i="17"/>
  <c r="R1949" i="17"/>
  <c r="V1948" i="17"/>
  <c r="U1948" i="17"/>
  <c r="T1948" i="17"/>
  <c r="S1948" i="17"/>
  <c r="R1948" i="17"/>
  <c r="V1947" i="17"/>
  <c r="U1947" i="17"/>
  <c r="T1947" i="17"/>
  <c r="S1947" i="17"/>
  <c r="R1947" i="17"/>
  <c r="V1946" i="17"/>
  <c r="U1946" i="17"/>
  <c r="T1946" i="17"/>
  <c r="S1946" i="17"/>
  <c r="R1946" i="17"/>
  <c r="V1945" i="17"/>
  <c r="U1945" i="17"/>
  <c r="T1945" i="17"/>
  <c r="S1945" i="17"/>
  <c r="R1945" i="17"/>
  <c r="V1944" i="17"/>
  <c r="U1944" i="17"/>
  <c r="T1944" i="17"/>
  <c r="S1944" i="17"/>
  <c r="R1944" i="17"/>
  <c r="V1943" i="17"/>
  <c r="U1943" i="17"/>
  <c r="T1943" i="17"/>
  <c r="S1943" i="17"/>
  <c r="R1943" i="17"/>
  <c r="V1942" i="17"/>
  <c r="U1942" i="17"/>
  <c r="T1942" i="17"/>
  <c r="S1942" i="17"/>
  <c r="R1942" i="17"/>
  <c r="V1941" i="17"/>
  <c r="U1941" i="17"/>
  <c r="T1941" i="17"/>
  <c r="S1941" i="17"/>
  <c r="R1941" i="17"/>
  <c r="V1940" i="17"/>
  <c r="U1940" i="17"/>
  <c r="T1940" i="17"/>
  <c r="S1940" i="17"/>
  <c r="R1940" i="17"/>
  <c r="V1939" i="17"/>
  <c r="U1939" i="17"/>
  <c r="T1939" i="17"/>
  <c r="S1939" i="17"/>
  <c r="R1939" i="17"/>
  <c r="V1938" i="17"/>
  <c r="U1938" i="17"/>
  <c r="T1938" i="17"/>
  <c r="S1938" i="17"/>
  <c r="R1938" i="17"/>
  <c r="V1937" i="17"/>
  <c r="U1937" i="17"/>
  <c r="T1937" i="17"/>
  <c r="S1937" i="17"/>
  <c r="R1937" i="17"/>
  <c r="V1936" i="17"/>
  <c r="U1936" i="17"/>
  <c r="T1936" i="17"/>
  <c r="S1936" i="17"/>
  <c r="R1936" i="17"/>
  <c r="V1935" i="17"/>
  <c r="U1935" i="17"/>
  <c r="T1935" i="17"/>
  <c r="S1935" i="17"/>
  <c r="R1935" i="17"/>
  <c r="V1934" i="17"/>
  <c r="U1934" i="17"/>
  <c r="T1934" i="17"/>
  <c r="S1934" i="17"/>
  <c r="R1934" i="17"/>
  <c r="V1933" i="17"/>
  <c r="U1933" i="17"/>
  <c r="T1933" i="17"/>
  <c r="S1933" i="17"/>
  <c r="R1933" i="17"/>
  <c r="V1932" i="17"/>
  <c r="U1932" i="17"/>
  <c r="T1932" i="17"/>
  <c r="S1932" i="17"/>
  <c r="R1932" i="17"/>
  <c r="V1931" i="17"/>
  <c r="U1931" i="17"/>
  <c r="T1931" i="17"/>
  <c r="S1931" i="17"/>
  <c r="R1931" i="17"/>
  <c r="V1930" i="17"/>
  <c r="U1930" i="17"/>
  <c r="T1930" i="17"/>
  <c r="S1930" i="17"/>
  <c r="R1930" i="17"/>
  <c r="V1929" i="17"/>
  <c r="U1929" i="17"/>
  <c r="T1929" i="17"/>
  <c r="S1929" i="17"/>
  <c r="R1929" i="17"/>
  <c r="V1928" i="17"/>
  <c r="U1928" i="17"/>
  <c r="T1928" i="17"/>
  <c r="S1928" i="17"/>
  <c r="R1928" i="17"/>
  <c r="V1927" i="17"/>
  <c r="U1927" i="17"/>
  <c r="T1927" i="17"/>
  <c r="S1927" i="17"/>
  <c r="R1927" i="17"/>
  <c r="V1926" i="17"/>
  <c r="U1926" i="17"/>
  <c r="T1926" i="17"/>
  <c r="S1926" i="17"/>
  <c r="R1926" i="17"/>
  <c r="V1925" i="17"/>
  <c r="U1925" i="17"/>
  <c r="T1925" i="17"/>
  <c r="S1925" i="17"/>
  <c r="R1925" i="17"/>
  <c r="V1924" i="17"/>
  <c r="U1924" i="17"/>
  <c r="T1924" i="17"/>
  <c r="S1924" i="17"/>
  <c r="R1924" i="17"/>
  <c r="V1923" i="17"/>
  <c r="U1923" i="17"/>
  <c r="T1923" i="17"/>
  <c r="S1923" i="17"/>
  <c r="R1923" i="17"/>
  <c r="V1922" i="17"/>
  <c r="U1922" i="17"/>
  <c r="T1922" i="17"/>
  <c r="S1922" i="17"/>
  <c r="R1922" i="17"/>
  <c r="V1921" i="17"/>
  <c r="U1921" i="17"/>
  <c r="T1921" i="17"/>
  <c r="S1921" i="17"/>
  <c r="R1921" i="17"/>
  <c r="V1920" i="17"/>
  <c r="U1920" i="17"/>
  <c r="T1920" i="17"/>
  <c r="S1920" i="17"/>
  <c r="R1920" i="17"/>
  <c r="V1919" i="17"/>
  <c r="U1919" i="17"/>
  <c r="T1919" i="17"/>
  <c r="S1919" i="17"/>
  <c r="R1919" i="17"/>
  <c r="V1918" i="17"/>
  <c r="U1918" i="17"/>
  <c r="T1918" i="17"/>
  <c r="S1918" i="17"/>
  <c r="R1918" i="17"/>
  <c r="V1917" i="17"/>
  <c r="U1917" i="17"/>
  <c r="T1917" i="17"/>
  <c r="S1917" i="17"/>
  <c r="R1917" i="17"/>
  <c r="V1916" i="17"/>
  <c r="U1916" i="17"/>
  <c r="T1916" i="17"/>
  <c r="S1916" i="17"/>
  <c r="R1916" i="17"/>
  <c r="V1915" i="17"/>
  <c r="U1915" i="17"/>
  <c r="T1915" i="17"/>
  <c r="S1915" i="17"/>
  <c r="R1915" i="17"/>
  <c r="V1914" i="17"/>
  <c r="U1914" i="17"/>
  <c r="T1914" i="17"/>
  <c r="S1914" i="17"/>
  <c r="R1914" i="17"/>
  <c r="V1913" i="17"/>
  <c r="U1913" i="17"/>
  <c r="T1913" i="17"/>
  <c r="S1913" i="17"/>
  <c r="R1913" i="17"/>
  <c r="V1912" i="17"/>
  <c r="U1912" i="17"/>
  <c r="T1912" i="17"/>
  <c r="S1912" i="17"/>
  <c r="R1912" i="17"/>
  <c r="V1911" i="17"/>
  <c r="U1911" i="17"/>
  <c r="T1911" i="17"/>
  <c r="S1911" i="17"/>
  <c r="R1911" i="17"/>
  <c r="V1910" i="17"/>
  <c r="U1910" i="17"/>
  <c r="T1910" i="17"/>
  <c r="S1910" i="17"/>
  <c r="R1910" i="17"/>
  <c r="V1909" i="17"/>
  <c r="U1909" i="17"/>
  <c r="T1909" i="17"/>
  <c r="S1909" i="17"/>
  <c r="R1909" i="17"/>
  <c r="V1908" i="17"/>
  <c r="U1908" i="17"/>
  <c r="T1908" i="17"/>
  <c r="S1908" i="17"/>
  <c r="R1908" i="17"/>
  <c r="V1907" i="17"/>
  <c r="U1907" i="17"/>
  <c r="T1907" i="17"/>
  <c r="S1907" i="17"/>
  <c r="R1907" i="17"/>
  <c r="V1906" i="17"/>
  <c r="U1906" i="17"/>
  <c r="T1906" i="17"/>
  <c r="S1906" i="17"/>
  <c r="R1906" i="17"/>
  <c r="V1905" i="17"/>
  <c r="U1905" i="17"/>
  <c r="T1905" i="17"/>
  <c r="S1905" i="17"/>
  <c r="R1905" i="17"/>
  <c r="V1904" i="17"/>
  <c r="U1904" i="17"/>
  <c r="T1904" i="17"/>
  <c r="S1904" i="17"/>
  <c r="R1904" i="17"/>
  <c r="V1903" i="17"/>
  <c r="U1903" i="17"/>
  <c r="T1903" i="17"/>
  <c r="S1903" i="17"/>
  <c r="R1903" i="17"/>
  <c r="V1902" i="17"/>
  <c r="U1902" i="17"/>
  <c r="T1902" i="17"/>
  <c r="S1902" i="17"/>
  <c r="R1902" i="17"/>
  <c r="V1901" i="17"/>
  <c r="U1901" i="17"/>
  <c r="T1901" i="17"/>
  <c r="S1901" i="17"/>
  <c r="R1901" i="17"/>
  <c r="V1900" i="17"/>
  <c r="U1900" i="17"/>
  <c r="T1900" i="17"/>
  <c r="S1900" i="17"/>
  <c r="R1900" i="17"/>
  <c r="V1899" i="17"/>
  <c r="U1899" i="17"/>
  <c r="T1899" i="17"/>
  <c r="S1899" i="17"/>
  <c r="R1899" i="17"/>
  <c r="V1898" i="17"/>
  <c r="U1898" i="17"/>
  <c r="T1898" i="17"/>
  <c r="S1898" i="17"/>
  <c r="R1898" i="17"/>
  <c r="V1897" i="17"/>
  <c r="U1897" i="17"/>
  <c r="T1897" i="17"/>
  <c r="S1897" i="17"/>
  <c r="R1897" i="17"/>
  <c r="V1896" i="17"/>
  <c r="U1896" i="17"/>
  <c r="T1896" i="17"/>
  <c r="S1896" i="17"/>
  <c r="R1896" i="17"/>
  <c r="V1895" i="17"/>
  <c r="U1895" i="17"/>
  <c r="T1895" i="17"/>
  <c r="S1895" i="17"/>
  <c r="R1895" i="17"/>
  <c r="V1894" i="17"/>
  <c r="U1894" i="17"/>
  <c r="T1894" i="17"/>
  <c r="S1894" i="17"/>
  <c r="R1894" i="17"/>
  <c r="V1893" i="17"/>
  <c r="U1893" i="17"/>
  <c r="T1893" i="17"/>
  <c r="S1893" i="17"/>
  <c r="R1893" i="17"/>
  <c r="V1892" i="17"/>
  <c r="U1892" i="17"/>
  <c r="T1892" i="17"/>
  <c r="S1892" i="17"/>
  <c r="R1892" i="17"/>
  <c r="V1891" i="17"/>
  <c r="U1891" i="17"/>
  <c r="T1891" i="17"/>
  <c r="S1891" i="17"/>
  <c r="R1891" i="17"/>
  <c r="V1890" i="17"/>
  <c r="U1890" i="17"/>
  <c r="T1890" i="17"/>
  <c r="S1890" i="17"/>
  <c r="R1890" i="17"/>
  <c r="V1889" i="17"/>
  <c r="U1889" i="17"/>
  <c r="T1889" i="17"/>
  <c r="S1889" i="17"/>
  <c r="R1889" i="17"/>
  <c r="V1888" i="17"/>
  <c r="U1888" i="17"/>
  <c r="T1888" i="17"/>
  <c r="S1888" i="17"/>
  <c r="R1888" i="17"/>
  <c r="V1887" i="17"/>
  <c r="U1887" i="17"/>
  <c r="T1887" i="17"/>
  <c r="S1887" i="17"/>
  <c r="R1887" i="17"/>
  <c r="V1886" i="17"/>
  <c r="U1886" i="17"/>
  <c r="T1886" i="17"/>
  <c r="S1886" i="17"/>
  <c r="R1886" i="17"/>
  <c r="V1885" i="17"/>
  <c r="U1885" i="17"/>
  <c r="T1885" i="17"/>
  <c r="S1885" i="17"/>
  <c r="R1885" i="17"/>
  <c r="V1884" i="17"/>
  <c r="U1884" i="17"/>
  <c r="T1884" i="17"/>
  <c r="S1884" i="17"/>
  <c r="R1884" i="17"/>
  <c r="V1883" i="17"/>
  <c r="U1883" i="17"/>
  <c r="T1883" i="17"/>
  <c r="S1883" i="17"/>
  <c r="R1883" i="17"/>
  <c r="V1882" i="17"/>
  <c r="U1882" i="17"/>
  <c r="T1882" i="17"/>
  <c r="S1882" i="17"/>
  <c r="R1882" i="17"/>
  <c r="V1881" i="17"/>
  <c r="U1881" i="17"/>
  <c r="T1881" i="17"/>
  <c r="S1881" i="17"/>
  <c r="R1881" i="17"/>
  <c r="V1880" i="17"/>
  <c r="U1880" i="17"/>
  <c r="T1880" i="17"/>
  <c r="S1880" i="17"/>
  <c r="R1880" i="17"/>
  <c r="V1879" i="17"/>
  <c r="U1879" i="17"/>
  <c r="T1879" i="17"/>
  <c r="S1879" i="17"/>
  <c r="R1879" i="17"/>
  <c r="V1878" i="17"/>
  <c r="U1878" i="17"/>
  <c r="T1878" i="17"/>
  <c r="S1878" i="17"/>
  <c r="R1878" i="17"/>
  <c r="V1877" i="17"/>
  <c r="U1877" i="17"/>
  <c r="T1877" i="17"/>
  <c r="S1877" i="17"/>
  <c r="R1877" i="17"/>
  <c r="V1876" i="17"/>
  <c r="U1876" i="17"/>
  <c r="T1876" i="17"/>
  <c r="S1876" i="17"/>
  <c r="R1876" i="17"/>
  <c r="V1875" i="17"/>
  <c r="U1875" i="17"/>
  <c r="T1875" i="17"/>
  <c r="S1875" i="17"/>
  <c r="R1875" i="17"/>
  <c r="V1874" i="17"/>
  <c r="U1874" i="17"/>
  <c r="T1874" i="17"/>
  <c r="S1874" i="17"/>
  <c r="R1874" i="17"/>
  <c r="V1873" i="17"/>
  <c r="U1873" i="17"/>
  <c r="T1873" i="17"/>
  <c r="S1873" i="17"/>
  <c r="R1873" i="17"/>
  <c r="V1872" i="17"/>
  <c r="U1872" i="17"/>
  <c r="T1872" i="17"/>
  <c r="S1872" i="17"/>
  <c r="R1872" i="17"/>
  <c r="V1871" i="17"/>
  <c r="U1871" i="17"/>
  <c r="T1871" i="17"/>
  <c r="S1871" i="17"/>
  <c r="R1871" i="17"/>
  <c r="V1870" i="17"/>
  <c r="U1870" i="17"/>
  <c r="T1870" i="17"/>
  <c r="S1870" i="17"/>
  <c r="R1870" i="17"/>
  <c r="V1869" i="17"/>
  <c r="U1869" i="17"/>
  <c r="T1869" i="17"/>
  <c r="S1869" i="17"/>
  <c r="R1869" i="17"/>
  <c r="V1868" i="17"/>
  <c r="U1868" i="17"/>
  <c r="T1868" i="17"/>
  <c r="S1868" i="17"/>
  <c r="R1868" i="17"/>
  <c r="V1867" i="17"/>
  <c r="U1867" i="17"/>
  <c r="T1867" i="17"/>
  <c r="S1867" i="17"/>
  <c r="R1867" i="17"/>
  <c r="V1866" i="17"/>
  <c r="U1866" i="17"/>
  <c r="T1866" i="17"/>
  <c r="S1866" i="17"/>
  <c r="R1866" i="17"/>
  <c r="V1865" i="17"/>
  <c r="U1865" i="17"/>
  <c r="T1865" i="17"/>
  <c r="S1865" i="17"/>
  <c r="R1865" i="17"/>
  <c r="V1864" i="17"/>
  <c r="U1864" i="17"/>
  <c r="T1864" i="17"/>
  <c r="S1864" i="17"/>
  <c r="R1864" i="17"/>
  <c r="V1863" i="17"/>
  <c r="U1863" i="17"/>
  <c r="T1863" i="17"/>
  <c r="S1863" i="17"/>
  <c r="R1863" i="17"/>
  <c r="V1862" i="17"/>
  <c r="U1862" i="17"/>
  <c r="T1862" i="17"/>
  <c r="S1862" i="17"/>
  <c r="R1862" i="17"/>
  <c r="V1861" i="17"/>
  <c r="U1861" i="17"/>
  <c r="T1861" i="17"/>
  <c r="S1861" i="17"/>
  <c r="R1861" i="17"/>
  <c r="V1860" i="17"/>
  <c r="U1860" i="17"/>
  <c r="T1860" i="17"/>
  <c r="S1860" i="17"/>
  <c r="R1860" i="17"/>
  <c r="V1859" i="17"/>
  <c r="U1859" i="17"/>
  <c r="T1859" i="17"/>
  <c r="S1859" i="17"/>
  <c r="R1859" i="17"/>
  <c r="V1858" i="17"/>
  <c r="U1858" i="17"/>
  <c r="T1858" i="17"/>
  <c r="S1858" i="17"/>
  <c r="R1858" i="17"/>
  <c r="V1857" i="17"/>
  <c r="U1857" i="17"/>
  <c r="T1857" i="17"/>
  <c r="S1857" i="17"/>
  <c r="R1857" i="17"/>
  <c r="V1856" i="17"/>
  <c r="U1856" i="17"/>
  <c r="T1856" i="17"/>
  <c r="S1856" i="17"/>
  <c r="R1856" i="17"/>
  <c r="V1855" i="17"/>
  <c r="U1855" i="17"/>
  <c r="T1855" i="17"/>
  <c r="S1855" i="17"/>
  <c r="R1855" i="17"/>
  <c r="V1854" i="17"/>
  <c r="U1854" i="17"/>
  <c r="T1854" i="17"/>
  <c r="S1854" i="17"/>
  <c r="R1854" i="17"/>
  <c r="V1853" i="17"/>
  <c r="U1853" i="17"/>
  <c r="T1853" i="17"/>
  <c r="S1853" i="17"/>
  <c r="R1853" i="17"/>
  <c r="V1852" i="17"/>
  <c r="U1852" i="17"/>
  <c r="T1852" i="17"/>
  <c r="S1852" i="17"/>
  <c r="R1852" i="17"/>
  <c r="V1851" i="17"/>
  <c r="U1851" i="17"/>
  <c r="T1851" i="17"/>
  <c r="S1851" i="17"/>
  <c r="R1851" i="17"/>
  <c r="V1850" i="17"/>
  <c r="U1850" i="17"/>
  <c r="T1850" i="17"/>
  <c r="S1850" i="17"/>
  <c r="R1850" i="17"/>
  <c r="V1849" i="17"/>
  <c r="U1849" i="17"/>
  <c r="T1849" i="17"/>
  <c r="S1849" i="17"/>
  <c r="R1849" i="17"/>
  <c r="V1848" i="17"/>
  <c r="U1848" i="17"/>
  <c r="T1848" i="17"/>
  <c r="S1848" i="17"/>
  <c r="R1848" i="17"/>
  <c r="V1847" i="17"/>
  <c r="U1847" i="17"/>
  <c r="T1847" i="17"/>
  <c r="S1847" i="17"/>
  <c r="R1847" i="17"/>
  <c r="V1846" i="17"/>
  <c r="U1846" i="17"/>
  <c r="T1846" i="17"/>
  <c r="S1846" i="17"/>
  <c r="R1846" i="17"/>
  <c r="V1845" i="17"/>
  <c r="U1845" i="17"/>
  <c r="T1845" i="17"/>
  <c r="S1845" i="17"/>
  <c r="R1845" i="17"/>
  <c r="V1844" i="17"/>
  <c r="U1844" i="17"/>
  <c r="T1844" i="17"/>
  <c r="S1844" i="17"/>
  <c r="R1844" i="17"/>
  <c r="V1843" i="17"/>
  <c r="U1843" i="17"/>
  <c r="T1843" i="17"/>
  <c r="S1843" i="17"/>
  <c r="R1843" i="17"/>
  <c r="V1842" i="17"/>
  <c r="U1842" i="17"/>
  <c r="T1842" i="17"/>
  <c r="S1842" i="17"/>
  <c r="R1842" i="17"/>
  <c r="V1841" i="17"/>
  <c r="U1841" i="17"/>
  <c r="T1841" i="17"/>
  <c r="S1841" i="17"/>
  <c r="R1841" i="17"/>
  <c r="V1840" i="17"/>
  <c r="U1840" i="17"/>
  <c r="T1840" i="17"/>
  <c r="S1840" i="17"/>
  <c r="R1840" i="17"/>
  <c r="V1839" i="17"/>
  <c r="U1839" i="17"/>
  <c r="T1839" i="17"/>
  <c r="S1839" i="17"/>
  <c r="R1839" i="17"/>
  <c r="V1838" i="17"/>
  <c r="U1838" i="17"/>
  <c r="T1838" i="17"/>
  <c r="S1838" i="17"/>
  <c r="R1838" i="17"/>
  <c r="V1837" i="17"/>
  <c r="U1837" i="17"/>
  <c r="T1837" i="17"/>
  <c r="S1837" i="17"/>
  <c r="R1837" i="17"/>
  <c r="V1836" i="17"/>
  <c r="U1836" i="17"/>
  <c r="T1836" i="17"/>
  <c r="S1836" i="17"/>
  <c r="R1836" i="17"/>
  <c r="V1835" i="17"/>
  <c r="U1835" i="17"/>
  <c r="T1835" i="17"/>
  <c r="S1835" i="17"/>
  <c r="R1835" i="17"/>
  <c r="V1834" i="17"/>
  <c r="U1834" i="17"/>
  <c r="T1834" i="17"/>
  <c r="S1834" i="17"/>
  <c r="R1834" i="17"/>
  <c r="V1833" i="17"/>
  <c r="U1833" i="17"/>
  <c r="T1833" i="17"/>
  <c r="S1833" i="17"/>
  <c r="R1833" i="17"/>
  <c r="V1832" i="17"/>
  <c r="U1832" i="17"/>
  <c r="T1832" i="17"/>
  <c r="S1832" i="17"/>
  <c r="R1832" i="17"/>
  <c r="V1831" i="17"/>
  <c r="U1831" i="17"/>
  <c r="T1831" i="17"/>
  <c r="S1831" i="17"/>
  <c r="R1831" i="17"/>
  <c r="V1830" i="17"/>
  <c r="U1830" i="17"/>
  <c r="T1830" i="17"/>
  <c r="S1830" i="17"/>
  <c r="R1830" i="17"/>
  <c r="V1829" i="17"/>
  <c r="U1829" i="17"/>
  <c r="T1829" i="17"/>
  <c r="S1829" i="17"/>
  <c r="R1829" i="17"/>
  <c r="V1828" i="17"/>
  <c r="U1828" i="17"/>
  <c r="T1828" i="17"/>
  <c r="S1828" i="17"/>
  <c r="R1828" i="17"/>
  <c r="V1827" i="17"/>
  <c r="U1827" i="17"/>
  <c r="T1827" i="17"/>
  <c r="S1827" i="17"/>
  <c r="R1827" i="17"/>
  <c r="V1826" i="17"/>
  <c r="U1826" i="17"/>
  <c r="T1826" i="17"/>
  <c r="S1826" i="17"/>
  <c r="R1826" i="17"/>
  <c r="V1825" i="17"/>
  <c r="U1825" i="17"/>
  <c r="T1825" i="17"/>
  <c r="S1825" i="17"/>
  <c r="R1825" i="17"/>
  <c r="V1824" i="17"/>
  <c r="U1824" i="17"/>
  <c r="T1824" i="17"/>
  <c r="S1824" i="17"/>
  <c r="R1824" i="17"/>
  <c r="V1823" i="17"/>
  <c r="U1823" i="17"/>
  <c r="T1823" i="17"/>
  <c r="S1823" i="17"/>
  <c r="R1823" i="17"/>
  <c r="V1822" i="17"/>
  <c r="U1822" i="17"/>
  <c r="T1822" i="17"/>
  <c r="S1822" i="17"/>
  <c r="R1822" i="17"/>
  <c r="V1821" i="17"/>
  <c r="U1821" i="17"/>
  <c r="T1821" i="17"/>
  <c r="S1821" i="17"/>
  <c r="R1821" i="17"/>
  <c r="V1820" i="17"/>
  <c r="U1820" i="17"/>
  <c r="T1820" i="17"/>
  <c r="S1820" i="17"/>
  <c r="R1820" i="17"/>
  <c r="V1819" i="17"/>
  <c r="U1819" i="17"/>
  <c r="T1819" i="17"/>
  <c r="S1819" i="17"/>
  <c r="R1819" i="17"/>
  <c r="V1818" i="17"/>
  <c r="U1818" i="17"/>
  <c r="T1818" i="17"/>
  <c r="S1818" i="17"/>
  <c r="R1818" i="17"/>
  <c r="V1817" i="17"/>
  <c r="U1817" i="17"/>
  <c r="T1817" i="17"/>
  <c r="S1817" i="17"/>
  <c r="R1817" i="17"/>
  <c r="V1816" i="17"/>
  <c r="U1816" i="17"/>
  <c r="T1816" i="17"/>
  <c r="S1816" i="17"/>
  <c r="R1816" i="17"/>
  <c r="V1815" i="17"/>
  <c r="U1815" i="17"/>
  <c r="T1815" i="17"/>
  <c r="S1815" i="17"/>
  <c r="R1815" i="17"/>
  <c r="V1814" i="17"/>
  <c r="U1814" i="17"/>
  <c r="T1814" i="17"/>
  <c r="S1814" i="17"/>
  <c r="R1814" i="17"/>
  <c r="V1813" i="17"/>
  <c r="U1813" i="17"/>
  <c r="T1813" i="17"/>
  <c r="S1813" i="17"/>
  <c r="R1813" i="17"/>
  <c r="V1812" i="17"/>
  <c r="U1812" i="17"/>
  <c r="T1812" i="17"/>
  <c r="S1812" i="17"/>
  <c r="R1812" i="17"/>
  <c r="V1811" i="17"/>
  <c r="U1811" i="17"/>
  <c r="T1811" i="17"/>
  <c r="S1811" i="17"/>
  <c r="R1811" i="17"/>
  <c r="V1810" i="17"/>
  <c r="U1810" i="17"/>
  <c r="T1810" i="17"/>
  <c r="S1810" i="17"/>
  <c r="R1810" i="17"/>
  <c r="V1809" i="17"/>
  <c r="U1809" i="17"/>
  <c r="T1809" i="17"/>
  <c r="S1809" i="17"/>
  <c r="R1809" i="17"/>
  <c r="V1808" i="17"/>
  <c r="U1808" i="17"/>
  <c r="T1808" i="17"/>
  <c r="S1808" i="17"/>
  <c r="R1808" i="17"/>
  <c r="V1807" i="17"/>
  <c r="U1807" i="17"/>
  <c r="T1807" i="17"/>
  <c r="S1807" i="17"/>
  <c r="R1807" i="17"/>
  <c r="V1806" i="17"/>
  <c r="U1806" i="17"/>
  <c r="T1806" i="17"/>
  <c r="S1806" i="17"/>
  <c r="R1806" i="17"/>
  <c r="V1805" i="17"/>
  <c r="U1805" i="17"/>
  <c r="T1805" i="17"/>
  <c r="S1805" i="17"/>
  <c r="R1805" i="17"/>
  <c r="V1804" i="17"/>
  <c r="U1804" i="17"/>
  <c r="T1804" i="17"/>
  <c r="S1804" i="17"/>
  <c r="R1804" i="17"/>
  <c r="V1803" i="17"/>
  <c r="U1803" i="17"/>
  <c r="T1803" i="17"/>
  <c r="S1803" i="17"/>
  <c r="R1803" i="17"/>
  <c r="V1802" i="17"/>
  <c r="U1802" i="17"/>
  <c r="T1802" i="17"/>
  <c r="S1802" i="17"/>
  <c r="R1802" i="17"/>
  <c r="V1801" i="17"/>
  <c r="U1801" i="17"/>
  <c r="T1801" i="17"/>
  <c r="S1801" i="17"/>
  <c r="R1801" i="17"/>
  <c r="V1800" i="17"/>
  <c r="U1800" i="17"/>
  <c r="T1800" i="17"/>
  <c r="S1800" i="17"/>
  <c r="R1800" i="17"/>
  <c r="V1799" i="17"/>
  <c r="U1799" i="17"/>
  <c r="T1799" i="17"/>
  <c r="S1799" i="17"/>
  <c r="R1799" i="17"/>
  <c r="V1798" i="17"/>
  <c r="U1798" i="17"/>
  <c r="T1798" i="17"/>
  <c r="S1798" i="17"/>
  <c r="R1798" i="17"/>
  <c r="V1797" i="17"/>
  <c r="U1797" i="17"/>
  <c r="T1797" i="17"/>
  <c r="S1797" i="17"/>
  <c r="R1797" i="17"/>
  <c r="V1796" i="17"/>
  <c r="U1796" i="17"/>
  <c r="T1796" i="17"/>
  <c r="S1796" i="17"/>
  <c r="R1796" i="17"/>
  <c r="V1795" i="17"/>
  <c r="U1795" i="17"/>
  <c r="T1795" i="17"/>
  <c r="S1795" i="17"/>
  <c r="R1795" i="17"/>
  <c r="V1794" i="17"/>
  <c r="U1794" i="17"/>
  <c r="T1794" i="17"/>
  <c r="S1794" i="17"/>
  <c r="R1794" i="17"/>
  <c r="V1793" i="17"/>
  <c r="U1793" i="17"/>
  <c r="T1793" i="17"/>
  <c r="S1793" i="17"/>
  <c r="R1793" i="17"/>
  <c r="V1792" i="17"/>
  <c r="U1792" i="17"/>
  <c r="T1792" i="17"/>
  <c r="S1792" i="17"/>
  <c r="R1792" i="17"/>
  <c r="V1791" i="17"/>
  <c r="U1791" i="17"/>
  <c r="T1791" i="17"/>
  <c r="S1791" i="17"/>
  <c r="R1791" i="17"/>
  <c r="V1790" i="17"/>
  <c r="U1790" i="17"/>
  <c r="T1790" i="17"/>
  <c r="S1790" i="17"/>
  <c r="R1790" i="17"/>
  <c r="V1789" i="17"/>
  <c r="U1789" i="17"/>
  <c r="T1789" i="17"/>
  <c r="S1789" i="17"/>
  <c r="R1789" i="17"/>
  <c r="V1788" i="17"/>
  <c r="U1788" i="17"/>
  <c r="T1788" i="17"/>
  <c r="S1788" i="17"/>
  <c r="R1788" i="17"/>
  <c r="V1787" i="17"/>
  <c r="U1787" i="17"/>
  <c r="T1787" i="17"/>
  <c r="S1787" i="17"/>
  <c r="R1787" i="17"/>
  <c r="V1786" i="17"/>
  <c r="U1786" i="17"/>
  <c r="T1786" i="17"/>
  <c r="S1786" i="17"/>
  <c r="R1786" i="17"/>
  <c r="V1785" i="17"/>
  <c r="U1785" i="17"/>
  <c r="T1785" i="17"/>
  <c r="S1785" i="17"/>
  <c r="R1785" i="17"/>
  <c r="V1784" i="17"/>
  <c r="U1784" i="17"/>
  <c r="T1784" i="17"/>
  <c r="S1784" i="17"/>
  <c r="R1784" i="17"/>
  <c r="V1783" i="17"/>
  <c r="U1783" i="17"/>
  <c r="T1783" i="17"/>
  <c r="S1783" i="17"/>
  <c r="R1783" i="17"/>
  <c r="V1782" i="17"/>
  <c r="U1782" i="17"/>
  <c r="T1782" i="17"/>
  <c r="S1782" i="17"/>
  <c r="R1782" i="17"/>
  <c r="V1781" i="17"/>
  <c r="U1781" i="17"/>
  <c r="T1781" i="17"/>
  <c r="S1781" i="17"/>
  <c r="R1781" i="17"/>
  <c r="V1780" i="17"/>
  <c r="U1780" i="17"/>
  <c r="T1780" i="17"/>
  <c r="S1780" i="17"/>
  <c r="R1780" i="17"/>
  <c r="V1779" i="17"/>
  <c r="U1779" i="17"/>
  <c r="T1779" i="17"/>
  <c r="S1779" i="17"/>
  <c r="R1779" i="17"/>
  <c r="V1778" i="17"/>
  <c r="U1778" i="17"/>
  <c r="T1778" i="17"/>
  <c r="S1778" i="17"/>
  <c r="R1778" i="17"/>
  <c r="V1777" i="17"/>
  <c r="U1777" i="17"/>
  <c r="T1777" i="17"/>
  <c r="S1777" i="17"/>
  <c r="R1777" i="17"/>
  <c r="V1776" i="17"/>
  <c r="U1776" i="17"/>
  <c r="T1776" i="17"/>
  <c r="S1776" i="17"/>
  <c r="R1776" i="17"/>
  <c r="V1775" i="17"/>
  <c r="U1775" i="17"/>
  <c r="T1775" i="17"/>
  <c r="S1775" i="17"/>
  <c r="R1775" i="17"/>
  <c r="V1774" i="17"/>
  <c r="U1774" i="17"/>
  <c r="T1774" i="17"/>
  <c r="S1774" i="17"/>
  <c r="R1774" i="17"/>
  <c r="V1773" i="17"/>
  <c r="U1773" i="17"/>
  <c r="T1773" i="17"/>
  <c r="S1773" i="17"/>
  <c r="R1773" i="17"/>
  <c r="V1772" i="17"/>
  <c r="U1772" i="17"/>
  <c r="T1772" i="17"/>
  <c r="S1772" i="17"/>
  <c r="R1772" i="17"/>
  <c r="V1771" i="17"/>
  <c r="U1771" i="17"/>
  <c r="T1771" i="17"/>
  <c r="S1771" i="17"/>
  <c r="R1771" i="17"/>
  <c r="V1770" i="17"/>
  <c r="U1770" i="17"/>
  <c r="T1770" i="17"/>
  <c r="S1770" i="17"/>
  <c r="R1770" i="17"/>
  <c r="V1769" i="17"/>
  <c r="U1769" i="17"/>
  <c r="T1769" i="17"/>
  <c r="S1769" i="17"/>
  <c r="R1769" i="17"/>
  <c r="V1768" i="17"/>
  <c r="U1768" i="17"/>
  <c r="T1768" i="17"/>
  <c r="S1768" i="17"/>
  <c r="R1768" i="17"/>
  <c r="V1767" i="17"/>
  <c r="U1767" i="17"/>
  <c r="T1767" i="17"/>
  <c r="S1767" i="17"/>
  <c r="R1767" i="17"/>
  <c r="V1766" i="17"/>
  <c r="U1766" i="17"/>
  <c r="T1766" i="17"/>
  <c r="S1766" i="17"/>
  <c r="R1766" i="17"/>
  <c r="V1765" i="17"/>
  <c r="U1765" i="17"/>
  <c r="T1765" i="17"/>
  <c r="S1765" i="17"/>
  <c r="R1765" i="17"/>
  <c r="V1764" i="17"/>
  <c r="U1764" i="17"/>
  <c r="T1764" i="17"/>
  <c r="S1764" i="17"/>
  <c r="R1764" i="17"/>
  <c r="V1763" i="17"/>
  <c r="U1763" i="17"/>
  <c r="T1763" i="17"/>
  <c r="S1763" i="17"/>
  <c r="R1763" i="17"/>
  <c r="V1762" i="17"/>
  <c r="U1762" i="17"/>
  <c r="T1762" i="17"/>
  <c r="S1762" i="17"/>
  <c r="R1762" i="17"/>
  <c r="V1761" i="17"/>
  <c r="U1761" i="17"/>
  <c r="T1761" i="17"/>
  <c r="S1761" i="17"/>
  <c r="R1761" i="17"/>
  <c r="V1760" i="17"/>
  <c r="U1760" i="17"/>
  <c r="T1760" i="17"/>
  <c r="S1760" i="17"/>
  <c r="R1760" i="17"/>
  <c r="V1759" i="17"/>
  <c r="U1759" i="17"/>
  <c r="T1759" i="17"/>
  <c r="S1759" i="17"/>
  <c r="R1759" i="17"/>
  <c r="V1758" i="17"/>
  <c r="U1758" i="17"/>
  <c r="T1758" i="17"/>
  <c r="S1758" i="17"/>
  <c r="R1758" i="17"/>
  <c r="V1757" i="17"/>
  <c r="U1757" i="17"/>
  <c r="T1757" i="17"/>
  <c r="S1757" i="17"/>
  <c r="R1757" i="17"/>
  <c r="V1756" i="17"/>
  <c r="U1756" i="17"/>
  <c r="T1756" i="17"/>
  <c r="S1756" i="17"/>
  <c r="R1756" i="17"/>
  <c r="V1755" i="17"/>
  <c r="U1755" i="17"/>
  <c r="T1755" i="17"/>
  <c r="S1755" i="17"/>
  <c r="R1755" i="17"/>
  <c r="V1754" i="17"/>
  <c r="U1754" i="17"/>
  <c r="T1754" i="17"/>
  <c r="S1754" i="17"/>
  <c r="R1754" i="17"/>
  <c r="V1753" i="17"/>
  <c r="U1753" i="17"/>
  <c r="T1753" i="17"/>
  <c r="S1753" i="17"/>
  <c r="R1753" i="17"/>
  <c r="V1752" i="17"/>
  <c r="U1752" i="17"/>
  <c r="T1752" i="17"/>
  <c r="S1752" i="17"/>
  <c r="R1752" i="17"/>
  <c r="V1751" i="17"/>
  <c r="U1751" i="17"/>
  <c r="T1751" i="17"/>
  <c r="S1751" i="17"/>
  <c r="R1751" i="17"/>
  <c r="V1750" i="17"/>
  <c r="U1750" i="17"/>
  <c r="T1750" i="17"/>
  <c r="S1750" i="17"/>
  <c r="R1750" i="17"/>
  <c r="V1749" i="17"/>
  <c r="U1749" i="17"/>
  <c r="T1749" i="17"/>
  <c r="S1749" i="17"/>
  <c r="R1749" i="17"/>
  <c r="V1748" i="17"/>
  <c r="U1748" i="17"/>
  <c r="T1748" i="17"/>
  <c r="S1748" i="17"/>
  <c r="R1748" i="17"/>
  <c r="V1747" i="17"/>
  <c r="U1747" i="17"/>
  <c r="T1747" i="17"/>
  <c r="S1747" i="17"/>
  <c r="R1747" i="17"/>
  <c r="V1746" i="17"/>
  <c r="U1746" i="17"/>
  <c r="T1746" i="17"/>
  <c r="S1746" i="17"/>
  <c r="R1746" i="17"/>
  <c r="V1745" i="17"/>
  <c r="U1745" i="17"/>
  <c r="T1745" i="17"/>
  <c r="S1745" i="17"/>
  <c r="R1745" i="17"/>
  <c r="V1744" i="17"/>
  <c r="U1744" i="17"/>
  <c r="T1744" i="17"/>
  <c r="S1744" i="17"/>
  <c r="R1744" i="17"/>
  <c r="V1743" i="17"/>
  <c r="U1743" i="17"/>
  <c r="T1743" i="17"/>
  <c r="S1743" i="17"/>
  <c r="R1743" i="17"/>
  <c r="V1742" i="17"/>
  <c r="U1742" i="17"/>
  <c r="T1742" i="17"/>
  <c r="S1742" i="17"/>
  <c r="R1742" i="17"/>
  <c r="V1741" i="17"/>
  <c r="U1741" i="17"/>
  <c r="T1741" i="17"/>
  <c r="S1741" i="17"/>
  <c r="R1741" i="17"/>
  <c r="V1740" i="17"/>
  <c r="U1740" i="17"/>
  <c r="T1740" i="17"/>
  <c r="S1740" i="17"/>
  <c r="R1740" i="17"/>
  <c r="V1739" i="17"/>
  <c r="U1739" i="17"/>
  <c r="T1739" i="17"/>
  <c r="S1739" i="17"/>
  <c r="R1739" i="17"/>
  <c r="V1738" i="17"/>
  <c r="U1738" i="17"/>
  <c r="T1738" i="17"/>
  <c r="S1738" i="17"/>
  <c r="R1738" i="17"/>
  <c r="V1737" i="17"/>
  <c r="U1737" i="17"/>
  <c r="T1737" i="17"/>
  <c r="S1737" i="17"/>
  <c r="R1737" i="17"/>
  <c r="V1736" i="17"/>
  <c r="U1736" i="17"/>
  <c r="T1736" i="17"/>
  <c r="S1736" i="17"/>
  <c r="R1736" i="17"/>
  <c r="V1735" i="17"/>
  <c r="U1735" i="17"/>
  <c r="T1735" i="17"/>
  <c r="S1735" i="17"/>
  <c r="R1735" i="17"/>
  <c r="V1734" i="17"/>
  <c r="U1734" i="17"/>
  <c r="T1734" i="17"/>
  <c r="S1734" i="17"/>
  <c r="R1734" i="17"/>
  <c r="V1733" i="17"/>
  <c r="U1733" i="17"/>
  <c r="T1733" i="17"/>
  <c r="S1733" i="17"/>
  <c r="R1733" i="17"/>
  <c r="V1732" i="17"/>
  <c r="U1732" i="17"/>
  <c r="T1732" i="17"/>
  <c r="S1732" i="17"/>
  <c r="R1732" i="17"/>
  <c r="V1731" i="17"/>
  <c r="U1731" i="17"/>
  <c r="T1731" i="17"/>
  <c r="S1731" i="17"/>
  <c r="R1731" i="17"/>
  <c r="V1730" i="17"/>
  <c r="U1730" i="17"/>
  <c r="T1730" i="17"/>
  <c r="S1730" i="17"/>
  <c r="R1730" i="17"/>
  <c r="V1729" i="17"/>
  <c r="U1729" i="17"/>
  <c r="T1729" i="17"/>
  <c r="S1729" i="17"/>
  <c r="R1729" i="17"/>
  <c r="V1728" i="17"/>
  <c r="U1728" i="17"/>
  <c r="T1728" i="17"/>
  <c r="S1728" i="17"/>
  <c r="R1728" i="17"/>
  <c r="V1727" i="17"/>
  <c r="U1727" i="17"/>
  <c r="T1727" i="17"/>
  <c r="S1727" i="17"/>
  <c r="R1727" i="17"/>
  <c r="V1726" i="17"/>
  <c r="U1726" i="17"/>
  <c r="T1726" i="17"/>
  <c r="S1726" i="17"/>
  <c r="R1726" i="17"/>
  <c r="V1725" i="17"/>
  <c r="U1725" i="17"/>
  <c r="T1725" i="17"/>
  <c r="S1725" i="17"/>
  <c r="R1725" i="17"/>
  <c r="V1724" i="17"/>
  <c r="U1724" i="17"/>
  <c r="T1724" i="17"/>
  <c r="S1724" i="17"/>
  <c r="R1724" i="17"/>
  <c r="V1723" i="17"/>
  <c r="U1723" i="17"/>
  <c r="T1723" i="17"/>
  <c r="S1723" i="17"/>
  <c r="R1723" i="17"/>
  <c r="V1722" i="17"/>
  <c r="U1722" i="17"/>
  <c r="T1722" i="17"/>
  <c r="S1722" i="17"/>
  <c r="R1722" i="17"/>
  <c r="V1721" i="17"/>
  <c r="U1721" i="17"/>
  <c r="T1721" i="17"/>
  <c r="S1721" i="17"/>
  <c r="R1721" i="17"/>
  <c r="V1720" i="17"/>
  <c r="U1720" i="17"/>
  <c r="T1720" i="17"/>
  <c r="S1720" i="17"/>
  <c r="R1720" i="17"/>
  <c r="V1719" i="17"/>
  <c r="U1719" i="17"/>
  <c r="T1719" i="17"/>
  <c r="S1719" i="17"/>
  <c r="R1719" i="17"/>
  <c r="V1718" i="17"/>
  <c r="U1718" i="17"/>
  <c r="T1718" i="17"/>
  <c r="S1718" i="17"/>
  <c r="R1718" i="17"/>
  <c r="V1717" i="17"/>
  <c r="U1717" i="17"/>
  <c r="T1717" i="17"/>
  <c r="S1717" i="17"/>
  <c r="R1717" i="17"/>
  <c r="V1716" i="17"/>
  <c r="U1716" i="17"/>
  <c r="T1716" i="17"/>
  <c r="S1716" i="17"/>
  <c r="R1716" i="17"/>
  <c r="V1715" i="17"/>
  <c r="U1715" i="17"/>
  <c r="T1715" i="17"/>
  <c r="S1715" i="17"/>
  <c r="R1715" i="17"/>
  <c r="V1714" i="17"/>
  <c r="U1714" i="17"/>
  <c r="T1714" i="17"/>
  <c r="S1714" i="17"/>
  <c r="R1714" i="17"/>
  <c r="V1713" i="17"/>
  <c r="U1713" i="17"/>
  <c r="T1713" i="17"/>
  <c r="S1713" i="17"/>
  <c r="R1713" i="17"/>
  <c r="V1712" i="17"/>
  <c r="U1712" i="17"/>
  <c r="T1712" i="17"/>
  <c r="S1712" i="17"/>
  <c r="R1712" i="17"/>
  <c r="V1711" i="17"/>
  <c r="U1711" i="17"/>
  <c r="T1711" i="17"/>
  <c r="S1711" i="17"/>
  <c r="R1711" i="17"/>
  <c r="V1710" i="17"/>
  <c r="U1710" i="17"/>
  <c r="T1710" i="17"/>
  <c r="S1710" i="17"/>
  <c r="R1710" i="17"/>
  <c r="V1709" i="17"/>
  <c r="U1709" i="17"/>
  <c r="T1709" i="17"/>
  <c r="S1709" i="17"/>
  <c r="R1709" i="17"/>
  <c r="V1708" i="17"/>
  <c r="U1708" i="17"/>
  <c r="T1708" i="17"/>
  <c r="S1708" i="17"/>
  <c r="R1708" i="17"/>
  <c r="V1707" i="17"/>
  <c r="U1707" i="17"/>
  <c r="T1707" i="17"/>
  <c r="S1707" i="17"/>
  <c r="R1707" i="17"/>
  <c r="V1706" i="17"/>
  <c r="U1706" i="17"/>
  <c r="T1706" i="17"/>
  <c r="S1706" i="17"/>
  <c r="R1706" i="17"/>
  <c r="V1705" i="17"/>
  <c r="U1705" i="17"/>
  <c r="T1705" i="17"/>
  <c r="S1705" i="17"/>
  <c r="R1705" i="17"/>
  <c r="V1704" i="17"/>
  <c r="U1704" i="17"/>
  <c r="T1704" i="17"/>
  <c r="S1704" i="17"/>
  <c r="R1704" i="17"/>
  <c r="V1703" i="17"/>
  <c r="U1703" i="17"/>
  <c r="T1703" i="17"/>
  <c r="S1703" i="17"/>
  <c r="R1703" i="17"/>
  <c r="V1702" i="17"/>
  <c r="U1702" i="17"/>
  <c r="T1702" i="17"/>
  <c r="S1702" i="17"/>
  <c r="R1702" i="17"/>
  <c r="V1701" i="17"/>
  <c r="U1701" i="17"/>
  <c r="T1701" i="17"/>
  <c r="S1701" i="17"/>
  <c r="R1701" i="17"/>
  <c r="V1700" i="17"/>
  <c r="U1700" i="17"/>
  <c r="T1700" i="17"/>
  <c r="S1700" i="17"/>
  <c r="R1700" i="17"/>
  <c r="V1699" i="17"/>
  <c r="U1699" i="17"/>
  <c r="T1699" i="17"/>
  <c r="S1699" i="17"/>
  <c r="R1699" i="17"/>
  <c r="V1698" i="17"/>
  <c r="U1698" i="17"/>
  <c r="T1698" i="17"/>
  <c r="S1698" i="17"/>
  <c r="R1698" i="17"/>
  <c r="V1697" i="17"/>
  <c r="U1697" i="17"/>
  <c r="T1697" i="17"/>
  <c r="S1697" i="17"/>
  <c r="R1697" i="17"/>
  <c r="V1696" i="17"/>
  <c r="U1696" i="17"/>
  <c r="T1696" i="17"/>
  <c r="S1696" i="17"/>
  <c r="R1696" i="17"/>
  <c r="V1695" i="17"/>
  <c r="U1695" i="17"/>
  <c r="T1695" i="17"/>
  <c r="S1695" i="17"/>
  <c r="R1695" i="17"/>
  <c r="V1694" i="17"/>
  <c r="U1694" i="17"/>
  <c r="T1694" i="17"/>
  <c r="S1694" i="17"/>
  <c r="R1694" i="17"/>
  <c r="V1693" i="17"/>
  <c r="U1693" i="17"/>
  <c r="T1693" i="17"/>
  <c r="S1693" i="17"/>
  <c r="R1693" i="17"/>
  <c r="V1692" i="17"/>
  <c r="U1692" i="17"/>
  <c r="T1692" i="17"/>
  <c r="S1692" i="17"/>
  <c r="R1692" i="17"/>
  <c r="V1691" i="17"/>
  <c r="U1691" i="17"/>
  <c r="T1691" i="17"/>
  <c r="S1691" i="17"/>
  <c r="R1691" i="17"/>
  <c r="V1690" i="17"/>
  <c r="U1690" i="17"/>
  <c r="T1690" i="17"/>
  <c r="S1690" i="17"/>
  <c r="R1690" i="17"/>
  <c r="V1689" i="17"/>
  <c r="U1689" i="17"/>
  <c r="T1689" i="17"/>
  <c r="S1689" i="17"/>
  <c r="R1689" i="17"/>
  <c r="V1688" i="17"/>
  <c r="U1688" i="17"/>
  <c r="T1688" i="17"/>
  <c r="S1688" i="17"/>
  <c r="R1688" i="17"/>
  <c r="V1687" i="17"/>
  <c r="U1687" i="17"/>
  <c r="T1687" i="17"/>
  <c r="S1687" i="17"/>
  <c r="R1687" i="17"/>
  <c r="V1686" i="17"/>
  <c r="U1686" i="17"/>
  <c r="T1686" i="17"/>
  <c r="S1686" i="17"/>
  <c r="R1686" i="17"/>
  <c r="V1685" i="17"/>
  <c r="U1685" i="17"/>
  <c r="T1685" i="17"/>
  <c r="S1685" i="17"/>
  <c r="R1685" i="17"/>
  <c r="V1684" i="17"/>
  <c r="U1684" i="17"/>
  <c r="T1684" i="17"/>
  <c r="S1684" i="17"/>
  <c r="R1684" i="17"/>
  <c r="V1683" i="17"/>
  <c r="U1683" i="17"/>
  <c r="T1683" i="17"/>
  <c r="S1683" i="17"/>
  <c r="R1683" i="17"/>
  <c r="V1682" i="17"/>
  <c r="U1682" i="17"/>
  <c r="T1682" i="17"/>
  <c r="S1682" i="17"/>
  <c r="R1682" i="17"/>
  <c r="V1681" i="17"/>
  <c r="U1681" i="17"/>
  <c r="T1681" i="17"/>
  <c r="S1681" i="17"/>
  <c r="R1681" i="17"/>
  <c r="V1680" i="17"/>
  <c r="U1680" i="17"/>
  <c r="T1680" i="17"/>
  <c r="S1680" i="17"/>
  <c r="R1680" i="17"/>
  <c r="V1679" i="17"/>
  <c r="U1679" i="17"/>
  <c r="T1679" i="17"/>
  <c r="S1679" i="17"/>
  <c r="R1679" i="17"/>
  <c r="V1678" i="17"/>
  <c r="U1678" i="17"/>
  <c r="T1678" i="17"/>
  <c r="S1678" i="17"/>
  <c r="R1678" i="17"/>
  <c r="V1677" i="17"/>
  <c r="U1677" i="17"/>
  <c r="T1677" i="17"/>
  <c r="S1677" i="17"/>
  <c r="R1677" i="17"/>
  <c r="V1676" i="17"/>
  <c r="U1676" i="17"/>
  <c r="T1676" i="17"/>
  <c r="S1676" i="17"/>
  <c r="R1676" i="17"/>
  <c r="V1675" i="17"/>
  <c r="U1675" i="17"/>
  <c r="T1675" i="17"/>
  <c r="S1675" i="17"/>
  <c r="R1675" i="17"/>
  <c r="V1674" i="17"/>
  <c r="U1674" i="17"/>
  <c r="T1674" i="17"/>
  <c r="S1674" i="17"/>
  <c r="R1674" i="17"/>
  <c r="V1673" i="17"/>
  <c r="U1673" i="17"/>
  <c r="T1673" i="17"/>
  <c r="S1673" i="17"/>
  <c r="R1673" i="17"/>
  <c r="V1672" i="17"/>
  <c r="U1672" i="17"/>
  <c r="T1672" i="17"/>
  <c r="S1672" i="17"/>
  <c r="R1672" i="17"/>
  <c r="V1671" i="17"/>
  <c r="U1671" i="17"/>
  <c r="T1671" i="17"/>
  <c r="S1671" i="17"/>
  <c r="R1671" i="17"/>
  <c r="V1670" i="17"/>
  <c r="U1670" i="17"/>
  <c r="T1670" i="17"/>
  <c r="S1670" i="17"/>
  <c r="R1670" i="17"/>
  <c r="V1669" i="17"/>
  <c r="U1669" i="17"/>
  <c r="T1669" i="17"/>
  <c r="S1669" i="17"/>
  <c r="R1669" i="17"/>
  <c r="V1668" i="17"/>
  <c r="U1668" i="17"/>
  <c r="T1668" i="17"/>
  <c r="S1668" i="17"/>
  <c r="R1668" i="17"/>
  <c r="V1667" i="17"/>
  <c r="U1667" i="17"/>
  <c r="T1667" i="17"/>
  <c r="S1667" i="17"/>
  <c r="R1667" i="17"/>
  <c r="V1666" i="17"/>
  <c r="U1666" i="17"/>
  <c r="T1666" i="17"/>
  <c r="S1666" i="17"/>
  <c r="R1666" i="17"/>
  <c r="V1665" i="17"/>
  <c r="U1665" i="17"/>
  <c r="T1665" i="17"/>
  <c r="S1665" i="17"/>
  <c r="R1665" i="17"/>
  <c r="V1664" i="17"/>
  <c r="U1664" i="17"/>
  <c r="T1664" i="17"/>
  <c r="S1664" i="17"/>
  <c r="R1664" i="17"/>
  <c r="V1663" i="17"/>
  <c r="U1663" i="17"/>
  <c r="T1663" i="17"/>
  <c r="S1663" i="17"/>
  <c r="R1663" i="17"/>
  <c r="V1662" i="17"/>
  <c r="U1662" i="17"/>
  <c r="T1662" i="17"/>
  <c r="S1662" i="17"/>
  <c r="R1662" i="17"/>
  <c r="V1661" i="17"/>
  <c r="U1661" i="17"/>
  <c r="T1661" i="17"/>
  <c r="S1661" i="17"/>
  <c r="R1661" i="17"/>
  <c r="V1660" i="17"/>
  <c r="U1660" i="17"/>
  <c r="T1660" i="17"/>
  <c r="S1660" i="17"/>
  <c r="R1660" i="17"/>
  <c r="V1659" i="17"/>
  <c r="U1659" i="17"/>
  <c r="T1659" i="17"/>
  <c r="S1659" i="17"/>
  <c r="R1659" i="17"/>
  <c r="V1658" i="17"/>
  <c r="U1658" i="17"/>
  <c r="T1658" i="17"/>
  <c r="S1658" i="17"/>
  <c r="R1658" i="17"/>
  <c r="V1657" i="17"/>
  <c r="U1657" i="17"/>
  <c r="T1657" i="17"/>
  <c r="S1657" i="17"/>
  <c r="R1657" i="17"/>
  <c r="V1656" i="17"/>
  <c r="U1656" i="17"/>
  <c r="T1656" i="17"/>
  <c r="S1656" i="17"/>
  <c r="R1656" i="17"/>
  <c r="V1655" i="17"/>
  <c r="U1655" i="17"/>
  <c r="T1655" i="17"/>
  <c r="S1655" i="17"/>
  <c r="R1655" i="17"/>
  <c r="V1654" i="17"/>
  <c r="U1654" i="17"/>
  <c r="T1654" i="17"/>
  <c r="S1654" i="17"/>
  <c r="R1654" i="17"/>
  <c r="V1653" i="17"/>
  <c r="U1653" i="17"/>
  <c r="T1653" i="17"/>
  <c r="S1653" i="17"/>
  <c r="R1653" i="17"/>
  <c r="V1652" i="17"/>
  <c r="U1652" i="17"/>
  <c r="T1652" i="17"/>
  <c r="S1652" i="17"/>
  <c r="R1652" i="17"/>
  <c r="V1651" i="17"/>
  <c r="U1651" i="17"/>
  <c r="T1651" i="17"/>
  <c r="S1651" i="17"/>
  <c r="R1651" i="17"/>
  <c r="V1650" i="17"/>
  <c r="U1650" i="17"/>
  <c r="T1650" i="17"/>
  <c r="S1650" i="17"/>
  <c r="R1650" i="17"/>
  <c r="V1649" i="17"/>
  <c r="U1649" i="17"/>
  <c r="T1649" i="17"/>
  <c r="S1649" i="17"/>
  <c r="R1649" i="17"/>
  <c r="V1648" i="17"/>
  <c r="U1648" i="17"/>
  <c r="T1648" i="17"/>
  <c r="S1648" i="17"/>
  <c r="R1648" i="17"/>
  <c r="V1647" i="17"/>
  <c r="U1647" i="17"/>
  <c r="T1647" i="17"/>
  <c r="S1647" i="17"/>
  <c r="R1647" i="17"/>
  <c r="V1646" i="17"/>
  <c r="U1646" i="17"/>
  <c r="T1646" i="17"/>
  <c r="S1646" i="17"/>
  <c r="R1646" i="17"/>
  <c r="V1645" i="17"/>
  <c r="U1645" i="17"/>
  <c r="T1645" i="17"/>
  <c r="S1645" i="17"/>
  <c r="R1645" i="17"/>
  <c r="V1644" i="17"/>
  <c r="U1644" i="17"/>
  <c r="T1644" i="17"/>
  <c r="S1644" i="17"/>
  <c r="R1644" i="17"/>
  <c r="V1643" i="17"/>
  <c r="U1643" i="17"/>
  <c r="T1643" i="17"/>
  <c r="S1643" i="17"/>
  <c r="R1643" i="17"/>
  <c r="V1642" i="17"/>
  <c r="U1642" i="17"/>
  <c r="T1642" i="17"/>
  <c r="S1642" i="17"/>
  <c r="R1642" i="17"/>
  <c r="V1641" i="17"/>
  <c r="U1641" i="17"/>
  <c r="T1641" i="17"/>
  <c r="S1641" i="17"/>
  <c r="R1641" i="17"/>
  <c r="V1640" i="17"/>
  <c r="U1640" i="17"/>
  <c r="T1640" i="17"/>
  <c r="S1640" i="17"/>
  <c r="R1640" i="17"/>
  <c r="V1639" i="17"/>
  <c r="U1639" i="17"/>
  <c r="T1639" i="17"/>
  <c r="S1639" i="17"/>
  <c r="R1639" i="17"/>
  <c r="V1638" i="17"/>
  <c r="U1638" i="17"/>
  <c r="T1638" i="17"/>
  <c r="S1638" i="17"/>
  <c r="R1638" i="17"/>
  <c r="V1637" i="17"/>
  <c r="U1637" i="17"/>
  <c r="T1637" i="17"/>
  <c r="S1637" i="17"/>
  <c r="R1637" i="17"/>
  <c r="V1636" i="17"/>
  <c r="U1636" i="17"/>
  <c r="T1636" i="17"/>
  <c r="S1636" i="17"/>
  <c r="R1636" i="17"/>
  <c r="V1635" i="17"/>
  <c r="U1635" i="17"/>
  <c r="T1635" i="17"/>
  <c r="S1635" i="17"/>
  <c r="R1635" i="17"/>
  <c r="V1634" i="17"/>
  <c r="U1634" i="17"/>
  <c r="T1634" i="17"/>
  <c r="S1634" i="17"/>
  <c r="R1634" i="17"/>
  <c r="V1633" i="17"/>
  <c r="U1633" i="17"/>
  <c r="T1633" i="17"/>
  <c r="S1633" i="17"/>
  <c r="R1633" i="17"/>
  <c r="V1632" i="17"/>
  <c r="U1632" i="17"/>
  <c r="T1632" i="17"/>
  <c r="S1632" i="17"/>
  <c r="R1632" i="17"/>
  <c r="V1631" i="17"/>
  <c r="U1631" i="17"/>
  <c r="T1631" i="17"/>
  <c r="S1631" i="17"/>
  <c r="R1631" i="17"/>
  <c r="V1630" i="17"/>
  <c r="U1630" i="17"/>
  <c r="T1630" i="17"/>
  <c r="S1630" i="17"/>
  <c r="R1630" i="17"/>
  <c r="V1629" i="17"/>
  <c r="U1629" i="17"/>
  <c r="T1629" i="17"/>
  <c r="S1629" i="17"/>
  <c r="R1629" i="17"/>
  <c r="V1628" i="17"/>
  <c r="U1628" i="17"/>
  <c r="T1628" i="17"/>
  <c r="S1628" i="17"/>
  <c r="R1628" i="17"/>
  <c r="V1627" i="17"/>
  <c r="U1627" i="17"/>
  <c r="T1627" i="17"/>
  <c r="S1627" i="17"/>
  <c r="R1627" i="17"/>
  <c r="V1626" i="17"/>
  <c r="U1626" i="17"/>
  <c r="T1626" i="17"/>
  <c r="S1626" i="17"/>
  <c r="R1626" i="17"/>
  <c r="V1625" i="17"/>
  <c r="U1625" i="17"/>
  <c r="T1625" i="17"/>
  <c r="S1625" i="17"/>
  <c r="R1625" i="17"/>
  <c r="V1624" i="17"/>
  <c r="U1624" i="17"/>
  <c r="T1624" i="17"/>
  <c r="S1624" i="17"/>
  <c r="R1624" i="17"/>
  <c r="V1623" i="17"/>
  <c r="U1623" i="17"/>
  <c r="T1623" i="17"/>
  <c r="S1623" i="17"/>
  <c r="R1623" i="17"/>
  <c r="V1622" i="17"/>
  <c r="U1622" i="17"/>
  <c r="T1622" i="17"/>
  <c r="S1622" i="17"/>
  <c r="R1622" i="17"/>
  <c r="V1621" i="17"/>
  <c r="U1621" i="17"/>
  <c r="T1621" i="17"/>
  <c r="S1621" i="17"/>
  <c r="R1621" i="17"/>
  <c r="V1620" i="17"/>
  <c r="U1620" i="17"/>
  <c r="T1620" i="17"/>
  <c r="S1620" i="17"/>
  <c r="R1620" i="17"/>
  <c r="V1619" i="17"/>
  <c r="U1619" i="17"/>
  <c r="T1619" i="17"/>
  <c r="S1619" i="17"/>
  <c r="R1619" i="17"/>
  <c r="V1618" i="17"/>
  <c r="U1618" i="17"/>
  <c r="T1618" i="17"/>
  <c r="S1618" i="17"/>
  <c r="R1618" i="17"/>
  <c r="V1617" i="17"/>
  <c r="U1617" i="17"/>
  <c r="T1617" i="17"/>
  <c r="S1617" i="17"/>
  <c r="R1617" i="17"/>
  <c r="V1616" i="17"/>
  <c r="U1616" i="17"/>
  <c r="T1616" i="17"/>
  <c r="S1616" i="17"/>
  <c r="R1616" i="17"/>
  <c r="V1615" i="17"/>
  <c r="U1615" i="17"/>
  <c r="T1615" i="17"/>
  <c r="S1615" i="17"/>
  <c r="R1615" i="17"/>
  <c r="V1614" i="17"/>
  <c r="U1614" i="17"/>
  <c r="T1614" i="17"/>
  <c r="S1614" i="17"/>
  <c r="R1614" i="17"/>
  <c r="V1613" i="17"/>
  <c r="U1613" i="17"/>
  <c r="T1613" i="17"/>
  <c r="S1613" i="17"/>
  <c r="R1613" i="17"/>
  <c r="V1612" i="17"/>
  <c r="U1612" i="17"/>
  <c r="T1612" i="17"/>
  <c r="S1612" i="17"/>
  <c r="R1612" i="17"/>
  <c r="V1611" i="17"/>
  <c r="U1611" i="17"/>
  <c r="T1611" i="17"/>
  <c r="S1611" i="17"/>
  <c r="R1611" i="17"/>
  <c r="V1610" i="17"/>
  <c r="U1610" i="17"/>
  <c r="T1610" i="17"/>
  <c r="S1610" i="17"/>
  <c r="R1610" i="17"/>
  <c r="V1609" i="17"/>
  <c r="U1609" i="17"/>
  <c r="T1609" i="17"/>
  <c r="S1609" i="17"/>
  <c r="R1609" i="17"/>
  <c r="V1608" i="17"/>
  <c r="U1608" i="17"/>
  <c r="T1608" i="17"/>
  <c r="S1608" i="17"/>
  <c r="R1608" i="17"/>
  <c r="V1607" i="17"/>
  <c r="U1607" i="17"/>
  <c r="T1607" i="17"/>
  <c r="S1607" i="17"/>
  <c r="R1607" i="17"/>
  <c r="V1606" i="17"/>
  <c r="U1606" i="17"/>
  <c r="T1606" i="17"/>
  <c r="S1606" i="17"/>
  <c r="R1606" i="17"/>
  <c r="V1605" i="17"/>
  <c r="U1605" i="17"/>
  <c r="T1605" i="17"/>
  <c r="S1605" i="17"/>
  <c r="R1605" i="17"/>
  <c r="V1604" i="17"/>
  <c r="U1604" i="17"/>
  <c r="T1604" i="17"/>
  <c r="S1604" i="17"/>
  <c r="R1604" i="17"/>
  <c r="V1603" i="17"/>
  <c r="U1603" i="17"/>
  <c r="T1603" i="17"/>
  <c r="S1603" i="17"/>
  <c r="R1603" i="17"/>
  <c r="V1602" i="17"/>
  <c r="U1602" i="17"/>
  <c r="T1602" i="17"/>
  <c r="S1602" i="17"/>
  <c r="R1602" i="17"/>
  <c r="V1601" i="17"/>
  <c r="U1601" i="17"/>
  <c r="T1601" i="17"/>
  <c r="S1601" i="17"/>
  <c r="R1601" i="17"/>
  <c r="V1600" i="17"/>
  <c r="U1600" i="17"/>
  <c r="T1600" i="17"/>
  <c r="S1600" i="17"/>
  <c r="R1600" i="17"/>
  <c r="V1599" i="17"/>
  <c r="U1599" i="17"/>
  <c r="T1599" i="17"/>
  <c r="S1599" i="17"/>
  <c r="R1599" i="17"/>
  <c r="V1598" i="17"/>
  <c r="U1598" i="17"/>
  <c r="T1598" i="17"/>
  <c r="S1598" i="17"/>
  <c r="R1598" i="17"/>
  <c r="V1597" i="17"/>
  <c r="U1597" i="17"/>
  <c r="T1597" i="17"/>
  <c r="S1597" i="17"/>
  <c r="R1597" i="17"/>
  <c r="V1596" i="17"/>
  <c r="U1596" i="17"/>
  <c r="T1596" i="17"/>
  <c r="S1596" i="17"/>
  <c r="R1596" i="17"/>
  <c r="V1595" i="17"/>
  <c r="U1595" i="17"/>
  <c r="T1595" i="17"/>
  <c r="S1595" i="17"/>
  <c r="R1595" i="17"/>
  <c r="V1594" i="17"/>
  <c r="U1594" i="17"/>
  <c r="T1594" i="17"/>
  <c r="S1594" i="17"/>
  <c r="R1594" i="17"/>
  <c r="V1593" i="17"/>
  <c r="U1593" i="17"/>
  <c r="T1593" i="17"/>
  <c r="S1593" i="17"/>
  <c r="R1593" i="17"/>
  <c r="V1592" i="17"/>
  <c r="U1592" i="17"/>
  <c r="T1592" i="17"/>
  <c r="S1592" i="17"/>
  <c r="R1592" i="17"/>
  <c r="V1591" i="17"/>
  <c r="U1591" i="17"/>
  <c r="T1591" i="17"/>
  <c r="S1591" i="17"/>
  <c r="R1591" i="17"/>
  <c r="V1590" i="17"/>
  <c r="U1590" i="17"/>
  <c r="T1590" i="17"/>
  <c r="S1590" i="17"/>
  <c r="R1590" i="17"/>
  <c r="V1589" i="17"/>
  <c r="U1589" i="17"/>
  <c r="T1589" i="17"/>
  <c r="S1589" i="17"/>
  <c r="R1589" i="17"/>
  <c r="V1588" i="17"/>
  <c r="U1588" i="17"/>
  <c r="T1588" i="17"/>
  <c r="S1588" i="17"/>
  <c r="R1588" i="17"/>
  <c r="V1587" i="17"/>
  <c r="U1587" i="17"/>
  <c r="T1587" i="17"/>
  <c r="S1587" i="17"/>
  <c r="R1587" i="17"/>
  <c r="V1586" i="17"/>
  <c r="U1586" i="17"/>
  <c r="T1586" i="17"/>
  <c r="S1586" i="17"/>
  <c r="R1586" i="17"/>
  <c r="V1585" i="17"/>
  <c r="U1585" i="17"/>
  <c r="T1585" i="17"/>
  <c r="S1585" i="17"/>
  <c r="R1585" i="17"/>
  <c r="V1584" i="17"/>
  <c r="U1584" i="17"/>
  <c r="T1584" i="17"/>
  <c r="S1584" i="17"/>
  <c r="R1584" i="17"/>
  <c r="V1583" i="17"/>
  <c r="U1583" i="17"/>
  <c r="T1583" i="17"/>
  <c r="S1583" i="17"/>
  <c r="R1583" i="17"/>
  <c r="V1582" i="17"/>
  <c r="U1582" i="17"/>
  <c r="T1582" i="17"/>
  <c r="S1582" i="17"/>
  <c r="R1582" i="17"/>
  <c r="V1581" i="17"/>
  <c r="U1581" i="17"/>
  <c r="T1581" i="17"/>
  <c r="S1581" i="17"/>
  <c r="R1581" i="17"/>
  <c r="V1580" i="17"/>
  <c r="U1580" i="17"/>
  <c r="T1580" i="17"/>
  <c r="S1580" i="17"/>
  <c r="R1580" i="17"/>
  <c r="V1579" i="17"/>
  <c r="U1579" i="17"/>
  <c r="T1579" i="17"/>
  <c r="S1579" i="17"/>
  <c r="R1579" i="17"/>
  <c r="V1578" i="17"/>
  <c r="U1578" i="17"/>
  <c r="T1578" i="17"/>
  <c r="S1578" i="17"/>
  <c r="R1578" i="17"/>
  <c r="V1577" i="17"/>
  <c r="U1577" i="17"/>
  <c r="T1577" i="17"/>
  <c r="S1577" i="17"/>
  <c r="R1577" i="17"/>
  <c r="V1576" i="17"/>
  <c r="U1576" i="17"/>
  <c r="T1576" i="17"/>
  <c r="S1576" i="17"/>
  <c r="R1576" i="17"/>
  <c r="V1575" i="17"/>
  <c r="U1575" i="17"/>
  <c r="T1575" i="17"/>
  <c r="S1575" i="17"/>
  <c r="R1575" i="17"/>
  <c r="V1574" i="17"/>
  <c r="U1574" i="17"/>
  <c r="T1574" i="17"/>
  <c r="S1574" i="17"/>
  <c r="R1574" i="17"/>
  <c r="V1573" i="17"/>
  <c r="U1573" i="17"/>
  <c r="T1573" i="17"/>
  <c r="S1573" i="17"/>
  <c r="R1573" i="17"/>
  <c r="V1572" i="17"/>
  <c r="U1572" i="17"/>
  <c r="T1572" i="17"/>
  <c r="S1572" i="17"/>
  <c r="R1572" i="17"/>
  <c r="V1571" i="17"/>
  <c r="U1571" i="17"/>
  <c r="T1571" i="17"/>
  <c r="S1571" i="17"/>
  <c r="R1571" i="17"/>
  <c r="V1570" i="17"/>
  <c r="U1570" i="17"/>
  <c r="T1570" i="17"/>
  <c r="S1570" i="17"/>
  <c r="R1570" i="17"/>
  <c r="V1569" i="17"/>
  <c r="U1569" i="17"/>
  <c r="T1569" i="17"/>
  <c r="S1569" i="17"/>
  <c r="R1569" i="17"/>
  <c r="V1568" i="17"/>
  <c r="U1568" i="17"/>
  <c r="T1568" i="17"/>
  <c r="S1568" i="17"/>
  <c r="R1568" i="17"/>
  <c r="V1567" i="17"/>
  <c r="U1567" i="17"/>
  <c r="T1567" i="17"/>
  <c r="S1567" i="17"/>
  <c r="R1567" i="17"/>
  <c r="V1566" i="17"/>
  <c r="U1566" i="17"/>
  <c r="T1566" i="17"/>
  <c r="S1566" i="17"/>
  <c r="R1566" i="17"/>
  <c r="V1565" i="17"/>
  <c r="U1565" i="17"/>
  <c r="T1565" i="17"/>
  <c r="S1565" i="17"/>
  <c r="R1565" i="17"/>
  <c r="V1564" i="17"/>
  <c r="U1564" i="17"/>
  <c r="T1564" i="17"/>
  <c r="S1564" i="17"/>
  <c r="R1564" i="17"/>
  <c r="V1563" i="17"/>
  <c r="U1563" i="17"/>
  <c r="T1563" i="17"/>
  <c r="S1563" i="17"/>
  <c r="R1563" i="17"/>
  <c r="V1562" i="17"/>
  <c r="U1562" i="17"/>
  <c r="T1562" i="17"/>
  <c r="S1562" i="17"/>
  <c r="R1562" i="17"/>
  <c r="V1561" i="17"/>
  <c r="U1561" i="17"/>
  <c r="T1561" i="17"/>
  <c r="S1561" i="17"/>
  <c r="R1561" i="17"/>
  <c r="V1560" i="17"/>
  <c r="U1560" i="17"/>
  <c r="T1560" i="17"/>
  <c r="S1560" i="17"/>
  <c r="R1560" i="17"/>
  <c r="V1559" i="17"/>
  <c r="U1559" i="17"/>
  <c r="T1559" i="17"/>
  <c r="S1559" i="17"/>
  <c r="R1559" i="17"/>
  <c r="V1558" i="17"/>
  <c r="U1558" i="17"/>
  <c r="T1558" i="17"/>
  <c r="S1558" i="17"/>
  <c r="R1558" i="17"/>
  <c r="V1557" i="17"/>
  <c r="U1557" i="17"/>
  <c r="T1557" i="17"/>
  <c r="S1557" i="17"/>
  <c r="R1557" i="17"/>
  <c r="V1556" i="17"/>
  <c r="U1556" i="17"/>
  <c r="T1556" i="17"/>
  <c r="S1556" i="17"/>
  <c r="R1556" i="17"/>
  <c r="V1555" i="17"/>
  <c r="U1555" i="17"/>
  <c r="T1555" i="17"/>
  <c r="S1555" i="17"/>
  <c r="R1555" i="17"/>
  <c r="V1554" i="17"/>
  <c r="U1554" i="17"/>
  <c r="T1554" i="17"/>
  <c r="S1554" i="17"/>
  <c r="R1554" i="17"/>
  <c r="V1553" i="17"/>
  <c r="U1553" i="17"/>
  <c r="T1553" i="17"/>
  <c r="S1553" i="17"/>
  <c r="R1553" i="17"/>
  <c r="V1552" i="17"/>
  <c r="U1552" i="17"/>
  <c r="T1552" i="17"/>
  <c r="S1552" i="17"/>
  <c r="R1552" i="17"/>
  <c r="V1551" i="17"/>
  <c r="U1551" i="17"/>
  <c r="T1551" i="17"/>
  <c r="S1551" i="17"/>
  <c r="R1551" i="17"/>
  <c r="V1550" i="17"/>
  <c r="U1550" i="17"/>
  <c r="T1550" i="17"/>
  <c r="S1550" i="17"/>
  <c r="R1550" i="17"/>
  <c r="V1549" i="17"/>
  <c r="U1549" i="17"/>
  <c r="T1549" i="17"/>
  <c r="S1549" i="17"/>
  <c r="R1549" i="17"/>
  <c r="V1548" i="17"/>
  <c r="U1548" i="17"/>
  <c r="T1548" i="17"/>
  <c r="S1548" i="17"/>
  <c r="R1548" i="17"/>
  <c r="V1547" i="17"/>
  <c r="U1547" i="17"/>
  <c r="T1547" i="17"/>
  <c r="S1547" i="17"/>
  <c r="R1547" i="17"/>
  <c r="V1546" i="17"/>
  <c r="U1546" i="17"/>
  <c r="T1546" i="17"/>
  <c r="S1546" i="17"/>
  <c r="R1546" i="17"/>
  <c r="V1545" i="17"/>
  <c r="U1545" i="17"/>
  <c r="T1545" i="17"/>
  <c r="S1545" i="17"/>
  <c r="R1545" i="17"/>
  <c r="V1544" i="17"/>
  <c r="U1544" i="17"/>
  <c r="T1544" i="17"/>
  <c r="S1544" i="17"/>
  <c r="R1544" i="17"/>
  <c r="V1543" i="17"/>
  <c r="U1543" i="17"/>
  <c r="T1543" i="17"/>
  <c r="S1543" i="17"/>
  <c r="R1543" i="17"/>
  <c r="V1542" i="17"/>
  <c r="U1542" i="17"/>
  <c r="T1542" i="17"/>
  <c r="S1542" i="17"/>
  <c r="R1542" i="17"/>
  <c r="V1541" i="17"/>
  <c r="U1541" i="17"/>
  <c r="T1541" i="17"/>
  <c r="S1541" i="17"/>
  <c r="R1541" i="17"/>
  <c r="V1540" i="17"/>
  <c r="U1540" i="17"/>
  <c r="T1540" i="17"/>
  <c r="S1540" i="17"/>
  <c r="R1540" i="17"/>
  <c r="V1539" i="17"/>
  <c r="U1539" i="17"/>
  <c r="T1539" i="17"/>
  <c r="S1539" i="17"/>
  <c r="R1539" i="17"/>
  <c r="V1538" i="17"/>
  <c r="U1538" i="17"/>
  <c r="T1538" i="17"/>
  <c r="S1538" i="17"/>
  <c r="R1538" i="17"/>
  <c r="V1537" i="17"/>
  <c r="U1537" i="17"/>
  <c r="T1537" i="17"/>
  <c r="S1537" i="17"/>
  <c r="R1537" i="17"/>
  <c r="V1536" i="17"/>
  <c r="U1536" i="17"/>
  <c r="T1536" i="17"/>
  <c r="S1536" i="17"/>
  <c r="R1536" i="17"/>
  <c r="V1535" i="17"/>
  <c r="U1535" i="17"/>
  <c r="T1535" i="17"/>
  <c r="S1535" i="17"/>
  <c r="R1535" i="17"/>
  <c r="V1534" i="17"/>
  <c r="U1534" i="17"/>
  <c r="T1534" i="17"/>
  <c r="S1534" i="17"/>
  <c r="R1534" i="17"/>
  <c r="V1533" i="17"/>
  <c r="U1533" i="17"/>
  <c r="T1533" i="17"/>
  <c r="S1533" i="17"/>
  <c r="R1533" i="17"/>
  <c r="V1532" i="17"/>
  <c r="U1532" i="17"/>
  <c r="T1532" i="17"/>
  <c r="S1532" i="17"/>
  <c r="R1532" i="17"/>
  <c r="V1531" i="17"/>
  <c r="U1531" i="17"/>
  <c r="T1531" i="17"/>
  <c r="S1531" i="17"/>
  <c r="R1531" i="17"/>
  <c r="V1530" i="17"/>
  <c r="U1530" i="17"/>
  <c r="T1530" i="17"/>
  <c r="S1530" i="17"/>
  <c r="R1530" i="17"/>
  <c r="V1529" i="17"/>
  <c r="U1529" i="17"/>
  <c r="T1529" i="17"/>
  <c r="S1529" i="17"/>
  <c r="R1529" i="17"/>
  <c r="V1528" i="17"/>
  <c r="U1528" i="17"/>
  <c r="T1528" i="17"/>
  <c r="S1528" i="17"/>
  <c r="R1528" i="17"/>
  <c r="V1527" i="17"/>
  <c r="U1527" i="17"/>
  <c r="T1527" i="17"/>
  <c r="S1527" i="17"/>
  <c r="R1527" i="17"/>
  <c r="V1526" i="17"/>
  <c r="U1526" i="17"/>
  <c r="T1526" i="17"/>
  <c r="S1526" i="17"/>
  <c r="R1526" i="17"/>
  <c r="V1525" i="17"/>
  <c r="U1525" i="17"/>
  <c r="T1525" i="17"/>
  <c r="S1525" i="17"/>
  <c r="R1525" i="17"/>
  <c r="V1524" i="17"/>
  <c r="U1524" i="17"/>
  <c r="T1524" i="17"/>
  <c r="S1524" i="17"/>
  <c r="R1524" i="17"/>
  <c r="V1523" i="17"/>
  <c r="U1523" i="17"/>
  <c r="T1523" i="17"/>
  <c r="S1523" i="17"/>
  <c r="R1523" i="17"/>
  <c r="V1522" i="17"/>
  <c r="U1522" i="17"/>
  <c r="T1522" i="17"/>
  <c r="S1522" i="17"/>
  <c r="R1522" i="17"/>
  <c r="V1521" i="17"/>
  <c r="U1521" i="17"/>
  <c r="T1521" i="17"/>
  <c r="S1521" i="17"/>
  <c r="R1521" i="17"/>
  <c r="V1520" i="17"/>
  <c r="U1520" i="17"/>
  <c r="T1520" i="17"/>
  <c r="S1520" i="17"/>
  <c r="R1520" i="17"/>
  <c r="V1519" i="17"/>
  <c r="U1519" i="17"/>
  <c r="T1519" i="17"/>
  <c r="S1519" i="17"/>
  <c r="R1519" i="17"/>
  <c r="V1518" i="17"/>
  <c r="U1518" i="17"/>
  <c r="T1518" i="17"/>
  <c r="S1518" i="17"/>
  <c r="R1518" i="17"/>
  <c r="V1517" i="17"/>
  <c r="U1517" i="17"/>
  <c r="T1517" i="17"/>
  <c r="S1517" i="17"/>
  <c r="R1517" i="17"/>
  <c r="V1516" i="17"/>
  <c r="U1516" i="17"/>
  <c r="T1516" i="17"/>
  <c r="S1516" i="17"/>
  <c r="R1516" i="17"/>
  <c r="V1515" i="17"/>
  <c r="U1515" i="17"/>
  <c r="T1515" i="17"/>
  <c r="S1515" i="17"/>
  <c r="R1515" i="17"/>
  <c r="V1514" i="17"/>
  <c r="U1514" i="17"/>
  <c r="T1514" i="17"/>
  <c r="S1514" i="17"/>
  <c r="R1514" i="17"/>
  <c r="V1513" i="17"/>
  <c r="U1513" i="17"/>
  <c r="T1513" i="17"/>
  <c r="S1513" i="17"/>
  <c r="R1513" i="17"/>
  <c r="V1512" i="17"/>
  <c r="U1512" i="17"/>
  <c r="T1512" i="17"/>
  <c r="S1512" i="17"/>
  <c r="R1512" i="17"/>
  <c r="V1511" i="17"/>
  <c r="U1511" i="17"/>
  <c r="T1511" i="17"/>
  <c r="S1511" i="17"/>
  <c r="R1511" i="17"/>
  <c r="V1510" i="17"/>
  <c r="U1510" i="17"/>
  <c r="T1510" i="17"/>
  <c r="S1510" i="17"/>
  <c r="R1510" i="17"/>
  <c r="V1509" i="17"/>
  <c r="U1509" i="17"/>
  <c r="T1509" i="17"/>
  <c r="S1509" i="17"/>
  <c r="R1509" i="17"/>
  <c r="V1508" i="17"/>
  <c r="U1508" i="17"/>
  <c r="T1508" i="17"/>
  <c r="S1508" i="17"/>
  <c r="R1508" i="17"/>
  <c r="V1507" i="17"/>
  <c r="U1507" i="17"/>
  <c r="T1507" i="17"/>
  <c r="S1507" i="17"/>
  <c r="R1507" i="17"/>
  <c r="V1506" i="17"/>
  <c r="U1506" i="17"/>
  <c r="T1506" i="17"/>
  <c r="S1506" i="17"/>
  <c r="R1506" i="17"/>
  <c r="V1505" i="17"/>
  <c r="U1505" i="17"/>
  <c r="T1505" i="17"/>
  <c r="S1505" i="17"/>
  <c r="R1505" i="17"/>
  <c r="V1504" i="17"/>
  <c r="U1504" i="17"/>
  <c r="T1504" i="17"/>
  <c r="S1504" i="17"/>
  <c r="R1504" i="17"/>
  <c r="V1503" i="17"/>
  <c r="U1503" i="17"/>
  <c r="T1503" i="17"/>
  <c r="S1503" i="17"/>
  <c r="R1503" i="17"/>
  <c r="V1502" i="17"/>
  <c r="U1502" i="17"/>
  <c r="T1502" i="17"/>
  <c r="S1502" i="17"/>
  <c r="R1502" i="17"/>
  <c r="V1501" i="17"/>
  <c r="U1501" i="17"/>
  <c r="T1501" i="17"/>
  <c r="S1501" i="17"/>
  <c r="R1501" i="17"/>
  <c r="V1500" i="17"/>
  <c r="U1500" i="17"/>
  <c r="T1500" i="17"/>
  <c r="S1500" i="17"/>
  <c r="R1500" i="17"/>
  <c r="V1499" i="17"/>
  <c r="U1499" i="17"/>
  <c r="T1499" i="17"/>
  <c r="S1499" i="17"/>
  <c r="R1499" i="17"/>
  <c r="V1498" i="17"/>
  <c r="U1498" i="17"/>
  <c r="T1498" i="17"/>
  <c r="S1498" i="17"/>
  <c r="R1498" i="17"/>
  <c r="V1497" i="17"/>
  <c r="U1497" i="17"/>
  <c r="T1497" i="17"/>
  <c r="S1497" i="17"/>
  <c r="R1497" i="17"/>
  <c r="V1496" i="17"/>
  <c r="U1496" i="17"/>
  <c r="T1496" i="17"/>
  <c r="S1496" i="17"/>
  <c r="R1496" i="17"/>
  <c r="V1495" i="17"/>
  <c r="U1495" i="17"/>
  <c r="T1495" i="17"/>
  <c r="S1495" i="17"/>
  <c r="R1495" i="17"/>
  <c r="V1494" i="17"/>
  <c r="U1494" i="17"/>
  <c r="T1494" i="17"/>
  <c r="S1494" i="17"/>
  <c r="R1494" i="17"/>
  <c r="V1493" i="17"/>
  <c r="U1493" i="17"/>
  <c r="T1493" i="17"/>
  <c r="S1493" i="17"/>
  <c r="R1493" i="17"/>
  <c r="V1492" i="17"/>
  <c r="U1492" i="17"/>
  <c r="T1492" i="17"/>
  <c r="S1492" i="17"/>
  <c r="R1492" i="17"/>
  <c r="V1491" i="17"/>
  <c r="U1491" i="17"/>
  <c r="T1491" i="17"/>
  <c r="S1491" i="17"/>
  <c r="R1491" i="17"/>
  <c r="V1490" i="17"/>
  <c r="U1490" i="17"/>
  <c r="T1490" i="17"/>
  <c r="S1490" i="17"/>
  <c r="R1490" i="17"/>
  <c r="V1489" i="17"/>
  <c r="U1489" i="17"/>
  <c r="T1489" i="17"/>
  <c r="S1489" i="17"/>
  <c r="R1489" i="17"/>
  <c r="V1488" i="17"/>
  <c r="U1488" i="17"/>
  <c r="T1488" i="17"/>
  <c r="S1488" i="17"/>
  <c r="R1488" i="17"/>
  <c r="V1487" i="17"/>
  <c r="U1487" i="17"/>
  <c r="T1487" i="17"/>
  <c r="S1487" i="17"/>
  <c r="R1487" i="17"/>
  <c r="V1486" i="17"/>
  <c r="U1486" i="17"/>
  <c r="T1486" i="17"/>
  <c r="S1486" i="17"/>
  <c r="R1486" i="17"/>
  <c r="V1485" i="17"/>
  <c r="U1485" i="17"/>
  <c r="T1485" i="17"/>
  <c r="S1485" i="17"/>
  <c r="R1485" i="17"/>
  <c r="V1484" i="17"/>
  <c r="U1484" i="17"/>
  <c r="T1484" i="17"/>
  <c r="S1484" i="17"/>
  <c r="R1484" i="17"/>
  <c r="V1483" i="17"/>
  <c r="U1483" i="17"/>
  <c r="T1483" i="17"/>
  <c r="S1483" i="17"/>
  <c r="R1483" i="17"/>
  <c r="V1482" i="17"/>
  <c r="U1482" i="17"/>
  <c r="T1482" i="17"/>
  <c r="S1482" i="17"/>
  <c r="R1482" i="17"/>
  <c r="V1481" i="17"/>
  <c r="U1481" i="17"/>
  <c r="T1481" i="17"/>
  <c r="S1481" i="17"/>
  <c r="R1481" i="17"/>
  <c r="V1480" i="17"/>
  <c r="U1480" i="17"/>
  <c r="T1480" i="17"/>
  <c r="S1480" i="17"/>
  <c r="R1480" i="17"/>
  <c r="V1479" i="17"/>
  <c r="U1479" i="17"/>
  <c r="T1479" i="17"/>
  <c r="S1479" i="17"/>
  <c r="R1479" i="17"/>
  <c r="V1478" i="17"/>
  <c r="U1478" i="17"/>
  <c r="T1478" i="17"/>
  <c r="S1478" i="17"/>
  <c r="R1478" i="17"/>
  <c r="V1477" i="17"/>
  <c r="U1477" i="17"/>
  <c r="T1477" i="17"/>
  <c r="S1477" i="17"/>
  <c r="R1477" i="17"/>
  <c r="V1476" i="17"/>
  <c r="U1476" i="17"/>
  <c r="T1476" i="17"/>
  <c r="S1476" i="17"/>
  <c r="R1476" i="17"/>
  <c r="V1475" i="17"/>
  <c r="U1475" i="17"/>
  <c r="T1475" i="17"/>
  <c r="S1475" i="17"/>
  <c r="R1475" i="17"/>
  <c r="V1474" i="17"/>
  <c r="U1474" i="17"/>
  <c r="T1474" i="17"/>
  <c r="S1474" i="17"/>
  <c r="R1474" i="17"/>
  <c r="V1473" i="17"/>
  <c r="U1473" i="17"/>
  <c r="T1473" i="17"/>
  <c r="S1473" i="17"/>
  <c r="R1473" i="17"/>
  <c r="V1472" i="17"/>
  <c r="U1472" i="17"/>
  <c r="T1472" i="17"/>
  <c r="S1472" i="17"/>
  <c r="R1472" i="17"/>
  <c r="V1471" i="17"/>
  <c r="U1471" i="17"/>
  <c r="T1471" i="17"/>
  <c r="S1471" i="17"/>
  <c r="R1471" i="17"/>
  <c r="V1470" i="17"/>
  <c r="U1470" i="17"/>
  <c r="T1470" i="17"/>
  <c r="S1470" i="17"/>
  <c r="R1470" i="17"/>
  <c r="V1469" i="17"/>
  <c r="U1469" i="17"/>
  <c r="T1469" i="17"/>
  <c r="S1469" i="17"/>
  <c r="R1469" i="17"/>
  <c r="V1468" i="17"/>
  <c r="U1468" i="17"/>
  <c r="T1468" i="17"/>
  <c r="S1468" i="17"/>
  <c r="R1468" i="17"/>
  <c r="V1467" i="17"/>
  <c r="U1467" i="17"/>
  <c r="T1467" i="17"/>
  <c r="S1467" i="17"/>
  <c r="R1467" i="17"/>
  <c r="V1466" i="17"/>
  <c r="U1466" i="17"/>
  <c r="T1466" i="17"/>
  <c r="S1466" i="17"/>
  <c r="R1466" i="17"/>
  <c r="V1465" i="17"/>
  <c r="U1465" i="17"/>
  <c r="T1465" i="17"/>
  <c r="S1465" i="17"/>
  <c r="R1465" i="17"/>
  <c r="V1464" i="17"/>
  <c r="U1464" i="17"/>
  <c r="T1464" i="17"/>
  <c r="S1464" i="17"/>
  <c r="R1464" i="17"/>
  <c r="V1463" i="17"/>
  <c r="U1463" i="17"/>
  <c r="T1463" i="17"/>
  <c r="S1463" i="17"/>
  <c r="R1463" i="17"/>
  <c r="V1462" i="17"/>
  <c r="U1462" i="17"/>
  <c r="T1462" i="17"/>
  <c r="S1462" i="17"/>
  <c r="R1462" i="17"/>
  <c r="V1461" i="17"/>
  <c r="U1461" i="17"/>
  <c r="T1461" i="17"/>
  <c r="S1461" i="17"/>
  <c r="R1461" i="17"/>
  <c r="V1460" i="17"/>
  <c r="U1460" i="17"/>
  <c r="T1460" i="17"/>
  <c r="S1460" i="17"/>
  <c r="R1460" i="17"/>
  <c r="V1459" i="17"/>
  <c r="U1459" i="17"/>
  <c r="T1459" i="17"/>
  <c r="S1459" i="17"/>
  <c r="R1459" i="17"/>
  <c r="V1458" i="17"/>
  <c r="U1458" i="17"/>
  <c r="T1458" i="17"/>
  <c r="S1458" i="17"/>
  <c r="R1458" i="17"/>
  <c r="V1457" i="17"/>
  <c r="U1457" i="17"/>
  <c r="T1457" i="17"/>
  <c r="S1457" i="17"/>
  <c r="R1457" i="17"/>
  <c r="V1456" i="17"/>
  <c r="U1456" i="17"/>
  <c r="T1456" i="17"/>
  <c r="S1456" i="17"/>
  <c r="R1456" i="17"/>
  <c r="V1455" i="17"/>
  <c r="U1455" i="17"/>
  <c r="T1455" i="17"/>
  <c r="S1455" i="17"/>
  <c r="R1455" i="17"/>
  <c r="V1454" i="17"/>
  <c r="U1454" i="17"/>
  <c r="T1454" i="17"/>
  <c r="S1454" i="17"/>
  <c r="R1454" i="17"/>
  <c r="V1453" i="17"/>
  <c r="U1453" i="17"/>
  <c r="T1453" i="17"/>
  <c r="S1453" i="17"/>
  <c r="R1453" i="17"/>
  <c r="V1452" i="17"/>
  <c r="U1452" i="17"/>
  <c r="T1452" i="17"/>
  <c r="S1452" i="17"/>
  <c r="R1452" i="17"/>
  <c r="V1451" i="17"/>
  <c r="U1451" i="17"/>
  <c r="T1451" i="17"/>
  <c r="S1451" i="17"/>
  <c r="R1451" i="17"/>
  <c r="V1450" i="17"/>
  <c r="U1450" i="17"/>
  <c r="T1450" i="17"/>
  <c r="S1450" i="17"/>
  <c r="R1450" i="17"/>
  <c r="V1449" i="17"/>
  <c r="U1449" i="17"/>
  <c r="T1449" i="17"/>
  <c r="S1449" i="17"/>
  <c r="R1449" i="17"/>
  <c r="V1448" i="17"/>
  <c r="U1448" i="17"/>
  <c r="T1448" i="17"/>
  <c r="S1448" i="17"/>
  <c r="R1448" i="17"/>
  <c r="V1447" i="17"/>
  <c r="U1447" i="17"/>
  <c r="T1447" i="17"/>
  <c r="S1447" i="17"/>
  <c r="R1447" i="17"/>
  <c r="V1446" i="17"/>
  <c r="U1446" i="17"/>
  <c r="T1446" i="17"/>
  <c r="S1446" i="17"/>
  <c r="R1446" i="17"/>
  <c r="V1445" i="17"/>
  <c r="U1445" i="17"/>
  <c r="T1445" i="17"/>
  <c r="S1445" i="17"/>
  <c r="R1445" i="17"/>
  <c r="V1444" i="17"/>
  <c r="U1444" i="17"/>
  <c r="T1444" i="17"/>
  <c r="S1444" i="17"/>
  <c r="R1444" i="17"/>
  <c r="V1443" i="17"/>
  <c r="U1443" i="17"/>
  <c r="T1443" i="17"/>
  <c r="S1443" i="17"/>
  <c r="R1443" i="17"/>
  <c r="V1442" i="17"/>
  <c r="U1442" i="17"/>
  <c r="T1442" i="17"/>
  <c r="S1442" i="17"/>
  <c r="R1442" i="17"/>
  <c r="V1441" i="17"/>
  <c r="U1441" i="17"/>
  <c r="T1441" i="17"/>
  <c r="S1441" i="17"/>
  <c r="R1441" i="17"/>
  <c r="V1440" i="17"/>
  <c r="U1440" i="17"/>
  <c r="T1440" i="17"/>
  <c r="S1440" i="17"/>
  <c r="R1440" i="17"/>
  <c r="V1439" i="17"/>
  <c r="U1439" i="17"/>
  <c r="T1439" i="17"/>
  <c r="S1439" i="17"/>
  <c r="R1439" i="17"/>
  <c r="V1438" i="17"/>
  <c r="U1438" i="17"/>
  <c r="T1438" i="17"/>
  <c r="S1438" i="17"/>
  <c r="R1438" i="17"/>
  <c r="V1437" i="17"/>
  <c r="U1437" i="17"/>
  <c r="T1437" i="17"/>
  <c r="S1437" i="17"/>
  <c r="R1437" i="17"/>
  <c r="V1436" i="17"/>
  <c r="U1436" i="17"/>
  <c r="T1436" i="17"/>
  <c r="S1436" i="17"/>
  <c r="R1436" i="17"/>
  <c r="V1435" i="17"/>
  <c r="U1435" i="17"/>
  <c r="T1435" i="17"/>
  <c r="S1435" i="17"/>
  <c r="R1435" i="17"/>
  <c r="V1434" i="17"/>
  <c r="U1434" i="17"/>
  <c r="T1434" i="17"/>
  <c r="S1434" i="17"/>
  <c r="R1434" i="17"/>
  <c r="V1433" i="17"/>
  <c r="U1433" i="17"/>
  <c r="T1433" i="17"/>
  <c r="S1433" i="17"/>
  <c r="R1433" i="17"/>
  <c r="V1432" i="17"/>
  <c r="U1432" i="17"/>
  <c r="T1432" i="17"/>
  <c r="S1432" i="17"/>
  <c r="R1432" i="17"/>
  <c r="V1431" i="17"/>
  <c r="U1431" i="17"/>
  <c r="T1431" i="17"/>
  <c r="S1431" i="17"/>
  <c r="R1431" i="17"/>
  <c r="V1430" i="17"/>
  <c r="U1430" i="17"/>
  <c r="T1430" i="17"/>
  <c r="S1430" i="17"/>
  <c r="R1430" i="17"/>
  <c r="V1429" i="17"/>
  <c r="U1429" i="17"/>
  <c r="T1429" i="17"/>
  <c r="S1429" i="17"/>
  <c r="R1429" i="17"/>
  <c r="V1428" i="17"/>
  <c r="U1428" i="17"/>
  <c r="T1428" i="17"/>
  <c r="S1428" i="17"/>
  <c r="R1428" i="17"/>
  <c r="V1427" i="17"/>
  <c r="U1427" i="17"/>
  <c r="T1427" i="17"/>
  <c r="S1427" i="17"/>
  <c r="R1427" i="17"/>
  <c r="V1426" i="17"/>
  <c r="U1426" i="17"/>
  <c r="T1426" i="17"/>
  <c r="S1426" i="17"/>
  <c r="R1426" i="17"/>
  <c r="V1425" i="17"/>
  <c r="U1425" i="17"/>
  <c r="T1425" i="17"/>
  <c r="S1425" i="17"/>
  <c r="R1425" i="17"/>
  <c r="V1424" i="17"/>
  <c r="U1424" i="17"/>
  <c r="T1424" i="17"/>
  <c r="S1424" i="17"/>
  <c r="R1424" i="17"/>
  <c r="V1423" i="17"/>
  <c r="U1423" i="17"/>
  <c r="T1423" i="17"/>
  <c r="S1423" i="17"/>
  <c r="R1423" i="17"/>
  <c r="V1422" i="17"/>
  <c r="U1422" i="17"/>
  <c r="T1422" i="17"/>
  <c r="S1422" i="17"/>
  <c r="R1422" i="17"/>
  <c r="V1421" i="17"/>
  <c r="U1421" i="17"/>
  <c r="T1421" i="17"/>
  <c r="S1421" i="17"/>
  <c r="R1421" i="17"/>
  <c r="V1420" i="17"/>
  <c r="U1420" i="17"/>
  <c r="T1420" i="17"/>
  <c r="S1420" i="17"/>
  <c r="R1420" i="17"/>
  <c r="V1419" i="17"/>
  <c r="U1419" i="17"/>
  <c r="T1419" i="17"/>
  <c r="S1419" i="17"/>
  <c r="R1419" i="17"/>
  <c r="V1418" i="17"/>
  <c r="U1418" i="17"/>
  <c r="T1418" i="17"/>
  <c r="S1418" i="17"/>
  <c r="R1418" i="17"/>
  <c r="V1417" i="17"/>
  <c r="U1417" i="17"/>
  <c r="T1417" i="17"/>
  <c r="S1417" i="17"/>
  <c r="R1417" i="17"/>
  <c r="V1416" i="17"/>
  <c r="U1416" i="17"/>
  <c r="T1416" i="17"/>
  <c r="S1416" i="17"/>
  <c r="R1416" i="17"/>
  <c r="V1415" i="17"/>
  <c r="U1415" i="17"/>
  <c r="T1415" i="17"/>
  <c r="S1415" i="17"/>
  <c r="R1415" i="17"/>
  <c r="V1414" i="17"/>
  <c r="U1414" i="17"/>
  <c r="T1414" i="17"/>
  <c r="S1414" i="17"/>
  <c r="R1414" i="17"/>
  <c r="V1413" i="17"/>
  <c r="U1413" i="17"/>
  <c r="T1413" i="17"/>
  <c r="S1413" i="17"/>
  <c r="R1413" i="17"/>
  <c r="V1412" i="17"/>
  <c r="U1412" i="17"/>
  <c r="T1412" i="17"/>
  <c r="S1412" i="17"/>
  <c r="R1412" i="17"/>
  <c r="V1411" i="17"/>
  <c r="U1411" i="17"/>
  <c r="T1411" i="17"/>
  <c r="S1411" i="17"/>
  <c r="R1411" i="17"/>
  <c r="V1410" i="17"/>
  <c r="U1410" i="17"/>
  <c r="T1410" i="17"/>
  <c r="S1410" i="17"/>
  <c r="R1410" i="17"/>
  <c r="V1409" i="17"/>
  <c r="U1409" i="17"/>
  <c r="T1409" i="17"/>
  <c r="S1409" i="17"/>
  <c r="R1409" i="17"/>
  <c r="V1408" i="17"/>
  <c r="U1408" i="17"/>
  <c r="T1408" i="17"/>
  <c r="S1408" i="17"/>
  <c r="R1408" i="17"/>
  <c r="V1407" i="17"/>
  <c r="U1407" i="17"/>
  <c r="T1407" i="17"/>
  <c r="S1407" i="17"/>
  <c r="R1407" i="17"/>
  <c r="V1406" i="17"/>
  <c r="U1406" i="17"/>
  <c r="T1406" i="17"/>
  <c r="S1406" i="17"/>
  <c r="R1406" i="17"/>
  <c r="V1405" i="17"/>
  <c r="U1405" i="17"/>
  <c r="T1405" i="17"/>
  <c r="S1405" i="17"/>
  <c r="R1405" i="17"/>
  <c r="V1404" i="17"/>
  <c r="U1404" i="17"/>
  <c r="T1404" i="17"/>
  <c r="S1404" i="17"/>
  <c r="R1404" i="17"/>
  <c r="V1403" i="17"/>
  <c r="U1403" i="17"/>
  <c r="T1403" i="17"/>
  <c r="S1403" i="17"/>
  <c r="R1403" i="17"/>
  <c r="V1402" i="17"/>
  <c r="U1402" i="17"/>
  <c r="T1402" i="17"/>
  <c r="S1402" i="17"/>
  <c r="R1402" i="17"/>
  <c r="V1401" i="17"/>
  <c r="U1401" i="17"/>
  <c r="T1401" i="17"/>
  <c r="S1401" i="17"/>
  <c r="R1401" i="17"/>
  <c r="V1400" i="17"/>
  <c r="U1400" i="17"/>
  <c r="T1400" i="17"/>
  <c r="S1400" i="17"/>
  <c r="R1400" i="17"/>
  <c r="V1399" i="17"/>
  <c r="U1399" i="17"/>
  <c r="T1399" i="17"/>
  <c r="S1399" i="17"/>
  <c r="R1399" i="17"/>
  <c r="V1398" i="17"/>
  <c r="U1398" i="17"/>
  <c r="T1398" i="17"/>
  <c r="S1398" i="17"/>
  <c r="R1398" i="17"/>
  <c r="V1397" i="17"/>
  <c r="U1397" i="17"/>
  <c r="T1397" i="17"/>
  <c r="S1397" i="17"/>
  <c r="R1397" i="17"/>
  <c r="V1396" i="17"/>
  <c r="U1396" i="17"/>
  <c r="T1396" i="17"/>
  <c r="S1396" i="17"/>
  <c r="R1396" i="17"/>
  <c r="V1395" i="17"/>
  <c r="U1395" i="17"/>
  <c r="T1395" i="17"/>
  <c r="S1395" i="17"/>
  <c r="R1395" i="17"/>
  <c r="V1394" i="17"/>
  <c r="U1394" i="17"/>
  <c r="T1394" i="17"/>
  <c r="S1394" i="17"/>
  <c r="R1394" i="17"/>
  <c r="V1393" i="17"/>
  <c r="U1393" i="17"/>
  <c r="T1393" i="17"/>
  <c r="S1393" i="17"/>
  <c r="R1393" i="17"/>
  <c r="V1392" i="17"/>
  <c r="U1392" i="17"/>
  <c r="T1392" i="17"/>
  <c r="S1392" i="17"/>
  <c r="R1392" i="17"/>
  <c r="V1391" i="17"/>
  <c r="U1391" i="17"/>
  <c r="T1391" i="17"/>
  <c r="S1391" i="17"/>
  <c r="R1391" i="17"/>
  <c r="V1390" i="17"/>
  <c r="U1390" i="17"/>
  <c r="T1390" i="17"/>
  <c r="S1390" i="17"/>
  <c r="R1390" i="17"/>
  <c r="V1389" i="17"/>
  <c r="U1389" i="17"/>
  <c r="T1389" i="17"/>
  <c r="S1389" i="17"/>
  <c r="R1389" i="17"/>
  <c r="V1388" i="17"/>
  <c r="U1388" i="17"/>
  <c r="T1388" i="17"/>
  <c r="S1388" i="17"/>
  <c r="R1388" i="17"/>
  <c r="V1387" i="17"/>
  <c r="U1387" i="17"/>
  <c r="T1387" i="17"/>
  <c r="S1387" i="17"/>
  <c r="R1387" i="17"/>
  <c r="V1386" i="17"/>
  <c r="U1386" i="17"/>
  <c r="T1386" i="17"/>
  <c r="S1386" i="17"/>
  <c r="R1386" i="17"/>
  <c r="V1385" i="17"/>
  <c r="U1385" i="17"/>
  <c r="T1385" i="17"/>
  <c r="S1385" i="17"/>
  <c r="R1385" i="17"/>
  <c r="V1384" i="17"/>
  <c r="U1384" i="17"/>
  <c r="T1384" i="17"/>
  <c r="S1384" i="17"/>
  <c r="R1384" i="17"/>
  <c r="V1383" i="17"/>
  <c r="U1383" i="17"/>
  <c r="T1383" i="17"/>
  <c r="S1383" i="17"/>
  <c r="R1383" i="17"/>
  <c r="V1382" i="17"/>
  <c r="U1382" i="17"/>
  <c r="T1382" i="17"/>
  <c r="S1382" i="17"/>
  <c r="R1382" i="17"/>
  <c r="V1381" i="17"/>
  <c r="U1381" i="17"/>
  <c r="T1381" i="17"/>
  <c r="S1381" i="17"/>
  <c r="R1381" i="17"/>
  <c r="V1380" i="17"/>
  <c r="U1380" i="17"/>
  <c r="T1380" i="17"/>
  <c r="S1380" i="17"/>
  <c r="R1380" i="17"/>
  <c r="V1379" i="17"/>
  <c r="U1379" i="17"/>
  <c r="T1379" i="17"/>
  <c r="S1379" i="17"/>
  <c r="R1379" i="17"/>
  <c r="V1378" i="17"/>
  <c r="U1378" i="17"/>
  <c r="T1378" i="17"/>
  <c r="S1378" i="17"/>
  <c r="R1378" i="17"/>
  <c r="V1377" i="17"/>
  <c r="U1377" i="17"/>
  <c r="T1377" i="17"/>
  <c r="S1377" i="17"/>
  <c r="R1377" i="17"/>
  <c r="V1376" i="17"/>
  <c r="U1376" i="17"/>
  <c r="T1376" i="17"/>
  <c r="S1376" i="17"/>
  <c r="R1376" i="17"/>
  <c r="V1375" i="17"/>
  <c r="U1375" i="17"/>
  <c r="T1375" i="17"/>
  <c r="S1375" i="17"/>
  <c r="R1375" i="17"/>
  <c r="V1374" i="17"/>
  <c r="U1374" i="17"/>
  <c r="T1374" i="17"/>
  <c r="S1374" i="17"/>
  <c r="R1374" i="17"/>
  <c r="V1373" i="17"/>
  <c r="U1373" i="17"/>
  <c r="T1373" i="17"/>
  <c r="S1373" i="17"/>
  <c r="R1373" i="17"/>
  <c r="V1372" i="17"/>
  <c r="U1372" i="17"/>
  <c r="T1372" i="17"/>
  <c r="S1372" i="17"/>
  <c r="R1372" i="17"/>
  <c r="V1371" i="17"/>
  <c r="U1371" i="17"/>
  <c r="T1371" i="17"/>
  <c r="S1371" i="17"/>
  <c r="R1371" i="17"/>
  <c r="V1370" i="17"/>
  <c r="U1370" i="17"/>
  <c r="T1370" i="17"/>
  <c r="S1370" i="17"/>
  <c r="R1370" i="17"/>
  <c r="V1369" i="17"/>
  <c r="U1369" i="17"/>
  <c r="T1369" i="17"/>
  <c r="S1369" i="17"/>
  <c r="R1369" i="17"/>
  <c r="V1368" i="17"/>
  <c r="U1368" i="17"/>
  <c r="T1368" i="17"/>
  <c r="S1368" i="17"/>
  <c r="R1368" i="17"/>
  <c r="V1367" i="17"/>
  <c r="U1367" i="17"/>
  <c r="T1367" i="17"/>
  <c r="S1367" i="17"/>
  <c r="R1367" i="17"/>
  <c r="V1366" i="17"/>
  <c r="U1366" i="17"/>
  <c r="T1366" i="17"/>
  <c r="S1366" i="17"/>
  <c r="R1366" i="17"/>
  <c r="V1365" i="17"/>
  <c r="U1365" i="17"/>
  <c r="T1365" i="17"/>
  <c r="S1365" i="17"/>
  <c r="R1365" i="17"/>
  <c r="V1364" i="17"/>
  <c r="U1364" i="17"/>
  <c r="T1364" i="17"/>
  <c r="S1364" i="17"/>
  <c r="R1364" i="17"/>
  <c r="V1363" i="17"/>
  <c r="U1363" i="17"/>
  <c r="T1363" i="17"/>
  <c r="S1363" i="17"/>
  <c r="R1363" i="17"/>
  <c r="V1362" i="17"/>
  <c r="U1362" i="17"/>
  <c r="T1362" i="17"/>
  <c r="S1362" i="17"/>
  <c r="R1362" i="17"/>
  <c r="V1361" i="17"/>
  <c r="U1361" i="17"/>
  <c r="T1361" i="17"/>
  <c r="S1361" i="17"/>
  <c r="R1361" i="17"/>
  <c r="V1360" i="17"/>
  <c r="U1360" i="17"/>
  <c r="T1360" i="17"/>
  <c r="S1360" i="17"/>
  <c r="R1360" i="17"/>
  <c r="V1359" i="17"/>
  <c r="U1359" i="17"/>
  <c r="T1359" i="17"/>
  <c r="S1359" i="17"/>
  <c r="R1359" i="17"/>
  <c r="V1358" i="17"/>
  <c r="U1358" i="17"/>
  <c r="T1358" i="17"/>
  <c r="S1358" i="17"/>
  <c r="R1358" i="17"/>
  <c r="V1357" i="17"/>
  <c r="U1357" i="17"/>
  <c r="T1357" i="17"/>
  <c r="S1357" i="17"/>
  <c r="R1357" i="17"/>
  <c r="V1356" i="17"/>
  <c r="U1356" i="17"/>
  <c r="T1356" i="17"/>
  <c r="S1356" i="17"/>
  <c r="R1356" i="17"/>
  <c r="V1355" i="17"/>
  <c r="U1355" i="17"/>
  <c r="T1355" i="17"/>
  <c r="S1355" i="17"/>
  <c r="R1355" i="17"/>
  <c r="V1354" i="17"/>
  <c r="U1354" i="17"/>
  <c r="T1354" i="17"/>
  <c r="S1354" i="17"/>
  <c r="R1354" i="17"/>
  <c r="V1353" i="17"/>
  <c r="U1353" i="17"/>
  <c r="T1353" i="17"/>
  <c r="S1353" i="17"/>
  <c r="R1353" i="17"/>
  <c r="V1352" i="17"/>
  <c r="U1352" i="17"/>
  <c r="T1352" i="17"/>
  <c r="S1352" i="17"/>
  <c r="R1352" i="17"/>
  <c r="V1351" i="17"/>
  <c r="U1351" i="17"/>
  <c r="T1351" i="17"/>
  <c r="S1351" i="17"/>
  <c r="R1351" i="17"/>
  <c r="V1350" i="17"/>
  <c r="U1350" i="17"/>
  <c r="T1350" i="17"/>
  <c r="S1350" i="17"/>
  <c r="R1350" i="17"/>
  <c r="V1349" i="17"/>
  <c r="U1349" i="17"/>
  <c r="T1349" i="17"/>
  <c r="S1349" i="17"/>
  <c r="R1349" i="17"/>
  <c r="V1348" i="17"/>
  <c r="U1348" i="17"/>
  <c r="T1348" i="17"/>
  <c r="S1348" i="17"/>
  <c r="R1348" i="17"/>
  <c r="V1347" i="17"/>
  <c r="U1347" i="17"/>
  <c r="T1347" i="17"/>
  <c r="S1347" i="17"/>
  <c r="R1347" i="17"/>
  <c r="V1346" i="17"/>
  <c r="U1346" i="17"/>
  <c r="T1346" i="17"/>
  <c r="S1346" i="17"/>
  <c r="R1346" i="17"/>
  <c r="V1345" i="17"/>
  <c r="U1345" i="17"/>
  <c r="T1345" i="17"/>
  <c r="S1345" i="17"/>
  <c r="R1345" i="17"/>
  <c r="V1344" i="17"/>
  <c r="U1344" i="17"/>
  <c r="T1344" i="17"/>
  <c r="S1344" i="17"/>
  <c r="R1344" i="17"/>
  <c r="V1343" i="17"/>
  <c r="U1343" i="17"/>
  <c r="T1343" i="17"/>
  <c r="S1343" i="17"/>
  <c r="R1343" i="17"/>
  <c r="V1342" i="17"/>
  <c r="U1342" i="17"/>
  <c r="T1342" i="17"/>
  <c r="S1342" i="17"/>
  <c r="R1342" i="17"/>
  <c r="V1341" i="17"/>
  <c r="U1341" i="17"/>
  <c r="T1341" i="17"/>
  <c r="S1341" i="17"/>
  <c r="R1341" i="17"/>
  <c r="V1340" i="17"/>
  <c r="U1340" i="17"/>
  <c r="T1340" i="17"/>
  <c r="S1340" i="17"/>
  <c r="R1340" i="17"/>
  <c r="V1339" i="17"/>
  <c r="U1339" i="17"/>
  <c r="T1339" i="17"/>
  <c r="S1339" i="17"/>
  <c r="R1339" i="17"/>
  <c r="V1338" i="17"/>
  <c r="U1338" i="17"/>
  <c r="T1338" i="17"/>
  <c r="S1338" i="17"/>
  <c r="R1338" i="17"/>
  <c r="V1337" i="17"/>
  <c r="U1337" i="17"/>
  <c r="T1337" i="17"/>
  <c r="S1337" i="17"/>
  <c r="R1337" i="17"/>
  <c r="V1336" i="17"/>
  <c r="U1336" i="17"/>
  <c r="T1336" i="17"/>
  <c r="S1336" i="17"/>
  <c r="R1336" i="17"/>
  <c r="V1335" i="17"/>
  <c r="U1335" i="17"/>
  <c r="T1335" i="17"/>
  <c r="S1335" i="17"/>
  <c r="R1335" i="17"/>
  <c r="V1334" i="17"/>
  <c r="U1334" i="17"/>
  <c r="T1334" i="17"/>
  <c r="S1334" i="17"/>
  <c r="R1334" i="17"/>
  <c r="V1333" i="17"/>
  <c r="U1333" i="17"/>
  <c r="T1333" i="17"/>
  <c r="S1333" i="17"/>
  <c r="R1333" i="17"/>
  <c r="V1332" i="17"/>
  <c r="U1332" i="17"/>
  <c r="T1332" i="17"/>
  <c r="S1332" i="17"/>
  <c r="R1332" i="17"/>
  <c r="V1331" i="17"/>
  <c r="U1331" i="17"/>
  <c r="T1331" i="17"/>
  <c r="S1331" i="17"/>
  <c r="R1331" i="17"/>
  <c r="V1330" i="17"/>
  <c r="U1330" i="17"/>
  <c r="T1330" i="17"/>
  <c r="S1330" i="17"/>
  <c r="R1330" i="17"/>
  <c r="V1329" i="17"/>
  <c r="U1329" i="17"/>
  <c r="T1329" i="17"/>
  <c r="S1329" i="17"/>
  <c r="R1329" i="17"/>
  <c r="V1328" i="17"/>
  <c r="U1328" i="17"/>
  <c r="T1328" i="17"/>
  <c r="S1328" i="17"/>
  <c r="R1328" i="17"/>
  <c r="V1327" i="17"/>
  <c r="U1327" i="17"/>
  <c r="T1327" i="17"/>
  <c r="S1327" i="17"/>
  <c r="R1327" i="17"/>
  <c r="V1326" i="17"/>
  <c r="U1326" i="17"/>
  <c r="T1326" i="17"/>
  <c r="S1326" i="17"/>
  <c r="R1326" i="17"/>
  <c r="V1325" i="17"/>
  <c r="U1325" i="17"/>
  <c r="T1325" i="17"/>
  <c r="S1325" i="17"/>
  <c r="R1325" i="17"/>
  <c r="V1324" i="17"/>
  <c r="U1324" i="17"/>
  <c r="T1324" i="17"/>
  <c r="S1324" i="17"/>
  <c r="R1324" i="17"/>
  <c r="V1323" i="17"/>
  <c r="U1323" i="17"/>
  <c r="T1323" i="17"/>
  <c r="S1323" i="17"/>
  <c r="R1323" i="17"/>
  <c r="V1322" i="17"/>
  <c r="U1322" i="17"/>
  <c r="T1322" i="17"/>
  <c r="S1322" i="17"/>
  <c r="R1322" i="17"/>
  <c r="V1321" i="17"/>
  <c r="U1321" i="17"/>
  <c r="T1321" i="17"/>
  <c r="S1321" i="17"/>
  <c r="R1321" i="17"/>
  <c r="V1320" i="17"/>
  <c r="U1320" i="17"/>
  <c r="T1320" i="17"/>
  <c r="S1320" i="17"/>
  <c r="R1320" i="17"/>
  <c r="V1319" i="17"/>
  <c r="U1319" i="17"/>
  <c r="T1319" i="17"/>
  <c r="S1319" i="17"/>
  <c r="R1319" i="17"/>
  <c r="V1318" i="17"/>
  <c r="U1318" i="17"/>
  <c r="T1318" i="17"/>
  <c r="S1318" i="17"/>
  <c r="R1318" i="17"/>
  <c r="V1317" i="17"/>
  <c r="U1317" i="17"/>
  <c r="T1317" i="17"/>
  <c r="S1317" i="17"/>
  <c r="R1317" i="17"/>
  <c r="V1316" i="17"/>
  <c r="U1316" i="17"/>
  <c r="T1316" i="17"/>
  <c r="S1316" i="17"/>
  <c r="R1316" i="17"/>
  <c r="V1315" i="17"/>
  <c r="U1315" i="17"/>
  <c r="T1315" i="17"/>
  <c r="S1315" i="17"/>
  <c r="R1315" i="17"/>
  <c r="V1314" i="17"/>
  <c r="U1314" i="17"/>
  <c r="T1314" i="17"/>
  <c r="S1314" i="17"/>
  <c r="R1314" i="17"/>
  <c r="V1313" i="17"/>
  <c r="U1313" i="17"/>
  <c r="T1313" i="17"/>
  <c r="S1313" i="17"/>
  <c r="R1313" i="17"/>
  <c r="V1312" i="17"/>
  <c r="U1312" i="17"/>
  <c r="T1312" i="17"/>
  <c r="S1312" i="17"/>
  <c r="R1312" i="17"/>
  <c r="V1311" i="17"/>
  <c r="U1311" i="17"/>
  <c r="T1311" i="17"/>
  <c r="S1311" i="17"/>
  <c r="R1311" i="17"/>
  <c r="V1310" i="17"/>
  <c r="U1310" i="17"/>
  <c r="T1310" i="17"/>
  <c r="S1310" i="17"/>
  <c r="R1310" i="17"/>
  <c r="V1309" i="17"/>
  <c r="U1309" i="17"/>
  <c r="T1309" i="17"/>
  <c r="S1309" i="17"/>
  <c r="R1309" i="17"/>
  <c r="V1308" i="17"/>
  <c r="U1308" i="17"/>
  <c r="T1308" i="17"/>
  <c r="S1308" i="17"/>
  <c r="R1308" i="17"/>
  <c r="V1307" i="17"/>
  <c r="U1307" i="17"/>
  <c r="T1307" i="17"/>
  <c r="S1307" i="17"/>
  <c r="R1307" i="17"/>
  <c r="V1306" i="17"/>
  <c r="U1306" i="17"/>
  <c r="T1306" i="17"/>
  <c r="S1306" i="17"/>
  <c r="R1306" i="17"/>
  <c r="V1305" i="17"/>
  <c r="U1305" i="17"/>
  <c r="T1305" i="17"/>
  <c r="S1305" i="17"/>
  <c r="R1305" i="17"/>
  <c r="V1304" i="17"/>
  <c r="U1304" i="17"/>
  <c r="T1304" i="17"/>
  <c r="S1304" i="17"/>
  <c r="R1304" i="17"/>
  <c r="V1303" i="17"/>
  <c r="U1303" i="17"/>
  <c r="T1303" i="17"/>
  <c r="S1303" i="17"/>
  <c r="R1303" i="17"/>
  <c r="V1302" i="17"/>
  <c r="U1302" i="17"/>
  <c r="T1302" i="17"/>
  <c r="S1302" i="17"/>
  <c r="R1302" i="17"/>
  <c r="V1301" i="17"/>
  <c r="U1301" i="17"/>
  <c r="T1301" i="17"/>
  <c r="S1301" i="17"/>
  <c r="R1301" i="17"/>
  <c r="V1300" i="17"/>
  <c r="U1300" i="17"/>
  <c r="T1300" i="17"/>
  <c r="S1300" i="17"/>
  <c r="R1300" i="17"/>
  <c r="V1299" i="17"/>
  <c r="U1299" i="17"/>
  <c r="T1299" i="17"/>
  <c r="S1299" i="17"/>
  <c r="R1299" i="17"/>
  <c r="V1298" i="17"/>
  <c r="U1298" i="17"/>
  <c r="T1298" i="17"/>
  <c r="S1298" i="17"/>
  <c r="R1298" i="17"/>
  <c r="V1297" i="17"/>
  <c r="U1297" i="17"/>
  <c r="T1297" i="17"/>
  <c r="S1297" i="17"/>
  <c r="R1297" i="17"/>
  <c r="V1296" i="17"/>
  <c r="U1296" i="17"/>
  <c r="T1296" i="17"/>
  <c r="S1296" i="17"/>
  <c r="R1296" i="17"/>
  <c r="V1295" i="17"/>
  <c r="U1295" i="17"/>
  <c r="T1295" i="17"/>
  <c r="S1295" i="17"/>
  <c r="R1295" i="17"/>
  <c r="V1294" i="17"/>
  <c r="U1294" i="17"/>
  <c r="T1294" i="17"/>
  <c r="S1294" i="17"/>
  <c r="R1294" i="17"/>
  <c r="V1293" i="17"/>
  <c r="U1293" i="17"/>
  <c r="T1293" i="17"/>
  <c r="S1293" i="17"/>
  <c r="R1293" i="17"/>
  <c r="V1292" i="17"/>
  <c r="U1292" i="17"/>
  <c r="T1292" i="17"/>
  <c r="S1292" i="17"/>
  <c r="R1292" i="17"/>
  <c r="V1291" i="17"/>
  <c r="U1291" i="17"/>
  <c r="T1291" i="17"/>
  <c r="S1291" i="17"/>
  <c r="R1291" i="17"/>
  <c r="V1290" i="17"/>
  <c r="U1290" i="17"/>
  <c r="T1290" i="17"/>
  <c r="S1290" i="17"/>
  <c r="R1290" i="17"/>
  <c r="V1289" i="17"/>
  <c r="U1289" i="17"/>
  <c r="T1289" i="17"/>
  <c r="S1289" i="17"/>
  <c r="R1289" i="17"/>
  <c r="V1288" i="17"/>
  <c r="U1288" i="17"/>
  <c r="T1288" i="17"/>
  <c r="S1288" i="17"/>
  <c r="R1288" i="17"/>
  <c r="V1287" i="17"/>
  <c r="U1287" i="17"/>
  <c r="T1287" i="17"/>
  <c r="S1287" i="17"/>
  <c r="R1287" i="17"/>
  <c r="V1286" i="17"/>
  <c r="U1286" i="17"/>
  <c r="T1286" i="17"/>
  <c r="S1286" i="17"/>
  <c r="R1286" i="17"/>
  <c r="V1285" i="17"/>
  <c r="U1285" i="17"/>
  <c r="T1285" i="17"/>
  <c r="S1285" i="17"/>
  <c r="R1285" i="17"/>
  <c r="V1284" i="17"/>
  <c r="U1284" i="17"/>
  <c r="T1284" i="17"/>
  <c r="S1284" i="17"/>
  <c r="R1284" i="17"/>
  <c r="V1283" i="17"/>
  <c r="U1283" i="17"/>
  <c r="T1283" i="17"/>
  <c r="S1283" i="17"/>
  <c r="R1283" i="17"/>
  <c r="V1282" i="17"/>
  <c r="U1282" i="17"/>
  <c r="T1282" i="17"/>
  <c r="S1282" i="17"/>
  <c r="R1282" i="17"/>
  <c r="V1281" i="17"/>
  <c r="U1281" i="17"/>
  <c r="T1281" i="17"/>
  <c r="S1281" i="17"/>
  <c r="R1281" i="17"/>
  <c r="V1280" i="17"/>
  <c r="U1280" i="17"/>
  <c r="T1280" i="17"/>
  <c r="S1280" i="17"/>
  <c r="R1280" i="17"/>
  <c r="V1279" i="17"/>
  <c r="U1279" i="17"/>
  <c r="T1279" i="17"/>
  <c r="S1279" i="17"/>
  <c r="R1279" i="17"/>
  <c r="V1278" i="17"/>
  <c r="U1278" i="17"/>
  <c r="T1278" i="17"/>
  <c r="S1278" i="17"/>
  <c r="R1278" i="17"/>
  <c r="V1277" i="17"/>
  <c r="U1277" i="17"/>
  <c r="T1277" i="17"/>
  <c r="S1277" i="17"/>
  <c r="R1277" i="17"/>
  <c r="V1276" i="17"/>
  <c r="U1276" i="17"/>
  <c r="T1276" i="17"/>
  <c r="S1276" i="17"/>
  <c r="R1276" i="17"/>
  <c r="V1275" i="17"/>
  <c r="U1275" i="17"/>
  <c r="T1275" i="17"/>
  <c r="S1275" i="17"/>
  <c r="R1275" i="17"/>
  <c r="V1274" i="17"/>
  <c r="U1274" i="17"/>
  <c r="T1274" i="17"/>
  <c r="S1274" i="17"/>
  <c r="R1274" i="17"/>
  <c r="V1273" i="17"/>
  <c r="U1273" i="17"/>
  <c r="T1273" i="17"/>
  <c r="S1273" i="17"/>
  <c r="R1273" i="17"/>
  <c r="V1272" i="17"/>
  <c r="U1272" i="17"/>
  <c r="T1272" i="17"/>
  <c r="S1272" i="17"/>
  <c r="R1272" i="17"/>
  <c r="V1271" i="17"/>
  <c r="U1271" i="17"/>
  <c r="T1271" i="17"/>
  <c r="S1271" i="17"/>
  <c r="R1271" i="17"/>
  <c r="V1270" i="17"/>
  <c r="U1270" i="17"/>
  <c r="T1270" i="17"/>
  <c r="S1270" i="17"/>
  <c r="R1270" i="17"/>
  <c r="V1269" i="17"/>
  <c r="U1269" i="17"/>
  <c r="T1269" i="17"/>
  <c r="S1269" i="17"/>
  <c r="R1269" i="17"/>
  <c r="V1268" i="17"/>
  <c r="U1268" i="17"/>
  <c r="T1268" i="17"/>
  <c r="S1268" i="17"/>
  <c r="R1268" i="17"/>
  <c r="V1267" i="17"/>
  <c r="U1267" i="17"/>
  <c r="T1267" i="17"/>
  <c r="S1267" i="17"/>
  <c r="R1267" i="17"/>
  <c r="V1266" i="17"/>
  <c r="U1266" i="17"/>
  <c r="T1266" i="17"/>
  <c r="S1266" i="17"/>
  <c r="R1266" i="17"/>
  <c r="V1265" i="17"/>
  <c r="U1265" i="17"/>
  <c r="T1265" i="17"/>
  <c r="S1265" i="17"/>
  <c r="R1265" i="17"/>
  <c r="V1264" i="17"/>
  <c r="U1264" i="17"/>
  <c r="T1264" i="17"/>
  <c r="S1264" i="17"/>
  <c r="R1264" i="17"/>
  <c r="V1263" i="17"/>
  <c r="U1263" i="17"/>
  <c r="T1263" i="17"/>
  <c r="S1263" i="17"/>
  <c r="R1263" i="17"/>
  <c r="V1262" i="17"/>
  <c r="U1262" i="17"/>
  <c r="T1262" i="17"/>
  <c r="S1262" i="17"/>
  <c r="R1262" i="17"/>
  <c r="V1261" i="17"/>
  <c r="U1261" i="17"/>
  <c r="T1261" i="17"/>
  <c r="S1261" i="17"/>
  <c r="R1261" i="17"/>
  <c r="V1260" i="17"/>
  <c r="U1260" i="17"/>
  <c r="T1260" i="17"/>
  <c r="S1260" i="17"/>
  <c r="R1260" i="17"/>
  <c r="V1259" i="17"/>
  <c r="U1259" i="17"/>
  <c r="T1259" i="17"/>
  <c r="S1259" i="17"/>
  <c r="R1259" i="17"/>
  <c r="V1258" i="17"/>
  <c r="U1258" i="17"/>
  <c r="T1258" i="17"/>
  <c r="S1258" i="17"/>
  <c r="R1258" i="17"/>
  <c r="V1257" i="17"/>
  <c r="U1257" i="17"/>
  <c r="T1257" i="17"/>
  <c r="S1257" i="17"/>
  <c r="R1257" i="17"/>
  <c r="V1256" i="17"/>
  <c r="U1256" i="17"/>
  <c r="T1256" i="17"/>
  <c r="S1256" i="17"/>
  <c r="R1256" i="17"/>
  <c r="V1255" i="17"/>
  <c r="U1255" i="17"/>
  <c r="T1255" i="17"/>
  <c r="S1255" i="17"/>
  <c r="R1255" i="17"/>
  <c r="V1254" i="17"/>
  <c r="U1254" i="17"/>
  <c r="T1254" i="17"/>
  <c r="S1254" i="17"/>
  <c r="R1254" i="17"/>
  <c r="V1253" i="17"/>
  <c r="U1253" i="17"/>
  <c r="T1253" i="17"/>
  <c r="S1253" i="17"/>
  <c r="R1253" i="17"/>
  <c r="V1252" i="17"/>
  <c r="U1252" i="17"/>
  <c r="T1252" i="17"/>
  <c r="S1252" i="17"/>
  <c r="R1252" i="17"/>
  <c r="V1251" i="17"/>
  <c r="U1251" i="17"/>
  <c r="T1251" i="17"/>
  <c r="S1251" i="17"/>
  <c r="R1251" i="17"/>
  <c r="V1250" i="17"/>
  <c r="U1250" i="17"/>
  <c r="T1250" i="17"/>
  <c r="S1250" i="17"/>
  <c r="R1250" i="17"/>
  <c r="V1249" i="17"/>
  <c r="U1249" i="17"/>
  <c r="T1249" i="17"/>
  <c r="S1249" i="17"/>
  <c r="R1249" i="17"/>
  <c r="V1248" i="17"/>
  <c r="U1248" i="17"/>
  <c r="T1248" i="17"/>
  <c r="S1248" i="17"/>
  <c r="R1248" i="17"/>
  <c r="V1247" i="17"/>
  <c r="U1247" i="17"/>
  <c r="T1247" i="17"/>
  <c r="S1247" i="17"/>
  <c r="R1247" i="17"/>
  <c r="V1246" i="17"/>
  <c r="U1246" i="17"/>
  <c r="T1246" i="17"/>
  <c r="S1246" i="17"/>
  <c r="R1246" i="17"/>
  <c r="V1245" i="17"/>
  <c r="U1245" i="17"/>
  <c r="T1245" i="17"/>
  <c r="S1245" i="17"/>
  <c r="R1245" i="17"/>
  <c r="V1244" i="17"/>
  <c r="U1244" i="17"/>
  <c r="T1244" i="17"/>
  <c r="S1244" i="17"/>
  <c r="R1244" i="17"/>
  <c r="V1243" i="17"/>
  <c r="U1243" i="17"/>
  <c r="T1243" i="17"/>
  <c r="S1243" i="17"/>
  <c r="R1243" i="17"/>
  <c r="V1242" i="17"/>
  <c r="U1242" i="17"/>
  <c r="T1242" i="17"/>
  <c r="S1242" i="17"/>
  <c r="R1242" i="17"/>
  <c r="V1241" i="17"/>
  <c r="U1241" i="17"/>
  <c r="T1241" i="17"/>
  <c r="S1241" i="17"/>
  <c r="R1241" i="17"/>
  <c r="V1240" i="17"/>
  <c r="U1240" i="17"/>
  <c r="T1240" i="17"/>
  <c r="S1240" i="17"/>
  <c r="R1240" i="17"/>
  <c r="V1239" i="17"/>
  <c r="U1239" i="17"/>
  <c r="T1239" i="17"/>
  <c r="S1239" i="17"/>
  <c r="R1239" i="17"/>
  <c r="V1238" i="17"/>
  <c r="U1238" i="17"/>
  <c r="T1238" i="17"/>
  <c r="S1238" i="17"/>
  <c r="R1238" i="17"/>
  <c r="V1237" i="17"/>
  <c r="U1237" i="17"/>
  <c r="T1237" i="17"/>
  <c r="S1237" i="17"/>
  <c r="R1237" i="17"/>
  <c r="V1236" i="17"/>
  <c r="U1236" i="17"/>
  <c r="T1236" i="17"/>
  <c r="S1236" i="17"/>
  <c r="R1236" i="17"/>
  <c r="V1235" i="17"/>
  <c r="U1235" i="17"/>
  <c r="T1235" i="17"/>
  <c r="S1235" i="17"/>
  <c r="R1235" i="17"/>
  <c r="V1234" i="17"/>
  <c r="U1234" i="17"/>
  <c r="T1234" i="17"/>
  <c r="S1234" i="17"/>
  <c r="R1234" i="17"/>
  <c r="V1233" i="17"/>
  <c r="U1233" i="17"/>
  <c r="T1233" i="17"/>
  <c r="S1233" i="17"/>
  <c r="R1233" i="17"/>
  <c r="V1232" i="17"/>
  <c r="U1232" i="17"/>
  <c r="T1232" i="17"/>
  <c r="S1232" i="17"/>
  <c r="R1232" i="17"/>
  <c r="V1231" i="17"/>
  <c r="U1231" i="17"/>
  <c r="T1231" i="17"/>
  <c r="S1231" i="17"/>
  <c r="R1231" i="17"/>
  <c r="V1230" i="17"/>
  <c r="U1230" i="17"/>
  <c r="T1230" i="17"/>
  <c r="S1230" i="17"/>
  <c r="R1230" i="17"/>
  <c r="V1229" i="17"/>
  <c r="U1229" i="17"/>
  <c r="T1229" i="17"/>
  <c r="S1229" i="17"/>
  <c r="R1229" i="17"/>
  <c r="V1228" i="17"/>
  <c r="U1228" i="17"/>
  <c r="T1228" i="17"/>
  <c r="S1228" i="17"/>
  <c r="R1228" i="17"/>
  <c r="V1227" i="17"/>
  <c r="U1227" i="17"/>
  <c r="T1227" i="17"/>
  <c r="S1227" i="17"/>
  <c r="R1227" i="17"/>
  <c r="V1226" i="17"/>
  <c r="U1226" i="17"/>
  <c r="T1226" i="17"/>
  <c r="S1226" i="17"/>
  <c r="R1226" i="17"/>
  <c r="V1225" i="17"/>
  <c r="U1225" i="17"/>
  <c r="T1225" i="17"/>
  <c r="S1225" i="17"/>
  <c r="R1225" i="17"/>
  <c r="V1224" i="17"/>
  <c r="U1224" i="17"/>
  <c r="T1224" i="17"/>
  <c r="S1224" i="17"/>
  <c r="R1224" i="17"/>
  <c r="V1223" i="17"/>
  <c r="U1223" i="17"/>
  <c r="T1223" i="17"/>
  <c r="S1223" i="17"/>
  <c r="R1223" i="17"/>
  <c r="V1222" i="17"/>
  <c r="U1222" i="17"/>
  <c r="T1222" i="17"/>
  <c r="S1222" i="17"/>
  <c r="R1222" i="17"/>
  <c r="V1221" i="17"/>
  <c r="U1221" i="17"/>
  <c r="T1221" i="17"/>
  <c r="S1221" i="17"/>
  <c r="R1221" i="17"/>
  <c r="V1220" i="17"/>
  <c r="U1220" i="17"/>
  <c r="T1220" i="17"/>
  <c r="S1220" i="17"/>
  <c r="R1220" i="17"/>
  <c r="V1219" i="17"/>
  <c r="U1219" i="17"/>
  <c r="T1219" i="17"/>
  <c r="S1219" i="17"/>
  <c r="R1219" i="17"/>
  <c r="V1218" i="17"/>
  <c r="U1218" i="17"/>
  <c r="T1218" i="17"/>
  <c r="S1218" i="17"/>
  <c r="R1218" i="17"/>
  <c r="V1217" i="17"/>
  <c r="U1217" i="17"/>
  <c r="T1217" i="17"/>
  <c r="S1217" i="17"/>
  <c r="R1217" i="17"/>
  <c r="V1216" i="17"/>
  <c r="U1216" i="17"/>
  <c r="T1216" i="17"/>
  <c r="S1216" i="17"/>
  <c r="R1216" i="17"/>
  <c r="V1215" i="17"/>
  <c r="U1215" i="17"/>
  <c r="T1215" i="17"/>
  <c r="S1215" i="17"/>
  <c r="R1215" i="17"/>
  <c r="V1214" i="17"/>
  <c r="U1214" i="17"/>
  <c r="T1214" i="17"/>
  <c r="S1214" i="17"/>
  <c r="R1214" i="17"/>
  <c r="V1213" i="17"/>
  <c r="U1213" i="17"/>
  <c r="T1213" i="17"/>
  <c r="S1213" i="17"/>
  <c r="R1213" i="17"/>
  <c r="V1212" i="17"/>
  <c r="U1212" i="17"/>
  <c r="T1212" i="17"/>
  <c r="S1212" i="17"/>
  <c r="R1212" i="17"/>
  <c r="V1211" i="17"/>
  <c r="U1211" i="17"/>
  <c r="T1211" i="17"/>
  <c r="S1211" i="17"/>
  <c r="R1211" i="17"/>
  <c r="V1210" i="17"/>
  <c r="U1210" i="17"/>
  <c r="T1210" i="17"/>
  <c r="S1210" i="17"/>
  <c r="R1210" i="17"/>
  <c r="V1209" i="17"/>
  <c r="U1209" i="17"/>
  <c r="T1209" i="17"/>
  <c r="S1209" i="17"/>
  <c r="R1209" i="17"/>
  <c r="V1208" i="17"/>
  <c r="U1208" i="17"/>
  <c r="T1208" i="17"/>
  <c r="S1208" i="17"/>
  <c r="R1208" i="17"/>
  <c r="V1207" i="17"/>
  <c r="U1207" i="17"/>
  <c r="T1207" i="17"/>
  <c r="S1207" i="17"/>
  <c r="R1207" i="17"/>
  <c r="V1206" i="17"/>
  <c r="U1206" i="17"/>
  <c r="T1206" i="17"/>
  <c r="S1206" i="17"/>
  <c r="R1206" i="17"/>
  <c r="V1205" i="17"/>
  <c r="U1205" i="17"/>
  <c r="T1205" i="17"/>
  <c r="S1205" i="17"/>
  <c r="R1205" i="17"/>
  <c r="V1204" i="17"/>
  <c r="U1204" i="17"/>
  <c r="T1204" i="17"/>
  <c r="S1204" i="17"/>
  <c r="R1204" i="17"/>
  <c r="V1203" i="17"/>
  <c r="U1203" i="17"/>
  <c r="T1203" i="17"/>
  <c r="S1203" i="17"/>
  <c r="R1203" i="17"/>
  <c r="V1202" i="17"/>
  <c r="U1202" i="17"/>
  <c r="T1202" i="17"/>
  <c r="S1202" i="17"/>
  <c r="R1202" i="17"/>
  <c r="V1201" i="17"/>
  <c r="U1201" i="17"/>
  <c r="T1201" i="17"/>
  <c r="S1201" i="17"/>
  <c r="R1201" i="17"/>
  <c r="V1200" i="17"/>
  <c r="U1200" i="17"/>
  <c r="T1200" i="17"/>
  <c r="S1200" i="17"/>
  <c r="R1200" i="17"/>
  <c r="V1199" i="17"/>
  <c r="U1199" i="17"/>
  <c r="T1199" i="17"/>
  <c r="S1199" i="17"/>
  <c r="R1199" i="17"/>
  <c r="V1198" i="17"/>
  <c r="U1198" i="17"/>
  <c r="T1198" i="17"/>
  <c r="S1198" i="17"/>
  <c r="R1198" i="17"/>
  <c r="V1197" i="17"/>
  <c r="U1197" i="17"/>
  <c r="T1197" i="17"/>
  <c r="S1197" i="17"/>
  <c r="R1197" i="17"/>
  <c r="V1196" i="17"/>
  <c r="U1196" i="17"/>
  <c r="T1196" i="17"/>
  <c r="S1196" i="17"/>
  <c r="R1196" i="17"/>
  <c r="V1195" i="17"/>
  <c r="U1195" i="17"/>
  <c r="T1195" i="17"/>
  <c r="S1195" i="17"/>
  <c r="R1195" i="17"/>
  <c r="V1194" i="17"/>
  <c r="U1194" i="17"/>
  <c r="T1194" i="17"/>
  <c r="S1194" i="17"/>
  <c r="R1194" i="17"/>
  <c r="V1193" i="17"/>
  <c r="U1193" i="17"/>
  <c r="T1193" i="17"/>
  <c r="S1193" i="17"/>
  <c r="R1193" i="17"/>
  <c r="V1192" i="17"/>
  <c r="U1192" i="17"/>
  <c r="T1192" i="17"/>
  <c r="S1192" i="17"/>
  <c r="R1192" i="17"/>
  <c r="V1191" i="17"/>
  <c r="U1191" i="17"/>
  <c r="T1191" i="17"/>
  <c r="S1191" i="17"/>
  <c r="R1191" i="17"/>
  <c r="V1190" i="17"/>
  <c r="U1190" i="17"/>
  <c r="T1190" i="17"/>
  <c r="S1190" i="17"/>
  <c r="R1190" i="17"/>
  <c r="V1189" i="17"/>
  <c r="U1189" i="17"/>
  <c r="T1189" i="17"/>
  <c r="S1189" i="17"/>
  <c r="R1189" i="17"/>
  <c r="V1188" i="17"/>
  <c r="U1188" i="17"/>
  <c r="T1188" i="17"/>
  <c r="S1188" i="17"/>
  <c r="R1188" i="17"/>
  <c r="V1187" i="17"/>
  <c r="U1187" i="17"/>
  <c r="T1187" i="17"/>
  <c r="S1187" i="17"/>
  <c r="R1187" i="17"/>
  <c r="V1186" i="17"/>
  <c r="U1186" i="17"/>
  <c r="T1186" i="17"/>
  <c r="S1186" i="17"/>
  <c r="R1186" i="17"/>
  <c r="V1185" i="17"/>
  <c r="U1185" i="17"/>
  <c r="T1185" i="17"/>
  <c r="S1185" i="17"/>
  <c r="R1185" i="17"/>
  <c r="V1184" i="17"/>
  <c r="U1184" i="17"/>
  <c r="T1184" i="17"/>
  <c r="S1184" i="17"/>
  <c r="R1184" i="17"/>
  <c r="V1183" i="17"/>
  <c r="U1183" i="17"/>
  <c r="T1183" i="17"/>
  <c r="S1183" i="17"/>
  <c r="R1183" i="17"/>
  <c r="V1182" i="17"/>
  <c r="U1182" i="17"/>
  <c r="T1182" i="17"/>
  <c r="S1182" i="17"/>
  <c r="R1182" i="17"/>
  <c r="V1181" i="17"/>
  <c r="U1181" i="17"/>
  <c r="T1181" i="17"/>
  <c r="S1181" i="17"/>
  <c r="R1181" i="17"/>
  <c r="V1180" i="17"/>
  <c r="U1180" i="17"/>
  <c r="T1180" i="17"/>
  <c r="S1180" i="17"/>
  <c r="R1180" i="17"/>
  <c r="V1179" i="17"/>
  <c r="U1179" i="17"/>
  <c r="T1179" i="17"/>
  <c r="S1179" i="17"/>
  <c r="R1179" i="17"/>
  <c r="V1178" i="17"/>
  <c r="U1178" i="17"/>
  <c r="T1178" i="17"/>
  <c r="S1178" i="17"/>
  <c r="R1178" i="17"/>
  <c r="V1177" i="17"/>
  <c r="U1177" i="17"/>
  <c r="T1177" i="17"/>
  <c r="S1177" i="17"/>
  <c r="R1177" i="17"/>
  <c r="V1176" i="17"/>
  <c r="U1176" i="17"/>
  <c r="T1176" i="17"/>
  <c r="S1176" i="17"/>
  <c r="R1176" i="17"/>
  <c r="V1175" i="17"/>
  <c r="U1175" i="17"/>
  <c r="T1175" i="17"/>
  <c r="S1175" i="17"/>
  <c r="R1175" i="17"/>
  <c r="V1174" i="17"/>
  <c r="U1174" i="17"/>
  <c r="T1174" i="17"/>
  <c r="S1174" i="17"/>
  <c r="R1174" i="17"/>
  <c r="V1173" i="17"/>
  <c r="U1173" i="17"/>
  <c r="T1173" i="17"/>
  <c r="S1173" i="17"/>
  <c r="R1173" i="17"/>
  <c r="V1172" i="17"/>
  <c r="U1172" i="17"/>
  <c r="T1172" i="17"/>
  <c r="S1172" i="17"/>
  <c r="R1172" i="17"/>
  <c r="V1171" i="17"/>
  <c r="U1171" i="17"/>
  <c r="T1171" i="17"/>
  <c r="S1171" i="17"/>
  <c r="R1171" i="17"/>
  <c r="V1170" i="17"/>
  <c r="U1170" i="17"/>
  <c r="T1170" i="17"/>
  <c r="S1170" i="17"/>
  <c r="R1170" i="17"/>
  <c r="V1169" i="17"/>
  <c r="U1169" i="17"/>
  <c r="T1169" i="17"/>
  <c r="S1169" i="17"/>
  <c r="R1169" i="17"/>
  <c r="V1168" i="17"/>
  <c r="U1168" i="17"/>
  <c r="T1168" i="17"/>
  <c r="S1168" i="17"/>
  <c r="R1168" i="17"/>
  <c r="V1167" i="17"/>
  <c r="U1167" i="17"/>
  <c r="T1167" i="17"/>
  <c r="S1167" i="17"/>
  <c r="R1167" i="17"/>
  <c r="V1166" i="17"/>
  <c r="U1166" i="17"/>
  <c r="T1166" i="17"/>
  <c r="S1166" i="17"/>
  <c r="R1166" i="17"/>
  <c r="V1165" i="17"/>
  <c r="U1165" i="17"/>
  <c r="T1165" i="17"/>
  <c r="S1165" i="17"/>
  <c r="R1165" i="17"/>
  <c r="V1164" i="17"/>
  <c r="U1164" i="17"/>
  <c r="T1164" i="17"/>
  <c r="S1164" i="17"/>
  <c r="R1164" i="17"/>
  <c r="V1163" i="17"/>
  <c r="U1163" i="17"/>
  <c r="T1163" i="17"/>
  <c r="S1163" i="17"/>
  <c r="R1163" i="17"/>
  <c r="V1162" i="17"/>
  <c r="U1162" i="17"/>
  <c r="T1162" i="17"/>
  <c r="S1162" i="17"/>
  <c r="R1162" i="17"/>
  <c r="V1161" i="17"/>
  <c r="U1161" i="17"/>
  <c r="T1161" i="17"/>
  <c r="S1161" i="17"/>
  <c r="R1161" i="17"/>
  <c r="V1160" i="17"/>
  <c r="U1160" i="17"/>
  <c r="T1160" i="17"/>
  <c r="S1160" i="17"/>
  <c r="R1160" i="17"/>
  <c r="V1159" i="17"/>
  <c r="U1159" i="17"/>
  <c r="T1159" i="17"/>
  <c r="S1159" i="17"/>
  <c r="R1159" i="17"/>
  <c r="V1158" i="17"/>
  <c r="U1158" i="17"/>
  <c r="T1158" i="17"/>
  <c r="S1158" i="17"/>
  <c r="R1158" i="17"/>
  <c r="V1157" i="17"/>
  <c r="U1157" i="17"/>
  <c r="T1157" i="17"/>
  <c r="S1157" i="17"/>
  <c r="R1157" i="17"/>
  <c r="V1156" i="17"/>
  <c r="U1156" i="17"/>
  <c r="T1156" i="17"/>
  <c r="S1156" i="17"/>
  <c r="R1156" i="17"/>
  <c r="V1155" i="17"/>
  <c r="U1155" i="17"/>
  <c r="T1155" i="17"/>
  <c r="S1155" i="17"/>
  <c r="R1155" i="17"/>
  <c r="V1154" i="17"/>
  <c r="U1154" i="17"/>
  <c r="T1154" i="17"/>
  <c r="S1154" i="17"/>
  <c r="R1154" i="17"/>
  <c r="V1153" i="17"/>
  <c r="U1153" i="17"/>
  <c r="T1153" i="17"/>
  <c r="S1153" i="17"/>
  <c r="R1153" i="17"/>
  <c r="V1152" i="17"/>
  <c r="U1152" i="17"/>
  <c r="T1152" i="17"/>
  <c r="S1152" i="17"/>
  <c r="R1152" i="17"/>
  <c r="V1151" i="17"/>
  <c r="U1151" i="17"/>
  <c r="T1151" i="17"/>
  <c r="S1151" i="17"/>
  <c r="R1151" i="17"/>
  <c r="V1150" i="17"/>
  <c r="U1150" i="17"/>
  <c r="T1150" i="17"/>
  <c r="S1150" i="17"/>
  <c r="R1150" i="17"/>
  <c r="V1149" i="17"/>
  <c r="U1149" i="17"/>
  <c r="T1149" i="17"/>
  <c r="S1149" i="17"/>
  <c r="R1149" i="17"/>
  <c r="V1148" i="17"/>
  <c r="U1148" i="17"/>
  <c r="T1148" i="17"/>
  <c r="S1148" i="17"/>
  <c r="R1148" i="17"/>
  <c r="V1147" i="17"/>
  <c r="U1147" i="17"/>
  <c r="T1147" i="17"/>
  <c r="S1147" i="17"/>
  <c r="R1147" i="17"/>
  <c r="V1146" i="17"/>
  <c r="U1146" i="17"/>
  <c r="T1146" i="17"/>
  <c r="S1146" i="17"/>
  <c r="R1146" i="17"/>
  <c r="V1145" i="17"/>
  <c r="U1145" i="17"/>
  <c r="T1145" i="17"/>
  <c r="S1145" i="17"/>
  <c r="R1145" i="17"/>
  <c r="V1144" i="17"/>
  <c r="U1144" i="17"/>
  <c r="T1144" i="17"/>
  <c r="S1144" i="17"/>
  <c r="R1144" i="17"/>
  <c r="V1143" i="17"/>
  <c r="U1143" i="17"/>
  <c r="T1143" i="17"/>
  <c r="S1143" i="17"/>
  <c r="R1143" i="17"/>
  <c r="V1142" i="17"/>
  <c r="U1142" i="17"/>
  <c r="T1142" i="17"/>
  <c r="S1142" i="17"/>
  <c r="R1142" i="17"/>
  <c r="V1141" i="17"/>
  <c r="U1141" i="17"/>
  <c r="T1141" i="17"/>
  <c r="S1141" i="17"/>
  <c r="R1141" i="17"/>
  <c r="V1140" i="17"/>
  <c r="U1140" i="17"/>
  <c r="T1140" i="17"/>
  <c r="S1140" i="17"/>
  <c r="R1140" i="17"/>
  <c r="V1139" i="17"/>
  <c r="U1139" i="17"/>
  <c r="T1139" i="17"/>
  <c r="S1139" i="17"/>
  <c r="R1139" i="17"/>
  <c r="V1138" i="17"/>
  <c r="U1138" i="17"/>
  <c r="T1138" i="17"/>
  <c r="S1138" i="17"/>
  <c r="R1138" i="17"/>
  <c r="V1137" i="17"/>
  <c r="U1137" i="17"/>
  <c r="T1137" i="17"/>
  <c r="S1137" i="17"/>
  <c r="R1137" i="17"/>
  <c r="V1136" i="17"/>
  <c r="U1136" i="17"/>
  <c r="T1136" i="17"/>
  <c r="S1136" i="17"/>
  <c r="R1136" i="17"/>
  <c r="V1135" i="17"/>
  <c r="U1135" i="17"/>
  <c r="T1135" i="17"/>
  <c r="S1135" i="17"/>
  <c r="R1135" i="17"/>
  <c r="V1134" i="17"/>
  <c r="U1134" i="17"/>
  <c r="T1134" i="17"/>
  <c r="S1134" i="17"/>
  <c r="R1134" i="17"/>
  <c r="V1133" i="17"/>
  <c r="U1133" i="17"/>
  <c r="T1133" i="17"/>
  <c r="S1133" i="17"/>
  <c r="R1133" i="17"/>
  <c r="V1132" i="17"/>
  <c r="U1132" i="17"/>
  <c r="T1132" i="17"/>
  <c r="S1132" i="17"/>
  <c r="R1132" i="17"/>
  <c r="V1131" i="17"/>
  <c r="U1131" i="17"/>
  <c r="T1131" i="17"/>
  <c r="S1131" i="17"/>
  <c r="R1131" i="17"/>
  <c r="V1130" i="17"/>
  <c r="U1130" i="17"/>
  <c r="T1130" i="17"/>
  <c r="S1130" i="17"/>
  <c r="R1130" i="17"/>
  <c r="V1129" i="17"/>
  <c r="U1129" i="17"/>
  <c r="T1129" i="17"/>
  <c r="S1129" i="17"/>
  <c r="R1129" i="17"/>
  <c r="V1128" i="17"/>
  <c r="U1128" i="17"/>
  <c r="T1128" i="17"/>
  <c r="S1128" i="17"/>
  <c r="R1128" i="17"/>
  <c r="V1127" i="17"/>
  <c r="U1127" i="17"/>
  <c r="T1127" i="17"/>
  <c r="S1127" i="17"/>
  <c r="R1127" i="17"/>
  <c r="V1126" i="17"/>
  <c r="U1126" i="17"/>
  <c r="T1126" i="17"/>
  <c r="S1126" i="17"/>
  <c r="R1126" i="17"/>
  <c r="V1125" i="17"/>
  <c r="U1125" i="17"/>
  <c r="T1125" i="17"/>
  <c r="S1125" i="17"/>
  <c r="R1125" i="17"/>
  <c r="V1124" i="17"/>
  <c r="U1124" i="17"/>
  <c r="T1124" i="17"/>
  <c r="S1124" i="17"/>
  <c r="R1124" i="17"/>
  <c r="V1123" i="17"/>
  <c r="U1123" i="17"/>
  <c r="T1123" i="17"/>
  <c r="S1123" i="17"/>
  <c r="R1123" i="17"/>
  <c r="V1122" i="17"/>
  <c r="U1122" i="17"/>
  <c r="T1122" i="17"/>
  <c r="S1122" i="17"/>
  <c r="R1122" i="17"/>
  <c r="V1121" i="17"/>
  <c r="U1121" i="17"/>
  <c r="T1121" i="17"/>
  <c r="S1121" i="17"/>
  <c r="R1121" i="17"/>
  <c r="V1120" i="17"/>
  <c r="U1120" i="17"/>
  <c r="T1120" i="17"/>
  <c r="S1120" i="17"/>
  <c r="R1120" i="17"/>
  <c r="V1119" i="17"/>
  <c r="U1119" i="17"/>
  <c r="T1119" i="17"/>
  <c r="S1119" i="17"/>
  <c r="R1119" i="17"/>
  <c r="V1118" i="17"/>
  <c r="U1118" i="17"/>
  <c r="T1118" i="17"/>
  <c r="S1118" i="17"/>
  <c r="R1118" i="17"/>
  <c r="V1117" i="17"/>
  <c r="U1117" i="17"/>
  <c r="T1117" i="17"/>
  <c r="S1117" i="17"/>
  <c r="R1117" i="17"/>
  <c r="V1116" i="17"/>
  <c r="U1116" i="17"/>
  <c r="T1116" i="17"/>
  <c r="S1116" i="17"/>
  <c r="R1116" i="17"/>
  <c r="V1115" i="17"/>
  <c r="U1115" i="17"/>
  <c r="T1115" i="17"/>
  <c r="S1115" i="17"/>
  <c r="R1115" i="17"/>
  <c r="V1114" i="17"/>
  <c r="U1114" i="17"/>
  <c r="T1114" i="17"/>
  <c r="S1114" i="17"/>
  <c r="R1114" i="17"/>
  <c r="V1113" i="17"/>
  <c r="U1113" i="17"/>
  <c r="T1113" i="17"/>
  <c r="S1113" i="17"/>
  <c r="R1113" i="17"/>
  <c r="V1112" i="17"/>
  <c r="U1112" i="17"/>
  <c r="T1112" i="17"/>
  <c r="S1112" i="17"/>
  <c r="R1112" i="17"/>
  <c r="V1111" i="17"/>
  <c r="U1111" i="17"/>
  <c r="T1111" i="17"/>
  <c r="S1111" i="17"/>
  <c r="R1111" i="17"/>
  <c r="V1110" i="17"/>
  <c r="U1110" i="17"/>
  <c r="T1110" i="17"/>
  <c r="S1110" i="17"/>
  <c r="R1110" i="17"/>
  <c r="V1109" i="17"/>
  <c r="U1109" i="17"/>
  <c r="T1109" i="17"/>
  <c r="S1109" i="17"/>
  <c r="R1109" i="17"/>
  <c r="V1108" i="17"/>
  <c r="U1108" i="17"/>
  <c r="T1108" i="17"/>
  <c r="S1108" i="17"/>
  <c r="R1108" i="17"/>
  <c r="V1107" i="17"/>
  <c r="U1107" i="17"/>
  <c r="T1107" i="17"/>
  <c r="S1107" i="17"/>
  <c r="R1107" i="17"/>
  <c r="V1106" i="17"/>
  <c r="U1106" i="17"/>
  <c r="T1106" i="17"/>
  <c r="S1106" i="17"/>
  <c r="R1106" i="17"/>
  <c r="V1105" i="17"/>
  <c r="U1105" i="17"/>
  <c r="T1105" i="17"/>
  <c r="S1105" i="17"/>
  <c r="R1105" i="17"/>
  <c r="V1104" i="17"/>
  <c r="U1104" i="17"/>
  <c r="T1104" i="17"/>
  <c r="S1104" i="17"/>
  <c r="R1104" i="17"/>
  <c r="V1103" i="17"/>
  <c r="U1103" i="17"/>
  <c r="T1103" i="17"/>
  <c r="S1103" i="17"/>
  <c r="R1103" i="17"/>
  <c r="V1102" i="17"/>
  <c r="U1102" i="17"/>
  <c r="T1102" i="17"/>
  <c r="S1102" i="17"/>
  <c r="R1102" i="17"/>
  <c r="V1101" i="17"/>
  <c r="U1101" i="17"/>
  <c r="T1101" i="17"/>
  <c r="S1101" i="17"/>
  <c r="R1101" i="17"/>
  <c r="V1100" i="17"/>
  <c r="U1100" i="17"/>
  <c r="T1100" i="17"/>
  <c r="S1100" i="17"/>
  <c r="R1100" i="17"/>
  <c r="V1099" i="17"/>
  <c r="U1099" i="17"/>
  <c r="T1099" i="17"/>
  <c r="S1099" i="17"/>
  <c r="R1099" i="17"/>
  <c r="V1098" i="17"/>
  <c r="U1098" i="17"/>
  <c r="T1098" i="17"/>
  <c r="S1098" i="17"/>
  <c r="R1098" i="17"/>
  <c r="V1097" i="17"/>
  <c r="U1097" i="17"/>
  <c r="T1097" i="17"/>
  <c r="S1097" i="17"/>
  <c r="R1097" i="17"/>
  <c r="V1096" i="17"/>
  <c r="U1096" i="17"/>
  <c r="T1096" i="17"/>
  <c r="S1096" i="17"/>
  <c r="R1096" i="17"/>
  <c r="V1095" i="17"/>
  <c r="U1095" i="17"/>
  <c r="T1095" i="17"/>
  <c r="S1095" i="17"/>
  <c r="R1095" i="17"/>
  <c r="V1094" i="17"/>
  <c r="U1094" i="17"/>
  <c r="T1094" i="17"/>
  <c r="S1094" i="17"/>
  <c r="R1094" i="17"/>
  <c r="V1093" i="17"/>
  <c r="U1093" i="17"/>
  <c r="T1093" i="17"/>
  <c r="S1093" i="17"/>
  <c r="R1093" i="17"/>
  <c r="V1092" i="17"/>
  <c r="U1092" i="17"/>
  <c r="T1092" i="17"/>
  <c r="S1092" i="17"/>
  <c r="R1092" i="17"/>
  <c r="V1091" i="17"/>
  <c r="U1091" i="17"/>
  <c r="T1091" i="17"/>
  <c r="S1091" i="17"/>
  <c r="R1091" i="17"/>
  <c r="V1090" i="17"/>
  <c r="U1090" i="17"/>
  <c r="T1090" i="17"/>
  <c r="S1090" i="17"/>
  <c r="R1090" i="17"/>
  <c r="V1089" i="17"/>
  <c r="U1089" i="17"/>
  <c r="T1089" i="17"/>
  <c r="S1089" i="17"/>
  <c r="R1089" i="17"/>
  <c r="V1088" i="17"/>
  <c r="U1088" i="17"/>
  <c r="T1088" i="17"/>
  <c r="S1088" i="17"/>
  <c r="R1088" i="17"/>
  <c r="V1087" i="17"/>
  <c r="U1087" i="17"/>
  <c r="T1087" i="17"/>
  <c r="S1087" i="17"/>
  <c r="R1087" i="17"/>
  <c r="V1086" i="17"/>
  <c r="U1086" i="17"/>
  <c r="T1086" i="17"/>
  <c r="S1086" i="17"/>
  <c r="R1086" i="17"/>
  <c r="V1085" i="17"/>
  <c r="U1085" i="17"/>
  <c r="T1085" i="17"/>
  <c r="S1085" i="17"/>
  <c r="R1085" i="17"/>
  <c r="V1084" i="17"/>
  <c r="U1084" i="17"/>
  <c r="T1084" i="17"/>
  <c r="S1084" i="17"/>
  <c r="R1084" i="17"/>
  <c r="V1083" i="17"/>
  <c r="U1083" i="17"/>
  <c r="T1083" i="17"/>
  <c r="S1083" i="17"/>
  <c r="R1083" i="17"/>
  <c r="V1082" i="17"/>
  <c r="U1082" i="17"/>
  <c r="T1082" i="17"/>
  <c r="S1082" i="17"/>
  <c r="R1082" i="17"/>
  <c r="V1081" i="17"/>
  <c r="U1081" i="17"/>
  <c r="T1081" i="17"/>
  <c r="S1081" i="17"/>
  <c r="R1081" i="17"/>
  <c r="V1080" i="17"/>
  <c r="U1080" i="17"/>
  <c r="T1080" i="17"/>
  <c r="S1080" i="17"/>
  <c r="R1080" i="17"/>
  <c r="V1079" i="17"/>
  <c r="U1079" i="17"/>
  <c r="T1079" i="17"/>
  <c r="S1079" i="17"/>
  <c r="R1079" i="17"/>
  <c r="V1078" i="17"/>
  <c r="U1078" i="17"/>
  <c r="T1078" i="17"/>
  <c r="S1078" i="17"/>
  <c r="R1078" i="17"/>
  <c r="V1077" i="17"/>
  <c r="U1077" i="17"/>
  <c r="T1077" i="17"/>
  <c r="S1077" i="17"/>
  <c r="R1077" i="17"/>
  <c r="V1076" i="17"/>
  <c r="U1076" i="17"/>
  <c r="T1076" i="17"/>
  <c r="S1076" i="17"/>
  <c r="R1076" i="17"/>
  <c r="V1075" i="17"/>
  <c r="U1075" i="17"/>
  <c r="T1075" i="17"/>
  <c r="S1075" i="17"/>
  <c r="R1075" i="17"/>
  <c r="V1074" i="17"/>
  <c r="U1074" i="17"/>
  <c r="T1074" i="17"/>
  <c r="S1074" i="17"/>
  <c r="R1074" i="17"/>
  <c r="V1073" i="17"/>
  <c r="U1073" i="17"/>
  <c r="T1073" i="17"/>
  <c r="S1073" i="17"/>
  <c r="R1073" i="17"/>
  <c r="V1072" i="17"/>
  <c r="U1072" i="17"/>
  <c r="T1072" i="17"/>
  <c r="S1072" i="17"/>
  <c r="R1072" i="17"/>
  <c r="V1071" i="17"/>
  <c r="U1071" i="17"/>
  <c r="T1071" i="17"/>
  <c r="S1071" i="17"/>
  <c r="R1071" i="17"/>
  <c r="V1070" i="17"/>
  <c r="U1070" i="17"/>
  <c r="T1070" i="17"/>
  <c r="S1070" i="17"/>
  <c r="R1070" i="17"/>
  <c r="V1069" i="17"/>
  <c r="U1069" i="17"/>
  <c r="T1069" i="17"/>
  <c r="S1069" i="17"/>
  <c r="R1069" i="17"/>
  <c r="V1068" i="17"/>
  <c r="U1068" i="17"/>
  <c r="T1068" i="17"/>
  <c r="S1068" i="17"/>
  <c r="R1068" i="17"/>
  <c r="V1067" i="17"/>
  <c r="U1067" i="17"/>
  <c r="T1067" i="17"/>
  <c r="S1067" i="17"/>
  <c r="R1067" i="17"/>
  <c r="V1066" i="17"/>
  <c r="U1066" i="17"/>
  <c r="T1066" i="17"/>
  <c r="S1066" i="17"/>
  <c r="R1066" i="17"/>
  <c r="V1065" i="17"/>
  <c r="U1065" i="17"/>
  <c r="T1065" i="17"/>
  <c r="S1065" i="17"/>
  <c r="R1065" i="17"/>
  <c r="V1064" i="17"/>
  <c r="U1064" i="17"/>
  <c r="T1064" i="17"/>
  <c r="S1064" i="17"/>
  <c r="R1064" i="17"/>
  <c r="V1063" i="17"/>
  <c r="U1063" i="17"/>
  <c r="T1063" i="17"/>
  <c r="S1063" i="17"/>
  <c r="R1063" i="17"/>
  <c r="V1062" i="17"/>
  <c r="U1062" i="17"/>
  <c r="T1062" i="17"/>
  <c r="S1062" i="17"/>
  <c r="R1062" i="17"/>
  <c r="V1061" i="17"/>
  <c r="U1061" i="17"/>
  <c r="T1061" i="17"/>
  <c r="S1061" i="17"/>
  <c r="R1061" i="17"/>
  <c r="V1060" i="17"/>
  <c r="U1060" i="17"/>
  <c r="T1060" i="17"/>
  <c r="S1060" i="17"/>
  <c r="R1060" i="17"/>
  <c r="V1059" i="17"/>
  <c r="U1059" i="17"/>
  <c r="T1059" i="17"/>
  <c r="S1059" i="17"/>
  <c r="R1059" i="17"/>
  <c r="V1058" i="17"/>
  <c r="U1058" i="17"/>
  <c r="T1058" i="17"/>
  <c r="S1058" i="17"/>
  <c r="R1058" i="17"/>
  <c r="V1057" i="17"/>
  <c r="U1057" i="17"/>
  <c r="T1057" i="17"/>
  <c r="S1057" i="17"/>
  <c r="R1057" i="17"/>
  <c r="V1056" i="17"/>
  <c r="U1056" i="17"/>
  <c r="T1056" i="17"/>
  <c r="S1056" i="17"/>
  <c r="R1056" i="17"/>
  <c r="V1055" i="17"/>
  <c r="U1055" i="17"/>
  <c r="T1055" i="17"/>
  <c r="S1055" i="17"/>
  <c r="R1055" i="17"/>
  <c r="V1054" i="17"/>
  <c r="U1054" i="17"/>
  <c r="T1054" i="17"/>
  <c r="S1054" i="17"/>
  <c r="R1054" i="17"/>
  <c r="V1053" i="17"/>
  <c r="U1053" i="17"/>
  <c r="T1053" i="17"/>
  <c r="S1053" i="17"/>
  <c r="R1053" i="17"/>
  <c r="V1052" i="17"/>
  <c r="U1052" i="17"/>
  <c r="T1052" i="17"/>
  <c r="S1052" i="17"/>
  <c r="R1052" i="17"/>
  <c r="V1051" i="17"/>
  <c r="U1051" i="17"/>
  <c r="T1051" i="17"/>
  <c r="S1051" i="17"/>
  <c r="R1051" i="17"/>
  <c r="V1050" i="17"/>
  <c r="U1050" i="17"/>
  <c r="T1050" i="17"/>
  <c r="S1050" i="17"/>
  <c r="R1050" i="17"/>
  <c r="V1049" i="17"/>
  <c r="U1049" i="17"/>
  <c r="T1049" i="17"/>
  <c r="S1049" i="17"/>
  <c r="R1049" i="17"/>
  <c r="V1048" i="17"/>
  <c r="U1048" i="17"/>
  <c r="T1048" i="17"/>
  <c r="S1048" i="17"/>
  <c r="R1048" i="17"/>
  <c r="V1047" i="17"/>
  <c r="U1047" i="17"/>
  <c r="T1047" i="17"/>
  <c r="S1047" i="17"/>
  <c r="R1047" i="17"/>
  <c r="V1046" i="17"/>
  <c r="U1046" i="17"/>
  <c r="T1046" i="17"/>
  <c r="S1046" i="17"/>
  <c r="R1046" i="17"/>
  <c r="V1045" i="17"/>
  <c r="U1045" i="17"/>
  <c r="T1045" i="17"/>
  <c r="S1045" i="17"/>
  <c r="R1045" i="17"/>
  <c r="V1044" i="17"/>
  <c r="U1044" i="17"/>
  <c r="T1044" i="17"/>
  <c r="S1044" i="17"/>
  <c r="R1044" i="17"/>
  <c r="V1043" i="17"/>
  <c r="U1043" i="17"/>
  <c r="T1043" i="17"/>
  <c r="S1043" i="17"/>
  <c r="R1043" i="17"/>
  <c r="V1042" i="17"/>
  <c r="U1042" i="17"/>
  <c r="T1042" i="17"/>
  <c r="S1042" i="17"/>
  <c r="R1042" i="17"/>
  <c r="V1041" i="17"/>
  <c r="U1041" i="17"/>
  <c r="T1041" i="17"/>
  <c r="S1041" i="17"/>
  <c r="R1041" i="17"/>
  <c r="V1040" i="17"/>
  <c r="U1040" i="17"/>
  <c r="T1040" i="17"/>
  <c r="S1040" i="17"/>
  <c r="R1040" i="17"/>
  <c r="V1039" i="17"/>
  <c r="U1039" i="17"/>
  <c r="T1039" i="17"/>
  <c r="S1039" i="17"/>
  <c r="R1039" i="17"/>
  <c r="V1038" i="17"/>
  <c r="U1038" i="17"/>
  <c r="T1038" i="17"/>
  <c r="S1038" i="17"/>
  <c r="R1038" i="17"/>
  <c r="V1037" i="17"/>
  <c r="U1037" i="17"/>
  <c r="T1037" i="17"/>
  <c r="S1037" i="17"/>
  <c r="R1037" i="17"/>
  <c r="V1036" i="17"/>
  <c r="U1036" i="17"/>
  <c r="T1036" i="17"/>
  <c r="S1036" i="17"/>
  <c r="R1036" i="17"/>
  <c r="V1035" i="17"/>
  <c r="U1035" i="17"/>
  <c r="T1035" i="17"/>
  <c r="S1035" i="17"/>
  <c r="R1035" i="17"/>
  <c r="V1034" i="17"/>
  <c r="U1034" i="17"/>
  <c r="T1034" i="17"/>
  <c r="S1034" i="17"/>
  <c r="R1034" i="17"/>
  <c r="V1033" i="17"/>
  <c r="U1033" i="17"/>
  <c r="T1033" i="17"/>
  <c r="S1033" i="17"/>
  <c r="R1033" i="17"/>
  <c r="V1032" i="17"/>
  <c r="U1032" i="17"/>
  <c r="T1032" i="17"/>
  <c r="S1032" i="17"/>
  <c r="R1032" i="17"/>
  <c r="V1031" i="17"/>
  <c r="U1031" i="17"/>
  <c r="T1031" i="17"/>
  <c r="S1031" i="17"/>
  <c r="R1031" i="17"/>
  <c r="V1030" i="17"/>
  <c r="U1030" i="17"/>
  <c r="T1030" i="17"/>
  <c r="S1030" i="17"/>
  <c r="R1030" i="17"/>
  <c r="V1029" i="17"/>
  <c r="U1029" i="17"/>
  <c r="T1029" i="17"/>
  <c r="S1029" i="17"/>
  <c r="R1029" i="17"/>
  <c r="V1028" i="17"/>
  <c r="U1028" i="17"/>
  <c r="T1028" i="17"/>
  <c r="S1028" i="17"/>
  <c r="R1028" i="17"/>
  <c r="V1027" i="17"/>
  <c r="U1027" i="17"/>
  <c r="T1027" i="17"/>
  <c r="S1027" i="17"/>
  <c r="R1027" i="17"/>
  <c r="V1026" i="17"/>
  <c r="U1026" i="17"/>
  <c r="T1026" i="17"/>
  <c r="S1026" i="17"/>
  <c r="R1026" i="17"/>
  <c r="V1025" i="17"/>
  <c r="U1025" i="17"/>
  <c r="T1025" i="17"/>
  <c r="S1025" i="17"/>
  <c r="R1025" i="17"/>
  <c r="V1024" i="17"/>
  <c r="U1024" i="17"/>
  <c r="T1024" i="17"/>
  <c r="S1024" i="17"/>
  <c r="R1024" i="17"/>
  <c r="V1023" i="17"/>
  <c r="U1023" i="17"/>
  <c r="T1023" i="17"/>
  <c r="S1023" i="17"/>
  <c r="R1023" i="17"/>
  <c r="V1022" i="17"/>
  <c r="U1022" i="17"/>
  <c r="T1022" i="17"/>
  <c r="S1022" i="17"/>
  <c r="R1022" i="17"/>
  <c r="V1021" i="17"/>
  <c r="U1021" i="17"/>
  <c r="T1021" i="17"/>
  <c r="S1021" i="17"/>
  <c r="R1021" i="17"/>
  <c r="V1020" i="17"/>
  <c r="U1020" i="17"/>
  <c r="T1020" i="17"/>
  <c r="S1020" i="17"/>
  <c r="R1020" i="17"/>
  <c r="V1019" i="17"/>
  <c r="U1019" i="17"/>
  <c r="T1019" i="17"/>
  <c r="S1019" i="17"/>
  <c r="R1019" i="17"/>
  <c r="V1018" i="17"/>
  <c r="U1018" i="17"/>
  <c r="T1018" i="17"/>
  <c r="S1018" i="17"/>
  <c r="R1018" i="17"/>
  <c r="V1017" i="17"/>
  <c r="U1017" i="17"/>
  <c r="T1017" i="17"/>
  <c r="S1017" i="17"/>
  <c r="R1017" i="17"/>
  <c r="V1016" i="17"/>
  <c r="U1016" i="17"/>
  <c r="T1016" i="17"/>
  <c r="S1016" i="17"/>
  <c r="R1016" i="17"/>
  <c r="V1015" i="17"/>
  <c r="U1015" i="17"/>
  <c r="T1015" i="17"/>
  <c r="S1015" i="17"/>
  <c r="R1015" i="17"/>
  <c r="V1014" i="17"/>
  <c r="U1014" i="17"/>
  <c r="T1014" i="17"/>
  <c r="S1014" i="17"/>
  <c r="R1014" i="17"/>
  <c r="V1013" i="17"/>
  <c r="U1013" i="17"/>
  <c r="T1013" i="17"/>
  <c r="S1013" i="17"/>
  <c r="R1013" i="17"/>
  <c r="V1012" i="17"/>
  <c r="U1012" i="17"/>
  <c r="T1012" i="17"/>
  <c r="S1012" i="17"/>
  <c r="R1012" i="17"/>
  <c r="V1011" i="17"/>
  <c r="U1011" i="17"/>
  <c r="T1011" i="17"/>
  <c r="S1011" i="17"/>
  <c r="R1011" i="17"/>
  <c r="V1010" i="17"/>
  <c r="U1010" i="17"/>
  <c r="T1010" i="17"/>
  <c r="S1010" i="17"/>
  <c r="R1010" i="17"/>
  <c r="V1009" i="17"/>
  <c r="U1009" i="17"/>
  <c r="T1009" i="17"/>
  <c r="S1009" i="17"/>
  <c r="R1009" i="17"/>
  <c r="V1008" i="17"/>
  <c r="U1008" i="17"/>
  <c r="T1008" i="17"/>
  <c r="S1008" i="17"/>
  <c r="R1008" i="17"/>
  <c r="V1007" i="17"/>
  <c r="U1007" i="17"/>
  <c r="T1007" i="17"/>
  <c r="S1007" i="17"/>
  <c r="R1007" i="17"/>
  <c r="V1006" i="17"/>
  <c r="U1006" i="17"/>
  <c r="T1006" i="17"/>
  <c r="S1006" i="17"/>
  <c r="R1006" i="17"/>
  <c r="V1005" i="17"/>
  <c r="U1005" i="17"/>
  <c r="T1005" i="17"/>
  <c r="S1005" i="17"/>
  <c r="R1005" i="17"/>
  <c r="V1004" i="17"/>
  <c r="U1004" i="17"/>
  <c r="T1004" i="17"/>
  <c r="S1004" i="17"/>
  <c r="R1004" i="17"/>
  <c r="V1003" i="17"/>
  <c r="U1003" i="17"/>
  <c r="T1003" i="17"/>
  <c r="S1003" i="17"/>
  <c r="R1003" i="17"/>
  <c r="V1002" i="17"/>
  <c r="U1002" i="17"/>
  <c r="T1002" i="17"/>
  <c r="S1002" i="17"/>
  <c r="R1002" i="17"/>
  <c r="V1001" i="17"/>
  <c r="U1001" i="17"/>
  <c r="T1001" i="17"/>
  <c r="S1001" i="17"/>
  <c r="R1001" i="17"/>
  <c r="V1000" i="17"/>
  <c r="U1000" i="17"/>
  <c r="T1000" i="17"/>
  <c r="S1000" i="17"/>
  <c r="R1000" i="17"/>
  <c r="V999" i="17"/>
  <c r="U999" i="17"/>
  <c r="T999" i="17"/>
  <c r="S999" i="17"/>
  <c r="R999" i="17"/>
  <c r="V998" i="17"/>
  <c r="U998" i="17"/>
  <c r="T998" i="17"/>
  <c r="S998" i="17"/>
  <c r="R998" i="17"/>
  <c r="V997" i="17"/>
  <c r="U997" i="17"/>
  <c r="T997" i="17"/>
  <c r="S997" i="17"/>
  <c r="R997" i="17"/>
  <c r="V996" i="17"/>
  <c r="U996" i="17"/>
  <c r="T996" i="17"/>
  <c r="S996" i="17"/>
  <c r="R996" i="17"/>
  <c r="V995" i="17"/>
  <c r="U995" i="17"/>
  <c r="T995" i="17"/>
  <c r="S995" i="17"/>
  <c r="R995" i="17"/>
  <c r="V994" i="17"/>
  <c r="U994" i="17"/>
  <c r="T994" i="17"/>
  <c r="S994" i="17"/>
  <c r="R994" i="17"/>
  <c r="V993" i="17"/>
  <c r="U993" i="17"/>
  <c r="T993" i="17"/>
  <c r="S993" i="17"/>
  <c r="R993" i="17"/>
  <c r="V992" i="17"/>
  <c r="U992" i="17"/>
  <c r="T992" i="17"/>
  <c r="S992" i="17"/>
  <c r="R992" i="17"/>
  <c r="V991" i="17"/>
  <c r="U991" i="17"/>
  <c r="T991" i="17"/>
  <c r="S991" i="17"/>
  <c r="R991" i="17"/>
  <c r="V990" i="17"/>
  <c r="U990" i="17"/>
  <c r="T990" i="17"/>
  <c r="S990" i="17"/>
  <c r="R990" i="17"/>
  <c r="V989" i="17"/>
  <c r="U989" i="17"/>
  <c r="T989" i="17"/>
  <c r="S989" i="17"/>
  <c r="R989" i="17"/>
  <c r="V988" i="17"/>
  <c r="U988" i="17"/>
  <c r="T988" i="17"/>
  <c r="S988" i="17"/>
  <c r="R988" i="17"/>
  <c r="V987" i="17"/>
  <c r="U987" i="17"/>
  <c r="T987" i="17"/>
  <c r="S987" i="17"/>
  <c r="R987" i="17"/>
  <c r="V986" i="17"/>
  <c r="U986" i="17"/>
  <c r="T986" i="17"/>
  <c r="S986" i="17"/>
  <c r="R986" i="17"/>
  <c r="V985" i="17"/>
  <c r="U985" i="17"/>
  <c r="T985" i="17"/>
  <c r="S985" i="17"/>
  <c r="R985" i="17"/>
  <c r="V984" i="17"/>
  <c r="U984" i="17"/>
  <c r="T984" i="17"/>
  <c r="S984" i="17"/>
  <c r="R984" i="17"/>
  <c r="V983" i="17"/>
  <c r="U983" i="17"/>
  <c r="T983" i="17"/>
  <c r="S983" i="17"/>
  <c r="R983" i="17"/>
  <c r="V982" i="17"/>
  <c r="U982" i="17"/>
  <c r="T982" i="17"/>
  <c r="S982" i="17"/>
  <c r="R982" i="17"/>
  <c r="V981" i="17"/>
  <c r="U981" i="17"/>
  <c r="T981" i="17"/>
  <c r="S981" i="17"/>
  <c r="R981" i="17"/>
  <c r="V980" i="17"/>
  <c r="U980" i="17"/>
  <c r="T980" i="17"/>
  <c r="S980" i="17"/>
  <c r="R980" i="17"/>
  <c r="V979" i="17"/>
  <c r="U979" i="17"/>
  <c r="T979" i="17"/>
  <c r="S979" i="17"/>
  <c r="R979" i="17"/>
  <c r="V978" i="17"/>
  <c r="U978" i="17"/>
  <c r="T978" i="17"/>
  <c r="S978" i="17"/>
  <c r="R978" i="17"/>
  <c r="V977" i="17"/>
  <c r="U977" i="17"/>
  <c r="T977" i="17"/>
  <c r="S977" i="17"/>
  <c r="R977" i="17"/>
  <c r="V976" i="17"/>
  <c r="U976" i="17"/>
  <c r="T976" i="17"/>
  <c r="S976" i="17"/>
  <c r="R976" i="17"/>
  <c r="V975" i="17"/>
  <c r="U975" i="17"/>
  <c r="T975" i="17"/>
  <c r="S975" i="17"/>
  <c r="R975" i="17"/>
  <c r="V974" i="17"/>
  <c r="U974" i="17"/>
  <c r="T974" i="17"/>
  <c r="S974" i="17"/>
  <c r="R974" i="17"/>
  <c r="V973" i="17"/>
  <c r="U973" i="17"/>
  <c r="T973" i="17"/>
  <c r="S973" i="17"/>
  <c r="R973" i="17"/>
  <c r="V972" i="17"/>
  <c r="U972" i="17"/>
  <c r="T972" i="17"/>
  <c r="S972" i="17"/>
  <c r="R972" i="17"/>
  <c r="V971" i="17"/>
  <c r="U971" i="17"/>
  <c r="T971" i="17"/>
  <c r="S971" i="17"/>
  <c r="R971" i="17"/>
  <c r="V970" i="17"/>
  <c r="U970" i="17"/>
  <c r="T970" i="17"/>
  <c r="S970" i="17"/>
  <c r="R970" i="17"/>
  <c r="V969" i="17"/>
  <c r="U969" i="17"/>
  <c r="T969" i="17"/>
  <c r="S969" i="17"/>
  <c r="R969" i="17"/>
  <c r="V968" i="17"/>
  <c r="U968" i="17"/>
  <c r="T968" i="17"/>
  <c r="S968" i="17"/>
  <c r="R968" i="17"/>
  <c r="V967" i="17"/>
  <c r="U967" i="17"/>
  <c r="T967" i="17"/>
  <c r="S967" i="17"/>
  <c r="R967" i="17"/>
  <c r="V966" i="17"/>
  <c r="U966" i="17"/>
  <c r="T966" i="17"/>
  <c r="S966" i="17"/>
  <c r="R966" i="17"/>
  <c r="V965" i="17"/>
  <c r="U965" i="17"/>
  <c r="T965" i="17"/>
  <c r="S965" i="17"/>
  <c r="R965" i="17"/>
  <c r="V964" i="17"/>
  <c r="U964" i="17"/>
  <c r="T964" i="17"/>
  <c r="S964" i="17"/>
  <c r="R964" i="17"/>
  <c r="V963" i="17"/>
  <c r="U963" i="17"/>
  <c r="T963" i="17"/>
  <c r="S963" i="17"/>
  <c r="R963" i="17"/>
  <c r="V962" i="17"/>
  <c r="U962" i="17"/>
  <c r="T962" i="17"/>
  <c r="S962" i="17"/>
  <c r="R962" i="17"/>
  <c r="V961" i="17"/>
  <c r="U961" i="17"/>
  <c r="T961" i="17"/>
  <c r="S961" i="17"/>
  <c r="R961" i="17"/>
  <c r="V960" i="17"/>
  <c r="U960" i="17"/>
  <c r="T960" i="17"/>
  <c r="S960" i="17"/>
  <c r="R960" i="17"/>
  <c r="V959" i="17"/>
  <c r="U959" i="17"/>
  <c r="T959" i="17"/>
  <c r="S959" i="17"/>
  <c r="R959" i="17"/>
  <c r="V958" i="17"/>
  <c r="U958" i="17"/>
  <c r="T958" i="17"/>
  <c r="S958" i="17"/>
  <c r="R958" i="17"/>
  <c r="V957" i="17"/>
  <c r="U957" i="17"/>
  <c r="T957" i="17"/>
  <c r="S957" i="17"/>
  <c r="R957" i="17"/>
  <c r="V956" i="17"/>
  <c r="U956" i="17"/>
  <c r="T956" i="17"/>
  <c r="S956" i="17"/>
  <c r="R956" i="17"/>
  <c r="V955" i="17"/>
  <c r="U955" i="17"/>
  <c r="T955" i="17"/>
  <c r="S955" i="17"/>
  <c r="R955" i="17"/>
  <c r="V954" i="17"/>
  <c r="U954" i="17"/>
  <c r="T954" i="17"/>
  <c r="S954" i="17"/>
  <c r="R954" i="17"/>
  <c r="V953" i="17"/>
  <c r="U953" i="17"/>
  <c r="T953" i="17"/>
  <c r="S953" i="17"/>
  <c r="R953" i="17"/>
  <c r="V952" i="17"/>
  <c r="U952" i="17"/>
  <c r="T952" i="17"/>
  <c r="S952" i="17"/>
  <c r="R952" i="17"/>
  <c r="V951" i="17"/>
  <c r="U951" i="17"/>
  <c r="T951" i="17"/>
  <c r="S951" i="17"/>
  <c r="R951" i="17"/>
  <c r="V950" i="17"/>
  <c r="U950" i="17"/>
  <c r="T950" i="17"/>
  <c r="S950" i="17"/>
  <c r="R950" i="17"/>
  <c r="V949" i="17"/>
  <c r="U949" i="17"/>
  <c r="T949" i="17"/>
  <c r="S949" i="17"/>
  <c r="R949" i="17"/>
  <c r="V948" i="17"/>
  <c r="U948" i="17"/>
  <c r="T948" i="17"/>
  <c r="S948" i="17"/>
  <c r="R948" i="17"/>
  <c r="V947" i="17"/>
  <c r="U947" i="17"/>
  <c r="T947" i="17"/>
  <c r="S947" i="17"/>
  <c r="R947" i="17"/>
  <c r="V946" i="17"/>
  <c r="U946" i="17"/>
  <c r="T946" i="17"/>
  <c r="S946" i="17"/>
  <c r="R946" i="17"/>
  <c r="V945" i="17"/>
  <c r="U945" i="17"/>
  <c r="T945" i="17"/>
  <c r="S945" i="17"/>
  <c r="R945" i="17"/>
  <c r="V944" i="17"/>
  <c r="U944" i="17"/>
  <c r="T944" i="17"/>
  <c r="S944" i="17"/>
  <c r="R944" i="17"/>
  <c r="V943" i="17"/>
  <c r="U943" i="17"/>
  <c r="T943" i="17"/>
  <c r="S943" i="17"/>
  <c r="R943" i="17"/>
  <c r="V942" i="17"/>
  <c r="U942" i="17"/>
  <c r="T942" i="17"/>
  <c r="S942" i="17"/>
  <c r="R942" i="17"/>
  <c r="V941" i="17"/>
  <c r="U941" i="17"/>
  <c r="T941" i="17"/>
  <c r="S941" i="17"/>
  <c r="R941" i="17"/>
  <c r="V940" i="17"/>
  <c r="U940" i="17"/>
  <c r="T940" i="17"/>
  <c r="S940" i="17"/>
  <c r="R940" i="17"/>
  <c r="V939" i="17"/>
  <c r="U939" i="17"/>
  <c r="T939" i="17"/>
  <c r="S939" i="17"/>
  <c r="R939" i="17"/>
  <c r="V938" i="17"/>
  <c r="U938" i="17"/>
  <c r="T938" i="17"/>
  <c r="S938" i="17"/>
  <c r="R938" i="17"/>
  <c r="V937" i="17"/>
  <c r="U937" i="17"/>
  <c r="T937" i="17"/>
  <c r="S937" i="17"/>
  <c r="R937" i="17"/>
  <c r="V936" i="17"/>
  <c r="U936" i="17"/>
  <c r="T936" i="17"/>
  <c r="S936" i="17"/>
  <c r="R936" i="17"/>
  <c r="V935" i="17"/>
  <c r="U935" i="17"/>
  <c r="T935" i="17"/>
  <c r="S935" i="17"/>
  <c r="R935" i="17"/>
  <c r="V934" i="17"/>
  <c r="U934" i="17"/>
  <c r="T934" i="17"/>
  <c r="S934" i="17"/>
  <c r="R934" i="17"/>
  <c r="V933" i="17"/>
  <c r="U933" i="17"/>
  <c r="T933" i="17"/>
  <c r="S933" i="17"/>
  <c r="R933" i="17"/>
  <c r="V932" i="17"/>
  <c r="U932" i="17"/>
  <c r="T932" i="17"/>
  <c r="S932" i="17"/>
  <c r="R932" i="17"/>
  <c r="V931" i="17"/>
  <c r="U931" i="17"/>
  <c r="T931" i="17"/>
  <c r="S931" i="17"/>
  <c r="R931" i="17"/>
  <c r="V930" i="17"/>
  <c r="U930" i="17"/>
  <c r="T930" i="17"/>
  <c r="S930" i="17"/>
  <c r="R930" i="17"/>
  <c r="V929" i="17"/>
  <c r="U929" i="17"/>
  <c r="T929" i="17"/>
  <c r="S929" i="17"/>
  <c r="R929" i="17"/>
  <c r="V928" i="17"/>
  <c r="U928" i="17"/>
  <c r="T928" i="17"/>
  <c r="S928" i="17"/>
  <c r="R928" i="17"/>
  <c r="V927" i="17"/>
  <c r="U927" i="17"/>
  <c r="T927" i="17"/>
  <c r="S927" i="17"/>
  <c r="R927" i="17"/>
  <c r="V926" i="17"/>
  <c r="U926" i="17"/>
  <c r="T926" i="17"/>
  <c r="S926" i="17"/>
  <c r="R926" i="17"/>
  <c r="V925" i="17"/>
  <c r="U925" i="17"/>
  <c r="T925" i="17"/>
  <c r="S925" i="17"/>
  <c r="R925" i="17"/>
  <c r="V924" i="17"/>
  <c r="U924" i="17"/>
  <c r="T924" i="17"/>
  <c r="S924" i="17"/>
  <c r="R924" i="17"/>
  <c r="V923" i="17"/>
  <c r="U923" i="17"/>
  <c r="T923" i="17"/>
  <c r="S923" i="17"/>
  <c r="R923" i="17"/>
  <c r="V922" i="17"/>
  <c r="U922" i="17"/>
  <c r="T922" i="17"/>
  <c r="S922" i="17"/>
  <c r="R922" i="17"/>
  <c r="V921" i="17"/>
  <c r="U921" i="17"/>
  <c r="T921" i="17"/>
  <c r="S921" i="17"/>
  <c r="R921" i="17"/>
  <c r="V920" i="17"/>
  <c r="U920" i="17"/>
  <c r="T920" i="17"/>
  <c r="S920" i="17"/>
  <c r="R920" i="17"/>
  <c r="V919" i="17"/>
  <c r="U919" i="17"/>
  <c r="T919" i="17"/>
  <c r="S919" i="17"/>
  <c r="R919" i="17"/>
  <c r="V918" i="17"/>
  <c r="U918" i="17"/>
  <c r="T918" i="17"/>
  <c r="S918" i="17"/>
  <c r="R918" i="17"/>
  <c r="V917" i="17"/>
  <c r="U917" i="17"/>
  <c r="T917" i="17"/>
  <c r="S917" i="17"/>
  <c r="R917" i="17"/>
  <c r="V916" i="17"/>
  <c r="U916" i="17"/>
  <c r="T916" i="17"/>
  <c r="S916" i="17"/>
  <c r="R916" i="17"/>
  <c r="V915" i="17"/>
  <c r="U915" i="17"/>
  <c r="T915" i="17"/>
  <c r="S915" i="17"/>
  <c r="R915" i="17"/>
  <c r="V914" i="17"/>
  <c r="U914" i="17"/>
  <c r="T914" i="17"/>
  <c r="S914" i="17"/>
  <c r="R914" i="17"/>
  <c r="V913" i="17"/>
  <c r="U913" i="17"/>
  <c r="T913" i="17"/>
  <c r="S913" i="17"/>
  <c r="R913" i="17"/>
  <c r="V912" i="17"/>
  <c r="U912" i="17"/>
  <c r="T912" i="17"/>
  <c r="S912" i="17"/>
  <c r="R912" i="17"/>
  <c r="V911" i="17"/>
  <c r="U911" i="17"/>
  <c r="T911" i="17"/>
  <c r="S911" i="17"/>
  <c r="R911" i="17"/>
  <c r="V910" i="17"/>
  <c r="U910" i="17"/>
  <c r="T910" i="17"/>
  <c r="S910" i="17"/>
  <c r="R910" i="17"/>
  <c r="V909" i="17"/>
  <c r="U909" i="17"/>
  <c r="T909" i="17"/>
  <c r="S909" i="17"/>
  <c r="R909" i="17"/>
  <c r="V908" i="17"/>
  <c r="U908" i="17"/>
  <c r="T908" i="17"/>
  <c r="S908" i="17"/>
  <c r="R908" i="17"/>
  <c r="V907" i="17"/>
  <c r="U907" i="17"/>
  <c r="T907" i="17"/>
  <c r="S907" i="17"/>
  <c r="R907" i="17"/>
  <c r="V906" i="17"/>
  <c r="U906" i="17"/>
  <c r="T906" i="17"/>
  <c r="S906" i="17"/>
  <c r="R906" i="17"/>
  <c r="V905" i="17"/>
  <c r="U905" i="17"/>
  <c r="T905" i="17"/>
  <c r="S905" i="17"/>
  <c r="R905" i="17"/>
  <c r="V904" i="17"/>
  <c r="U904" i="17"/>
  <c r="T904" i="17"/>
  <c r="S904" i="17"/>
  <c r="R904" i="17"/>
  <c r="V903" i="17"/>
  <c r="U903" i="17"/>
  <c r="T903" i="17"/>
  <c r="S903" i="17"/>
  <c r="R903" i="17"/>
  <c r="V902" i="17"/>
  <c r="U902" i="17"/>
  <c r="T902" i="17"/>
  <c r="S902" i="17"/>
  <c r="R902" i="17"/>
  <c r="V901" i="17"/>
  <c r="U901" i="17"/>
  <c r="T901" i="17"/>
  <c r="S901" i="17"/>
  <c r="R901" i="17"/>
  <c r="V900" i="17"/>
  <c r="U900" i="17"/>
  <c r="T900" i="17"/>
  <c r="S900" i="17"/>
  <c r="R900" i="17"/>
  <c r="V899" i="17"/>
  <c r="U899" i="17"/>
  <c r="T899" i="17"/>
  <c r="S899" i="17"/>
  <c r="R899" i="17"/>
  <c r="V898" i="17"/>
  <c r="U898" i="17"/>
  <c r="T898" i="17"/>
  <c r="S898" i="17"/>
  <c r="R898" i="17"/>
  <c r="V897" i="17"/>
  <c r="U897" i="17"/>
  <c r="T897" i="17"/>
  <c r="S897" i="17"/>
  <c r="R897" i="17"/>
  <c r="V896" i="17"/>
  <c r="U896" i="17"/>
  <c r="T896" i="17"/>
  <c r="S896" i="17"/>
  <c r="R896" i="17"/>
  <c r="V895" i="17"/>
  <c r="U895" i="17"/>
  <c r="T895" i="17"/>
  <c r="S895" i="17"/>
  <c r="R895" i="17"/>
  <c r="V894" i="17"/>
  <c r="U894" i="17"/>
  <c r="T894" i="17"/>
  <c r="S894" i="17"/>
  <c r="R894" i="17"/>
  <c r="V893" i="17"/>
  <c r="U893" i="17"/>
  <c r="T893" i="17"/>
  <c r="S893" i="17"/>
  <c r="R893" i="17"/>
  <c r="V892" i="17"/>
  <c r="U892" i="17"/>
  <c r="T892" i="17"/>
  <c r="S892" i="17"/>
  <c r="R892" i="17"/>
  <c r="V891" i="17"/>
  <c r="U891" i="17"/>
  <c r="T891" i="17"/>
  <c r="S891" i="17"/>
  <c r="R891" i="17"/>
  <c r="V890" i="17"/>
  <c r="U890" i="17"/>
  <c r="T890" i="17"/>
  <c r="S890" i="17"/>
  <c r="R890" i="17"/>
  <c r="V889" i="17"/>
  <c r="U889" i="17"/>
  <c r="T889" i="17"/>
  <c r="S889" i="17"/>
  <c r="R889" i="17"/>
  <c r="V888" i="17"/>
  <c r="U888" i="17"/>
  <c r="T888" i="17"/>
  <c r="S888" i="17"/>
  <c r="R888" i="17"/>
  <c r="V887" i="17"/>
  <c r="U887" i="17"/>
  <c r="T887" i="17"/>
  <c r="S887" i="17"/>
  <c r="R887" i="17"/>
  <c r="V886" i="17"/>
  <c r="U886" i="17"/>
  <c r="T886" i="17"/>
  <c r="S886" i="17"/>
  <c r="R886" i="17"/>
  <c r="V885" i="17"/>
  <c r="U885" i="17"/>
  <c r="T885" i="17"/>
  <c r="S885" i="17"/>
  <c r="R885" i="17"/>
  <c r="V884" i="17"/>
  <c r="U884" i="17"/>
  <c r="T884" i="17"/>
  <c r="S884" i="17"/>
  <c r="R884" i="17"/>
  <c r="V883" i="17"/>
  <c r="U883" i="17"/>
  <c r="T883" i="17"/>
  <c r="S883" i="17"/>
  <c r="R883" i="17"/>
  <c r="V882" i="17"/>
  <c r="U882" i="17"/>
  <c r="T882" i="17"/>
  <c r="S882" i="17"/>
  <c r="R882" i="17"/>
  <c r="V881" i="17"/>
  <c r="U881" i="17"/>
  <c r="T881" i="17"/>
  <c r="S881" i="17"/>
  <c r="R881" i="17"/>
  <c r="V880" i="17"/>
  <c r="U880" i="17"/>
  <c r="T880" i="17"/>
  <c r="S880" i="17"/>
  <c r="R880" i="17"/>
  <c r="V879" i="17"/>
  <c r="U879" i="17"/>
  <c r="T879" i="17"/>
  <c r="S879" i="17"/>
  <c r="R879" i="17"/>
  <c r="V878" i="17"/>
  <c r="U878" i="17"/>
  <c r="T878" i="17"/>
  <c r="S878" i="17"/>
  <c r="R878" i="17"/>
  <c r="V877" i="17"/>
  <c r="U877" i="17"/>
  <c r="T877" i="17"/>
  <c r="S877" i="17"/>
  <c r="R877" i="17"/>
  <c r="V876" i="17"/>
  <c r="U876" i="17"/>
  <c r="T876" i="17"/>
  <c r="S876" i="17"/>
  <c r="R876" i="17"/>
  <c r="V875" i="17"/>
  <c r="U875" i="17"/>
  <c r="T875" i="17"/>
  <c r="S875" i="17"/>
  <c r="R875" i="17"/>
  <c r="V874" i="17"/>
  <c r="U874" i="17"/>
  <c r="T874" i="17"/>
  <c r="S874" i="17"/>
  <c r="R874" i="17"/>
  <c r="V873" i="17"/>
  <c r="U873" i="17"/>
  <c r="T873" i="17"/>
  <c r="S873" i="17"/>
  <c r="R873" i="17"/>
  <c r="V872" i="17"/>
  <c r="U872" i="17"/>
  <c r="T872" i="17"/>
  <c r="S872" i="17"/>
  <c r="R872" i="17"/>
  <c r="V871" i="17"/>
  <c r="U871" i="17"/>
  <c r="T871" i="17"/>
  <c r="S871" i="17"/>
  <c r="R871" i="17"/>
  <c r="V870" i="17"/>
  <c r="U870" i="17"/>
  <c r="T870" i="17"/>
  <c r="S870" i="17"/>
  <c r="R870" i="17"/>
  <c r="V869" i="17"/>
  <c r="U869" i="17"/>
  <c r="T869" i="17"/>
  <c r="S869" i="17"/>
  <c r="R869" i="17"/>
  <c r="V868" i="17"/>
  <c r="U868" i="17"/>
  <c r="T868" i="17"/>
  <c r="S868" i="17"/>
  <c r="R868" i="17"/>
  <c r="V867" i="17"/>
  <c r="U867" i="17"/>
  <c r="T867" i="17"/>
  <c r="S867" i="17"/>
  <c r="R867" i="17"/>
  <c r="V866" i="17"/>
  <c r="U866" i="17"/>
  <c r="T866" i="17"/>
  <c r="S866" i="17"/>
  <c r="R866" i="17"/>
  <c r="V865" i="17"/>
  <c r="U865" i="17"/>
  <c r="T865" i="17"/>
  <c r="S865" i="17"/>
  <c r="R865" i="17"/>
  <c r="V864" i="17"/>
  <c r="U864" i="17"/>
  <c r="T864" i="17"/>
  <c r="S864" i="17"/>
  <c r="R864" i="17"/>
  <c r="V863" i="17"/>
  <c r="U863" i="17"/>
  <c r="T863" i="17"/>
  <c r="S863" i="17"/>
  <c r="R863" i="17"/>
  <c r="V862" i="17"/>
  <c r="U862" i="17"/>
  <c r="T862" i="17"/>
  <c r="S862" i="17"/>
  <c r="R862" i="17"/>
  <c r="V861" i="17"/>
  <c r="U861" i="17"/>
  <c r="T861" i="17"/>
  <c r="S861" i="17"/>
  <c r="R861" i="17"/>
  <c r="V860" i="17"/>
  <c r="U860" i="17"/>
  <c r="T860" i="17"/>
  <c r="S860" i="17"/>
  <c r="R860" i="17"/>
  <c r="V859" i="17"/>
  <c r="U859" i="17"/>
  <c r="T859" i="17"/>
  <c r="S859" i="17"/>
  <c r="R859" i="17"/>
  <c r="V858" i="17"/>
  <c r="U858" i="17"/>
  <c r="T858" i="17"/>
  <c r="S858" i="17"/>
  <c r="R858" i="17"/>
  <c r="V857" i="17"/>
  <c r="U857" i="17"/>
  <c r="T857" i="17"/>
  <c r="S857" i="17"/>
  <c r="R857" i="17"/>
  <c r="V856" i="17"/>
  <c r="U856" i="17"/>
  <c r="T856" i="17"/>
  <c r="S856" i="17"/>
  <c r="R856" i="17"/>
  <c r="V855" i="17"/>
  <c r="U855" i="17"/>
  <c r="T855" i="17"/>
  <c r="S855" i="17"/>
  <c r="R855" i="17"/>
  <c r="V854" i="17"/>
  <c r="U854" i="17"/>
  <c r="T854" i="17"/>
  <c r="S854" i="17"/>
  <c r="R854" i="17"/>
  <c r="V853" i="17"/>
  <c r="U853" i="17"/>
  <c r="T853" i="17"/>
  <c r="S853" i="17"/>
  <c r="R853" i="17"/>
  <c r="V852" i="17"/>
  <c r="U852" i="17"/>
  <c r="T852" i="17"/>
  <c r="S852" i="17"/>
  <c r="R852" i="17"/>
  <c r="V851" i="17"/>
  <c r="U851" i="17"/>
  <c r="T851" i="17"/>
  <c r="S851" i="17"/>
  <c r="R851" i="17"/>
  <c r="V850" i="17"/>
  <c r="U850" i="17"/>
  <c r="T850" i="17"/>
  <c r="S850" i="17"/>
  <c r="R850" i="17"/>
  <c r="V849" i="17"/>
  <c r="U849" i="17"/>
  <c r="T849" i="17"/>
  <c r="S849" i="17"/>
  <c r="R849" i="17"/>
  <c r="V848" i="17"/>
  <c r="U848" i="17"/>
  <c r="T848" i="17"/>
  <c r="S848" i="17"/>
  <c r="R848" i="17"/>
  <c r="V847" i="17"/>
  <c r="U847" i="17"/>
  <c r="T847" i="17"/>
  <c r="S847" i="17"/>
  <c r="R847" i="17"/>
  <c r="V846" i="17"/>
  <c r="U846" i="17"/>
  <c r="T846" i="17"/>
  <c r="S846" i="17"/>
  <c r="R846" i="17"/>
  <c r="V845" i="17"/>
  <c r="U845" i="17"/>
  <c r="T845" i="17"/>
  <c r="S845" i="17"/>
  <c r="R845" i="17"/>
  <c r="V844" i="17"/>
  <c r="U844" i="17"/>
  <c r="T844" i="17"/>
  <c r="S844" i="17"/>
  <c r="R844" i="17"/>
  <c r="V843" i="17"/>
  <c r="U843" i="17"/>
  <c r="T843" i="17"/>
  <c r="S843" i="17"/>
  <c r="R843" i="17"/>
  <c r="V842" i="17"/>
  <c r="U842" i="17"/>
  <c r="T842" i="17"/>
  <c r="S842" i="17"/>
  <c r="R842" i="17"/>
  <c r="V841" i="17"/>
  <c r="U841" i="17"/>
  <c r="T841" i="17"/>
  <c r="S841" i="17"/>
  <c r="R841" i="17"/>
  <c r="V840" i="17"/>
  <c r="U840" i="17"/>
  <c r="T840" i="17"/>
  <c r="S840" i="17"/>
  <c r="R840" i="17"/>
  <c r="V839" i="17"/>
  <c r="U839" i="17"/>
  <c r="T839" i="17"/>
  <c r="S839" i="17"/>
  <c r="R839" i="17"/>
  <c r="V838" i="17"/>
  <c r="U838" i="17"/>
  <c r="T838" i="17"/>
  <c r="S838" i="17"/>
  <c r="R838" i="17"/>
  <c r="V837" i="17"/>
  <c r="U837" i="17"/>
  <c r="T837" i="17"/>
  <c r="S837" i="17"/>
  <c r="R837" i="17"/>
  <c r="V836" i="17"/>
  <c r="U836" i="17"/>
  <c r="T836" i="17"/>
  <c r="S836" i="17"/>
  <c r="R836" i="17"/>
  <c r="V835" i="17"/>
  <c r="U835" i="17"/>
  <c r="T835" i="17"/>
  <c r="S835" i="17"/>
  <c r="R835" i="17"/>
  <c r="V834" i="17"/>
  <c r="U834" i="17"/>
  <c r="T834" i="17"/>
  <c r="S834" i="17"/>
  <c r="R834" i="17"/>
  <c r="V833" i="17"/>
  <c r="U833" i="17"/>
  <c r="T833" i="17"/>
  <c r="S833" i="17"/>
  <c r="R833" i="17"/>
  <c r="V832" i="17"/>
  <c r="U832" i="17"/>
  <c r="T832" i="17"/>
  <c r="S832" i="17"/>
  <c r="R832" i="17"/>
  <c r="V831" i="17"/>
  <c r="U831" i="17"/>
  <c r="T831" i="17"/>
  <c r="S831" i="17"/>
  <c r="R831" i="17"/>
  <c r="V830" i="17"/>
  <c r="U830" i="17"/>
  <c r="T830" i="17"/>
  <c r="S830" i="17"/>
  <c r="R830" i="17"/>
  <c r="V829" i="17"/>
  <c r="U829" i="17"/>
  <c r="T829" i="17"/>
  <c r="S829" i="17"/>
  <c r="R829" i="17"/>
  <c r="V828" i="17"/>
  <c r="U828" i="17"/>
  <c r="T828" i="17"/>
  <c r="S828" i="17"/>
  <c r="R828" i="17"/>
  <c r="V827" i="17"/>
  <c r="U827" i="17"/>
  <c r="T827" i="17"/>
  <c r="S827" i="17"/>
  <c r="R827" i="17"/>
  <c r="V826" i="17"/>
  <c r="U826" i="17"/>
  <c r="T826" i="17"/>
  <c r="S826" i="17"/>
  <c r="R826" i="17"/>
  <c r="V825" i="17"/>
  <c r="U825" i="17"/>
  <c r="T825" i="17"/>
  <c r="S825" i="17"/>
  <c r="R825" i="17"/>
  <c r="V824" i="17"/>
  <c r="U824" i="17"/>
  <c r="T824" i="17"/>
  <c r="S824" i="17"/>
  <c r="R824" i="17"/>
  <c r="V823" i="17"/>
  <c r="U823" i="17"/>
  <c r="T823" i="17"/>
  <c r="S823" i="17"/>
  <c r="R823" i="17"/>
  <c r="V822" i="17"/>
  <c r="U822" i="17"/>
  <c r="T822" i="17"/>
  <c r="S822" i="17"/>
  <c r="R822" i="17"/>
  <c r="V821" i="17"/>
  <c r="U821" i="17"/>
  <c r="T821" i="17"/>
  <c r="S821" i="17"/>
  <c r="R821" i="17"/>
  <c r="V820" i="17"/>
  <c r="U820" i="17"/>
  <c r="T820" i="17"/>
  <c r="S820" i="17"/>
  <c r="R820" i="17"/>
  <c r="V819" i="17"/>
  <c r="U819" i="17"/>
  <c r="T819" i="17"/>
  <c r="S819" i="17"/>
  <c r="R819" i="17"/>
  <c r="V818" i="17"/>
  <c r="U818" i="17"/>
  <c r="T818" i="17"/>
  <c r="S818" i="17"/>
  <c r="R818" i="17"/>
  <c r="V817" i="17"/>
  <c r="U817" i="17"/>
  <c r="T817" i="17"/>
  <c r="S817" i="17"/>
  <c r="R817" i="17"/>
  <c r="V816" i="17"/>
  <c r="U816" i="17"/>
  <c r="T816" i="17"/>
  <c r="S816" i="17"/>
  <c r="R816" i="17"/>
  <c r="V815" i="17"/>
  <c r="U815" i="17"/>
  <c r="T815" i="17"/>
  <c r="S815" i="17"/>
  <c r="R815" i="17"/>
  <c r="V814" i="17"/>
  <c r="U814" i="17"/>
  <c r="T814" i="17"/>
  <c r="S814" i="17"/>
  <c r="R814" i="17"/>
  <c r="V813" i="17"/>
  <c r="U813" i="17"/>
  <c r="T813" i="17"/>
  <c r="S813" i="17"/>
  <c r="R813" i="17"/>
  <c r="V812" i="17"/>
  <c r="U812" i="17"/>
  <c r="T812" i="17"/>
  <c r="S812" i="17"/>
  <c r="R812" i="17"/>
  <c r="V811" i="17"/>
  <c r="U811" i="17"/>
  <c r="T811" i="17"/>
  <c r="S811" i="17"/>
  <c r="R811" i="17"/>
  <c r="V810" i="17"/>
  <c r="U810" i="17"/>
  <c r="T810" i="17"/>
  <c r="S810" i="17"/>
  <c r="R810" i="17"/>
  <c r="V809" i="17"/>
  <c r="U809" i="17"/>
  <c r="T809" i="17"/>
  <c r="S809" i="17"/>
  <c r="R809" i="17"/>
  <c r="V808" i="17"/>
  <c r="U808" i="17"/>
  <c r="T808" i="17"/>
  <c r="S808" i="17"/>
  <c r="R808" i="17"/>
  <c r="V807" i="17"/>
  <c r="U807" i="17"/>
  <c r="T807" i="17"/>
  <c r="S807" i="17"/>
  <c r="R807" i="17"/>
  <c r="V806" i="17"/>
  <c r="U806" i="17"/>
  <c r="T806" i="17"/>
  <c r="S806" i="17"/>
  <c r="R806" i="17"/>
  <c r="V805" i="17"/>
  <c r="U805" i="17"/>
  <c r="T805" i="17"/>
  <c r="S805" i="17"/>
  <c r="R805" i="17"/>
  <c r="V804" i="17"/>
  <c r="U804" i="17"/>
  <c r="T804" i="17"/>
  <c r="S804" i="17"/>
  <c r="R804" i="17"/>
  <c r="V803" i="17"/>
  <c r="U803" i="17"/>
  <c r="T803" i="17"/>
  <c r="S803" i="17"/>
  <c r="R803" i="17"/>
  <c r="V802" i="17"/>
  <c r="U802" i="17"/>
  <c r="T802" i="17"/>
  <c r="S802" i="17"/>
  <c r="R802" i="17"/>
  <c r="V801" i="17"/>
  <c r="U801" i="17"/>
  <c r="T801" i="17"/>
  <c r="S801" i="17"/>
  <c r="R801" i="17"/>
  <c r="V800" i="17"/>
  <c r="U800" i="17"/>
  <c r="T800" i="17"/>
  <c r="S800" i="17"/>
  <c r="R800" i="17"/>
  <c r="V799" i="17"/>
  <c r="U799" i="17"/>
  <c r="T799" i="17"/>
  <c r="S799" i="17"/>
  <c r="R799" i="17"/>
  <c r="V798" i="17"/>
  <c r="U798" i="17"/>
  <c r="T798" i="17"/>
  <c r="S798" i="17"/>
  <c r="R798" i="17"/>
  <c r="V797" i="17"/>
  <c r="U797" i="17"/>
  <c r="T797" i="17"/>
  <c r="S797" i="17"/>
  <c r="R797" i="17"/>
  <c r="V796" i="17"/>
  <c r="U796" i="17"/>
  <c r="T796" i="17"/>
  <c r="S796" i="17"/>
  <c r="R796" i="17"/>
  <c r="V795" i="17"/>
  <c r="U795" i="17"/>
  <c r="T795" i="17"/>
  <c r="S795" i="17"/>
  <c r="R795" i="17"/>
  <c r="V794" i="17"/>
  <c r="U794" i="17"/>
  <c r="T794" i="17"/>
  <c r="S794" i="17"/>
  <c r="R794" i="17"/>
  <c r="V793" i="17"/>
  <c r="U793" i="17"/>
  <c r="T793" i="17"/>
  <c r="S793" i="17"/>
  <c r="R793" i="17"/>
  <c r="V792" i="17"/>
  <c r="U792" i="17"/>
  <c r="T792" i="17"/>
  <c r="S792" i="17"/>
  <c r="R792" i="17"/>
  <c r="V791" i="17"/>
  <c r="U791" i="17"/>
  <c r="T791" i="17"/>
  <c r="S791" i="17"/>
  <c r="R791" i="17"/>
  <c r="V790" i="17"/>
  <c r="U790" i="17"/>
  <c r="T790" i="17"/>
  <c r="S790" i="17"/>
  <c r="R790" i="17"/>
  <c r="V789" i="17"/>
  <c r="U789" i="17"/>
  <c r="T789" i="17"/>
  <c r="S789" i="17"/>
  <c r="R789" i="17"/>
  <c r="V788" i="17"/>
  <c r="U788" i="17"/>
  <c r="T788" i="17"/>
  <c r="S788" i="17"/>
  <c r="R788" i="17"/>
  <c r="V787" i="17"/>
  <c r="U787" i="17"/>
  <c r="T787" i="17"/>
  <c r="S787" i="17"/>
  <c r="R787" i="17"/>
  <c r="V786" i="17"/>
  <c r="U786" i="17"/>
  <c r="T786" i="17"/>
  <c r="S786" i="17"/>
  <c r="R786" i="17"/>
  <c r="V785" i="17"/>
  <c r="U785" i="17"/>
  <c r="T785" i="17"/>
  <c r="S785" i="17"/>
  <c r="R785" i="17"/>
  <c r="V784" i="17"/>
  <c r="U784" i="17"/>
  <c r="T784" i="17"/>
  <c r="S784" i="17"/>
  <c r="R784" i="17"/>
  <c r="V783" i="17"/>
  <c r="U783" i="17"/>
  <c r="T783" i="17"/>
  <c r="S783" i="17"/>
  <c r="R783" i="17"/>
  <c r="V782" i="17"/>
  <c r="U782" i="17"/>
  <c r="T782" i="17"/>
  <c r="S782" i="17"/>
  <c r="R782" i="17"/>
  <c r="V781" i="17"/>
  <c r="U781" i="17"/>
  <c r="T781" i="17"/>
  <c r="S781" i="17"/>
  <c r="R781" i="17"/>
  <c r="V780" i="17"/>
  <c r="U780" i="17"/>
  <c r="T780" i="17"/>
  <c r="S780" i="17"/>
  <c r="R780" i="17"/>
  <c r="V779" i="17"/>
  <c r="U779" i="17"/>
  <c r="T779" i="17"/>
  <c r="S779" i="17"/>
  <c r="R779" i="17"/>
  <c r="V778" i="17"/>
  <c r="U778" i="17"/>
  <c r="T778" i="17"/>
  <c r="S778" i="17"/>
  <c r="R778" i="17"/>
  <c r="V777" i="17"/>
  <c r="U777" i="17"/>
  <c r="T777" i="17"/>
  <c r="S777" i="17"/>
  <c r="R777" i="17"/>
  <c r="V776" i="17"/>
  <c r="U776" i="17"/>
  <c r="T776" i="17"/>
  <c r="S776" i="17"/>
  <c r="R776" i="17"/>
  <c r="V775" i="17"/>
  <c r="U775" i="17"/>
  <c r="T775" i="17"/>
  <c r="S775" i="17"/>
  <c r="R775" i="17"/>
  <c r="V774" i="17"/>
  <c r="U774" i="17"/>
  <c r="T774" i="17"/>
  <c r="S774" i="17"/>
  <c r="R774" i="17"/>
  <c r="V773" i="17"/>
  <c r="U773" i="17"/>
  <c r="T773" i="17"/>
  <c r="S773" i="17"/>
  <c r="R773" i="17"/>
  <c r="V772" i="17"/>
  <c r="U772" i="17"/>
  <c r="T772" i="17"/>
  <c r="S772" i="17"/>
  <c r="R772" i="17"/>
  <c r="V771" i="17"/>
  <c r="U771" i="17"/>
  <c r="T771" i="17"/>
  <c r="S771" i="17"/>
  <c r="R771" i="17"/>
  <c r="V770" i="17"/>
  <c r="U770" i="17"/>
  <c r="T770" i="17"/>
  <c r="S770" i="17"/>
  <c r="R770" i="17"/>
  <c r="V769" i="17"/>
  <c r="U769" i="17"/>
  <c r="T769" i="17"/>
  <c r="S769" i="17"/>
  <c r="R769" i="17"/>
  <c r="V768" i="17"/>
  <c r="U768" i="17"/>
  <c r="T768" i="17"/>
  <c r="S768" i="17"/>
  <c r="R768" i="17"/>
  <c r="V767" i="17"/>
  <c r="U767" i="17"/>
  <c r="T767" i="17"/>
  <c r="S767" i="17"/>
  <c r="R767" i="17"/>
  <c r="V766" i="17"/>
  <c r="U766" i="17"/>
  <c r="T766" i="17"/>
  <c r="S766" i="17"/>
  <c r="R766" i="17"/>
  <c r="V765" i="17"/>
  <c r="U765" i="17"/>
  <c r="T765" i="17"/>
  <c r="S765" i="17"/>
  <c r="R765" i="17"/>
  <c r="V764" i="17"/>
  <c r="U764" i="17"/>
  <c r="T764" i="17"/>
  <c r="S764" i="17"/>
  <c r="R764" i="17"/>
  <c r="V763" i="17"/>
  <c r="U763" i="17"/>
  <c r="T763" i="17"/>
  <c r="S763" i="17"/>
  <c r="R763" i="17"/>
  <c r="V762" i="17"/>
  <c r="U762" i="17"/>
  <c r="T762" i="17"/>
  <c r="S762" i="17"/>
  <c r="R762" i="17"/>
  <c r="V761" i="17"/>
  <c r="U761" i="17"/>
  <c r="T761" i="17"/>
  <c r="S761" i="17"/>
  <c r="R761" i="17"/>
  <c r="V760" i="17"/>
  <c r="U760" i="17"/>
  <c r="T760" i="17"/>
  <c r="S760" i="17"/>
  <c r="R760" i="17"/>
  <c r="V759" i="17"/>
  <c r="U759" i="17"/>
  <c r="T759" i="17"/>
  <c r="S759" i="17"/>
  <c r="R759" i="17"/>
  <c r="V758" i="17"/>
  <c r="U758" i="17"/>
  <c r="T758" i="17"/>
  <c r="S758" i="17"/>
  <c r="R758" i="17"/>
  <c r="V757" i="17"/>
  <c r="U757" i="17"/>
  <c r="T757" i="17"/>
  <c r="S757" i="17"/>
  <c r="R757" i="17"/>
  <c r="V756" i="17"/>
  <c r="U756" i="17"/>
  <c r="T756" i="17"/>
  <c r="S756" i="17"/>
  <c r="R756" i="17"/>
  <c r="V755" i="17"/>
  <c r="U755" i="17"/>
  <c r="T755" i="17"/>
  <c r="S755" i="17"/>
  <c r="R755" i="17"/>
  <c r="V754" i="17"/>
  <c r="U754" i="17"/>
  <c r="T754" i="17"/>
  <c r="S754" i="17"/>
  <c r="R754" i="17"/>
  <c r="V753" i="17"/>
  <c r="U753" i="17"/>
  <c r="T753" i="17"/>
  <c r="S753" i="17"/>
  <c r="R753" i="17"/>
  <c r="V752" i="17"/>
  <c r="U752" i="17"/>
  <c r="T752" i="17"/>
  <c r="S752" i="17"/>
  <c r="R752" i="17"/>
  <c r="V751" i="17"/>
  <c r="U751" i="17"/>
  <c r="T751" i="17"/>
  <c r="S751" i="17"/>
  <c r="R751" i="17"/>
  <c r="V750" i="17"/>
  <c r="U750" i="17"/>
  <c r="T750" i="17"/>
  <c r="S750" i="17"/>
  <c r="R750" i="17"/>
  <c r="V749" i="17"/>
  <c r="U749" i="17"/>
  <c r="T749" i="17"/>
  <c r="S749" i="17"/>
  <c r="R749" i="17"/>
  <c r="V748" i="17"/>
  <c r="U748" i="17"/>
  <c r="T748" i="17"/>
  <c r="S748" i="17"/>
  <c r="R748" i="17"/>
  <c r="V747" i="17"/>
  <c r="U747" i="17"/>
  <c r="T747" i="17"/>
  <c r="S747" i="17"/>
  <c r="R747" i="17"/>
  <c r="V746" i="17"/>
  <c r="U746" i="17"/>
  <c r="T746" i="17"/>
  <c r="S746" i="17"/>
  <c r="R746" i="17"/>
  <c r="V745" i="17"/>
  <c r="U745" i="17"/>
  <c r="T745" i="17"/>
  <c r="S745" i="17"/>
  <c r="R745" i="17"/>
  <c r="V744" i="17"/>
  <c r="U744" i="17"/>
  <c r="T744" i="17"/>
  <c r="S744" i="17"/>
  <c r="R744" i="17"/>
  <c r="V743" i="17"/>
  <c r="U743" i="17"/>
  <c r="T743" i="17"/>
  <c r="S743" i="17"/>
  <c r="R743" i="17"/>
  <c r="V742" i="17"/>
  <c r="U742" i="17"/>
  <c r="T742" i="17"/>
  <c r="S742" i="17"/>
  <c r="R742" i="17"/>
  <c r="V741" i="17"/>
  <c r="U741" i="17"/>
  <c r="T741" i="17"/>
  <c r="S741" i="17"/>
  <c r="R741" i="17"/>
  <c r="V740" i="17"/>
  <c r="U740" i="17"/>
  <c r="T740" i="17"/>
  <c r="S740" i="17"/>
  <c r="R740" i="17"/>
  <c r="V739" i="17"/>
  <c r="U739" i="17"/>
  <c r="T739" i="17"/>
  <c r="S739" i="17"/>
  <c r="R739" i="17"/>
  <c r="V738" i="17"/>
  <c r="U738" i="17"/>
  <c r="T738" i="17"/>
  <c r="S738" i="17"/>
  <c r="R738" i="17"/>
  <c r="V737" i="17"/>
  <c r="U737" i="17"/>
  <c r="T737" i="17"/>
  <c r="S737" i="17"/>
  <c r="R737" i="17"/>
  <c r="V736" i="17"/>
  <c r="U736" i="17"/>
  <c r="T736" i="17"/>
  <c r="S736" i="17"/>
  <c r="R736" i="17"/>
  <c r="V735" i="17"/>
  <c r="U735" i="17"/>
  <c r="T735" i="17"/>
  <c r="S735" i="17"/>
  <c r="R735" i="17"/>
  <c r="V734" i="17"/>
  <c r="U734" i="17"/>
  <c r="T734" i="17"/>
  <c r="S734" i="17"/>
  <c r="R734" i="17"/>
  <c r="V733" i="17"/>
  <c r="U733" i="17"/>
  <c r="T733" i="17"/>
  <c r="S733" i="17"/>
  <c r="R733" i="17"/>
  <c r="V732" i="17"/>
  <c r="U732" i="17"/>
  <c r="T732" i="17"/>
  <c r="S732" i="17"/>
  <c r="R732" i="17"/>
  <c r="V731" i="17"/>
  <c r="U731" i="17"/>
  <c r="T731" i="17"/>
  <c r="S731" i="17"/>
  <c r="R731" i="17"/>
  <c r="V730" i="17"/>
  <c r="U730" i="17"/>
  <c r="T730" i="17"/>
  <c r="S730" i="17"/>
  <c r="R730" i="17"/>
  <c r="V729" i="17"/>
  <c r="U729" i="17"/>
  <c r="T729" i="17"/>
  <c r="S729" i="17"/>
  <c r="R729" i="17"/>
  <c r="V728" i="17"/>
  <c r="U728" i="17"/>
  <c r="T728" i="17"/>
  <c r="S728" i="17"/>
  <c r="R728" i="17"/>
  <c r="V727" i="17"/>
  <c r="U727" i="17"/>
  <c r="T727" i="17"/>
  <c r="S727" i="17"/>
  <c r="R727" i="17"/>
  <c r="V726" i="17"/>
  <c r="U726" i="17"/>
  <c r="T726" i="17"/>
  <c r="S726" i="17"/>
  <c r="R726" i="17"/>
  <c r="V725" i="17"/>
  <c r="U725" i="17"/>
  <c r="T725" i="17"/>
  <c r="S725" i="17"/>
  <c r="R725" i="17"/>
  <c r="V724" i="17"/>
  <c r="U724" i="17"/>
  <c r="T724" i="17"/>
  <c r="S724" i="17"/>
  <c r="R724" i="17"/>
  <c r="V723" i="17"/>
  <c r="U723" i="17"/>
  <c r="T723" i="17"/>
  <c r="S723" i="17"/>
  <c r="R723" i="17"/>
  <c r="V722" i="17"/>
  <c r="U722" i="17"/>
  <c r="T722" i="17"/>
  <c r="S722" i="17"/>
  <c r="R722" i="17"/>
  <c r="V721" i="17"/>
  <c r="U721" i="17"/>
  <c r="T721" i="17"/>
  <c r="S721" i="17"/>
  <c r="R721" i="17"/>
  <c r="V720" i="17"/>
  <c r="U720" i="17"/>
  <c r="T720" i="17"/>
  <c r="S720" i="17"/>
  <c r="R720" i="17"/>
  <c r="V719" i="17"/>
  <c r="U719" i="17"/>
  <c r="T719" i="17"/>
  <c r="S719" i="17"/>
  <c r="R719" i="17"/>
  <c r="V718" i="17"/>
  <c r="U718" i="17"/>
  <c r="T718" i="17"/>
  <c r="S718" i="17"/>
  <c r="R718" i="17"/>
  <c r="V717" i="17"/>
  <c r="U717" i="17"/>
  <c r="T717" i="17"/>
  <c r="S717" i="17"/>
  <c r="R717" i="17"/>
  <c r="V716" i="17"/>
  <c r="U716" i="17"/>
  <c r="T716" i="17"/>
  <c r="S716" i="17"/>
  <c r="R716" i="17"/>
  <c r="V715" i="17"/>
  <c r="U715" i="17"/>
  <c r="T715" i="17"/>
  <c r="S715" i="17"/>
  <c r="R715" i="17"/>
  <c r="V714" i="17"/>
  <c r="U714" i="17"/>
  <c r="T714" i="17"/>
  <c r="S714" i="17"/>
  <c r="R714" i="17"/>
  <c r="V713" i="17"/>
  <c r="U713" i="17"/>
  <c r="T713" i="17"/>
  <c r="S713" i="17"/>
  <c r="R713" i="17"/>
  <c r="V712" i="17"/>
  <c r="U712" i="17"/>
  <c r="T712" i="17"/>
  <c r="S712" i="17"/>
  <c r="R712" i="17"/>
  <c r="V711" i="17"/>
  <c r="U711" i="17"/>
  <c r="T711" i="17"/>
  <c r="S711" i="17"/>
  <c r="R711" i="17"/>
  <c r="V710" i="17"/>
  <c r="U710" i="17"/>
  <c r="T710" i="17"/>
  <c r="S710" i="17"/>
  <c r="R710" i="17"/>
  <c r="V709" i="17"/>
  <c r="U709" i="17"/>
  <c r="T709" i="17"/>
  <c r="S709" i="17"/>
  <c r="R709" i="17"/>
  <c r="V708" i="17"/>
  <c r="U708" i="17"/>
  <c r="T708" i="17"/>
  <c r="S708" i="17"/>
  <c r="R708" i="17"/>
  <c r="V707" i="17"/>
  <c r="U707" i="17"/>
  <c r="T707" i="17"/>
  <c r="S707" i="17"/>
  <c r="R707" i="17"/>
  <c r="V706" i="17"/>
  <c r="U706" i="17"/>
  <c r="T706" i="17"/>
  <c r="S706" i="17"/>
  <c r="R706" i="17"/>
  <c r="V705" i="17"/>
  <c r="U705" i="17"/>
  <c r="T705" i="17"/>
  <c r="S705" i="17"/>
  <c r="R705" i="17"/>
  <c r="V704" i="17"/>
  <c r="U704" i="17"/>
  <c r="T704" i="17"/>
  <c r="S704" i="17"/>
  <c r="R704" i="17"/>
  <c r="V703" i="17"/>
  <c r="U703" i="17"/>
  <c r="T703" i="17"/>
  <c r="S703" i="17"/>
  <c r="R703" i="17"/>
  <c r="V702" i="17"/>
  <c r="U702" i="17"/>
  <c r="T702" i="17"/>
  <c r="S702" i="17"/>
  <c r="R702" i="17"/>
  <c r="V701" i="17"/>
  <c r="U701" i="17"/>
  <c r="T701" i="17"/>
  <c r="S701" i="17"/>
  <c r="R701" i="17"/>
  <c r="V700" i="17"/>
  <c r="U700" i="17"/>
  <c r="T700" i="17"/>
  <c r="S700" i="17"/>
  <c r="R700" i="17"/>
  <c r="V699" i="17"/>
  <c r="U699" i="17"/>
  <c r="T699" i="17"/>
  <c r="S699" i="17"/>
  <c r="R699" i="17"/>
  <c r="V698" i="17"/>
  <c r="U698" i="17"/>
  <c r="T698" i="17"/>
  <c r="S698" i="17"/>
  <c r="R698" i="17"/>
  <c r="V697" i="17"/>
  <c r="U697" i="17"/>
  <c r="T697" i="17"/>
  <c r="S697" i="17"/>
  <c r="R697" i="17"/>
  <c r="V696" i="17"/>
  <c r="U696" i="17"/>
  <c r="T696" i="17"/>
  <c r="S696" i="17"/>
  <c r="R696" i="17"/>
  <c r="V695" i="17"/>
  <c r="U695" i="17"/>
  <c r="T695" i="17"/>
  <c r="S695" i="17"/>
  <c r="R695" i="17"/>
  <c r="V694" i="17"/>
  <c r="U694" i="17"/>
  <c r="T694" i="17"/>
  <c r="S694" i="17"/>
  <c r="R694" i="17"/>
  <c r="V693" i="17"/>
  <c r="U693" i="17"/>
  <c r="T693" i="17"/>
  <c r="S693" i="17"/>
  <c r="R693" i="17"/>
  <c r="V692" i="17"/>
  <c r="U692" i="17"/>
  <c r="T692" i="17"/>
  <c r="S692" i="17"/>
  <c r="R692" i="17"/>
  <c r="V691" i="17"/>
  <c r="U691" i="17"/>
  <c r="T691" i="17"/>
  <c r="S691" i="17"/>
  <c r="R691" i="17"/>
  <c r="V690" i="17"/>
  <c r="U690" i="17"/>
  <c r="T690" i="17"/>
  <c r="S690" i="17"/>
  <c r="R690" i="17"/>
  <c r="V689" i="17"/>
  <c r="U689" i="17"/>
  <c r="T689" i="17"/>
  <c r="S689" i="17"/>
  <c r="R689" i="17"/>
  <c r="V688" i="17"/>
  <c r="U688" i="17"/>
  <c r="T688" i="17"/>
  <c r="S688" i="17"/>
  <c r="R688" i="17"/>
  <c r="V687" i="17"/>
  <c r="U687" i="17"/>
  <c r="T687" i="17"/>
  <c r="S687" i="17"/>
  <c r="R687" i="17"/>
  <c r="V686" i="17"/>
  <c r="U686" i="17"/>
  <c r="T686" i="17"/>
  <c r="S686" i="17"/>
  <c r="R686" i="17"/>
  <c r="V685" i="17"/>
  <c r="U685" i="17"/>
  <c r="T685" i="17"/>
  <c r="S685" i="17"/>
  <c r="R685" i="17"/>
  <c r="V684" i="17"/>
  <c r="U684" i="17"/>
  <c r="T684" i="17"/>
  <c r="S684" i="17"/>
  <c r="R684" i="17"/>
  <c r="V683" i="17"/>
  <c r="U683" i="17"/>
  <c r="T683" i="17"/>
  <c r="S683" i="17"/>
  <c r="R683" i="17"/>
  <c r="V682" i="17"/>
  <c r="U682" i="17"/>
  <c r="T682" i="17"/>
  <c r="S682" i="17"/>
  <c r="R682" i="17"/>
  <c r="V681" i="17"/>
  <c r="U681" i="17"/>
  <c r="T681" i="17"/>
  <c r="S681" i="17"/>
  <c r="R681" i="17"/>
  <c r="V680" i="17"/>
  <c r="U680" i="17"/>
  <c r="T680" i="17"/>
  <c r="S680" i="17"/>
  <c r="R680" i="17"/>
  <c r="V679" i="17"/>
  <c r="U679" i="17"/>
  <c r="T679" i="17"/>
  <c r="S679" i="17"/>
  <c r="R679" i="17"/>
  <c r="V678" i="17"/>
  <c r="U678" i="17"/>
  <c r="T678" i="17"/>
  <c r="S678" i="17"/>
  <c r="R678" i="17"/>
  <c r="V677" i="17"/>
  <c r="U677" i="17"/>
  <c r="T677" i="17"/>
  <c r="S677" i="17"/>
  <c r="R677" i="17"/>
  <c r="V676" i="17"/>
  <c r="U676" i="17"/>
  <c r="T676" i="17"/>
  <c r="S676" i="17"/>
  <c r="R676" i="17"/>
  <c r="V675" i="17"/>
  <c r="U675" i="17"/>
  <c r="T675" i="17"/>
  <c r="S675" i="17"/>
  <c r="R675" i="17"/>
  <c r="V674" i="17"/>
  <c r="U674" i="17"/>
  <c r="T674" i="17"/>
  <c r="S674" i="17"/>
  <c r="R674" i="17"/>
  <c r="V673" i="17"/>
  <c r="U673" i="17"/>
  <c r="T673" i="17"/>
  <c r="S673" i="17"/>
  <c r="R673" i="17"/>
  <c r="V672" i="17"/>
  <c r="U672" i="17"/>
  <c r="T672" i="17"/>
  <c r="S672" i="17"/>
  <c r="R672" i="17"/>
  <c r="V671" i="17"/>
  <c r="U671" i="17"/>
  <c r="T671" i="17"/>
  <c r="S671" i="17"/>
  <c r="R671" i="17"/>
  <c r="V670" i="17"/>
  <c r="U670" i="17"/>
  <c r="T670" i="17"/>
  <c r="S670" i="17"/>
  <c r="R670" i="17"/>
  <c r="V669" i="17"/>
  <c r="U669" i="17"/>
  <c r="T669" i="17"/>
  <c r="S669" i="17"/>
  <c r="R669" i="17"/>
  <c r="V668" i="17"/>
  <c r="U668" i="17"/>
  <c r="T668" i="17"/>
  <c r="S668" i="17"/>
  <c r="R668" i="17"/>
  <c r="V667" i="17"/>
  <c r="U667" i="17"/>
  <c r="T667" i="17"/>
  <c r="S667" i="17"/>
  <c r="R667" i="17"/>
  <c r="V666" i="17"/>
  <c r="U666" i="17"/>
  <c r="T666" i="17"/>
  <c r="S666" i="17"/>
  <c r="R666" i="17"/>
  <c r="V665" i="17"/>
  <c r="U665" i="17"/>
  <c r="T665" i="17"/>
  <c r="S665" i="17"/>
  <c r="R665" i="17"/>
  <c r="V664" i="17"/>
  <c r="U664" i="17"/>
  <c r="T664" i="17"/>
  <c r="S664" i="17"/>
  <c r="R664" i="17"/>
  <c r="V663" i="17"/>
  <c r="U663" i="17"/>
  <c r="T663" i="17"/>
  <c r="S663" i="17"/>
  <c r="R663" i="17"/>
  <c r="V662" i="17"/>
  <c r="U662" i="17"/>
  <c r="T662" i="17"/>
  <c r="S662" i="17"/>
  <c r="R662" i="17"/>
  <c r="V661" i="17"/>
  <c r="U661" i="17"/>
  <c r="T661" i="17"/>
  <c r="S661" i="17"/>
  <c r="R661" i="17"/>
  <c r="V660" i="17"/>
  <c r="U660" i="17"/>
  <c r="T660" i="17"/>
  <c r="S660" i="17"/>
  <c r="R660" i="17"/>
  <c r="V659" i="17"/>
  <c r="U659" i="17"/>
  <c r="T659" i="17"/>
  <c r="S659" i="17"/>
  <c r="R659" i="17"/>
  <c r="V658" i="17"/>
  <c r="U658" i="17"/>
  <c r="T658" i="17"/>
  <c r="S658" i="17"/>
  <c r="R658" i="17"/>
  <c r="V657" i="17"/>
  <c r="U657" i="17"/>
  <c r="T657" i="17"/>
  <c r="S657" i="17"/>
  <c r="R657" i="17"/>
  <c r="V656" i="17"/>
  <c r="U656" i="17"/>
  <c r="T656" i="17"/>
  <c r="S656" i="17"/>
  <c r="R656" i="17"/>
  <c r="V655" i="17"/>
  <c r="U655" i="17"/>
  <c r="T655" i="17"/>
  <c r="S655" i="17"/>
  <c r="R655" i="17"/>
  <c r="V654" i="17"/>
  <c r="U654" i="17"/>
  <c r="T654" i="17"/>
  <c r="S654" i="17"/>
  <c r="R654" i="17"/>
  <c r="V653" i="17"/>
  <c r="U653" i="17"/>
  <c r="T653" i="17"/>
  <c r="S653" i="17"/>
  <c r="R653" i="17"/>
  <c r="V652" i="17"/>
  <c r="U652" i="17"/>
  <c r="T652" i="17"/>
  <c r="S652" i="17"/>
  <c r="R652" i="17"/>
  <c r="V651" i="17"/>
  <c r="U651" i="17"/>
  <c r="T651" i="17"/>
  <c r="S651" i="17"/>
  <c r="R651" i="17"/>
  <c r="V650" i="17"/>
  <c r="U650" i="17"/>
  <c r="T650" i="17"/>
  <c r="S650" i="17"/>
  <c r="R650" i="17"/>
  <c r="V649" i="17"/>
  <c r="U649" i="17"/>
  <c r="T649" i="17"/>
  <c r="S649" i="17"/>
  <c r="R649" i="17"/>
  <c r="V648" i="17"/>
  <c r="U648" i="17"/>
  <c r="T648" i="17"/>
  <c r="S648" i="17"/>
  <c r="R648" i="17"/>
  <c r="V647" i="17"/>
  <c r="U647" i="17"/>
  <c r="T647" i="17"/>
  <c r="S647" i="17"/>
  <c r="R647" i="17"/>
  <c r="V646" i="17"/>
  <c r="U646" i="17"/>
  <c r="T646" i="17"/>
  <c r="S646" i="17"/>
  <c r="R646" i="17"/>
  <c r="V645" i="17"/>
  <c r="U645" i="17"/>
  <c r="T645" i="17"/>
  <c r="S645" i="17"/>
  <c r="R645" i="17"/>
  <c r="V644" i="17"/>
  <c r="U644" i="17"/>
  <c r="T644" i="17"/>
  <c r="S644" i="17"/>
  <c r="R644" i="17"/>
  <c r="V643" i="17"/>
  <c r="U643" i="17"/>
  <c r="T643" i="17"/>
  <c r="S643" i="17"/>
  <c r="R643" i="17"/>
  <c r="V642" i="17"/>
  <c r="U642" i="17"/>
  <c r="T642" i="17"/>
  <c r="S642" i="17"/>
  <c r="R642" i="17"/>
  <c r="V641" i="17"/>
  <c r="U641" i="17"/>
  <c r="T641" i="17"/>
  <c r="S641" i="17"/>
  <c r="R641" i="17"/>
  <c r="V640" i="17"/>
  <c r="U640" i="17"/>
  <c r="T640" i="17"/>
  <c r="S640" i="17"/>
  <c r="R640" i="17"/>
  <c r="V639" i="17"/>
  <c r="U639" i="17"/>
  <c r="T639" i="17"/>
  <c r="S639" i="17"/>
  <c r="R639" i="17"/>
  <c r="V638" i="17"/>
  <c r="U638" i="17"/>
  <c r="T638" i="17"/>
  <c r="S638" i="17"/>
  <c r="R638" i="17"/>
  <c r="V637" i="17"/>
  <c r="U637" i="17"/>
  <c r="T637" i="17"/>
  <c r="S637" i="17"/>
  <c r="R637" i="17"/>
  <c r="V636" i="17"/>
  <c r="U636" i="17"/>
  <c r="T636" i="17"/>
  <c r="S636" i="17"/>
  <c r="R636" i="17"/>
  <c r="V635" i="17"/>
  <c r="U635" i="17"/>
  <c r="T635" i="17"/>
  <c r="S635" i="17"/>
  <c r="R635" i="17"/>
  <c r="V634" i="17"/>
  <c r="U634" i="17"/>
  <c r="T634" i="17"/>
  <c r="S634" i="17"/>
  <c r="R634" i="17"/>
  <c r="V633" i="17"/>
  <c r="U633" i="17"/>
  <c r="T633" i="17"/>
  <c r="S633" i="17"/>
  <c r="R633" i="17"/>
  <c r="V632" i="17"/>
  <c r="U632" i="17"/>
  <c r="T632" i="17"/>
  <c r="S632" i="17"/>
  <c r="R632" i="17"/>
  <c r="V631" i="17"/>
  <c r="U631" i="17"/>
  <c r="T631" i="17"/>
  <c r="S631" i="17"/>
  <c r="R631" i="17"/>
  <c r="V630" i="17"/>
  <c r="U630" i="17"/>
  <c r="T630" i="17"/>
  <c r="S630" i="17"/>
  <c r="R630" i="17"/>
  <c r="V629" i="17"/>
  <c r="U629" i="17"/>
  <c r="T629" i="17"/>
  <c r="S629" i="17"/>
  <c r="R629" i="17"/>
  <c r="V628" i="17"/>
  <c r="U628" i="17"/>
  <c r="T628" i="17"/>
  <c r="S628" i="17"/>
  <c r="R628" i="17"/>
  <c r="V627" i="17"/>
  <c r="U627" i="17"/>
  <c r="T627" i="17"/>
  <c r="S627" i="17"/>
  <c r="R627" i="17"/>
  <c r="V626" i="17"/>
  <c r="U626" i="17"/>
  <c r="T626" i="17"/>
  <c r="S626" i="17"/>
  <c r="R626" i="17"/>
  <c r="V625" i="17"/>
  <c r="U625" i="17"/>
  <c r="T625" i="17"/>
  <c r="S625" i="17"/>
  <c r="R625" i="17"/>
  <c r="V624" i="17"/>
  <c r="U624" i="17"/>
  <c r="T624" i="17"/>
  <c r="S624" i="17"/>
  <c r="R624" i="17"/>
  <c r="V623" i="17"/>
  <c r="U623" i="17"/>
  <c r="T623" i="17"/>
  <c r="S623" i="17"/>
  <c r="R623" i="17"/>
  <c r="V622" i="17"/>
  <c r="U622" i="17"/>
  <c r="T622" i="17"/>
  <c r="S622" i="17"/>
  <c r="R622" i="17"/>
  <c r="V621" i="17"/>
  <c r="U621" i="17"/>
  <c r="T621" i="17"/>
  <c r="S621" i="17"/>
  <c r="R621" i="17"/>
  <c r="V620" i="17"/>
  <c r="U620" i="17"/>
  <c r="T620" i="17"/>
  <c r="S620" i="17"/>
  <c r="R620" i="17"/>
  <c r="V619" i="17"/>
  <c r="U619" i="17"/>
  <c r="T619" i="17"/>
  <c r="S619" i="17"/>
  <c r="R619" i="17"/>
  <c r="V618" i="17"/>
  <c r="U618" i="17"/>
  <c r="T618" i="17"/>
  <c r="S618" i="17"/>
  <c r="R618" i="17"/>
  <c r="V617" i="17"/>
  <c r="U617" i="17"/>
  <c r="T617" i="17"/>
  <c r="S617" i="17"/>
  <c r="R617" i="17"/>
  <c r="V616" i="17"/>
  <c r="U616" i="17"/>
  <c r="T616" i="17"/>
  <c r="S616" i="17"/>
  <c r="R616" i="17"/>
  <c r="V615" i="17"/>
  <c r="U615" i="17"/>
  <c r="T615" i="17"/>
  <c r="S615" i="17"/>
  <c r="R615" i="17"/>
  <c r="V614" i="17"/>
  <c r="U614" i="17"/>
  <c r="T614" i="17"/>
  <c r="S614" i="17"/>
  <c r="R614" i="17"/>
  <c r="V613" i="17"/>
  <c r="U613" i="17"/>
  <c r="T613" i="17"/>
  <c r="S613" i="17"/>
  <c r="R613" i="17"/>
  <c r="V612" i="17"/>
  <c r="U612" i="17"/>
  <c r="T612" i="17"/>
  <c r="S612" i="17"/>
  <c r="R612" i="17"/>
  <c r="V611" i="17"/>
  <c r="U611" i="17"/>
  <c r="T611" i="17"/>
  <c r="S611" i="17"/>
  <c r="R611" i="17"/>
  <c r="V610" i="17"/>
  <c r="U610" i="17"/>
  <c r="T610" i="17"/>
  <c r="S610" i="17"/>
  <c r="R610" i="17"/>
  <c r="V609" i="17"/>
  <c r="U609" i="17"/>
  <c r="T609" i="17"/>
  <c r="S609" i="17"/>
  <c r="R609" i="17"/>
  <c r="V608" i="17"/>
  <c r="U608" i="17"/>
  <c r="T608" i="17"/>
  <c r="S608" i="17"/>
  <c r="R608" i="17"/>
  <c r="V607" i="17"/>
  <c r="U607" i="17"/>
  <c r="T607" i="17"/>
  <c r="S607" i="17"/>
  <c r="R607" i="17"/>
  <c r="V606" i="17"/>
  <c r="U606" i="17"/>
  <c r="T606" i="17"/>
  <c r="S606" i="17"/>
  <c r="R606" i="17"/>
  <c r="V605" i="17"/>
  <c r="U605" i="17"/>
  <c r="T605" i="17"/>
  <c r="S605" i="17"/>
  <c r="R605" i="17"/>
  <c r="V604" i="17"/>
  <c r="U604" i="17"/>
  <c r="T604" i="17"/>
  <c r="S604" i="17"/>
  <c r="R604" i="17"/>
  <c r="V603" i="17"/>
  <c r="U603" i="17"/>
  <c r="T603" i="17"/>
  <c r="S603" i="17"/>
  <c r="R603" i="17"/>
  <c r="V602" i="17"/>
  <c r="U602" i="17"/>
  <c r="T602" i="17"/>
  <c r="S602" i="17"/>
  <c r="R602" i="17"/>
  <c r="V601" i="17"/>
  <c r="U601" i="17"/>
  <c r="T601" i="17"/>
  <c r="S601" i="17"/>
  <c r="R601" i="17"/>
  <c r="V600" i="17"/>
  <c r="U600" i="17"/>
  <c r="T600" i="17"/>
  <c r="S600" i="17"/>
  <c r="R600" i="17"/>
  <c r="V599" i="17"/>
  <c r="U599" i="17"/>
  <c r="T599" i="17"/>
  <c r="S599" i="17"/>
  <c r="R599" i="17"/>
  <c r="V598" i="17"/>
  <c r="U598" i="17"/>
  <c r="T598" i="17"/>
  <c r="S598" i="17"/>
  <c r="R598" i="17"/>
  <c r="V597" i="17"/>
  <c r="U597" i="17"/>
  <c r="T597" i="17"/>
  <c r="S597" i="17"/>
  <c r="R597" i="17"/>
  <c r="V596" i="17"/>
  <c r="U596" i="17"/>
  <c r="T596" i="17"/>
  <c r="S596" i="17"/>
  <c r="R596" i="17"/>
  <c r="V595" i="17"/>
  <c r="U595" i="17"/>
  <c r="T595" i="17"/>
  <c r="S595" i="17"/>
  <c r="R595" i="17"/>
  <c r="V594" i="17"/>
  <c r="U594" i="17"/>
  <c r="T594" i="17"/>
  <c r="S594" i="17"/>
  <c r="R594" i="17"/>
  <c r="V593" i="17"/>
  <c r="U593" i="17"/>
  <c r="T593" i="17"/>
  <c r="S593" i="17"/>
  <c r="R593" i="17"/>
  <c r="V592" i="17"/>
  <c r="U592" i="17"/>
  <c r="T592" i="17"/>
  <c r="S592" i="17"/>
  <c r="R592" i="17"/>
  <c r="V591" i="17"/>
  <c r="U591" i="17"/>
  <c r="T591" i="17"/>
  <c r="S591" i="17"/>
  <c r="R591" i="17"/>
  <c r="V590" i="17"/>
  <c r="U590" i="17"/>
  <c r="T590" i="17"/>
  <c r="S590" i="17"/>
  <c r="R590" i="17"/>
  <c r="V589" i="17"/>
  <c r="U589" i="17"/>
  <c r="T589" i="17"/>
  <c r="S589" i="17"/>
  <c r="R589" i="17"/>
  <c r="V588" i="17"/>
  <c r="U588" i="17"/>
  <c r="T588" i="17"/>
  <c r="S588" i="17"/>
  <c r="R588" i="17"/>
  <c r="V587" i="17"/>
  <c r="U587" i="17"/>
  <c r="T587" i="17"/>
  <c r="S587" i="17"/>
  <c r="R587" i="17"/>
  <c r="V586" i="17"/>
  <c r="U586" i="17"/>
  <c r="T586" i="17"/>
  <c r="S586" i="17"/>
  <c r="R586" i="17"/>
  <c r="V585" i="17"/>
  <c r="U585" i="17"/>
  <c r="T585" i="17"/>
  <c r="S585" i="17"/>
  <c r="R585" i="17"/>
  <c r="V584" i="17"/>
  <c r="U584" i="17"/>
  <c r="T584" i="17"/>
  <c r="S584" i="17"/>
  <c r="R584" i="17"/>
  <c r="V583" i="17"/>
  <c r="U583" i="17"/>
  <c r="T583" i="17"/>
  <c r="S583" i="17"/>
  <c r="R583" i="17"/>
  <c r="V582" i="17"/>
  <c r="U582" i="17"/>
  <c r="T582" i="17"/>
  <c r="S582" i="17"/>
  <c r="R582" i="17"/>
  <c r="V581" i="17"/>
  <c r="U581" i="17"/>
  <c r="T581" i="17"/>
  <c r="S581" i="17"/>
  <c r="R581" i="17"/>
  <c r="V580" i="17"/>
  <c r="U580" i="17"/>
  <c r="T580" i="17"/>
  <c r="S580" i="17"/>
  <c r="R580" i="17"/>
  <c r="V579" i="17"/>
  <c r="U579" i="17"/>
  <c r="T579" i="17"/>
  <c r="S579" i="17"/>
  <c r="R579" i="17"/>
  <c r="V578" i="17"/>
  <c r="U578" i="17"/>
  <c r="T578" i="17"/>
  <c r="S578" i="17"/>
  <c r="R578" i="17"/>
  <c r="V577" i="17"/>
  <c r="U577" i="17"/>
  <c r="T577" i="17"/>
  <c r="S577" i="17"/>
  <c r="R577" i="17"/>
  <c r="V576" i="17"/>
  <c r="U576" i="17"/>
  <c r="T576" i="17"/>
  <c r="S576" i="17"/>
  <c r="R576" i="17"/>
  <c r="V575" i="17"/>
  <c r="U575" i="17"/>
  <c r="T575" i="17"/>
  <c r="S575" i="17"/>
  <c r="R575" i="17"/>
  <c r="V574" i="17"/>
  <c r="U574" i="17"/>
  <c r="T574" i="17"/>
  <c r="S574" i="17"/>
  <c r="R574" i="17"/>
  <c r="V573" i="17"/>
  <c r="U573" i="17"/>
  <c r="T573" i="17"/>
  <c r="S573" i="17"/>
  <c r="R573" i="17"/>
  <c r="V572" i="17"/>
  <c r="U572" i="17"/>
  <c r="T572" i="17"/>
  <c r="S572" i="17"/>
  <c r="R572" i="17"/>
  <c r="V571" i="17"/>
  <c r="U571" i="17"/>
  <c r="T571" i="17"/>
  <c r="S571" i="17"/>
  <c r="R571" i="17"/>
  <c r="V570" i="17"/>
  <c r="U570" i="17"/>
  <c r="T570" i="17"/>
  <c r="S570" i="17"/>
  <c r="R570" i="17"/>
  <c r="V569" i="17"/>
  <c r="U569" i="17"/>
  <c r="T569" i="17"/>
  <c r="S569" i="17"/>
  <c r="R569" i="17"/>
  <c r="V568" i="17"/>
  <c r="U568" i="17"/>
  <c r="T568" i="17"/>
  <c r="S568" i="17"/>
  <c r="R568" i="17"/>
  <c r="V567" i="17"/>
  <c r="U567" i="17"/>
  <c r="T567" i="17"/>
  <c r="S567" i="17"/>
  <c r="R567" i="17"/>
  <c r="V566" i="17"/>
  <c r="U566" i="17"/>
  <c r="T566" i="17"/>
  <c r="S566" i="17"/>
  <c r="R566" i="17"/>
  <c r="V565" i="17"/>
  <c r="U565" i="17"/>
  <c r="T565" i="17"/>
  <c r="S565" i="17"/>
  <c r="R565" i="17"/>
  <c r="V564" i="17"/>
  <c r="U564" i="17"/>
  <c r="T564" i="17"/>
  <c r="S564" i="17"/>
  <c r="R564" i="17"/>
  <c r="V563" i="17"/>
  <c r="U563" i="17"/>
  <c r="T563" i="17"/>
  <c r="S563" i="17"/>
  <c r="R563" i="17"/>
  <c r="V562" i="17"/>
  <c r="U562" i="17"/>
  <c r="T562" i="17"/>
  <c r="S562" i="17"/>
  <c r="R562" i="17"/>
  <c r="V561" i="17"/>
  <c r="U561" i="17"/>
  <c r="T561" i="17"/>
  <c r="S561" i="17"/>
  <c r="R561" i="17"/>
  <c r="V560" i="17"/>
  <c r="U560" i="17"/>
  <c r="T560" i="17"/>
  <c r="S560" i="17"/>
  <c r="R560" i="17"/>
  <c r="V559" i="17"/>
  <c r="U559" i="17"/>
  <c r="T559" i="17"/>
  <c r="S559" i="17"/>
  <c r="R559" i="17"/>
  <c r="V558" i="17"/>
  <c r="U558" i="17"/>
  <c r="T558" i="17"/>
  <c r="S558" i="17"/>
  <c r="R558" i="17"/>
  <c r="V557" i="17"/>
  <c r="U557" i="17"/>
  <c r="T557" i="17"/>
  <c r="S557" i="17"/>
  <c r="R557" i="17"/>
  <c r="V556" i="17"/>
  <c r="U556" i="17"/>
  <c r="T556" i="17"/>
  <c r="S556" i="17"/>
  <c r="R556" i="17"/>
  <c r="V555" i="17"/>
  <c r="U555" i="17"/>
  <c r="T555" i="17"/>
  <c r="S555" i="17"/>
  <c r="R555" i="17"/>
  <c r="V554" i="17"/>
  <c r="U554" i="17"/>
  <c r="T554" i="17"/>
  <c r="S554" i="17"/>
  <c r="R554" i="17"/>
  <c r="V553" i="17"/>
  <c r="U553" i="17"/>
  <c r="T553" i="17"/>
  <c r="S553" i="17"/>
  <c r="R553" i="17"/>
  <c r="V552" i="17"/>
  <c r="U552" i="17"/>
  <c r="T552" i="17"/>
  <c r="S552" i="17"/>
  <c r="R552" i="17"/>
  <c r="V551" i="17"/>
  <c r="U551" i="17"/>
  <c r="T551" i="17"/>
  <c r="S551" i="17"/>
  <c r="R551" i="17"/>
  <c r="V550" i="17"/>
  <c r="U550" i="17"/>
  <c r="T550" i="17"/>
  <c r="S550" i="17"/>
  <c r="R550" i="17"/>
  <c r="V549" i="17"/>
  <c r="U549" i="17"/>
  <c r="T549" i="17"/>
  <c r="S549" i="17"/>
  <c r="R549" i="17"/>
  <c r="V548" i="17"/>
  <c r="U548" i="17"/>
  <c r="T548" i="17"/>
  <c r="S548" i="17"/>
  <c r="R548" i="17"/>
  <c r="V547" i="17"/>
  <c r="U547" i="17"/>
  <c r="T547" i="17"/>
  <c r="S547" i="17"/>
  <c r="R547" i="17"/>
  <c r="V546" i="17"/>
  <c r="U546" i="17"/>
  <c r="T546" i="17"/>
  <c r="S546" i="17"/>
  <c r="R546" i="17"/>
  <c r="V545" i="17"/>
  <c r="U545" i="17"/>
  <c r="T545" i="17"/>
  <c r="S545" i="17"/>
  <c r="R545" i="17"/>
  <c r="V544" i="17"/>
  <c r="U544" i="17"/>
  <c r="T544" i="17"/>
  <c r="S544" i="17"/>
  <c r="R544" i="17"/>
  <c r="V543" i="17"/>
  <c r="U543" i="17"/>
  <c r="T543" i="17"/>
  <c r="S543" i="17"/>
  <c r="R543" i="17"/>
  <c r="V542" i="17"/>
  <c r="U542" i="17"/>
  <c r="T542" i="17"/>
  <c r="S542" i="17"/>
  <c r="R542" i="17"/>
  <c r="V541" i="17"/>
  <c r="U541" i="17"/>
  <c r="T541" i="17"/>
  <c r="S541" i="17"/>
  <c r="R541" i="17"/>
  <c r="V540" i="17"/>
  <c r="U540" i="17"/>
  <c r="T540" i="17"/>
  <c r="S540" i="17"/>
  <c r="R540" i="17"/>
  <c r="V539" i="17"/>
  <c r="U539" i="17"/>
  <c r="T539" i="17"/>
  <c r="S539" i="17"/>
  <c r="R539" i="17"/>
  <c r="V538" i="17"/>
  <c r="U538" i="17"/>
  <c r="T538" i="17"/>
  <c r="S538" i="17"/>
  <c r="R538" i="17"/>
  <c r="V537" i="17"/>
  <c r="U537" i="17"/>
  <c r="T537" i="17"/>
  <c r="S537" i="17"/>
  <c r="R537" i="17"/>
  <c r="V536" i="17"/>
  <c r="U536" i="17"/>
  <c r="T536" i="17"/>
  <c r="S536" i="17"/>
  <c r="R536" i="17"/>
  <c r="V535" i="17"/>
  <c r="U535" i="17"/>
  <c r="T535" i="17"/>
  <c r="S535" i="17"/>
  <c r="R535" i="17"/>
  <c r="V534" i="17"/>
  <c r="U534" i="17"/>
  <c r="T534" i="17"/>
  <c r="S534" i="17"/>
  <c r="R534" i="17"/>
  <c r="V533" i="17"/>
  <c r="U533" i="17"/>
  <c r="T533" i="17"/>
  <c r="S533" i="17"/>
  <c r="R533" i="17"/>
  <c r="V532" i="17"/>
  <c r="U532" i="17"/>
  <c r="T532" i="17"/>
  <c r="S532" i="17"/>
  <c r="R532" i="17"/>
  <c r="V531" i="17"/>
  <c r="U531" i="17"/>
  <c r="T531" i="17"/>
  <c r="S531" i="17"/>
  <c r="R531" i="17"/>
  <c r="V530" i="17"/>
  <c r="U530" i="17"/>
  <c r="T530" i="17"/>
  <c r="S530" i="17"/>
  <c r="R530" i="17"/>
  <c r="V529" i="17"/>
  <c r="U529" i="17"/>
  <c r="T529" i="17"/>
  <c r="S529" i="17"/>
  <c r="R529" i="17"/>
  <c r="V528" i="17"/>
  <c r="U528" i="17"/>
  <c r="T528" i="17"/>
  <c r="S528" i="17"/>
  <c r="R528" i="17"/>
  <c r="V527" i="17"/>
  <c r="U527" i="17"/>
  <c r="T527" i="17"/>
  <c r="S527" i="17"/>
  <c r="R527" i="17"/>
  <c r="V526" i="17"/>
  <c r="U526" i="17"/>
  <c r="T526" i="17"/>
  <c r="S526" i="17"/>
  <c r="R526" i="17"/>
  <c r="V525" i="17"/>
  <c r="U525" i="17"/>
  <c r="T525" i="17"/>
  <c r="S525" i="17"/>
  <c r="R525" i="17"/>
  <c r="V524" i="17"/>
  <c r="U524" i="17"/>
  <c r="T524" i="17"/>
  <c r="S524" i="17"/>
  <c r="R524" i="17"/>
  <c r="V523" i="17"/>
  <c r="U523" i="17"/>
  <c r="T523" i="17"/>
  <c r="S523" i="17"/>
  <c r="R523" i="17"/>
  <c r="V522" i="17"/>
  <c r="U522" i="17"/>
  <c r="T522" i="17"/>
  <c r="S522" i="17"/>
  <c r="R522" i="17"/>
  <c r="V521" i="17"/>
  <c r="U521" i="17"/>
  <c r="T521" i="17"/>
  <c r="S521" i="17"/>
  <c r="R521" i="17"/>
  <c r="V520" i="17"/>
  <c r="U520" i="17"/>
  <c r="T520" i="17"/>
  <c r="S520" i="17"/>
  <c r="R520" i="17"/>
  <c r="V519" i="17"/>
  <c r="U519" i="17"/>
  <c r="T519" i="17"/>
  <c r="S519" i="17"/>
  <c r="R519" i="17"/>
  <c r="V518" i="17"/>
  <c r="U518" i="17"/>
  <c r="T518" i="17"/>
  <c r="S518" i="17"/>
  <c r="R518" i="17"/>
  <c r="V517" i="17"/>
  <c r="U517" i="17"/>
  <c r="T517" i="17"/>
  <c r="S517" i="17"/>
  <c r="R517" i="17"/>
  <c r="V516" i="17"/>
  <c r="U516" i="17"/>
  <c r="T516" i="17"/>
  <c r="S516" i="17"/>
  <c r="R516" i="17"/>
  <c r="V515" i="17"/>
  <c r="U515" i="17"/>
  <c r="T515" i="17"/>
  <c r="S515" i="17"/>
  <c r="R515" i="17"/>
  <c r="V514" i="17"/>
  <c r="U514" i="17"/>
  <c r="T514" i="17"/>
  <c r="S514" i="17"/>
  <c r="R514" i="17"/>
  <c r="V513" i="17"/>
  <c r="U513" i="17"/>
  <c r="T513" i="17"/>
  <c r="S513" i="17"/>
  <c r="R513" i="17"/>
  <c r="V512" i="17"/>
  <c r="U512" i="17"/>
  <c r="T512" i="17"/>
  <c r="S512" i="17"/>
  <c r="R512" i="17"/>
  <c r="V511" i="17"/>
  <c r="U511" i="17"/>
  <c r="T511" i="17"/>
  <c r="S511" i="17"/>
  <c r="R511" i="17"/>
  <c r="V510" i="17"/>
  <c r="U510" i="17"/>
  <c r="T510" i="17"/>
  <c r="S510" i="17"/>
  <c r="R510" i="17"/>
  <c r="V509" i="17"/>
  <c r="U509" i="17"/>
  <c r="T509" i="17"/>
  <c r="S509" i="17"/>
  <c r="R509" i="17"/>
  <c r="V508" i="17"/>
  <c r="U508" i="17"/>
  <c r="T508" i="17"/>
  <c r="S508" i="17"/>
  <c r="R508" i="17"/>
  <c r="V507" i="17"/>
  <c r="U507" i="17"/>
  <c r="T507" i="17"/>
  <c r="S507" i="17"/>
  <c r="R507" i="17"/>
  <c r="V506" i="17"/>
  <c r="U506" i="17"/>
  <c r="T506" i="17"/>
  <c r="S506" i="17"/>
  <c r="R506" i="17"/>
  <c r="V505" i="17"/>
  <c r="U505" i="17"/>
  <c r="T505" i="17"/>
  <c r="S505" i="17"/>
  <c r="R505" i="17"/>
  <c r="V504" i="17"/>
  <c r="U504" i="17"/>
  <c r="T504" i="17"/>
  <c r="S504" i="17"/>
  <c r="R504" i="17"/>
  <c r="V503" i="17"/>
  <c r="U503" i="17"/>
  <c r="T503" i="17"/>
  <c r="S503" i="17"/>
  <c r="R503" i="17"/>
  <c r="V502" i="17"/>
  <c r="U502" i="17"/>
  <c r="T502" i="17"/>
  <c r="S502" i="17"/>
  <c r="R502" i="17"/>
  <c r="V501" i="17"/>
  <c r="U501" i="17"/>
  <c r="T501" i="17"/>
  <c r="S501" i="17"/>
  <c r="R501" i="17"/>
  <c r="V500" i="17"/>
  <c r="U500" i="17"/>
  <c r="T500" i="17"/>
  <c r="S500" i="17"/>
  <c r="R500" i="17"/>
  <c r="V499" i="17"/>
  <c r="U499" i="17"/>
  <c r="T499" i="17"/>
  <c r="S499" i="17"/>
  <c r="R499" i="17"/>
  <c r="V498" i="17"/>
  <c r="U498" i="17"/>
  <c r="T498" i="17"/>
  <c r="S498" i="17"/>
  <c r="R498" i="17"/>
  <c r="V497" i="17"/>
  <c r="U497" i="17"/>
  <c r="T497" i="17"/>
  <c r="S497" i="17"/>
  <c r="R497" i="17"/>
  <c r="V496" i="17"/>
  <c r="U496" i="17"/>
  <c r="T496" i="17"/>
  <c r="S496" i="17"/>
  <c r="R496" i="17"/>
  <c r="V495" i="17"/>
  <c r="U495" i="17"/>
  <c r="T495" i="17"/>
  <c r="S495" i="17"/>
  <c r="R495" i="17"/>
  <c r="V494" i="17"/>
  <c r="U494" i="17"/>
  <c r="T494" i="17"/>
  <c r="S494" i="17"/>
  <c r="R494" i="17"/>
  <c r="V493" i="17"/>
  <c r="U493" i="17"/>
  <c r="T493" i="17"/>
  <c r="S493" i="17"/>
  <c r="R493" i="17"/>
  <c r="V492" i="17"/>
  <c r="U492" i="17"/>
  <c r="T492" i="17"/>
  <c r="S492" i="17"/>
  <c r="R492" i="17"/>
  <c r="V491" i="17"/>
  <c r="U491" i="17"/>
  <c r="T491" i="17"/>
  <c r="S491" i="17"/>
  <c r="R491" i="17"/>
  <c r="V490" i="17"/>
  <c r="U490" i="17"/>
  <c r="T490" i="17"/>
  <c r="S490" i="17"/>
  <c r="R490" i="17"/>
  <c r="V489" i="17"/>
  <c r="U489" i="17"/>
  <c r="T489" i="17"/>
  <c r="S489" i="17"/>
  <c r="R489" i="17"/>
  <c r="V488" i="17"/>
  <c r="U488" i="17"/>
  <c r="T488" i="17"/>
  <c r="S488" i="17"/>
  <c r="R488" i="17"/>
  <c r="V487" i="17"/>
  <c r="U487" i="17"/>
  <c r="T487" i="17"/>
  <c r="S487" i="17"/>
  <c r="R487" i="17"/>
  <c r="V486" i="17"/>
  <c r="U486" i="17"/>
  <c r="T486" i="17"/>
  <c r="S486" i="17"/>
  <c r="R486" i="17"/>
  <c r="V485" i="17"/>
  <c r="U485" i="17"/>
  <c r="T485" i="17"/>
  <c r="S485" i="17"/>
  <c r="R485" i="17"/>
  <c r="V484" i="17"/>
  <c r="U484" i="17"/>
  <c r="T484" i="17"/>
  <c r="S484" i="17"/>
  <c r="R484" i="17"/>
  <c r="V483" i="17"/>
  <c r="U483" i="17"/>
  <c r="T483" i="17"/>
  <c r="S483" i="17"/>
  <c r="R483" i="17"/>
  <c r="V482" i="17"/>
  <c r="U482" i="17"/>
  <c r="T482" i="17"/>
  <c r="S482" i="17"/>
  <c r="R482" i="17"/>
  <c r="V481" i="17"/>
  <c r="U481" i="17"/>
  <c r="T481" i="17"/>
  <c r="S481" i="17"/>
  <c r="R481" i="17"/>
  <c r="V480" i="17"/>
  <c r="U480" i="17"/>
  <c r="T480" i="17"/>
  <c r="S480" i="17"/>
  <c r="R480" i="17"/>
  <c r="V479" i="17"/>
  <c r="U479" i="17"/>
  <c r="T479" i="17"/>
  <c r="S479" i="17"/>
  <c r="R479" i="17"/>
  <c r="V478" i="17"/>
  <c r="U478" i="17"/>
  <c r="T478" i="17"/>
  <c r="S478" i="17"/>
  <c r="R478" i="17"/>
  <c r="V477" i="17"/>
  <c r="U477" i="17"/>
  <c r="T477" i="17"/>
  <c r="S477" i="17"/>
  <c r="R477" i="17"/>
  <c r="V476" i="17"/>
  <c r="U476" i="17"/>
  <c r="T476" i="17"/>
  <c r="S476" i="17"/>
  <c r="R476" i="17"/>
  <c r="V475" i="17"/>
  <c r="U475" i="17"/>
  <c r="T475" i="17"/>
  <c r="S475" i="17"/>
  <c r="R475" i="17"/>
  <c r="V474" i="17"/>
  <c r="U474" i="17"/>
  <c r="T474" i="17"/>
  <c r="S474" i="17"/>
  <c r="R474" i="17"/>
  <c r="V473" i="17"/>
  <c r="U473" i="17"/>
  <c r="T473" i="17"/>
  <c r="S473" i="17"/>
  <c r="R473" i="17"/>
  <c r="V472" i="17"/>
  <c r="U472" i="17"/>
  <c r="T472" i="17"/>
  <c r="S472" i="17"/>
  <c r="R472" i="17"/>
  <c r="V471" i="17"/>
  <c r="U471" i="17"/>
  <c r="T471" i="17"/>
  <c r="S471" i="17"/>
  <c r="R471" i="17"/>
  <c r="V470" i="17"/>
  <c r="U470" i="17"/>
  <c r="T470" i="17"/>
  <c r="S470" i="17"/>
  <c r="R470" i="17"/>
  <c r="V469" i="17"/>
  <c r="U469" i="17"/>
  <c r="T469" i="17"/>
  <c r="S469" i="17"/>
  <c r="R469" i="17"/>
  <c r="V468" i="17"/>
  <c r="U468" i="17"/>
  <c r="T468" i="17"/>
  <c r="S468" i="17"/>
  <c r="R468" i="17"/>
  <c r="V467" i="17"/>
  <c r="U467" i="17"/>
  <c r="T467" i="17"/>
  <c r="S467" i="17"/>
  <c r="R467" i="17"/>
  <c r="V466" i="17"/>
  <c r="U466" i="17"/>
  <c r="T466" i="17"/>
  <c r="S466" i="17"/>
  <c r="R466" i="17"/>
  <c r="V465" i="17"/>
  <c r="U465" i="17"/>
  <c r="T465" i="17"/>
  <c r="S465" i="17"/>
  <c r="R465" i="17"/>
  <c r="V464" i="17"/>
  <c r="U464" i="17"/>
  <c r="T464" i="17"/>
  <c r="S464" i="17"/>
  <c r="R464" i="17"/>
  <c r="V463" i="17"/>
  <c r="U463" i="17"/>
  <c r="T463" i="17"/>
  <c r="S463" i="17"/>
  <c r="R463" i="17"/>
  <c r="V462" i="17"/>
  <c r="U462" i="17"/>
  <c r="T462" i="17"/>
  <c r="S462" i="17"/>
  <c r="R462" i="17"/>
  <c r="V461" i="17"/>
  <c r="U461" i="17"/>
  <c r="T461" i="17"/>
  <c r="S461" i="17"/>
  <c r="R461" i="17"/>
  <c r="V460" i="17"/>
  <c r="U460" i="17"/>
  <c r="T460" i="17"/>
  <c r="S460" i="17"/>
  <c r="R460" i="17"/>
  <c r="V459" i="17"/>
  <c r="U459" i="17"/>
  <c r="T459" i="17"/>
  <c r="S459" i="17"/>
  <c r="R459" i="17"/>
  <c r="V458" i="17"/>
  <c r="U458" i="17"/>
  <c r="T458" i="17"/>
  <c r="S458" i="17"/>
  <c r="R458" i="17"/>
  <c r="V457" i="17"/>
  <c r="U457" i="17"/>
  <c r="T457" i="17"/>
  <c r="S457" i="17"/>
  <c r="R457" i="17"/>
  <c r="V456" i="17"/>
  <c r="U456" i="17"/>
  <c r="T456" i="17"/>
  <c r="S456" i="17"/>
  <c r="R456" i="17"/>
  <c r="V455" i="17"/>
  <c r="U455" i="17"/>
  <c r="T455" i="17"/>
  <c r="S455" i="17"/>
  <c r="R455" i="17"/>
  <c r="V454" i="17"/>
  <c r="U454" i="17"/>
  <c r="T454" i="17"/>
  <c r="S454" i="17"/>
  <c r="R454" i="17"/>
  <c r="V453" i="17"/>
  <c r="U453" i="17"/>
  <c r="T453" i="17"/>
  <c r="S453" i="17"/>
  <c r="R453" i="17"/>
  <c r="V452" i="17"/>
  <c r="U452" i="17"/>
  <c r="T452" i="17"/>
  <c r="S452" i="17"/>
  <c r="R452" i="17"/>
  <c r="V451" i="17"/>
  <c r="U451" i="17"/>
  <c r="T451" i="17"/>
  <c r="S451" i="17"/>
  <c r="R451" i="17"/>
  <c r="V450" i="17"/>
  <c r="U450" i="17"/>
  <c r="T450" i="17"/>
  <c r="S450" i="17"/>
  <c r="R450" i="17"/>
  <c r="V449" i="17"/>
  <c r="U449" i="17"/>
  <c r="T449" i="17"/>
  <c r="S449" i="17"/>
  <c r="R449" i="17"/>
  <c r="V448" i="17"/>
  <c r="U448" i="17"/>
  <c r="T448" i="17"/>
  <c r="S448" i="17"/>
  <c r="R448" i="17"/>
  <c r="V447" i="17"/>
  <c r="U447" i="17"/>
  <c r="T447" i="17"/>
  <c r="S447" i="17"/>
  <c r="R447" i="17"/>
  <c r="V446" i="17"/>
  <c r="U446" i="17"/>
  <c r="T446" i="17"/>
  <c r="S446" i="17"/>
  <c r="R446" i="17"/>
  <c r="V445" i="17"/>
  <c r="U445" i="17"/>
  <c r="T445" i="17"/>
  <c r="S445" i="17"/>
  <c r="R445" i="17"/>
  <c r="V444" i="17"/>
  <c r="U444" i="17"/>
  <c r="T444" i="17"/>
  <c r="S444" i="17"/>
  <c r="R444" i="17"/>
  <c r="V443" i="17"/>
  <c r="U443" i="17"/>
  <c r="T443" i="17"/>
  <c r="S443" i="17"/>
  <c r="R443" i="17"/>
  <c r="V442" i="17"/>
  <c r="U442" i="17"/>
  <c r="T442" i="17"/>
  <c r="S442" i="17"/>
  <c r="R442" i="17"/>
  <c r="V441" i="17"/>
  <c r="U441" i="17"/>
  <c r="T441" i="17"/>
  <c r="S441" i="17"/>
  <c r="R441" i="17"/>
  <c r="V440" i="17"/>
  <c r="U440" i="17"/>
  <c r="T440" i="17"/>
  <c r="S440" i="17"/>
  <c r="R440" i="17"/>
  <c r="V439" i="17"/>
  <c r="U439" i="17"/>
  <c r="T439" i="17"/>
  <c r="S439" i="17"/>
  <c r="R439" i="17"/>
  <c r="V438" i="17"/>
  <c r="U438" i="17"/>
  <c r="T438" i="17"/>
  <c r="S438" i="17"/>
  <c r="R438" i="17"/>
  <c r="V437" i="17"/>
  <c r="U437" i="17"/>
  <c r="T437" i="17"/>
  <c r="S437" i="17"/>
  <c r="R437" i="17"/>
  <c r="V436" i="17"/>
  <c r="U436" i="17"/>
  <c r="T436" i="17"/>
  <c r="S436" i="17"/>
  <c r="R436" i="17"/>
  <c r="V435" i="17"/>
  <c r="U435" i="17"/>
  <c r="T435" i="17"/>
  <c r="S435" i="17"/>
  <c r="R435" i="17"/>
  <c r="V434" i="17"/>
  <c r="U434" i="17"/>
  <c r="T434" i="17"/>
  <c r="S434" i="17"/>
  <c r="R434" i="17"/>
  <c r="V433" i="17"/>
  <c r="U433" i="17"/>
  <c r="T433" i="17"/>
  <c r="S433" i="17"/>
  <c r="R433" i="17"/>
  <c r="V432" i="17"/>
  <c r="U432" i="17"/>
  <c r="T432" i="17"/>
  <c r="S432" i="17"/>
  <c r="R432" i="17"/>
  <c r="V431" i="17"/>
  <c r="U431" i="17"/>
  <c r="T431" i="17"/>
  <c r="S431" i="17"/>
  <c r="R431" i="17"/>
  <c r="V430" i="17"/>
  <c r="U430" i="17"/>
  <c r="T430" i="17"/>
  <c r="S430" i="17"/>
  <c r="R430" i="17"/>
  <c r="V429" i="17"/>
  <c r="U429" i="17"/>
  <c r="T429" i="17"/>
  <c r="S429" i="17"/>
  <c r="R429" i="17"/>
  <c r="V428" i="17"/>
  <c r="U428" i="17"/>
  <c r="T428" i="17"/>
  <c r="S428" i="17"/>
  <c r="R428" i="17"/>
  <c r="V427" i="17"/>
  <c r="U427" i="17"/>
  <c r="T427" i="17"/>
  <c r="S427" i="17"/>
  <c r="R427" i="17"/>
  <c r="V426" i="17"/>
  <c r="U426" i="17"/>
  <c r="T426" i="17"/>
  <c r="S426" i="17"/>
  <c r="R426" i="17"/>
  <c r="V425" i="17"/>
  <c r="U425" i="17"/>
  <c r="T425" i="17"/>
  <c r="S425" i="17"/>
  <c r="R425" i="17"/>
  <c r="V424" i="17"/>
  <c r="U424" i="17"/>
  <c r="T424" i="17"/>
  <c r="S424" i="17"/>
  <c r="R424" i="17"/>
  <c r="V423" i="17"/>
  <c r="U423" i="17"/>
  <c r="T423" i="17"/>
  <c r="S423" i="17"/>
  <c r="R423" i="17"/>
  <c r="V422" i="17"/>
  <c r="U422" i="17"/>
  <c r="T422" i="17"/>
  <c r="S422" i="17"/>
  <c r="R422" i="17"/>
  <c r="V421" i="17"/>
  <c r="U421" i="17"/>
  <c r="T421" i="17"/>
  <c r="S421" i="17"/>
  <c r="R421" i="17"/>
  <c r="V420" i="17"/>
  <c r="U420" i="17"/>
  <c r="T420" i="17"/>
  <c r="S420" i="17"/>
  <c r="R420" i="17"/>
  <c r="V419" i="17"/>
  <c r="U419" i="17"/>
  <c r="T419" i="17"/>
  <c r="S419" i="17"/>
  <c r="R419" i="17"/>
  <c r="V418" i="17"/>
  <c r="U418" i="17"/>
  <c r="T418" i="17"/>
  <c r="S418" i="17"/>
  <c r="R418" i="17"/>
  <c r="V417" i="17"/>
  <c r="U417" i="17"/>
  <c r="T417" i="17"/>
  <c r="S417" i="17"/>
  <c r="R417" i="17"/>
  <c r="V416" i="17"/>
  <c r="U416" i="17"/>
  <c r="T416" i="17"/>
  <c r="S416" i="17"/>
  <c r="R416" i="17"/>
  <c r="V415" i="17"/>
  <c r="U415" i="17"/>
  <c r="T415" i="17"/>
  <c r="S415" i="17"/>
  <c r="R415" i="17"/>
  <c r="V414" i="17"/>
  <c r="U414" i="17"/>
  <c r="T414" i="17"/>
  <c r="S414" i="17"/>
  <c r="R414" i="17"/>
  <c r="V413" i="17"/>
  <c r="U413" i="17"/>
  <c r="T413" i="17"/>
  <c r="S413" i="17"/>
  <c r="R413" i="17"/>
  <c r="V412" i="17"/>
  <c r="U412" i="17"/>
  <c r="T412" i="17"/>
  <c r="S412" i="17"/>
  <c r="R412" i="17"/>
  <c r="V411" i="17"/>
  <c r="U411" i="17"/>
  <c r="T411" i="17"/>
  <c r="S411" i="17"/>
  <c r="R411" i="17"/>
  <c r="V410" i="17"/>
  <c r="U410" i="17"/>
  <c r="T410" i="17"/>
  <c r="S410" i="17"/>
  <c r="R410" i="17"/>
  <c r="V409" i="17"/>
  <c r="U409" i="17"/>
  <c r="T409" i="17"/>
  <c r="S409" i="17"/>
  <c r="R409" i="17"/>
  <c r="V408" i="17"/>
  <c r="U408" i="17"/>
  <c r="T408" i="17"/>
  <c r="S408" i="17"/>
  <c r="R408" i="17"/>
  <c r="V407" i="17"/>
  <c r="U407" i="17"/>
  <c r="T407" i="17"/>
  <c r="S407" i="17"/>
  <c r="R407" i="17"/>
  <c r="V406" i="17"/>
  <c r="U406" i="17"/>
  <c r="T406" i="17"/>
  <c r="S406" i="17"/>
  <c r="R406" i="17"/>
  <c r="V405" i="17"/>
  <c r="U405" i="17"/>
  <c r="T405" i="17"/>
  <c r="S405" i="17"/>
  <c r="R405" i="17"/>
  <c r="V404" i="17"/>
  <c r="U404" i="17"/>
  <c r="T404" i="17"/>
  <c r="S404" i="17"/>
  <c r="R404" i="17"/>
  <c r="V403" i="17"/>
  <c r="U403" i="17"/>
  <c r="T403" i="17"/>
  <c r="S403" i="17"/>
  <c r="R403" i="17"/>
  <c r="V402" i="17"/>
  <c r="U402" i="17"/>
  <c r="T402" i="17"/>
  <c r="S402" i="17"/>
  <c r="R402" i="17"/>
  <c r="V401" i="17"/>
  <c r="U401" i="17"/>
  <c r="T401" i="17"/>
  <c r="S401" i="17"/>
  <c r="R401" i="17"/>
  <c r="V400" i="17"/>
  <c r="U400" i="17"/>
  <c r="T400" i="17"/>
  <c r="S400" i="17"/>
  <c r="R400" i="17"/>
  <c r="V399" i="17"/>
  <c r="U399" i="17"/>
  <c r="T399" i="17"/>
  <c r="S399" i="17"/>
  <c r="R399" i="17"/>
  <c r="V398" i="17"/>
  <c r="U398" i="17"/>
  <c r="T398" i="17"/>
  <c r="S398" i="17"/>
  <c r="R398" i="17"/>
  <c r="V397" i="17"/>
  <c r="U397" i="17"/>
  <c r="T397" i="17"/>
  <c r="S397" i="17"/>
  <c r="R397" i="17"/>
  <c r="V396" i="17"/>
  <c r="U396" i="17"/>
  <c r="T396" i="17"/>
  <c r="S396" i="17"/>
  <c r="R396" i="17"/>
  <c r="V395" i="17"/>
  <c r="U395" i="17"/>
  <c r="T395" i="17"/>
  <c r="S395" i="17"/>
  <c r="R395" i="17"/>
  <c r="V394" i="17"/>
  <c r="U394" i="17"/>
  <c r="T394" i="17"/>
  <c r="S394" i="17"/>
  <c r="R394" i="17"/>
  <c r="V393" i="17"/>
  <c r="U393" i="17"/>
  <c r="T393" i="17"/>
  <c r="S393" i="17"/>
  <c r="R393" i="17"/>
  <c r="V392" i="17"/>
  <c r="U392" i="17"/>
  <c r="T392" i="17"/>
  <c r="S392" i="17"/>
  <c r="R392" i="17"/>
  <c r="V391" i="17"/>
  <c r="U391" i="17"/>
  <c r="T391" i="17"/>
  <c r="S391" i="17"/>
  <c r="R391" i="17"/>
  <c r="V390" i="17"/>
  <c r="U390" i="17"/>
  <c r="T390" i="17"/>
  <c r="S390" i="17"/>
  <c r="R390" i="17"/>
  <c r="V389" i="17"/>
  <c r="U389" i="17"/>
  <c r="T389" i="17"/>
  <c r="S389" i="17"/>
  <c r="R389" i="17"/>
  <c r="V388" i="17"/>
  <c r="U388" i="17"/>
  <c r="T388" i="17"/>
  <c r="S388" i="17"/>
  <c r="R388" i="17"/>
  <c r="V387" i="17"/>
  <c r="U387" i="17"/>
  <c r="T387" i="17"/>
  <c r="S387" i="17"/>
  <c r="R387" i="17"/>
  <c r="V386" i="17"/>
  <c r="U386" i="17"/>
  <c r="T386" i="17"/>
  <c r="S386" i="17"/>
  <c r="R386" i="17"/>
  <c r="V385" i="17"/>
  <c r="U385" i="17"/>
  <c r="T385" i="17"/>
  <c r="S385" i="17"/>
  <c r="R385" i="17"/>
  <c r="V384" i="17"/>
  <c r="U384" i="17"/>
  <c r="T384" i="17"/>
  <c r="S384" i="17"/>
  <c r="R384" i="17"/>
  <c r="V383" i="17"/>
  <c r="U383" i="17"/>
  <c r="T383" i="17"/>
  <c r="S383" i="17"/>
  <c r="R383" i="17"/>
  <c r="V382" i="17"/>
  <c r="U382" i="17"/>
  <c r="T382" i="17"/>
  <c r="S382" i="17"/>
  <c r="R382" i="17"/>
  <c r="V381" i="17"/>
  <c r="U381" i="17"/>
  <c r="T381" i="17"/>
  <c r="S381" i="17"/>
  <c r="R381" i="17"/>
  <c r="V380" i="17"/>
  <c r="U380" i="17"/>
  <c r="T380" i="17"/>
  <c r="S380" i="17"/>
  <c r="R380" i="17"/>
  <c r="V379" i="17"/>
  <c r="U379" i="17"/>
  <c r="T379" i="17"/>
  <c r="S379" i="17"/>
  <c r="R379" i="17"/>
  <c r="V378" i="17"/>
  <c r="U378" i="17"/>
  <c r="T378" i="17"/>
  <c r="S378" i="17"/>
  <c r="R378" i="17"/>
  <c r="V377" i="17"/>
  <c r="U377" i="17"/>
  <c r="T377" i="17"/>
  <c r="S377" i="17"/>
  <c r="R377" i="17"/>
  <c r="V376" i="17"/>
  <c r="U376" i="17"/>
  <c r="T376" i="17"/>
  <c r="S376" i="17"/>
  <c r="R376" i="17"/>
  <c r="V375" i="17"/>
  <c r="U375" i="17"/>
  <c r="T375" i="17"/>
  <c r="S375" i="17"/>
  <c r="R375" i="17"/>
  <c r="V374" i="17"/>
  <c r="U374" i="17"/>
  <c r="T374" i="17"/>
  <c r="S374" i="17"/>
  <c r="R374" i="17"/>
  <c r="V373" i="17"/>
  <c r="U373" i="17"/>
  <c r="T373" i="17"/>
  <c r="S373" i="17"/>
  <c r="R373" i="17"/>
  <c r="V372" i="17"/>
  <c r="U372" i="17"/>
  <c r="T372" i="17"/>
  <c r="S372" i="17"/>
  <c r="R372" i="17"/>
  <c r="V371" i="17"/>
  <c r="U371" i="17"/>
  <c r="T371" i="17"/>
  <c r="S371" i="17"/>
  <c r="R371" i="17"/>
  <c r="V370" i="17"/>
  <c r="U370" i="17"/>
  <c r="T370" i="17"/>
  <c r="S370" i="17"/>
  <c r="R370" i="17"/>
  <c r="V369" i="17"/>
  <c r="U369" i="17"/>
  <c r="T369" i="17"/>
  <c r="S369" i="17"/>
  <c r="R369" i="17"/>
  <c r="V368" i="17"/>
  <c r="U368" i="17"/>
  <c r="T368" i="17"/>
  <c r="S368" i="17"/>
  <c r="R368" i="17"/>
  <c r="V367" i="17"/>
  <c r="U367" i="17"/>
  <c r="T367" i="17"/>
  <c r="S367" i="17"/>
  <c r="R367" i="17"/>
  <c r="V366" i="17"/>
  <c r="U366" i="17"/>
  <c r="T366" i="17"/>
  <c r="S366" i="17"/>
  <c r="R366" i="17"/>
  <c r="V365" i="17"/>
  <c r="U365" i="17"/>
  <c r="T365" i="17"/>
  <c r="S365" i="17"/>
  <c r="R365" i="17"/>
  <c r="V364" i="17"/>
  <c r="U364" i="17"/>
  <c r="T364" i="17"/>
  <c r="S364" i="17"/>
  <c r="R364" i="17"/>
  <c r="V363" i="17"/>
  <c r="U363" i="17"/>
  <c r="T363" i="17"/>
  <c r="S363" i="17"/>
  <c r="R363" i="17"/>
  <c r="V362" i="17"/>
  <c r="U362" i="17"/>
  <c r="T362" i="17"/>
  <c r="S362" i="17"/>
  <c r="R362" i="17"/>
  <c r="V361" i="17"/>
  <c r="U361" i="17"/>
  <c r="T361" i="17"/>
  <c r="S361" i="17"/>
  <c r="R361" i="17"/>
  <c r="V360" i="17"/>
  <c r="U360" i="17"/>
  <c r="T360" i="17"/>
  <c r="S360" i="17"/>
  <c r="R360" i="17"/>
  <c r="V359" i="17"/>
  <c r="U359" i="17"/>
  <c r="T359" i="17"/>
  <c r="S359" i="17"/>
  <c r="R359" i="17"/>
  <c r="V358" i="17"/>
  <c r="U358" i="17"/>
  <c r="T358" i="17"/>
  <c r="S358" i="17"/>
  <c r="R358" i="17"/>
  <c r="V357" i="17"/>
  <c r="U357" i="17"/>
  <c r="T357" i="17"/>
  <c r="S357" i="17"/>
  <c r="R357" i="17"/>
  <c r="V356" i="17"/>
  <c r="U356" i="17"/>
  <c r="T356" i="17"/>
  <c r="S356" i="17"/>
  <c r="R356" i="17"/>
  <c r="V355" i="17"/>
  <c r="U355" i="17"/>
  <c r="T355" i="17"/>
  <c r="S355" i="17"/>
  <c r="R355" i="17"/>
  <c r="V354" i="17"/>
  <c r="U354" i="17"/>
  <c r="T354" i="17"/>
  <c r="S354" i="17"/>
  <c r="R354" i="17"/>
  <c r="V353" i="17"/>
  <c r="U353" i="17"/>
  <c r="T353" i="17"/>
  <c r="S353" i="17"/>
  <c r="R353" i="17"/>
  <c r="V352" i="17"/>
  <c r="U352" i="17"/>
  <c r="T352" i="17"/>
  <c r="S352" i="17"/>
  <c r="R352" i="17"/>
  <c r="V351" i="17"/>
  <c r="U351" i="17"/>
  <c r="T351" i="17"/>
  <c r="S351" i="17"/>
  <c r="R351" i="17"/>
  <c r="V350" i="17"/>
  <c r="U350" i="17"/>
  <c r="T350" i="17"/>
  <c r="S350" i="17"/>
  <c r="R350" i="17"/>
  <c r="V349" i="17"/>
  <c r="U349" i="17"/>
  <c r="T349" i="17"/>
  <c r="S349" i="17"/>
  <c r="R349" i="17"/>
  <c r="V348" i="17"/>
  <c r="U348" i="17"/>
  <c r="T348" i="17"/>
  <c r="S348" i="17"/>
  <c r="R348" i="17"/>
  <c r="V347" i="17"/>
  <c r="U347" i="17"/>
  <c r="T347" i="17"/>
  <c r="S347" i="17"/>
  <c r="R347" i="17"/>
  <c r="V346" i="17"/>
  <c r="U346" i="17"/>
  <c r="T346" i="17"/>
  <c r="S346" i="17"/>
  <c r="R346" i="17"/>
  <c r="V345" i="17"/>
  <c r="U345" i="17"/>
  <c r="T345" i="17"/>
  <c r="S345" i="17"/>
  <c r="R345" i="17"/>
  <c r="V344" i="17"/>
  <c r="U344" i="17"/>
  <c r="T344" i="17"/>
  <c r="S344" i="17"/>
  <c r="R344" i="17"/>
  <c r="V343" i="17"/>
  <c r="U343" i="17"/>
  <c r="T343" i="17"/>
  <c r="S343" i="17"/>
  <c r="R343" i="17"/>
  <c r="V342" i="17"/>
  <c r="U342" i="17"/>
  <c r="T342" i="17"/>
  <c r="S342" i="17"/>
  <c r="R342" i="17"/>
  <c r="V341" i="17"/>
  <c r="U341" i="17"/>
  <c r="T341" i="17"/>
  <c r="S341" i="17"/>
  <c r="R341" i="17"/>
  <c r="V340" i="17"/>
  <c r="U340" i="17"/>
  <c r="T340" i="17"/>
  <c r="S340" i="17"/>
  <c r="R340" i="17"/>
  <c r="V339" i="17"/>
  <c r="U339" i="17"/>
  <c r="T339" i="17"/>
  <c r="S339" i="17"/>
  <c r="R339" i="17"/>
  <c r="V338" i="17"/>
  <c r="U338" i="17"/>
  <c r="T338" i="17"/>
  <c r="S338" i="17"/>
  <c r="R338" i="17"/>
  <c r="V337" i="17"/>
  <c r="U337" i="17"/>
  <c r="T337" i="17"/>
  <c r="S337" i="17"/>
  <c r="R337" i="17"/>
  <c r="V336" i="17"/>
  <c r="U336" i="17"/>
  <c r="T336" i="17"/>
  <c r="S336" i="17"/>
  <c r="R336" i="17"/>
  <c r="V335" i="17"/>
  <c r="U335" i="17"/>
  <c r="T335" i="17"/>
  <c r="S335" i="17"/>
  <c r="R335" i="17"/>
  <c r="V334" i="17"/>
  <c r="U334" i="17"/>
  <c r="T334" i="17"/>
  <c r="S334" i="17"/>
  <c r="R334" i="17"/>
  <c r="V333" i="17"/>
  <c r="U333" i="17"/>
  <c r="T333" i="17"/>
  <c r="S333" i="17"/>
  <c r="R333" i="17"/>
  <c r="V332" i="17"/>
  <c r="U332" i="17"/>
  <c r="T332" i="17"/>
  <c r="S332" i="17"/>
  <c r="R332" i="17"/>
  <c r="V331" i="17"/>
  <c r="U331" i="17"/>
  <c r="T331" i="17"/>
  <c r="S331" i="17"/>
  <c r="R331" i="17"/>
  <c r="V330" i="17"/>
  <c r="U330" i="17"/>
  <c r="T330" i="17"/>
  <c r="S330" i="17"/>
  <c r="R330" i="17"/>
  <c r="V329" i="17"/>
  <c r="U329" i="17"/>
  <c r="T329" i="17"/>
  <c r="S329" i="17"/>
  <c r="R329" i="17"/>
  <c r="V328" i="17"/>
  <c r="U328" i="17"/>
  <c r="T328" i="17"/>
  <c r="S328" i="17"/>
  <c r="R328" i="17"/>
  <c r="V327" i="17"/>
  <c r="U327" i="17"/>
  <c r="T327" i="17"/>
  <c r="S327" i="17"/>
  <c r="R327" i="17"/>
  <c r="V326" i="17"/>
  <c r="U326" i="17"/>
  <c r="T326" i="17"/>
  <c r="S326" i="17"/>
  <c r="R326" i="17"/>
  <c r="V325" i="17"/>
  <c r="U325" i="17"/>
  <c r="T325" i="17"/>
  <c r="S325" i="17"/>
  <c r="R325" i="17"/>
  <c r="V324" i="17"/>
  <c r="U324" i="17"/>
  <c r="T324" i="17"/>
  <c r="S324" i="17"/>
  <c r="R324" i="17"/>
  <c r="V323" i="17"/>
  <c r="U323" i="17"/>
  <c r="T323" i="17"/>
  <c r="S323" i="17"/>
  <c r="R323" i="17"/>
  <c r="V322" i="17"/>
  <c r="U322" i="17"/>
  <c r="T322" i="17"/>
  <c r="S322" i="17"/>
  <c r="R322" i="17"/>
  <c r="V321" i="17"/>
  <c r="U321" i="17"/>
  <c r="T321" i="17"/>
  <c r="S321" i="17"/>
  <c r="R321" i="17"/>
  <c r="V320" i="17"/>
  <c r="U320" i="17"/>
  <c r="T320" i="17"/>
  <c r="S320" i="17"/>
  <c r="R320" i="17"/>
  <c r="V319" i="17"/>
  <c r="U319" i="17"/>
  <c r="T319" i="17"/>
  <c r="S319" i="17"/>
  <c r="R319" i="17"/>
  <c r="V318" i="17"/>
  <c r="U318" i="17"/>
  <c r="T318" i="17"/>
  <c r="S318" i="17"/>
  <c r="R318" i="17"/>
  <c r="V317" i="17"/>
  <c r="U317" i="17"/>
  <c r="T317" i="17"/>
  <c r="S317" i="17"/>
  <c r="R317" i="17"/>
  <c r="V316" i="17"/>
  <c r="U316" i="17"/>
  <c r="T316" i="17"/>
  <c r="S316" i="17"/>
  <c r="R316" i="17"/>
  <c r="V315" i="17"/>
  <c r="U315" i="17"/>
  <c r="T315" i="17"/>
  <c r="S315" i="17"/>
  <c r="R315" i="17"/>
  <c r="V314" i="17"/>
  <c r="U314" i="17"/>
  <c r="T314" i="17"/>
  <c r="S314" i="17"/>
  <c r="R314" i="17"/>
  <c r="V313" i="17"/>
  <c r="U313" i="17"/>
  <c r="T313" i="17"/>
  <c r="S313" i="17"/>
  <c r="R313" i="17"/>
  <c r="V312" i="17"/>
  <c r="U312" i="17"/>
  <c r="T312" i="17"/>
  <c r="S312" i="17"/>
  <c r="R312" i="17"/>
  <c r="V311" i="17"/>
  <c r="U311" i="17"/>
  <c r="T311" i="17"/>
  <c r="S311" i="17"/>
  <c r="R311" i="17"/>
  <c r="V310" i="17"/>
  <c r="U310" i="17"/>
  <c r="T310" i="17"/>
  <c r="S310" i="17"/>
  <c r="R310" i="17"/>
  <c r="V309" i="17"/>
  <c r="U309" i="17"/>
  <c r="T309" i="17"/>
  <c r="S309" i="17"/>
  <c r="R309" i="17"/>
  <c r="V308" i="17"/>
  <c r="U308" i="17"/>
  <c r="T308" i="17"/>
  <c r="S308" i="17"/>
  <c r="R308" i="17"/>
  <c r="V307" i="17"/>
  <c r="U307" i="17"/>
  <c r="T307" i="17"/>
  <c r="S307" i="17"/>
  <c r="R307" i="17"/>
  <c r="V306" i="17"/>
  <c r="U306" i="17"/>
  <c r="T306" i="17"/>
  <c r="S306" i="17"/>
  <c r="R306" i="17"/>
  <c r="V305" i="17"/>
  <c r="U305" i="17"/>
  <c r="T305" i="17"/>
  <c r="S305" i="17"/>
  <c r="R305" i="17"/>
  <c r="V304" i="17"/>
  <c r="U304" i="17"/>
  <c r="T304" i="17"/>
  <c r="S304" i="17"/>
  <c r="R304" i="17"/>
  <c r="V303" i="17"/>
  <c r="U303" i="17"/>
  <c r="T303" i="17"/>
  <c r="S303" i="17"/>
  <c r="R303" i="17"/>
  <c r="V302" i="17"/>
  <c r="U302" i="17"/>
  <c r="T302" i="17"/>
  <c r="S302" i="17"/>
  <c r="R302" i="17"/>
  <c r="V301" i="17"/>
  <c r="U301" i="17"/>
  <c r="T301" i="17"/>
  <c r="S301" i="17"/>
  <c r="R301" i="17"/>
  <c r="V300" i="17"/>
  <c r="U300" i="17"/>
  <c r="T300" i="17"/>
  <c r="S300" i="17"/>
  <c r="R300" i="17"/>
  <c r="V299" i="17"/>
  <c r="U299" i="17"/>
  <c r="T299" i="17"/>
  <c r="S299" i="17"/>
  <c r="R299" i="17"/>
  <c r="V298" i="17"/>
  <c r="U298" i="17"/>
  <c r="T298" i="17"/>
  <c r="S298" i="17"/>
  <c r="R298" i="17"/>
  <c r="V297" i="17"/>
  <c r="U297" i="17"/>
  <c r="T297" i="17"/>
  <c r="S297" i="17"/>
  <c r="R297" i="17"/>
  <c r="V296" i="17"/>
  <c r="U296" i="17"/>
  <c r="T296" i="17"/>
  <c r="S296" i="17"/>
  <c r="R296" i="17"/>
  <c r="V295" i="17"/>
  <c r="U295" i="17"/>
  <c r="T295" i="17"/>
  <c r="S295" i="17"/>
  <c r="R295" i="17"/>
  <c r="V294" i="17"/>
  <c r="U294" i="17"/>
  <c r="T294" i="17"/>
  <c r="S294" i="17"/>
  <c r="R294" i="17"/>
  <c r="V293" i="17"/>
  <c r="U293" i="17"/>
  <c r="T293" i="17"/>
  <c r="S293" i="17"/>
  <c r="R293" i="17"/>
  <c r="V292" i="17"/>
  <c r="U292" i="17"/>
  <c r="T292" i="17"/>
  <c r="S292" i="17"/>
  <c r="R292" i="17"/>
  <c r="V291" i="17"/>
  <c r="U291" i="17"/>
  <c r="T291" i="17"/>
  <c r="S291" i="17"/>
  <c r="R291" i="17"/>
  <c r="V290" i="17"/>
  <c r="U290" i="17"/>
  <c r="T290" i="17"/>
  <c r="S290" i="17"/>
  <c r="R290" i="17"/>
  <c r="V289" i="17"/>
  <c r="U289" i="17"/>
  <c r="T289" i="17"/>
  <c r="S289" i="17"/>
  <c r="R289" i="17"/>
  <c r="V288" i="17"/>
  <c r="U288" i="17"/>
  <c r="T288" i="17"/>
  <c r="S288" i="17"/>
  <c r="R288" i="17"/>
  <c r="V287" i="17"/>
  <c r="U287" i="17"/>
  <c r="T287" i="17"/>
  <c r="S287" i="17"/>
  <c r="R287" i="17"/>
  <c r="V286" i="17"/>
  <c r="U286" i="17"/>
  <c r="T286" i="17"/>
  <c r="S286" i="17"/>
  <c r="R286" i="17"/>
  <c r="V285" i="17"/>
  <c r="U285" i="17"/>
  <c r="T285" i="17"/>
  <c r="S285" i="17"/>
  <c r="R285" i="17"/>
  <c r="V284" i="17"/>
  <c r="U284" i="17"/>
  <c r="T284" i="17"/>
  <c r="S284" i="17"/>
  <c r="R284" i="17"/>
  <c r="V283" i="17"/>
  <c r="U283" i="17"/>
  <c r="T283" i="17"/>
  <c r="S283" i="17"/>
  <c r="R283" i="17"/>
  <c r="V282" i="17"/>
  <c r="U282" i="17"/>
  <c r="T282" i="17"/>
  <c r="S282" i="17"/>
  <c r="R282" i="17"/>
  <c r="V281" i="17"/>
  <c r="U281" i="17"/>
  <c r="T281" i="17"/>
  <c r="S281" i="17"/>
  <c r="R281" i="17"/>
  <c r="V280" i="17"/>
  <c r="U280" i="17"/>
  <c r="T280" i="17"/>
  <c r="S280" i="17"/>
  <c r="R280" i="17"/>
  <c r="V279" i="17"/>
  <c r="U279" i="17"/>
  <c r="T279" i="17"/>
  <c r="S279" i="17"/>
  <c r="R279" i="17"/>
  <c r="V278" i="17"/>
  <c r="U278" i="17"/>
  <c r="T278" i="17"/>
  <c r="S278" i="17"/>
  <c r="R278" i="17"/>
  <c r="V277" i="17"/>
  <c r="U277" i="17"/>
  <c r="T277" i="17"/>
  <c r="S277" i="17"/>
  <c r="R277" i="17"/>
  <c r="V276" i="17"/>
  <c r="U276" i="17"/>
  <c r="T276" i="17"/>
  <c r="S276" i="17"/>
  <c r="R276" i="17"/>
  <c r="V275" i="17"/>
  <c r="U275" i="17"/>
  <c r="T275" i="17"/>
  <c r="S275" i="17"/>
  <c r="R275" i="17"/>
  <c r="V274" i="17"/>
  <c r="U274" i="17"/>
  <c r="T274" i="17"/>
  <c r="S274" i="17"/>
  <c r="R274" i="17"/>
  <c r="V273" i="17"/>
  <c r="U273" i="17"/>
  <c r="T273" i="17"/>
  <c r="S273" i="17"/>
  <c r="R273" i="17"/>
  <c r="V272" i="17"/>
  <c r="U272" i="17"/>
  <c r="T272" i="17"/>
  <c r="S272" i="17"/>
  <c r="R272" i="17"/>
  <c r="V271" i="17"/>
  <c r="U271" i="17"/>
  <c r="T271" i="17"/>
  <c r="S271" i="17"/>
  <c r="R271" i="17"/>
  <c r="V270" i="17"/>
  <c r="U270" i="17"/>
  <c r="T270" i="17"/>
  <c r="S270" i="17"/>
  <c r="R270" i="17"/>
  <c r="V269" i="17"/>
  <c r="U269" i="17"/>
  <c r="T269" i="17"/>
  <c r="S269" i="17"/>
  <c r="R269" i="17"/>
  <c r="V268" i="17"/>
  <c r="U268" i="17"/>
  <c r="T268" i="17"/>
  <c r="S268" i="17"/>
  <c r="R268" i="17"/>
  <c r="V267" i="17"/>
  <c r="U267" i="17"/>
  <c r="T267" i="17"/>
  <c r="S267" i="17"/>
  <c r="R267" i="17"/>
  <c r="V266" i="17"/>
  <c r="U266" i="17"/>
  <c r="T266" i="17"/>
  <c r="S266" i="17"/>
  <c r="R266" i="17"/>
  <c r="V265" i="17"/>
  <c r="U265" i="17"/>
  <c r="T265" i="17"/>
  <c r="S265" i="17"/>
  <c r="R265" i="17"/>
  <c r="V264" i="17"/>
  <c r="U264" i="17"/>
  <c r="T264" i="17"/>
  <c r="S264" i="17"/>
  <c r="R264" i="17"/>
  <c r="V263" i="17"/>
  <c r="U263" i="17"/>
  <c r="T263" i="17"/>
  <c r="S263" i="17"/>
  <c r="R263" i="17"/>
  <c r="V262" i="17"/>
  <c r="U262" i="17"/>
  <c r="T262" i="17"/>
  <c r="S262" i="17"/>
  <c r="R262" i="17"/>
  <c r="V261" i="17"/>
  <c r="U261" i="17"/>
  <c r="T261" i="17"/>
  <c r="S261" i="17"/>
  <c r="R261" i="17"/>
  <c r="V260" i="17"/>
  <c r="U260" i="17"/>
  <c r="T260" i="17"/>
  <c r="S260" i="17"/>
  <c r="R260" i="17"/>
  <c r="V259" i="17"/>
  <c r="U259" i="17"/>
  <c r="T259" i="17"/>
  <c r="S259" i="17"/>
  <c r="R259" i="17"/>
  <c r="V258" i="17"/>
  <c r="U258" i="17"/>
  <c r="T258" i="17"/>
  <c r="S258" i="17"/>
  <c r="R258" i="17"/>
  <c r="V257" i="17"/>
  <c r="U257" i="17"/>
  <c r="T257" i="17"/>
  <c r="S257" i="17"/>
  <c r="R257" i="17"/>
  <c r="V256" i="17"/>
  <c r="U256" i="17"/>
  <c r="T256" i="17"/>
  <c r="S256" i="17"/>
  <c r="R256" i="17"/>
  <c r="V255" i="17"/>
  <c r="U255" i="17"/>
  <c r="T255" i="17"/>
  <c r="S255" i="17"/>
  <c r="R255" i="17"/>
  <c r="V254" i="17"/>
  <c r="U254" i="17"/>
  <c r="T254" i="17"/>
  <c r="S254" i="17"/>
  <c r="R254" i="17"/>
  <c r="V253" i="17"/>
  <c r="U253" i="17"/>
  <c r="T253" i="17"/>
  <c r="S253" i="17"/>
  <c r="R253" i="17"/>
  <c r="V252" i="17"/>
  <c r="U252" i="17"/>
  <c r="T252" i="17"/>
  <c r="S252" i="17"/>
  <c r="R252" i="17"/>
  <c r="V251" i="17"/>
  <c r="U251" i="17"/>
  <c r="T251" i="17"/>
  <c r="S251" i="17"/>
  <c r="R251" i="17"/>
  <c r="V250" i="17"/>
  <c r="U250" i="17"/>
  <c r="T250" i="17"/>
  <c r="S250" i="17"/>
  <c r="R250" i="17"/>
  <c r="V249" i="17"/>
  <c r="U249" i="17"/>
  <c r="T249" i="17"/>
  <c r="S249" i="17"/>
  <c r="R249" i="17"/>
  <c r="V248" i="17"/>
  <c r="U248" i="17"/>
  <c r="T248" i="17"/>
  <c r="S248" i="17"/>
  <c r="R248" i="17"/>
  <c r="V247" i="17"/>
  <c r="U247" i="17"/>
  <c r="T247" i="17"/>
  <c r="S247" i="17"/>
  <c r="R247" i="17"/>
  <c r="V246" i="17"/>
  <c r="U246" i="17"/>
  <c r="T246" i="17"/>
  <c r="S246" i="17"/>
  <c r="R246" i="17"/>
  <c r="V245" i="17"/>
  <c r="U245" i="17"/>
  <c r="T245" i="17"/>
  <c r="S245" i="17"/>
  <c r="R245" i="17"/>
  <c r="V244" i="17"/>
  <c r="U244" i="17"/>
  <c r="T244" i="17"/>
  <c r="S244" i="17"/>
  <c r="R244" i="17"/>
  <c r="V243" i="17"/>
  <c r="U243" i="17"/>
  <c r="T243" i="17"/>
  <c r="S243" i="17"/>
  <c r="R243" i="17"/>
  <c r="V242" i="17"/>
  <c r="U242" i="17"/>
  <c r="T242" i="17"/>
  <c r="S242" i="17"/>
  <c r="R242" i="17"/>
  <c r="V241" i="17"/>
  <c r="U241" i="17"/>
  <c r="T241" i="17"/>
  <c r="S241" i="17"/>
  <c r="R241" i="17"/>
  <c r="V240" i="17"/>
  <c r="U240" i="17"/>
  <c r="T240" i="17"/>
  <c r="S240" i="17"/>
  <c r="R240" i="17"/>
  <c r="V239" i="17"/>
  <c r="U239" i="17"/>
  <c r="T239" i="17"/>
  <c r="S239" i="17"/>
  <c r="R239" i="17"/>
  <c r="V238" i="17"/>
  <c r="U238" i="17"/>
  <c r="T238" i="17"/>
  <c r="S238" i="17"/>
  <c r="R238" i="17"/>
  <c r="V237" i="17"/>
  <c r="U237" i="17"/>
  <c r="T237" i="17"/>
  <c r="S237" i="17"/>
  <c r="R237" i="17"/>
  <c r="V236" i="17"/>
  <c r="U236" i="17"/>
  <c r="T236" i="17"/>
  <c r="S236" i="17"/>
  <c r="R236" i="17"/>
  <c r="V235" i="17"/>
  <c r="U235" i="17"/>
  <c r="T235" i="17"/>
  <c r="S235" i="17"/>
  <c r="R235" i="17"/>
  <c r="V234" i="17"/>
  <c r="U234" i="17"/>
  <c r="T234" i="17"/>
  <c r="S234" i="17"/>
  <c r="R234" i="17"/>
  <c r="V233" i="17"/>
  <c r="U233" i="17"/>
  <c r="T233" i="17"/>
  <c r="S233" i="17"/>
  <c r="R233" i="17"/>
  <c r="V232" i="17"/>
  <c r="U232" i="17"/>
  <c r="T232" i="17"/>
  <c r="S232" i="17"/>
  <c r="R232" i="17"/>
  <c r="V231" i="17"/>
  <c r="U231" i="17"/>
  <c r="T231" i="17"/>
  <c r="S231" i="17"/>
  <c r="R231" i="17"/>
  <c r="V230" i="17"/>
  <c r="U230" i="17"/>
  <c r="T230" i="17"/>
  <c r="S230" i="17"/>
  <c r="R230" i="17"/>
  <c r="V229" i="17"/>
  <c r="U229" i="17"/>
  <c r="T229" i="17"/>
  <c r="S229" i="17"/>
  <c r="R229" i="17"/>
  <c r="V228" i="17"/>
  <c r="U228" i="17"/>
  <c r="T228" i="17"/>
  <c r="S228" i="17"/>
  <c r="R228" i="17"/>
  <c r="V227" i="17"/>
  <c r="U227" i="17"/>
  <c r="T227" i="17"/>
  <c r="S227" i="17"/>
  <c r="R227" i="17"/>
  <c r="V226" i="17"/>
  <c r="U226" i="17"/>
  <c r="T226" i="17"/>
  <c r="S226" i="17"/>
  <c r="R226" i="17"/>
  <c r="V225" i="17"/>
  <c r="U225" i="17"/>
  <c r="T225" i="17"/>
  <c r="S225" i="17"/>
  <c r="R225" i="17"/>
  <c r="V224" i="17"/>
  <c r="U224" i="17"/>
  <c r="T224" i="17"/>
  <c r="S224" i="17"/>
  <c r="R224" i="17"/>
  <c r="V223" i="17"/>
  <c r="U223" i="17"/>
  <c r="T223" i="17"/>
  <c r="S223" i="17"/>
  <c r="R223" i="17"/>
  <c r="V222" i="17"/>
  <c r="U222" i="17"/>
  <c r="T222" i="17"/>
  <c r="S222" i="17"/>
  <c r="R222" i="17"/>
  <c r="V221" i="17"/>
  <c r="U221" i="17"/>
  <c r="T221" i="17"/>
  <c r="S221" i="17"/>
  <c r="R221" i="17"/>
  <c r="V220" i="17"/>
  <c r="U220" i="17"/>
  <c r="T220" i="17"/>
  <c r="S220" i="17"/>
  <c r="R220" i="17"/>
  <c r="V219" i="17"/>
  <c r="U219" i="17"/>
  <c r="T219" i="17"/>
  <c r="S219" i="17"/>
  <c r="R219" i="17"/>
  <c r="V218" i="17"/>
  <c r="U218" i="17"/>
  <c r="T218" i="17"/>
  <c r="S218" i="17"/>
  <c r="R218" i="17"/>
  <c r="V217" i="17"/>
  <c r="U217" i="17"/>
  <c r="T217" i="17"/>
  <c r="S217" i="17"/>
  <c r="R217" i="17"/>
  <c r="V216" i="17"/>
  <c r="U216" i="17"/>
  <c r="T216" i="17"/>
  <c r="S216" i="17"/>
  <c r="R216" i="17"/>
  <c r="V215" i="17"/>
  <c r="U215" i="17"/>
  <c r="T215" i="17"/>
  <c r="S215" i="17"/>
  <c r="R215" i="17"/>
  <c r="V214" i="17"/>
  <c r="U214" i="17"/>
  <c r="T214" i="17"/>
  <c r="S214" i="17"/>
  <c r="R214" i="17"/>
  <c r="V213" i="17"/>
  <c r="U213" i="17"/>
  <c r="T213" i="17"/>
  <c r="S213" i="17"/>
  <c r="R213" i="17"/>
  <c r="V212" i="17"/>
  <c r="U212" i="17"/>
  <c r="T212" i="17"/>
  <c r="S212" i="17"/>
  <c r="R212" i="17"/>
  <c r="V211" i="17"/>
  <c r="U211" i="17"/>
  <c r="T211" i="17"/>
  <c r="S211" i="17"/>
  <c r="R211" i="17"/>
  <c r="V210" i="17"/>
  <c r="U210" i="17"/>
  <c r="T210" i="17"/>
  <c r="S210" i="17"/>
  <c r="R210" i="17"/>
  <c r="V209" i="17"/>
  <c r="U209" i="17"/>
  <c r="T209" i="17"/>
  <c r="S209" i="17"/>
  <c r="R209" i="17"/>
  <c r="V208" i="17"/>
  <c r="U208" i="17"/>
  <c r="T208" i="17"/>
  <c r="S208" i="17"/>
  <c r="R208" i="17"/>
  <c r="V207" i="17"/>
  <c r="U207" i="17"/>
  <c r="T207" i="17"/>
  <c r="S207" i="17"/>
  <c r="R207" i="17"/>
  <c r="V206" i="17"/>
  <c r="U206" i="17"/>
  <c r="T206" i="17"/>
  <c r="S206" i="17"/>
  <c r="R206" i="17"/>
  <c r="V205" i="17"/>
  <c r="U205" i="17"/>
  <c r="T205" i="17"/>
  <c r="S205" i="17"/>
  <c r="R205" i="17"/>
  <c r="V204" i="17"/>
  <c r="U204" i="17"/>
  <c r="T204" i="17"/>
  <c r="S204" i="17"/>
  <c r="R204" i="17"/>
  <c r="V203" i="17"/>
  <c r="U203" i="17"/>
  <c r="T203" i="17"/>
  <c r="S203" i="17"/>
  <c r="R203" i="17"/>
  <c r="V202" i="17"/>
  <c r="U202" i="17"/>
  <c r="T202" i="17"/>
  <c r="S202" i="17"/>
  <c r="R202" i="17"/>
  <c r="V201" i="17"/>
  <c r="U201" i="17"/>
  <c r="T201" i="17"/>
  <c r="S201" i="17"/>
  <c r="R201" i="17"/>
  <c r="V200" i="17"/>
  <c r="U200" i="17"/>
  <c r="T200" i="17"/>
  <c r="S200" i="17"/>
  <c r="R200" i="17"/>
  <c r="V199" i="17"/>
  <c r="U199" i="17"/>
  <c r="T199" i="17"/>
  <c r="S199" i="17"/>
  <c r="R199" i="17"/>
  <c r="V198" i="17"/>
  <c r="U198" i="17"/>
  <c r="T198" i="17"/>
  <c r="S198" i="17"/>
  <c r="R198" i="17"/>
  <c r="V197" i="17"/>
  <c r="U197" i="17"/>
  <c r="T197" i="17"/>
  <c r="S197" i="17"/>
  <c r="R197" i="17"/>
  <c r="V196" i="17"/>
  <c r="U196" i="17"/>
  <c r="T196" i="17"/>
  <c r="S196" i="17"/>
  <c r="R196" i="17"/>
  <c r="V195" i="17"/>
  <c r="U195" i="17"/>
  <c r="T195" i="17"/>
  <c r="S195" i="17"/>
  <c r="R195" i="17"/>
  <c r="V194" i="17"/>
  <c r="U194" i="17"/>
  <c r="T194" i="17"/>
  <c r="S194" i="17"/>
  <c r="R194" i="17"/>
  <c r="V193" i="17"/>
  <c r="U193" i="17"/>
  <c r="T193" i="17"/>
  <c r="S193" i="17"/>
  <c r="R193" i="17"/>
  <c r="V192" i="17"/>
  <c r="U192" i="17"/>
  <c r="T192" i="17"/>
  <c r="S192" i="17"/>
  <c r="R192" i="17"/>
  <c r="V191" i="17"/>
  <c r="U191" i="17"/>
  <c r="T191" i="17"/>
  <c r="S191" i="17"/>
  <c r="R191" i="17"/>
  <c r="V190" i="17"/>
  <c r="U190" i="17"/>
  <c r="T190" i="17"/>
  <c r="S190" i="17"/>
  <c r="R190" i="17"/>
  <c r="V189" i="17"/>
  <c r="U189" i="17"/>
  <c r="T189" i="17"/>
  <c r="S189" i="17"/>
  <c r="R189" i="17"/>
  <c r="V188" i="17"/>
  <c r="U188" i="17"/>
  <c r="T188" i="17"/>
  <c r="S188" i="17"/>
  <c r="R188" i="17"/>
  <c r="V187" i="17"/>
  <c r="U187" i="17"/>
  <c r="T187" i="17"/>
  <c r="S187" i="17"/>
  <c r="R187" i="17"/>
  <c r="V186" i="17"/>
  <c r="U186" i="17"/>
  <c r="T186" i="17"/>
  <c r="S186" i="17"/>
  <c r="R186" i="17"/>
  <c r="V185" i="17"/>
  <c r="U185" i="17"/>
  <c r="T185" i="17"/>
  <c r="S185" i="17"/>
  <c r="R185" i="17"/>
  <c r="V184" i="17"/>
  <c r="U184" i="17"/>
  <c r="T184" i="17"/>
  <c r="S184" i="17"/>
  <c r="R184" i="17"/>
  <c r="V183" i="17"/>
  <c r="U183" i="17"/>
  <c r="T183" i="17"/>
  <c r="S183" i="17"/>
  <c r="R183" i="17"/>
  <c r="V182" i="17"/>
  <c r="U182" i="17"/>
  <c r="T182" i="17"/>
  <c r="S182" i="17"/>
  <c r="R182" i="17"/>
  <c r="V181" i="17"/>
  <c r="U181" i="17"/>
  <c r="T181" i="17"/>
  <c r="S181" i="17"/>
  <c r="R181" i="17"/>
  <c r="V180" i="17"/>
  <c r="U180" i="17"/>
  <c r="T180" i="17"/>
  <c r="S180" i="17"/>
  <c r="R180" i="17"/>
  <c r="V179" i="17"/>
  <c r="U179" i="17"/>
  <c r="T179" i="17"/>
  <c r="S179" i="17"/>
  <c r="R179" i="17"/>
  <c r="V178" i="17"/>
  <c r="U178" i="17"/>
  <c r="T178" i="17"/>
  <c r="S178" i="17"/>
  <c r="R178" i="17"/>
  <c r="V177" i="17"/>
  <c r="U177" i="17"/>
  <c r="T177" i="17"/>
  <c r="S177" i="17"/>
  <c r="R177" i="17"/>
  <c r="V176" i="17"/>
  <c r="U176" i="17"/>
  <c r="T176" i="17"/>
  <c r="S176" i="17"/>
  <c r="R176" i="17"/>
  <c r="V175" i="17"/>
  <c r="U175" i="17"/>
  <c r="T175" i="17"/>
  <c r="S175" i="17"/>
  <c r="R175" i="17"/>
  <c r="V174" i="17"/>
  <c r="U174" i="17"/>
  <c r="T174" i="17"/>
  <c r="S174" i="17"/>
  <c r="R174" i="17"/>
  <c r="V173" i="17"/>
  <c r="U173" i="17"/>
  <c r="T173" i="17"/>
  <c r="S173" i="17"/>
  <c r="R173" i="17"/>
  <c r="V172" i="17"/>
  <c r="U172" i="17"/>
  <c r="T172" i="17"/>
  <c r="S172" i="17"/>
  <c r="R172" i="17"/>
  <c r="V171" i="17"/>
  <c r="U171" i="17"/>
  <c r="T171" i="17"/>
  <c r="S171" i="17"/>
  <c r="R171" i="17"/>
  <c r="V170" i="17"/>
  <c r="U170" i="17"/>
  <c r="T170" i="17"/>
  <c r="S170" i="17"/>
  <c r="R170" i="17"/>
  <c r="V169" i="17"/>
  <c r="U169" i="17"/>
  <c r="T169" i="17"/>
  <c r="S169" i="17"/>
  <c r="R169" i="17"/>
  <c r="V168" i="17"/>
  <c r="U168" i="17"/>
  <c r="T168" i="17"/>
  <c r="S168" i="17"/>
  <c r="R168" i="17"/>
  <c r="V167" i="17"/>
  <c r="U167" i="17"/>
  <c r="T167" i="17"/>
  <c r="S167" i="17"/>
  <c r="R167" i="17"/>
  <c r="V166" i="17"/>
  <c r="U166" i="17"/>
  <c r="T166" i="17"/>
  <c r="S166" i="17"/>
  <c r="R166" i="17"/>
  <c r="V165" i="17"/>
  <c r="U165" i="17"/>
  <c r="T165" i="17"/>
  <c r="S165" i="17"/>
  <c r="R165" i="17"/>
  <c r="V164" i="17"/>
  <c r="U164" i="17"/>
  <c r="T164" i="17"/>
  <c r="S164" i="17"/>
  <c r="R164" i="17"/>
  <c r="V163" i="17"/>
  <c r="U163" i="17"/>
  <c r="T163" i="17"/>
  <c r="S163" i="17"/>
  <c r="R163" i="17"/>
  <c r="V162" i="17"/>
  <c r="U162" i="17"/>
  <c r="T162" i="17"/>
  <c r="S162" i="17"/>
  <c r="R162" i="17"/>
  <c r="V161" i="17"/>
  <c r="U161" i="17"/>
  <c r="T161" i="17"/>
  <c r="S161" i="17"/>
  <c r="R161" i="17"/>
  <c r="V160" i="17"/>
  <c r="U160" i="17"/>
  <c r="T160" i="17"/>
  <c r="S160" i="17"/>
  <c r="R160" i="17"/>
  <c r="V159" i="17"/>
  <c r="U159" i="17"/>
  <c r="T159" i="17"/>
  <c r="S159" i="17"/>
  <c r="R159" i="17"/>
  <c r="V158" i="17"/>
  <c r="U158" i="17"/>
  <c r="T158" i="17"/>
  <c r="S158" i="17"/>
  <c r="R158" i="17"/>
  <c r="V157" i="17"/>
  <c r="U157" i="17"/>
  <c r="T157" i="17"/>
  <c r="S157" i="17"/>
  <c r="R157" i="17"/>
  <c r="V156" i="17"/>
  <c r="U156" i="17"/>
  <c r="T156" i="17"/>
  <c r="S156" i="17"/>
  <c r="R156" i="17"/>
  <c r="V155" i="17"/>
  <c r="U155" i="17"/>
  <c r="T155" i="17"/>
  <c r="S155" i="17"/>
  <c r="R155" i="17"/>
  <c r="V154" i="17"/>
  <c r="U154" i="17"/>
  <c r="T154" i="17"/>
  <c r="S154" i="17"/>
  <c r="R154" i="17"/>
  <c r="V153" i="17"/>
  <c r="U153" i="17"/>
  <c r="T153" i="17"/>
  <c r="S153" i="17"/>
  <c r="R153" i="17"/>
  <c r="V152" i="17"/>
  <c r="U152" i="17"/>
  <c r="T152" i="17"/>
  <c r="S152" i="17"/>
  <c r="R152" i="17"/>
  <c r="V151" i="17"/>
  <c r="U151" i="17"/>
  <c r="T151" i="17"/>
  <c r="S151" i="17"/>
  <c r="R151" i="17"/>
  <c r="V150" i="17"/>
  <c r="U150" i="17"/>
  <c r="T150" i="17"/>
  <c r="S150" i="17"/>
  <c r="R150" i="17"/>
  <c r="V149" i="17"/>
  <c r="U149" i="17"/>
  <c r="T149" i="17"/>
  <c r="S149" i="17"/>
  <c r="R149" i="17"/>
  <c r="V148" i="17"/>
  <c r="U148" i="17"/>
  <c r="T148" i="17"/>
  <c r="S148" i="17"/>
  <c r="R148" i="17"/>
  <c r="V147" i="17"/>
  <c r="U147" i="17"/>
  <c r="T147" i="17"/>
  <c r="S147" i="17"/>
  <c r="R147" i="17"/>
  <c r="V146" i="17"/>
  <c r="U146" i="17"/>
  <c r="T146" i="17"/>
  <c r="S146" i="17"/>
  <c r="R146" i="17"/>
  <c r="V145" i="17"/>
  <c r="U145" i="17"/>
  <c r="T145" i="17"/>
  <c r="S145" i="17"/>
  <c r="R145" i="17"/>
  <c r="V144" i="17"/>
  <c r="U144" i="17"/>
  <c r="T144" i="17"/>
  <c r="S144" i="17"/>
  <c r="R144" i="17"/>
  <c r="V143" i="17"/>
  <c r="U143" i="17"/>
  <c r="T143" i="17"/>
  <c r="S143" i="17"/>
  <c r="R143" i="17"/>
  <c r="V142" i="17"/>
  <c r="U142" i="17"/>
  <c r="T142" i="17"/>
  <c r="S142" i="17"/>
  <c r="R142" i="17"/>
  <c r="V141" i="17"/>
  <c r="U141" i="17"/>
  <c r="T141" i="17"/>
  <c r="S141" i="17"/>
  <c r="R141" i="17"/>
  <c r="V140" i="17"/>
  <c r="U140" i="17"/>
  <c r="T140" i="17"/>
  <c r="S140" i="17"/>
  <c r="R140" i="17"/>
  <c r="V139" i="17"/>
  <c r="U139" i="17"/>
  <c r="T139" i="17"/>
  <c r="S139" i="17"/>
  <c r="R139" i="17"/>
  <c r="V138" i="17"/>
  <c r="U138" i="17"/>
  <c r="T138" i="17"/>
  <c r="S138" i="17"/>
  <c r="R138" i="17"/>
  <c r="V137" i="17"/>
  <c r="U137" i="17"/>
  <c r="T137" i="17"/>
  <c r="S137" i="17"/>
  <c r="R137" i="17"/>
  <c r="V136" i="17"/>
  <c r="U136" i="17"/>
  <c r="T136" i="17"/>
  <c r="S136" i="17"/>
  <c r="R136" i="17"/>
  <c r="V135" i="17"/>
  <c r="U135" i="17"/>
  <c r="T135" i="17"/>
  <c r="S135" i="17"/>
  <c r="R135" i="17"/>
  <c r="V134" i="17"/>
  <c r="U134" i="17"/>
  <c r="T134" i="17"/>
  <c r="S134" i="17"/>
  <c r="R134" i="17"/>
  <c r="V133" i="17"/>
  <c r="U133" i="17"/>
  <c r="T133" i="17"/>
  <c r="S133" i="17"/>
  <c r="R133" i="17"/>
  <c r="V132" i="17"/>
  <c r="U132" i="17"/>
  <c r="T132" i="17"/>
  <c r="S132" i="17"/>
  <c r="R132" i="17"/>
  <c r="V131" i="17"/>
  <c r="U131" i="17"/>
  <c r="T131" i="17"/>
  <c r="S131" i="17"/>
  <c r="R131" i="17"/>
  <c r="V130" i="17"/>
  <c r="U130" i="17"/>
  <c r="T130" i="17"/>
  <c r="S130" i="17"/>
  <c r="R130" i="17"/>
  <c r="V129" i="17"/>
  <c r="U129" i="17"/>
  <c r="T129" i="17"/>
  <c r="S129" i="17"/>
  <c r="R129" i="17"/>
  <c r="V128" i="17"/>
  <c r="U128" i="17"/>
  <c r="T128" i="17"/>
  <c r="S128" i="17"/>
  <c r="R128" i="17"/>
  <c r="V127" i="17"/>
  <c r="U127" i="17"/>
  <c r="T127" i="17"/>
  <c r="S127" i="17"/>
  <c r="R127" i="17"/>
  <c r="V126" i="17"/>
  <c r="U126" i="17"/>
  <c r="T126" i="17"/>
  <c r="S126" i="17"/>
  <c r="R126" i="17"/>
  <c r="V125" i="17"/>
  <c r="U125" i="17"/>
  <c r="T125" i="17"/>
  <c r="S125" i="17"/>
  <c r="R125" i="17"/>
  <c r="V124" i="17"/>
  <c r="U124" i="17"/>
  <c r="T124" i="17"/>
  <c r="S124" i="17"/>
  <c r="R124" i="17"/>
  <c r="V123" i="17"/>
  <c r="U123" i="17"/>
  <c r="T123" i="17"/>
  <c r="S123" i="17"/>
  <c r="R123" i="17"/>
  <c r="V122" i="17"/>
  <c r="U122" i="17"/>
  <c r="T122" i="17"/>
  <c r="S122" i="17"/>
  <c r="R122" i="17"/>
  <c r="V121" i="17"/>
  <c r="U121" i="17"/>
  <c r="T121" i="17"/>
  <c r="S121" i="17"/>
  <c r="R121" i="17"/>
  <c r="V120" i="17"/>
  <c r="U120" i="17"/>
  <c r="T120" i="17"/>
  <c r="S120" i="17"/>
  <c r="R120" i="17"/>
  <c r="V119" i="17"/>
  <c r="U119" i="17"/>
  <c r="T119" i="17"/>
  <c r="S119" i="17"/>
  <c r="R119" i="17"/>
  <c r="V118" i="17"/>
  <c r="U118" i="17"/>
  <c r="T118" i="17"/>
  <c r="S118" i="17"/>
  <c r="R118" i="17"/>
  <c r="V117" i="17"/>
  <c r="U117" i="17"/>
  <c r="T117" i="17"/>
  <c r="S117" i="17"/>
  <c r="R117" i="17"/>
  <c r="V116" i="17"/>
  <c r="U116" i="17"/>
  <c r="T116" i="17"/>
  <c r="S116" i="17"/>
  <c r="R116" i="17"/>
  <c r="V115" i="17"/>
  <c r="U115" i="17"/>
  <c r="T115" i="17"/>
  <c r="S115" i="17"/>
  <c r="R115" i="17"/>
  <c r="V114" i="17"/>
  <c r="U114" i="17"/>
  <c r="T114" i="17"/>
  <c r="S114" i="17"/>
  <c r="R114" i="17"/>
  <c r="V113" i="17"/>
  <c r="U113" i="17"/>
  <c r="T113" i="17"/>
  <c r="S113" i="17"/>
  <c r="R113" i="17"/>
  <c r="V112" i="17"/>
  <c r="U112" i="17"/>
  <c r="T112" i="17"/>
  <c r="S112" i="17"/>
  <c r="R112" i="17"/>
  <c r="V111" i="17"/>
  <c r="U111" i="17"/>
  <c r="T111" i="17"/>
  <c r="S111" i="17"/>
  <c r="R111" i="17"/>
  <c r="V110" i="17"/>
  <c r="U110" i="17"/>
  <c r="T110" i="17"/>
  <c r="S110" i="17"/>
  <c r="R110" i="17"/>
  <c r="V109" i="17"/>
  <c r="U109" i="17"/>
  <c r="T109" i="17"/>
  <c r="S109" i="17"/>
  <c r="R109" i="17"/>
  <c r="V108" i="17"/>
  <c r="U108" i="17"/>
  <c r="T108" i="17"/>
  <c r="S108" i="17"/>
  <c r="R108" i="17"/>
  <c r="V107" i="17"/>
  <c r="U107" i="17"/>
  <c r="T107" i="17"/>
  <c r="S107" i="17"/>
  <c r="R107" i="17"/>
  <c r="V106" i="17"/>
  <c r="U106" i="17"/>
  <c r="T106" i="17"/>
  <c r="S106" i="17"/>
  <c r="R106" i="17"/>
  <c r="V105" i="17"/>
  <c r="U105" i="17"/>
  <c r="T105" i="17"/>
  <c r="S105" i="17"/>
  <c r="R105" i="17"/>
  <c r="V104" i="17"/>
  <c r="U104" i="17"/>
  <c r="T104" i="17"/>
  <c r="S104" i="17"/>
  <c r="R104" i="17"/>
  <c r="V103" i="17"/>
  <c r="U103" i="17"/>
  <c r="T103" i="17"/>
  <c r="S103" i="17"/>
  <c r="R103" i="17"/>
  <c r="V102" i="17"/>
  <c r="U102" i="17"/>
  <c r="T102" i="17"/>
  <c r="S102" i="17"/>
  <c r="R102" i="17"/>
  <c r="V101" i="17"/>
  <c r="U101" i="17"/>
  <c r="T101" i="17"/>
  <c r="S101" i="17"/>
  <c r="R101" i="17"/>
  <c r="V100" i="17"/>
  <c r="U100" i="17"/>
  <c r="T100" i="17"/>
  <c r="S100" i="17"/>
  <c r="R100" i="17"/>
  <c r="V99" i="17"/>
  <c r="U99" i="17"/>
  <c r="T99" i="17"/>
  <c r="S99" i="17"/>
  <c r="R99" i="17"/>
  <c r="V98" i="17"/>
  <c r="U98" i="17"/>
  <c r="T98" i="17"/>
  <c r="S98" i="17"/>
  <c r="R98" i="17"/>
  <c r="V97" i="17"/>
  <c r="U97" i="17"/>
  <c r="T97" i="17"/>
  <c r="S97" i="17"/>
  <c r="R97" i="17"/>
  <c r="V96" i="17"/>
  <c r="U96" i="17"/>
  <c r="T96" i="17"/>
  <c r="S96" i="17"/>
  <c r="R96" i="17"/>
  <c r="V95" i="17"/>
  <c r="U95" i="17"/>
  <c r="T95" i="17"/>
  <c r="S95" i="17"/>
  <c r="R95" i="17"/>
  <c r="V94" i="17"/>
  <c r="U94" i="17"/>
  <c r="T94" i="17"/>
  <c r="S94" i="17"/>
  <c r="R94" i="17"/>
  <c r="V93" i="17"/>
  <c r="U93" i="17"/>
  <c r="T93" i="17"/>
  <c r="S93" i="17"/>
  <c r="R93" i="17"/>
  <c r="V92" i="17"/>
  <c r="U92" i="17"/>
  <c r="T92" i="17"/>
  <c r="S92" i="17"/>
  <c r="R92" i="17"/>
  <c r="V91" i="17"/>
  <c r="U91" i="17"/>
  <c r="T91" i="17"/>
  <c r="S91" i="17"/>
  <c r="R91" i="17"/>
  <c r="V90" i="17"/>
  <c r="U90" i="17"/>
  <c r="T90" i="17"/>
  <c r="S90" i="17"/>
  <c r="R90" i="17"/>
  <c r="V89" i="17"/>
  <c r="U89" i="17"/>
  <c r="T89" i="17"/>
  <c r="S89" i="17"/>
  <c r="R89" i="17"/>
  <c r="V88" i="17"/>
  <c r="U88" i="17"/>
  <c r="T88" i="17"/>
  <c r="S88" i="17"/>
  <c r="R88" i="17"/>
  <c r="V87" i="17"/>
  <c r="U87" i="17"/>
  <c r="T87" i="17"/>
  <c r="S87" i="17"/>
  <c r="R87" i="17"/>
  <c r="V86" i="17"/>
  <c r="U86" i="17"/>
  <c r="T86" i="17"/>
  <c r="S86" i="17"/>
  <c r="R86" i="17"/>
  <c r="V85" i="17"/>
  <c r="U85" i="17"/>
  <c r="T85" i="17"/>
  <c r="S85" i="17"/>
  <c r="R85" i="17"/>
  <c r="V84" i="17"/>
  <c r="U84" i="17"/>
  <c r="T84" i="17"/>
  <c r="S84" i="17"/>
  <c r="R84" i="17"/>
  <c r="V83" i="17"/>
  <c r="U83" i="17"/>
  <c r="T83" i="17"/>
  <c r="S83" i="17"/>
  <c r="R83" i="17"/>
  <c r="V82" i="17"/>
  <c r="U82" i="17"/>
  <c r="T82" i="17"/>
  <c r="S82" i="17"/>
  <c r="R82" i="17"/>
  <c r="V81" i="17"/>
  <c r="U81" i="17"/>
  <c r="T81" i="17"/>
  <c r="S81" i="17"/>
  <c r="R81" i="17"/>
  <c r="V80" i="17"/>
  <c r="U80" i="17"/>
  <c r="T80" i="17"/>
  <c r="S80" i="17"/>
  <c r="R80" i="17"/>
  <c r="V79" i="17"/>
  <c r="U79" i="17"/>
  <c r="T79" i="17"/>
  <c r="S79" i="17"/>
  <c r="R79" i="17"/>
  <c r="V78" i="17"/>
  <c r="U78" i="17"/>
  <c r="T78" i="17"/>
  <c r="S78" i="17"/>
  <c r="R78" i="17"/>
  <c r="V77" i="17"/>
  <c r="U77" i="17"/>
  <c r="T77" i="17"/>
  <c r="S77" i="17"/>
  <c r="R77" i="17"/>
  <c r="V76" i="17"/>
  <c r="U76" i="17"/>
  <c r="T76" i="17"/>
  <c r="S76" i="17"/>
  <c r="R76" i="17"/>
  <c r="V75" i="17"/>
  <c r="U75" i="17"/>
  <c r="T75" i="17"/>
  <c r="S75" i="17"/>
  <c r="R75" i="17"/>
  <c r="V74" i="17"/>
  <c r="U74" i="17"/>
  <c r="T74" i="17"/>
  <c r="S74" i="17"/>
  <c r="R74" i="17"/>
  <c r="V73" i="17"/>
  <c r="U73" i="17"/>
  <c r="T73" i="17"/>
  <c r="S73" i="17"/>
  <c r="R73" i="17"/>
  <c r="V72" i="17"/>
  <c r="U72" i="17"/>
  <c r="T72" i="17"/>
  <c r="S72" i="17"/>
  <c r="R72" i="17"/>
  <c r="V71" i="17"/>
  <c r="U71" i="17"/>
  <c r="T71" i="17"/>
  <c r="S71" i="17"/>
  <c r="R71" i="17"/>
  <c r="V70" i="17"/>
  <c r="U70" i="17"/>
  <c r="T70" i="17"/>
  <c r="S70" i="17"/>
  <c r="R70" i="17"/>
  <c r="V69" i="17"/>
  <c r="U69" i="17"/>
  <c r="T69" i="17"/>
  <c r="S69" i="17"/>
  <c r="R69" i="17"/>
  <c r="V68" i="17"/>
  <c r="U68" i="17"/>
  <c r="T68" i="17"/>
  <c r="S68" i="17"/>
  <c r="R68" i="17"/>
  <c r="V67" i="17"/>
  <c r="U67" i="17"/>
  <c r="T67" i="17"/>
  <c r="S67" i="17"/>
  <c r="R67" i="17"/>
  <c r="V66" i="17"/>
  <c r="U66" i="17"/>
  <c r="T66" i="17"/>
  <c r="S66" i="17"/>
  <c r="R66" i="17"/>
  <c r="V65" i="17"/>
  <c r="U65" i="17"/>
  <c r="T65" i="17"/>
  <c r="S65" i="17"/>
  <c r="R65" i="17"/>
  <c r="V64" i="17"/>
  <c r="U64" i="17"/>
  <c r="T64" i="17"/>
  <c r="S64" i="17"/>
  <c r="R64" i="17"/>
  <c r="V63" i="17"/>
  <c r="U63" i="17"/>
  <c r="T63" i="17"/>
  <c r="S63" i="17"/>
  <c r="R63" i="17"/>
  <c r="V62" i="17"/>
  <c r="U62" i="17"/>
  <c r="T62" i="17"/>
  <c r="S62" i="17"/>
  <c r="R62" i="17"/>
  <c r="V61" i="17"/>
  <c r="U61" i="17"/>
  <c r="T61" i="17"/>
  <c r="S61" i="17"/>
  <c r="R61" i="17"/>
  <c r="V60" i="17"/>
  <c r="U60" i="17"/>
  <c r="T60" i="17"/>
  <c r="S60" i="17"/>
  <c r="R60" i="17"/>
  <c r="V59" i="17"/>
  <c r="U59" i="17"/>
  <c r="T59" i="17"/>
  <c r="S59" i="17"/>
  <c r="R59" i="17"/>
  <c r="V58" i="17"/>
  <c r="U58" i="17"/>
  <c r="T58" i="17"/>
  <c r="S58" i="17"/>
  <c r="R58" i="17"/>
  <c r="V57" i="17"/>
  <c r="U57" i="17"/>
  <c r="T57" i="17"/>
  <c r="S57" i="17"/>
  <c r="R57" i="17"/>
  <c r="V56" i="17"/>
  <c r="U56" i="17"/>
  <c r="T56" i="17"/>
  <c r="S56" i="17"/>
  <c r="R56" i="17"/>
  <c r="V55" i="17"/>
  <c r="U55" i="17"/>
  <c r="T55" i="17"/>
  <c r="S55" i="17"/>
  <c r="R55" i="17"/>
  <c r="V54" i="17"/>
  <c r="U54" i="17"/>
  <c r="T54" i="17"/>
  <c r="S54" i="17"/>
  <c r="R54" i="17"/>
  <c r="V53" i="17"/>
  <c r="U53" i="17"/>
  <c r="T53" i="17"/>
  <c r="S53" i="17"/>
  <c r="R53" i="17"/>
  <c r="V52" i="17"/>
  <c r="U52" i="17"/>
  <c r="T52" i="17"/>
  <c r="S52" i="17"/>
  <c r="R52" i="17"/>
  <c r="V51" i="17"/>
  <c r="U51" i="17"/>
  <c r="T51" i="17"/>
  <c r="S51" i="17"/>
  <c r="R51" i="17"/>
  <c r="V50" i="17"/>
  <c r="U50" i="17"/>
  <c r="T50" i="17"/>
  <c r="S50" i="17"/>
  <c r="R50" i="17"/>
  <c r="V49" i="17"/>
  <c r="U49" i="17"/>
  <c r="T49" i="17"/>
  <c r="S49" i="17"/>
  <c r="R49" i="17"/>
  <c r="V48" i="17"/>
  <c r="U48" i="17"/>
  <c r="T48" i="17"/>
  <c r="S48" i="17"/>
  <c r="R48" i="17"/>
  <c r="V47" i="17"/>
  <c r="U47" i="17"/>
  <c r="T47" i="17"/>
  <c r="S47" i="17"/>
  <c r="R47" i="17"/>
  <c r="V46" i="17"/>
  <c r="U46" i="17"/>
  <c r="T46" i="17"/>
  <c r="S46" i="17"/>
  <c r="R46" i="17"/>
  <c r="V45" i="17"/>
  <c r="U45" i="17"/>
  <c r="T45" i="17"/>
  <c r="S45" i="17"/>
  <c r="R45" i="17"/>
  <c r="V44" i="17"/>
  <c r="U44" i="17"/>
  <c r="T44" i="17"/>
  <c r="S44" i="17"/>
  <c r="R44" i="17"/>
  <c r="V43" i="17"/>
  <c r="U43" i="17"/>
  <c r="T43" i="17"/>
  <c r="S43" i="17"/>
  <c r="R43" i="17"/>
  <c r="V42" i="17"/>
  <c r="U42" i="17"/>
  <c r="T42" i="17"/>
  <c r="S42" i="17"/>
  <c r="R42" i="17"/>
  <c r="V41" i="17"/>
  <c r="U41" i="17"/>
  <c r="T41" i="17"/>
  <c r="S41" i="17"/>
  <c r="R41" i="17"/>
  <c r="V40" i="17"/>
  <c r="U40" i="17"/>
  <c r="T40" i="17"/>
  <c r="S40" i="17"/>
  <c r="R40" i="17"/>
  <c r="V39" i="17"/>
  <c r="U39" i="17"/>
  <c r="T39" i="17"/>
  <c r="S39" i="17"/>
  <c r="R39" i="17"/>
  <c r="V38" i="17"/>
  <c r="U38" i="17"/>
  <c r="T38" i="17"/>
  <c r="S38" i="17"/>
  <c r="R38" i="17"/>
  <c r="V37" i="17"/>
  <c r="U37" i="17"/>
  <c r="T37" i="17"/>
  <c r="S37" i="17"/>
  <c r="R37" i="17"/>
  <c r="V36" i="17"/>
  <c r="U36" i="17"/>
  <c r="T36" i="17"/>
  <c r="S36" i="17"/>
  <c r="R36" i="17"/>
  <c r="V35" i="17"/>
  <c r="U35" i="17"/>
  <c r="T35" i="17"/>
  <c r="S35" i="17"/>
  <c r="R35" i="17"/>
  <c r="V34" i="17"/>
  <c r="U34" i="17"/>
  <c r="T34" i="17"/>
  <c r="S34" i="17"/>
  <c r="R34" i="17"/>
  <c r="V33" i="17"/>
  <c r="U33" i="17"/>
  <c r="T33" i="17"/>
  <c r="S33" i="17"/>
  <c r="R33" i="17"/>
  <c r="V32" i="17"/>
  <c r="U32" i="17"/>
  <c r="T32" i="17"/>
  <c r="S32" i="17"/>
  <c r="R32" i="17"/>
  <c r="V31" i="17"/>
  <c r="U31" i="17"/>
  <c r="T31" i="17"/>
  <c r="S31" i="17"/>
  <c r="R31" i="17"/>
  <c r="V30" i="17"/>
  <c r="U30" i="17"/>
  <c r="T30" i="17"/>
  <c r="S30" i="17"/>
  <c r="R30" i="17"/>
  <c r="V29" i="17"/>
  <c r="U29" i="17"/>
  <c r="T29" i="17"/>
  <c r="S29" i="17"/>
  <c r="R29" i="17"/>
  <c r="V28" i="17"/>
  <c r="U28" i="17"/>
  <c r="T28" i="17"/>
  <c r="S28" i="17"/>
  <c r="R28" i="17"/>
  <c r="V27" i="17"/>
  <c r="U27" i="17"/>
  <c r="T27" i="17"/>
  <c r="S27" i="17"/>
  <c r="R27" i="17"/>
  <c r="V26" i="17"/>
  <c r="U26" i="17"/>
  <c r="T26" i="17"/>
  <c r="S26" i="17"/>
  <c r="R26" i="17"/>
  <c r="V25" i="17"/>
  <c r="U25" i="17"/>
  <c r="T25" i="17"/>
  <c r="S25" i="17"/>
  <c r="R25" i="17"/>
  <c r="V24" i="17"/>
  <c r="U24" i="17"/>
  <c r="T24" i="17"/>
  <c r="S24" i="17"/>
  <c r="R24" i="17"/>
  <c r="V23" i="17"/>
  <c r="U23" i="17"/>
  <c r="T23" i="17"/>
  <c r="S23" i="17"/>
  <c r="R23" i="17"/>
  <c r="V22" i="17"/>
  <c r="U22" i="17"/>
  <c r="T22" i="17"/>
  <c r="S22" i="17"/>
  <c r="R22" i="17"/>
  <c r="V21" i="17"/>
  <c r="U21" i="17"/>
  <c r="T21" i="17"/>
  <c r="S21" i="17"/>
  <c r="R21" i="17"/>
  <c r="V20" i="17"/>
  <c r="U20" i="17"/>
  <c r="T20" i="17"/>
  <c r="S20" i="17"/>
  <c r="R20" i="17"/>
  <c r="V19" i="17"/>
  <c r="U19" i="17"/>
  <c r="T19" i="17"/>
  <c r="S19" i="17"/>
  <c r="R19" i="17"/>
  <c r="V18" i="17"/>
  <c r="U18" i="17"/>
  <c r="T18" i="17"/>
  <c r="S18" i="17"/>
  <c r="R18" i="17"/>
  <c r="V17" i="17"/>
  <c r="U17" i="17"/>
  <c r="T17" i="17"/>
  <c r="S17" i="17"/>
  <c r="R17" i="17"/>
  <c r="V16" i="17"/>
  <c r="U16" i="17"/>
  <c r="T16" i="17"/>
  <c r="S16" i="17"/>
  <c r="R16" i="17"/>
  <c r="V15" i="17"/>
  <c r="U15" i="17"/>
  <c r="T15" i="17"/>
  <c r="S15" i="17"/>
  <c r="R15" i="17"/>
  <c r="V14" i="17"/>
  <c r="U14" i="17"/>
  <c r="T14" i="17"/>
  <c r="S14" i="17"/>
  <c r="R14" i="17"/>
  <c r="V13" i="17"/>
  <c r="U13" i="17"/>
  <c r="T13" i="17"/>
  <c r="S13" i="17"/>
  <c r="R13" i="17"/>
  <c r="V12" i="17"/>
  <c r="U12" i="17"/>
  <c r="T12" i="17"/>
  <c r="S12" i="17"/>
  <c r="R12" i="17"/>
  <c r="V11" i="17"/>
  <c r="U11" i="17"/>
  <c r="T11" i="17"/>
  <c r="S11" i="17"/>
  <c r="R11" i="17"/>
  <c r="V10" i="17"/>
  <c r="U10" i="17"/>
  <c r="T10" i="17"/>
  <c r="S10" i="17"/>
  <c r="R10" i="17"/>
  <c r="V9" i="17"/>
  <c r="U9" i="17"/>
  <c r="T9" i="17"/>
  <c r="S9" i="17"/>
  <c r="R9" i="17"/>
  <c r="V8" i="17"/>
  <c r="U8" i="17"/>
  <c r="T8" i="17"/>
  <c r="S8" i="17"/>
  <c r="R8" i="17"/>
  <c r="V7" i="17"/>
  <c r="U7" i="17"/>
  <c r="T7" i="17"/>
  <c r="S7" i="17"/>
  <c r="R7" i="17"/>
  <c r="V6" i="17"/>
  <c r="U6" i="17"/>
  <c r="T6" i="17"/>
  <c r="S6" i="17"/>
  <c r="R6" i="17"/>
  <c r="V5" i="17"/>
  <c r="U5" i="17"/>
  <c r="T5" i="17"/>
  <c r="S5" i="17"/>
  <c r="R5" i="17"/>
  <c r="V4" i="17"/>
  <c r="U4" i="17"/>
  <c r="T4" i="17"/>
  <c r="S4" i="17"/>
  <c r="R4" i="17"/>
  <c r="V3" i="17"/>
  <c r="U3" i="17"/>
  <c r="T3" i="17"/>
  <c r="S3" i="17"/>
  <c r="R3" i="17"/>
  <c r="V2" i="17"/>
  <c r="V5083" i="17" s="1"/>
  <c r="V5084" i="17" s="1"/>
  <c r="U2" i="17"/>
  <c r="T2" i="17"/>
  <c r="S2" i="17"/>
  <c r="R2" i="17"/>
  <c r="S5083" i="17" l="1"/>
  <c r="S5084" i="17" s="1"/>
  <c r="O4675" i="1"/>
  <c r="R5089" i="17"/>
  <c r="T5083" i="17"/>
  <c r="T5084" i="17" s="1"/>
  <c r="P4675" i="1"/>
  <c r="N4675" i="1"/>
  <c r="U5083" i="17"/>
  <c r="U5084" i="17" s="1"/>
  <c r="M4675" i="1"/>
  <c r="Q4675" i="1"/>
  <c r="F4673" i="1"/>
  <c r="F4671" i="1"/>
  <c r="F4669" i="1"/>
  <c r="F4667" i="1"/>
  <c r="F4665" i="1"/>
  <c r="F4663" i="1"/>
  <c r="F4661" i="1"/>
  <c r="F4659" i="1"/>
  <c r="F4657" i="1"/>
  <c r="F4655" i="1"/>
  <c r="F4653" i="1"/>
  <c r="F4651" i="1"/>
  <c r="F4649" i="1"/>
  <c r="F4647" i="1"/>
  <c r="F4645" i="1"/>
  <c r="F4643" i="1"/>
  <c r="F4641" i="1"/>
  <c r="F4639" i="1"/>
  <c r="F4637" i="1"/>
  <c r="F4635" i="1"/>
  <c r="F4633" i="1"/>
  <c r="F4631" i="1"/>
  <c r="F4629" i="1"/>
  <c r="F4627" i="1"/>
  <c r="F4625" i="1"/>
  <c r="F4623" i="1"/>
  <c r="F4621" i="1"/>
  <c r="F4619" i="1"/>
  <c r="F4617" i="1"/>
  <c r="F4615" i="1"/>
  <c r="F4613" i="1"/>
  <c r="F4611" i="1"/>
  <c r="F4609" i="1"/>
  <c r="F4607" i="1"/>
  <c r="F4605" i="1"/>
  <c r="F4603" i="1"/>
  <c r="F4601" i="1"/>
  <c r="F4599" i="1"/>
  <c r="F4597" i="1"/>
  <c r="F4595" i="1"/>
  <c r="F4593" i="1"/>
  <c r="F4591" i="1"/>
  <c r="F4589" i="1"/>
  <c r="F4587" i="1"/>
  <c r="F4585" i="1"/>
  <c r="F4583" i="1"/>
  <c r="F4581" i="1"/>
  <c r="F4579" i="1"/>
  <c r="F4577" i="1"/>
  <c r="F4575" i="1"/>
  <c r="F4573" i="1"/>
  <c r="F4571" i="1"/>
  <c r="F4569" i="1"/>
  <c r="F4567" i="1"/>
  <c r="F4565" i="1"/>
  <c r="F4563" i="1"/>
  <c r="F4561" i="1"/>
  <c r="F4559" i="1"/>
  <c r="F4557" i="1"/>
  <c r="F4555" i="1"/>
  <c r="F4553" i="1"/>
  <c r="F4551" i="1"/>
  <c r="F4549" i="1"/>
  <c r="F4547" i="1"/>
  <c r="F4545" i="1"/>
  <c r="F4543" i="1"/>
  <c r="F4541" i="1"/>
  <c r="F4539" i="1"/>
  <c r="F4537" i="1"/>
  <c r="F4535" i="1"/>
  <c r="F4533" i="1"/>
  <c r="F4531" i="1"/>
  <c r="F4529" i="1"/>
  <c r="F4527" i="1"/>
  <c r="F4525" i="1"/>
  <c r="F4523" i="1"/>
  <c r="F4521" i="1"/>
  <c r="F4519" i="1"/>
  <c r="F4517" i="1"/>
  <c r="F4515" i="1"/>
  <c r="F4513" i="1"/>
  <c r="F4511" i="1"/>
  <c r="F4509" i="1"/>
  <c r="F4507" i="1"/>
  <c r="F4505" i="1"/>
  <c r="F4503" i="1"/>
  <c r="F4501" i="1"/>
  <c r="F4499" i="1"/>
  <c r="F4497" i="1"/>
  <c r="F4495" i="1"/>
  <c r="F4493" i="1"/>
  <c r="F4491" i="1"/>
  <c r="F4489" i="1"/>
  <c r="F4487" i="1"/>
  <c r="F4485" i="1"/>
  <c r="F4483" i="1"/>
  <c r="F4481" i="1"/>
  <c r="F4479" i="1"/>
  <c r="F4477" i="1"/>
  <c r="F4475" i="1"/>
  <c r="F4473" i="1"/>
  <c r="F4471" i="1"/>
  <c r="F4469" i="1"/>
  <c r="F4467" i="1"/>
  <c r="F4465" i="1"/>
  <c r="F4463" i="1"/>
  <c r="F4461" i="1"/>
  <c r="F4459" i="1"/>
  <c r="F4457" i="1"/>
  <c r="F4455" i="1"/>
  <c r="F4453" i="1"/>
  <c r="F4451" i="1"/>
  <c r="F4449" i="1"/>
  <c r="F4447" i="1"/>
  <c r="F4445" i="1"/>
  <c r="F4443" i="1"/>
  <c r="F4441" i="1"/>
  <c r="F4439" i="1"/>
  <c r="F4437" i="1"/>
  <c r="F4435" i="1"/>
  <c r="F4433" i="1"/>
  <c r="F4431" i="1"/>
  <c r="F4429" i="1"/>
  <c r="F4427" i="1"/>
  <c r="F4425" i="1"/>
  <c r="F4423" i="1"/>
  <c r="F4421" i="1"/>
  <c r="F4419" i="1"/>
  <c r="F4417" i="1"/>
  <c r="F4415" i="1"/>
  <c r="F4413" i="1"/>
  <c r="F4411" i="1"/>
  <c r="F4409" i="1"/>
  <c r="F4407" i="1"/>
  <c r="F4405" i="1"/>
  <c r="F4403" i="1"/>
  <c r="F4401" i="1"/>
  <c r="F4399" i="1"/>
  <c r="F4397" i="1"/>
  <c r="F4395" i="1"/>
  <c r="F4393" i="1"/>
  <c r="F4391" i="1"/>
  <c r="F4389" i="1"/>
  <c r="F4387" i="1"/>
  <c r="F4385" i="1"/>
  <c r="F4383" i="1"/>
  <c r="F4381" i="1"/>
  <c r="F4379" i="1"/>
  <c r="F4377" i="1"/>
  <c r="F4375" i="1"/>
  <c r="F4373" i="1"/>
  <c r="F4371" i="1"/>
  <c r="F4369" i="1"/>
  <c r="F4367" i="1"/>
  <c r="F4365" i="1"/>
  <c r="F4363" i="1"/>
  <c r="F4361" i="1"/>
  <c r="F4359" i="1"/>
  <c r="F4357" i="1"/>
  <c r="F2" i="1"/>
  <c r="F4" i="1"/>
  <c r="F6" i="1"/>
  <c r="F8" i="1"/>
  <c r="F10" i="1"/>
  <c r="F12" i="1"/>
  <c r="F14" i="1"/>
  <c r="F16" i="1"/>
  <c r="F18" i="1"/>
  <c r="F20" i="1"/>
  <c r="F22" i="1"/>
  <c r="F24" i="1"/>
  <c r="F26" i="1"/>
  <c r="F28" i="1"/>
  <c r="F30" i="1"/>
  <c r="F32" i="1"/>
  <c r="F34" i="1"/>
  <c r="F36" i="1"/>
  <c r="F38" i="1"/>
  <c r="F40" i="1"/>
  <c r="F42" i="1"/>
  <c r="F44" i="1"/>
  <c r="F46" i="1"/>
  <c r="F48" i="1"/>
  <c r="F50" i="1"/>
  <c r="F52" i="1"/>
  <c r="F54" i="1"/>
  <c r="F56" i="1"/>
  <c r="F58" i="1"/>
  <c r="F60" i="1"/>
  <c r="F62" i="1"/>
  <c r="F64" i="1"/>
  <c r="F66" i="1"/>
  <c r="F68" i="1"/>
  <c r="F70" i="1"/>
  <c r="F72" i="1"/>
  <c r="F74" i="1"/>
  <c r="F76" i="1"/>
  <c r="F78" i="1"/>
  <c r="F80" i="1"/>
  <c r="F82" i="1"/>
  <c r="F84" i="1"/>
  <c r="F86" i="1"/>
  <c r="F88" i="1"/>
  <c r="F90" i="1"/>
  <c r="F92" i="1"/>
  <c r="F94" i="1"/>
  <c r="F96" i="1"/>
  <c r="F98" i="1"/>
  <c r="F3" i="1"/>
  <c r="F5" i="1"/>
  <c r="F7" i="1"/>
  <c r="F9" i="1"/>
  <c r="F11" i="1"/>
  <c r="F13" i="1"/>
  <c r="F15" i="1"/>
  <c r="F17" i="1"/>
  <c r="F19" i="1"/>
  <c r="F21" i="1"/>
  <c r="F23" i="1"/>
  <c r="F25" i="1"/>
  <c r="F27" i="1"/>
  <c r="F29" i="1"/>
  <c r="F31" i="1"/>
  <c r="F33" i="1"/>
  <c r="F35" i="1"/>
  <c r="F37" i="1"/>
  <c r="F39" i="1"/>
  <c r="F41" i="1"/>
  <c r="F43" i="1"/>
  <c r="F45" i="1"/>
  <c r="F47" i="1"/>
  <c r="F49" i="1"/>
  <c r="F51" i="1"/>
  <c r="F53" i="1"/>
  <c r="F55" i="1"/>
  <c r="F57" i="1"/>
  <c r="F59" i="1"/>
  <c r="F61" i="1"/>
  <c r="F63" i="1"/>
  <c r="F65" i="1"/>
  <c r="F67" i="1"/>
  <c r="F69" i="1"/>
  <c r="F71" i="1"/>
  <c r="F73" i="1"/>
  <c r="F75" i="1"/>
  <c r="F77" i="1"/>
  <c r="F79" i="1"/>
  <c r="F81" i="1"/>
  <c r="F83" i="1"/>
  <c r="F85" i="1"/>
  <c r="F87" i="1"/>
  <c r="F89" i="1"/>
  <c r="F91" i="1"/>
  <c r="F93" i="1"/>
  <c r="F95" i="1"/>
  <c r="F97" i="1"/>
  <c r="F100" i="1"/>
  <c r="F102" i="1"/>
  <c r="F104" i="1"/>
  <c r="F106" i="1"/>
  <c r="F108" i="1"/>
  <c r="F110" i="1"/>
  <c r="F112" i="1"/>
  <c r="F114" i="1"/>
  <c r="F116" i="1"/>
  <c r="F118" i="1"/>
  <c r="F120" i="1"/>
  <c r="F122" i="1"/>
  <c r="F124" i="1"/>
  <c r="F126" i="1"/>
  <c r="F128" i="1"/>
  <c r="F130" i="1"/>
  <c r="F132" i="1"/>
  <c r="F134" i="1"/>
  <c r="F136" i="1"/>
  <c r="F138" i="1"/>
  <c r="F140" i="1"/>
  <c r="F142" i="1"/>
  <c r="F144" i="1"/>
  <c r="F146" i="1"/>
  <c r="F148" i="1"/>
  <c r="F150" i="1"/>
  <c r="F152" i="1"/>
  <c r="F154" i="1"/>
  <c r="F156" i="1"/>
  <c r="F158" i="1"/>
  <c r="F160" i="1"/>
  <c r="F162" i="1"/>
  <c r="F164" i="1"/>
  <c r="F166" i="1"/>
  <c r="F168" i="1"/>
  <c r="F170" i="1"/>
  <c r="F172" i="1"/>
  <c r="F174" i="1"/>
  <c r="F176" i="1"/>
  <c r="F178" i="1"/>
  <c r="F180" i="1"/>
  <c r="F182" i="1"/>
  <c r="F184" i="1"/>
  <c r="F186" i="1"/>
  <c r="F188" i="1"/>
  <c r="F190" i="1"/>
  <c r="F192" i="1"/>
  <c r="F194" i="1"/>
  <c r="F196" i="1"/>
  <c r="F198" i="1"/>
  <c r="F200" i="1"/>
  <c r="F202" i="1"/>
  <c r="F204" i="1"/>
  <c r="F206" i="1"/>
  <c r="F208" i="1"/>
  <c r="F210" i="1"/>
  <c r="F212" i="1"/>
  <c r="F214" i="1"/>
  <c r="F216" i="1"/>
  <c r="F218" i="1"/>
  <c r="F220" i="1"/>
  <c r="F222" i="1"/>
  <c r="F224" i="1"/>
  <c r="F226" i="1"/>
  <c r="F228" i="1"/>
  <c r="F230" i="1"/>
  <c r="F232" i="1"/>
  <c r="F234" i="1"/>
  <c r="F236" i="1"/>
  <c r="F238" i="1"/>
  <c r="F240" i="1"/>
  <c r="F242" i="1"/>
  <c r="F244" i="1"/>
  <c r="F246" i="1"/>
  <c r="F248" i="1"/>
  <c r="F250" i="1"/>
  <c r="F252" i="1"/>
  <c r="F254" i="1"/>
  <c r="F256" i="1"/>
  <c r="F258" i="1"/>
  <c r="F260" i="1"/>
  <c r="F262" i="1"/>
  <c r="F264" i="1"/>
  <c r="F266" i="1"/>
  <c r="F268" i="1"/>
  <c r="F270" i="1"/>
  <c r="F272" i="1"/>
  <c r="F274" i="1"/>
  <c r="F276" i="1"/>
  <c r="F278" i="1"/>
  <c r="F280" i="1"/>
  <c r="F282" i="1"/>
  <c r="F284" i="1"/>
  <c r="F286" i="1"/>
  <c r="F288" i="1"/>
  <c r="F290" i="1"/>
  <c r="F292" i="1"/>
  <c r="F294" i="1"/>
  <c r="F296" i="1"/>
  <c r="F298" i="1"/>
  <c r="F300" i="1"/>
  <c r="F302" i="1"/>
  <c r="F304" i="1"/>
  <c r="F306" i="1"/>
  <c r="F308" i="1"/>
  <c r="F310" i="1"/>
  <c r="F312" i="1"/>
  <c r="F314" i="1"/>
  <c r="F316" i="1"/>
  <c r="F318" i="1"/>
  <c r="F320" i="1"/>
  <c r="F322" i="1"/>
  <c r="F324" i="1"/>
  <c r="F326" i="1"/>
  <c r="F328" i="1"/>
  <c r="F330" i="1"/>
  <c r="F332" i="1"/>
  <c r="F334" i="1"/>
  <c r="F336" i="1"/>
  <c r="F338" i="1"/>
  <c r="F340" i="1"/>
  <c r="F342" i="1"/>
  <c r="F344" i="1"/>
  <c r="F346" i="1"/>
  <c r="F348" i="1"/>
  <c r="F350" i="1"/>
  <c r="F352" i="1"/>
  <c r="F354" i="1"/>
  <c r="F356" i="1"/>
  <c r="F358" i="1"/>
  <c r="F360" i="1"/>
  <c r="F362" i="1"/>
  <c r="F364" i="1"/>
  <c r="F366" i="1"/>
  <c r="F368" i="1"/>
  <c r="F370" i="1"/>
  <c r="F372" i="1"/>
  <c r="F374" i="1"/>
  <c r="F376" i="1"/>
  <c r="F378" i="1"/>
  <c r="F380" i="1"/>
  <c r="F382" i="1"/>
  <c r="F384" i="1"/>
  <c r="F386" i="1"/>
  <c r="F388" i="1"/>
  <c r="F390" i="1"/>
  <c r="F392" i="1"/>
  <c r="F394" i="1"/>
  <c r="F396" i="1"/>
  <c r="F398" i="1"/>
  <c r="F400" i="1"/>
  <c r="F402" i="1"/>
  <c r="F404" i="1"/>
  <c r="F406" i="1"/>
  <c r="F408" i="1"/>
  <c r="F410" i="1"/>
  <c r="F412" i="1"/>
  <c r="F414" i="1"/>
  <c r="F416" i="1"/>
  <c r="F418" i="1"/>
  <c r="F420" i="1"/>
  <c r="F422" i="1"/>
  <c r="F424" i="1"/>
  <c r="F426" i="1"/>
  <c r="F428" i="1"/>
  <c r="F430" i="1"/>
  <c r="F432" i="1"/>
  <c r="F434" i="1"/>
  <c r="F436" i="1"/>
  <c r="F438" i="1"/>
  <c r="F440" i="1"/>
  <c r="F442" i="1"/>
  <c r="F444" i="1"/>
  <c r="F446" i="1"/>
  <c r="F448" i="1"/>
  <c r="F450" i="1"/>
  <c r="F452" i="1"/>
  <c r="F454" i="1"/>
  <c r="F456" i="1"/>
  <c r="F458" i="1"/>
  <c r="F460" i="1"/>
  <c r="F462" i="1"/>
  <c r="F464" i="1"/>
  <c r="F466" i="1"/>
  <c r="F468" i="1"/>
  <c r="F470" i="1"/>
  <c r="F472" i="1"/>
  <c r="F474" i="1"/>
  <c r="F476" i="1"/>
  <c r="F478" i="1"/>
  <c r="F480" i="1"/>
  <c r="F482" i="1"/>
  <c r="F484" i="1"/>
  <c r="F486" i="1"/>
  <c r="F488" i="1"/>
  <c r="F490" i="1"/>
  <c r="F492" i="1"/>
  <c r="F494" i="1"/>
  <c r="F496" i="1"/>
  <c r="F498" i="1"/>
  <c r="F500" i="1"/>
  <c r="F502" i="1"/>
  <c r="F504" i="1"/>
  <c r="F506" i="1"/>
  <c r="F508" i="1"/>
  <c r="F510" i="1"/>
  <c r="F512" i="1"/>
  <c r="F514" i="1"/>
  <c r="F516" i="1"/>
  <c r="F518" i="1"/>
  <c r="F520" i="1"/>
  <c r="F522" i="1"/>
  <c r="F524" i="1"/>
  <c r="F526" i="1"/>
  <c r="F528" i="1"/>
  <c r="F530" i="1"/>
  <c r="F532" i="1"/>
  <c r="F534" i="1"/>
  <c r="F536" i="1"/>
  <c r="F538" i="1"/>
  <c r="F540" i="1"/>
  <c r="F542" i="1"/>
  <c r="F544" i="1"/>
  <c r="F546" i="1"/>
  <c r="F548" i="1"/>
  <c r="F550" i="1"/>
  <c r="F552" i="1"/>
  <c r="F554" i="1"/>
  <c r="F556" i="1"/>
  <c r="F558" i="1"/>
  <c r="F560" i="1"/>
  <c r="F562" i="1"/>
  <c r="F564" i="1"/>
  <c r="F566" i="1"/>
  <c r="F568" i="1"/>
  <c r="F570" i="1"/>
  <c r="F572" i="1"/>
  <c r="F574" i="1"/>
  <c r="F576" i="1"/>
  <c r="F578" i="1"/>
  <c r="F580" i="1"/>
  <c r="F582" i="1"/>
  <c r="F584" i="1"/>
  <c r="F586" i="1"/>
  <c r="F588" i="1"/>
  <c r="F590" i="1"/>
  <c r="F592" i="1"/>
  <c r="F594" i="1"/>
  <c r="F596" i="1"/>
  <c r="F598" i="1"/>
  <c r="F600" i="1"/>
  <c r="F602" i="1"/>
  <c r="F604" i="1"/>
  <c r="F606" i="1"/>
  <c r="F608" i="1"/>
  <c r="F610" i="1"/>
  <c r="F612" i="1"/>
  <c r="F614" i="1"/>
  <c r="F616" i="1"/>
  <c r="F618" i="1"/>
  <c r="F620" i="1"/>
  <c r="F622" i="1"/>
  <c r="F624" i="1"/>
  <c r="F626" i="1"/>
  <c r="F628" i="1"/>
  <c r="F630" i="1"/>
  <c r="F632" i="1"/>
  <c r="F634" i="1"/>
  <c r="F636" i="1"/>
  <c r="F638" i="1"/>
  <c r="F640" i="1"/>
  <c r="F642" i="1"/>
  <c r="F644" i="1"/>
  <c r="F646" i="1"/>
  <c r="F648" i="1"/>
  <c r="F650" i="1"/>
  <c r="F652" i="1"/>
  <c r="F654" i="1"/>
  <c r="F656" i="1"/>
  <c r="F658" i="1"/>
  <c r="F660" i="1"/>
  <c r="F662" i="1"/>
  <c r="F664" i="1"/>
  <c r="F666" i="1"/>
  <c r="F668" i="1"/>
  <c r="F670" i="1"/>
  <c r="F672" i="1"/>
  <c r="F674" i="1"/>
  <c r="F676" i="1"/>
  <c r="F678" i="1"/>
  <c r="F680" i="1"/>
  <c r="F682" i="1"/>
  <c r="F684" i="1"/>
  <c r="F686" i="1"/>
  <c r="F688" i="1"/>
  <c r="F690" i="1"/>
  <c r="F692" i="1"/>
  <c r="F694" i="1"/>
  <c r="F696" i="1"/>
  <c r="F698" i="1"/>
  <c r="F700" i="1"/>
  <c r="F702" i="1"/>
  <c r="F704" i="1"/>
  <c r="F706" i="1"/>
  <c r="F708" i="1"/>
  <c r="F710" i="1"/>
  <c r="F712" i="1"/>
  <c r="F714" i="1"/>
  <c r="F716" i="1"/>
  <c r="F718" i="1"/>
  <c r="F720" i="1"/>
  <c r="F722" i="1"/>
  <c r="F724" i="1"/>
  <c r="F726" i="1"/>
  <c r="F728" i="1"/>
  <c r="F730" i="1"/>
  <c r="F732" i="1"/>
  <c r="F734" i="1"/>
  <c r="F736" i="1"/>
  <c r="F738" i="1"/>
  <c r="F740" i="1"/>
  <c r="F742" i="1"/>
  <c r="F744" i="1"/>
  <c r="F746" i="1"/>
  <c r="F748" i="1"/>
  <c r="F750" i="1"/>
  <c r="F752" i="1"/>
  <c r="F754" i="1"/>
  <c r="F756" i="1"/>
  <c r="F758" i="1"/>
  <c r="F760" i="1"/>
  <c r="F762" i="1"/>
  <c r="F764" i="1"/>
  <c r="F766" i="1"/>
  <c r="F768" i="1"/>
  <c r="F770" i="1"/>
  <c r="F772" i="1"/>
  <c r="F774" i="1"/>
  <c r="F776" i="1"/>
  <c r="F778" i="1"/>
  <c r="F780" i="1"/>
  <c r="F782" i="1"/>
  <c r="F784" i="1"/>
  <c r="F786" i="1"/>
  <c r="F788" i="1"/>
  <c r="F790" i="1"/>
  <c r="F792" i="1"/>
  <c r="F794" i="1"/>
  <c r="F796" i="1"/>
  <c r="F798" i="1"/>
  <c r="F800" i="1"/>
  <c r="F802" i="1"/>
  <c r="F804" i="1"/>
  <c r="F806" i="1"/>
  <c r="F808" i="1"/>
  <c r="F810" i="1"/>
  <c r="F812" i="1"/>
  <c r="F814" i="1"/>
  <c r="F816" i="1"/>
  <c r="F818" i="1"/>
  <c r="F820" i="1"/>
  <c r="F822" i="1"/>
  <c r="F824" i="1"/>
  <c r="F826" i="1"/>
  <c r="F828" i="1"/>
  <c r="F830" i="1"/>
  <c r="F832" i="1"/>
  <c r="F834" i="1"/>
  <c r="F836" i="1"/>
  <c r="F838" i="1"/>
  <c r="F840" i="1"/>
  <c r="F842" i="1"/>
  <c r="F844" i="1"/>
  <c r="F846" i="1"/>
  <c r="F848" i="1"/>
  <c r="F850" i="1"/>
  <c r="F852" i="1"/>
  <c r="F854" i="1"/>
  <c r="F856" i="1"/>
  <c r="F858" i="1"/>
  <c r="F860" i="1"/>
  <c r="F862" i="1"/>
  <c r="F864" i="1"/>
  <c r="F866" i="1"/>
  <c r="F868" i="1"/>
  <c r="F870" i="1"/>
  <c r="F872" i="1"/>
  <c r="F874" i="1"/>
  <c r="F876" i="1"/>
  <c r="F878" i="1"/>
  <c r="F880" i="1"/>
  <c r="F882" i="1"/>
  <c r="F884" i="1"/>
  <c r="F886" i="1"/>
  <c r="F888" i="1"/>
  <c r="F890" i="1"/>
  <c r="F892" i="1"/>
  <c r="F894" i="1"/>
  <c r="F896" i="1"/>
  <c r="F898" i="1"/>
  <c r="F900" i="1"/>
  <c r="F902" i="1"/>
  <c r="F904" i="1"/>
  <c r="F906" i="1"/>
  <c r="F908" i="1"/>
  <c r="F910" i="1"/>
  <c r="F912" i="1"/>
  <c r="F914" i="1"/>
  <c r="F916" i="1"/>
  <c r="F918" i="1"/>
  <c r="F920" i="1"/>
  <c r="F922" i="1"/>
  <c r="F924" i="1"/>
  <c r="F926" i="1"/>
  <c r="F928" i="1"/>
  <c r="F930" i="1"/>
  <c r="F932" i="1"/>
  <c r="F934" i="1"/>
  <c r="F936" i="1"/>
  <c r="F938" i="1"/>
  <c r="F940" i="1"/>
  <c r="F942" i="1"/>
  <c r="F944" i="1"/>
  <c r="F946" i="1"/>
  <c r="F948" i="1"/>
  <c r="F950" i="1"/>
  <c r="F952" i="1"/>
  <c r="F954" i="1"/>
  <c r="F956" i="1"/>
  <c r="F958" i="1"/>
  <c r="F960" i="1"/>
  <c r="F962" i="1"/>
  <c r="F964" i="1"/>
  <c r="F966" i="1"/>
  <c r="F968" i="1"/>
  <c r="F970" i="1"/>
  <c r="F972" i="1"/>
  <c r="F974" i="1"/>
  <c r="F976" i="1"/>
  <c r="F978" i="1"/>
  <c r="F980" i="1"/>
  <c r="F982" i="1"/>
  <c r="F984" i="1"/>
  <c r="F986" i="1"/>
  <c r="F988" i="1"/>
  <c r="F990" i="1"/>
  <c r="F992" i="1"/>
  <c r="F994" i="1"/>
  <c r="F996" i="1"/>
  <c r="F998" i="1"/>
  <c r="F1000" i="1"/>
  <c r="F1002" i="1"/>
  <c r="F1004" i="1"/>
  <c r="F1006" i="1"/>
  <c r="F1008" i="1"/>
  <c r="F1010" i="1"/>
  <c r="F1012" i="1"/>
  <c r="F1014" i="1"/>
  <c r="F1016" i="1"/>
  <c r="F1018" i="1"/>
  <c r="F1020" i="1"/>
  <c r="F1022" i="1"/>
  <c r="F1024" i="1"/>
  <c r="F1026" i="1"/>
  <c r="F1028" i="1"/>
  <c r="F1030" i="1"/>
  <c r="F1032" i="1"/>
  <c r="F1034" i="1"/>
  <c r="F1036" i="1"/>
  <c r="F1038" i="1"/>
  <c r="F1040" i="1"/>
  <c r="F1042" i="1"/>
  <c r="F1044" i="1"/>
  <c r="F1046" i="1"/>
  <c r="F1048" i="1"/>
  <c r="F1050" i="1"/>
  <c r="F1052" i="1"/>
  <c r="F1054" i="1"/>
  <c r="F1056" i="1"/>
  <c r="F1058" i="1"/>
  <c r="F1060" i="1"/>
  <c r="F1062" i="1"/>
  <c r="F1064" i="1"/>
  <c r="F1066" i="1"/>
  <c r="F1068" i="1"/>
  <c r="F1070" i="1"/>
  <c r="F1072" i="1"/>
  <c r="F1074" i="1"/>
  <c r="F1076" i="1"/>
  <c r="F1078" i="1"/>
  <c r="F1080" i="1"/>
  <c r="F1082" i="1"/>
  <c r="F1084" i="1"/>
  <c r="F1086" i="1"/>
  <c r="F1088" i="1"/>
  <c r="F1090" i="1"/>
  <c r="F1092" i="1"/>
  <c r="F1094" i="1"/>
  <c r="F1096" i="1"/>
  <c r="F1098" i="1"/>
  <c r="F1100" i="1"/>
  <c r="F1102" i="1"/>
  <c r="F1104" i="1"/>
  <c r="F1106" i="1"/>
  <c r="F1108" i="1"/>
  <c r="F1110" i="1"/>
  <c r="F1112" i="1"/>
  <c r="F1114" i="1"/>
  <c r="F1116" i="1"/>
  <c r="F1118" i="1"/>
  <c r="F1120" i="1"/>
  <c r="F1122" i="1"/>
  <c r="F99" i="1"/>
  <c r="F101" i="1"/>
  <c r="F103" i="1"/>
  <c r="F105" i="1"/>
  <c r="F107" i="1"/>
  <c r="F109" i="1"/>
  <c r="F111" i="1"/>
  <c r="F113" i="1"/>
  <c r="F115" i="1"/>
  <c r="F117" i="1"/>
  <c r="F119" i="1"/>
  <c r="F121" i="1"/>
  <c r="F123" i="1"/>
  <c r="F125" i="1"/>
  <c r="F127" i="1"/>
  <c r="F129" i="1"/>
  <c r="F131" i="1"/>
  <c r="F133" i="1"/>
  <c r="F135" i="1"/>
  <c r="F137" i="1"/>
  <c r="F139" i="1"/>
  <c r="F141" i="1"/>
  <c r="F143" i="1"/>
  <c r="F145" i="1"/>
  <c r="F147" i="1"/>
  <c r="F149" i="1"/>
  <c r="F151" i="1"/>
  <c r="F153" i="1"/>
  <c r="F155" i="1"/>
  <c r="F157" i="1"/>
  <c r="F159" i="1"/>
  <c r="F161" i="1"/>
  <c r="F163" i="1"/>
  <c r="F165" i="1"/>
  <c r="F167" i="1"/>
  <c r="F169" i="1"/>
  <c r="F171" i="1"/>
  <c r="F173" i="1"/>
  <c r="F175" i="1"/>
  <c r="F177" i="1"/>
  <c r="F179" i="1"/>
  <c r="F181" i="1"/>
  <c r="F183" i="1"/>
  <c r="F185" i="1"/>
  <c r="F187" i="1"/>
  <c r="F189" i="1"/>
  <c r="F191" i="1"/>
  <c r="F193" i="1"/>
  <c r="F195" i="1"/>
  <c r="F197" i="1"/>
  <c r="F199" i="1"/>
  <c r="F201" i="1"/>
  <c r="F203" i="1"/>
  <c r="F205" i="1"/>
  <c r="F207" i="1"/>
  <c r="F209" i="1"/>
  <c r="F211" i="1"/>
  <c r="F213" i="1"/>
  <c r="F215" i="1"/>
  <c r="F217" i="1"/>
  <c r="F219" i="1"/>
  <c r="F221" i="1"/>
  <c r="F223" i="1"/>
  <c r="F225" i="1"/>
  <c r="F227" i="1"/>
  <c r="F229" i="1"/>
  <c r="F231" i="1"/>
  <c r="F233" i="1"/>
  <c r="F235" i="1"/>
  <c r="F237" i="1"/>
  <c r="F239" i="1"/>
  <c r="F241" i="1"/>
  <c r="F243" i="1"/>
  <c r="F245" i="1"/>
  <c r="F247" i="1"/>
  <c r="F249" i="1"/>
  <c r="F251" i="1"/>
  <c r="F253" i="1"/>
  <c r="F255" i="1"/>
  <c r="F257" i="1"/>
  <c r="F259" i="1"/>
  <c r="F261" i="1"/>
  <c r="F263" i="1"/>
  <c r="F265" i="1"/>
  <c r="F267" i="1"/>
  <c r="F269" i="1"/>
  <c r="F271" i="1"/>
  <c r="F273" i="1"/>
  <c r="F275" i="1"/>
  <c r="F277" i="1"/>
  <c r="F279" i="1"/>
  <c r="F281" i="1"/>
  <c r="F283" i="1"/>
  <c r="F285" i="1"/>
  <c r="F287" i="1"/>
  <c r="F289" i="1"/>
  <c r="F291" i="1"/>
  <c r="F293" i="1"/>
  <c r="F295" i="1"/>
  <c r="F297" i="1"/>
  <c r="F299" i="1"/>
  <c r="F301" i="1"/>
  <c r="F303" i="1"/>
  <c r="F305" i="1"/>
  <c r="F307" i="1"/>
  <c r="F309" i="1"/>
  <c r="F311" i="1"/>
  <c r="F313" i="1"/>
  <c r="F315" i="1"/>
  <c r="F317" i="1"/>
  <c r="F319" i="1"/>
  <c r="F321" i="1"/>
  <c r="F323" i="1"/>
  <c r="F325" i="1"/>
  <c r="F327" i="1"/>
  <c r="F329" i="1"/>
  <c r="F331" i="1"/>
  <c r="F333" i="1"/>
  <c r="F335" i="1"/>
  <c r="F337" i="1"/>
  <c r="F339" i="1"/>
  <c r="F341" i="1"/>
  <c r="F343" i="1"/>
  <c r="F345" i="1"/>
  <c r="F347" i="1"/>
  <c r="F349" i="1"/>
  <c r="F351" i="1"/>
  <c r="F353" i="1"/>
  <c r="F355" i="1"/>
  <c r="F357" i="1"/>
  <c r="F359" i="1"/>
  <c r="F361" i="1"/>
  <c r="F363" i="1"/>
  <c r="F365" i="1"/>
  <c r="F367" i="1"/>
  <c r="F369" i="1"/>
  <c r="F371" i="1"/>
  <c r="F373" i="1"/>
  <c r="F375" i="1"/>
  <c r="F377" i="1"/>
  <c r="F379" i="1"/>
  <c r="F381" i="1"/>
  <c r="F383" i="1"/>
  <c r="F385" i="1"/>
  <c r="F387" i="1"/>
  <c r="F389" i="1"/>
  <c r="F391" i="1"/>
  <c r="F393" i="1"/>
  <c r="F395" i="1"/>
  <c r="F397" i="1"/>
  <c r="F399" i="1"/>
  <c r="F401" i="1"/>
  <c r="F403" i="1"/>
  <c r="F405" i="1"/>
  <c r="F407" i="1"/>
  <c r="F409" i="1"/>
  <c r="F411" i="1"/>
  <c r="F413" i="1"/>
  <c r="F415" i="1"/>
  <c r="F417" i="1"/>
  <c r="F419" i="1"/>
  <c r="F421" i="1"/>
  <c r="F423" i="1"/>
  <c r="F425" i="1"/>
  <c r="F427" i="1"/>
  <c r="F429" i="1"/>
  <c r="F431" i="1"/>
  <c r="F433" i="1"/>
  <c r="F435" i="1"/>
  <c r="F437" i="1"/>
  <c r="F439" i="1"/>
  <c r="F441" i="1"/>
  <c r="F443" i="1"/>
  <c r="F445" i="1"/>
  <c r="F447" i="1"/>
  <c r="F449" i="1"/>
  <c r="F451" i="1"/>
  <c r="F453" i="1"/>
  <c r="F455" i="1"/>
  <c r="F457" i="1"/>
  <c r="F459" i="1"/>
  <c r="F461" i="1"/>
  <c r="F463" i="1"/>
  <c r="F465" i="1"/>
  <c r="F467" i="1"/>
  <c r="F469" i="1"/>
  <c r="F471" i="1"/>
  <c r="F473" i="1"/>
  <c r="F475" i="1"/>
  <c r="F477" i="1"/>
  <c r="F479" i="1"/>
  <c r="F481" i="1"/>
  <c r="F483" i="1"/>
  <c r="F485" i="1"/>
  <c r="F487" i="1"/>
  <c r="F489" i="1"/>
  <c r="F491" i="1"/>
  <c r="F493" i="1"/>
  <c r="F495" i="1"/>
  <c r="F497" i="1"/>
  <c r="F499" i="1"/>
  <c r="F501" i="1"/>
  <c r="F503" i="1"/>
  <c r="F505" i="1"/>
  <c r="F507" i="1"/>
  <c r="F509" i="1"/>
  <c r="F511" i="1"/>
  <c r="F513" i="1"/>
  <c r="F515" i="1"/>
  <c r="F517" i="1"/>
  <c r="F519" i="1"/>
  <c r="F521" i="1"/>
  <c r="F523" i="1"/>
  <c r="F525" i="1"/>
  <c r="F527" i="1"/>
  <c r="F529" i="1"/>
  <c r="F531" i="1"/>
  <c r="F533" i="1"/>
  <c r="F535" i="1"/>
  <c r="F537" i="1"/>
  <c r="F539" i="1"/>
  <c r="F541" i="1"/>
  <c r="F543" i="1"/>
  <c r="F545" i="1"/>
  <c r="F547" i="1"/>
  <c r="F549" i="1"/>
  <c r="F551" i="1"/>
  <c r="F553" i="1"/>
  <c r="F555" i="1"/>
  <c r="F557" i="1"/>
  <c r="F559" i="1"/>
  <c r="F561" i="1"/>
  <c r="F563" i="1"/>
  <c r="F565" i="1"/>
  <c r="F567" i="1"/>
  <c r="F569" i="1"/>
  <c r="F571" i="1"/>
  <c r="F573" i="1"/>
  <c r="F575" i="1"/>
  <c r="F577" i="1"/>
  <c r="F579" i="1"/>
  <c r="F581" i="1"/>
  <c r="F583" i="1"/>
  <c r="F585" i="1"/>
  <c r="F587" i="1"/>
  <c r="F589" i="1"/>
  <c r="F591" i="1"/>
  <c r="F593" i="1"/>
  <c r="F595" i="1"/>
  <c r="F597" i="1"/>
  <c r="F599" i="1"/>
  <c r="F601" i="1"/>
  <c r="F603" i="1"/>
  <c r="F605" i="1"/>
  <c r="F607" i="1"/>
  <c r="F609" i="1"/>
  <c r="F611" i="1"/>
  <c r="F613" i="1"/>
  <c r="F615" i="1"/>
  <c r="F617" i="1"/>
  <c r="F619" i="1"/>
  <c r="F621" i="1"/>
  <c r="F623" i="1"/>
  <c r="F625" i="1"/>
  <c r="F627" i="1"/>
  <c r="F629" i="1"/>
  <c r="F631" i="1"/>
  <c r="F633" i="1"/>
  <c r="F635" i="1"/>
  <c r="F637" i="1"/>
  <c r="F639" i="1"/>
  <c r="F641" i="1"/>
  <c r="F643" i="1"/>
  <c r="F645" i="1"/>
  <c r="F647" i="1"/>
  <c r="F649" i="1"/>
  <c r="F651" i="1"/>
  <c r="F653" i="1"/>
  <c r="F655" i="1"/>
  <c r="F657" i="1"/>
  <c r="F659" i="1"/>
  <c r="F661" i="1"/>
  <c r="F663" i="1"/>
  <c r="F665" i="1"/>
  <c r="F667" i="1"/>
  <c r="F669" i="1"/>
  <c r="F671" i="1"/>
  <c r="F673" i="1"/>
  <c r="F675" i="1"/>
  <c r="F677" i="1"/>
  <c r="F679" i="1"/>
  <c r="F681" i="1"/>
  <c r="F683" i="1"/>
  <c r="F685" i="1"/>
  <c r="F687" i="1"/>
  <c r="F689" i="1"/>
  <c r="F691" i="1"/>
  <c r="F693" i="1"/>
  <c r="F695" i="1"/>
  <c r="F697" i="1"/>
  <c r="F699" i="1"/>
  <c r="F701" i="1"/>
  <c r="F703" i="1"/>
  <c r="F705" i="1"/>
  <c r="F707" i="1"/>
  <c r="F709" i="1"/>
  <c r="F711" i="1"/>
  <c r="F713" i="1"/>
  <c r="F715" i="1"/>
  <c r="F717" i="1"/>
  <c r="F719" i="1"/>
  <c r="F721" i="1"/>
  <c r="F723" i="1"/>
  <c r="F725" i="1"/>
  <c r="F727" i="1"/>
  <c r="F729" i="1"/>
  <c r="F731" i="1"/>
  <c r="F733" i="1"/>
  <c r="F735" i="1"/>
  <c r="F737" i="1"/>
  <c r="F739" i="1"/>
  <c r="F741" i="1"/>
  <c r="F743" i="1"/>
  <c r="F745" i="1"/>
  <c r="F747" i="1"/>
  <c r="F749" i="1"/>
  <c r="F751" i="1"/>
  <c r="F753" i="1"/>
  <c r="F755" i="1"/>
  <c r="F757" i="1"/>
  <c r="F759" i="1"/>
  <c r="F761" i="1"/>
  <c r="F763" i="1"/>
  <c r="F765" i="1"/>
  <c r="F767" i="1"/>
  <c r="F769" i="1"/>
  <c r="F771" i="1"/>
  <c r="F773" i="1"/>
  <c r="F775" i="1"/>
  <c r="F777" i="1"/>
  <c r="F779" i="1"/>
  <c r="F781" i="1"/>
  <c r="F783" i="1"/>
  <c r="F785" i="1"/>
  <c r="F787" i="1"/>
  <c r="F789" i="1"/>
  <c r="F791" i="1"/>
  <c r="F793" i="1"/>
  <c r="F795" i="1"/>
  <c r="F797" i="1"/>
  <c r="F799" i="1"/>
  <c r="F801" i="1"/>
  <c r="F803" i="1"/>
  <c r="F805" i="1"/>
  <c r="F807" i="1"/>
  <c r="F809" i="1"/>
  <c r="F811" i="1"/>
  <c r="F813" i="1"/>
  <c r="F815" i="1"/>
  <c r="F817" i="1"/>
  <c r="F819" i="1"/>
  <c r="F821" i="1"/>
  <c r="F823" i="1"/>
  <c r="F825" i="1"/>
  <c r="F827" i="1"/>
  <c r="F829" i="1"/>
  <c r="F831" i="1"/>
  <c r="F833" i="1"/>
  <c r="F835" i="1"/>
  <c r="F837" i="1"/>
  <c r="F839" i="1"/>
  <c r="F841" i="1"/>
  <c r="F843" i="1"/>
  <c r="F845" i="1"/>
  <c r="F847" i="1"/>
  <c r="F849" i="1"/>
  <c r="F851" i="1"/>
  <c r="F853" i="1"/>
  <c r="F855" i="1"/>
  <c r="F857" i="1"/>
  <c r="F859" i="1"/>
  <c r="F861" i="1"/>
  <c r="F863" i="1"/>
  <c r="F865" i="1"/>
  <c r="F867" i="1"/>
  <c r="F869" i="1"/>
  <c r="F871" i="1"/>
  <c r="F873" i="1"/>
  <c r="F875" i="1"/>
  <c r="F877" i="1"/>
  <c r="F879" i="1"/>
  <c r="F881" i="1"/>
  <c r="F883" i="1"/>
  <c r="F885" i="1"/>
  <c r="F887" i="1"/>
  <c r="F889" i="1"/>
  <c r="F891" i="1"/>
  <c r="F893" i="1"/>
  <c r="F895" i="1"/>
  <c r="F897" i="1"/>
  <c r="F899" i="1"/>
  <c r="F901" i="1"/>
  <c r="F903" i="1"/>
  <c r="F905" i="1"/>
  <c r="F907" i="1"/>
  <c r="F909" i="1"/>
  <c r="F911" i="1"/>
  <c r="F913" i="1"/>
  <c r="F915" i="1"/>
  <c r="F917" i="1"/>
  <c r="F919" i="1"/>
  <c r="F921" i="1"/>
  <c r="F923" i="1"/>
  <c r="F925" i="1"/>
  <c r="F927" i="1"/>
  <c r="F929" i="1"/>
  <c r="F931" i="1"/>
  <c r="F933" i="1"/>
  <c r="F935" i="1"/>
  <c r="F937" i="1"/>
  <c r="F939" i="1"/>
  <c r="F941" i="1"/>
  <c r="F943" i="1"/>
  <c r="F945" i="1"/>
  <c r="F947" i="1"/>
  <c r="F949" i="1"/>
  <c r="F951" i="1"/>
  <c r="F953" i="1"/>
  <c r="F955" i="1"/>
  <c r="F957" i="1"/>
  <c r="F959" i="1"/>
  <c r="F961" i="1"/>
  <c r="F963" i="1"/>
  <c r="F965" i="1"/>
  <c r="F967" i="1"/>
  <c r="F969" i="1"/>
  <c r="F971" i="1"/>
  <c r="F973" i="1"/>
  <c r="F975" i="1"/>
  <c r="F977" i="1"/>
  <c r="F979" i="1"/>
  <c r="F981" i="1"/>
  <c r="F983" i="1"/>
  <c r="F985" i="1"/>
  <c r="F987" i="1"/>
  <c r="F989" i="1"/>
  <c r="F991" i="1"/>
  <c r="F993" i="1"/>
  <c r="F995" i="1"/>
  <c r="F997" i="1"/>
  <c r="F999" i="1"/>
  <c r="F1001" i="1"/>
  <c r="F1003" i="1"/>
  <c r="F1005" i="1"/>
  <c r="F1007" i="1"/>
  <c r="F1009" i="1"/>
  <c r="F1011" i="1"/>
  <c r="F1013" i="1"/>
  <c r="F1015" i="1"/>
  <c r="F1017" i="1"/>
  <c r="F1019" i="1"/>
  <c r="F1021" i="1"/>
  <c r="F1023" i="1"/>
  <c r="F1025" i="1"/>
  <c r="F1027" i="1"/>
  <c r="F1029" i="1"/>
  <c r="F1031" i="1"/>
  <c r="F1033" i="1"/>
  <c r="F1035" i="1"/>
  <c r="F1037" i="1"/>
  <c r="F1039" i="1"/>
  <c r="F1041" i="1"/>
  <c r="F1043" i="1"/>
  <c r="F1045" i="1"/>
  <c r="F1047" i="1"/>
  <c r="F1049" i="1"/>
  <c r="F1051" i="1"/>
  <c r="F1053" i="1"/>
  <c r="F1055" i="1"/>
  <c r="F1057" i="1"/>
  <c r="F1059" i="1"/>
  <c r="F1061" i="1"/>
  <c r="F1063" i="1"/>
  <c r="F1065" i="1"/>
  <c r="F1067" i="1"/>
  <c r="F1069" i="1"/>
  <c r="F1071" i="1"/>
  <c r="F1073" i="1"/>
  <c r="F1075" i="1"/>
  <c r="F1077" i="1"/>
  <c r="F1079" i="1"/>
  <c r="F1081" i="1"/>
  <c r="F1083" i="1"/>
  <c r="F1085" i="1"/>
  <c r="F1087" i="1"/>
  <c r="F1089" i="1"/>
  <c r="F1091" i="1"/>
  <c r="F1093" i="1"/>
  <c r="F1095" i="1"/>
  <c r="F1097" i="1"/>
  <c r="F1099" i="1"/>
  <c r="F1101" i="1"/>
  <c r="F1103" i="1"/>
  <c r="F1105" i="1"/>
  <c r="F1107" i="1"/>
  <c r="F1109" i="1"/>
  <c r="F1111" i="1"/>
  <c r="F1113" i="1"/>
  <c r="F1115" i="1"/>
  <c r="F1117" i="1"/>
  <c r="F1119" i="1"/>
  <c r="F1121" i="1"/>
  <c r="F1124" i="1"/>
  <c r="F1126" i="1"/>
  <c r="F1128" i="1"/>
  <c r="F1130" i="1"/>
  <c r="F1132" i="1"/>
  <c r="F1134" i="1"/>
  <c r="F1136" i="1"/>
  <c r="F1138" i="1"/>
  <c r="F1140" i="1"/>
  <c r="F1142" i="1"/>
  <c r="F1144" i="1"/>
  <c r="F1146" i="1"/>
  <c r="F1148" i="1"/>
  <c r="F1150" i="1"/>
  <c r="F1152" i="1"/>
  <c r="F1154" i="1"/>
  <c r="F1156" i="1"/>
  <c r="F1158" i="1"/>
  <c r="F1160" i="1"/>
  <c r="F1162" i="1"/>
  <c r="F1164" i="1"/>
  <c r="F1166" i="1"/>
  <c r="F1168" i="1"/>
  <c r="F1170" i="1"/>
  <c r="F1172" i="1"/>
  <c r="F1174" i="1"/>
  <c r="F1176" i="1"/>
  <c r="F1178" i="1"/>
  <c r="F1180" i="1"/>
  <c r="F1182" i="1"/>
  <c r="F1184" i="1"/>
  <c r="F1186" i="1"/>
  <c r="F1188" i="1"/>
  <c r="F1190" i="1"/>
  <c r="F1192" i="1"/>
  <c r="F1194" i="1"/>
  <c r="F1196" i="1"/>
  <c r="F1198" i="1"/>
  <c r="F1200" i="1"/>
  <c r="F1202" i="1"/>
  <c r="F1204" i="1"/>
  <c r="F1206" i="1"/>
  <c r="F1208" i="1"/>
  <c r="F1210" i="1"/>
  <c r="F1212" i="1"/>
  <c r="F1214" i="1"/>
  <c r="F1216" i="1"/>
  <c r="F1218" i="1"/>
  <c r="F1220" i="1"/>
  <c r="F1222" i="1"/>
  <c r="F1224" i="1"/>
  <c r="F1226" i="1"/>
  <c r="F1228" i="1"/>
  <c r="F1230" i="1"/>
  <c r="F1232" i="1"/>
  <c r="F1234" i="1"/>
  <c r="F1236" i="1"/>
  <c r="F1238" i="1"/>
  <c r="F1240" i="1"/>
  <c r="F1242" i="1"/>
  <c r="F1244" i="1"/>
  <c r="F1246" i="1"/>
  <c r="F1248" i="1"/>
  <c r="F1250" i="1"/>
  <c r="F1252" i="1"/>
  <c r="F1254" i="1"/>
  <c r="F1256" i="1"/>
  <c r="F1258" i="1"/>
  <c r="F1260" i="1"/>
  <c r="F1262" i="1"/>
  <c r="F1264" i="1"/>
  <c r="F1266" i="1"/>
  <c r="F1268" i="1"/>
  <c r="F1270" i="1"/>
  <c r="F1272" i="1"/>
  <c r="F1274" i="1"/>
  <c r="F1276" i="1"/>
  <c r="F1278" i="1"/>
  <c r="F1280" i="1"/>
  <c r="F1282" i="1"/>
  <c r="F1284" i="1"/>
  <c r="F1286" i="1"/>
  <c r="F1288" i="1"/>
  <c r="F1290" i="1"/>
  <c r="F1292" i="1"/>
  <c r="F1294" i="1"/>
  <c r="F1296" i="1"/>
  <c r="F1298" i="1"/>
  <c r="F1300" i="1"/>
  <c r="F1302" i="1"/>
  <c r="F1304" i="1"/>
  <c r="F1306" i="1"/>
  <c r="F1308" i="1"/>
  <c r="F1310" i="1"/>
  <c r="F1312" i="1"/>
  <c r="F1314" i="1"/>
  <c r="F1316" i="1"/>
  <c r="F1318" i="1"/>
  <c r="F1320" i="1"/>
  <c r="F1322" i="1"/>
  <c r="F1324" i="1"/>
  <c r="F1326" i="1"/>
  <c r="F1328" i="1"/>
  <c r="F1330" i="1"/>
  <c r="F1332" i="1"/>
  <c r="F1334" i="1"/>
  <c r="F1336" i="1"/>
  <c r="F1338" i="1"/>
  <c r="F1340" i="1"/>
  <c r="F1342" i="1"/>
  <c r="F1344" i="1"/>
  <c r="F1346" i="1"/>
  <c r="F1348" i="1"/>
  <c r="F1350" i="1"/>
  <c r="F1352" i="1"/>
  <c r="F1354" i="1"/>
  <c r="F1356" i="1"/>
  <c r="F1358" i="1"/>
  <c r="F1360" i="1"/>
  <c r="F1362" i="1"/>
  <c r="F1364" i="1"/>
  <c r="F1366" i="1"/>
  <c r="F1368" i="1"/>
  <c r="F1370" i="1"/>
  <c r="F1372" i="1"/>
  <c r="F1374" i="1"/>
  <c r="F1376" i="1"/>
  <c r="F1378" i="1"/>
  <c r="F1380" i="1"/>
  <c r="F1382" i="1"/>
  <c r="F1384" i="1"/>
  <c r="F1386" i="1"/>
  <c r="F1388" i="1"/>
  <c r="F1390" i="1"/>
  <c r="F1392" i="1"/>
  <c r="F1394" i="1"/>
  <c r="F1396" i="1"/>
  <c r="F1398" i="1"/>
  <c r="F1400" i="1"/>
  <c r="F1402" i="1"/>
  <c r="F1404" i="1"/>
  <c r="F1406" i="1"/>
  <c r="F1408" i="1"/>
  <c r="F1410" i="1"/>
  <c r="F1412" i="1"/>
  <c r="F1414" i="1"/>
  <c r="F1416" i="1"/>
  <c r="F1418" i="1"/>
  <c r="F1420" i="1"/>
  <c r="F1422" i="1"/>
  <c r="F1424" i="1"/>
  <c r="F1426" i="1"/>
  <c r="F1428" i="1"/>
  <c r="F1430" i="1"/>
  <c r="F1432" i="1"/>
  <c r="F1434" i="1"/>
  <c r="F1436" i="1"/>
  <c r="F1438" i="1"/>
  <c r="F1440" i="1"/>
  <c r="F1442" i="1"/>
  <c r="F1444" i="1"/>
  <c r="F1446" i="1"/>
  <c r="F1448" i="1"/>
  <c r="F1450" i="1"/>
  <c r="F1452" i="1"/>
  <c r="F1454" i="1"/>
  <c r="F1456" i="1"/>
  <c r="F1458" i="1"/>
  <c r="F1460" i="1"/>
  <c r="F1462" i="1"/>
  <c r="F1464" i="1"/>
  <c r="F1466" i="1"/>
  <c r="F1468" i="1"/>
  <c r="F1470" i="1"/>
  <c r="F1472" i="1"/>
  <c r="F1474" i="1"/>
  <c r="F1476" i="1"/>
  <c r="F1478" i="1"/>
  <c r="F1480" i="1"/>
  <c r="F1482" i="1"/>
  <c r="F1484" i="1"/>
  <c r="F1486" i="1"/>
  <c r="F1488" i="1"/>
  <c r="F1490" i="1"/>
  <c r="F1492" i="1"/>
  <c r="F1494" i="1"/>
  <c r="F1496" i="1"/>
  <c r="F1498" i="1"/>
  <c r="F1500" i="1"/>
  <c r="F1502" i="1"/>
  <c r="F1504" i="1"/>
  <c r="F1506" i="1"/>
  <c r="F1508" i="1"/>
  <c r="F1510" i="1"/>
  <c r="F1512" i="1"/>
  <c r="F1514" i="1"/>
  <c r="F1516" i="1"/>
  <c r="F1518" i="1"/>
  <c r="F1520" i="1"/>
  <c r="F1522" i="1"/>
  <c r="F1524" i="1"/>
  <c r="F1526" i="1"/>
  <c r="F1528" i="1"/>
  <c r="F1530" i="1"/>
  <c r="F1532" i="1"/>
  <c r="F1534" i="1"/>
  <c r="F1536" i="1"/>
  <c r="F1538" i="1"/>
  <c r="F1540" i="1"/>
  <c r="F1542" i="1"/>
  <c r="F1544" i="1"/>
  <c r="F1546" i="1"/>
  <c r="F1548" i="1"/>
  <c r="F1550" i="1"/>
  <c r="F1552" i="1"/>
  <c r="F1554" i="1"/>
  <c r="F1556" i="1"/>
  <c r="F1558" i="1"/>
  <c r="F1560" i="1"/>
  <c r="F1562" i="1"/>
  <c r="F1564" i="1"/>
  <c r="F1566" i="1"/>
  <c r="F1568" i="1"/>
  <c r="F1570" i="1"/>
  <c r="F1572" i="1"/>
  <c r="F1574" i="1"/>
  <c r="F1576" i="1"/>
  <c r="F1578" i="1"/>
  <c r="F1580" i="1"/>
  <c r="F1582" i="1"/>
  <c r="F1584" i="1"/>
  <c r="F1586" i="1"/>
  <c r="F1588" i="1"/>
  <c r="F1590" i="1"/>
  <c r="F1592" i="1"/>
  <c r="F1594" i="1"/>
  <c r="F1596" i="1"/>
  <c r="F1598" i="1"/>
  <c r="F1600" i="1"/>
  <c r="F1602" i="1"/>
  <c r="F1604" i="1"/>
  <c r="F1606" i="1"/>
  <c r="F1608" i="1"/>
  <c r="F1610" i="1"/>
  <c r="F1612" i="1"/>
  <c r="F1614" i="1"/>
  <c r="F1616" i="1"/>
  <c r="F1618" i="1"/>
  <c r="F1620" i="1"/>
  <c r="F1622" i="1"/>
  <c r="F1624" i="1"/>
  <c r="F1626" i="1"/>
  <c r="F1628" i="1"/>
  <c r="F1630" i="1"/>
  <c r="F1632" i="1"/>
  <c r="F1634" i="1"/>
  <c r="F1636" i="1"/>
  <c r="F1638" i="1"/>
  <c r="F1640" i="1"/>
  <c r="F1642" i="1"/>
  <c r="F1644" i="1"/>
  <c r="F1646" i="1"/>
  <c r="F1648" i="1"/>
  <c r="F1650" i="1"/>
  <c r="F1652" i="1"/>
  <c r="F1654" i="1"/>
  <c r="F1656" i="1"/>
  <c r="F1658" i="1"/>
  <c r="F1660" i="1"/>
  <c r="F1662" i="1"/>
  <c r="F1664" i="1"/>
  <c r="F1666" i="1"/>
  <c r="F1668" i="1"/>
  <c r="F1670" i="1"/>
  <c r="F1672" i="1"/>
  <c r="F1674" i="1"/>
  <c r="F1676" i="1"/>
  <c r="F1678" i="1"/>
  <c r="F1680" i="1"/>
  <c r="F1682" i="1"/>
  <c r="F1684" i="1"/>
  <c r="F1686" i="1"/>
  <c r="F1688" i="1"/>
  <c r="F1690" i="1"/>
  <c r="F1692" i="1"/>
  <c r="F1694" i="1"/>
  <c r="F1696" i="1"/>
  <c r="F1698" i="1"/>
  <c r="F1700" i="1"/>
  <c r="F1702" i="1"/>
  <c r="F1704" i="1"/>
  <c r="F1706" i="1"/>
  <c r="F1708" i="1"/>
  <c r="F1710" i="1"/>
  <c r="F1712" i="1"/>
  <c r="F1714" i="1"/>
  <c r="F1716" i="1"/>
  <c r="F1718" i="1"/>
  <c r="F1720" i="1"/>
  <c r="F1722" i="1"/>
  <c r="F1724" i="1"/>
  <c r="F1726" i="1"/>
  <c r="F1728" i="1"/>
  <c r="F1730" i="1"/>
  <c r="F1732" i="1"/>
  <c r="F1734" i="1"/>
  <c r="F1736" i="1"/>
  <c r="F1738" i="1"/>
  <c r="F1740" i="1"/>
  <c r="F1742" i="1"/>
  <c r="F1744" i="1"/>
  <c r="F1746" i="1"/>
  <c r="F1748" i="1"/>
  <c r="F1750" i="1"/>
  <c r="F1752" i="1"/>
  <c r="F1754" i="1"/>
  <c r="F1756" i="1"/>
  <c r="F1758" i="1"/>
  <c r="F1760" i="1"/>
  <c r="F1762" i="1"/>
  <c r="F1764" i="1"/>
  <c r="F1766" i="1"/>
  <c r="F1768" i="1"/>
  <c r="F1770" i="1"/>
  <c r="F1772" i="1"/>
  <c r="F1774" i="1"/>
  <c r="F1776" i="1"/>
  <c r="F1778" i="1"/>
  <c r="F1780" i="1"/>
  <c r="F1782" i="1"/>
  <c r="F1784" i="1"/>
  <c r="F1786" i="1"/>
  <c r="F1788" i="1"/>
  <c r="F1790" i="1"/>
  <c r="F1792" i="1"/>
  <c r="F1794" i="1"/>
  <c r="F1796" i="1"/>
  <c r="F1798" i="1"/>
  <c r="F1800" i="1"/>
  <c r="F1802" i="1"/>
  <c r="F1804" i="1"/>
  <c r="F1806" i="1"/>
  <c r="F1808" i="1"/>
  <c r="F1810" i="1"/>
  <c r="F1812" i="1"/>
  <c r="F1814" i="1"/>
  <c r="F1816" i="1"/>
  <c r="F1818" i="1"/>
  <c r="F1820" i="1"/>
  <c r="F1822" i="1"/>
  <c r="F1824" i="1"/>
  <c r="F1826" i="1"/>
  <c r="F1828" i="1"/>
  <c r="F1830" i="1"/>
  <c r="F1832" i="1"/>
  <c r="F1834" i="1"/>
  <c r="F1836" i="1"/>
  <c r="F1838" i="1"/>
  <c r="F1840" i="1"/>
  <c r="F1842" i="1"/>
  <c r="F1844" i="1"/>
  <c r="F1846" i="1"/>
  <c r="F1848" i="1"/>
  <c r="F1850" i="1"/>
  <c r="F1852" i="1"/>
  <c r="F1854" i="1"/>
  <c r="F1856" i="1"/>
  <c r="F1858" i="1"/>
  <c r="F1860" i="1"/>
  <c r="F1862" i="1"/>
  <c r="F1864" i="1"/>
  <c r="F1866" i="1"/>
  <c r="F1868" i="1"/>
  <c r="F1870" i="1"/>
  <c r="F1872" i="1"/>
  <c r="F1874" i="1"/>
  <c r="F1876" i="1"/>
  <c r="F1878" i="1"/>
  <c r="F1880" i="1"/>
  <c r="F1882" i="1"/>
  <c r="F1884" i="1"/>
  <c r="F1886" i="1"/>
  <c r="F1888" i="1"/>
  <c r="F1890" i="1"/>
  <c r="F1892" i="1"/>
  <c r="F1894" i="1"/>
  <c r="F1896" i="1"/>
  <c r="F1898" i="1"/>
  <c r="F1900" i="1"/>
  <c r="F1902" i="1"/>
  <c r="F1904" i="1"/>
  <c r="F1906" i="1"/>
  <c r="F1908" i="1"/>
  <c r="F1910" i="1"/>
  <c r="F1912" i="1"/>
  <c r="F1914" i="1"/>
  <c r="F1916" i="1"/>
  <c r="F1918" i="1"/>
  <c r="F1920" i="1"/>
  <c r="F1922" i="1"/>
  <c r="F1924" i="1"/>
  <c r="F1926" i="1"/>
  <c r="F1928" i="1"/>
  <c r="F1930" i="1"/>
  <c r="F1932" i="1"/>
  <c r="F1934" i="1"/>
  <c r="F1936" i="1"/>
  <c r="F1938" i="1"/>
  <c r="F1940" i="1"/>
  <c r="F1942" i="1"/>
  <c r="F1944" i="1"/>
  <c r="F1946" i="1"/>
  <c r="F1948" i="1"/>
  <c r="F1950" i="1"/>
  <c r="F1952" i="1"/>
  <c r="F1954" i="1"/>
  <c r="F1956" i="1"/>
  <c r="F1958" i="1"/>
  <c r="F1960" i="1"/>
  <c r="F1962" i="1"/>
  <c r="F1964" i="1"/>
  <c r="F1966" i="1"/>
  <c r="F1968" i="1"/>
  <c r="F1970" i="1"/>
  <c r="F1972" i="1"/>
  <c r="F1974" i="1"/>
  <c r="F1976" i="1"/>
  <c r="F1978" i="1"/>
  <c r="F1980" i="1"/>
  <c r="F1982" i="1"/>
  <c r="F1984" i="1"/>
  <c r="F1986" i="1"/>
  <c r="F1988" i="1"/>
  <c r="F1990" i="1"/>
  <c r="F1992" i="1"/>
  <c r="F1994" i="1"/>
  <c r="F1996" i="1"/>
  <c r="F1998" i="1"/>
  <c r="F2000" i="1"/>
  <c r="F2002" i="1"/>
  <c r="F2004" i="1"/>
  <c r="F2006" i="1"/>
  <c r="F2008" i="1"/>
  <c r="F2010" i="1"/>
  <c r="F2012" i="1"/>
  <c r="F2014" i="1"/>
  <c r="F2016" i="1"/>
  <c r="F2018" i="1"/>
  <c r="F2020" i="1"/>
  <c r="F2022" i="1"/>
  <c r="F2024" i="1"/>
  <c r="F2026" i="1"/>
  <c r="F2028" i="1"/>
  <c r="F2030" i="1"/>
  <c r="F2032" i="1"/>
  <c r="F2034" i="1"/>
  <c r="F2036" i="1"/>
  <c r="F2038" i="1"/>
  <c r="F2040" i="1"/>
  <c r="F2042" i="1"/>
  <c r="F2044" i="1"/>
  <c r="F2046" i="1"/>
  <c r="F2048" i="1"/>
  <c r="F2050" i="1"/>
  <c r="F2052" i="1"/>
  <c r="F2054" i="1"/>
  <c r="F2056" i="1"/>
  <c r="F2058" i="1"/>
  <c r="F2060" i="1"/>
  <c r="F2062" i="1"/>
  <c r="F2064" i="1"/>
  <c r="F2066" i="1"/>
  <c r="F2068" i="1"/>
  <c r="F2070" i="1"/>
  <c r="F2072" i="1"/>
  <c r="F2074" i="1"/>
  <c r="F2076" i="1"/>
  <c r="F2078" i="1"/>
  <c r="F2080" i="1"/>
  <c r="F2082" i="1"/>
  <c r="F2084" i="1"/>
  <c r="F2086" i="1"/>
  <c r="F2088" i="1"/>
  <c r="F2090" i="1"/>
  <c r="F2092" i="1"/>
  <c r="F2094" i="1"/>
  <c r="F2096" i="1"/>
  <c r="F2098" i="1"/>
  <c r="F2100" i="1"/>
  <c r="F2102" i="1"/>
  <c r="F2104" i="1"/>
  <c r="F2106" i="1"/>
  <c r="F2108" i="1"/>
  <c r="F2110" i="1"/>
  <c r="F2112" i="1"/>
  <c r="F2114" i="1"/>
  <c r="F2116" i="1"/>
  <c r="F2118" i="1"/>
  <c r="F2120" i="1"/>
  <c r="F2122" i="1"/>
  <c r="F2124" i="1"/>
  <c r="F2126" i="1"/>
  <c r="F2128" i="1"/>
  <c r="F2130" i="1"/>
  <c r="F2132" i="1"/>
  <c r="F2134" i="1"/>
  <c r="F2136" i="1"/>
  <c r="F2138" i="1"/>
  <c r="F2140" i="1"/>
  <c r="F2142" i="1"/>
  <c r="F2144" i="1"/>
  <c r="F2146" i="1"/>
  <c r="F2148" i="1"/>
  <c r="F2150" i="1"/>
  <c r="F2152" i="1"/>
  <c r="F2154" i="1"/>
  <c r="F2156" i="1"/>
  <c r="F2158" i="1"/>
  <c r="F2160" i="1"/>
  <c r="F2162" i="1"/>
  <c r="F2164" i="1"/>
  <c r="F2166" i="1"/>
  <c r="F2168" i="1"/>
  <c r="F2170" i="1"/>
  <c r="F2172" i="1"/>
  <c r="F2174" i="1"/>
  <c r="F2176" i="1"/>
  <c r="F2178" i="1"/>
  <c r="F2180" i="1"/>
  <c r="F2182" i="1"/>
  <c r="F2184" i="1"/>
  <c r="F2186" i="1"/>
  <c r="F2188" i="1"/>
  <c r="F2190" i="1"/>
  <c r="F2192" i="1"/>
  <c r="F2194" i="1"/>
  <c r="F2196" i="1"/>
  <c r="F2198" i="1"/>
  <c r="F2200" i="1"/>
  <c r="F2202" i="1"/>
  <c r="F2204" i="1"/>
  <c r="F2206" i="1"/>
  <c r="F2208" i="1"/>
  <c r="F2210" i="1"/>
  <c r="F2212" i="1"/>
  <c r="F2214" i="1"/>
  <c r="F2216" i="1"/>
  <c r="F2218" i="1"/>
  <c r="F2220" i="1"/>
  <c r="F2222" i="1"/>
  <c r="F2224" i="1"/>
  <c r="F2226" i="1"/>
  <c r="F2228" i="1"/>
  <c r="F2230" i="1"/>
  <c r="F2232" i="1"/>
  <c r="F2234" i="1"/>
  <c r="F2236" i="1"/>
  <c r="F2238" i="1"/>
  <c r="F2240" i="1"/>
  <c r="F2242" i="1"/>
  <c r="F2244" i="1"/>
  <c r="F2246" i="1"/>
  <c r="F2248" i="1"/>
  <c r="F2250" i="1"/>
  <c r="F2252" i="1"/>
  <c r="F2254" i="1"/>
  <c r="F2256" i="1"/>
  <c r="F2258" i="1"/>
  <c r="F2260" i="1"/>
  <c r="F2262" i="1"/>
  <c r="F2264" i="1"/>
  <c r="F2266" i="1"/>
  <c r="F2268" i="1"/>
  <c r="F2270" i="1"/>
  <c r="F2272" i="1"/>
  <c r="F2274" i="1"/>
  <c r="F2276" i="1"/>
  <c r="F2278" i="1"/>
  <c r="F2280" i="1"/>
  <c r="F2282" i="1"/>
  <c r="F2284" i="1"/>
  <c r="F2286" i="1"/>
  <c r="F2288" i="1"/>
  <c r="F2290" i="1"/>
  <c r="F2292" i="1"/>
  <c r="F2294" i="1"/>
  <c r="F2296" i="1"/>
  <c r="F2298" i="1"/>
  <c r="F2300" i="1"/>
  <c r="F2302" i="1"/>
  <c r="F2304" i="1"/>
  <c r="F2306" i="1"/>
  <c r="F2308" i="1"/>
  <c r="F2310" i="1"/>
  <c r="F2312" i="1"/>
  <c r="F2314" i="1"/>
  <c r="F2316" i="1"/>
  <c r="F2318" i="1"/>
  <c r="F2320" i="1"/>
  <c r="F2322" i="1"/>
  <c r="F2324" i="1"/>
  <c r="F2326" i="1"/>
  <c r="F2328" i="1"/>
  <c r="F2330" i="1"/>
  <c r="F2332" i="1"/>
  <c r="F2334" i="1"/>
  <c r="F2336" i="1"/>
  <c r="F2338" i="1"/>
  <c r="F2340" i="1"/>
  <c r="F2342" i="1"/>
  <c r="F2344" i="1"/>
  <c r="F2346" i="1"/>
  <c r="F2348" i="1"/>
  <c r="F2350" i="1"/>
  <c r="F2352" i="1"/>
  <c r="F2354" i="1"/>
  <c r="F2356" i="1"/>
  <c r="F2358" i="1"/>
  <c r="F2360" i="1"/>
  <c r="F2362" i="1"/>
  <c r="F2364" i="1"/>
  <c r="F2366" i="1"/>
  <c r="F2368" i="1"/>
  <c r="F2370" i="1"/>
  <c r="F2372" i="1"/>
  <c r="F2374" i="1"/>
  <c r="F2376" i="1"/>
  <c r="F2378" i="1"/>
  <c r="F2380" i="1"/>
  <c r="F2382" i="1"/>
  <c r="F2384" i="1"/>
  <c r="F2386" i="1"/>
  <c r="F2388" i="1"/>
  <c r="F2390" i="1"/>
  <c r="F2392" i="1"/>
  <c r="F2394" i="1"/>
  <c r="F2396" i="1"/>
  <c r="F2398" i="1"/>
  <c r="F2400" i="1"/>
  <c r="F2402" i="1"/>
  <c r="F2404" i="1"/>
  <c r="F2406" i="1"/>
  <c r="F2408" i="1"/>
  <c r="F2410" i="1"/>
  <c r="F2412" i="1"/>
  <c r="F2414" i="1"/>
  <c r="F2416" i="1"/>
  <c r="F2418" i="1"/>
  <c r="F2420" i="1"/>
  <c r="F2422" i="1"/>
  <c r="F2424" i="1"/>
  <c r="F2426" i="1"/>
  <c r="F2428" i="1"/>
  <c r="F2430" i="1"/>
  <c r="F2432" i="1"/>
  <c r="F2434" i="1"/>
  <c r="F2436" i="1"/>
  <c r="F2438" i="1"/>
  <c r="F2440" i="1"/>
  <c r="F2442" i="1"/>
  <c r="F2444" i="1"/>
  <c r="F2446" i="1"/>
  <c r="F2448" i="1"/>
  <c r="F2450" i="1"/>
  <c r="F2452" i="1"/>
  <c r="F2454" i="1"/>
  <c r="F2456" i="1"/>
  <c r="F2458" i="1"/>
  <c r="F2460" i="1"/>
  <c r="F2462" i="1"/>
  <c r="F2464" i="1"/>
  <c r="F2466" i="1"/>
  <c r="F2468" i="1"/>
  <c r="F2470" i="1"/>
  <c r="F2472" i="1"/>
  <c r="F2474" i="1"/>
  <c r="F2476" i="1"/>
  <c r="F2478" i="1"/>
  <c r="F2480" i="1"/>
  <c r="F2482" i="1"/>
  <c r="F2484" i="1"/>
  <c r="F2486" i="1"/>
  <c r="F2488" i="1"/>
  <c r="F2490" i="1"/>
  <c r="F2492" i="1"/>
  <c r="F2494" i="1"/>
  <c r="F2496" i="1"/>
  <c r="F2498" i="1"/>
  <c r="F2500" i="1"/>
  <c r="F2502" i="1"/>
  <c r="F2504" i="1"/>
  <c r="F2506" i="1"/>
  <c r="F2508" i="1"/>
  <c r="F2510" i="1"/>
  <c r="F2512" i="1"/>
  <c r="F2514" i="1"/>
  <c r="F2516" i="1"/>
  <c r="F2518" i="1"/>
  <c r="F2520" i="1"/>
  <c r="F2522" i="1"/>
  <c r="F2524" i="1"/>
  <c r="F2526" i="1"/>
  <c r="F2528" i="1"/>
  <c r="F2530" i="1"/>
  <c r="F2532" i="1"/>
  <c r="F2534" i="1"/>
  <c r="F2536" i="1"/>
  <c r="F2538" i="1"/>
  <c r="F2540" i="1"/>
  <c r="F2542" i="1"/>
  <c r="F2544" i="1"/>
  <c r="F2546" i="1"/>
  <c r="F2548" i="1"/>
  <c r="F2550" i="1"/>
  <c r="F2552" i="1"/>
  <c r="F2554" i="1"/>
  <c r="F2556" i="1"/>
  <c r="F2558" i="1"/>
  <c r="F2560" i="1"/>
  <c r="F2562" i="1"/>
  <c r="F2564" i="1"/>
  <c r="F2566" i="1"/>
  <c r="F2568" i="1"/>
  <c r="F2570" i="1"/>
  <c r="F2572" i="1"/>
  <c r="F2574" i="1"/>
  <c r="F2576" i="1"/>
  <c r="F2578" i="1"/>
  <c r="F2580" i="1"/>
  <c r="F2582" i="1"/>
  <c r="F2584" i="1"/>
  <c r="F2586" i="1"/>
  <c r="F2588" i="1"/>
  <c r="F2590" i="1"/>
  <c r="F2592" i="1"/>
  <c r="F2594" i="1"/>
  <c r="F2596" i="1"/>
  <c r="F2598" i="1"/>
  <c r="F2600" i="1"/>
  <c r="F2602" i="1"/>
  <c r="F2604" i="1"/>
  <c r="F2606" i="1"/>
  <c r="F2608" i="1"/>
  <c r="F2610" i="1"/>
  <c r="F2612" i="1"/>
  <c r="F2614" i="1"/>
  <c r="F2616" i="1"/>
  <c r="F2618" i="1"/>
  <c r="F2620" i="1"/>
  <c r="F2622" i="1"/>
  <c r="F2624" i="1"/>
  <c r="F2626" i="1"/>
  <c r="F2628" i="1"/>
  <c r="F2630" i="1"/>
  <c r="F2632" i="1"/>
  <c r="F2634" i="1"/>
  <c r="F2636" i="1"/>
  <c r="F2638" i="1"/>
  <c r="F2640" i="1"/>
  <c r="F2642" i="1"/>
  <c r="F2644" i="1"/>
  <c r="F2646" i="1"/>
  <c r="F2648" i="1"/>
  <c r="F2650" i="1"/>
  <c r="F2652" i="1"/>
  <c r="F2654" i="1"/>
  <c r="F2656" i="1"/>
  <c r="F2658" i="1"/>
  <c r="F2660" i="1"/>
  <c r="F2662" i="1"/>
  <c r="F2664" i="1"/>
  <c r="F2666" i="1"/>
  <c r="F2668" i="1"/>
  <c r="F2670" i="1"/>
  <c r="F2672" i="1"/>
  <c r="F2674" i="1"/>
  <c r="F2676" i="1"/>
  <c r="F2678" i="1"/>
  <c r="F2680" i="1"/>
  <c r="F2682" i="1"/>
  <c r="F2684" i="1"/>
  <c r="F2686" i="1"/>
  <c r="F2688" i="1"/>
  <c r="F2690" i="1"/>
  <c r="F2692" i="1"/>
  <c r="F2694" i="1"/>
  <c r="F2696" i="1"/>
  <c r="F2698" i="1"/>
  <c r="F2700" i="1"/>
  <c r="F2702" i="1"/>
  <c r="F2704" i="1"/>
  <c r="F2706" i="1"/>
  <c r="F2708" i="1"/>
  <c r="F2710" i="1"/>
  <c r="F2712" i="1"/>
  <c r="F2714" i="1"/>
  <c r="F2716" i="1"/>
  <c r="F2718" i="1"/>
  <c r="F2720" i="1"/>
  <c r="F2722" i="1"/>
  <c r="F2724" i="1"/>
  <c r="F2726" i="1"/>
  <c r="F2728" i="1"/>
  <c r="F2730" i="1"/>
  <c r="F2732" i="1"/>
  <c r="F2734" i="1"/>
  <c r="F2736" i="1"/>
  <c r="F2738" i="1"/>
  <c r="F2740" i="1"/>
  <c r="F2742" i="1"/>
  <c r="F2744" i="1"/>
  <c r="F2746" i="1"/>
  <c r="F2748" i="1"/>
  <c r="F2750" i="1"/>
  <c r="F2752" i="1"/>
  <c r="F2754" i="1"/>
  <c r="F2756" i="1"/>
  <c r="F2758" i="1"/>
  <c r="F2760" i="1"/>
  <c r="F2762" i="1"/>
  <c r="F2764" i="1"/>
  <c r="F2766" i="1"/>
  <c r="F2768" i="1"/>
  <c r="F2770" i="1"/>
  <c r="F2772" i="1"/>
  <c r="F2774" i="1"/>
  <c r="F2776" i="1"/>
  <c r="F2778" i="1"/>
  <c r="F2780" i="1"/>
  <c r="F2782" i="1"/>
  <c r="F2784" i="1"/>
  <c r="F2786" i="1"/>
  <c r="F2788" i="1"/>
  <c r="F2790" i="1"/>
  <c r="F2792" i="1"/>
  <c r="F2794" i="1"/>
  <c r="F2796" i="1"/>
  <c r="F2798" i="1"/>
  <c r="F2800" i="1"/>
  <c r="F2802" i="1"/>
  <c r="F2804" i="1"/>
  <c r="F2806" i="1"/>
  <c r="F2808" i="1"/>
  <c r="F2810" i="1"/>
  <c r="F2812" i="1"/>
  <c r="F2814" i="1"/>
  <c r="F2816" i="1"/>
  <c r="F2818" i="1"/>
  <c r="F2820" i="1"/>
  <c r="F2822" i="1"/>
  <c r="F2824" i="1"/>
  <c r="F2826" i="1"/>
  <c r="F2828" i="1"/>
  <c r="F2830" i="1"/>
  <c r="F2832" i="1"/>
  <c r="F2834" i="1"/>
  <c r="F2836" i="1"/>
  <c r="F2838" i="1"/>
  <c r="F2840" i="1"/>
  <c r="F2842" i="1"/>
  <c r="F2844" i="1"/>
  <c r="F2846" i="1"/>
  <c r="F2848" i="1"/>
  <c r="F2850" i="1"/>
  <c r="F2852" i="1"/>
  <c r="F2854" i="1"/>
  <c r="F2856" i="1"/>
  <c r="F2858" i="1"/>
  <c r="F2860" i="1"/>
  <c r="F2862" i="1"/>
  <c r="F2864" i="1"/>
  <c r="F2866" i="1"/>
  <c r="F2868" i="1"/>
  <c r="F2870" i="1"/>
  <c r="F2872" i="1"/>
  <c r="F2874" i="1"/>
  <c r="F2876" i="1"/>
  <c r="F2878" i="1"/>
  <c r="F2880" i="1"/>
  <c r="F2882" i="1"/>
  <c r="F2884" i="1"/>
  <c r="F2886" i="1"/>
  <c r="F2888" i="1"/>
  <c r="F2890" i="1"/>
  <c r="F2892" i="1"/>
  <c r="F2894" i="1"/>
  <c r="F2896" i="1"/>
  <c r="F2898" i="1"/>
  <c r="F2900" i="1"/>
  <c r="F2902" i="1"/>
  <c r="F2904" i="1"/>
  <c r="F2906" i="1"/>
  <c r="F2908" i="1"/>
  <c r="F2910" i="1"/>
  <c r="F2912" i="1"/>
  <c r="F2914" i="1"/>
  <c r="F2916" i="1"/>
  <c r="F2918" i="1"/>
  <c r="F2920" i="1"/>
  <c r="F2922" i="1"/>
  <c r="F2924" i="1"/>
  <c r="F2926" i="1"/>
  <c r="F2928" i="1"/>
  <c r="F2930" i="1"/>
  <c r="F2932" i="1"/>
  <c r="F2934" i="1"/>
  <c r="F2936" i="1"/>
  <c r="F2938" i="1"/>
  <c r="F2940" i="1"/>
  <c r="F2942" i="1"/>
  <c r="F2944" i="1"/>
  <c r="F2946" i="1"/>
  <c r="F2948" i="1"/>
  <c r="F2950" i="1"/>
  <c r="F2952" i="1"/>
  <c r="F2954" i="1"/>
  <c r="F2956" i="1"/>
  <c r="F2958" i="1"/>
  <c r="F2960" i="1"/>
  <c r="F2962" i="1"/>
  <c r="F2964" i="1"/>
  <c r="F2966" i="1"/>
  <c r="F2968" i="1"/>
  <c r="F2970" i="1"/>
  <c r="F2972" i="1"/>
  <c r="F2974" i="1"/>
  <c r="F2976" i="1"/>
  <c r="F2978" i="1"/>
  <c r="F2980" i="1"/>
  <c r="F2982" i="1"/>
  <c r="F2984" i="1"/>
  <c r="F2986" i="1"/>
  <c r="F2988" i="1"/>
  <c r="F2990" i="1"/>
  <c r="F2992" i="1"/>
  <c r="F2994" i="1"/>
  <c r="F2996" i="1"/>
  <c r="F2998" i="1"/>
  <c r="F3000" i="1"/>
  <c r="F3002" i="1"/>
  <c r="F3004" i="1"/>
  <c r="F3006" i="1"/>
  <c r="F3008" i="1"/>
  <c r="F3010" i="1"/>
  <c r="F3012" i="1"/>
  <c r="F3014" i="1"/>
  <c r="F3016" i="1"/>
  <c r="F3018" i="1"/>
  <c r="F3020" i="1"/>
  <c r="F3022" i="1"/>
  <c r="F3024" i="1"/>
  <c r="F3026" i="1"/>
  <c r="F3028" i="1"/>
  <c r="F3030" i="1"/>
  <c r="F3032" i="1"/>
  <c r="F3034" i="1"/>
  <c r="F3036" i="1"/>
  <c r="F3038" i="1"/>
  <c r="F3040" i="1"/>
  <c r="F3042" i="1"/>
  <c r="F3044" i="1"/>
  <c r="F3046" i="1"/>
  <c r="F3048" i="1"/>
  <c r="F3050" i="1"/>
  <c r="F3052" i="1"/>
  <c r="F3054" i="1"/>
  <c r="F3056" i="1"/>
  <c r="F3058" i="1"/>
  <c r="F3060" i="1"/>
  <c r="F3062" i="1"/>
  <c r="F3064" i="1"/>
  <c r="F3066" i="1"/>
  <c r="F3068" i="1"/>
  <c r="F3070" i="1"/>
  <c r="F3072" i="1"/>
  <c r="F3074" i="1"/>
  <c r="F3076" i="1"/>
  <c r="F3078" i="1"/>
  <c r="F3080" i="1"/>
  <c r="F3082" i="1"/>
  <c r="F3084" i="1"/>
  <c r="F3086" i="1"/>
  <c r="F3088" i="1"/>
  <c r="F3090" i="1"/>
  <c r="F3092" i="1"/>
  <c r="F3094" i="1"/>
  <c r="F3096" i="1"/>
  <c r="F3098" i="1"/>
  <c r="F3100" i="1"/>
  <c r="F3102" i="1"/>
  <c r="F3104" i="1"/>
  <c r="F3106" i="1"/>
  <c r="F3108" i="1"/>
  <c r="F3110" i="1"/>
  <c r="F3112" i="1"/>
  <c r="F3114" i="1"/>
  <c r="F3116" i="1"/>
  <c r="F3118" i="1"/>
  <c r="F3120" i="1"/>
  <c r="F3122" i="1"/>
  <c r="F3124" i="1"/>
  <c r="F3126" i="1"/>
  <c r="F3128" i="1"/>
  <c r="F3130" i="1"/>
  <c r="F3132" i="1"/>
  <c r="F3134" i="1"/>
  <c r="F3136" i="1"/>
  <c r="F3138" i="1"/>
  <c r="F3140" i="1"/>
  <c r="F3142" i="1"/>
  <c r="F3144" i="1"/>
  <c r="F3146" i="1"/>
  <c r="F3148" i="1"/>
  <c r="F3150" i="1"/>
  <c r="F3152" i="1"/>
  <c r="F3154" i="1"/>
  <c r="F3156" i="1"/>
  <c r="F3158" i="1"/>
  <c r="F1123" i="1"/>
  <c r="F1125" i="1"/>
  <c r="F1127" i="1"/>
  <c r="F1129" i="1"/>
  <c r="F1131" i="1"/>
  <c r="F1133" i="1"/>
  <c r="F1135" i="1"/>
  <c r="F1137" i="1"/>
  <c r="F1139" i="1"/>
  <c r="F1141" i="1"/>
  <c r="F1143" i="1"/>
  <c r="F1145" i="1"/>
  <c r="F1147" i="1"/>
  <c r="F1149" i="1"/>
  <c r="F1151" i="1"/>
  <c r="F1153" i="1"/>
  <c r="F1155" i="1"/>
  <c r="F1157" i="1"/>
  <c r="F1159" i="1"/>
  <c r="F1161" i="1"/>
  <c r="F1163" i="1"/>
  <c r="F1165" i="1"/>
  <c r="F1167" i="1"/>
  <c r="F1169" i="1"/>
  <c r="F1171" i="1"/>
  <c r="F1173" i="1"/>
  <c r="F1175" i="1"/>
  <c r="F1177" i="1"/>
  <c r="F1179" i="1"/>
  <c r="F1181" i="1"/>
  <c r="F1183" i="1"/>
  <c r="F1185" i="1"/>
  <c r="F1187" i="1"/>
  <c r="F1189" i="1"/>
  <c r="F1191" i="1"/>
  <c r="F1193" i="1"/>
  <c r="F1195" i="1"/>
  <c r="F1197" i="1"/>
  <c r="F1199" i="1"/>
  <c r="F1201" i="1"/>
  <c r="F1203" i="1"/>
  <c r="F1205" i="1"/>
  <c r="F1207" i="1"/>
  <c r="F1209" i="1"/>
  <c r="F1211" i="1"/>
  <c r="F1213" i="1"/>
  <c r="F1215" i="1"/>
  <c r="F1217" i="1"/>
  <c r="F1219" i="1"/>
  <c r="F1221" i="1"/>
  <c r="F1223" i="1"/>
  <c r="F1225" i="1"/>
  <c r="F1227" i="1"/>
  <c r="F1229" i="1"/>
  <c r="F1231" i="1"/>
  <c r="F1233" i="1"/>
  <c r="F1235" i="1"/>
  <c r="F1237" i="1"/>
  <c r="F1239" i="1"/>
  <c r="F1241" i="1"/>
  <c r="F1243" i="1"/>
  <c r="F1245" i="1"/>
  <c r="F1247" i="1"/>
  <c r="F1249" i="1"/>
  <c r="F1251" i="1"/>
  <c r="F1253" i="1"/>
  <c r="F1255" i="1"/>
  <c r="F1257" i="1"/>
  <c r="F1259" i="1"/>
  <c r="F1261" i="1"/>
  <c r="F1263" i="1"/>
  <c r="F1265" i="1"/>
  <c r="F1267" i="1"/>
  <c r="F1269" i="1"/>
  <c r="F1271" i="1"/>
  <c r="F1273" i="1"/>
  <c r="F1275" i="1"/>
  <c r="F1277" i="1"/>
  <c r="F1279" i="1"/>
  <c r="F1281" i="1"/>
  <c r="F1283" i="1"/>
  <c r="F1285" i="1"/>
  <c r="F1287" i="1"/>
  <c r="F1289" i="1"/>
  <c r="F1291" i="1"/>
  <c r="F1293" i="1"/>
  <c r="F1295" i="1"/>
  <c r="F1297" i="1"/>
  <c r="F1299" i="1"/>
  <c r="F1301" i="1"/>
  <c r="F1303" i="1"/>
  <c r="F1305" i="1"/>
  <c r="F1307" i="1"/>
  <c r="F1309" i="1"/>
  <c r="F1311" i="1"/>
  <c r="F1313" i="1"/>
  <c r="F1315" i="1"/>
  <c r="F1317" i="1"/>
  <c r="F1319" i="1"/>
  <c r="F1321" i="1"/>
  <c r="F1323" i="1"/>
  <c r="F1325" i="1"/>
  <c r="F1327" i="1"/>
  <c r="F1329" i="1"/>
  <c r="F1331" i="1"/>
  <c r="F1333" i="1"/>
  <c r="F1335" i="1"/>
  <c r="F1337" i="1"/>
  <c r="F1339" i="1"/>
  <c r="F1341" i="1"/>
  <c r="F1343" i="1"/>
  <c r="F1345" i="1"/>
  <c r="F1347" i="1"/>
  <c r="F1349" i="1"/>
  <c r="F1351" i="1"/>
  <c r="F1353" i="1"/>
  <c r="F1355" i="1"/>
  <c r="F1357" i="1"/>
  <c r="F1359" i="1"/>
  <c r="F1361" i="1"/>
  <c r="F1363" i="1"/>
  <c r="F1365" i="1"/>
  <c r="F1367" i="1"/>
  <c r="F1369" i="1"/>
  <c r="F1371" i="1"/>
  <c r="F1373" i="1"/>
  <c r="F1375" i="1"/>
  <c r="F1377" i="1"/>
  <c r="F1379" i="1"/>
  <c r="F1381" i="1"/>
  <c r="F1383" i="1"/>
  <c r="F1385" i="1"/>
  <c r="F1387" i="1"/>
  <c r="F1389" i="1"/>
  <c r="F1391" i="1"/>
  <c r="F1393" i="1"/>
  <c r="F1395" i="1"/>
  <c r="F1397" i="1"/>
  <c r="F1399" i="1"/>
  <c r="F1401" i="1"/>
  <c r="F1403" i="1"/>
  <c r="F1405" i="1"/>
  <c r="F1407" i="1"/>
  <c r="F1409" i="1"/>
  <c r="F1411" i="1"/>
  <c r="F1413" i="1"/>
  <c r="F1415" i="1"/>
  <c r="F1417" i="1"/>
  <c r="F1419" i="1"/>
  <c r="F1421" i="1"/>
  <c r="F1423" i="1"/>
  <c r="F1425" i="1"/>
  <c r="F1427" i="1"/>
  <c r="F1429" i="1"/>
  <c r="F1431" i="1"/>
  <c r="F1433" i="1"/>
  <c r="F1435" i="1"/>
  <c r="F1437" i="1"/>
  <c r="F1439" i="1"/>
  <c r="F1441" i="1"/>
  <c r="F1443" i="1"/>
  <c r="F1445" i="1"/>
  <c r="F1447" i="1"/>
  <c r="F1449" i="1"/>
  <c r="F1451" i="1"/>
  <c r="F1453" i="1"/>
  <c r="F1455" i="1"/>
  <c r="F1457" i="1"/>
  <c r="F1459" i="1"/>
  <c r="F1461" i="1"/>
  <c r="F1463" i="1"/>
  <c r="F1465" i="1"/>
  <c r="F1467" i="1"/>
  <c r="F1469" i="1"/>
  <c r="F1471" i="1"/>
  <c r="F1473" i="1"/>
  <c r="F1475" i="1"/>
  <c r="F1477" i="1"/>
  <c r="F1479" i="1"/>
  <c r="F1481" i="1"/>
  <c r="F1483" i="1"/>
  <c r="F1485" i="1"/>
  <c r="F1487" i="1"/>
  <c r="F1489" i="1"/>
  <c r="F1491" i="1"/>
  <c r="F1493" i="1"/>
  <c r="F1495" i="1"/>
  <c r="F1497" i="1"/>
  <c r="F1499" i="1"/>
  <c r="F1501" i="1"/>
  <c r="F1503" i="1"/>
  <c r="F1505" i="1"/>
  <c r="F1507" i="1"/>
  <c r="F1509" i="1"/>
  <c r="F1511" i="1"/>
  <c r="F1513" i="1"/>
  <c r="F1515" i="1"/>
  <c r="F1517" i="1"/>
  <c r="F1519" i="1"/>
  <c r="F1521" i="1"/>
  <c r="F1523" i="1"/>
  <c r="F1525" i="1"/>
  <c r="F1527" i="1"/>
  <c r="F1529" i="1"/>
  <c r="F1531" i="1"/>
  <c r="F1533" i="1"/>
  <c r="F1535" i="1"/>
  <c r="F1537" i="1"/>
  <c r="F1539" i="1"/>
  <c r="F1541" i="1"/>
  <c r="F1543" i="1"/>
  <c r="F1545" i="1"/>
  <c r="F1547" i="1"/>
  <c r="F1549" i="1"/>
  <c r="F1551" i="1"/>
  <c r="F1553" i="1"/>
  <c r="F1555" i="1"/>
  <c r="F1557" i="1"/>
  <c r="F1559" i="1"/>
  <c r="F1561" i="1"/>
  <c r="F1563" i="1"/>
  <c r="F1565" i="1"/>
  <c r="F1567" i="1"/>
  <c r="F1569" i="1"/>
  <c r="F1571" i="1"/>
  <c r="F1573" i="1"/>
  <c r="F1575" i="1"/>
  <c r="F1577" i="1"/>
  <c r="F1579" i="1"/>
  <c r="F1581" i="1"/>
  <c r="F1583" i="1"/>
  <c r="F1585" i="1"/>
  <c r="F1587" i="1"/>
  <c r="F1589" i="1"/>
  <c r="F1591" i="1"/>
  <c r="F1593" i="1"/>
  <c r="F1595" i="1"/>
  <c r="F1597" i="1"/>
  <c r="F1599" i="1"/>
  <c r="F1601" i="1"/>
  <c r="F1603" i="1"/>
  <c r="F1605" i="1"/>
  <c r="F1607" i="1"/>
  <c r="F1609" i="1"/>
  <c r="F1611" i="1"/>
  <c r="F1613" i="1"/>
  <c r="F1615" i="1"/>
  <c r="F1617" i="1"/>
  <c r="F1619" i="1"/>
  <c r="F1621" i="1"/>
  <c r="F1623" i="1"/>
  <c r="F1625" i="1"/>
  <c r="F1627" i="1"/>
  <c r="F1629" i="1"/>
  <c r="F1631" i="1"/>
  <c r="F1633" i="1"/>
  <c r="F1635" i="1"/>
  <c r="F1637" i="1"/>
  <c r="F1639" i="1"/>
  <c r="F1641" i="1"/>
  <c r="F1643" i="1"/>
  <c r="F1645" i="1"/>
  <c r="F1647" i="1"/>
  <c r="F1649" i="1"/>
  <c r="F1651" i="1"/>
  <c r="F1653" i="1"/>
  <c r="F1655" i="1"/>
  <c r="F1657" i="1"/>
  <c r="F1659" i="1"/>
  <c r="F1661" i="1"/>
  <c r="F1663" i="1"/>
  <c r="F1665" i="1"/>
  <c r="F1667" i="1"/>
  <c r="F1669" i="1"/>
  <c r="F1671" i="1"/>
  <c r="F1673" i="1"/>
  <c r="F1675" i="1"/>
  <c r="F1677" i="1"/>
  <c r="F1679" i="1"/>
  <c r="F1681" i="1"/>
  <c r="F1683" i="1"/>
  <c r="F1685" i="1"/>
  <c r="F1687" i="1"/>
  <c r="F1689" i="1"/>
  <c r="F1691" i="1"/>
  <c r="F1693" i="1"/>
  <c r="F1695" i="1"/>
  <c r="F1697" i="1"/>
  <c r="F1699" i="1"/>
  <c r="F1701" i="1"/>
  <c r="F1703" i="1"/>
  <c r="F1705" i="1"/>
  <c r="F1707" i="1"/>
  <c r="F1709" i="1"/>
  <c r="F1711" i="1"/>
  <c r="F1713" i="1"/>
  <c r="F1715" i="1"/>
  <c r="F1717" i="1"/>
  <c r="F1719" i="1"/>
  <c r="F1721" i="1"/>
  <c r="F1723" i="1"/>
  <c r="F1725" i="1"/>
  <c r="F1727" i="1"/>
  <c r="F1729" i="1"/>
  <c r="F1731" i="1"/>
  <c r="F1733" i="1"/>
  <c r="F1735" i="1"/>
  <c r="F1737" i="1"/>
  <c r="F1739" i="1"/>
  <c r="F1741" i="1"/>
  <c r="F1743" i="1"/>
  <c r="F1745" i="1"/>
  <c r="F1747" i="1"/>
  <c r="F1749" i="1"/>
  <c r="F1751" i="1"/>
  <c r="F1753" i="1"/>
  <c r="F1755" i="1"/>
  <c r="F1757" i="1"/>
  <c r="F1759" i="1"/>
  <c r="F1761" i="1"/>
  <c r="F1763" i="1"/>
  <c r="F1765" i="1"/>
  <c r="F1767" i="1"/>
  <c r="F1769" i="1"/>
  <c r="F1771" i="1"/>
  <c r="F1773" i="1"/>
  <c r="F1775" i="1"/>
  <c r="F1777" i="1"/>
  <c r="F1779" i="1"/>
  <c r="F1781" i="1"/>
  <c r="F1783" i="1"/>
  <c r="F1785" i="1"/>
  <c r="F1787" i="1"/>
  <c r="F1789" i="1"/>
  <c r="F1791" i="1"/>
  <c r="F1793" i="1"/>
  <c r="F1795" i="1"/>
  <c r="F1797" i="1"/>
  <c r="F1799" i="1"/>
  <c r="F1801" i="1"/>
  <c r="F1803" i="1"/>
  <c r="F1805" i="1"/>
  <c r="F1807" i="1"/>
  <c r="F1809" i="1"/>
  <c r="F1811" i="1"/>
  <c r="F1813" i="1"/>
  <c r="F1815" i="1"/>
  <c r="F1817" i="1"/>
  <c r="F1819" i="1"/>
  <c r="F1821" i="1"/>
  <c r="F1823" i="1"/>
  <c r="F1825" i="1"/>
  <c r="F1827" i="1"/>
  <c r="F1829" i="1"/>
  <c r="F1831" i="1"/>
  <c r="F1833" i="1"/>
  <c r="F1835" i="1"/>
  <c r="F1837" i="1"/>
  <c r="F1839" i="1"/>
  <c r="F1841" i="1"/>
  <c r="F1843" i="1"/>
  <c r="F1845" i="1"/>
  <c r="F1847" i="1"/>
  <c r="F1849" i="1"/>
  <c r="F1851" i="1"/>
  <c r="F1853" i="1"/>
  <c r="F1855" i="1"/>
  <c r="F1857" i="1"/>
  <c r="F1859" i="1"/>
  <c r="F1861" i="1"/>
  <c r="F1863" i="1"/>
  <c r="F1865" i="1"/>
  <c r="F1867" i="1"/>
  <c r="F1869" i="1"/>
  <c r="F1871" i="1"/>
  <c r="F1873" i="1"/>
  <c r="F1875" i="1"/>
  <c r="F1877" i="1"/>
  <c r="F1879" i="1"/>
  <c r="F1881" i="1"/>
  <c r="F1883" i="1"/>
  <c r="F1885" i="1"/>
  <c r="F1887" i="1"/>
  <c r="F1889" i="1"/>
  <c r="F1891" i="1"/>
  <c r="F1893" i="1"/>
  <c r="F1895" i="1"/>
  <c r="F1897" i="1"/>
  <c r="F1899" i="1"/>
  <c r="F1901" i="1"/>
  <c r="F1903" i="1"/>
  <c r="F1905" i="1"/>
  <c r="F1907" i="1"/>
  <c r="F1909" i="1"/>
  <c r="F1911" i="1"/>
  <c r="F1913" i="1"/>
  <c r="F1915" i="1"/>
  <c r="F1917" i="1"/>
  <c r="F1919" i="1"/>
  <c r="F1921" i="1"/>
  <c r="F1923" i="1"/>
  <c r="F1925" i="1"/>
  <c r="F1927" i="1"/>
  <c r="F1929" i="1"/>
  <c r="F1931" i="1"/>
  <c r="F1933" i="1"/>
  <c r="F1935" i="1"/>
  <c r="F1937" i="1"/>
  <c r="F1939" i="1"/>
  <c r="F1941" i="1"/>
  <c r="F1943" i="1"/>
  <c r="F1945" i="1"/>
  <c r="F1947" i="1"/>
  <c r="F1949" i="1"/>
  <c r="F1951" i="1"/>
  <c r="F1953" i="1"/>
  <c r="F1955" i="1"/>
  <c r="F1957" i="1"/>
  <c r="F1959" i="1"/>
  <c r="F1961" i="1"/>
  <c r="F1963" i="1"/>
  <c r="F1965" i="1"/>
  <c r="F1967" i="1"/>
  <c r="F1969" i="1"/>
  <c r="F1971" i="1"/>
  <c r="F1973" i="1"/>
  <c r="F1975" i="1"/>
  <c r="F1977" i="1"/>
  <c r="F1979" i="1"/>
  <c r="F1981" i="1"/>
  <c r="F1983" i="1"/>
  <c r="F1985" i="1"/>
  <c r="F1987" i="1"/>
  <c r="F1989" i="1"/>
  <c r="F1991" i="1"/>
  <c r="F1993" i="1"/>
  <c r="F1995" i="1"/>
  <c r="F1997" i="1"/>
  <c r="F1999" i="1"/>
  <c r="F2001" i="1"/>
  <c r="F2003" i="1"/>
  <c r="F2005" i="1"/>
  <c r="F2007" i="1"/>
  <c r="F2009" i="1"/>
  <c r="F2011" i="1"/>
  <c r="F2013" i="1"/>
  <c r="F2015" i="1"/>
  <c r="F2017" i="1"/>
  <c r="F2019" i="1"/>
  <c r="F2021" i="1"/>
  <c r="F2023" i="1"/>
  <c r="F2025" i="1"/>
  <c r="F2027" i="1"/>
  <c r="F2029" i="1"/>
  <c r="F2031" i="1"/>
  <c r="F2033" i="1"/>
  <c r="F2035" i="1"/>
  <c r="F2037" i="1"/>
  <c r="F2039" i="1"/>
  <c r="F2041" i="1"/>
  <c r="F2043" i="1"/>
  <c r="F2045" i="1"/>
  <c r="F2047" i="1"/>
  <c r="F2049" i="1"/>
  <c r="F2051" i="1"/>
  <c r="F2053" i="1"/>
  <c r="F2055" i="1"/>
  <c r="F2057" i="1"/>
  <c r="F2059" i="1"/>
  <c r="F2061" i="1"/>
  <c r="F2063" i="1"/>
  <c r="F2065" i="1"/>
  <c r="F2067" i="1"/>
  <c r="F2069" i="1"/>
  <c r="F2071" i="1"/>
  <c r="F2073" i="1"/>
  <c r="F2075" i="1"/>
  <c r="F2077" i="1"/>
  <c r="F2079" i="1"/>
  <c r="F2081" i="1"/>
  <c r="F2083" i="1"/>
  <c r="F2085" i="1"/>
  <c r="F2087" i="1"/>
  <c r="F2089" i="1"/>
  <c r="F2091" i="1"/>
  <c r="F2093" i="1"/>
  <c r="F2095" i="1"/>
  <c r="F2097" i="1"/>
  <c r="F2099" i="1"/>
  <c r="F2101" i="1"/>
  <c r="F2103" i="1"/>
  <c r="F2105" i="1"/>
  <c r="F2107" i="1"/>
  <c r="F2109" i="1"/>
  <c r="F2111" i="1"/>
  <c r="F2113" i="1"/>
  <c r="F2115" i="1"/>
  <c r="F2117" i="1"/>
  <c r="F2119" i="1"/>
  <c r="F2121" i="1"/>
  <c r="F2123" i="1"/>
  <c r="F2125" i="1"/>
  <c r="F2127" i="1"/>
  <c r="F2129" i="1"/>
  <c r="F2131" i="1"/>
  <c r="F2133" i="1"/>
  <c r="F2135" i="1"/>
  <c r="F2137" i="1"/>
  <c r="F2139" i="1"/>
  <c r="F2141" i="1"/>
  <c r="F2143" i="1"/>
  <c r="F2145" i="1"/>
  <c r="F2147" i="1"/>
  <c r="F2149" i="1"/>
  <c r="F2151" i="1"/>
  <c r="F2153" i="1"/>
  <c r="F2155" i="1"/>
  <c r="F2157" i="1"/>
  <c r="F2159" i="1"/>
  <c r="F2161" i="1"/>
  <c r="F2163" i="1"/>
  <c r="F2165" i="1"/>
  <c r="F2167" i="1"/>
  <c r="F2169" i="1"/>
  <c r="F2171" i="1"/>
  <c r="F2173" i="1"/>
  <c r="F2175" i="1"/>
  <c r="F2177" i="1"/>
  <c r="F2179" i="1"/>
  <c r="F2181" i="1"/>
  <c r="F2183" i="1"/>
  <c r="F2185" i="1"/>
  <c r="F2187" i="1"/>
  <c r="F2189" i="1"/>
  <c r="F2191" i="1"/>
  <c r="F2193" i="1"/>
  <c r="F2195" i="1"/>
  <c r="F2197" i="1"/>
  <c r="F2199" i="1"/>
  <c r="F2201" i="1"/>
  <c r="F2203" i="1"/>
  <c r="F2205" i="1"/>
  <c r="F2207" i="1"/>
  <c r="F2209" i="1"/>
  <c r="F2211" i="1"/>
  <c r="F2213" i="1"/>
  <c r="F2215" i="1"/>
  <c r="F2217" i="1"/>
  <c r="F2219" i="1"/>
  <c r="F2221" i="1"/>
  <c r="F2223" i="1"/>
  <c r="F2225" i="1"/>
  <c r="F2227" i="1"/>
  <c r="F2229" i="1"/>
  <c r="F2231" i="1"/>
  <c r="F2233" i="1"/>
  <c r="F2235" i="1"/>
  <c r="F2237" i="1"/>
  <c r="F2239" i="1"/>
  <c r="F2241" i="1"/>
  <c r="F2243" i="1"/>
  <c r="F2245" i="1"/>
  <c r="F2247" i="1"/>
  <c r="F2249" i="1"/>
  <c r="F2251" i="1"/>
  <c r="F2253" i="1"/>
  <c r="F2255" i="1"/>
  <c r="F2257" i="1"/>
  <c r="F2259" i="1"/>
  <c r="F2261" i="1"/>
  <c r="F2263" i="1"/>
  <c r="F2265" i="1"/>
  <c r="F2267" i="1"/>
  <c r="F2269" i="1"/>
  <c r="F2271" i="1"/>
  <c r="F2273" i="1"/>
  <c r="F2275" i="1"/>
  <c r="F2277" i="1"/>
  <c r="F2279" i="1"/>
  <c r="F2281" i="1"/>
  <c r="F2283" i="1"/>
  <c r="F2285" i="1"/>
  <c r="F2287" i="1"/>
  <c r="F2289" i="1"/>
  <c r="F2291" i="1"/>
  <c r="F2293" i="1"/>
  <c r="F2295" i="1"/>
  <c r="F2297" i="1"/>
  <c r="F2299" i="1"/>
  <c r="F2301" i="1"/>
  <c r="F2303" i="1"/>
  <c r="F2305" i="1"/>
  <c r="F2307" i="1"/>
  <c r="F2309" i="1"/>
  <c r="F2311" i="1"/>
  <c r="F2313" i="1"/>
  <c r="F2315" i="1"/>
  <c r="F2317" i="1"/>
  <c r="F2319" i="1"/>
  <c r="F2321" i="1"/>
  <c r="F2323" i="1"/>
  <c r="F2325" i="1"/>
  <c r="F2327" i="1"/>
  <c r="F2329" i="1"/>
  <c r="F2331" i="1"/>
  <c r="F2333" i="1"/>
  <c r="F2335" i="1"/>
  <c r="F2337" i="1"/>
  <c r="F2339" i="1"/>
  <c r="F2341" i="1"/>
  <c r="F2343" i="1"/>
  <c r="F2345" i="1"/>
  <c r="F2347" i="1"/>
  <c r="F2349" i="1"/>
  <c r="F2351" i="1"/>
  <c r="F2353" i="1"/>
  <c r="F2355" i="1"/>
  <c r="F2357" i="1"/>
  <c r="F2359" i="1"/>
  <c r="F2361" i="1"/>
  <c r="F2363" i="1"/>
  <c r="F2365" i="1"/>
  <c r="F2367" i="1"/>
  <c r="F2369" i="1"/>
  <c r="F2371" i="1"/>
  <c r="F2373" i="1"/>
  <c r="F2375" i="1"/>
  <c r="F2377" i="1"/>
  <c r="F2379" i="1"/>
  <c r="F2381" i="1"/>
  <c r="F2383" i="1"/>
  <c r="F2385" i="1"/>
  <c r="F2387" i="1"/>
  <c r="F2389" i="1"/>
  <c r="F2391" i="1"/>
  <c r="F2393" i="1"/>
  <c r="F2395" i="1"/>
  <c r="F2397" i="1"/>
  <c r="F2399" i="1"/>
  <c r="F2401" i="1"/>
  <c r="F2403" i="1"/>
  <c r="F2405" i="1"/>
  <c r="F2407" i="1"/>
  <c r="F2409" i="1"/>
  <c r="F2411" i="1"/>
  <c r="F2413" i="1"/>
  <c r="F2415" i="1"/>
  <c r="F2417" i="1"/>
  <c r="F2419" i="1"/>
  <c r="F2421" i="1"/>
  <c r="F2423" i="1"/>
  <c r="F2425" i="1"/>
  <c r="F2427" i="1"/>
  <c r="F2429" i="1"/>
  <c r="F2431" i="1"/>
  <c r="F2433" i="1"/>
  <c r="F2435" i="1"/>
  <c r="F2437" i="1"/>
  <c r="F2439" i="1"/>
  <c r="F2441" i="1"/>
  <c r="F2443" i="1"/>
  <c r="F2445" i="1"/>
  <c r="F2447" i="1"/>
  <c r="F2449" i="1"/>
  <c r="F2451" i="1"/>
  <c r="F2453" i="1"/>
  <c r="F2455" i="1"/>
  <c r="F2457" i="1"/>
  <c r="F2459" i="1"/>
  <c r="F2461" i="1"/>
  <c r="F2463" i="1"/>
  <c r="F2465" i="1"/>
  <c r="F2467" i="1"/>
  <c r="F2469" i="1"/>
  <c r="F2471" i="1"/>
  <c r="F2473" i="1"/>
  <c r="F2475" i="1"/>
  <c r="F2477" i="1"/>
  <c r="F2479" i="1"/>
  <c r="F2481" i="1"/>
  <c r="F2483" i="1"/>
  <c r="F2485" i="1"/>
  <c r="F2487" i="1"/>
  <c r="F2489" i="1"/>
  <c r="F2491" i="1"/>
  <c r="F2493" i="1"/>
  <c r="F2495" i="1"/>
  <c r="F2497" i="1"/>
  <c r="F2499" i="1"/>
  <c r="F2501" i="1"/>
  <c r="F2503" i="1"/>
  <c r="F2505" i="1"/>
  <c r="F2507" i="1"/>
  <c r="F2509" i="1"/>
  <c r="F2511" i="1"/>
  <c r="F2513" i="1"/>
  <c r="F2515" i="1"/>
  <c r="F2517" i="1"/>
  <c r="F2519" i="1"/>
  <c r="F2521" i="1"/>
  <c r="F2523" i="1"/>
  <c r="F2525" i="1"/>
  <c r="F2527" i="1"/>
  <c r="F2529" i="1"/>
  <c r="F2531" i="1"/>
  <c r="F2533" i="1"/>
  <c r="F2535" i="1"/>
  <c r="F2537" i="1"/>
  <c r="F2539" i="1"/>
  <c r="F2541" i="1"/>
  <c r="F2543" i="1"/>
  <c r="F2545" i="1"/>
  <c r="F2547" i="1"/>
  <c r="F2549" i="1"/>
  <c r="F2551" i="1"/>
  <c r="F2553" i="1"/>
  <c r="F2555" i="1"/>
  <c r="F2557" i="1"/>
  <c r="F2559" i="1"/>
  <c r="F2561" i="1"/>
  <c r="F2563" i="1"/>
  <c r="F2565" i="1"/>
  <c r="F2567" i="1"/>
  <c r="F2569" i="1"/>
  <c r="F2571" i="1"/>
  <c r="F2573" i="1"/>
  <c r="F2575" i="1"/>
  <c r="F2577" i="1"/>
  <c r="F2579" i="1"/>
  <c r="F2581" i="1"/>
  <c r="F2583" i="1"/>
  <c r="F2585" i="1"/>
  <c r="F2587" i="1"/>
  <c r="F2589" i="1"/>
  <c r="F2591" i="1"/>
  <c r="F2593" i="1"/>
  <c r="F2595" i="1"/>
  <c r="F2597" i="1"/>
  <c r="F2599" i="1"/>
  <c r="F2601" i="1"/>
  <c r="F2603" i="1"/>
  <c r="F2605" i="1"/>
  <c r="F2607" i="1"/>
  <c r="F2609" i="1"/>
  <c r="F2611" i="1"/>
  <c r="F2613" i="1"/>
  <c r="F2615" i="1"/>
  <c r="F2617" i="1"/>
  <c r="F2619" i="1"/>
  <c r="F2621" i="1"/>
  <c r="F2623" i="1"/>
  <c r="F2625" i="1"/>
  <c r="F2627" i="1"/>
  <c r="F2629" i="1"/>
  <c r="F2631" i="1"/>
  <c r="F2633" i="1"/>
  <c r="F2635" i="1"/>
  <c r="F2637" i="1"/>
  <c r="F2639" i="1"/>
  <c r="F2641" i="1"/>
  <c r="F2643" i="1"/>
  <c r="F2645" i="1"/>
  <c r="F2647" i="1"/>
  <c r="F2649" i="1"/>
  <c r="F2651" i="1"/>
  <c r="F2653" i="1"/>
  <c r="F2655" i="1"/>
  <c r="F2657" i="1"/>
  <c r="F2659" i="1"/>
  <c r="F2661" i="1"/>
  <c r="F2663" i="1"/>
  <c r="F2665" i="1"/>
  <c r="F2667" i="1"/>
  <c r="F2669" i="1"/>
  <c r="F2671" i="1"/>
  <c r="F2673" i="1"/>
  <c r="F2675" i="1"/>
  <c r="F2677" i="1"/>
  <c r="F2679" i="1"/>
  <c r="F2681" i="1"/>
  <c r="F2683" i="1"/>
  <c r="F2685" i="1"/>
  <c r="F2687" i="1"/>
  <c r="F2689" i="1"/>
  <c r="F2691" i="1"/>
  <c r="F2693" i="1"/>
  <c r="F2695" i="1"/>
  <c r="F2697" i="1"/>
  <c r="F2699" i="1"/>
  <c r="F2701" i="1"/>
  <c r="F2703" i="1"/>
  <c r="F2705" i="1"/>
  <c r="F2707" i="1"/>
  <c r="F2709" i="1"/>
  <c r="F2711" i="1"/>
  <c r="F2713" i="1"/>
  <c r="F2715" i="1"/>
  <c r="F2717" i="1"/>
  <c r="F2719" i="1"/>
  <c r="F2721" i="1"/>
  <c r="F2723" i="1"/>
  <c r="F2725" i="1"/>
  <c r="F2727" i="1"/>
  <c r="F2729" i="1"/>
  <c r="F2731" i="1"/>
  <c r="F2733" i="1"/>
  <c r="F2735" i="1"/>
  <c r="F2737" i="1"/>
  <c r="F2739" i="1"/>
  <c r="F2741" i="1"/>
  <c r="F2743" i="1"/>
  <c r="F2745" i="1"/>
  <c r="F2747" i="1"/>
  <c r="F2749" i="1"/>
  <c r="F2751" i="1"/>
  <c r="F2753" i="1"/>
  <c r="F2755" i="1"/>
  <c r="F2757" i="1"/>
  <c r="F2759" i="1"/>
  <c r="F2761" i="1"/>
  <c r="F2763" i="1"/>
  <c r="F2765" i="1"/>
  <c r="F2767" i="1"/>
  <c r="F2769" i="1"/>
  <c r="F2771" i="1"/>
  <c r="F2773" i="1"/>
  <c r="F2775" i="1"/>
  <c r="F2777" i="1"/>
  <c r="F2779" i="1"/>
  <c r="F2781" i="1"/>
  <c r="F2783" i="1"/>
  <c r="F2785" i="1"/>
  <c r="F2787" i="1"/>
  <c r="F2789" i="1"/>
  <c r="F2791" i="1"/>
  <c r="F2793" i="1"/>
  <c r="F2795" i="1"/>
  <c r="F2797" i="1"/>
  <c r="F2799" i="1"/>
  <c r="F2801" i="1"/>
  <c r="F2803" i="1"/>
  <c r="F2805" i="1"/>
  <c r="F2807" i="1"/>
  <c r="F2809" i="1"/>
  <c r="F2811" i="1"/>
  <c r="F2813" i="1"/>
  <c r="F2815" i="1"/>
  <c r="F2817" i="1"/>
  <c r="F2819" i="1"/>
  <c r="F2821" i="1"/>
  <c r="F2823" i="1"/>
  <c r="F2825" i="1"/>
  <c r="F2827" i="1"/>
  <c r="F2829" i="1"/>
  <c r="F2831" i="1"/>
  <c r="F2833" i="1"/>
  <c r="F2835" i="1"/>
  <c r="F2837" i="1"/>
  <c r="F2839" i="1"/>
  <c r="F2841" i="1"/>
  <c r="F2843" i="1"/>
  <c r="F2845" i="1"/>
  <c r="F2847" i="1"/>
  <c r="F2849" i="1"/>
  <c r="F2851" i="1"/>
  <c r="F2853" i="1"/>
  <c r="F2855" i="1"/>
  <c r="F2857" i="1"/>
  <c r="F2859" i="1"/>
  <c r="F2861" i="1"/>
  <c r="F2863" i="1"/>
  <c r="F2865" i="1"/>
  <c r="F2867" i="1"/>
  <c r="F2869" i="1"/>
  <c r="F2871" i="1"/>
  <c r="F2873" i="1"/>
  <c r="F2875" i="1"/>
  <c r="F2877" i="1"/>
  <c r="F2879" i="1"/>
  <c r="F2881" i="1"/>
  <c r="F2883" i="1"/>
  <c r="F2885" i="1"/>
  <c r="F2887" i="1"/>
  <c r="F2889" i="1"/>
  <c r="F2891" i="1"/>
  <c r="F2893" i="1"/>
  <c r="F2895" i="1"/>
  <c r="F2897" i="1"/>
  <c r="F2899" i="1"/>
  <c r="F2901" i="1"/>
  <c r="F2903" i="1"/>
  <c r="F2905" i="1"/>
  <c r="F2907" i="1"/>
  <c r="F2909" i="1"/>
  <c r="F2911" i="1"/>
  <c r="F2913" i="1"/>
  <c r="F2915" i="1"/>
  <c r="F2917" i="1"/>
  <c r="F2919" i="1"/>
  <c r="F2921" i="1"/>
  <c r="F2923" i="1"/>
  <c r="F2925" i="1"/>
  <c r="F2927" i="1"/>
  <c r="F2929" i="1"/>
  <c r="F2931" i="1"/>
  <c r="F2933" i="1"/>
  <c r="F2935" i="1"/>
  <c r="F2937" i="1"/>
  <c r="F2939" i="1"/>
  <c r="F2941" i="1"/>
  <c r="F2943" i="1"/>
  <c r="F2945" i="1"/>
  <c r="F2947" i="1"/>
  <c r="F2949" i="1"/>
  <c r="F2951" i="1"/>
  <c r="F2953" i="1"/>
  <c r="F2955" i="1"/>
  <c r="F2957" i="1"/>
  <c r="F2959" i="1"/>
  <c r="F2961" i="1"/>
  <c r="F2963" i="1"/>
  <c r="F2965" i="1"/>
  <c r="F2967" i="1"/>
  <c r="F2969" i="1"/>
  <c r="F2971" i="1"/>
  <c r="F2973" i="1"/>
  <c r="F2975" i="1"/>
  <c r="F2977" i="1"/>
  <c r="F2979" i="1"/>
  <c r="F2981" i="1"/>
  <c r="F2983" i="1"/>
  <c r="F2985" i="1"/>
  <c r="F2987" i="1"/>
  <c r="F2989" i="1"/>
  <c r="F2991" i="1"/>
  <c r="F2993" i="1"/>
  <c r="F2995" i="1"/>
  <c r="F2997" i="1"/>
  <c r="F2999" i="1"/>
  <c r="F3001" i="1"/>
  <c r="F3003" i="1"/>
  <c r="F3005" i="1"/>
  <c r="F3007" i="1"/>
  <c r="F3009" i="1"/>
  <c r="F3011" i="1"/>
  <c r="F3013" i="1"/>
  <c r="F3015" i="1"/>
  <c r="F3017" i="1"/>
  <c r="F3019" i="1"/>
  <c r="F3021" i="1"/>
  <c r="F3023" i="1"/>
  <c r="F3025" i="1"/>
  <c r="F3027" i="1"/>
  <c r="F3029" i="1"/>
  <c r="F3031" i="1"/>
  <c r="F3033" i="1"/>
  <c r="F3035" i="1"/>
  <c r="F3037" i="1"/>
  <c r="F3039" i="1"/>
  <c r="F3041" i="1"/>
  <c r="F3043" i="1"/>
  <c r="F3045" i="1"/>
  <c r="F3047" i="1"/>
  <c r="F3049" i="1"/>
  <c r="F3051" i="1"/>
  <c r="F3053" i="1"/>
  <c r="F3055" i="1"/>
  <c r="F3057" i="1"/>
  <c r="F3059" i="1"/>
  <c r="F3061" i="1"/>
  <c r="F3063" i="1"/>
  <c r="F3065" i="1"/>
  <c r="F3067" i="1"/>
  <c r="F3069" i="1"/>
  <c r="F3071" i="1"/>
  <c r="F3073" i="1"/>
  <c r="F3075" i="1"/>
  <c r="F3077" i="1"/>
  <c r="F3079" i="1"/>
  <c r="F3081" i="1"/>
  <c r="F3083" i="1"/>
  <c r="F3085" i="1"/>
  <c r="F3087" i="1"/>
  <c r="F3089" i="1"/>
  <c r="F3091" i="1"/>
  <c r="F3093" i="1"/>
  <c r="F3095" i="1"/>
  <c r="F3097" i="1"/>
  <c r="F3099" i="1"/>
  <c r="F3101" i="1"/>
  <c r="F3103" i="1"/>
  <c r="F3105" i="1"/>
  <c r="F3107" i="1"/>
  <c r="F3109" i="1"/>
  <c r="F3111" i="1"/>
  <c r="F3113" i="1"/>
  <c r="F3115" i="1"/>
  <c r="F3117" i="1"/>
  <c r="F3119" i="1"/>
  <c r="F3121" i="1"/>
  <c r="F3123" i="1"/>
  <c r="F3125" i="1"/>
  <c r="F3127" i="1"/>
  <c r="F3129" i="1"/>
  <c r="F3131" i="1"/>
  <c r="F3133" i="1"/>
  <c r="F3135" i="1"/>
  <c r="F3137" i="1"/>
  <c r="F3139" i="1"/>
  <c r="F3141" i="1"/>
  <c r="F3143" i="1"/>
  <c r="F3145" i="1"/>
  <c r="F3147" i="1"/>
  <c r="F3149" i="1"/>
  <c r="F3151" i="1"/>
  <c r="F3153" i="1"/>
  <c r="F3155" i="1"/>
  <c r="F3157" i="1"/>
  <c r="F3160" i="1"/>
  <c r="F3162" i="1"/>
  <c r="F3164" i="1"/>
  <c r="F3166" i="1"/>
  <c r="F3168" i="1"/>
  <c r="F3170" i="1"/>
  <c r="F3172" i="1"/>
  <c r="F3174" i="1"/>
  <c r="F3176" i="1"/>
  <c r="F3178" i="1"/>
  <c r="F3180" i="1"/>
  <c r="F3182" i="1"/>
  <c r="F3184" i="1"/>
  <c r="F3186" i="1"/>
  <c r="F3188" i="1"/>
  <c r="F3190" i="1"/>
  <c r="F3192" i="1"/>
  <c r="F3194" i="1"/>
  <c r="F3196" i="1"/>
  <c r="F3198" i="1"/>
  <c r="F3200" i="1"/>
  <c r="F3202" i="1"/>
  <c r="F3204" i="1"/>
  <c r="F3206" i="1"/>
  <c r="F3208" i="1"/>
  <c r="F3210" i="1"/>
  <c r="F3212" i="1"/>
  <c r="F3214" i="1"/>
  <c r="F3216" i="1"/>
  <c r="F3218" i="1"/>
  <c r="F3220" i="1"/>
  <c r="F3222" i="1"/>
  <c r="F3224" i="1"/>
  <c r="F3226" i="1"/>
  <c r="F3228" i="1"/>
  <c r="F3230" i="1"/>
  <c r="F3232" i="1"/>
  <c r="F3234" i="1"/>
  <c r="F3236" i="1"/>
  <c r="F3238" i="1"/>
  <c r="F3240" i="1"/>
  <c r="F3242" i="1"/>
  <c r="F3244" i="1"/>
  <c r="F3246" i="1"/>
  <c r="F3248" i="1"/>
  <c r="F3250" i="1"/>
  <c r="F3252" i="1"/>
  <c r="F3254" i="1"/>
  <c r="F3256" i="1"/>
  <c r="F3258" i="1"/>
  <c r="F3260" i="1"/>
  <c r="F3262" i="1"/>
  <c r="F3264" i="1"/>
  <c r="F3266" i="1"/>
  <c r="F3268" i="1"/>
  <c r="F3270" i="1"/>
  <c r="F3272" i="1"/>
  <c r="F3274" i="1"/>
  <c r="F3276" i="1"/>
  <c r="F3278" i="1"/>
  <c r="F3280" i="1"/>
  <c r="F3282" i="1"/>
  <c r="F3284" i="1"/>
  <c r="F3286" i="1"/>
  <c r="F3288" i="1"/>
  <c r="F3290" i="1"/>
  <c r="F3292" i="1"/>
  <c r="F3294" i="1"/>
  <c r="F3296" i="1"/>
  <c r="F3298" i="1"/>
  <c r="F3300" i="1"/>
  <c r="F3302" i="1"/>
  <c r="F3304" i="1"/>
  <c r="F3306" i="1"/>
  <c r="F3308" i="1"/>
  <c r="F3310" i="1"/>
  <c r="F3312" i="1"/>
  <c r="F3314" i="1"/>
  <c r="F3316" i="1"/>
  <c r="F3318" i="1"/>
  <c r="F3320" i="1"/>
  <c r="F3322" i="1"/>
  <c r="F3324" i="1"/>
  <c r="F3326" i="1"/>
  <c r="F3328" i="1"/>
  <c r="F3330" i="1"/>
  <c r="F3332" i="1"/>
  <c r="F3334" i="1"/>
  <c r="F3336" i="1"/>
  <c r="F3338" i="1"/>
  <c r="F3340" i="1"/>
  <c r="F3342" i="1"/>
  <c r="F3344" i="1"/>
  <c r="F3346" i="1"/>
  <c r="F3348" i="1"/>
  <c r="F3350" i="1"/>
  <c r="F3352" i="1"/>
  <c r="F3354" i="1"/>
  <c r="F3356" i="1"/>
  <c r="F3358" i="1"/>
  <c r="F3360" i="1"/>
  <c r="F3362" i="1"/>
  <c r="F3364" i="1"/>
  <c r="F3366" i="1"/>
  <c r="F3368" i="1"/>
  <c r="F3370" i="1"/>
  <c r="F3372" i="1"/>
  <c r="F3374" i="1"/>
  <c r="F3376" i="1"/>
  <c r="F3378" i="1"/>
  <c r="F3380" i="1"/>
  <c r="F3382" i="1"/>
  <c r="F3384" i="1"/>
  <c r="F3386" i="1"/>
  <c r="F3388" i="1"/>
  <c r="F3390" i="1"/>
  <c r="F3392" i="1"/>
  <c r="F3394" i="1"/>
  <c r="F3396" i="1"/>
  <c r="F3398" i="1"/>
  <c r="F3400" i="1"/>
  <c r="F3402" i="1"/>
  <c r="F3404" i="1"/>
  <c r="F3406" i="1"/>
  <c r="F3408" i="1"/>
  <c r="F3410" i="1"/>
  <c r="F3412" i="1"/>
  <c r="F3414" i="1"/>
  <c r="F3416" i="1"/>
  <c r="F3418" i="1"/>
  <c r="F3420" i="1"/>
  <c r="F3422" i="1"/>
  <c r="F3424" i="1"/>
  <c r="F3426" i="1"/>
  <c r="F3428" i="1"/>
  <c r="F3430" i="1"/>
  <c r="F3432" i="1"/>
  <c r="F3434" i="1"/>
  <c r="F3436" i="1"/>
  <c r="F3438" i="1"/>
  <c r="F3440" i="1"/>
  <c r="F3442" i="1"/>
  <c r="F3444" i="1"/>
  <c r="F3446" i="1"/>
  <c r="F3448" i="1"/>
  <c r="F3450" i="1"/>
  <c r="F3452" i="1"/>
  <c r="F3454" i="1"/>
  <c r="F3456" i="1"/>
  <c r="F3458" i="1"/>
  <c r="F3460" i="1"/>
  <c r="F3462" i="1"/>
  <c r="F3464" i="1"/>
  <c r="F3466" i="1"/>
  <c r="F3468" i="1"/>
  <c r="F3470" i="1"/>
  <c r="F3472" i="1"/>
  <c r="F3474" i="1"/>
  <c r="F3476" i="1"/>
  <c r="F3478" i="1"/>
  <c r="F3480" i="1"/>
  <c r="F3482" i="1"/>
  <c r="F3484" i="1"/>
  <c r="F3486" i="1"/>
  <c r="F3488" i="1"/>
  <c r="F3490" i="1"/>
  <c r="F3492" i="1"/>
  <c r="F3494" i="1"/>
  <c r="F3496" i="1"/>
  <c r="F3498" i="1"/>
  <c r="F3500" i="1"/>
  <c r="F3502" i="1"/>
  <c r="F3504" i="1"/>
  <c r="F3506" i="1"/>
  <c r="F3508" i="1"/>
  <c r="F3510" i="1"/>
  <c r="F3512" i="1"/>
  <c r="F3514" i="1"/>
  <c r="F3516" i="1"/>
  <c r="F3518" i="1"/>
  <c r="F3520" i="1"/>
  <c r="F3522" i="1"/>
  <c r="F3524" i="1"/>
  <c r="F3526" i="1"/>
  <c r="F3528" i="1"/>
  <c r="F3530" i="1"/>
  <c r="F3532" i="1"/>
  <c r="F3534" i="1"/>
  <c r="F3536" i="1"/>
  <c r="F3538" i="1"/>
  <c r="F3540" i="1"/>
  <c r="F3542" i="1"/>
  <c r="F3544" i="1"/>
  <c r="F3546" i="1"/>
  <c r="F3548" i="1"/>
  <c r="F3550" i="1"/>
  <c r="F3552" i="1"/>
  <c r="F3554" i="1"/>
  <c r="F3556" i="1"/>
  <c r="F3558" i="1"/>
  <c r="F3560" i="1"/>
  <c r="F3562" i="1"/>
  <c r="F3564" i="1"/>
  <c r="F3566" i="1"/>
  <c r="F3568" i="1"/>
  <c r="F3570" i="1"/>
  <c r="F3572" i="1"/>
  <c r="F3574" i="1"/>
  <c r="F3576" i="1"/>
  <c r="F3578" i="1"/>
  <c r="F3580" i="1"/>
  <c r="F3582" i="1"/>
  <c r="F3584" i="1"/>
  <c r="F3586" i="1"/>
  <c r="F3588" i="1"/>
  <c r="F3590" i="1"/>
  <c r="F3592" i="1"/>
  <c r="F3594" i="1"/>
  <c r="F3596" i="1"/>
  <c r="F3598" i="1"/>
  <c r="F3600" i="1"/>
  <c r="F3602" i="1"/>
  <c r="F3604" i="1"/>
  <c r="F3606" i="1"/>
  <c r="F3608" i="1"/>
  <c r="F3610" i="1"/>
  <c r="F3612" i="1"/>
  <c r="F3614" i="1"/>
  <c r="F3616" i="1"/>
  <c r="F3618" i="1"/>
  <c r="F3620" i="1"/>
  <c r="F3622" i="1"/>
  <c r="F3624" i="1"/>
  <c r="F3626" i="1"/>
  <c r="F3628" i="1"/>
  <c r="F3630" i="1"/>
  <c r="F3632" i="1"/>
  <c r="F3634" i="1"/>
  <c r="F3636" i="1"/>
  <c r="F3638" i="1"/>
  <c r="F3640" i="1"/>
  <c r="F3642" i="1"/>
  <c r="F3644" i="1"/>
  <c r="F3646" i="1"/>
  <c r="F3648" i="1"/>
  <c r="F3650" i="1"/>
  <c r="F3652" i="1"/>
  <c r="F3654" i="1"/>
  <c r="F3656" i="1"/>
  <c r="F3658" i="1"/>
  <c r="F3660" i="1"/>
  <c r="F3662" i="1"/>
  <c r="F3664" i="1"/>
  <c r="F3666" i="1"/>
  <c r="F3668" i="1"/>
  <c r="F3670" i="1"/>
  <c r="F3672" i="1"/>
  <c r="F3674" i="1"/>
  <c r="F3676" i="1"/>
  <c r="F3678" i="1"/>
  <c r="F3680" i="1"/>
  <c r="F3682" i="1"/>
  <c r="F3684" i="1"/>
  <c r="F3686" i="1"/>
  <c r="F3688" i="1"/>
  <c r="F3690" i="1"/>
  <c r="F3692" i="1"/>
  <c r="F3694" i="1"/>
  <c r="F3696" i="1"/>
  <c r="F3698" i="1"/>
  <c r="F3700" i="1"/>
  <c r="F3702" i="1"/>
  <c r="F3704" i="1"/>
  <c r="F3706" i="1"/>
  <c r="F3708" i="1"/>
  <c r="F3710" i="1"/>
  <c r="F3712" i="1"/>
  <c r="F3714" i="1"/>
  <c r="F3716" i="1"/>
  <c r="F3718" i="1"/>
  <c r="F3720" i="1"/>
  <c r="F3722" i="1"/>
  <c r="F3724" i="1"/>
  <c r="F3726" i="1"/>
  <c r="F3728" i="1"/>
  <c r="F3730" i="1"/>
  <c r="F3732" i="1"/>
  <c r="F3734" i="1"/>
  <c r="F3736" i="1"/>
  <c r="F3738" i="1"/>
  <c r="F3740" i="1"/>
  <c r="F3742" i="1"/>
  <c r="F3744" i="1"/>
  <c r="F3746" i="1"/>
  <c r="F3748" i="1"/>
  <c r="F3750" i="1"/>
  <c r="F3752" i="1"/>
  <c r="F3754" i="1"/>
  <c r="F3756" i="1"/>
  <c r="F3758" i="1"/>
  <c r="F3760" i="1"/>
  <c r="F3762" i="1"/>
  <c r="F3764" i="1"/>
  <c r="F3766" i="1"/>
  <c r="F3768" i="1"/>
  <c r="F3770" i="1"/>
  <c r="F3772" i="1"/>
  <c r="F3774" i="1"/>
  <c r="F3776" i="1"/>
  <c r="F3778" i="1"/>
  <c r="F3780" i="1"/>
  <c r="F3782" i="1"/>
  <c r="F3784" i="1"/>
  <c r="F3786" i="1"/>
  <c r="F3788" i="1"/>
  <c r="F3790" i="1"/>
  <c r="F3792" i="1"/>
  <c r="F3794" i="1"/>
  <c r="F3796" i="1"/>
  <c r="F3798" i="1"/>
  <c r="F3800" i="1"/>
  <c r="F3802" i="1"/>
  <c r="F3804" i="1"/>
  <c r="F3806" i="1"/>
  <c r="F3808" i="1"/>
  <c r="F3810" i="1"/>
  <c r="F3812" i="1"/>
  <c r="F3814" i="1"/>
  <c r="F3816" i="1"/>
  <c r="F3818" i="1"/>
  <c r="F3820" i="1"/>
  <c r="F3822" i="1"/>
  <c r="F3824" i="1"/>
  <c r="F3826" i="1"/>
  <c r="F3828" i="1"/>
  <c r="F3830" i="1"/>
  <c r="F3832" i="1"/>
  <c r="F3834" i="1"/>
  <c r="F3836" i="1"/>
  <c r="F3838" i="1"/>
  <c r="F3840" i="1"/>
  <c r="F3842" i="1"/>
  <c r="F3844" i="1"/>
  <c r="F3846" i="1"/>
  <c r="F3848" i="1"/>
  <c r="F3850" i="1"/>
  <c r="F3852" i="1"/>
  <c r="F3854" i="1"/>
  <c r="F3856" i="1"/>
  <c r="F3858" i="1"/>
  <c r="F3860" i="1"/>
  <c r="F3862" i="1"/>
  <c r="F3864" i="1"/>
  <c r="F3866" i="1"/>
  <c r="F3868" i="1"/>
  <c r="F3870" i="1"/>
  <c r="F3872" i="1"/>
  <c r="F3874" i="1"/>
  <c r="F3876" i="1"/>
  <c r="F3878" i="1"/>
  <c r="F3880" i="1"/>
  <c r="F3882" i="1"/>
  <c r="F3884" i="1"/>
  <c r="F3886" i="1"/>
  <c r="F3888" i="1"/>
  <c r="F3890" i="1"/>
  <c r="F3892" i="1"/>
  <c r="F3894" i="1"/>
  <c r="F3896" i="1"/>
  <c r="F3898" i="1"/>
  <c r="F3900" i="1"/>
  <c r="F3902" i="1"/>
  <c r="F3904" i="1"/>
  <c r="F3906" i="1"/>
  <c r="F3908" i="1"/>
  <c r="F3910" i="1"/>
  <c r="F3912" i="1"/>
  <c r="F3914" i="1"/>
  <c r="F3916" i="1"/>
  <c r="F3918" i="1"/>
  <c r="F3920" i="1"/>
  <c r="F3922" i="1"/>
  <c r="F3924" i="1"/>
  <c r="F3926" i="1"/>
  <c r="F3928" i="1"/>
  <c r="F3930" i="1"/>
  <c r="F3932" i="1"/>
  <c r="F3934" i="1"/>
  <c r="F3936" i="1"/>
  <c r="F3938" i="1"/>
  <c r="F3940" i="1"/>
  <c r="F3942" i="1"/>
  <c r="F3944" i="1"/>
  <c r="F3946" i="1"/>
  <c r="F3948" i="1"/>
  <c r="F3950" i="1"/>
  <c r="F3952" i="1"/>
  <c r="F3954" i="1"/>
  <c r="F3956" i="1"/>
  <c r="F3958" i="1"/>
  <c r="F3960" i="1"/>
  <c r="F3962" i="1"/>
  <c r="F3964" i="1"/>
  <c r="F3966" i="1"/>
  <c r="F3968" i="1"/>
  <c r="F3970" i="1"/>
  <c r="F3972" i="1"/>
  <c r="F3974" i="1"/>
  <c r="F3976" i="1"/>
  <c r="F3978" i="1"/>
  <c r="F3980" i="1"/>
  <c r="F3982" i="1"/>
  <c r="F3984" i="1"/>
  <c r="F3986" i="1"/>
  <c r="F3988" i="1"/>
  <c r="F3990" i="1"/>
  <c r="F3992" i="1"/>
  <c r="F3994" i="1"/>
  <c r="F3996" i="1"/>
  <c r="F3998" i="1"/>
  <c r="F4000" i="1"/>
  <c r="F4002" i="1"/>
  <c r="F4004" i="1"/>
  <c r="F4006" i="1"/>
  <c r="F4008" i="1"/>
  <c r="F4010" i="1"/>
  <c r="F4012" i="1"/>
  <c r="F4014" i="1"/>
  <c r="F4016" i="1"/>
  <c r="F4018" i="1"/>
  <c r="F4020" i="1"/>
  <c r="F4022" i="1"/>
  <c r="F4024" i="1"/>
  <c r="F4026" i="1"/>
  <c r="F4028" i="1"/>
  <c r="F4030" i="1"/>
  <c r="F4032" i="1"/>
  <c r="F4034" i="1"/>
  <c r="F4036" i="1"/>
  <c r="F4038" i="1"/>
  <c r="F4040" i="1"/>
  <c r="F4042" i="1"/>
  <c r="F4044" i="1"/>
  <c r="F4046" i="1"/>
  <c r="F4048" i="1"/>
  <c r="F4050" i="1"/>
  <c r="F4052" i="1"/>
  <c r="F4054" i="1"/>
  <c r="F4056" i="1"/>
  <c r="F4058" i="1"/>
  <c r="F4060" i="1"/>
  <c r="F4062" i="1"/>
  <c r="F4064" i="1"/>
  <c r="F4066" i="1"/>
  <c r="F4068" i="1"/>
  <c r="F4070" i="1"/>
  <c r="F4072" i="1"/>
  <c r="F4074" i="1"/>
  <c r="F4076" i="1"/>
  <c r="F4078" i="1"/>
  <c r="F4080" i="1"/>
  <c r="F4082" i="1"/>
  <c r="F4084" i="1"/>
  <c r="F4086" i="1"/>
  <c r="F4088" i="1"/>
  <c r="F4090" i="1"/>
  <c r="F4092" i="1"/>
  <c r="F4094" i="1"/>
  <c r="F4096" i="1"/>
  <c r="F4098" i="1"/>
  <c r="F4100" i="1"/>
  <c r="F4102" i="1"/>
  <c r="F4104" i="1"/>
  <c r="F4106" i="1"/>
  <c r="F4108" i="1"/>
  <c r="F4110" i="1"/>
  <c r="F4112" i="1"/>
  <c r="F4114" i="1"/>
  <c r="F4116" i="1"/>
  <c r="F4118" i="1"/>
  <c r="F4120" i="1"/>
  <c r="F4122" i="1"/>
  <c r="F4124" i="1"/>
  <c r="F4126" i="1"/>
  <c r="F4128" i="1"/>
  <c r="F4130" i="1"/>
  <c r="F4132" i="1"/>
  <c r="F4134" i="1"/>
  <c r="F4136" i="1"/>
  <c r="F4138" i="1"/>
  <c r="F4140" i="1"/>
  <c r="F4142" i="1"/>
  <c r="F4144" i="1"/>
  <c r="F4146" i="1"/>
  <c r="F4148" i="1"/>
  <c r="F4150" i="1"/>
  <c r="F4152" i="1"/>
  <c r="F4154" i="1"/>
  <c r="F4156" i="1"/>
  <c r="F4158" i="1"/>
  <c r="F4160" i="1"/>
  <c r="F4162" i="1"/>
  <c r="F4164" i="1"/>
  <c r="F4166" i="1"/>
  <c r="F4168" i="1"/>
  <c r="F4170" i="1"/>
  <c r="F4172" i="1"/>
  <c r="F4174" i="1"/>
  <c r="F4176" i="1"/>
  <c r="F4178" i="1"/>
  <c r="F4180" i="1"/>
  <c r="F4182" i="1"/>
  <c r="F4184" i="1"/>
  <c r="F4186" i="1"/>
  <c r="F4188" i="1"/>
  <c r="F4190" i="1"/>
  <c r="F4192" i="1"/>
  <c r="F4194" i="1"/>
  <c r="F4196" i="1"/>
  <c r="F4198" i="1"/>
  <c r="F4200" i="1"/>
  <c r="F4202" i="1"/>
  <c r="F4204" i="1"/>
  <c r="F4206" i="1"/>
  <c r="F4208" i="1"/>
  <c r="F4210" i="1"/>
  <c r="F4212" i="1"/>
  <c r="F4214" i="1"/>
  <c r="F4216" i="1"/>
  <c r="F4218" i="1"/>
  <c r="F4220" i="1"/>
  <c r="F4222" i="1"/>
  <c r="F4224" i="1"/>
  <c r="F4226" i="1"/>
  <c r="F4228" i="1"/>
  <c r="F4230" i="1"/>
  <c r="F4232" i="1"/>
  <c r="F4234" i="1"/>
  <c r="F4236" i="1"/>
  <c r="F4238" i="1"/>
  <c r="F4240" i="1"/>
  <c r="F4242" i="1"/>
  <c r="F4244" i="1"/>
  <c r="F4246" i="1"/>
  <c r="F4248" i="1"/>
  <c r="F4250" i="1"/>
  <c r="F4252" i="1"/>
  <c r="F4254" i="1"/>
  <c r="F4256" i="1"/>
  <c r="F4258" i="1"/>
  <c r="F4260" i="1"/>
  <c r="F4262" i="1"/>
  <c r="F4264" i="1"/>
  <c r="F4266" i="1"/>
  <c r="F4268" i="1"/>
  <c r="F4270" i="1"/>
  <c r="F4272" i="1"/>
  <c r="F4274" i="1"/>
  <c r="F4276" i="1"/>
  <c r="F4278" i="1"/>
  <c r="F4280" i="1"/>
  <c r="F4282" i="1"/>
  <c r="F4284" i="1"/>
  <c r="F4286" i="1"/>
  <c r="F4288" i="1"/>
  <c r="F4290" i="1"/>
  <c r="F4292" i="1"/>
  <c r="F4294" i="1"/>
  <c r="F4296" i="1"/>
  <c r="F4298" i="1"/>
  <c r="F4300" i="1"/>
  <c r="F4302" i="1"/>
  <c r="F4304" i="1"/>
  <c r="F4306" i="1"/>
  <c r="F4308" i="1"/>
  <c r="F4310" i="1"/>
  <c r="F4312" i="1"/>
  <c r="F4314" i="1"/>
  <c r="F4316" i="1"/>
  <c r="F4318" i="1"/>
  <c r="F4320" i="1"/>
  <c r="F4322" i="1"/>
  <c r="F4324" i="1"/>
  <c r="F4326" i="1"/>
  <c r="F4328" i="1"/>
  <c r="F4330" i="1"/>
  <c r="F4332" i="1"/>
  <c r="F4334" i="1"/>
  <c r="F4336" i="1"/>
  <c r="F4338" i="1"/>
  <c r="F4340" i="1"/>
  <c r="F4342" i="1"/>
  <c r="F4344" i="1"/>
  <c r="F4346" i="1"/>
  <c r="F4348" i="1"/>
  <c r="F4350" i="1"/>
  <c r="F4352" i="1"/>
  <c r="F4354" i="1"/>
  <c r="F3159" i="1"/>
  <c r="F3161" i="1"/>
  <c r="F3163" i="1"/>
  <c r="F3165" i="1"/>
  <c r="F3167" i="1"/>
  <c r="F3169" i="1"/>
  <c r="F3171" i="1"/>
  <c r="F3173" i="1"/>
  <c r="F3175" i="1"/>
  <c r="F3177" i="1"/>
  <c r="F3179" i="1"/>
  <c r="F3181" i="1"/>
  <c r="F3183" i="1"/>
  <c r="F3185" i="1"/>
  <c r="F3187" i="1"/>
  <c r="F3189" i="1"/>
  <c r="F3191" i="1"/>
  <c r="F3193" i="1"/>
  <c r="F3195" i="1"/>
  <c r="F3197" i="1"/>
  <c r="F3199" i="1"/>
  <c r="F3201" i="1"/>
  <c r="F3203" i="1"/>
  <c r="F3205" i="1"/>
  <c r="F3207" i="1"/>
  <c r="F3209" i="1"/>
  <c r="F3211" i="1"/>
  <c r="F3213" i="1"/>
  <c r="F3215" i="1"/>
  <c r="F3217" i="1"/>
  <c r="F3219" i="1"/>
  <c r="F3221" i="1"/>
  <c r="F3223" i="1"/>
  <c r="F3225" i="1"/>
  <c r="F3227" i="1"/>
  <c r="F3229" i="1"/>
  <c r="F3231" i="1"/>
  <c r="F3233" i="1"/>
  <c r="F3235" i="1"/>
  <c r="F3237" i="1"/>
  <c r="F3239" i="1"/>
  <c r="F3241" i="1"/>
  <c r="F3243" i="1"/>
  <c r="F3245" i="1"/>
  <c r="F3247" i="1"/>
  <c r="F3249" i="1"/>
  <c r="F3251" i="1"/>
  <c r="F3253" i="1"/>
  <c r="F3255" i="1"/>
  <c r="F3257" i="1"/>
  <c r="F3259" i="1"/>
  <c r="F3261" i="1"/>
  <c r="F3263" i="1"/>
  <c r="F3265" i="1"/>
  <c r="F3267" i="1"/>
  <c r="F3269" i="1"/>
  <c r="F3271" i="1"/>
  <c r="F3273" i="1"/>
  <c r="F3275" i="1"/>
  <c r="F3277" i="1"/>
  <c r="F3279" i="1"/>
  <c r="F3281" i="1"/>
  <c r="F3283" i="1"/>
  <c r="F3285" i="1"/>
  <c r="F3287" i="1"/>
  <c r="F3289" i="1"/>
  <c r="F3291" i="1"/>
  <c r="F3293" i="1"/>
  <c r="F3295" i="1"/>
  <c r="F3297" i="1"/>
  <c r="F3299" i="1"/>
  <c r="F3301" i="1"/>
  <c r="F3303" i="1"/>
  <c r="F3305" i="1"/>
  <c r="F3307" i="1"/>
  <c r="F3309" i="1"/>
  <c r="F3311" i="1"/>
  <c r="F3313" i="1"/>
  <c r="F3315" i="1"/>
  <c r="F3317" i="1"/>
  <c r="F3319" i="1"/>
  <c r="F3321" i="1"/>
  <c r="F3323" i="1"/>
  <c r="F3325" i="1"/>
  <c r="F3327" i="1"/>
  <c r="F3329" i="1"/>
  <c r="F3331" i="1"/>
  <c r="F3333" i="1"/>
  <c r="F3335" i="1"/>
  <c r="F3337" i="1"/>
  <c r="F3339" i="1"/>
  <c r="F3341" i="1"/>
  <c r="F3343" i="1"/>
  <c r="F3345" i="1"/>
  <c r="F3347" i="1"/>
  <c r="F3349" i="1"/>
  <c r="F3351" i="1"/>
  <c r="F3353" i="1"/>
  <c r="F3355" i="1"/>
  <c r="F3357" i="1"/>
  <c r="F3359" i="1"/>
  <c r="F3361" i="1"/>
  <c r="F3363" i="1"/>
  <c r="F3365" i="1"/>
  <c r="F3367" i="1"/>
  <c r="F3369" i="1"/>
  <c r="F3371" i="1"/>
  <c r="F3373" i="1"/>
  <c r="F3375" i="1"/>
  <c r="F3377" i="1"/>
  <c r="F3379" i="1"/>
  <c r="F3381" i="1"/>
  <c r="F3383" i="1"/>
  <c r="F3385" i="1"/>
  <c r="F3387" i="1"/>
  <c r="F3389" i="1"/>
  <c r="F3391" i="1"/>
  <c r="F3393" i="1"/>
  <c r="F3395" i="1"/>
  <c r="F3397" i="1"/>
  <c r="F3399" i="1"/>
  <c r="F3401" i="1"/>
  <c r="F3403" i="1"/>
  <c r="F3405" i="1"/>
  <c r="F3407" i="1"/>
  <c r="F3409" i="1"/>
  <c r="F3411" i="1"/>
  <c r="F3413" i="1"/>
  <c r="F3415" i="1"/>
  <c r="F3417" i="1"/>
  <c r="F3419" i="1"/>
  <c r="F3421" i="1"/>
  <c r="F3423" i="1"/>
  <c r="F3425" i="1"/>
  <c r="F3427" i="1"/>
  <c r="F3429" i="1"/>
  <c r="F3431" i="1"/>
  <c r="F3433" i="1"/>
  <c r="F3435" i="1"/>
  <c r="F3437" i="1"/>
  <c r="F3439" i="1"/>
  <c r="F3441" i="1"/>
  <c r="F3443" i="1"/>
  <c r="F3445" i="1"/>
  <c r="F3447" i="1"/>
  <c r="F3449" i="1"/>
  <c r="F3451" i="1"/>
  <c r="F3453" i="1"/>
  <c r="F3455" i="1"/>
  <c r="F3457" i="1"/>
  <c r="F3459" i="1"/>
  <c r="F3461" i="1"/>
  <c r="F3463" i="1"/>
  <c r="F3465" i="1"/>
  <c r="F3467" i="1"/>
  <c r="F3469" i="1"/>
  <c r="F3471" i="1"/>
  <c r="F3473" i="1"/>
  <c r="F3475" i="1"/>
  <c r="F3477" i="1"/>
  <c r="F3479" i="1"/>
  <c r="F3481" i="1"/>
  <c r="F3483" i="1"/>
  <c r="F3485" i="1"/>
  <c r="F3487" i="1"/>
  <c r="F3489" i="1"/>
  <c r="F3491" i="1"/>
  <c r="F3493" i="1"/>
  <c r="F3495" i="1"/>
  <c r="F3497" i="1"/>
  <c r="F3499" i="1"/>
  <c r="F3501" i="1"/>
  <c r="F3503" i="1"/>
  <c r="F3505" i="1"/>
  <c r="F3507" i="1"/>
  <c r="F3509" i="1"/>
  <c r="F3511" i="1"/>
  <c r="F3513" i="1"/>
  <c r="F3515" i="1"/>
  <c r="F3517" i="1"/>
  <c r="F3519" i="1"/>
  <c r="F3521" i="1"/>
  <c r="F3523" i="1"/>
  <c r="F3525" i="1"/>
  <c r="F3527" i="1"/>
  <c r="F3529" i="1"/>
  <c r="F3531" i="1"/>
  <c r="F3533" i="1"/>
  <c r="F3535" i="1"/>
  <c r="F3537" i="1"/>
  <c r="F3539" i="1"/>
  <c r="F3541" i="1"/>
  <c r="F3543" i="1"/>
  <c r="F3545" i="1"/>
  <c r="F3547" i="1"/>
  <c r="F3549" i="1"/>
  <c r="F3551" i="1"/>
  <c r="F3553" i="1"/>
  <c r="F3555" i="1"/>
  <c r="F3557" i="1"/>
  <c r="F3559" i="1"/>
  <c r="F3561" i="1"/>
  <c r="F3563" i="1"/>
  <c r="F3565" i="1"/>
  <c r="F3567" i="1"/>
  <c r="F3569" i="1"/>
  <c r="F3571" i="1"/>
  <c r="F3573" i="1"/>
  <c r="F3575" i="1"/>
  <c r="F3577" i="1"/>
  <c r="F3579" i="1"/>
  <c r="F3581" i="1"/>
  <c r="F3583" i="1"/>
  <c r="F3585" i="1"/>
  <c r="F3587" i="1"/>
  <c r="F3589" i="1"/>
  <c r="F3591" i="1"/>
  <c r="F3593" i="1"/>
  <c r="F3595" i="1"/>
  <c r="F3597" i="1"/>
  <c r="F3599" i="1"/>
  <c r="F3601" i="1"/>
  <c r="F3603" i="1"/>
  <c r="F3605" i="1"/>
  <c r="F3607" i="1"/>
  <c r="F3609" i="1"/>
  <c r="F3611" i="1"/>
  <c r="F3613" i="1"/>
  <c r="F3615" i="1"/>
  <c r="F3617" i="1"/>
  <c r="F3619" i="1"/>
  <c r="F3621" i="1"/>
  <c r="F3623" i="1"/>
  <c r="F3625" i="1"/>
  <c r="F3627" i="1"/>
  <c r="F3629" i="1"/>
  <c r="F3631" i="1"/>
  <c r="F3633" i="1"/>
  <c r="F3635" i="1"/>
  <c r="F3637" i="1"/>
  <c r="F3639" i="1"/>
  <c r="F3641" i="1"/>
  <c r="F3643" i="1"/>
  <c r="F3645" i="1"/>
  <c r="F3647" i="1"/>
  <c r="F3649" i="1"/>
  <c r="F3651" i="1"/>
  <c r="F3653" i="1"/>
  <c r="F3655" i="1"/>
  <c r="F3657" i="1"/>
  <c r="F3659" i="1"/>
  <c r="F3661" i="1"/>
  <c r="F3663" i="1"/>
  <c r="F3665" i="1"/>
  <c r="F3667" i="1"/>
  <c r="F3669" i="1"/>
  <c r="F3671" i="1"/>
  <c r="F3673" i="1"/>
  <c r="F3675" i="1"/>
  <c r="F3677" i="1"/>
  <c r="F3679" i="1"/>
  <c r="F3681" i="1"/>
  <c r="F3683" i="1"/>
  <c r="F3685" i="1"/>
  <c r="F3687" i="1"/>
  <c r="F3689" i="1"/>
  <c r="F3691" i="1"/>
  <c r="F3693" i="1"/>
  <c r="F3695" i="1"/>
  <c r="F3697" i="1"/>
  <c r="F3699" i="1"/>
  <c r="F3701" i="1"/>
  <c r="F3703" i="1"/>
  <c r="F3705" i="1"/>
  <c r="F3707" i="1"/>
  <c r="F3709" i="1"/>
  <c r="F3711" i="1"/>
  <c r="F3713" i="1"/>
  <c r="F3715" i="1"/>
  <c r="F3717" i="1"/>
  <c r="F3719" i="1"/>
  <c r="F3721" i="1"/>
  <c r="F3723" i="1"/>
  <c r="F3725" i="1"/>
  <c r="F3727" i="1"/>
  <c r="F3729" i="1"/>
  <c r="F3731" i="1"/>
  <c r="F3733" i="1"/>
  <c r="F3735" i="1"/>
  <c r="F3737" i="1"/>
  <c r="F3739" i="1"/>
  <c r="F3741" i="1"/>
  <c r="F3743" i="1"/>
  <c r="F3745" i="1"/>
  <c r="F3747" i="1"/>
  <c r="F3749" i="1"/>
  <c r="F3751" i="1"/>
  <c r="F3753" i="1"/>
  <c r="F3755" i="1"/>
  <c r="F3757" i="1"/>
  <c r="F3759" i="1"/>
  <c r="F3761" i="1"/>
  <c r="F3763" i="1"/>
  <c r="F3765" i="1"/>
  <c r="F3767" i="1"/>
  <c r="F3769" i="1"/>
  <c r="F3771" i="1"/>
  <c r="F3773" i="1"/>
  <c r="F3775" i="1"/>
  <c r="F3777" i="1"/>
  <c r="F3779" i="1"/>
  <c r="F3781" i="1"/>
  <c r="F3783" i="1"/>
  <c r="F3785" i="1"/>
  <c r="F3787" i="1"/>
  <c r="F3789" i="1"/>
  <c r="F3791" i="1"/>
  <c r="F3793" i="1"/>
  <c r="F3795" i="1"/>
  <c r="F3797" i="1"/>
  <c r="F3799" i="1"/>
  <c r="F3801" i="1"/>
  <c r="F3803" i="1"/>
  <c r="F3805" i="1"/>
  <c r="F3807" i="1"/>
  <c r="F3809" i="1"/>
  <c r="F3811" i="1"/>
  <c r="F3813" i="1"/>
  <c r="F3815" i="1"/>
  <c r="F3817" i="1"/>
  <c r="F3819" i="1"/>
  <c r="F3821" i="1"/>
  <c r="F3823" i="1"/>
  <c r="F3825" i="1"/>
  <c r="F3827" i="1"/>
  <c r="F3829" i="1"/>
  <c r="F3831" i="1"/>
  <c r="F3833" i="1"/>
  <c r="F3835" i="1"/>
  <c r="F3837" i="1"/>
  <c r="F3839" i="1"/>
  <c r="F3841" i="1"/>
  <c r="F3843" i="1"/>
  <c r="F3845" i="1"/>
  <c r="F3847" i="1"/>
  <c r="F3849" i="1"/>
  <c r="F3851" i="1"/>
  <c r="F3853" i="1"/>
  <c r="F3855" i="1"/>
  <c r="F3857" i="1"/>
  <c r="F3859" i="1"/>
  <c r="F3861" i="1"/>
  <c r="F3863" i="1"/>
  <c r="F3865" i="1"/>
  <c r="F3867" i="1"/>
  <c r="F3869" i="1"/>
  <c r="F3871" i="1"/>
  <c r="F3873" i="1"/>
  <c r="F3875" i="1"/>
  <c r="F3877" i="1"/>
  <c r="F3879" i="1"/>
  <c r="F3881" i="1"/>
  <c r="F3883" i="1"/>
  <c r="F3885" i="1"/>
  <c r="F3887" i="1"/>
  <c r="F3889" i="1"/>
  <c r="F3891" i="1"/>
  <c r="F3893" i="1"/>
  <c r="F3895" i="1"/>
  <c r="F3897" i="1"/>
  <c r="F3899" i="1"/>
  <c r="F3901" i="1"/>
  <c r="F3903" i="1"/>
  <c r="F3905" i="1"/>
  <c r="F3907" i="1"/>
  <c r="F3909" i="1"/>
  <c r="F3911" i="1"/>
  <c r="F3913" i="1"/>
  <c r="F3915" i="1"/>
  <c r="F3917" i="1"/>
  <c r="F3919" i="1"/>
  <c r="F3921" i="1"/>
  <c r="F3923" i="1"/>
  <c r="F3925" i="1"/>
  <c r="F3927" i="1"/>
  <c r="F3929" i="1"/>
  <c r="F3931" i="1"/>
  <c r="F3933" i="1"/>
  <c r="F3935" i="1"/>
  <c r="F3937" i="1"/>
  <c r="F3939" i="1"/>
  <c r="F3941" i="1"/>
  <c r="F3943" i="1"/>
  <c r="F3945" i="1"/>
  <c r="F3947" i="1"/>
  <c r="F3949" i="1"/>
  <c r="F3951" i="1"/>
  <c r="F3953" i="1"/>
  <c r="F3955" i="1"/>
  <c r="F3957" i="1"/>
  <c r="F3959" i="1"/>
  <c r="F3961" i="1"/>
  <c r="F3963" i="1"/>
  <c r="F3965" i="1"/>
  <c r="F3967" i="1"/>
  <c r="F3969" i="1"/>
  <c r="F3971" i="1"/>
  <c r="F3973" i="1"/>
  <c r="F3975" i="1"/>
  <c r="F3977" i="1"/>
  <c r="F3979" i="1"/>
  <c r="F3981" i="1"/>
  <c r="F3983" i="1"/>
  <c r="F3985" i="1"/>
  <c r="F3987" i="1"/>
  <c r="F3989" i="1"/>
  <c r="F3991" i="1"/>
  <c r="F3993" i="1"/>
  <c r="F3995" i="1"/>
  <c r="F3997" i="1"/>
  <c r="F3999" i="1"/>
  <c r="F4001" i="1"/>
  <c r="F4003" i="1"/>
  <c r="F4005" i="1"/>
  <c r="F4007" i="1"/>
  <c r="F4009" i="1"/>
  <c r="F4011" i="1"/>
  <c r="F4013" i="1"/>
  <c r="F4015" i="1"/>
  <c r="F4017" i="1"/>
  <c r="F4019" i="1"/>
  <c r="F4021" i="1"/>
  <c r="F4023" i="1"/>
  <c r="F4025" i="1"/>
  <c r="F4027" i="1"/>
  <c r="F4029" i="1"/>
  <c r="F4031" i="1"/>
  <c r="F4033" i="1"/>
  <c r="F4035" i="1"/>
  <c r="F4037" i="1"/>
  <c r="F4039" i="1"/>
  <c r="F4041" i="1"/>
  <c r="F4043" i="1"/>
  <c r="F4045" i="1"/>
  <c r="F4047" i="1"/>
  <c r="F4049" i="1"/>
  <c r="F4051" i="1"/>
  <c r="F4053" i="1"/>
  <c r="F4055" i="1"/>
  <c r="F4057" i="1"/>
  <c r="F4059" i="1"/>
  <c r="F4061" i="1"/>
  <c r="F4063" i="1"/>
  <c r="F4065" i="1"/>
  <c r="F4067" i="1"/>
  <c r="F4069" i="1"/>
  <c r="F4071" i="1"/>
  <c r="F4073" i="1"/>
  <c r="F4075" i="1"/>
  <c r="F4077" i="1"/>
  <c r="F4079" i="1"/>
  <c r="F4081" i="1"/>
  <c r="F4083" i="1"/>
  <c r="F4085" i="1"/>
  <c r="F4087" i="1"/>
  <c r="F4089" i="1"/>
  <c r="F4091" i="1"/>
  <c r="F4093" i="1"/>
  <c r="F4095" i="1"/>
  <c r="F4097" i="1"/>
  <c r="F4099" i="1"/>
  <c r="F4101" i="1"/>
  <c r="F4103" i="1"/>
  <c r="F4105" i="1"/>
  <c r="F4107" i="1"/>
  <c r="F4109" i="1"/>
  <c r="F4111" i="1"/>
  <c r="F4113" i="1"/>
  <c r="F4115" i="1"/>
  <c r="F4117" i="1"/>
  <c r="F4119" i="1"/>
  <c r="F4121" i="1"/>
  <c r="F4123" i="1"/>
  <c r="F4125" i="1"/>
  <c r="F4127" i="1"/>
  <c r="F4129" i="1"/>
  <c r="F4131" i="1"/>
  <c r="F4133" i="1"/>
  <c r="F4135" i="1"/>
  <c r="F4137" i="1"/>
  <c r="F4139" i="1"/>
  <c r="F4141" i="1"/>
  <c r="F4143" i="1"/>
  <c r="F4145" i="1"/>
  <c r="F4147" i="1"/>
  <c r="F4149" i="1"/>
  <c r="F4151" i="1"/>
  <c r="F4153" i="1"/>
  <c r="F4155" i="1"/>
  <c r="F4157" i="1"/>
  <c r="F4159" i="1"/>
  <c r="F4161" i="1"/>
  <c r="F4163" i="1"/>
  <c r="F4165" i="1"/>
  <c r="F4167" i="1"/>
  <c r="F4169" i="1"/>
  <c r="F4171" i="1"/>
  <c r="F4173" i="1"/>
  <c r="F4175" i="1"/>
  <c r="F4177" i="1"/>
  <c r="F4179" i="1"/>
  <c r="F4181" i="1"/>
  <c r="F4183" i="1"/>
  <c r="F4185" i="1"/>
  <c r="F4187" i="1"/>
  <c r="F4189" i="1"/>
  <c r="F4191" i="1"/>
  <c r="F4193" i="1"/>
  <c r="F4195" i="1"/>
  <c r="F4197" i="1"/>
  <c r="F4199" i="1"/>
  <c r="F4201" i="1"/>
  <c r="F4203" i="1"/>
  <c r="F4205" i="1"/>
  <c r="F4207" i="1"/>
  <c r="F4209" i="1"/>
  <c r="F4211" i="1"/>
  <c r="F4213" i="1"/>
  <c r="F4215" i="1"/>
  <c r="F4217" i="1"/>
  <c r="F4219" i="1"/>
  <c r="F4221" i="1"/>
  <c r="F4223" i="1"/>
  <c r="F4225" i="1"/>
  <c r="F4227" i="1"/>
  <c r="F4229" i="1"/>
  <c r="F4231" i="1"/>
  <c r="F4233" i="1"/>
  <c r="F4235" i="1"/>
  <c r="F4237" i="1"/>
  <c r="F4239" i="1"/>
  <c r="F4241" i="1"/>
  <c r="F4243" i="1"/>
  <c r="F4245" i="1"/>
  <c r="F4247" i="1"/>
  <c r="F4249" i="1"/>
  <c r="F4251" i="1"/>
  <c r="F4253" i="1"/>
  <c r="F4255" i="1"/>
  <c r="F4257" i="1"/>
  <c r="F4259" i="1"/>
  <c r="F4261" i="1"/>
  <c r="F4263" i="1"/>
  <c r="F4265" i="1"/>
  <c r="F4267" i="1"/>
  <c r="F4269" i="1"/>
  <c r="F4271" i="1"/>
  <c r="F4273" i="1"/>
  <c r="F4275" i="1"/>
  <c r="F4277" i="1"/>
  <c r="F4279" i="1"/>
  <c r="F4281" i="1"/>
  <c r="F4283" i="1"/>
  <c r="F4285" i="1"/>
  <c r="F4287" i="1"/>
  <c r="F4289" i="1"/>
  <c r="F4291" i="1"/>
  <c r="F4293" i="1"/>
  <c r="F4295" i="1"/>
  <c r="F4297" i="1"/>
  <c r="F4299" i="1"/>
  <c r="F4301" i="1"/>
  <c r="F4303" i="1"/>
  <c r="F4305" i="1"/>
  <c r="F4307" i="1"/>
  <c r="F4309" i="1"/>
  <c r="F4311" i="1"/>
  <c r="F4313" i="1"/>
  <c r="F4315" i="1"/>
  <c r="F4317" i="1"/>
  <c r="F4319" i="1"/>
  <c r="F4321" i="1"/>
  <c r="F4323" i="1"/>
  <c r="F4325" i="1"/>
  <c r="F4327" i="1"/>
  <c r="F4329" i="1"/>
  <c r="F4331" i="1"/>
  <c r="F4333" i="1"/>
  <c r="F4335" i="1"/>
  <c r="F4337" i="1"/>
  <c r="F4339" i="1"/>
  <c r="F4341" i="1"/>
  <c r="F4343" i="1"/>
  <c r="F4345" i="1"/>
  <c r="F4347" i="1"/>
  <c r="F4349" i="1"/>
  <c r="F4351" i="1"/>
  <c r="F4353" i="1"/>
  <c r="F4355" i="1"/>
  <c r="F4674" i="1"/>
  <c r="F4672" i="1"/>
  <c r="F4670" i="1"/>
  <c r="F4668" i="1"/>
  <c r="F4666" i="1"/>
  <c r="F4664" i="1"/>
  <c r="F4662" i="1"/>
  <c r="F4660" i="1"/>
  <c r="F4658" i="1"/>
  <c r="F4656" i="1"/>
  <c r="F4654" i="1"/>
  <c r="F4652" i="1"/>
  <c r="F4650" i="1"/>
  <c r="F4648" i="1"/>
  <c r="F4646" i="1"/>
  <c r="F4644" i="1"/>
  <c r="F4642" i="1"/>
  <c r="F4640" i="1"/>
  <c r="F4638" i="1"/>
  <c r="F4636" i="1"/>
  <c r="F4634" i="1"/>
  <c r="F4632" i="1"/>
  <c r="F4630" i="1"/>
  <c r="F4628" i="1"/>
  <c r="F4626" i="1"/>
  <c r="F4624" i="1"/>
  <c r="F4622" i="1"/>
  <c r="F4620" i="1"/>
  <c r="F4618" i="1"/>
  <c r="F4616" i="1"/>
  <c r="F4614" i="1"/>
  <c r="F4612" i="1"/>
  <c r="F4610" i="1"/>
  <c r="F4608" i="1"/>
  <c r="F4606" i="1"/>
  <c r="F4604" i="1"/>
  <c r="F4602" i="1"/>
  <c r="F4600" i="1"/>
  <c r="F4598" i="1"/>
  <c r="F4596" i="1"/>
  <c r="F4594" i="1"/>
  <c r="F4592" i="1"/>
  <c r="F4590" i="1"/>
  <c r="F4588" i="1"/>
  <c r="F4586" i="1"/>
  <c r="F4584" i="1"/>
  <c r="F4582" i="1"/>
  <c r="F4580" i="1"/>
  <c r="F4578" i="1"/>
  <c r="F4576" i="1"/>
  <c r="F4574" i="1"/>
  <c r="F4572" i="1"/>
  <c r="F4570" i="1"/>
  <c r="F4568" i="1"/>
  <c r="F4566" i="1"/>
  <c r="F4564" i="1"/>
  <c r="F4562" i="1"/>
  <c r="F4560" i="1"/>
  <c r="F4558" i="1"/>
  <c r="F4556" i="1"/>
  <c r="F4554" i="1"/>
  <c r="F4552" i="1"/>
  <c r="F4550" i="1"/>
  <c r="F4548" i="1"/>
  <c r="F4546" i="1"/>
  <c r="F4544" i="1"/>
  <c r="F4542" i="1"/>
  <c r="F4540" i="1"/>
  <c r="F4538" i="1"/>
  <c r="F4536" i="1"/>
  <c r="F4534" i="1"/>
  <c r="F4532" i="1"/>
  <c r="F4530" i="1"/>
  <c r="F4528" i="1"/>
  <c r="F4526" i="1"/>
  <c r="F4524" i="1"/>
  <c r="F4522" i="1"/>
  <c r="F4520" i="1"/>
  <c r="F4518" i="1"/>
  <c r="F4516" i="1"/>
  <c r="F4514" i="1"/>
  <c r="F4512" i="1"/>
  <c r="F4510" i="1"/>
  <c r="F4508" i="1"/>
  <c r="F4506" i="1"/>
  <c r="F4504" i="1"/>
  <c r="F4502" i="1"/>
  <c r="F4500" i="1"/>
  <c r="F4498" i="1"/>
  <c r="F4496" i="1"/>
  <c r="F4494" i="1"/>
  <c r="F4492" i="1"/>
  <c r="F4490" i="1"/>
  <c r="F4488" i="1"/>
  <c r="F4486" i="1"/>
  <c r="F4484" i="1"/>
  <c r="F4482" i="1"/>
  <c r="F4480" i="1"/>
  <c r="F4478" i="1"/>
  <c r="F4476" i="1"/>
  <c r="F4474" i="1"/>
  <c r="F4472" i="1"/>
  <c r="F4470" i="1"/>
  <c r="F4468" i="1"/>
  <c r="F4466" i="1"/>
  <c r="F4464" i="1"/>
  <c r="F4462" i="1"/>
  <c r="F4460" i="1"/>
  <c r="F4458" i="1"/>
  <c r="F4456" i="1"/>
  <c r="F4454" i="1"/>
  <c r="F4452" i="1"/>
  <c r="F4450" i="1"/>
  <c r="F4448" i="1"/>
  <c r="F4446" i="1"/>
  <c r="F4444" i="1"/>
  <c r="F4442" i="1"/>
  <c r="F4440" i="1"/>
  <c r="F4438" i="1"/>
  <c r="F4436" i="1"/>
  <c r="F4434" i="1"/>
  <c r="F4432" i="1"/>
  <c r="F4430" i="1"/>
  <c r="F4428" i="1"/>
  <c r="F4426" i="1"/>
  <c r="F4424" i="1"/>
  <c r="F4422" i="1"/>
  <c r="F4420" i="1"/>
  <c r="F4418" i="1"/>
  <c r="F4416" i="1"/>
  <c r="F4414" i="1"/>
  <c r="F4412" i="1"/>
  <c r="F4410" i="1"/>
  <c r="F4408" i="1"/>
  <c r="F4406" i="1"/>
  <c r="F4404" i="1"/>
  <c r="F4402" i="1"/>
  <c r="F4400" i="1"/>
  <c r="F4398" i="1"/>
  <c r="F4396" i="1"/>
  <c r="F4394" i="1"/>
  <c r="F4392" i="1"/>
  <c r="F4390" i="1"/>
  <c r="F4388" i="1"/>
  <c r="F4386" i="1"/>
  <c r="F4384" i="1"/>
  <c r="F4382" i="1"/>
  <c r="F4380" i="1"/>
  <c r="F4378" i="1"/>
  <c r="F4376" i="1"/>
  <c r="F4374" i="1"/>
  <c r="F4372" i="1"/>
  <c r="F4370" i="1"/>
  <c r="F4368" i="1"/>
  <c r="F4366" i="1"/>
  <c r="F4364" i="1"/>
  <c r="F4362" i="1"/>
  <c r="F4360" i="1"/>
  <c r="F4358" i="1"/>
  <c r="F4356" i="1"/>
  <c r="R5083" i="17"/>
  <c r="R5084" i="17" s="1"/>
  <c r="R5088" i="17"/>
  <c r="V5089" i="17"/>
  <c r="T5089" i="17"/>
  <c r="V5088" i="17"/>
  <c r="T5088" i="17"/>
  <c r="V5085" i="17"/>
  <c r="V5086" i="17" s="1"/>
  <c r="V5087" i="17" s="1"/>
  <c r="T5085" i="17"/>
  <c r="T5086" i="17" s="1"/>
  <c r="T5087" i="17" s="1"/>
  <c r="R5085" i="17"/>
  <c r="R5086" i="17" s="1"/>
  <c r="R5087" i="17" s="1"/>
  <c r="U5089" i="17"/>
  <c r="S5089" i="17"/>
  <c r="U5088" i="17"/>
  <c r="S5088" i="17"/>
  <c r="U5085" i="17"/>
  <c r="U5086" i="17" s="1"/>
  <c r="U5087" i="17" s="1"/>
  <c r="S5085" i="17"/>
  <c r="S5086" i="17" s="1"/>
  <c r="S5087" i="17" s="1"/>
  <c r="F4675" i="1" l="1"/>
</calcChain>
</file>

<file path=xl/sharedStrings.xml><?xml version="1.0" encoding="utf-8"?>
<sst xmlns="http://schemas.openxmlformats.org/spreadsheetml/2006/main" count="100" uniqueCount="53">
  <si>
    <t>time[s]</t>
  </si>
  <si>
    <t>Mode</t>
  </si>
  <si>
    <t>SENSED_RPM</t>
  </si>
  <si>
    <t>SENSED_TEMP</t>
  </si>
  <si>
    <t>SENSED_MAP</t>
  </si>
  <si>
    <t>intake_air[g/s]</t>
  </si>
  <si>
    <t>dry_exh[g/s]</t>
  </si>
  <si>
    <t>PM[mg/m3]</t>
  </si>
  <si>
    <t>fuel[g/s]</t>
  </si>
  <si>
    <t>NOx[g/s]</t>
  </si>
  <si>
    <t>HC[g/s]</t>
  </si>
  <si>
    <t>CO[g/s]</t>
  </si>
  <si>
    <t>CO2[g/s]</t>
  </si>
  <si>
    <t>PM[mg/s]</t>
  </si>
  <si>
    <t>NOx[g/gal]</t>
  </si>
  <si>
    <t>HC[g/gal]</t>
  </si>
  <si>
    <t>CO[g/gal]</t>
  </si>
  <si>
    <t>CO2[g/gal]</t>
  </si>
  <si>
    <t>PM[mg/gal]</t>
  </si>
  <si>
    <t>Sigma</t>
  </si>
  <si>
    <t>Mean</t>
  </si>
  <si>
    <t>Mean(Summary)</t>
  </si>
  <si>
    <t>SD</t>
  </si>
  <si>
    <t>95%(+)</t>
  </si>
  <si>
    <t>95%(+) Summary</t>
  </si>
  <si>
    <t>2.5 percentile</t>
  </si>
  <si>
    <t>97.5 percentile</t>
  </si>
  <si>
    <t>Average</t>
  </si>
  <si>
    <t>Max</t>
  </si>
  <si>
    <t>Min</t>
  </si>
  <si>
    <t>Norm. MAP</t>
  </si>
  <si>
    <t>Overall</t>
  </si>
  <si>
    <t>Time (s)</t>
  </si>
  <si>
    <t>Idle</t>
  </si>
  <si>
    <t>Non-Idle</t>
  </si>
  <si>
    <t>Total</t>
  </si>
  <si>
    <t>Op. Eff.</t>
  </si>
  <si>
    <t>Fuel[gal/hr]</t>
  </si>
  <si>
    <t>NO(g/hr)</t>
  </si>
  <si>
    <t>HC(g/hr)</t>
  </si>
  <si>
    <t>CO(g/hr)</t>
  </si>
  <si>
    <t>CO2(g/hr)</t>
  </si>
  <si>
    <t>PM(g/hr)</t>
  </si>
  <si>
    <t>NO(g/gal)</t>
  </si>
  <si>
    <t>HC(g/gal)</t>
  </si>
  <si>
    <t>CO(g/gal)</t>
  </si>
  <si>
    <t>CO2(kg/gal)</t>
  </si>
  <si>
    <t>PM(g/gal)</t>
  </si>
  <si>
    <t>Fuel</t>
  </si>
  <si>
    <t>CO2</t>
  </si>
  <si>
    <t>Idle (hr)</t>
  </si>
  <si>
    <t>Non-Idle (hr)</t>
  </si>
  <si>
    <t>Op.Eff.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</si>
</sst>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"/>
    <numFmt numFmtId="166" formatCode="[$-409]h:mm:ss\ AM/PM;@"/>
  </numFmts>
  <fonts count="7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2">
    <xf numFmtId="0" fontId="0" fillId="0" borderId="0" xfId="0"/>
    <xf numFmtId="0" fontId="2" fillId="0" borderId="0" xfId="0" applyFont="1" applyFill="1"/>
    <xf numFmtId="0" fontId="4" fillId="0" borderId="0" xfId="0" applyFont="1" applyAlignment="1">
      <alignment horizontal="center"/>
    </xf>
    <xf numFmtId="9" fontId="4" fillId="0" borderId="0" xfId="1" applyFont="1" applyAlignment="1">
      <alignment horizontal="center"/>
    </xf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 applyBorder="1"/>
    <xf numFmtId="0" fontId="1" fillId="0" borderId="5" xfId="0" applyFont="1" applyBorder="1"/>
    <xf numFmtId="0" fontId="1" fillId="0" borderId="4" xfId="0" applyFont="1" applyBorder="1"/>
    <xf numFmtId="0" fontId="0" fillId="0" borderId="0" xfId="0" applyAlignment="1">
      <alignment horizontal="center"/>
    </xf>
    <xf numFmtId="1" fontId="4" fillId="0" borderId="0" xfId="0" applyNumberFormat="1" applyFont="1" applyAlignment="1">
      <alignment horizontal="center"/>
    </xf>
    <xf numFmtId="0" fontId="5" fillId="0" borderId="0" xfId="0" applyFont="1" applyFill="1" applyAlignment="1">
      <alignment vertical="center"/>
    </xf>
    <xf numFmtId="1" fontId="5" fillId="0" borderId="0" xfId="0" applyNumberFormat="1" applyFont="1" applyFill="1" applyAlignment="1">
      <alignment horizontal="center" vertical="center"/>
    </xf>
    <xf numFmtId="9" fontId="5" fillId="0" borderId="0" xfId="1" applyFont="1" applyFill="1" applyAlignment="1">
      <alignment horizontal="center" vertical="center"/>
    </xf>
    <xf numFmtId="3" fontId="5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0" fontId="5" fillId="0" borderId="0" xfId="0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6" fillId="0" borderId="0" xfId="0" applyFont="1" applyFill="1" applyAlignment="1">
      <alignment vertical="center"/>
    </xf>
    <xf numFmtId="166" fontId="6" fillId="0" borderId="0" xfId="0" applyNumberFormat="1" applyFont="1" applyFill="1" applyAlignment="1">
      <alignment horizontal="right" vertical="center"/>
    </xf>
    <xf numFmtId="9" fontId="6" fillId="0" borderId="0" xfId="1" applyFont="1" applyFill="1" applyAlignment="1">
      <alignment horizontal="center" vertical="center"/>
    </xf>
    <xf numFmtId="2" fontId="5" fillId="0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/>
    </xf>
    <xf numFmtId="164" fontId="5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164" fontId="5" fillId="0" borderId="0" xfId="0" applyNumberFormat="1" applyFont="1" applyFill="1" applyAlignment="1">
      <alignment horizontal="center" vertical="center"/>
    </xf>
    <xf numFmtId="1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9" fontId="6" fillId="0" borderId="0" xfId="1" applyFont="1" applyAlignment="1">
      <alignment horizontal="right"/>
    </xf>
    <xf numFmtId="0" fontId="6" fillId="0" borderId="0" xfId="0" applyFont="1" applyAlignment="1">
      <alignment horizontal="right"/>
    </xf>
    <xf numFmtId="9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Q4699"/>
  <sheetViews>
    <sheetView tabSelected="1" topLeftCell="B1" zoomScaleNormal="100" workbookViewId="0">
      <pane ySplit="1" topLeftCell="A3592" activePane="bottomLeft" state="frozen"/>
      <selection pane="bottomLeft" activeCell="J4706" sqref="J4706"/>
    </sheetView>
  </sheetViews>
  <sheetFormatPr defaultColWidth="9.140625" defaultRowHeight="12.75" x14ac:dyDescent="0.2"/>
  <cols>
    <col min="1" max="2" width="10.7109375" style="10" bestFit="1" customWidth="1"/>
    <col min="3" max="3" width="13.42578125" style="10" customWidth="1"/>
    <col min="4" max="4" width="14.42578125" style="10" customWidth="1"/>
    <col min="5" max="5" width="13.42578125" style="10" bestFit="1" customWidth="1"/>
    <col min="6" max="6" width="13.42578125" style="10" customWidth="1"/>
    <col min="7" max="7" width="12" style="10" bestFit="1" customWidth="1"/>
    <col min="8" max="12" width="9.28515625" style="10" bestFit="1" customWidth="1"/>
    <col min="13" max="13" width="12.140625" style="10" bestFit="1" customWidth="1"/>
    <col min="14" max="15" width="9.28515625" style="10" bestFit="1" customWidth="1"/>
    <col min="16" max="16" width="11.85546875" style="10" bestFit="1" customWidth="1"/>
    <col min="17" max="17" width="12.140625" style="10" bestFit="1" customWidth="1"/>
    <col min="18" max="16384" width="9.140625" style="10"/>
  </cols>
  <sheetData>
    <row r="1" spans="1:17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30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0" t="s">
        <v>14</v>
      </c>
      <c r="N1" s="20" t="s">
        <v>15</v>
      </c>
      <c r="O1" s="20" t="s">
        <v>16</v>
      </c>
      <c r="P1" s="20" t="s">
        <v>17</v>
      </c>
      <c r="Q1" s="20" t="s">
        <v>18</v>
      </c>
    </row>
    <row r="2" spans="1:17" x14ac:dyDescent="0.2">
      <c r="A2" s="10">
        <v>48102</v>
      </c>
      <c r="B2" s="10">
        <v>1</v>
      </c>
      <c r="C2" s="10">
        <v>1404</v>
      </c>
      <c r="D2" s="10">
        <v>68</v>
      </c>
      <c r="E2" s="10">
        <v>103</v>
      </c>
      <c r="F2" s="10">
        <f t="shared" ref="F2:F65" si="0">(E2-$E$4677)/($E$4676-$E$4677)</f>
        <v>0.13513513513513514</v>
      </c>
      <c r="G2" s="10">
        <v>0.66</v>
      </c>
      <c r="H2" s="10">
        <v>1.7729999999999999E-2</v>
      </c>
      <c r="I2" s="10">
        <v>1.0675000000000001E-3</v>
      </c>
      <c r="J2" s="10">
        <v>5.0369999999999998E-2</v>
      </c>
      <c r="K2" s="10">
        <v>2.0043500000000001</v>
      </c>
      <c r="L2" s="10">
        <v>0.87</v>
      </c>
      <c r="M2" s="16">
        <f t="shared" ref="M2:M65" si="1">H2/$G2*3220</f>
        <v>86.500909090909076</v>
      </c>
      <c r="N2" s="16">
        <f t="shared" ref="N2:N65" si="2">I2/$G2*3220</f>
        <v>5.2081060606060605</v>
      </c>
      <c r="O2" s="16">
        <f t="shared" ref="O2:O65" si="3">J2/$G2*3220</f>
        <v>245.74454545454543</v>
      </c>
      <c r="P2" s="16">
        <f t="shared" ref="P2:P65" si="4">K2/$G2*3220</f>
        <v>9778.7984848484848</v>
      </c>
      <c r="Q2" s="16">
        <f t="shared" ref="Q2:Q65" si="5">L2/$G2*3220</f>
        <v>4244.545454545454</v>
      </c>
    </row>
    <row r="3" spans="1:17" x14ac:dyDescent="0.2">
      <c r="A3" s="10">
        <v>48103</v>
      </c>
      <c r="B3" s="10">
        <v>1</v>
      </c>
      <c r="C3" s="10">
        <v>1496</v>
      </c>
      <c r="D3" s="10">
        <v>68</v>
      </c>
      <c r="E3" s="10">
        <v>101</v>
      </c>
      <c r="F3" s="10">
        <f t="shared" si="0"/>
        <v>8.1081081081081086E-2</v>
      </c>
      <c r="G3" s="10">
        <v>0.4</v>
      </c>
      <c r="H3" s="10">
        <v>1.5869999999999999E-2</v>
      </c>
      <c r="I3" s="10">
        <v>1.153157894736842E-3</v>
      </c>
      <c r="J3" s="10">
        <v>1.6449999999999999E-2</v>
      </c>
      <c r="K3" s="10">
        <v>1.23902</v>
      </c>
      <c r="L3" s="10">
        <v>0.47</v>
      </c>
      <c r="M3" s="16">
        <f t="shared" si="1"/>
        <v>127.75349999999999</v>
      </c>
      <c r="N3" s="16">
        <f t="shared" si="2"/>
        <v>9.2829210526315791</v>
      </c>
      <c r="O3" s="16">
        <f t="shared" si="3"/>
        <v>132.42249999999999</v>
      </c>
      <c r="P3" s="16">
        <f t="shared" si="4"/>
        <v>9974.1110000000008</v>
      </c>
      <c r="Q3" s="16">
        <f t="shared" si="5"/>
        <v>3783.4999999999995</v>
      </c>
    </row>
    <row r="4" spans="1:17" x14ac:dyDescent="0.2">
      <c r="A4" s="10">
        <v>48104</v>
      </c>
      <c r="B4" s="10">
        <v>1</v>
      </c>
      <c r="C4" s="10">
        <v>944</v>
      </c>
      <c r="D4" s="10">
        <v>68</v>
      </c>
      <c r="E4" s="10">
        <v>101</v>
      </c>
      <c r="F4" s="10">
        <f t="shared" si="0"/>
        <v>8.1081081081081086E-2</v>
      </c>
      <c r="G4" s="10">
        <v>0.28999999999999998</v>
      </c>
      <c r="H4" s="10">
        <v>6.3400000000000001E-3</v>
      </c>
      <c r="I4" s="10">
        <v>6.4842105263157894E-4</v>
      </c>
      <c r="J4" s="10">
        <v>2.2499999999999998E-3</v>
      </c>
      <c r="K4" s="10">
        <v>0.90383000000000002</v>
      </c>
      <c r="L4" s="10">
        <v>0.27</v>
      </c>
      <c r="M4" s="16">
        <f t="shared" si="1"/>
        <v>70.395862068965528</v>
      </c>
      <c r="N4" s="16">
        <f t="shared" si="2"/>
        <v>7.1997096188747731</v>
      </c>
      <c r="O4" s="16">
        <f t="shared" si="3"/>
        <v>24.982758620689655</v>
      </c>
      <c r="P4" s="16">
        <f t="shared" si="4"/>
        <v>10035.629655172414</v>
      </c>
      <c r="Q4" s="16">
        <f t="shared" si="5"/>
        <v>2997.9310344827591</v>
      </c>
    </row>
    <row r="5" spans="1:17" x14ac:dyDescent="0.2">
      <c r="A5" s="10">
        <v>48105</v>
      </c>
      <c r="B5" s="10">
        <v>1</v>
      </c>
      <c r="C5" s="10">
        <v>1019</v>
      </c>
      <c r="D5" s="10">
        <v>68</v>
      </c>
      <c r="E5" s="10">
        <v>102</v>
      </c>
      <c r="F5" s="10">
        <f t="shared" si="0"/>
        <v>0.10810810810810811</v>
      </c>
      <c r="G5" s="10">
        <v>0.42</v>
      </c>
      <c r="H5" s="10">
        <v>8.6800000000000002E-3</v>
      </c>
      <c r="I5" s="10">
        <v>6.9631578947368421E-4</v>
      </c>
      <c r="J5" s="10">
        <v>2.5899999999999999E-3</v>
      </c>
      <c r="K5" s="10">
        <v>1.33348</v>
      </c>
      <c r="L5" s="10">
        <v>0.24</v>
      </c>
      <c r="M5" s="16">
        <f t="shared" si="1"/>
        <v>66.546666666666667</v>
      </c>
      <c r="N5" s="16">
        <f t="shared" si="2"/>
        <v>5.3384210526315794</v>
      </c>
      <c r="O5" s="16">
        <f t="shared" si="3"/>
        <v>19.856666666666666</v>
      </c>
      <c r="P5" s="16">
        <f t="shared" si="4"/>
        <v>10223.346666666666</v>
      </c>
      <c r="Q5" s="16">
        <f t="shared" si="5"/>
        <v>1840</v>
      </c>
    </row>
    <row r="6" spans="1:17" x14ac:dyDescent="0.2">
      <c r="A6" s="10">
        <v>48106</v>
      </c>
      <c r="B6" s="10">
        <v>1</v>
      </c>
      <c r="C6" s="10">
        <v>1105</v>
      </c>
      <c r="D6" s="10">
        <v>68</v>
      </c>
      <c r="E6" s="10">
        <v>101</v>
      </c>
      <c r="F6" s="10">
        <f t="shared" si="0"/>
        <v>8.1081081081081086E-2</v>
      </c>
      <c r="G6" s="10">
        <v>0.6</v>
      </c>
      <c r="H6" s="10">
        <v>1.269E-2</v>
      </c>
      <c r="I6" s="10">
        <v>7.1473684210526312E-4</v>
      </c>
      <c r="J6" s="10">
        <v>3.0699999999999998E-3</v>
      </c>
      <c r="K6" s="10">
        <v>1.8835299999999999</v>
      </c>
      <c r="L6" s="10">
        <v>0.21</v>
      </c>
      <c r="M6" s="16">
        <f t="shared" si="1"/>
        <v>68.103000000000009</v>
      </c>
      <c r="N6" s="16">
        <f t="shared" si="2"/>
        <v>3.8357543859649121</v>
      </c>
      <c r="O6" s="16">
        <f t="shared" si="3"/>
        <v>16.475666666666669</v>
      </c>
      <c r="P6" s="16">
        <f t="shared" si="4"/>
        <v>10108.277666666667</v>
      </c>
      <c r="Q6" s="16">
        <f t="shared" si="5"/>
        <v>1127</v>
      </c>
    </row>
    <row r="7" spans="1:17" x14ac:dyDescent="0.2">
      <c r="A7" s="10">
        <v>48107</v>
      </c>
      <c r="B7" s="10">
        <v>1</v>
      </c>
      <c r="C7" s="10">
        <v>1077</v>
      </c>
      <c r="D7" s="10">
        <v>68</v>
      </c>
      <c r="E7" s="10">
        <v>102</v>
      </c>
      <c r="F7" s="10">
        <f t="shared" si="0"/>
        <v>0.10810810810810811</v>
      </c>
      <c r="G7" s="10">
        <v>0.69</v>
      </c>
      <c r="H7" s="10">
        <v>1.602E-2</v>
      </c>
      <c r="I7" s="10">
        <v>8.1263157894736842E-4</v>
      </c>
      <c r="J7" s="10">
        <v>3.0599999999999998E-3</v>
      </c>
      <c r="K7" s="10">
        <v>2.1683300000000001</v>
      </c>
      <c r="L7" s="10">
        <v>0.2</v>
      </c>
      <c r="M7" s="16">
        <f t="shared" si="1"/>
        <v>74.760000000000005</v>
      </c>
      <c r="N7" s="16">
        <f t="shared" si="2"/>
        <v>3.7922807017543865</v>
      </c>
      <c r="O7" s="16">
        <f t="shared" si="3"/>
        <v>14.28</v>
      </c>
      <c r="P7" s="16">
        <f t="shared" si="4"/>
        <v>10118.873333333335</v>
      </c>
      <c r="Q7" s="16">
        <f t="shared" si="5"/>
        <v>933.3333333333336</v>
      </c>
    </row>
    <row r="8" spans="1:17" x14ac:dyDescent="0.2">
      <c r="A8" s="10">
        <v>48108</v>
      </c>
      <c r="B8" s="10">
        <v>1</v>
      </c>
      <c r="C8" s="10">
        <v>1076</v>
      </c>
      <c r="D8" s="10">
        <v>68</v>
      </c>
      <c r="E8" s="10">
        <v>102</v>
      </c>
      <c r="F8" s="10">
        <f t="shared" si="0"/>
        <v>0.10810810810810811</v>
      </c>
      <c r="G8" s="10">
        <v>0.7</v>
      </c>
      <c r="H8" s="10">
        <v>1.8290000000000001E-2</v>
      </c>
      <c r="I8" s="10">
        <v>8.3789473684210518E-4</v>
      </c>
      <c r="J8" s="10">
        <v>3.5000000000000001E-3</v>
      </c>
      <c r="K8" s="10">
        <v>2.20513</v>
      </c>
      <c r="L8" s="10">
        <v>0.17</v>
      </c>
      <c r="M8" s="16">
        <f t="shared" si="1"/>
        <v>84.134000000000015</v>
      </c>
      <c r="N8" s="16">
        <f t="shared" si="2"/>
        <v>3.8543157894736839</v>
      </c>
      <c r="O8" s="16">
        <f t="shared" si="3"/>
        <v>16.100000000000001</v>
      </c>
      <c r="P8" s="16">
        <f t="shared" si="4"/>
        <v>10143.598000000002</v>
      </c>
      <c r="Q8" s="16">
        <f t="shared" si="5"/>
        <v>782.00000000000011</v>
      </c>
    </row>
    <row r="9" spans="1:17" x14ac:dyDescent="0.2">
      <c r="A9" s="10">
        <v>48109</v>
      </c>
      <c r="B9" s="10">
        <v>1</v>
      </c>
      <c r="C9" s="10">
        <v>1082</v>
      </c>
      <c r="D9" s="10">
        <v>68</v>
      </c>
      <c r="E9" s="10">
        <v>102</v>
      </c>
      <c r="F9" s="10">
        <f t="shared" si="0"/>
        <v>0.10810810810810811</v>
      </c>
      <c r="G9" s="10">
        <v>0.6</v>
      </c>
      <c r="H9" s="10">
        <v>1.932E-2</v>
      </c>
      <c r="I9" s="10">
        <v>9.0666666666666673E-4</v>
      </c>
      <c r="J9" s="10">
        <v>3.8700000000000002E-3</v>
      </c>
      <c r="K9" s="10">
        <v>1.9025799999999999</v>
      </c>
      <c r="L9" s="10">
        <v>0.18</v>
      </c>
      <c r="M9" s="16">
        <f t="shared" si="1"/>
        <v>103.684</v>
      </c>
      <c r="N9" s="16">
        <f t="shared" si="2"/>
        <v>4.8657777777777786</v>
      </c>
      <c r="O9" s="16">
        <f t="shared" si="3"/>
        <v>20.769000000000002</v>
      </c>
      <c r="P9" s="16">
        <f t="shared" si="4"/>
        <v>10210.512666666667</v>
      </c>
      <c r="Q9" s="16">
        <f t="shared" si="5"/>
        <v>966</v>
      </c>
    </row>
    <row r="10" spans="1:17" x14ac:dyDescent="0.2">
      <c r="A10" s="10">
        <v>48110</v>
      </c>
      <c r="B10" s="10">
        <v>1</v>
      </c>
      <c r="C10" s="10">
        <v>1119</v>
      </c>
      <c r="D10" s="10">
        <v>68</v>
      </c>
      <c r="E10" s="10">
        <v>101</v>
      </c>
      <c r="F10" s="10">
        <f t="shared" si="0"/>
        <v>8.1081081081081086E-2</v>
      </c>
      <c r="G10" s="10">
        <v>0.64</v>
      </c>
      <c r="H10" s="10">
        <v>1.8069999999999999E-2</v>
      </c>
      <c r="I10" s="10">
        <v>8.9333333333333333E-4</v>
      </c>
      <c r="J10" s="10">
        <v>3.81E-3</v>
      </c>
      <c r="K10" s="10">
        <v>2.0169000000000001</v>
      </c>
      <c r="L10" s="10">
        <v>0.17</v>
      </c>
      <c r="M10" s="16">
        <f t="shared" si="1"/>
        <v>90.914687499999999</v>
      </c>
      <c r="N10" s="16">
        <f t="shared" si="2"/>
        <v>4.4945833333333329</v>
      </c>
      <c r="O10" s="16">
        <f t="shared" si="3"/>
        <v>19.169062499999999</v>
      </c>
      <c r="P10" s="16">
        <f t="shared" si="4"/>
        <v>10147.528125000001</v>
      </c>
      <c r="Q10" s="16">
        <f t="shared" si="5"/>
        <v>855.3125</v>
      </c>
    </row>
    <row r="11" spans="1:17" x14ac:dyDescent="0.2">
      <c r="A11" s="10">
        <v>48111</v>
      </c>
      <c r="B11" s="10">
        <v>1</v>
      </c>
      <c r="C11" s="10">
        <v>1091</v>
      </c>
      <c r="D11" s="10">
        <v>68</v>
      </c>
      <c r="E11" s="10">
        <v>104</v>
      </c>
      <c r="F11" s="10">
        <f t="shared" si="0"/>
        <v>0.16216216216216217</v>
      </c>
      <c r="G11" s="10">
        <v>0.7</v>
      </c>
      <c r="H11" s="10">
        <v>1.7899999999999999E-2</v>
      </c>
      <c r="I11" s="10">
        <v>8.5333333333333333E-4</v>
      </c>
      <c r="J11" s="10">
        <v>3.7499999999999999E-3</v>
      </c>
      <c r="K11" s="10">
        <v>2.20913</v>
      </c>
      <c r="L11" s="10">
        <v>0.19</v>
      </c>
      <c r="M11" s="16">
        <f t="shared" si="1"/>
        <v>82.34</v>
      </c>
      <c r="N11" s="16">
        <f t="shared" si="2"/>
        <v>3.9253333333333336</v>
      </c>
      <c r="O11" s="16">
        <f t="shared" si="3"/>
        <v>17.25</v>
      </c>
      <c r="P11" s="16">
        <f t="shared" si="4"/>
        <v>10161.998000000001</v>
      </c>
      <c r="Q11" s="16">
        <f t="shared" si="5"/>
        <v>874.00000000000011</v>
      </c>
    </row>
    <row r="12" spans="1:17" x14ac:dyDescent="0.2">
      <c r="A12" s="10">
        <v>48112</v>
      </c>
      <c r="B12" s="10">
        <v>1</v>
      </c>
      <c r="C12" s="10">
        <v>1092</v>
      </c>
      <c r="D12" s="10">
        <v>68</v>
      </c>
      <c r="E12" s="10">
        <v>104</v>
      </c>
      <c r="F12" s="10">
        <f t="shared" si="0"/>
        <v>0.16216216216216217</v>
      </c>
      <c r="G12" s="10">
        <v>0.8</v>
      </c>
      <c r="H12" s="10">
        <v>1.864E-2</v>
      </c>
      <c r="I12" s="10">
        <v>8.6117647058823533E-4</v>
      </c>
      <c r="J12" s="10">
        <v>3.6600000000000001E-3</v>
      </c>
      <c r="K12" s="10">
        <v>2.5202300000000002</v>
      </c>
      <c r="L12" s="10">
        <v>0.25</v>
      </c>
      <c r="M12" s="16">
        <f t="shared" si="1"/>
        <v>75.025999999999996</v>
      </c>
      <c r="N12" s="16">
        <f t="shared" si="2"/>
        <v>3.4662352941176473</v>
      </c>
      <c r="O12" s="16">
        <f t="shared" si="3"/>
        <v>14.7315</v>
      </c>
      <c r="P12" s="16">
        <f t="shared" si="4"/>
        <v>10143.92575</v>
      </c>
      <c r="Q12" s="16">
        <f t="shared" si="5"/>
        <v>1006.25</v>
      </c>
    </row>
    <row r="13" spans="1:17" x14ac:dyDescent="0.2">
      <c r="A13" s="10">
        <v>48113</v>
      </c>
      <c r="B13" s="10">
        <v>1</v>
      </c>
      <c r="C13" s="10">
        <v>1032</v>
      </c>
      <c r="D13" s="10">
        <v>68</v>
      </c>
      <c r="E13" s="10">
        <v>104</v>
      </c>
      <c r="F13" s="10">
        <f t="shared" si="0"/>
        <v>0.16216216216216217</v>
      </c>
      <c r="G13" s="10">
        <v>0.83</v>
      </c>
      <c r="H13" s="10">
        <v>2.111E-2</v>
      </c>
      <c r="I13" s="10">
        <v>8.1882352941176474E-4</v>
      </c>
      <c r="J13" s="10">
        <v>3.65E-3</v>
      </c>
      <c r="K13" s="10">
        <v>2.61165</v>
      </c>
      <c r="L13" s="10">
        <v>0.24</v>
      </c>
      <c r="M13" s="16">
        <f t="shared" si="1"/>
        <v>81.896626506024106</v>
      </c>
      <c r="N13" s="16">
        <f t="shared" si="2"/>
        <v>3.176640680368533</v>
      </c>
      <c r="O13" s="16">
        <f t="shared" si="3"/>
        <v>14.160240963855424</v>
      </c>
      <c r="P13" s="16">
        <f t="shared" si="4"/>
        <v>10131.943373493978</v>
      </c>
      <c r="Q13" s="16">
        <f t="shared" si="5"/>
        <v>931.08433734939752</v>
      </c>
    </row>
    <row r="14" spans="1:17" x14ac:dyDescent="0.2">
      <c r="A14" s="10">
        <v>48114</v>
      </c>
      <c r="B14" s="10">
        <v>1</v>
      </c>
      <c r="C14" s="10">
        <v>1054</v>
      </c>
      <c r="D14" s="10">
        <v>68</v>
      </c>
      <c r="E14" s="10">
        <v>103</v>
      </c>
      <c r="F14" s="10">
        <f t="shared" si="0"/>
        <v>0.13513513513513514</v>
      </c>
      <c r="G14" s="10">
        <v>0.73</v>
      </c>
      <c r="H14" s="10">
        <v>2.6769999999999999E-2</v>
      </c>
      <c r="I14" s="10">
        <v>1.0111764705882354E-3</v>
      </c>
      <c r="J14" s="10">
        <v>4.0099999999999997E-3</v>
      </c>
      <c r="K14" s="10">
        <v>2.3078799999999999</v>
      </c>
      <c r="L14" s="10">
        <v>0.26</v>
      </c>
      <c r="M14" s="16">
        <f t="shared" si="1"/>
        <v>118.08136986301369</v>
      </c>
      <c r="N14" s="16">
        <f t="shared" si="2"/>
        <v>4.460257856567285</v>
      </c>
      <c r="O14" s="16">
        <f t="shared" si="3"/>
        <v>17.687945205479451</v>
      </c>
      <c r="P14" s="16">
        <f t="shared" si="4"/>
        <v>10179.963835616438</v>
      </c>
      <c r="Q14" s="16">
        <f t="shared" si="5"/>
        <v>1146.8493150684933</v>
      </c>
    </row>
    <row r="15" spans="1:17" x14ac:dyDescent="0.2">
      <c r="A15" s="10">
        <v>48115</v>
      </c>
      <c r="B15" s="10">
        <v>1</v>
      </c>
      <c r="C15" s="10">
        <v>1120</v>
      </c>
      <c r="D15" s="10">
        <v>68</v>
      </c>
      <c r="E15" s="10">
        <v>102</v>
      </c>
      <c r="F15" s="10">
        <f t="shared" si="0"/>
        <v>0.10810810810810811</v>
      </c>
      <c r="G15" s="10">
        <v>0.71</v>
      </c>
      <c r="H15" s="10">
        <v>2.4799999999999999E-2</v>
      </c>
      <c r="I15" s="10">
        <v>1.0164705882352942E-3</v>
      </c>
      <c r="J15" s="10">
        <v>4.0400000000000002E-3</v>
      </c>
      <c r="K15" s="10">
        <v>2.2303500000000001</v>
      </c>
      <c r="L15" s="10">
        <v>0.22</v>
      </c>
      <c r="M15" s="16">
        <f t="shared" si="1"/>
        <v>112.47323943661972</v>
      </c>
      <c r="N15" s="16">
        <f t="shared" si="2"/>
        <v>4.6099088649544333</v>
      </c>
      <c r="O15" s="16">
        <f t="shared" si="3"/>
        <v>18.322253521126761</v>
      </c>
      <c r="P15" s="16">
        <f t="shared" si="4"/>
        <v>10115.108450704227</v>
      </c>
      <c r="Q15" s="16">
        <f t="shared" si="5"/>
        <v>997.74647887323954</v>
      </c>
    </row>
    <row r="16" spans="1:17" x14ac:dyDescent="0.2">
      <c r="A16" s="10">
        <v>48116</v>
      </c>
      <c r="B16" s="10">
        <v>1</v>
      </c>
      <c r="C16" s="10">
        <v>1081</v>
      </c>
      <c r="D16" s="10">
        <v>68</v>
      </c>
      <c r="E16" s="10">
        <v>102</v>
      </c>
      <c r="F16" s="10">
        <f t="shared" si="0"/>
        <v>0.10810810810810811</v>
      </c>
      <c r="G16" s="10">
        <v>0.56000000000000005</v>
      </c>
      <c r="H16" s="10">
        <v>2.2440000000000002E-2</v>
      </c>
      <c r="I16" s="10">
        <v>1.0323529411764706E-3</v>
      </c>
      <c r="J16" s="10">
        <v>4.1000000000000003E-3</v>
      </c>
      <c r="K16" s="10">
        <v>1.74804</v>
      </c>
      <c r="L16" s="10">
        <v>0.21</v>
      </c>
      <c r="M16" s="16">
        <f t="shared" si="1"/>
        <v>129.03</v>
      </c>
      <c r="N16" s="16">
        <f t="shared" si="2"/>
        <v>5.9360294117647054</v>
      </c>
      <c r="O16" s="16">
        <f t="shared" si="3"/>
        <v>23.574999999999999</v>
      </c>
      <c r="P16" s="16">
        <f t="shared" si="4"/>
        <v>10051.23</v>
      </c>
      <c r="Q16" s="16">
        <f t="shared" si="5"/>
        <v>1207.4999999999998</v>
      </c>
    </row>
    <row r="17" spans="1:17" x14ac:dyDescent="0.2">
      <c r="A17" s="10">
        <v>48117</v>
      </c>
      <c r="B17" s="10">
        <v>1</v>
      </c>
      <c r="C17" s="10">
        <v>1153</v>
      </c>
      <c r="D17" s="10">
        <v>67</v>
      </c>
      <c r="E17" s="10">
        <v>102</v>
      </c>
      <c r="F17" s="10">
        <f t="shared" si="0"/>
        <v>0.10810810810810811</v>
      </c>
      <c r="G17" s="10">
        <v>0.5</v>
      </c>
      <c r="H17" s="10">
        <v>2.0379999999999999E-2</v>
      </c>
      <c r="I17" s="10">
        <v>1.0641176470588237E-3</v>
      </c>
      <c r="J17" s="10">
        <v>4.1599999999999996E-3</v>
      </c>
      <c r="K17" s="10">
        <v>1.5580099999999999</v>
      </c>
      <c r="L17" s="10">
        <v>0.16</v>
      </c>
      <c r="M17" s="16">
        <f t="shared" si="1"/>
        <v>131.24719999999999</v>
      </c>
      <c r="N17" s="16">
        <f t="shared" si="2"/>
        <v>6.8529176470588249</v>
      </c>
      <c r="O17" s="16">
        <f t="shared" si="3"/>
        <v>26.790399999999998</v>
      </c>
      <c r="P17" s="16">
        <f t="shared" si="4"/>
        <v>10033.5844</v>
      </c>
      <c r="Q17" s="16">
        <f t="shared" si="5"/>
        <v>1030.4000000000001</v>
      </c>
    </row>
    <row r="18" spans="1:17" x14ac:dyDescent="0.2">
      <c r="A18" s="10">
        <v>48118</v>
      </c>
      <c r="B18" s="10">
        <v>1</v>
      </c>
      <c r="C18" s="10">
        <v>1138</v>
      </c>
      <c r="D18" s="10">
        <v>67</v>
      </c>
      <c r="E18" s="10">
        <v>102</v>
      </c>
      <c r="F18" s="10">
        <f t="shared" si="0"/>
        <v>0.10810810810810811</v>
      </c>
      <c r="G18" s="10">
        <v>0.51</v>
      </c>
      <c r="H18" s="10">
        <v>1.636E-2</v>
      </c>
      <c r="I18" s="10">
        <v>1.0350000000000001E-3</v>
      </c>
      <c r="J18" s="10">
        <v>3.7299999999999998E-3</v>
      </c>
      <c r="K18" s="10">
        <v>1.6034200000000001</v>
      </c>
      <c r="L18" s="10">
        <v>0.16</v>
      </c>
      <c r="M18" s="16">
        <f t="shared" si="1"/>
        <v>103.29254901960783</v>
      </c>
      <c r="N18" s="16">
        <f t="shared" si="2"/>
        <v>6.5347058823529416</v>
      </c>
      <c r="O18" s="16">
        <f t="shared" si="3"/>
        <v>23.550196078431373</v>
      </c>
      <c r="P18" s="16">
        <f t="shared" si="4"/>
        <v>10123.553725490196</v>
      </c>
      <c r="Q18" s="16">
        <f t="shared" si="5"/>
        <v>1010.1960784313725</v>
      </c>
    </row>
    <row r="19" spans="1:17" x14ac:dyDescent="0.2">
      <c r="A19" s="10">
        <v>48119</v>
      </c>
      <c r="B19" s="10">
        <v>1</v>
      </c>
      <c r="C19" s="10">
        <v>1140</v>
      </c>
      <c r="D19" s="10">
        <v>67</v>
      </c>
      <c r="E19" s="10">
        <v>101</v>
      </c>
      <c r="F19" s="10">
        <f t="shared" si="0"/>
        <v>8.1081081081081086E-2</v>
      </c>
      <c r="G19" s="10">
        <v>0.52</v>
      </c>
      <c r="H19" s="10">
        <v>1.6480000000000002E-2</v>
      </c>
      <c r="I19" s="10">
        <v>9.3866666666666664E-4</v>
      </c>
      <c r="J19" s="10">
        <v>3.6900000000000001E-3</v>
      </c>
      <c r="K19" s="10">
        <v>1.64547</v>
      </c>
      <c r="L19" s="10">
        <v>0.13</v>
      </c>
      <c r="M19" s="16">
        <f t="shared" si="1"/>
        <v>102.04923076923077</v>
      </c>
      <c r="N19" s="16">
        <f t="shared" si="2"/>
        <v>5.8125128205128203</v>
      </c>
      <c r="O19" s="16">
        <f t="shared" si="3"/>
        <v>22.849615384615383</v>
      </c>
      <c r="P19" s="16">
        <f t="shared" si="4"/>
        <v>10189.256538461537</v>
      </c>
      <c r="Q19" s="16">
        <f t="shared" si="5"/>
        <v>805</v>
      </c>
    </row>
    <row r="20" spans="1:17" x14ac:dyDescent="0.2">
      <c r="A20" s="10">
        <v>48120</v>
      </c>
      <c r="B20" s="10">
        <v>1</v>
      </c>
      <c r="C20" s="10">
        <v>1230</v>
      </c>
      <c r="D20" s="10">
        <v>67</v>
      </c>
      <c r="E20" s="10">
        <v>104</v>
      </c>
      <c r="F20" s="10">
        <f t="shared" si="0"/>
        <v>0.16216216216216217</v>
      </c>
      <c r="G20" s="10">
        <v>0.69</v>
      </c>
      <c r="H20" s="10">
        <v>1.823E-2</v>
      </c>
      <c r="I20" s="10">
        <v>1.0186666666666666E-3</v>
      </c>
      <c r="J20" s="10">
        <v>4.0000000000000001E-3</v>
      </c>
      <c r="K20" s="10">
        <v>2.1610999999999998</v>
      </c>
      <c r="L20" s="10">
        <v>0.16</v>
      </c>
      <c r="M20" s="16">
        <f t="shared" si="1"/>
        <v>85.073333333333338</v>
      </c>
      <c r="N20" s="16">
        <f t="shared" si="2"/>
        <v>4.7537777777777777</v>
      </c>
      <c r="O20" s="16">
        <f t="shared" si="3"/>
        <v>18.666666666666671</v>
      </c>
      <c r="P20" s="16">
        <f t="shared" si="4"/>
        <v>10085.133333333333</v>
      </c>
      <c r="Q20" s="16">
        <f t="shared" si="5"/>
        <v>746.66666666666674</v>
      </c>
    </row>
    <row r="21" spans="1:17" x14ac:dyDescent="0.2">
      <c r="A21" s="10">
        <v>48121</v>
      </c>
      <c r="B21" s="10">
        <v>1</v>
      </c>
      <c r="C21" s="10">
        <v>1663</v>
      </c>
      <c r="D21" s="10">
        <v>67</v>
      </c>
      <c r="E21" s="10">
        <v>108</v>
      </c>
      <c r="F21" s="10">
        <f t="shared" si="0"/>
        <v>0.27027027027027029</v>
      </c>
      <c r="G21" s="10">
        <v>0.99</v>
      </c>
      <c r="H21" s="10">
        <v>2.9850000000000002E-2</v>
      </c>
      <c r="I21" s="10">
        <v>1.488E-3</v>
      </c>
      <c r="J21" s="10">
        <v>5.8500000000000002E-3</v>
      </c>
      <c r="K21" s="10">
        <v>3.10365</v>
      </c>
      <c r="L21" s="10">
        <v>0.25</v>
      </c>
      <c r="M21" s="16">
        <f t="shared" si="1"/>
        <v>97.087878787878793</v>
      </c>
      <c r="N21" s="16">
        <f t="shared" si="2"/>
        <v>4.8397575757575755</v>
      </c>
      <c r="O21" s="16">
        <f t="shared" si="3"/>
        <v>19.027272727272727</v>
      </c>
      <c r="P21" s="16">
        <f t="shared" si="4"/>
        <v>10094.700000000001</v>
      </c>
      <c r="Q21" s="16">
        <f t="shared" si="5"/>
        <v>813.13131313131316</v>
      </c>
    </row>
    <row r="22" spans="1:17" x14ac:dyDescent="0.2">
      <c r="A22" s="10">
        <v>48122</v>
      </c>
      <c r="B22" s="10">
        <v>1</v>
      </c>
      <c r="C22" s="10">
        <v>1754</v>
      </c>
      <c r="D22" s="10">
        <v>67</v>
      </c>
      <c r="E22" s="10">
        <v>108</v>
      </c>
      <c r="F22" s="10">
        <f t="shared" si="0"/>
        <v>0.27027027027027029</v>
      </c>
      <c r="G22" s="10">
        <v>1.1499999999999999</v>
      </c>
      <c r="H22" s="10">
        <v>3.3419999999999998E-2</v>
      </c>
      <c r="I22" s="10">
        <v>1.5200000000000001E-3</v>
      </c>
      <c r="J22" s="10">
        <v>5.9699999999999996E-3</v>
      </c>
      <c r="K22" s="10">
        <v>3.6375700000000002</v>
      </c>
      <c r="L22" s="10">
        <v>0.28999999999999998</v>
      </c>
      <c r="M22" s="16">
        <f t="shared" si="1"/>
        <v>93.576000000000008</v>
      </c>
      <c r="N22" s="16">
        <f t="shared" si="2"/>
        <v>4.2560000000000002</v>
      </c>
      <c r="O22" s="16">
        <f t="shared" si="3"/>
        <v>16.716000000000001</v>
      </c>
      <c r="P22" s="16">
        <f t="shared" si="4"/>
        <v>10185.196</v>
      </c>
      <c r="Q22" s="16">
        <f t="shared" si="5"/>
        <v>812</v>
      </c>
    </row>
    <row r="23" spans="1:17" x14ac:dyDescent="0.2">
      <c r="A23" s="10">
        <v>48123</v>
      </c>
      <c r="B23" s="10">
        <v>1</v>
      </c>
      <c r="C23" s="10">
        <v>1718</v>
      </c>
      <c r="D23" s="10">
        <v>67</v>
      </c>
      <c r="E23" s="10">
        <v>108</v>
      </c>
      <c r="F23" s="10">
        <f t="shared" si="0"/>
        <v>0.27027027027027029</v>
      </c>
      <c r="G23" s="10">
        <v>1.2</v>
      </c>
      <c r="H23" s="10">
        <v>3.5790000000000002E-2</v>
      </c>
      <c r="I23" s="10">
        <v>1.2693333333333335E-3</v>
      </c>
      <c r="J23" s="10">
        <v>5.8999999999999999E-3</v>
      </c>
      <c r="K23" s="10">
        <v>3.7898299999999998</v>
      </c>
      <c r="L23" s="10">
        <v>0.26</v>
      </c>
      <c r="M23" s="16">
        <f t="shared" si="1"/>
        <v>96.036500000000018</v>
      </c>
      <c r="N23" s="16">
        <f t="shared" si="2"/>
        <v>3.4060444444444449</v>
      </c>
      <c r="O23" s="16">
        <f t="shared" si="3"/>
        <v>15.831666666666665</v>
      </c>
      <c r="P23" s="16">
        <f t="shared" si="4"/>
        <v>10169.377166666667</v>
      </c>
      <c r="Q23" s="16">
        <f t="shared" si="5"/>
        <v>697.66666666666674</v>
      </c>
    </row>
    <row r="24" spans="1:17" x14ac:dyDescent="0.2">
      <c r="A24" s="10">
        <v>48124</v>
      </c>
      <c r="B24" s="10">
        <v>1</v>
      </c>
      <c r="C24" s="10">
        <v>1735</v>
      </c>
      <c r="D24" s="10">
        <v>67</v>
      </c>
      <c r="E24" s="10">
        <v>108</v>
      </c>
      <c r="F24" s="10">
        <f t="shared" si="0"/>
        <v>0.27027027027027029</v>
      </c>
      <c r="G24" s="10">
        <v>1.1399999999999999</v>
      </c>
      <c r="H24" s="10">
        <v>3.7440000000000001E-2</v>
      </c>
      <c r="I24" s="10">
        <v>1.3346666666666667E-3</v>
      </c>
      <c r="J24" s="10">
        <v>6.1900000000000002E-3</v>
      </c>
      <c r="K24" s="10">
        <v>3.5862099999999999</v>
      </c>
      <c r="L24" s="10">
        <v>0.27</v>
      </c>
      <c r="M24" s="16">
        <f t="shared" si="1"/>
        <v>105.75157894736844</v>
      </c>
      <c r="N24" s="16">
        <f t="shared" si="2"/>
        <v>3.7698479532163751</v>
      </c>
      <c r="O24" s="16">
        <f t="shared" si="3"/>
        <v>17.484035087719299</v>
      </c>
      <c r="P24" s="16">
        <f t="shared" si="4"/>
        <v>10129.470350877195</v>
      </c>
      <c r="Q24" s="16">
        <f t="shared" si="5"/>
        <v>762.63157894736855</v>
      </c>
    </row>
    <row r="25" spans="1:17" x14ac:dyDescent="0.2">
      <c r="A25" s="10">
        <v>48125</v>
      </c>
      <c r="B25" s="10">
        <v>1</v>
      </c>
      <c r="C25" s="10">
        <v>1750</v>
      </c>
      <c r="D25" s="10">
        <v>67</v>
      </c>
      <c r="E25" s="10">
        <v>107</v>
      </c>
      <c r="F25" s="10">
        <f t="shared" si="0"/>
        <v>0.24324324324324326</v>
      </c>
      <c r="G25" s="10">
        <v>1.0900000000000001</v>
      </c>
      <c r="H25" s="10">
        <v>3.4810000000000001E-2</v>
      </c>
      <c r="I25" s="10">
        <v>1.3160000000000001E-3</v>
      </c>
      <c r="J25" s="10">
        <v>6.11E-3</v>
      </c>
      <c r="K25" s="10">
        <v>3.44049</v>
      </c>
      <c r="L25" s="10">
        <v>0.25</v>
      </c>
      <c r="M25" s="16">
        <f t="shared" si="1"/>
        <v>102.83321100917429</v>
      </c>
      <c r="N25" s="16">
        <f t="shared" si="2"/>
        <v>3.8876330275229356</v>
      </c>
      <c r="O25" s="16">
        <f t="shared" si="3"/>
        <v>18.0497247706422</v>
      </c>
      <c r="P25" s="16">
        <f t="shared" si="4"/>
        <v>10163.649357798164</v>
      </c>
      <c r="Q25" s="16">
        <f t="shared" si="5"/>
        <v>738.53211009174311</v>
      </c>
    </row>
    <row r="26" spans="1:17" x14ac:dyDescent="0.2">
      <c r="A26" s="10">
        <v>48126</v>
      </c>
      <c r="B26" s="10">
        <v>1</v>
      </c>
      <c r="C26" s="10">
        <v>1757</v>
      </c>
      <c r="D26" s="10">
        <v>67</v>
      </c>
      <c r="E26" s="10">
        <v>107</v>
      </c>
      <c r="F26" s="10">
        <f t="shared" si="0"/>
        <v>0.24324324324324326</v>
      </c>
      <c r="G26" s="10">
        <v>0.99</v>
      </c>
      <c r="H26" s="10">
        <v>3.5340000000000003E-2</v>
      </c>
      <c r="I26" s="10">
        <v>1.3486666666666669E-3</v>
      </c>
      <c r="J26" s="10">
        <v>5.9500000000000004E-3</v>
      </c>
      <c r="K26" s="10">
        <v>3.1050599999999999</v>
      </c>
      <c r="L26" s="10">
        <v>0.24</v>
      </c>
      <c r="M26" s="16">
        <f t="shared" si="1"/>
        <v>114.94424242424243</v>
      </c>
      <c r="N26" s="16">
        <f t="shared" si="2"/>
        <v>4.3865723905723906</v>
      </c>
      <c r="O26" s="16">
        <f t="shared" si="3"/>
        <v>19.352525252525254</v>
      </c>
      <c r="P26" s="16">
        <f t="shared" si="4"/>
        <v>10099.28606060606</v>
      </c>
      <c r="Q26" s="16">
        <f t="shared" si="5"/>
        <v>780.60606060606062</v>
      </c>
    </row>
    <row r="27" spans="1:17" x14ac:dyDescent="0.2">
      <c r="A27" s="10">
        <v>48127</v>
      </c>
      <c r="B27" s="10">
        <v>1</v>
      </c>
      <c r="C27" s="10">
        <v>1772</v>
      </c>
      <c r="D27" s="10">
        <v>67</v>
      </c>
      <c r="E27" s="10">
        <v>108</v>
      </c>
      <c r="F27" s="10">
        <f t="shared" si="0"/>
        <v>0.27027027027027029</v>
      </c>
      <c r="G27" s="10">
        <v>0.98</v>
      </c>
      <c r="H27" s="10">
        <v>3.3619999999999997E-2</v>
      </c>
      <c r="I27" s="10">
        <v>1.3393333333333334E-3</v>
      </c>
      <c r="J27" s="10">
        <v>5.9199999999999999E-3</v>
      </c>
      <c r="K27" s="10">
        <v>3.0835900000000001</v>
      </c>
      <c r="L27" s="10">
        <v>0.26</v>
      </c>
      <c r="M27" s="16">
        <f t="shared" si="1"/>
        <v>110.46571428571428</v>
      </c>
      <c r="N27" s="16">
        <f t="shared" si="2"/>
        <v>4.4006666666666669</v>
      </c>
      <c r="O27" s="16">
        <f t="shared" si="3"/>
        <v>19.451428571428572</v>
      </c>
      <c r="P27" s="16">
        <f t="shared" si="4"/>
        <v>10131.795714285716</v>
      </c>
      <c r="Q27" s="16">
        <f t="shared" si="5"/>
        <v>854.28571428571433</v>
      </c>
    </row>
    <row r="28" spans="1:17" x14ac:dyDescent="0.2">
      <c r="A28" s="10">
        <v>48128</v>
      </c>
      <c r="B28" s="10">
        <v>1</v>
      </c>
      <c r="C28" s="10">
        <v>1758</v>
      </c>
      <c r="D28" s="10">
        <v>67</v>
      </c>
      <c r="E28" s="10">
        <v>108</v>
      </c>
      <c r="F28" s="10">
        <f t="shared" si="0"/>
        <v>0.27027027027027029</v>
      </c>
      <c r="G28" s="10">
        <v>1.04</v>
      </c>
      <c r="H28" s="10">
        <v>3.3450000000000001E-2</v>
      </c>
      <c r="I28" s="10">
        <v>1.3113333333333334E-3</v>
      </c>
      <c r="J28" s="10">
        <v>5.7800000000000004E-3</v>
      </c>
      <c r="K28" s="10">
        <v>3.28531</v>
      </c>
      <c r="L28" s="10">
        <v>0.28000000000000003</v>
      </c>
      <c r="M28" s="16">
        <f t="shared" si="1"/>
        <v>103.56634615384615</v>
      </c>
      <c r="N28" s="16">
        <f t="shared" si="2"/>
        <v>4.0600897435897441</v>
      </c>
      <c r="O28" s="16">
        <f t="shared" si="3"/>
        <v>17.895769230769233</v>
      </c>
      <c r="P28" s="16">
        <f t="shared" si="4"/>
        <v>10171.825192307691</v>
      </c>
      <c r="Q28" s="16">
        <f t="shared" si="5"/>
        <v>866.92307692307702</v>
      </c>
    </row>
    <row r="29" spans="1:17" x14ac:dyDescent="0.2">
      <c r="A29" s="10">
        <v>48129</v>
      </c>
      <c r="B29" s="10">
        <v>1</v>
      </c>
      <c r="C29" s="10">
        <v>1736</v>
      </c>
      <c r="D29" s="10">
        <v>67</v>
      </c>
      <c r="E29" s="10">
        <v>108</v>
      </c>
      <c r="F29" s="10">
        <f t="shared" si="0"/>
        <v>0.27027027027027029</v>
      </c>
      <c r="G29" s="10">
        <v>1.1399999999999999</v>
      </c>
      <c r="H29" s="10">
        <v>3.4270000000000002E-2</v>
      </c>
      <c r="I29" s="10">
        <v>1.2879999999999999E-3</v>
      </c>
      <c r="J29" s="10">
        <v>5.6800000000000002E-3</v>
      </c>
      <c r="K29" s="10">
        <v>3.5879799999999999</v>
      </c>
      <c r="L29" s="10">
        <v>0.27</v>
      </c>
      <c r="M29" s="16">
        <f t="shared" si="1"/>
        <v>96.797719298245624</v>
      </c>
      <c r="N29" s="16">
        <f t="shared" si="2"/>
        <v>3.638035087719298</v>
      </c>
      <c r="O29" s="16">
        <f t="shared" si="3"/>
        <v>16.043508771929829</v>
      </c>
      <c r="P29" s="16">
        <f t="shared" si="4"/>
        <v>10134.469824561404</v>
      </c>
      <c r="Q29" s="16">
        <f t="shared" si="5"/>
        <v>762.63157894736855</v>
      </c>
    </row>
    <row r="30" spans="1:17" x14ac:dyDescent="0.2">
      <c r="A30" s="10">
        <v>48130</v>
      </c>
      <c r="B30" s="10">
        <v>1</v>
      </c>
      <c r="C30" s="10">
        <v>1741</v>
      </c>
      <c r="D30" s="10">
        <v>66</v>
      </c>
      <c r="E30" s="10">
        <v>107</v>
      </c>
      <c r="F30" s="10">
        <f t="shared" si="0"/>
        <v>0.24324324324324326</v>
      </c>
      <c r="G30" s="10">
        <v>1.1299999999999999</v>
      </c>
      <c r="H30" s="10">
        <v>3.594E-2</v>
      </c>
      <c r="I30" s="10">
        <v>1.3579999999999998E-3</v>
      </c>
      <c r="J30" s="10">
        <v>5.79E-3</v>
      </c>
      <c r="K30" s="10">
        <v>3.5624600000000002</v>
      </c>
      <c r="L30" s="10">
        <v>0.26</v>
      </c>
      <c r="M30" s="16">
        <f t="shared" si="1"/>
        <v>102.41309734513277</v>
      </c>
      <c r="N30" s="16">
        <f t="shared" si="2"/>
        <v>3.8696991150442477</v>
      </c>
      <c r="O30" s="16">
        <f t="shared" si="3"/>
        <v>16.498938053097344</v>
      </c>
      <c r="P30" s="16">
        <f t="shared" si="4"/>
        <v>10151.434690265489</v>
      </c>
      <c r="Q30" s="16">
        <f t="shared" si="5"/>
        <v>740.88495575221248</v>
      </c>
    </row>
    <row r="31" spans="1:17" x14ac:dyDescent="0.2">
      <c r="A31" s="10">
        <v>48131</v>
      </c>
      <c r="B31" s="10">
        <v>1</v>
      </c>
      <c r="C31" s="10">
        <v>1754</v>
      </c>
      <c r="D31" s="10">
        <v>66</v>
      </c>
      <c r="E31" s="10">
        <v>107</v>
      </c>
      <c r="F31" s="10">
        <f t="shared" si="0"/>
        <v>0.24324324324324326</v>
      </c>
      <c r="G31" s="10">
        <v>1.01</v>
      </c>
      <c r="H31" s="10">
        <v>3.6110000000000003E-2</v>
      </c>
      <c r="I31" s="10">
        <v>1.3953333333333333E-3</v>
      </c>
      <c r="J31" s="10">
        <v>5.9500000000000004E-3</v>
      </c>
      <c r="K31" s="10">
        <v>3.1886899999999998</v>
      </c>
      <c r="L31" s="10">
        <v>0.25</v>
      </c>
      <c r="M31" s="16">
        <f t="shared" si="1"/>
        <v>115.12297029702971</v>
      </c>
      <c r="N31" s="16">
        <f t="shared" si="2"/>
        <v>4.4484884488448841</v>
      </c>
      <c r="O31" s="16">
        <f t="shared" si="3"/>
        <v>18.969306930693069</v>
      </c>
      <c r="P31" s="16">
        <f t="shared" si="4"/>
        <v>10165.922574257424</v>
      </c>
      <c r="Q31" s="16">
        <f t="shared" si="5"/>
        <v>797.02970297029697</v>
      </c>
    </row>
    <row r="32" spans="1:17" x14ac:dyDescent="0.2">
      <c r="A32" s="10">
        <v>48132</v>
      </c>
      <c r="B32" s="10">
        <v>1</v>
      </c>
      <c r="C32" s="10">
        <v>1766</v>
      </c>
      <c r="D32" s="10">
        <v>66</v>
      </c>
      <c r="E32" s="10">
        <v>107</v>
      </c>
      <c r="F32" s="10">
        <f t="shared" si="0"/>
        <v>0.24324324324324326</v>
      </c>
      <c r="G32" s="10">
        <v>1.01</v>
      </c>
      <c r="H32" s="10">
        <v>3.4639999999999997E-2</v>
      </c>
      <c r="I32" s="10">
        <v>1.5250000000000001E-3</v>
      </c>
      <c r="J32" s="10">
        <v>5.8799999999999998E-3</v>
      </c>
      <c r="K32" s="10">
        <v>3.1670699999999998</v>
      </c>
      <c r="L32" s="10">
        <v>0.25</v>
      </c>
      <c r="M32" s="16">
        <f t="shared" si="1"/>
        <v>110.43643564356434</v>
      </c>
      <c r="N32" s="16">
        <f t="shared" si="2"/>
        <v>4.8618811881188124</v>
      </c>
      <c r="O32" s="16">
        <f t="shared" si="3"/>
        <v>18.746138613861387</v>
      </c>
      <c r="P32" s="16">
        <f t="shared" si="4"/>
        <v>10096.995445544553</v>
      </c>
      <c r="Q32" s="16">
        <f t="shared" si="5"/>
        <v>797.02970297029697</v>
      </c>
    </row>
    <row r="33" spans="1:17" x14ac:dyDescent="0.2">
      <c r="A33" s="10">
        <v>48133</v>
      </c>
      <c r="B33" s="10">
        <v>1</v>
      </c>
      <c r="C33" s="10">
        <v>1753</v>
      </c>
      <c r="D33" s="10">
        <v>66</v>
      </c>
      <c r="E33" s="10">
        <v>107</v>
      </c>
      <c r="F33" s="10">
        <f t="shared" si="0"/>
        <v>0.24324324324324326</v>
      </c>
      <c r="G33" s="10">
        <v>1.02</v>
      </c>
      <c r="H33" s="10">
        <v>3.4509999999999999E-2</v>
      </c>
      <c r="I33" s="10">
        <v>1.505E-3</v>
      </c>
      <c r="J33" s="10">
        <v>5.8100000000000001E-3</v>
      </c>
      <c r="K33" s="10">
        <v>3.19537</v>
      </c>
      <c r="L33" s="10">
        <v>0.25</v>
      </c>
      <c r="M33" s="16">
        <f t="shared" si="1"/>
        <v>108.94333333333333</v>
      </c>
      <c r="N33" s="16">
        <f t="shared" si="2"/>
        <v>4.7510784313725489</v>
      </c>
      <c r="O33" s="16">
        <f t="shared" si="3"/>
        <v>18.341372549019606</v>
      </c>
      <c r="P33" s="16">
        <f t="shared" si="4"/>
        <v>10087.344509803921</v>
      </c>
      <c r="Q33" s="16">
        <f t="shared" si="5"/>
        <v>789.21568627450972</v>
      </c>
    </row>
    <row r="34" spans="1:17" x14ac:dyDescent="0.2">
      <c r="A34" s="10">
        <v>48134</v>
      </c>
      <c r="B34" s="10">
        <v>1</v>
      </c>
      <c r="C34" s="10">
        <v>1762</v>
      </c>
      <c r="D34" s="10">
        <v>66</v>
      </c>
      <c r="E34" s="10">
        <v>107</v>
      </c>
      <c r="F34" s="10">
        <f t="shared" si="0"/>
        <v>0.24324324324324326</v>
      </c>
      <c r="G34" s="10">
        <v>1.03</v>
      </c>
      <c r="H34" s="10">
        <v>3.5060000000000001E-2</v>
      </c>
      <c r="I34" s="10">
        <v>1.5733333333333333E-3</v>
      </c>
      <c r="J34" s="10">
        <v>5.8700000000000002E-3</v>
      </c>
      <c r="K34" s="10">
        <v>3.2273800000000001</v>
      </c>
      <c r="L34" s="10">
        <v>0.23</v>
      </c>
      <c r="M34" s="16">
        <f t="shared" si="1"/>
        <v>109.60504854368934</v>
      </c>
      <c r="N34" s="16">
        <f t="shared" si="2"/>
        <v>4.9185760517799348</v>
      </c>
      <c r="O34" s="16">
        <f t="shared" si="3"/>
        <v>18.350873786407767</v>
      </c>
      <c r="P34" s="16">
        <f t="shared" si="4"/>
        <v>10089.479223300972</v>
      </c>
      <c r="Q34" s="16">
        <f t="shared" si="5"/>
        <v>719.02912621359224</v>
      </c>
    </row>
    <row r="35" spans="1:17" x14ac:dyDescent="0.2">
      <c r="A35" s="10">
        <v>48135</v>
      </c>
      <c r="B35" s="10">
        <v>1</v>
      </c>
      <c r="C35" s="10">
        <v>1761</v>
      </c>
      <c r="D35" s="10">
        <v>66</v>
      </c>
      <c r="E35" s="10">
        <v>107</v>
      </c>
      <c r="F35" s="10">
        <f t="shared" si="0"/>
        <v>0.24324324324324326</v>
      </c>
      <c r="G35" s="10">
        <v>1</v>
      </c>
      <c r="H35" s="10">
        <v>3.4229999999999997E-2</v>
      </c>
      <c r="I35" s="10">
        <v>1.6464705882352942E-3</v>
      </c>
      <c r="J35" s="10">
        <v>5.8199999999999997E-3</v>
      </c>
      <c r="K35" s="10">
        <v>3.1389399999999998</v>
      </c>
      <c r="L35" s="10">
        <v>0.22</v>
      </c>
      <c r="M35" s="16">
        <f t="shared" si="1"/>
        <v>110.22059999999999</v>
      </c>
      <c r="N35" s="16">
        <f t="shared" si="2"/>
        <v>5.3016352941176468</v>
      </c>
      <c r="O35" s="16">
        <f t="shared" si="3"/>
        <v>18.740399999999998</v>
      </c>
      <c r="P35" s="16">
        <f t="shared" si="4"/>
        <v>10107.3868</v>
      </c>
      <c r="Q35" s="16">
        <f t="shared" si="5"/>
        <v>708.4</v>
      </c>
    </row>
    <row r="36" spans="1:17" x14ac:dyDescent="0.2">
      <c r="A36" s="10">
        <v>48136</v>
      </c>
      <c r="B36" s="10">
        <v>1</v>
      </c>
      <c r="C36" s="10">
        <v>1773</v>
      </c>
      <c r="D36" s="10">
        <v>66</v>
      </c>
      <c r="E36" s="10">
        <v>107</v>
      </c>
      <c r="F36" s="10">
        <f t="shared" si="0"/>
        <v>0.24324324324324326</v>
      </c>
      <c r="G36" s="10">
        <v>0.97</v>
      </c>
      <c r="H36" s="10">
        <v>3.4160000000000003E-2</v>
      </c>
      <c r="I36" s="10">
        <v>1.6570588235294119E-3</v>
      </c>
      <c r="J36" s="10">
        <v>5.8599999999999998E-3</v>
      </c>
      <c r="K36" s="10">
        <v>3.0591699999999999</v>
      </c>
      <c r="L36" s="10">
        <v>0.23</v>
      </c>
      <c r="M36" s="16">
        <f t="shared" si="1"/>
        <v>113.39711340206188</v>
      </c>
      <c r="N36" s="16">
        <f t="shared" si="2"/>
        <v>5.5007519708914501</v>
      </c>
      <c r="O36" s="16">
        <f t="shared" si="3"/>
        <v>19.452783505154638</v>
      </c>
      <c r="P36" s="16">
        <f t="shared" si="4"/>
        <v>10155.182886597939</v>
      </c>
      <c r="Q36" s="16">
        <f t="shared" si="5"/>
        <v>763.50515463917532</v>
      </c>
    </row>
    <row r="37" spans="1:17" x14ac:dyDescent="0.2">
      <c r="A37" s="10">
        <v>48137</v>
      </c>
      <c r="B37" s="10">
        <v>1</v>
      </c>
      <c r="C37" s="10">
        <v>1762</v>
      </c>
      <c r="D37" s="10">
        <v>66</v>
      </c>
      <c r="E37" s="10">
        <v>107</v>
      </c>
      <c r="F37" s="10">
        <f t="shared" si="0"/>
        <v>0.24324324324324326</v>
      </c>
      <c r="G37" s="10">
        <v>0.99</v>
      </c>
      <c r="H37" s="10">
        <v>3.4009999999999999E-2</v>
      </c>
      <c r="I37" s="10">
        <v>1.6411764705882353E-3</v>
      </c>
      <c r="J37" s="10">
        <v>5.8100000000000001E-3</v>
      </c>
      <c r="K37" s="10">
        <v>3.0997300000000001</v>
      </c>
      <c r="L37" s="10">
        <v>0.24</v>
      </c>
      <c r="M37" s="16">
        <f t="shared" si="1"/>
        <v>110.61838383838383</v>
      </c>
      <c r="N37" s="16">
        <f t="shared" si="2"/>
        <v>5.3379679144385026</v>
      </c>
      <c r="O37" s="16">
        <f t="shared" si="3"/>
        <v>18.897171717171716</v>
      </c>
      <c r="P37" s="16">
        <f t="shared" si="4"/>
        <v>10081.950101010101</v>
      </c>
      <c r="Q37" s="16">
        <f t="shared" si="5"/>
        <v>780.60606060606062</v>
      </c>
    </row>
    <row r="38" spans="1:17" x14ac:dyDescent="0.2">
      <c r="A38" s="10">
        <v>48138</v>
      </c>
      <c r="B38" s="10">
        <v>1</v>
      </c>
      <c r="C38" s="10">
        <v>1760</v>
      </c>
      <c r="D38" s="10">
        <v>66</v>
      </c>
      <c r="E38" s="10">
        <v>107</v>
      </c>
      <c r="F38" s="10">
        <f t="shared" si="0"/>
        <v>0.24324324324324326</v>
      </c>
      <c r="G38" s="10">
        <v>0.97</v>
      </c>
      <c r="H38" s="10">
        <v>3.4299999999999997E-2</v>
      </c>
      <c r="I38" s="10">
        <v>1.7047058823529413E-3</v>
      </c>
      <c r="J38" s="10">
        <v>5.8399999999999997E-3</v>
      </c>
      <c r="K38" s="10">
        <v>3.0589599999999999</v>
      </c>
      <c r="L38" s="10">
        <v>0.24</v>
      </c>
      <c r="M38" s="16">
        <f t="shared" si="1"/>
        <v>113.86185567010308</v>
      </c>
      <c r="N38" s="16">
        <f t="shared" si="2"/>
        <v>5.6589205579138877</v>
      </c>
      <c r="O38" s="16">
        <f t="shared" si="3"/>
        <v>19.386391752577321</v>
      </c>
      <c r="P38" s="16">
        <f t="shared" si="4"/>
        <v>10154.485773195876</v>
      </c>
      <c r="Q38" s="16">
        <f t="shared" si="5"/>
        <v>796.70103092783506</v>
      </c>
    </row>
    <row r="39" spans="1:17" x14ac:dyDescent="0.2">
      <c r="A39" s="10">
        <v>48139</v>
      </c>
      <c r="B39" s="10">
        <v>1</v>
      </c>
      <c r="C39" s="10">
        <v>1770</v>
      </c>
      <c r="D39" s="10">
        <v>66</v>
      </c>
      <c r="E39" s="10">
        <v>107</v>
      </c>
      <c r="F39" s="10">
        <f t="shared" si="0"/>
        <v>0.24324324324324326</v>
      </c>
      <c r="G39" s="10">
        <v>0.97</v>
      </c>
      <c r="H39" s="10">
        <v>3.4079999999999999E-2</v>
      </c>
      <c r="I39" s="10">
        <v>1.7047058823529413E-3</v>
      </c>
      <c r="J39" s="10">
        <v>5.8500000000000002E-3</v>
      </c>
      <c r="K39" s="10">
        <v>3.0615100000000002</v>
      </c>
      <c r="L39" s="10">
        <v>0.23</v>
      </c>
      <c r="M39" s="16">
        <f t="shared" si="1"/>
        <v>113.13154639175258</v>
      </c>
      <c r="N39" s="16">
        <f t="shared" si="2"/>
        <v>5.6589205579138877</v>
      </c>
      <c r="O39" s="16">
        <f t="shared" si="3"/>
        <v>19.41958762886598</v>
      </c>
      <c r="P39" s="16">
        <f t="shared" si="4"/>
        <v>10162.950721649486</v>
      </c>
      <c r="Q39" s="16">
        <f t="shared" si="5"/>
        <v>763.50515463917532</v>
      </c>
    </row>
    <row r="40" spans="1:17" x14ac:dyDescent="0.2">
      <c r="A40" s="10">
        <v>48140</v>
      </c>
      <c r="B40" s="10">
        <v>1</v>
      </c>
      <c r="C40" s="10">
        <v>1759</v>
      </c>
      <c r="D40" s="10">
        <v>66</v>
      </c>
      <c r="E40" s="10">
        <v>107</v>
      </c>
      <c r="F40" s="10">
        <f t="shared" si="0"/>
        <v>0.24324324324324326</v>
      </c>
      <c r="G40" s="10">
        <v>0.97</v>
      </c>
      <c r="H40" s="10">
        <v>3.4070000000000003E-2</v>
      </c>
      <c r="I40" s="10">
        <v>1.65E-3</v>
      </c>
      <c r="J40" s="10">
        <v>5.8300000000000001E-3</v>
      </c>
      <c r="K40" s="10">
        <v>3.04236</v>
      </c>
      <c r="L40" s="10">
        <v>0.22</v>
      </c>
      <c r="M40" s="16">
        <f t="shared" si="1"/>
        <v>113.09835051546393</v>
      </c>
      <c r="N40" s="16">
        <f t="shared" si="2"/>
        <v>5.4773195876288661</v>
      </c>
      <c r="O40" s="16">
        <f t="shared" si="3"/>
        <v>19.353195876288659</v>
      </c>
      <c r="P40" s="16">
        <f t="shared" si="4"/>
        <v>10099.380618556701</v>
      </c>
      <c r="Q40" s="16">
        <f t="shared" si="5"/>
        <v>730.30927835051546</v>
      </c>
    </row>
    <row r="41" spans="1:17" x14ac:dyDescent="0.2">
      <c r="A41" s="10">
        <v>48141</v>
      </c>
      <c r="B41" s="10">
        <v>1</v>
      </c>
      <c r="C41" s="10">
        <v>1766</v>
      </c>
      <c r="D41" s="10">
        <v>66</v>
      </c>
      <c r="E41" s="10">
        <v>107</v>
      </c>
      <c r="F41" s="10">
        <f t="shared" si="0"/>
        <v>0.24324324324324326</v>
      </c>
      <c r="G41" s="10">
        <v>0.97</v>
      </c>
      <c r="H41" s="10">
        <v>3.4410000000000003E-2</v>
      </c>
      <c r="I41" s="10">
        <v>1.66E-3</v>
      </c>
      <c r="J41" s="10">
        <v>5.8500000000000002E-3</v>
      </c>
      <c r="K41" s="10">
        <v>3.0544600000000002</v>
      </c>
      <c r="L41" s="10">
        <v>0.25</v>
      </c>
      <c r="M41" s="16">
        <f t="shared" si="1"/>
        <v>114.22701030927837</v>
      </c>
      <c r="N41" s="16">
        <f t="shared" si="2"/>
        <v>5.5105154639175264</v>
      </c>
      <c r="O41" s="16">
        <f t="shared" si="3"/>
        <v>19.41958762886598</v>
      </c>
      <c r="P41" s="16">
        <f t="shared" si="4"/>
        <v>10139.547628865979</v>
      </c>
      <c r="Q41" s="16">
        <f t="shared" si="5"/>
        <v>829.89690721649492</v>
      </c>
    </row>
    <row r="42" spans="1:17" x14ac:dyDescent="0.2">
      <c r="A42" s="10">
        <v>48142</v>
      </c>
      <c r="B42" s="10">
        <v>1</v>
      </c>
      <c r="C42" s="10">
        <v>1758</v>
      </c>
      <c r="D42" s="10">
        <v>66</v>
      </c>
      <c r="E42" s="10">
        <v>107</v>
      </c>
      <c r="F42" s="10">
        <f t="shared" si="0"/>
        <v>0.24324324324324326</v>
      </c>
      <c r="G42" s="10">
        <v>0.98</v>
      </c>
      <c r="H42" s="10">
        <v>3.4500000000000003E-2</v>
      </c>
      <c r="I42" s="10">
        <v>1.655E-3</v>
      </c>
      <c r="J42" s="10">
        <v>5.8399999999999997E-3</v>
      </c>
      <c r="K42" s="10">
        <v>3.0778599999999998</v>
      </c>
      <c r="L42" s="10">
        <v>0.28000000000000003</v>
      </c>
      <c r="M42" s="16">
        <f t="shared" si="1"/>
        <v>113.35714285714288</v>
      </c>
      <c r="N42" s="16">
        <f t="shared" si="2"/>
        <v>5.4378571428571432</v>
      </c>
      <c r="O42" s="16">
        <f t="shared" si="3"/>
        <v>19.188571428571429</v>
      </c>
      <c r="P42" s="16">
        <f t="shared" si="4"/>
        <v>10112.968571428572</v>
      </c>
      <c r="Q42" s="16">
        <f t="shared" si="5"/>
        <v>920.00000000000011</v>
      </c>
    </row>
    <row r="43" spans="1:17" x14ac:dyDescent="0.2">
      <c r="A43" s="10">
        <v>48143</v>
      </c>
      <c r="B43" s="10">
        <v>1</v>
      </c>
      <c r="C43" s="10">
        <v>1750</v>
      </c>
      <c r="D43" s="10">
        <v>66</v>
      </c>
      <c r="E43" s="10">
        <v>107</v>
      </c>
      <c r="F43" s="10">
        <f t="shared" si="0"/>
        <v>0.24324324324324326</v>
      </c>
      <c r="G43" s="10">
        <v>1.01</v>
      </c>
      <c r="H43" s="10">
        <v>3.4689999999999999E-2</v>
      </c>
      <c r="I43" s="10">
        <v>1.65E-3</v>
      </c>
      <c r="J43" s="10">
        <v>5.8300000000000001E-3</v>
      </c>
      <c r="K43" s="10">
        <v>3.1682100000000002</v>
      </c>
      <c r="L43" s="10">
        <v>0.28000000000000003</v>
      </c>
      <c r="M43" s="16">
        <f t="shared" si="1"/>
        <v>110.59584158415841</v>
      </c>
      <c r="N43" s="16">
        <f t="shared" si="2"/>
        <v>5.2603960396039602</v>
      </c>
      <c r="O43" s="16">
        <f t="shared" si="3"/>
        <v>18.586732673267328</v>
      </c>
      <c r="P43" s="16">
        <f t="shared" si="4"/>
        <v>10100.629900990099</v>
      </c>
      <c r="Q43" s="16">
        <f t="shared" si="5"/>
        <v>892.6732673267328</v>
      </c>
    </row>
    <row r="44" spans="1:17" x14ac:dyDescent="0.2">
      <c r="A44" s="10">
        <v>48144</v>
      </c>
      <c r="B44" s="10">
        <v>1</v>
      </c>
      <c r="C44" s="10">
        <v>1761</v>
      </c>
      <c r="D44" s="10">
        <v>66</v>
      </c>
      <c r="E44" s="10">
        <v>107</v>
      </c>
      <c r="F44" s="10">
        <f t="shared" si="0"/>
        <v>0.24324324324324326</v>
      </c>
      <c r="G44" s="10">
        <v>1.02</v>
      </c>
      <c r="H44" s="10">
        <v>3.4750000000000003E-2</v>
      </c>
      <c r="I44" s="10">
        <v>1.66E-3</v>
      </c>
      <c r="J44" s="10">
        <v>5.8599999999999998E-3</v>
      </c>
      <c r="K44" s="10">
        <v>3.2029700000000001</v>
      </c>
      <c r="L44" s="10">
        <v>0.25</v>
      </c>
      <c r="M44" s="16">
        <f t="shared" si="1"/>
        <v>109.70098039215688</v>
      </c>
      <c r="N44" s="16">
        <f t="shared" si="2"/>
        <v>5.240392156862745</v>
      </c>
      <c r="O44" s="16">
        <f t="shared" si="3"/>
        <v>18.499215686274511</v>
      </c>
      <c r="P44" s="16">
        <f t="shared" si="4"/>
        <v>10111.336666666666</v>
      </c>
      <c r="Q44" s="16">
        <f t="shared" si="5"/>
        <v>789.21568627450972</v>
      </c>
    </row>
    <row r="45" spans="1:17" x14ac:dyDescent="0.2">
      <c r="A45" s="10">
        <v>48145</v>
      </c>
      <c r="B45" s="10">
        <v>1</v>
      </c>
      <c r="C45" s="10">
        <v>1752</v>
      </c>
      <c r="D45" s="10">
        <v>65</v>
      </c>
      <c r="E45" s="10">
        <v>108</v>
      </c>
      <c r="F45" s="10">
        <f t="shared" si="0"/>
        <v>0.27027027027027029</v>
      </c>
      <c r="G45" s="10">
        <v>1.1299999999999999</v>
      </c>
      <c r="H45" s="10">
        <v>3.4419999999999999E-2</v>
      </c>
      <c r="I45" s="10">
        <v>1.67E-3</v>
      </c>
      <c r="J45" s="10">
        <v>5.7400000000000003E-3</v>
      </c>
      <c r="K45" s="10">
        <v>3.5628700000000002</v>
      </c>
      <c r="L45" s="10">
        <v>0.28999999999999998</v>
      </c>
      <c r="M45" s="16">
        <f t="shared" si="1"/>
        <v>98.081769911504438</v>
      </c>
      <c r="N45" s="16">
        <f t="shared" si="2"/>
        <v>4.7587610619469025</v>
      </c>
      <c r="O45" s="16">
        <f t="shared" si="3"/>
        <v>16.356460176991153</v>
      </c>
      <c r="P45" s="16">
        <f t="shared" si="4"/>
        <v>10152.603008849559</v>
      </c>
      <c r="Q45" s="16">
        <f t="shared" si="5"/>
        <v>826.37168141592929</v>
      </c>
    </row>
    <row r="46" spans="1:17" x14ac:dyDescent="0.2">
      <c r="A46" s="10">
        <v>48146</v>
      </c>
      <c r="B46" s="10">
        <v>1</v>
      </c>
      <c r="C46" s="10">
        <v>1730</v>
      </c>
      <c r="D46" s="10">
        <v>65</v>
      </c>
      <c r="E46" s="10">
        <v>110</v>
      </c>
      <c r="F46" s="10">
        <f t="shared" si="0"/>
        <v>0.32432432432432434</v>
      </c>
      <c r="G46" s="10">
        <v>1.24</v>
      </c>
      <c r="H46" s="10">
        <v>3.5979999999999998E-2</v>
      </c>
      <c r="I46" s="10">
        <v>1.6389473684210525E-3</v>
      </c>
      <c r="J46" s="10">
        <v>5.7800000000000004E-3</v>
      </c>
      <c r="K46" s="10">
        <v>3.9150299999999998</v>
      </c>
      <c r="L46" s="10">
        <v>0.28000000000000003</v>
      </c>
      <c r="M46" s="16">
        <f t="shared" si="1"/>
        <v>93.431935483870959</v>
      </c>
      <c r="N46" s="16">
        <f t="shared" si="2"/>
        <v>4.2559762308998303</v>
      </c>
      <c r="O46" s="16">
        <f t="shared" si="3"/>
        <v>15.00935483870968</v>
      </c>
      <c r="P46" s="16">
        <f t="shared" si="4"/>
        <v>10166.448870967741</v>
      </c>
      <c r="Q46" s="16">
        <f t="shared" si="5"/>
        <v>727.09677419354841</v>
      </c>
    </row>
    <row r="47" spans="1:17" x14ac:dyDescent="0.2">
      <c r="A47" s="10">
        <v>48147</v>
      </c>
      <c r="B47" s="10">
        <v>1</v>
      </c>
      <c r="C47" s="10">
        <v>1750</v>
      </c>
      <c r="D47" s="10">
        <v>65</v>
      </c>
      <c r="E47" s="10">
        <v>109</v>
      </c>
      <c r="F47" s="10">
        <f t="shared" si="0"/>
        <v>0.29729729729729731</v>
      </c>
      <c r="G47" s="10">
        <v>1.28</v>
      </c>
      <c r="H47" s="10">
        <v>3.7909999999999999E-2</v>
      </c>
      <c r="I47" s="10">
        <v>1.6531578947368421E-3</v>
      </c>
      <c r="J47" s="10">
        <v>6.13E-3</v>
      </c>
      <c r="K47" s="10">
        <v>4.02562</v>
      </c>
      <c r="L47" s="10">
        <v>0.32</v>
      </c>
      <c r="M47" s="16">
        <f t="shared" si="1"/>
        <v>95.367343750000003</v>
      </c>
      <c r="N47" s="16">
        <f t="shared" si="2"/>
        <v>4.1587253289473676</v>
      </c>
      <c r="O47" s="16">
        <f t="shared" si="3"/>
        <v>15.420781249999999</v>
      </c>
      <c r="P47" s="16">
        <f t="shared" si="4"/>
        <v>10126.950312500001</v>
      </c>
      <c r="Q47" s="16">
        <f t="shared" si="5"/>
        <v>805</v>
      </c>
    </row>
    <row r="48" spans="1:17" x14ac:dyDescent="0.2">
      <c r="A48" s="10">
        <v>48148</v>
      </c>
      <c r="B48" s="10">
        <v>1</v>
      </c>
      <c r="C48" s="10">
        <v>1719</v>
      </c>
      <c r="D48" s="10">
        <v>65</v>
      </c>
      <c r="E48" s="10">
        <v>109</v>
      </c>
      <c r="F48" s="10">
        <f t="shared" si="0"/>
        <v>0.29729729729729731</v>
      </c>
      <c r="G48" s="10">
        <v>1.24</v>
      </c>
      <c r="H48" s="10">
        <v>4.0099999999999997E-2</v>
      </c>
      <c r="I48" s="10">
        <v>1.6910526315789471E-3</v>
      </c>
      <c r="J48" s="10">
        <v>6.11E-3</v>
      </c>
      <c r="K48" s="10">
        <v>3.9078300000000001</v>
      </c>
      <c r="L48" s="10">
        <v>0.32</v>
      </c>
      <c r="M48" s="16">
        <f t="shared" si="1"/>
        <v>104.1306451612903</v>
      </c>
      <c r="N48" s="16">
        <f t="shared" si="2"/>
        <v>4.391281833616298</v>
      </c>
      <c r="O48" s="16">
        <f t="shared" si="3"/>
        <v>15.866290322580644</v>
      </c>
      <c r="P48" s="16">
        <f t="shared" si="4"/>
        <v>10147.752096774195</v>
      </c>
      <c r="Q48" s="16">
        <f t="shared" si="5"/>
        <v>830.9677419354839</v>
      </c>
    </row>
    <row r="49" spans="1:17" x14ac:dyDescent="0.2">
      <c r="A49" s="10">
        <v>48149</v>
      </c>
      <c r="B49" s="10">
        <v>1</v>
      </c>
      <c r="C49" s="10">
        <v>1750</v>
      </c>
      <c r="D49" s="10">
        <v>65</v>
      </c>
      <c r="E49" s="10">
        <v>108</v>
      </c>
      <c r="F49" s="10">
        <f t="shared" si="0"/>
        <v>0.27027027027027029</v>
      </c>
      <c r="G49" s="10">
        <v>1.1599999999999999</v>
      </c>
      <c r="H49" s="10">
        <v>4.1689999999999998E-2</v>
      </c>
      <c r="I49" s="10">
        <v>1.7431578947368421E-3</v>
      </c>
      <c r="J49" s="10">
        <v>6.3E-3</v>
      </c>
      <c r="K49" s="10">
        <v>3.6509399999999999</v>
      </c>
      <c r="L49" s="10">
        <v>0.3</v>
      </c>
      <c r="M49" s="16">
        <f t="shared" si="1"/>
        <v>115.72568965517242</v>
      </c>
      <c r="N49" s="16">
        <f t="shared" si="2"/>
        <v>4.8387658802177862</v>
      </c>
      <c r="O49" s="16">
        <f t="shared" si="3"/>
        <v>17.487931034482759</v>
      </c>
      <c r="P49" s="16">
        <f t="shared" si="4"/>
        <v>10134.505862068967</v>
      </c>
      <c r="Q49" s="16">
        <f t="shared" si="5"/>
        <v>832.75862068965523</v>
      </c>
    </row>
    <row r="50" spans="1:17" x14ac:dyDescent="0.2">
      <c r="A50" s="10">
        <v>48150</v>
      </c>
      <c r="B50" s="10">
        <v>1</v>
      </c>
      <c r="C50" s="10">
        <v>1757</v>
      </c>
      <c r="D50" s="10">
        <v>65</v>
      </c>
      <c r="E50" s="10">
        <v>108</v>
      </c>
      <c r="F50" s="10">
        <f t="shared" si="0"/>
        <v>0.27027027027027029</v>
      </c>
      <c r="G50" s="10">
        <v>1.1100000000000001</v>
      </c>
      <c r="H50" s="10">
        <v>3.7819999999999999E-2</v>
      </c>
      <c r="I50" s="10">
        <v>1.6768421052631578E-3</v>
      </c>
      <c r="J50" s="10">
        <v>6.2199999999999998E-3</v>
      </c>
      <c r="K50" s="10">
        <v>3.49091</v>
      </c>
      <c r="L50" s="10">
        <v>0.27</v>
      </c>
      <c r="M50" s="16">
        <f t="shared" si="1"/>
        <v>109.71207207207205</v>
      </c>
      <c r="N50" s="16">
        <f t="shared" si="2"/>
        <v>4.8643527738264574</v>
      </c>
      <c r="O50" s="16">
        <f t="shared" si="3"/>
        <v>18.043603603603604</v>
      </c>
      <c r="P50" s="16">
        <f t="shared" si="4"/>
        <v>10126.783963963962</v>
      </c>
      <c r="Q50" s="16">
        <f t="shared" si="5"/>
        <v>783.24324324324323</v>
      </c>
    </row>
    <row r="51" spans="1:17" x14ac:dyDescent="0.2">
      <c r="A51" s="10">
        <v>48151</v>
      </c>
      <c r="B51" s="10">
        <v>1</v>
      </c>
      <c r="C51" s="10">
        <v>1763</v>
      </c>
      <c r="D51" s="10">
        <v>65</v>
      </c>
      <c r="E51" s="10">
        <v>108</v>
      </c>
      <c r="F51" s="10">
        <f t="shared" si="0"/>
        <v>0.27027027027027029</v>
      </c>
      <c r="G51" s="10">
        <v>1.0900000000000001</v>
      </c>
      <c r="H51" s="10">
        <v>3.644E-2</v>
      </c>
      <c r="I51" s="10">
        <v>1.6768421052631578E-3</v>
      </c>
      <c r="J51" s="10">
        <v>6.2100000000000002E-3</v>
      </c>
      <c r="K51" s="10">
        <v>3.4218099999999998</v>
      </c>
      <c r="L51" s="10">
        <v>0.28000000000000003</v>
      </c>
      <c r="M51" s="16">
        <f t="shared" si="1"/>
        <v>107.64844036697247</v>
      </c>
      <c r="N51" s="16">
        <f t="shared" si="2"/>
        <v>4.9536069531627227</v>
      </c>
      <c r="O51" s="16">
        <f t="shared" si="3"/>
        <v>18.345137614678897</v>
      </c>
      <c r="P51" s="16">
        <f t="shared" si="4"/>
        <v>10108.466238532108</v>
      </c>
      <c r="Q51" s="16">
        <f t="shared" si="5"/>
        <v>827.1559633027523</v>
      </c>
    </row>
    <row r="52" spans="1:17" x14ac:dyDescent="0.2">
      <c r="A52" s="10">
        <v>48152</v>
      </c>
      <c r="B52" s="10">
        <v>1</v>
      </c>
      <c r="C52" s="10">
        <v>1760</v>
      </c>
      <c r="D52" s="10">
        <v>65</v>
      </c>
      <c r="E52" s="10">
        <v>108</v>
      </c>
      <c r="F52" s="10">
        <f t="shared" si="0"/>
        <v>0.27027027027027029</v>
      </c>
      <c r="G52" s="10">
        <v>1.0900000000000001</v>
      </c>
      <c r="H52" s="10">
        <v>3.5720000000000002E-2</v>
      </c>
      <c r="I52" s="10">
        <v>1.7052631578947366E-3</v>
      </c>
      <c r="J52" s="10">
        <v>6.1599999999999997E-3</v>
      </c>
      <c r="K52" s="10">
        <v>3.4214799999999999</v>
      </c>
      <c r="L52" s="10">
        <v>0.28000000000000003</v>
      </c>
      <c r="M52" s="16">
        <f t="shared" si="1"/>
        <v>105.52146788990827</v>
      </c>
      <c r="N52" s="16">
        <f t="shared" si="2"/>
        <v>5.037566393046836</v>
      </c>
      <c r="O52" s="16">
        <f t="shared" si="3"/>
        <v>18.197431192660549</v>
      </c>
      <c r="P52" s="16">
        <f t="shared" si="4"/>
        <v>10107.491376146789</v>
      </c>
      <c r="Q52" s="16">
        <f t="shared" si="5"/>
        <v>827.1559633027523</v>
      </c>
    </row>
    <row r="53" spans="1:17" x14ac:dyDescent="0.2">
      <c r="A53" s="10">
        <v>48153</v>
      </c>
      <c r="B53" s="10">
        <v>1</v>
      </c>
      <c r="C53" s="10">
        <v>1745</v>
      </c>
      <c r="D53" s="10">
        <v>65</v>
      </c>
      <c r="E53" s="10">
        <v>109</v>
      </c>
      <c r="F53" s="10">
        <f t="shared" si="0"/>
        <v>0.29729729729729731</v>
      </c>
      <c r="G53" s="10">
        <v>1.1599999999999999</v>
      </c>
      <c r="H53" s="10">
        <v>3.6429999999999997E-2</v>
      </c>
      <c r="I53" s="10">
        <v>1.7005263157894735E-3</v>
      </c>
      <c r="J53" s="10">
        <v>6.13E-3</v>
      </c>
      <c r="K53" s="10">
        <v>3.6487599999999998</v>
      </c>
      <c r="L53" s="10">
        <v>0.28999999999999998</v>
      </c>
      <c r="M53" s="16">
        <f t="shared" si="1"/>
        <v>101.1246551724138</v>
      </c>
      <c r="N53" s="16">
        <f t="shared" si="2"/>
        <v>4.7204264972776766</v>
      </c>
      <c r="O53" s="16">
        <f t="shared" si="3"/>
        <v>17.01603448275862</v>
      </c>
      <c r="P53" s="16">
        <f t="shared" si="4"/>
        <v>10128.454482758621</v>
      </c>
      <c r="Q53" s="16">
        <f t="shared" si="5"/>
        <v>805</v>
      </c>
    </row>
    <row r="54" spans="1:17" x14ac:dyDescent="0.2">
      <c r="A54" s="10">
        <v>48154</v>
      </c>
      <c r="B54" s="10">
        <v>1</v>
      </c>
      <c r="C54" s="10">
        <v>1725</v>
      </c>
      <c r="D54" s="10">
        <v>65</v>
      </c>
      <c r="E54" s="10">
        <v>109</v>
      </c>
      <c r="F54" s="10">
        <f t="shared" si="0"/>
        <v>0.29729729729729731</v>
      </c>
      <c r="G54" s="10">
        <v>1.23</v>
      </c>
      <c r="H54" s="10">
        <v>3.687E-2</v>
      </c>
      <c r="I54" s="10">
        <v>1.6815789473684211E-3</v>
      </c>
      <c r="J54" s="10">
        <v>6.0699999999999999E-3</v>
      </c>
      <c r="K54" s="10">
        <v>3.86483</v>
      </c>
      <c r="L54" s="10">
        <v>0.31</v>
      </c>
      <c r="M54" s="16">
        <f t="shared" si="1"/>
        <v>96.521463414634141</v>
      </c>
      <c r="N54" s="16">
        <f t="shared" si="2"/>
        <v>4.4021822849807446</v>
      </c>
      <c r="O54" s="16">
        <f t="shared" si="3"/>
        <v>15.890569105691057</v>
      </c>
      <c r="P54" s="16">
        <f t="shared" si="4"/>
        <v>10117.685040650405</v>
      </c>
      <c r="Q54" s="16">
        <f t="shared" si="5"/>
        <v>811.54471544715443</v>
      </c>
    </row>
    <row r="55" spans="1:17" x14ac:dyDescent="0.2">
      <c r="A55" s="10">
        <v>48155</v>
      </c>
      <c r="B55" s="10">
        <v>1</v>
      </c>
      <c r="C55" s="10">
        <v>1732</v>
      </c>
      <c r="D55" s="10">
        <v>65</v>
      </c>
      <c r="E55" s="10">
        <v>109</v>
      </c>
      <c r="F55" s="10">
        <f t="shared" si="0"/>
        <v>0.29729729729729731</v>
      </c>
      <c r="G55" s="10">
        <v>1.29</v>
      </c>
      <c r="H55" s="10">
        <v>3.764E-2</v>
      </c>
      <c r="I55" s="10">
        <v>1.6436842105263156E-3</v>
      </c>
      <c r="J55" s="10">
        <v>5.79E-3</v>
      </c>
      <c r="K55" s="10">
        <v>4.06982</v>
      </c>
      <c r="L55" s="10">
        <v>0.31</v>
      </c>
      <c r="M55" s="16">
        <f t="shared" si="1"/>
        <v>93.95410852713178</v>
      </c>
      <c r="N55" s="16">
        <f t="shared" si="2"/>
        <v>4.1028396572827415</v>
      </c>
      <c r="O55" s="16">
        <f t="shared" si="3"/>
        <v>14.452558139534883</v>
      </c>
      <c r="P55" s="16">
        <f t="shared" si="4"/>
        <v>10158.77550387597</v>
      </c>
      <c r="Q55" s="16">
        <f t="shared" si="5"/>
        <v>773.79844961240303</v>
      </c>
    </row>
    <row r="56" spans="1:17" x14ac:dyDescent="0.2">
      <c r="A56" s="10">
        <v>48156</v>
      </c>
      <c r="B56" s="10">
        <v>1</v>
      </c>
      <c r="C56" s="10">
        <v>1733</v>
      </c>
      <c r="D56" s="10">
        <v>65</v>
      </c>
      <c r="E56" s="10">
        <v>108</v>
      </c>
      <c r="F56" s="10">
        <f t="shared" si="0"/>
        <v>0.27027027027027029</v>
      </c>
      <c r="G56" s="10">
        <v>1.1200000000000001</v>
      </c>
      <c r="H56" s="10">
        <v>3.8710000000000001E-2</v>
      </c>
      <c r="I56" s="10">
        <v>1.7052631578947366E-3</v>
      </c>
      <c r="J56" s="10">
        <v>6.0000000000000001E-3</v>
      </c>
      <c r="K56" s="10">
        <v>3.51932</v>
      </c>
      <c r="L56" s="10">
        <v>0.26</v>
      </c>
      <c r="M56" s="16">
        <f t="shared" si="1"/>
        <v>111.29124999999999</v>
      </c>
      <c r="N56" s="16">
        <f t="shared" si="2"/>
        <v>4.9026315789473678</v>
      </c>
      <c r="O56" s="16">
        <f t="shared" si="3"/>
        <v>17.249999999999996</v>
      </c>
      <c r="P56" s="16">
        <f t="shared" si="4"/>
        <v>10118.045</v>
      </c>
      <c r="Q56" s="16">
        <f t="shared" si="5"/>
        <v>747.49999999999989</v>
      </c>
    </row>
    <row r="57" spans="1:17" x14ac:dyDescent="0.2">
      <c r="A57" s="10">
        <v>48157</v>
      </c>
      <c r="B57" s="10">
        <v>1</v>
      </c>
      <c r="C57" s="10">
        <v>1773</v>
      </c>
      <c r="D57" s="10">
        <v>65</v>
      </c>
      <c r="E57" s="10">
        <v>108</v>
      </c>
      <c r="F57" s="10">
        <f t="shared" si="0"/>
        <v>0.27027027027027029</v>
      </c>
      <c r="G57" s="10">
        <v>1.04</v>
      </c>
      <c r="H57" s="10">
        <v>3.703E-2</v>
      </c>
      <c r="I57" s="10">
        <v>1.7194736842105261E-3</v>
      </c>
      <c r="J57" s="10">
        <v>6.0699999999999999E-3</v>
      </c>
      <c r="K57" s="10">
        <v>3.2810600000000001</v>
      </c>
      <c r="L57" s="10">
        <v>0.28999999999999998</v>
      </c>
      <c r="M57" s="16">
        <f t="shared" si="1"/>
        <v>114.65057692307693</v>
      </c>
      <c r="N57" s="16">
        <f t="shared" si="2"/>
        <v>5.323755060728744</v>
      </c>
      <c r="O57" s="16">
        <f t="shared" si="3"/>
        <v>18.793653846153845</v>
      </c>
      <c r="P57" s="16">
        <f t="shared" si="4"/>
        <v>10158.666538461537</v>
      </c>
      <c r="Q57" s="16">
        <f t="shared" si="5"/>
        <v>897.88461538461524</v>
      </c>
    </row>
    <row r="58" spans="1:17" x14ac:dyDescent="0.2">
      <c r="A58" s="10">
        <v>48158</v>
      </c>
      <c r="B58" s="10">
        <v>1</v>
      </c>
      <c r="C58" s="10">
        <v>1766</v>
      </c>
      <c r="D58" s="10">
        <v>65</v>
      </c>
      <c r="E58" s="10">
        <v>108</v>
      </c>
      <c r="F58" s="10">
        <f t="shared" si="0"/>
        <v>0.27027027027027029</v>
      </c>
      <c r="G58" s="10">
        <v>1.1399999999999999</v>
      </c>
      <c r="H58" s="10">
        <v>3.5369999999999999E-2</v>
      </c>
      <c r="I58" s="10">
        <v>1.6800000000000001E-3</v>
      </c>
      <c r="J58" s="10">
        <v>6.0699999999999999E-3</v>
      </c>
      <c r="K58" s="10">
        <v>3.5933199999999998</v>
      </c>
      <c r="L58" s="10">
        <v>0.28000000000000003</v>
      </c>
      <c r="M58" s="16">
        <f t="shared" si="1"/>
        <v>99.904736842105265</v>
      </c>
      <c r="N58" s="16">
        <f t="shared" si="2"/>
        <v>4.7452631578947377</v>
      </c>
      <c r="O58" s="16">
        <f t="shared" si="3"/>
        <v>17.14508771929825</v>
      </c>
      <c r="P58" s="16">
        <f t="shared" si="4"/>
        <v>10149.55298245614</v>
      </c>
      <c r="Q58" s="16">
        <f t="shared" si="5"/>
        <v>790.87719298245622</v>
      </c>
    </row>
    <row r="59" spans="1:17" x14ac:dyDescent="0.2">
      <c r="A59" s="10">
        <v>48159</v>
      </c>
      <c r="B59" s="10">
        <v>1</v>
      </c>
      <c r="C59" s="10">
        <v>1745</v>
      </c>
      <c r="D59" s="10">
        <v>65</v>
      </c>
      <c r="E59" s="10">
        <v>107</v>
      </c>
      <c r="F59" s="10">
        <f t="shared" si="0"/>
        <v>0.24324324324324326</v>
      </c>
      <c r="G59" s="10">
        <v>1.1200000000000001</v>
      </c>
      <c r="H59" s="10">
        <v>3.7679999999999998E-2</v>
      </c>
      <c r="I59" s="10">
        <v>1.6850000000000001E-3</v>
      </c>
      <c r="J59" s="10">
        <v>6.0800000000000003E-3</v>
      </c>
      <c r="K59" s="10">
        <v>3.5183399999999998</v>
      </c>
      <c r="L59" s="10">
        <v>0.26</v>
      </c>
      <c r="M59" s="16">
        <f t="shared" si="1"/>
        <v>108.33</v>
      </c>
      <c r="N59" s="16">
        <f t="shared" si="2"/>
        <v>4.8443749999999994</v>
      </c>
      <c r="O59" s="16">
        <f t="shared" si="3"/>
        <v>17.48</v>
      </c>
      <c r="P59" s="16">
        <f t="shared" si="4"/>
        <v>10115.227499999999</v>
      </c>
      <c r="Q59" s="16">
        <f t="shared" si="5"/>
        <v>747.49999999999989</v>
      </c>
    </row>
    <row r="60" spans="1:17" x14ac:dyDescent="0.2">
      <c r="A60" s="10">
        <v>48160</v>
      </c>
      <c r="B60" s="10">
        <v>1</v>
      </c>
      <c r="C60" s="10">
        <v>1764</v>
      </c>
      <c r="D60" s="10">
        <v>65</v>
      </c>
      <c r="E60" s="10">
        <v>109</v>
      </c>
      <c r="F60" s="10">
        <f t="shared" si="0"/>
        <v>0.29729729729729731</v>
      </c>
      <c r="G60" s="10">
        <v>1.08</v>
      </c>
      <c r="H60" s="10">
        <v>3.841E-2</v>
      </c>
      <c r="I60" s="10">
        <v>1.7650000000000001E-3</v>
      </c>
      <c r="J60" s="10">
        <v>6.3699999999999998E-3</v>
      </c>
      <c r="K60" s="10">
        <v>3.4087399999999999</v>
      </c>
      <c r="L60" s="10">
        <v>0.3</v>
      </c>
      <c r="M60" s="16">
        <f t="shared" si="1"/>
        <v>114.51870370370369</v>
      </c>
      <c r="N60" s="16">
        <f t="shared" si="2"/>
        <v>5.2623148148148147</v>
      </c>
      <c r="O60" s="16">
        <f t="shared" si="3"/>
        <v>18.992037037037033</v>
      </c>
      <c r="P60" s="16">
        <f t="shared" si="4"/>
        <v>10163.095185185184</v>
      </c>
      <c r="Q60" s="16">
        <f t="shared" si="5"/>
        <v>894.44444444444434</v>
      </c>
    </row>
    <row r="61" spans="1:17" x14ac:dyDescent="0.2">
      <c r="A61" s="10">
        <v>48161</v>
      </c>
      <c r="B61" s="10">
        <v>1</v>
      </c>
      <c r="C61" s="10">
        <v>1765</v>
      </c>
      <c r="D61" s="10">
        <v>65</v>
      </c>
      <c r="E61" s="10">
        <v>109</v>
      </c>
      <c r="F61" s="10">
        <f t="shared" si="0"/>
        <v>0.29729729729729731</v>
      </c>
      <c r="G61" s="10">
        <v>1.19</v>
      </c>
      <c r="H61" s="10">
        <v>3.603E-2</v>
      </c>
      <c r="I61" s="10">
        <v>1.6999999999999999E-3</v>
      </c>
      <c r="J61" s="10">
        <v>6.13E-3</v>
      </c>
      <c r="K61" s="10">
        <v>3.7405400000000002</v>
      </c>
      <c r="L61" s="10">
        <v>0.28999999999999998</v>
      </c>
      <c r="M61" s="16">
        <f t="shared" si="1"/>
        <v>97.492941176470595</v>
      </c>
      <c r="N61" s="16">
        <f t="shared" si="2"/>
        <v>4.5999999999999996</v>
      </c>
      <c r="O61" s="16">
        <f t="shared" si="3"/>
        <v>16.587058823529411</v>
      </c>
      <c r="P61" s="16">
        <f t="shared" si="4"/>
        <v>10121.46117647059</v>
      </c>
      <c r="Q61" s="16">
        <f t="shared" si="5"/>
        <v>784.7058823529411</v>
      </c>
    </row>
    <row r="62" spans="1:17" x14ac:dyDescent="0.2">
      <c r="A62" s="10">
        <v>48162</v>
      </c>
      <c r="B62" s="10">
        <v>1</v>
      </c>
      <c r="C62" s="10">
        <v>1731</v>
      </c>
      <c r="D62" s="10">
        <v>65</v>
      </c>
      <c r="E62" s="10">
        <v>108</v>
      </c>
      <c r="F62" s="10">
        <f t="shared" si="0"/>
        <v>0.27027027027027029</v>
      </c>
      <c r="G62" s="10">
        <v>1.1399999999999999</v>
      </c>
      <c r="H62" s="10">
        <v>3.7719999999999997E-2</v>
      </c>
      <c r="I62" s="10">
        <v>1.7099999999999999E-3</v>
      </c>
      <c r="J62" s="10">
        <v>6.1700000000000001E-3</v>
      </c>
      <c r="K62" s="10">
        <v>3.6028899999999999</v>
      </c>
      <c r="L62" s="10">
        <v>0.28999999999999998</v>
      </c>
      <c r="M62" s="16">
        <f t="shared" si="1"/>
        <v>106.54245614035089</v>
      </c>
      <c r="N62" s="16">
        <f t="shared" si="2"/>
        <v>4.83</v>
      </c>
      <c r="O62" s="16">
        <f t="shared" si="3"/>
        <v>17.427543859649123</v>
      </c>
      <c r="P62" s="16">
        <f t="shared" si="4"/>
        <v>10176.584035087721</v>
      </c>
      <c r="Q62" s="16">
        <f t="shared" si="5"/>
        <v>819.12280701754389</v>
      </c>
    </row>
    <row r="63" spans="1:17" x14ac:dyDescent="0.2">
      <c r="A63" s="10">
        <v>48163</v>
      </c>
      <c r="B63" s="10">
        <v>1</v>
      </c>
      <c r="C63" s="10">
        <v>1754</v>
      </c>
      <c r="D63" s="10">
        <v>65</v>
      </c>
      <c r="E63" s="10">
        <v>108</v>
      </c>
      <c r="F63" s="10">
        <f t="shared" si="0"/>
        <v>0.27027027027027029</v>
      </c>
      <c r="G63" s="10">
        <v>1.06</v>
      </c>
      <c r="H63" s="10">
        <v>3.8710000000000001E-2</v>
      </c>
      <c r="I63" s="10">
        <v>1.7700000000000001E-3</v>
      </c>
      <c r="J63" s="10">
        <v>6.3899999999999998E-3</v>
      </c>
      <c r="K63" s="10">
        <v>3.3211499999999998</v>
      </c>
      <c r="L63" s="10">
        <v>0.28999999999999998</v>
      </c>
      <c r="M63" s="16">
        <f t="shared" si="1"/>
        <v>117.59075471698114</v>
      </c>
      <c r="N63" s="16">
        <f t="shared" si="2"/>
        <v>5.3767924528301885</v>
      </c>
      <c r="O63" s="16">
        <f t="shared" si="3"/>
        <v>19.411132075471698</v>
      </c>
      <c r="P63" s="16">
        <f t="shared" si="4"/>
        <v>10088.776415094339</v>
      </c>
      <c r="Q63" s="16">
        <f t="shared" si="5"/>
        <v>880.94339622641508</v>
      </c>
    </row>
    <row r="64" spans="1:17" x14ac:dyDescent="0.2">
      <c r="A64" s="10">
        <v>48164</v>
      </c>
      <c r="B64" s="10">
        <v>1</v>
      </c>
      <c r="C64" s="10">
        <v>1776</v>
      </c>
      <c r="D64" s="10">
        <v>65</v>
      </c>
      <c r="E64" s="10">
        <v>107</v>
      </c>
      <c r="F64" s="10">
        <f t="shared" si="0"/>
        <v>0.24324324324324326</v>
      </c>
      <c r="G64" s="10">
        <v>0.97</v>
      </c>
      <c r="H64" s="10">
        <v>3.7470000000000003E-2</v>
      </c>
      <c r="I64" s="10">
        <v>1.7650000000000001E-3</v>
      </c>
      <c r="J64" s="10">
        <v>6.3699999999999998E-3</v>
      </c>
      <c r="K64" s="10">
        <v>3.0487099999999998</v>
      </c>
      <c r="L64" s="10">
        <v>0.25</v>
      </c>
      <c r="M64" s="16">
        <f t="shared" si="1"/>
        <v>124.38494845360826</v>
      </c>
      <c r="N64" s="16">
        <f t="shared" si="2"/>
        <v>5.8590721649484543</v>
      </c>
      <c r="O64" s="16">
        <f t="shared" si="3"/>
        <v>21.145773195876288</v>
      </c>
      <c r="P64" s="16">
        <f t="shared" si="4"/>
        <v>10120.459999999999</v>
      </c>
      <c r="Q64" s="16">
        <f t="shared" si="5"/>
        <v>829.89690721649492</v>
      </c>
    </row>
    <row r="65" spans="1:17" x14ac:dyDescent="0.2">
      <c r="A65" s="10">
        <v>48165</v>
      </c>
      <c r="B65" s="10">
        <v>1</v>
      </c>
      <c r="C65" s="10">
        <v>1770</v>
      </c>
      <c r="D65" s="10">
        <v>65</v>
      </c>
      <c r="E65" s="10">
        <v>108</v>
      </c>
      <c r="F65" s="10">
        <f t="shared" si="0"/>
        <v>0.27027027027027029</v>
      </c>
      <c r="G65" s="10">
        <v>1.02</v>
      </c>
      <c r="H65" s="10">
        <v>3.5569999999999997E-2</v>
      </c>
      <c r="I65" s="10">
        <v>1.6768421052631578E-3</v>
      </c>
      <c r="J65" s="10">
        <v>6.2100000000000002E-3</v>
      </c>
      <c r="K65" s="10">
        <v>3.2116500000000001</v>
      </c>
      <c r="L65" s="10">
        <v>0.28999999999999998</v>
      </c>
      <c r="M65" s="16">
        <f t="shared" si="1"/>
        <v>112.28960784313725</v>
      </c>
      <c r="N65" s="16">
        <f t="shared" si="2"/>
        <v>5.2935603715170272</v>
      </c>
      <c r="O65" s="16">
        <f t="shared" si="3"/>
        <v>19.604117647058825</v>
      </c>
      <c r="P65" s="16">
        <f t="shared" si="4"/>
        <v>10138.738235294119</v>
      </c>
      <c r="Q65" s="16">
        <f t="shared" si="5"/>
        <v>915.49019607843138</v>
      </c>
    </row>
    <row r="66" spans="1:17" x14ac:dyDescent="0.2">
      <c r="A66" s="10">
        <v>48166</v>
      </c>
      <c r="B66" s="10">
        <v>1</v>
      </c>
      <c r="C66" s="10">
        <v>1756</v>
      </c>
      <c r="D66" s="10">
        <v>65</v>
      </c>
      <c r="E66" s="10">
        <v>108</v>
      </c>
      <c r="F66" s="10">
        <f t="shared" ref="F66:F129" si="6">(E66-$E$4677)/($E$4676-$E$4677)</f>
        <v>0.27027027027027029</v>
      </c>
      <c r="G66" s="10">
        <v>1.0900000000000001</v>
      </c>
      <c r="H66" s="10">
        <v>3.619E-2</v>
      </c>
      <c r="I66" s="10">
        <v>1.648421052631579E-3</v>
      </c>
      <c r="J66" s="10">
        <v>6.1199999999999996E-3</v>
      </c>
      <c r="K66" s="10">
        <v>3.4235500000000001</v>
      </c>
      <c r="L66" s="10">
        <v>0.28999999999999998</v>
      </c>
      <c r="M66" s="16">
        <f t="shared" ref="M66:M129" si="7">H66/$G66*3220</f>
        <v>106.90990825688071</v>
      </c>
      <c r="N66" s="16">
        <f t="shared" ref="N66:N129" si="8">I66/$G66*3220</f>
        <v>4.8696475132786095</v>
      </c>
      <c r="O66" s="16">
        <f t="shared" ref="O66:O129" si="9">J66/$G66*3220</f>
        <v>18.079266055045867</v>
      </c>
      <c r="P66" s="16">
        <f t="shared" ref="P66:P129" si="10">K66/$G66*3220</f>
        <v>10113.606422018347</v>
      </c>
      <c r="Q66" s="16">
        <f t="shared" ref="Q66:Q129" si="11">L66/$G66*3220</f>
        <v>856.69724770642188</v>
      </c>
    </row>
    <row r="67" spans="1:17" x14ac:dyDescent="0.2">
      <c r="A67" s="10">
        <v>48167</v>
      </c>
      <c r="B67" s="10">
        <v>1</v>
      </c>
      <c r="C67" s="10">
        <v>1748</v>
      </c>
      <c r="D67" s="10">
        <v>65</v>
      </c>
      <c r="E67" s="10">
        <v>108</v>
      </c>
      <c r="F67" s="10">
        <f t="shared" si="6"/>
        <v>0.27027027027027029</v>
      </c>
      <c r="G67" s="10">
        <v>1.1000000000000001</v>
      </c>
      <c r="H67" s="10">
        <v>3.6909999999999998E-2</v>
      </c>
      <c r="I67" s="10">
        <v>1.6626315789473685E-3</v>
      </c>
      <c r="J67" s="10">
        <v>5.8599999999999998E-3</v>
      </c>
      <c r="K67" s="10">
        <v>3.4527800000000002</v>
      </c>
      <c r="L67" s="10">
        <v>0.28999999999999998</v>
      </c>
      <c r="M67" s="16">
        <f t="shared" si="7"/>
        <v>108.04563636363635</v>
      </c>
      <c r="N67" s="16">
        <f t="shared" si="8"/>
        <v>4.8669760765550238</v>
      </c>
      <c r="O67" s="16">
        <f t="shared" si="9"/>
        <v>17.153818181818178</v>
      </c>
      <c r="P67" s="16">
        <f t="shared" si="10"/>
        <v>10107.228727272728</v>
      </c>
      <c r="Q67" s="16">
        <f t="shared" si="11"/>
        <v>848.90909090909088</v>
      </c>
    </row>
    <row r="68" spans="1:17" x14ac:dyDescent="0.2">
      <c r="A68" s="10">
        <v>48168</v>
      </c>
      <c r="B68" s="10">
        <v>1</v>
      </c>
      <c r="C68" s="10">
        <v>1766</v>
      </c>
      <c r="D68" s="10">
        <v>65</v>
      </c>
      <c r="E68" s="10">
        <v>107</v>
      </c>
      <c r="F68" s="10">
        <f t="shared" si="6"/>
        <v>0.24324324324324326</v>
      </c>
      <c r="G68" s="10">
        <v>1.07</v>
      </c>
      <c r="H68" s="10">
        <v>3.6130000000000002E-2</v>
      </c>
      <c r="I68" s="10">
        <v>1.6626315789473685E-3</v>
      </c>
      <c r="J68" s="10">
        <v>5.8599999999999998E-3</v>
      </c>
      <c r="K68" s="10">
        <v>3.3781599999999998</v>
      </c>
      <c r="L68" s="10">
        <v>0.26</v>
      </c>
      <c r="M68" s="16">
        <f t="shared" si="7"/>
        <v>108.72766355140187</v>
      </c>
      <c r="N68" s="16">
        <f t="shared" si="8"/>
        <v>5.0034333497294634</v>
      </c>
      <c r="O68" s="16">
        <f t="shared" si="9"/>
        <v>17.634766355140187</v>
      </c>
      <c r="P68" s="16">
        <f t="shared" si="10"/>
        <v>10166.051588785045</v>
      </c>
      <c r="Q68" s="16">
        <f t="shared" si="11"/>
        <v>782.42990654205607</v>
      </c>
    </row>
    <row r="69" spans="1:17" x14ac:dyDescent="0.2">
      <c r="A69" s="10">
        <v>48169</v>
      </c>
      <c r="B69" s="10">
        <v>1</v>
      </c>
      <c r="C69" s="10">
        <v>1767</v>
      </c>
      <c r="D69" s="10">
        <v>65</v>
      </c>
      <c r="E69" s="10">
        <v>107</v>
      </c>
      <c r="F69" s="10">
        <f t="shared" si="6"/>
        <v>0.24324324324324326</v>
      </c>
      <c r="G69" s="10">
        <v>1.03</v>
      </c>
      <c r="H69" s="10">
        <v>3.5049999999999998E-2</v>
      </c>
      <c r="I69" s="10">
        <v>1.6531578947368421E-3</v>
      </c>
      <c r="J69" s="10">
        <v>5.8199999999999997E-3</v>
      </c>
      <c r="K69" s="10">
        <v>3.25169</v>
      </c>
      <c r="L69" s="10">
        <v>0.25</v>
      </c>
      <c r="M69" s="16">
        <f t="shared" si="7"/>
        <v>109.57378640776697</v>
      </c>
      <c r="N69" s="16">
        <f t="shared" si="8"/>
        <v>5.168124680633623</v>
      </c>
      <c r="O69" s="16">
        <f t="shared" si="9"/>
        <v>18.194563106796114</v>
      </c>
      <c r="P69" s="16">
        <f t="shared" si="10"/>
        <v>10165.477475728156</v>
      </c>
      <c r="Q69" s="16">
        <f t="shared" si="11"/>
        <v>781.55339805825247</v>
      </c>
    </row>
    <row r="70" spans="1:17" x14ac:dyDescent="0.2">
      <c r="A70" s="10">
        <v>48170</v>
      </c>
      <c r="B70" s="10">
        <v>1</v>
      </c>
      <c r="C70" s="10">
        <v>1768</v>
      </c>
      <c r="D70" s="10">
        <v>65</v>
      </c>
      <c r="E70" s="10">
        <v>107</v>
      </c>
      <c r="F70" s="10">
        <f t="shared" si="6"/>
        <v>0.24324324324324326</v>
      </c>
      <c r="G70" s="10">
        <v>1.02</v>
      </c>
      <c r="H70" s="10">
        <v>3.5470000000000002E-2</v>
      </c>
      <c r="I70" s="10">
        <v>1.6578947368421052E-3</v>
      </c>
      <c r="J70" s="10">
        <v>5.8399999999999997E-3</v>
      </c>
      <c r="K70" s="10">
        <v>3.22403</v>
      </c>
      <c r="L70" s="10">
        <v>0.25</v>
      </c>
      <c r="M70" s="16">
        <f t="shared" si="7"/>
        <v>111.97392156862746</v>
      </c>
      <c r="N70" s="16">
        <f t="shared" si="8"/>
        <v>5.2337461300309593</v>
      </c>
      <c r="O70" s="16">
        <f t="shared" si="9"/>
        <v>18.436078431372547</v>
      </c>
      <c r="P70" s="16">
        <f t="shared" si="10"/>
        <v>10177.820196078432</v>
      </c>
      <c r="Q70" s="16">
        <f t="shared" si="11"/>
        <v>789.21568627450972</v>
      </c>
    </row>
    <row r="71" spans="1:17" x14ac:dyDescent="0.2">
      <c r="A71" s="10">
        <v>48171</v>
      </c>
      <c r="B71" s="10">
        <v>1</v>
      </c>
      <c r="C71" s="10">
        <v>1764</v>
      </c>
      <c r="D71" s="10">
        <v>65</v>
      </c>
      <c r="E71" s="10">
        <v>107</v>
      </c>
      <c r="F71" s="10">
        <f t="shared" si="6"/>
        <v>0.24324324324324326</v>
      </c>
      <c r="G71" s="10">
        <v>1.03</v>
      </c>
      <c r="H71" s="10">
        <v>3.56E-2</v>
      </c>
      <c r="I71" s="10">
        <v>1.6531578947368421E-3</v>
      </c>
      <c r="J71" s="10">
        <v>5.8199999999999997E-3</v>
      </c>
      <c r="K71" s="10">
        <v>3.2314400000000001</v>
      </c>
      <c r="L71" s="10">
        <v>0.27</v>
      </c>
      <c r="M71" s="16">
        <f t="shared" si="7"/>
        <v>111.29320388349514</v>
      </c>
      <c r="N71" s="16">
        <f t="shared" si="8"/>
        <v>5.168124680633623</v>
      </c>
      <c r="O71" s="16">
        <f t="shared" si="9"/>
        <v>18.194563106796114</v>
      </c>
      <c r="P71" s="16">
        <f t="shared" si="10"/>
        <v>10102.171650485438</v>
      </c>
      <c r="Q71" s="16">
        <f t="shared" si="11"/>
        <v>844.07766990291259</v>
      </c>
    </row>
    <row r="72" spans="1:17" x14ac:dyDescent="0.2">
      <c r="A72" s="10">
        <v>48172</v>
      </c>
      <c r="B72" s="10">
        <v>1</v>
      </c>
      <c r="C72" s="10">
        <v>1761</v>
      </c>
      <c r="D72" s="10">
        <v>65</v>
      </c>
      <c r="E72" s="10">
        <v>107</v>
      </c>
      <c r="F72" s="10">
        <f t="shared" si="6"/>
        <v>0.24324324324324326</v>
      </c>
      <c r="G72" s="10">
        <v>1.04</v>
      </c>
      <c r="H72" s="10">
        <v>3.5779999999999999E-2</v>
      </c>
      <c r="I72" s="10">
        <v>1.7052631578947366E-3</v>
      </c>
      <c r="J72" s="10">
        <v>5.5399999999999998E-3</v>
      </c>
      <c r="K72" s="10">
        <v>3.2678600000000002</v>
      </c>
      <c r="L72" s="10">
        <v>0.27</v>
      </c>
      <c r="M72" s="16">
        <f t="shared" si="7"/>
        <v>110.78038461538462</v>
      </c>
      <c r="N72" s="16">
        <f t="shared" si="8"/>
        <v>5.2797570850202415</v>
      </c>
      <c r="O72" s="16">
        <f t="shared" si="9"/>
        <v>17.152692307692305</v>
      </c>
      <c r="P72" s="16">
        <f t="shared" si="10"/>
        <v>10117.797307692308</v>
      </c>
      <c r="Q72" s="16">
        <f t="shared" si="11"/>
        <v>835.96153846153857</v>
      </c>
    </row>
    <row r="73" spans="1:17" x14ac:dyDescent="0.2">
      <c r="A73" s="10">
        <v>48173</v>
      </c>
      <c r="B73" s="10">
        <v>1</v>
      </c>
      <c r="C73" s="10">
        <v>1763</v>
      </c>
      <c r="D73" s="10">
        <v>65</v>
      </c>
      <c r="E73" s="10">
        <v>107</v>
      </c>
      <c r="F73" s="10">
        <f t="shared" si="6"/>
        <v>0.24324324324324326</v>
      </c>
      <c r="G73" s="10">
        <v>0.99</v>
      </c>
      <c r="H73" s="10">
        <v>3.5880000000000002E-2</v>
      </c>
      <c r="I73" s="10">
        <v>1.7242105263157895E-3</v>
      </c>
      <c r="J73" s="10">
        <v>5.6100000000000004E-3</v>
      </c>
      <c r="K73" s="10">
        <v>3.1184699999999999</v>
      </c>
      <c r="L73" s="10">
        <v>0.26</v>
      </c>
      <c r="M73" s="16">
        <f t="shared" si="7"/>
        <v>116.70060606060606</v>
      </c>
      <c r="N73" s="16">
        <f t="shared" si="8"/>
        <v>5.6080382775119624</v>
      </c>
      <c r="O73" s="16">
        <f t="shared" si="9"/>
        <v>18.24666666666667</v>
      </c>
      <c r="P73" s="16">
        <f t="shared" si="10"/>
        <v>10142.902424242424</v>
      </c>
      <c r="Q73" s="16">
        <f t="shared" si="11"/>
        <v>845.6565656565657</v>
      </c>
    </row>
    <row r="74" spans="1:17" x14ac:dyDescent="0.2">
      <c r="A74" s="10">
        <v>48174</v>
      </c>
      <c r="B74" s="10">
        <v>1</v>
      </c>
      <c r="C74" s="10">
        <v>1775</v>
      </c>
      <c r="D74" s="10">
        <v>65</v>
      </c>
      <c r="E74" s="10">
        <v>107</v>
      </c>
      <c r="F74" s="10">
        <f t="shared" si="6"/>
        <v>0.24324324324324326</v>
      </c>
      <c r="G74" s="10">
        <v>0.94</v>
      </c>
      <c r="H74" s="10">
        <v>3.5229999999999997E-2</v>
      </c>
      <c r="I74" s="10">
        <v>1.738421052631579E-3</v>
      </c>
      <c r="J74" s="10">
        <v>5.6499999999999996E-3</v>
      </c>
      <c r="K74" s="10">
        <v>2.9605100000000002</v>
      </c>
      <c r="L74" s="10">
        <v>0.24</v>
      </c>
      <c r="M74" s="16">
        <f t="shared" si="7"/>
        <v>120.68148936170212</v>
      </c>
      <c r="N74" s="16">
        <f t="shared" si="8"/>
        <v>5.9550167973124299</v>
      </c>
      <c r="O74" s="16">
        <f t="shared" si="9"/>
        <v>19.354255319148937</v>
      </c>
      <c r="P74" s="16">
        <f t="shared" si="10"/>
        <v>10141.321489361704</v>
      </c>
      <c r="Q74" s="16">
        <f t="shared" si="11"/>
        <v>822.127659574468</v>
      </c>
    </row>
    <row r="75" spans="1:17" x14ac:dyDescent="0.2">
      <c r="A75" s="10">
        <v>48175</v>
      </c>
      <c r="B75" s="10">
        <v>1</v>
      </c>
      <c r="C75" s="10">
        <v>1774</v>
      </c>
      <c r="D75" s="10">
        <v>65</v>
      </c>
      <c r="E75" s="10">
        <v>107</v>
      </c>
      <c r="F75" s="10">
        <f t="shared" si="6"/>
        <v>0.24324324324324326</v>
      </c>
      <c r="G75" s="10">
        <v>0.96</v>
      </c>
      <c r="H75" s="10">
        <v>3.4470000000000001E-2</v>
      </c>
      <c r="I75" s="10">
        <v>1.714736842105263E-3</v>
      </c>
      <c r="J75" s="10">
        <v>5.5700000000000003E-3</v>
      </c>
      <c r="K75" s="10">
        <v>3.0099100000000001</v>
      </c>
      <c r="L75" s="10">
        <v>0.25</v>
      </c>
      <c r="M75" s="16">
        <f t="shared" si="7"/>
        <v>115.61812500000001</v>
      </c>
      <c r="N75" s="16">
        <f t="shared" si="8"/>
        <v>5.7515131578947365</v>
      </c>
      <c r="O75" s="16">
        <f t="shared" si="9"/>
        <v>18.682708333333334</v>
      </c>
      <c r="P75" s="16">
        <f t="shared" si="10"/>
        <v>10095.739791666667</v>
      </c>
      <c r="Q75" s="16">
        <f t="shared" si="11"/>
        <v>838.54166666666674</v>
      </c>
    </row>
    <row r="76" spans="1:17" x14ac:dyDescent="0.2">
      <c r="A76" s="10">
        <v>48176</v>
      </c>
      <c r="B76" s="10">
        <v>1</v>
      </c>
      <c r="C76" s="10">
        <v>1766</v>
      </c>
      <c r="D76" s="10">
        <v>65</v>
      </c>
      <c r="E76" s="10">
        <v>107</v>
      </c>
      <c r="F76" s="10">
        <f t="shared" si="6"/>
        <v>0.24324324324324326</v>
      </c>
      <c r="G76" s="10">
        <v>0.97</v>
      </c>
      <c r="H76" s="10">
        <v>3.4660000000000003E-2</v>
      </c>
      <c r="I76" s="10">
        <v>1.4778947368421051E-3</v>
      </c>
      <c r="J76" s="10">
        <v>5.2399999999999999E-3</v>
      </c>
      <c r="K76" s="10">
        <v>3.0487000000000002</v>
      </c>
      <c r="L76" s="10">
        <v>0.24</v>
      </c>
      <c r="M76" s="16">
        <f t="shared" si="7"/>
        <v>115.05690721649486</v>
      </c>
      <c r="N76" s="16">
        <f t="shared" si="8"/>
        <v>4.906001085187194</v>
      </c>
      <c r="O76" s="16">
        <f t="shared" si="9"/>
        <v>17.394639175257733</v>
      </c>
      <c r="P76" s="16">
        <f t="shared" si="10"/>
        <v>10120.426804123712</v>
      </c>
      <c r="Q76" s="16">
        <f t="shared" si="11"/>
        <v>796.70103092783506</v>
      </c>
    </row>
    <row r="77" spans="1:17" x14ac:dyDescent="0.2">
      <c r="A77" s="10">
        <v>48177</v>
      </c>
      <c r="B77" s="10">
        <v>1</v>
      </c>
      <c r="C77" s="10">
        <v>1772</v>
      </c>
      <c r="D77" s="10">
        <v>65</v>
      </c>
      <c r="E77" s="10">
        <v>107</v>
      </c>
      <c r="F77" s="10">
        <f t="shared" si="6"/>
        <v>0.24324324324324326</v>
      </c>
      <c r="G77" s="10">
        <v>0.97</v>
      </c>
      <c r="H77" s="10">
        <v>3.4959999999999998E-2</v>
      </c>
      <c r="I77" s="10">
        <v>1.4905263157894736E-3</v>
      </c>
      <c r="J77" s="10">
        <v>5.28E-3</v>
      </c>
      <c r="K77" s="10">
        <v>3.05131</v>
      </c>
      <c r="L77" s="10">
        <v>0.24</v>
      </c>
      <c r="M77" s="16">
        <f t="shared" si="7"/>
        <v>116.05278350515464</v>
      </c>
      <c r="N77" s="16">
        <f t="shared" si="8"/>
        <v>4.9479327183939228</v>
      </c>
      <c r="O77" s="16">
        <f t="shared" si="9"/>
        <v>17.527422680412371</v>
      </c>
      <c r="P77" s="16">
        <f t="shared" si="10"/>
        <v>10129.090927835052</v>
      </c>
      <c r="Q77" s="16">
        <f t="shared" si="11"/>
        <v>796.70103092783506</v>
      </c>
    </row>
    <row r="78" spans="1:17" x14ac:dyDescent="0.2">
      <c r="A78" s="10">
        <v>48178</v>
      </c>
      <c r="B78" s="10">
        <v>1</v>
      </c>
      <c r="C78" s="10">
        <v>1772</v>
      </c>
      <c r="D78" s="10">
        <v>65</v>
      </c>
      <c r="E78" s="10">
        <v>107</v>
      </c>
      <c r="F78" s="10">
        <f t="shared" si="6"/>
        <v>0.24324324324324326</v>
      </c>
      <c r="G78" s="10">
        <v>0.99</v>
      </c>
      <c r="H78" s="10">
        <v>3.4389999999999997E-2</v>
      </c>
      <c r="I78" s="10">
        <v>1.6957894736842104E-3</v>
      </c>
      <c r="J78" s="10">
        <v>5.2100000000000002E-3</v>
      </c>
      <c r="K78" s="10">
        <v>3.1303200000000002</v>
      </c>
      <c r="L78" s="10">
        <v>0.23</v>
      </c>
      <c r="M78" s="16">
        <f t="shared" si="7"/>
        <v>111.85434343434342</v>
      </c>
      <c r="N78" s="16">
        <f t="shared" si="8"/>
        <v>5.5155980861244016</v>
      </c>
      <c r="O78" s="16">
        <f t="shared" si="9"/>
        <v>16.945656565656567</v>
      </c>
      <c r="P78" s="16">
        <f t="shared" si="10"/>
        <v>10181.444848484849</v>
      </c>
      <c r="Q78" s="16">
        <f t="shared" si="11"/>
        <v>748.0808080808082</v>
      </c>
    </row>
    <row r="79" spans="1:17" x14ac:dyDescent="0.2">
      <c r="A79" s="10">
        <v>48179</v>
      </c>
      <c r="B79" s="10">
        <v>1</v>
      </c>
      <c r="C79" s="10">
        <v>1764</v>
      </c>
      <c r="D79" s="10">
        <v>65</v>
      </c>
      <c r="E79" s="10">
        <v>109</v>
      </c>
      <c r="F79" s="10">
        <f t="shared" si="6"/>
        <v>0.29729729729729731</v>
      </c>
      <c r="G79" s="10">
        <v>1.18</v>
      </c>
      <c r="H79" s="10">
        <v>3.4680000000000002E-2</v>
      </c>
      <c r="I79" s="10">
        <v>1.4821052631578946E-3</v>
      </c>
      <c r="J79" s="10">
        <v>5.11E-3</v>
      </c>
      <c r="K79" s="10">
        <v>3.7093799999999999</v>
      </c>
      <c r="L79" s="10">
        <v>0.26</v>
      </c>
      <c r="M79" s="16">
        <f t="shared" si="7"/>
        <v>94.635254237288152</v>
      </c>
      <c r="N79" s="16">
        <f t="shared" si="8"/>
        <v>4.0443889384478142</v>
      </c>
      <c r="O79" s="16">
        <f t="shared" si="9"/>
        <v>13.944237288135595</v>
      </c>
      <c r="P79" s="16">
        <f t="shared" si="10"/>
        <v>10122.206440677966</v>
      </c>
      <c r="Q79" s="16">
        <f t="shared" si="11"/>
        <v>709.49152542372894</v>
      </c>
    </row>
    <row r="80" spans="1:17" x14ac:dyDescent="0.2">
      <c r="A80" s="10">
        <v>48180</v>
      </c>
      <c r="B80" s="10">
        <v>1</v>
      </c>
      <c r="C80" s="10">
        <v>1727</v>
      </c>
      <c r="D80" s="10">
        <v>65</v>
      </c>
      <c r="E80" s="10">
        <v>109</v>
      </c>
      <c r="F80" s="10">
        <f t="shared" si="6"/>
        <v>0.29729729729729731</v>
      </c>
      <c r="G80" s="10">
        <v>1.27</v>
      </c>
      <c r="H80" s="10">
        <v>3.6999999999999998E-2</v>
      </c>
      <c r="I80" s="10">
        <v>1.4736842105263158E-3</v>
      </c>
      <c r="J80" s="10">
        <v>5.0899999999999999E-3</v>
      </c>
      <c r="K80" s="10">
        <v>4.0142899999999999</v>
      </c>
      <c r="L80" s="10">
        <v>0.31</v>
      </c>
      <c r="M80" s="16">
        <f t="shared" si="7"/>
        <v>93.811023622047244</v>
      </c>
      <c r="N80" s="16">
        <f t="shared" si="8"/>
        <v>3.7364276833816827</v>
      </c>
      <c r="O80" s="16">
        <f t="shared" si="9"/>
        <v>12.90535433070866</v>
      </c>
      <c r="P80" s="16">
        <f t="shared" si="10"/>
        <v>10177.963622047244</v>
      </c>
      <c r="Q80" s="16">
        <f t="shared" si="11"/>
        <v>785.98425196850383</v>
      </c>
    </row>
    <row r="81" spans="1:17" x14ac:dyDescent="0.2">
      <c r="A81" s="10">
        <v>48181</v>
      </c>
      <c r="B81" s="10">
        <v>1</v>
      </c>
      <c r="C81" s="10">
        <v>1724</v>
      </c>
      <c r="D81" s="10">
        <v>65</v>
      </c>
      <c r="E81" s="10">
        <v>108</v>
      </c>
      <c r="F81" s="10">
        <f t="shared" si="6"/>
        <v>0.27027027027027029</v>
      </c>
      <c r="G81" s="10">
        <v>1.22</v>
      </c>
      <c r="H81" s="10">
        <v>3.8490000000000003E-2</v>
      </c>
      <c r="I81" s="10">
        <v>1.5536842105263158E-3</v>
      </c>
      <c r="J81" s="10">
        <v>5.2300000000000003E-3</v>
      </c>
      <c r="K81" s="10">
        <v>3.8361900000000002</v>
      </c>
      <c r="L81" s="10">
        <v>0.27</v>
      </c>
      <c r="M81" s="16">
        <f t="shared" si="7"/>
        <v>101.5883606557377</v>
      </c>
      <c r="N81" s="16">
        <f t="shared" si="8"/>
        <v>4.1007075064710961</v>
      </c>
      <c r="O81" s="16">
        <f t="shared" si="9"/>
        <v>13.803770491803281</v>
      </c>
      <c r="P81" s="16">
        <f t="shared" si="10"/>
        <v>10125.026065573771</v>
      </c>
      <c r="Q81" s="16">
        <f t="shared" si="11"/>
        <v>712.62295081967216</v>
      </c>
    </row>
    <row r="82" spans="1:17" x14ac:dyDescent="0.2">
      <c r="A82" s="10">
        <v>48182</v>
      </c>
      <c r="B82" s="10">
        <v>1</v>
      </c>
      <c r="C82" s="10">
        <v>1758</v>
      </c>
      <c r="D82" s="10">
        <v>65</v>
      </c>
      <c r="E82" s="10">
        <v>108</v>
      </c>
      <c r="F82" s="10">
        <f t="shared" si="6"/>
        <v>0.27027027027027029</v>
      </c>
      <c r="G82" s="10">
        <v>1.18</v>
      </c>
      <c r="H82" s="10">
        <v>3.8199999999999998E-2</v>
      </c>
      <c r="I82" s="10">
        <v>1.5789473684210524E-3</v>
      </c>
      <c r="J82" s="10">
        <v>5.3200000000000001E-3</v>
      </c>
      <c r="K82" s="10">
        <v>3.7079800000000001</v>
      </c>
      <c r="L82" s="10">
        <v>0.27</v>
      </c>
      <c r="M82" s="16">
        <f t="shared" si="7"/>
        <v>104.2406779661017</v>
      </c>
      <c r="N82" s="16">
        <f t="shared" si="8"/>
        <v>4.3086529884032112</v>
      </c>
      <c r="O82" s="16">
        <f t="shared" si="9"/>
        <v>14.517288135593219</v>
      </c>
      <c r="P82" s="16">
        <f t="shared" si="10"/>
        <v>10118.386101694916</v>
      </c>
      <c r="Q82" s="16">
        <f t="shared" si="11"/>
        <v>736.77966101694926</v>
      </c>
    </row>
    <row r="83" spans="1:17" x14ac:dyDescent="0.2">
      <c r="A83" s="10">
        <v>48183</v>
      </c>
      <c r="B83" s="10">
        <v>1</v>
      </c>
      <c r="C83" s="10">
        <v>1750</v>
      </c>
      <c r="D83" s="10">
        <v>65</v>
      </c>
      <c r="E83" s="10">
        <v>108</v>
      </c>
      <c r="F83" s="10">
        <f t="shared" si="6"/>
        <v>0.27027027027027029</v>
      </c>
      <c r="G83" s="10">
        <v>1.1599999999999999</v>
      </c>
      <c r="H83" s="10">
        <v>3.7420000000000002E-2</v>
      </c>
      <c r="I83" s="10">
        <v>1.5536842105263158E-3</v>
      </c>
      <c r="J83" s="10">
        <v>5.2300000000000003E-3</v>
      </c>
      <c r="K83" s="10">
        <v>3.6466699999999999</v>
      </c>
      <c r="L83" s="10">
        <v>0.28000000000000003</v>
      </c>
      <c r="M83" s="16">
        <f t="shared" si="7"/>
        <v>103.87275862068967</v>
      </c>
      <c r="N83" s="16">
        <f t="shared" si="8"/>
        <v>4.3128130671506355</v>
      </c>
      <c r="O83" s="16">
        <f t="shared" si="9"/>
        <v>14.517758620689657</v>
      </c>
      <c r="P83" s="16">
        <f t="shared" si="10"/>
        <v>10122.652931034483</v>
      </c>
      <c r="Q83" s="16">
        <f t="shared" si="11"/>
        <v>777.241379310345</v>
      </c>
    </row>
    <row r="84" spans="1:17" x14ac:dyDescent="0.2">
      <c r="A84" s="10">
        <v>48184</v>
      </c>
      <c r="B84" s="10">
        <v>1</v>
      </c>
      <c r="C84" s="10">
        <v>1746</v>
      </c>
      <c r="D84" s="10">
        <v>65</v>
      </c>
      <c r="E84" s="10">
        <v>107</v>
      </c>
      <c r="F84" s="10">
        <f t="shared" si="6"/>
        <v>0.24324324324324326</v>
      </c>
      <c r="G84" s="10">
        <v>1.1499999999999999</v>
      </c>
      <c r="H84" s="10">
        <v>3.7249999999999998E-2</v>
      </c>
      <c r="I84" s="10">
        <v>1.5E-3</v>
      </c>
      <c r="J84" s="10">
        <v>5.4900000000000001E-3</v>
      </c>
      <c r="K84" s="10">
        <v>3.60629</v>
      </c>
      <c r="L84" s="10">
        <v>0.25</v>
      </c>
      <c r="M84" s="16">
        <f t="shared" si="7"/>
        <v>104.30000000000001</v>
      </c>
      <c r="N84" s="16">
        <f t="shared" si="8"/>
        <v>4.2</v>
      </c>
      <c r="O84" s="16">
        <f t="shared" si="9"/>
        <v>15.372000000000002</v>
      </c>
      <c r="P84" s="16">
        <f t="shared" si="10"/>
        <v>10097.612000000001</v>
      </c>
      <c r="Q84" s="16">
        <f t="shared" si="11"/>
        <v>700.00000000000011</v>
      </c>
    </row>
    <row r="85" spans="1:17" x14ac:dyDescent="0.2">
      <c r="A85" s="10">
        <v>48185</v>
      </c>
      <c r="B85" s="10">
        <v>1</v>
      </c>
      <c r="C85" s="10">
        <v>1760</v>
      </c>
      <c r="D85" s="10">
        <v>65</v>
      </c>
      <c r="E85" s="10">
        <v>108</v>
      </c>
      <c r="F85" s="10">
        <f t="shared" si="6"/>
        <v>0.27027027027027029</v>
      </c>
      <c r="G85" s="10">
        <v>1.0900000000000001</v>
      </c>
      <c r="H85" s="10">
        <v>3.7530000000000001E-2</v>
      </c>
      <c r="I85" s="10">
        <v>1.5440000000000002E-3</v>
      </c>
      <c r="J85" s="10">
        <v>5.64E-3</v>
      </c>
      <c r="K85" s="10">
        <v>3.4420099999999998</v>
      </c>
      <c r="L85" s="10">
        <v>0.26</v>
      </c>
      <c r="M85" s="16">
        <f t="shared" si="7"/>
        <v>110.86844036697246</v>
      </c>
      <c r="N85" s="16">
        <f t="shared" si="8"/>
        <v>4.5611743119266057</v>
      </c>
      <c r="O85" s="16">
        <f t="shared" si="9"/>
        <v>16.661284403669722</v>
      </c>
      <c r="P85" s="16">
        <f t="shared" si="10"/>
        <v>10168.139633027522</v>
      </c>
      <c r="Q85" s="16">
        <f t="shared" si="11"/>
        <v>768.0733944954128</v>
      </c>
    </row>
    <row r="86" spans="1:17" x14ac:dyDescent="0.2">
      <c r="A86" s="10">
        <v>48186</v>
      </c>
      <c r="B86" s="10">
        <v>1</v>
      </c>
      <c r="C86" s="10">
        <v>1759</v>
      </c>
      <c r="D86" s="10">
        <v>65</v>
      </c>
      <c r="E86" s="10">
        <v>108</v>
      </c>
      <c r="F86" s="10">
        <f t="shared" si="6"/>
        <v>0.27027027027027029</v>
      </c>
      <c r="G86" s="10">
        <v>1.05</v>
      </c>
      <c r="H86" s="10">
        <v>3.6479999999999999E-2</v>
      </c>
      <c r="I86" s="10">
        <v>1.536E-3</v>
      </c>
      <c r="J86" s="10">
        <v>5.6100000000000004E-3</v>
      </c>
      <c r="K86" s="10">
        <v>3.3175300000000001</v>
      </c>
      <c r="L86" s="10">
        <v>0.26</v>
      </c>
      <c r="M86" s="16">
        <f t="shared" si="7"/>
        <v>111.87199999999999</v>
      </c>
      <c r="N86" s="16">
        <f t="shared" si="8"/>
        <v>4.7103999999999999</v>
      </c>
      <c r="O86" s="16">
        <f t="shared" si="9"/>
        <v>17.204000000000001</v>
      </c>
      <c r="P86" s="16">
        <f t="shared" si="10"/>
        <v>10173.758666666667</v>
      </c>
      <c r="Q86" s="16">
        <f t="shared" si="11"/>
        <v>797.33333333333337</v>
      </c>
    </row>
    <row r="87" spans="1:17" x14ac:dyDescent="0.2">
      <c r="A87" s="10">
        <v>48187</v>
      </c>
      <c r="B87" s="10">
        <v>1</v>
      </c>
      <c r="C87" s="10">
        <v>1764</v>
      </c>
      <c r="D87" s="10">
        <v>65</v>
      </c>
      <c r="E87" s="10">
        <v>107</v>
      </c>
      <c r="F87" s="10">
        <f t="shared" si="6"/>
        <v>0.24324324324324326</v>
      </c>
      <c r="G87" s="10">
        <v>1.04</v>
      </c>
      <c r="H87" s="10">
        <v>3.6479999999999999E-2</v>
      </c>
      <c r="I87" s="10">
        <v>1.5280000000000001E-3</v>
      </c>
      <c r="J87" s="10">
        <v>5.5799999999999999E-3</v>
      </c>
      <c r="K87" s="10">
        <v>3.2745099999999998</v>
      </c>
      <c r="L87" s="10">
        <v>0.25</v>
      </c>
      <c r="M87" s="16">
        <f t="shared" si="7"/>
        <v>112.94769230769231</v>
      </c>
      <c r="N87" s="16">
        <f t="shared" si="8"/>
        <v>4.7309230769230775</v>
      </c>
      <c r="O87" s="16">
        <f t="shared" si="9"/>
        <v>17.276538461538461</v>
      </c>
      <c r="P87" s="16">
        <f t="shared" si="10"/>
        <v>10138.386730769231</v>
      </c>
      <c r="Q87" s="16">
        <f t="shared" si="11"/>
        <v>774.03846153846143</v>
      </c>
    </row>
    <row r="88" spans="1:17" x14ac:dyDescent="0.2">
      <c r="A88" s="10">
        <v>48188</v>
      </c>
      <c r="B88" s="10">
        <v>1</v>
      </c>
      <c r="C88" s="10">
        <v>1760</v>
      </c>
      <c r="D88" s="10">
        <v>65</v>
      </c>
      <c r="E88" s="10">
        <v>108</v>
      </c>
      <c r="F88" s="10">
        <f t="shared" si="6"/>
        <v>0.27027027027027029</v>
      </c>
      <c r="G88" s="10">
        <v>1.05</v>
      </c>
      <c r="H88" s="10">
        <v>3.6229999999999998E-2</v>
      </c>
      <c r="I88" s="10">
        <v>1.5320000000000002E-3</v>
      </c>
      <c r="J88" s="10">
        <v>5.5999999999999999E-3</v>
      </c>
      <c r="K88" s="10">
        <v>3.3188200000000001</v>
      </c>
      <c r="L88" s="10">
        <v>0.28000000000000003</v>
      </c>
      <c r="M88" s="16">
        <f t="shared" si="7"/>
        <v>111.10533333333332</v>
      </c>
      <c r="N88" s="16">
        <f t="shared" si="8"/>
        <v>4.6981333333333337</v>
      </c>
      <c r="O88" s="16">
        <f t="shared" si="9"/>
        <v>17.173333333333332</v>
      </c>
      <c r="P88" s="16">
        <f t="shared" si="10"/>
        <v>10177.714666666667</v>
      </c>
      <c r="Q88" s="16">
        <f t="shared" si="11"/>
        <v>858.66666666666663</v>
      </c>
    </row>
    <row r="89" spans="1:17" x14ac:dyDescent="0.2">
      <c r="A89" s="10">
        <v>48189</v>
      </c>
      <c r="B89" s="10">
        <v>1</v>
      </c>
      <c r="C89" s="10">
        <v>1760</v>
      </c>
      <c r="D89" s="10">
        <v>65</v>
      </c>
      <c r="E89" s="10">
        <v>107</v>
      </c>
      <c r="F89" s="10">
        <f t="shared" si="6"/>
        <v>0.24324324324324326</v>
      </c>
      <c r="G89" s="10">
        <v>1.05</v>
      </c>
      <c r="H89" s="10">
        <v>3.5860000000000003E-2</v>
      </c>
      <c r="I89" s="10">
        <v>1.5200000000000001E-3</v>
      </c>
      <c r="J89" s="10">
        <v>5.5599999999999998E-3</v>
      </c>
      <c r="K89" s="10">
        <v>3.3083</v>
      </c>
      <c r="L89" s="10">
        <v>0.25</v>
      </c>
      <c r="M89" s="16">
        <f t="shared" si="7"/>
        <v>109.97066666666667</v>
      </c>
      <c r="N89" s="16">
        <f t="shared" si="8"/>
        <v>4.6613333333333333</v>
      </c>
      <c r="O89" s="16">
        <f t="shared" si="9"/>
        <v>17.050666666666665</v>
      </c>
      <c r="P89" s="16">
        <f t="shared" si="10"/>
        <v>10145.453333333333</v>
      </c>
      <c r="Q89" s="16">
        <f t="shared" si="11"/>
        <v>766.66666666666663</v>
      </c>
    </row>
    <row r="90" spans="1:17" x14ac:dyDescent="0.2">
      <c r="A90" s="10">
        <v>48190</v>
      </c>
      <c r="B90" s="10">
        <v>1</v>
      </c>
      <c r="C90" s="10">
        <v>1768</v>
      </c>
      <c r="D90" s="10">
        <v>65</v>
      </c>
      <c r="E90" s="10">
        <v>107</v>
      </c>
      <c r="F90" s="10">
        <f t="shared" si="6"/>
        <v>0.24324324324324326</v>
      </c>
      <c r="G90" s="10">
        <v>1.02</v>
      </c>
      <c r="H90" s="10">
        <v>3.5499999999999997E-2</v>
      </c>
      <c r="I90" s="10">
        <v>1.5320000000000002E-3</v>
      </c>
      <c r="J90" s="10">
        <v>5.6100000000000004E-3</v>
      </c>
      <c r="K90" s="10">
        <v>3.19536</v>
      </c>
      <c r="L90" s="10">
        <v>0.24</v>
      </c>
      <c r="M90" s="16">
        <f t="shared" si="7"/>
        <v>112.06862745098037</v>
      </c>
      <c r="N90" s="16">
        <f t="shared" si="8"/>
        <v>4.8363137254901964</v>
      </c>
      <c r="O90" s="16">
        <f t="shared" si="9"/>
        <v>17.71</v>
      </c>
      <c r="P90" s="16">
        <f t="shared" si="10"/>
        <v>10087.312941176469</v>
      </c>
      <c r="Q90" s="16">
        <f t="shared" si="11"/>
        <v>757.64705882352939</v>
      </c>
    </row>
    <row r="91" spans="1:17" x14ac:dyDescent="0.2">
      <c r="A91" s="10">
        <v>48191</v>
      </c>
      <c r="B91" s="10">
        <v>1</v>
      </c>
      <c r="C91" s="10">
        <v>1766</v>
      </c>
      <c r="D91" s="10">
        <v>65</v>
      </c>
      <c r="E91" s="10">
        <v>107</v>
      </c>
      <c r="F91" s="10">
        <f t="shared" si="6"/>
        <v>0.24324324324324326</v>
      </c>
      <c r="G91" s="10">
        <v>0.97</v>
      </c>
      <c r="H91" s="10">
        <v>3.4869999999999998E-2</v>
      </c>
      <c r="I91" s="10">
        <v>1.5320000000000002E-3</v>
      </c>
      <c r="J91" s="10">
        <v>5.5999999999999999E-3</v>
      </c>
      <c r="K91" s="10">
        <v>3.0519599999999998</v>
      </c>
      <c r="L91" s="10">
        <v>0.23</v>
      </c>
      <c r="M91" s="16">
        <f t="shared" si="7"/>
        <v>115.75402061855671</v>
      </c>
      <c r="N91" s="16">
        <f t="shared" si="8"/>
        <v>5.0856082474226811</v>
      </c>
      <c r="O91" s="16">
        <f t="shared" si="9"/>
        <v>18.589690721649486</v>
      </c>
      <c r="P91" s="16">
        <f t="shared" si="10"/>
        <v>10131.248659793813</v>
      </c>
      <c r="Q91" s="16">
        <f t="shared" si="11"/>
        <v>763.50515463917532</v>
      </c>
    </row>
    <row r="92" spans="1:17" x14ac:dyDescent="0.2">
      <c r="A92" s="10">
        <v>48192</v>
      </c>
      <c r="B92" s="10">
        <v>1</v>
      </c>
      <c r="C92" s="10">
        <v>1771</v>
      </c>
      <c r="D92" s="10">
        <v>65</v>
      </c>
      <c r="E92" s="10">
        <v>107</v>
      </c>
      <c r="F92" s="10">
        <f t="shared" si="6"/>
        <v>0.24324324324324326</v>
      </c>
      <c r="G92" s="10">
        <v>0.99</v>
      </c>
      <c r="H92" s="10">
        <v>3.483E-2</v>
      </c>
      <c r="I92" s="10">
        <v>1.5200000000000001E-3</v>
      </c>
      <c r="J92" s="10">
        <v>5.5599999999999998E-3</v>
      </c>
      <c r="K92" s="10">
        <v>3.0986099999999999</v>
      </c>
      <c r="L92" s="10">
        <v>0.23</v>
      </c>
      <c r="M92" s="16">
        <f t="shared" si="7"/>
        <v>113.28545454545454</v>
      </c>
      <c r="N92" s="16">
        <f t="shared" si="8"/>
        <v>4.9438383838383846</v>
      </c>
      <c r="O92" s="16">
        <f t="shared" si="9"/>
        <v>18.084040404040405</v>
      </c>
      <c r="P92" s="16">
        <f t="shared" si="10"/>
        <v>10078.307272727274</v>
      </c>
      <c r="Q92" s="16">
        <f t="shared" si="11"/>
        <v>748.0808080808082</v>
      </c>
    </row>
    <row r="93" spans="1:17" x14ac:dyDescent="0.2">
      <c r="A93" s="10">
        <v>48193</v>
      </c>
      <c r="B93" s="10">
        <v>1</v>
      </c>
      <c r="C93" s="10">
        <v>1764</v>
      </c>
      <c r="D93" s="10">
        <v>64</v>
      </c>
      <c r="E93" s="10">
        <v>107</v>
      </c>
      <c r="F93" s="10">
        <f t="shared" si="6"/>
        <v>0.24324324324324326</v>
      </c>
      <c r="G93" s="10">
        <v>1.01</v>
      </c>
      <c r="H93" s="10">
        <v>3.508E-2</v>
      </c>
      <c r="I93" s="10">
        <v>1.3668421052631578E-3</v>
      </c>
      <c r="J93" s="10">
        <v>5.5700000000000003E-3</v>
      </c>
      <c r="K93" s="10">
        <v>3.1706599999999998</v>
      </c>
      <c r="L93" s="10">
        <v>0.25</v>
      </c>
      <c r="M93" s="16">
        <f t="shared" si="7"/>
        <v>111.83920792079209</v>
      </c>
      <c r="N93" s="16">
        <f t="shared" si="8"/>
        <v>4.3576550286607612</v>
      </c>
      <c r="O93" s="16">
        <f t="shared" si="9"/>
        <v>17.757821782178219</v>
      </c>
      <c r="P93" s="16">
        <f t="shared" si="10"/>
        <v>10108.440792079207</v>
      </c>
      <c r="Q93" s="16">
        <f t="shared" si="11"/>
        <v>797.02970297029697</v>
      </c>
    </row>
    <row r="94" spans="1:17" x14ac:dyDescent="0.2">
      <c r="A94" s="10">
        <v>48194</v>
      </c>
      <c r="B94" s="10">
        <v>1</v>
      </c>
      <c r="C94" s="10">
        <v>1762</v>
      </c>
      <c r="D94" s="10">
        <v>64</v>
      </c>
      <c r="E94" s="10">
        <v>107</v>
      </c>
      <c r="F94" s="10">
        <f t="shared" si="6"/>
        <v>0.24324324324324326</v>
      </c>
      <c r="G94" s="10">
        <v>1.02</v>
      </c>
      <c r="H94" s="10">
        <v>3.5189999999999999E-2</v>
      </c>
      <c r="I94" s="10">
        <v>1.3668421052631578E-3</v>
      </c>
      <c r="J94" s="10">
        <v>5.5700000000000003E-3</v>
      </c>
      <c r="K94" s="10">
        <v>3.2197800000000001</v>
      </c>
      <c r="L94" s="10">
        <v>0.25</v>
      </c>
      <c r="M94" s="16">
        <f t="shared" si="7"/>
        <v>111.08999999999999</v>
      </c>
      <c r="N94" s="16">
        <f t="shared" si="8"/>
        <v>4.3149329205366351</v>
      </c>
      <c r="O94" s="16">
        <f t="shared" si="9"/>
        <v>17.58372549019608</v>
      </c>
      <c r="P94" s="16">
        <f t="shared" si="10"/>
        <v>10164.403529411766</v>
      </c>
      <c r="Q94" s="16">
        <f t="shared" si="11"/>
        <v>789.21568627450972</v>
      </c>
    </row>
    <row r="95" spans="1:17" x14ac:dyDescent="0.2">
      <c r="A95" s="10">
        <v>48195</v>
      </c>
      <c r="B95" s="10">
        <v>1</v>
      </c>
      <c r="C95" s="10">
        <v>1762</v>
      </c>
      <c r="D95" s="10">
        <v>64</v>
      </c>
      <c r="E95" s="10">
        <v>108</v>
      </c>
      <c r="F95" s="10">
        <f t="shared" si="6"/>
        <v>0.27027027027027029</v>
      </c>
      <c r="G95" s="10">
        <v>1.05</v>
      </c>
      <c r="H95" s="10">
        <v>3.5470000000000002E-2</v>
      </c>
      <c r="I95" s="10">
        <v>1.5800000000000002E-3</v>
      </c>
      <c r="J95" s="10">
        <v>5.9500000000000004E-3</v>
      </c>
      <c r="K95" s="10">
        <v>3.2988300000000002</v>
      </c>
      <c r="L95" s="10">
        <v>0.27</v>
      </c>
      <c r="M95" s="16">
        <f t="shared" si="7"/>
        <v>108.77466666666668</v>
      </c>
      <c r="N95" s="16">
        <f t="shared" si="8"/>
        <v>4.8453333333333344</v>
      </c>
      <c r="O95" s="16">
        <f t="shared" si="9"/>
        <v>18.24666666666667</v>
      </c>
      <c r="P95" s="16">
        <f t="shared" si="10"/>
        <v>10116.412</v>
      </c>
      <c r="Q95" s="16">
        <f t="shared" si="11"/>
        <v>828.00000000000011</v>
      </c>
    </row>
    <row r="96" spans="1:17" x14ac:dyDescent="0.2">
      <c r="A96" s="10">
        <v>48196</v>
      </c>
      <c r="B96" s="10">
        <v>1</v>
      </c>
      <c r="C96" s="10">
        <v>1759</v>
      </c>
      <c r="D96" s="10">
        <v>64</v>
      </c>
      <c r="E96" s="10">
        <v>108</v>
      </c>
      <c r="F96" s="10">
        <f t="shared" si="6"/>
        <v>0.27027027027027029</v>
      </c>
      <c r="G96" s="10">
        <v>1.05</v>
      </c>
      <c r="H96" s="10">
        <v>3.5529999999999999E-2</v>
      </c>
      <c r="I96" s="10">
        <v>1.5760000000000001E-3</v>
      </c>
      <c r="J96" s="10">
        <v>6.2399999999999999E-3</v>
      </c>
      <c r="K96" s="10">
        <v>3.3155199999999998</v>
      </c>
      <c r="L96" s="10">
        <v>0.26</v>
      </c>
      <c r="M96" s="16">
        <f t="shared" si="7"/>
        <v>108.95866666666666</v>
      </c>
      <c r="N96" s="16">
        <f t="shared" si="8"/>
        <v>4.8330666666666673</v>
      </c>
      <c r="O96" s="16">
        <f t="shared" si="9"/>
        <v>19.135999999999999</v>
      </c>
      <c r="P96" s="16">
        <f t="shared" si="10"/>
        <v>10167.594666666666</v>
      </c>
      <c r="Q96" s="16">
        <f t="shared" si="11"/>
        <v>797.33333333333337</v>
      </c>
    </row>
    <row r="97" spans="1:17" x14ac:dyDescent="0.2">
      <c r="A97" s="10">
        <v>48197</v>
      </c>
      <c r="B97" s="10">
        <v>1</v>
      </c>
      <c r="C97" s="10">
        <v>1760</v>
      </c>
      <c r="D97" s="10">
        <v>65</v>
      </c>
      <c r="E97" s="10">
        <v>107</v>
      </c>
      <c r="F97" s="10">
        <f t="shared" si="6"/>
        <v>0.24324324324324326</v>
      </c>
      <c r="G97" s="10">
        <v>1.02</v>
      </c>
      <c r="H97" s="10">
        <v>3.508E-2</v>
      </c>
      <c r="I97" s="10">
        <v>1.56E-3</v>
      </c>
      <c r="J97" s="10">
        <v>6.1900000000000002E-3</v>
      </c>
      <c r="K97" s="10">
        <v>3.1994099999999999</v>
      </c>
      <c r="L97" s="10">
        <v>0.26</v>
      </c>
      <c r="M97" s="16">
        <f t="shared" si="7"/>
        <v>110.74274509803921</v>
      </c>
      <c r="N97" s="16">
        <f t="shared" si="8"/>
        <v>4.9247058823529404</v>
      </c>
      <c r="O97" s="16">
        <f t="shared" si="9"/>
        <v>19.540980392156861</v>
      </c>
      <c r="P97" s="16">
        <f t="shared" si="10"/>
        <v>10100.098235294117</v>
      </c>
      <c r="Q97" s="16">
        <f t="shared" si="11"/>
        <v>820.78431372549016</v>
      </c>
    </row>
    <row r="98" spans="1:17" x14ac:dyDescent="0.2">
      <c r="A98" s="10">
        <v>48198</v>
      </c>
      <c r="B98" s="10">
        <v>1</v>
      </c>
      <c r="C98" s="10">
        <v>1771</v>
      </c>
      <c r="D98" s="10">
        <v>65</v>
      </c>
      <c r="E98" s="10">
        <v>110</v>
      </c>
      <c r="F98" s="10">
        <f t="shared" si="6"/>
        <v>0.32432432432432434</v>
      </c>
      <c r="G98" s="10">
        <v>1.1100000000000001</v>
      </c>
      <c r="H98" s="10">
        <v>3.517E-2</v>
      </c>
      <c r="I98" s="10">
        <v>1.5428571428571427E-3</v>
      </c>
      <c r="J98" s="10">
        <v>6.2700000000000004E-3</v>
      </c>
      <c r="K98" s="10">
        <v>3.50671</v>
      </c>
      <c r="L98" s="10">
        <v>0.31</v>
      </c>
      <c r="M98" s="16">
        <f t="shared" si="7"/>
        <v>102.02468468468467</v>
      </c>
      <c r="N98" s="16">
        <f t="shared" si="8"/>
        <v>4.4756756756756744</v>
      </c>
      <c r="O98" s="16">
        <f t="shared" si="9"/>
        <v>18.188648648648648</v>
      </c>
      <c r="P98" s="16">
        <f t="shared" si="10"/>
        <v>10172.618198198197</v>
      </c>
      <c r="Q98" s="16">
        <f t="shared" si="11"/>
        <v>899.27927927927919</v>
      </c>
    </row>
    <row r="99" spans="1:17" x14ac:dyDescent="0.2">
      <c r="A99" s="10">
        <v>48199</v>
      </c>
      <c r="B99" s="10">
        <v>1</v>
      </c>
      <c r="C99" s="10">
        <v>1741</v>
      </c>
      <c r="D99" s="10">
        <v>65</v>
      </c>
      <c r="E99" s="10">
        <v>110</v>
      </c>
      <c r="F99" s="10">
        <f t="shared" si="6"/>
        <v>0.32432432432432434</v>
      </c>
      <c r="G99" s="10">
        <v>1.34</v>
      </c>
      <c r="H99" s="10">
        <v>3.4689999999999999E-2</v>
      </c>
      <c r="I99" s="10">
        <v>1.4800000000000002E-3</v>
      </c>
      <c r="J99" s="10">
        <v>5.8700000000000002E-3</v>
      </c>
      <c r="K99" s="10">
        <v>4.2310699999999999</v>
      </c>
      <c r="L99" s="10">
        <v>0.28999999999999998</v>
      </c>
      <c r="M99" s="16">
        <f t="shared" si="7"/>
        <v>83.359552238805961</v>
      </c>
      <c r="N99" s="16">
        <f t="shared" si="8"/>
        <v>3.5564179104477613</v>
      </c>
      <c r="O99" s="16">
        <f t="shared" si="9"/>
        <v>14.105522388059702</v>
      </c>
      <c r="P99" s="16">
        <f t="shared" si="10"/>
        <v>10167.198059701492</v>
      </c>
      <c r="Q99" s="16">
        <f t="shared" si="11"/>
        <v>696.86567164179087</v>
      </c>
    </row>
    <row r="100" spans="1:17" x14ac:dyDescent="0.2">
      <c r="A100" s="10">
        <v>48200</v>
      </c>
      <c r="B100" s="10">
        <v>1</v>
      </c>
      <c r="C100" s="10">
        <v>1688</v>
      </c>
      <c r="D100" s="10">
        <v>65</v>
      </c>
      <c r="E100" s="10">
        <v>113</v>
      </c>
      <c r="F100" s="10">
        <f t="shared" si="6"/>
        <v>0.40540540540540543</v>
      </c>
      <c r="G100" s="10">
        <v>1.62</v>
      </c>
      <c r="H100" s="10">
        <v>3.9190000000000003E-2</v>
      </c>
      <c r="I100" s="10">
        <v>1.4600000000000001E-3</v>
      </c>
      <c r="J100" s="10">
        <v>5.79E-3</v>
      </c>
      <c r="K100" s="10">
        <v>5.1094600000000003</v>
      </c>
      <c r="L100" s="10">
        <v>0.36</v>
      </c>
      <c r="M100" s="16">
        <f t="shared" si="7"/>
        <v>77.896172839506178</v>
      </c>
      <c r="N100" s="16">
        <f t="shared" si="8"/>
        <v>2.9019753086419753</v>
      </c>
      <c r="O100" s="16">
        <f t="shared" si="9"/>
        <v>11.508518518518517</v>
      </c>
      <c r="P100" s="16">
        <f t="shared" si="10"/>
        <v>10155.84024691358</v>
      </c>
      <c r="Q100" s="16">
        <f t="shared" si="11"/>
        <v>715.55555555555554</v>
      </c>
    </row>
    <row r="101" spans="1:17" x14ac:dyDescent="0.2">
      <c r="A101" s="10">
        <v>48201</v>
      </c>
      <c r="B101" s="10">
        <v>1</v>
      </c>
      <c r="C101" s="10">
        <v>1666</v>
      </c>
      <c r="D101" s="10">
        <v>65</v>
      </c>
      <c r="E101" s="10">
        <v>113</v>
      </c>
      <c r="F101" s="10">
        <f t="shared" si="6"/>
        <v>0.40540540540540543</v>
      </c>
      <c r="G101" s="10">
        <v>1.8</v>
      </c>
      <c r="H101" s="10">
        <v>4.5990000000000003E-2</v>
      </c>
      <c r="I101" s="10">
        <v>1.4680000000000001E-3</v>
      </c>
      <c r="J101" s="10">
        <v>5.8100000000000001E-3</v>
      </c>
      <c r="K101" s="10">
        <v>5.6691599999999998</v>
      </c>
      <c r="L101" s="10">
        <v>0.36</v>
      </c>
      <c r="M101" s="16">
        <f t="shared" si="7"/>
        <v>82.271000000000001</v>
      </c>
      <c r="N101" s="16">
        <f t="shared" si="8"/>
        <v>2.6260888888888889</v>
      </c>
      <c r="O101" s="16">
        <f t="shared" si="9"/>
        <v>10.393444444444444</v>
      </c>
      <c r="P101" s="16">
        <f t="shared" si="10"/>
        <v>10141.497333333333</v>
      </c>
      <c r="Q101" s="16">
        <f t="shared" si="11"/>
        <v>644</v>
      </c>
    </row>
    <row r="102" spans="1:17" x14ac:dyDescent="0.2">
      <c r="A102" s="10">
        <v>48202</v>
      </c>
      <c r="B102" s="10">
        <v>1</v>
      </c>
      <c r="C102" s="10">
        <v>1651</v>
      </c>
      <c r="D102" s="10">
        <v>65</v>
      </c>
      <c r="E102" s="10">
        <v>115</v>
      </c>
      <c r="F102" s="10">
        <f t="shared" si="6"/>
        <v>0.45945945945945948</v>
      </c>
      <c r="G102" s="10">
        <v>1.91</v>
      </c>
      <c r="H102" s="10">
        <v>5.4579999999999997E-2</v>
      </c>
      <c r="I102" s="10">
        <v>1.516E-3</v>
      </c>
      <c r="J102" s="10">
        <v>5.7099999999999998E-3</v>
      </c>
      <c r="K102" s="10">
        <v>6.0229400000000002</v>
      </c>
      <c r="L102" s="10">
        <v>0.4</v>
      </c>
      <c r="M102" s="16">
        <f t="shared" si="7"/>
        <v>92.014450261780112</v>
      </c>
      <c r="N102" s="16">
        <f t="shared" si="8"/>
        <v>2.5557696335078535</v>
      </c>
      <c r="O102" s="16">
        <f t="shared" si="9"/>
        <v>9.6262827225130891</v>
      </c>
      <c r="P102" s="16">
        <f t="shared" si="10"/>
        <v>10153.856963350787</v>
      </c>
      <c r="Q102" s="16">
        <f t="shared" si="11"/>
        <v>674.34554973822003</v>
      </c>
    </row>
    <row r="103" spans="1:17" x14ac:dyDescent="0.2">
      <c r="A103" s="10">
        <v>48203</v>
      </c>
      <c r="B103" s="10">
        <v>1</v>
      </c>
      <c r="C103" s="10">
        <v>1633</v>
      </c>
      <c r="D103" s="10">
        <v>65</v>
      </c>
      <c r="E103" s="10">
        <v>117</v>
      </c>
      <c r="F103" s="10">
        <f t="shared" si="6"/>
        <v>0.51351351351351349</v>
      </c>
      <c r="G103" s="10">
        <v>1.89</v>
      </c>
      <c r="H103" s="10">
        <v>6.2950000000000006E-2</v>
      </c>
      <c r="I103" s="10">
        <v>1.588E-3</v>
      </c>
      <c r="J103" s="10">
        <v>5.9800000000000001E-3</v>
      </c>
      <c r="K103" s="10">
        <v>5.9569599999999996</v>
      </c>
      <c r="L103" s="10">
        <v>0.46</v>
      </c>
      <c r="M103" s="16">
        <f t="shared" si="7"/>
        <v>107.24814814814816</v>
      </c>
      <c r="N103" s="16">
        <f t="shared" si="8"/>
        <v>2.7054814814814816</v>
      </c>
      <c r="O103" s="16">
        <f t="shared" si="9"/>
        <v>10.188148148148148</v>
      </c>
      <c r="P103" s="16">
        <f t="shared" si="10"/>
        <v>10148.894814814816</v>
      </c>
      <c r="Q103" s="16">
        <f t="shared" si="11"/>
        <v>783.7037037037037</v>
      </c>
    </row>
    <row r="104" spans="1:17" x14ac:dyDescent="0.2">
      <c r="A104" s="10">
        <v>48204</v>
      </c>
      <c r="B104" s="10">
        <v>1</v>
      </c>
      <c r="C104" s="10">
        <v>1675</v>
      </c>
      <c r="D104" s="10">
        <v>65</v>
      </c>
      <c r="E104" s="10">
        <v>114</v>
      </c>
      <c r="F104" s="10">
        <f t="shared" si="6"/>
        <v>0.43243243243243246</v>
      </c>
      <c r="G104" s="10">
        <v>1.89</v>
      </c>
      <c r="H104" s="10">
        <v>6.3950000000000007E-2</v>
      </c>
      <c r="I104" s="10">
        <v>1.323E-3</v>
      </c>
      <c r="J104" s="10">
        <v>5.8300000000000001E-3</v>
      </c>
      <c r="K104" s="10">
        <v>5.9483600000000001</v>
      </c>
      <c r="L104" s="10">
        <v>0.48</v>
      </c>
      <c r="M104" s="16">
        <f t="shared" si="7"/>
        <v>108.95185185185188</v>
      </c>
      <c r="N104" s="16">
        <f t="shared" si="8"/>
        <v>2.254</v>
      </c>
      <c r="O104" s="16">
        <f t="shared" si="9"/>
        <v>9.9325925925925933</v>
      </c>
      <c r="P104" s="16">
        <f t="shared" si="10"/>
        <v>10134.242962962964</v>
      </c>
      <c r="Q104" s="16">
        <f t="shared" si="11"/>
        <v>817.77777777777771</v>
      </c>
    </row>
    <row r="105" spans="1:17" x14ac:dyDescent="0.2">
      <c r="A105" s="10">
        <v>48205</v>
      </c>
      <c r="B105" s="10">
        <v>1</v>
      </c>
      <c r="C105" s="10">
        <v>1671</v>
      </c>
      <c r="D105" s="10">
        <v>65</v>
      </c>
      <c r="E105" s="10">
        <v>114</v>
      </c>
      <c r="F105" s="10">
        <f t="shared" si="6"/>
        <v>0.43243243243243246</v>
      </c>
      <c r="G105" s="10">
        <v>1.86</v>
      </c>
      <c r="H105" s="10">
        <v>6.522E-2</v>
      </c>
      <c r="I105" s="10">
        <v>1.5400000000000001E-3</v>
      </c>
      <c r="J105" s="10">
        <v>5.4999999999999997E-3</v>
      </c>
      <c r="K105" s="10">
        <v>5.8591600000000001</v>
      </c>
      <c r="L105" s="10">
        <v>0.48</v>
      </c>
      <c r="M105" s="16">
        <f t="shared" si="7"/>
        <v>112.90774193548386</v>
      </c>
      <c r="N105" s="16">
        <f t="shared" si="8"/>
        <v>2.6660215053763441</v>
      </c>
      <c r="O105" s="16">
        <f t="shared" si="9"/>
        <v>9.521505376344086</v>
      </c>
      <c r="P105" s="16">
        <f t="shared" si="10"/>
        <v>10143.276989247312</v>
      </c>
      <c r="Q105" s="16">
        <f t="shared" si="11"/>
        <v>830.9677419354839</v>
      </c>
    </row>
    <row r="106" spans="1:17" x14ac:dyDescent="0.2">
      <c r="A106" s="10">
        <v>48206</v>
      </c>
      <c r="B106" s="10">
        <v>1</v>
      </c>
      <c r="C106" s="10">
        <v>1683</v>
      </c>
      <c r="D106" s="10">
        <v>65</v>
      </c>
      <c r="E106" s="10">
        <v>112</v>
      </c>
      <c r="F106" s="10">
        <f t="shared" si="6"/>
        <v>0.3783783783783784</v>
      </c>
      <c r="G106" s="10">
        <v>1.59</v>
      </c>
      <c r="H106" s="10">
        <v>6.565E-2</v>
      </c>
      <c r="I106" s="10">
        <v>1.5720000000000003E-3</v>
      </c>
      <c r="J106" s="10">
        <v>5.4299999999999999E-3</v>
      </c>
      <c r="K106" s="10">
        <v>5.0084299999999997</v>
      </c>
      <c r="L106" s="10">
        <v>0.42</v>
      </c>
      <c r="M106" s="16">
        <f t="shared" si="7"/>
        <v>132.951572327044</v>
      </c>
      <c r="N106" s="16">
        <f t="shared" si="8"/>
        <v>3.1835471698113214</v>
      </c>
      <c r="O106" s="16">
        <f t="shared" si="9"/>
        <v>10.996603773584905</v>
      </c>
      <c r="P106" s="16">
        <f t="shared" si="10"/>
        <v>10142.858238993709</v>
      </c>
      <c r="Q106" s="16">
        <f t="shared" si="11"/>
        <v>850.56603773584902</v>
      </c>
    </row>
    <row r="107" spans="1:17" x14ac:dyDescent="0.2">
      <c r="A107" s="10">
        <v>48207</v>
      </c>
      <c r="B107" s="10">
        <v>1</v>
      </c>
      <c r="C107" s="10">
        <v>1741</v>
      </c>
      <c r="D107" s="10">
        <v>65</v>
      </c>
      <c r="E107" s="10">
        <v>113</v>
      </c>
      <c r="F107" s="10">
        <f t="shared" si="6"/>
        <v>0.40540540540540543</v>
      </c>
      <c r="G107" s="10">
        <v>1.6</v>
      </c>
      <c r="H107" s="10">
        <v>5.7959999999999998E-2</v>
      </c>
      <c r="I107" s="10">
        <v>1.5560000000000001E-3</v>
      </c>
      <c r="J107" s="10">
        <v>5.3800000000000002E-3</v>
      </c>
      <c r="K107" s="10">
        <v>5.0321600000000002</v>
      </c>
      <c r="L107" s="10">
        <v>0.41</v>
      </c>
      <c r="M107" s="16">
        <f t="shared" si="7"/>
        <v>116.64449999999998</v>
      </c>
      <c r="N107" s="16">
        <f t="shared" si="8"/>
        <v>3.1314500000000001</v>
      </c>
      <c r="O107" s="16">
        <f t="shared" si="9"/>
        <v>10.827249999999999</v>
      </c>
      <c r="P107" s="16">
        <f t="shared" si="10"/>
        <v>10127.222</v>
      </c>
      <c r="Q107" s="16">
        <f t="shared" si="11"/>
        <v>825.12499999999989</v>
      </c>
    </row>
    <row r="108" spans="1:17" x14ac:dyDescent="0.2">
      <c r="A108" s="10">
        <v>48208</v>
      </c>
      <c r="B108" s="10">
        <v>1</v>
      </c>
      <c r="C108" s="10">
        <v>1680</v>
      </c>
      <c r="D108" s="10">
        <v>65</v>
      </c>
      <c r="E108" s="10">
        <v>114</v>
      </c>
      <c r="F108" s="10">
        <f t="shared" si="6"/>
        <v>0.43243243243243246</v>
      </c>
      <c r="G108" s="10">
        <v>1.64</v>
      </c>
      <c r="H108" s="10">
        <v>5.6399999999999999E-2</v>
      </c>
      <c r="I108" s="10">
        <v>1.4880000000000002E-3</v>
      </c>
      <c r="J108" s="10">
        <v>5.1399999999999996E-3</v>
      </c>
      <c r="K108" s="10">
        <v>5.1711900000000002</v>
      </c>
      <c r="L108" s="10">
        <v>0.44</v>
      </c>
      <c r="M108" s="16">
        <f t="shared" si="7"/>
        <v>110.73658536585367</v>
      </c>
      <c r="N108" s="16">
        <f t="shared" si="8"/>
        <v>2.9215609756097565</v>
      </c>
      <c r="O108" s="16">
        <f t="shared" si="9"/>
        <v>10.091951219512195</v>
      </c>
      <c r="P108" s="16">
        <f t="shared" si="10"/>
        <v>10153.190121951222</v>
      </c>
      <c r="Q108" s="16">
        <f t="shared" si="11"/>
        <v>863.90243902439033</v>
      </c>
    </row>
    <row r="109" spans="1:17" x14ac:dyDescent="0.2">
      <c r="A109" s="10">
        <v>48209</v>
      </c>
      <c r="B109" s="10">
        <v>1</v>
      </c>
      <c r="C109" s="10">
        <v>1697</v>
      </c>
      <c r="D109" s="10">
        <v>65</v>
      </c>
      <c r="E109" s="10">
        <v>113</v>
      </c>
      <c r="F109" s="10">
        <f t="shared" si="6"/>
        <v>0.40540540540540543</v>
      </c>
      <c r="G109" s="10">
        <v>1.74</v>
      </c>
      <c r="H109" s="10">
        <v>6.114E-2</v>
      </c>
      <c r="I109" s="10">
        <v>1.683E-3</v>
      </c>
      <c r="J109" s="10">
        <v>5.1700000000000001E-3</v>
      </c>
      <c r="K109" s="10">
        <v>5.4801700000000002</v>
      </c>
      <c r="L109" s="10">
        <v>0.42</v>
      </c>
      <c r="M109" s="16">
        <f t="shared" si="7"/>
        <v>113.14413793103449</v>
      </c>
      <c r="N109" s="16">
        <f t="shared" si="8"/>
        <v>3.1145172413793105</v>
      </c>
      <c r="O109" s="16">
        <f t="shared" si="9"/>
        <v>9.5674712643678177</v>
      </c>
      <c r="P109" s="16">
        <f t="shared" si="10"/>
        <v>10141.464022988506</v>
      </c>
      <c r="Q109" s="16">
        <f t="shared" si="11"/>
        <v>777.24137931034477</v>
      </c>
    </row>
    <row r="110" spans="1:17" x14ac:dyDescent="0.2">
      <c r="A110" s="10">
        <v>48210</v>
      </c>
      <c r="B110" s="10">
        <v>1</v>
      </c>
      <c r="C110" s="10">
        <v>1706</v>
      </c>
      <c r="D110" s="10">
        <v>65</v>
      </c>
      <c r="E110" s="10">
        <v>110</v>
      </c>
      <c r="F110" s="10">
        <f t="shared" si="6"/>
        <v>0.32432432432432434</v>
      </c>
      <c r="G110" s="10">
        <v>1.63</v>
      </c>
      <c r="H110" s="10">
        <v>5.885E-2</v>
      </c>
      <c r="I110" s="10">
        <v>1.7573684210526316E-3</v>
      </c>
      <c r="J110" s="10">
        <v>4.9500000000000004E-3</v>
      </c>
      <c r="K110" s="10">
        <v>5.1327199999999999</v>
      </c>
      <c r="L110" s="10">
        <v>0.37</v>
      </c>
      <c r="M110" s="16">
        <f t="shared" si="7"/>
        <v>116.2558282208589</v>
      </c>
      <c r="N110" s="16">
        <f t="shared" si="8"/>
        <v>3.4716112366806593</v>
      </c>
      <c r="O110" s="16">
        <f t="shared" si="9"/>
        <v>9.7785276073619638</v>
      </c>
      <c r="P110" s="16">
        <f t="shared" si="10"/>
        <v>10139.483680981595</v>
      </c>
      <c r="Q110" s="16">
        <f t="shared" si="11"/>
        <v>730.92024539877309</v>
      </c>
    </row>
    <row r="111" spans="1:17" x14ac:dyDescent="0.2">
      <c r="A111" s="10">
        <v>48211</v>
      </c>
      <c r="B111" s="10">
        <v>1</v>
      </c>
      <c r="C111" s="10">
        <v>1723</v>
      </c>
      <c r="D111" s="10">
        <v>65</v>
      </c>
      <c r="E111" s="10">
        <v>110</v>
      </c>
      <c r="F111" s="10">
        <f t="shared" si="6"/>
        <v>0.32432432432432434</v>
      </c>
      <c r="G111" s="10">
        <v>1.36</v>
      </c>
      <c r="H111" s="10">
        <v>5.3220000000000003E-2</v>
      </c>
      <c r="I111" s="10">
        <v>1.866315789473684E-3</v>
      </c>
      <c r="J111" s="10">
        <v>5.2599999999999999E-3</v>
      </c>
      <c r="K111" s="10">
        <v>4.2954999999999997</v>
      </c>
      <c r="L111" s="10">
        <v>0.39</v>
      </c>
      <c r="M111" s="16">
        <f t="shared" si="7"/>
        <v>126.00617647058824</v>
      </c>
      <c r="N111" s="16">
        <f t="shared" si="8"/>
        <v>4.4187770897832808</v>
      </c>
      <c r="O111" s="16">
        <f t="shared" si="9"/>
        <v>12.453823529411764</v>
      </c>
      <c r="P111" s="16">
        <f t="shared" si="10"/>
        <v>10170.227941176468</v>
      </c>
      <c r="Q111" s="16">
        <f t="shared" si="11"/>
        <v>923.38235294117646</v>
      </c>
    </row>
    <row r="112" spans="1:17" x14ac:dyDescent="0.2">
      <c r="A112" s="10">
        <v>48212</v>
      </c>
      <c r="B112" s="10">
        <v>1</v>
      </c>
      <c r="C112" s="10">
        <v>1764</v>
      </c>
      <c r="D112" s="10">
        <v>65</v>
      </c>
      <c r="E112" s="10">
        <v>109</v>
      </c>
      <c r="F112" s="10">
        <f t="shared" si="6"/>
        <v>0.29729729729729731</v>
      </c>
      <c r="G112" s="10">
        <v>1.26</v>
      </c>
      <c r="H112" s="10">
        <v>4.4839999999999998E-2</v>
      </c>
      <c r="I112" s="10">
        <v>1.7810526315789471E-3</v>
      </c>
      <c r="J112" s="10">
        <v>5.1399999999999996E-3</v>
      </c>
      <c r="K112" s="10">
        <v>3.9653800000000001</v>
      </c>
      <c r="L112" s="10">
        <v>0.36</v>
      </c>
      <c r="M112" s="16">
        <f t="shared" si="7"/>
        <v>114.5911111111111</v>
      </c>
      <c r="N112" s="16">
        <f t="shared" si="8"/>
        <v>4.5515789473684203</v>
      </c>
      <c r="O112" s="16">
        <f t="shared" si="9"/>
        <v>13.135555555555555</v>
      </c>
      <c r="P112" s="16">
        <f t="shared" si="10"/>
        <v>10133.748888888889</v>
      </c>
      <c r="Q112" s="16">
        <f t="shared" si="11"/>
        <v>920</v>
      </c>
    </row>
    <row r="113" spans="1:17" x14ac:dyDescent="0.2">
      <c r="A113" s="10">
        <v>48213</v>
      </c>
      <c r="B113" s="10">
        <v>1</v>
      </c>
      <c r="C113" s="10">
        <v>1752</v>
      </c>
      <c r="D113" s="10">
        <v>65</v>
      </c>
      <c r="E113" s="10">
        <v>110</v>
      </c>
      <c r="F113" s="10">
        <f t="shared" si="6"/>
        <v>0.32432432432432434</v>
      </c>
      <c r="G113" s="10">
        <v>1.28</v>
      </c>
      <c r="H113" s="10">
        <v>4.1869999999999997E-2</v>
      </c>
      <c r="I113" s="10">
        <v>1.7526315789473685E-3</v>
      </c>
      <c r="J113" s="10">
        <v>5.0600000000000003E-3</v>
      </c>
      <c r="K113" s="10">
        <v>4.0393699999999999</v>
      </c>
      <c r="L113" s="10">
        <v>0.37</v>
      </c>
      <c r="M113" s="16">
        <f t="shared" si="7"/>
        <v>105.32921874999998</v>
      </c>
      <c r="N113" s="16">
        <f t="shared" si="8"/>
        <v>4.4089638157894733</v>
      </c>
      <c r="O113" s="16">
        <f t="shared" si="9"/>
        <v>12.7290625</v>
      </c>
      <c r="P113" s="16">
        <f t="shared" si="10"/>
        <v>10161.540156249999</v>
      </c>
      <c r="Q113" s="16">
        <f t="shared" si="11"/>
        <v>930.78125</v>
      </c>
    </row>
    <row r="114" spans="1:17" x14ac:dyDescent="0.2">
      <c r="A114" s="10">
        <v>48214</v>
      </c>
      <c r="B114" s="10">
        <v>1</v>
      </c>
      <c r="C114" s="10">
        <v>1731</v>
      </c>
      <c r="D114" s="10">
        <v>65</v>
      </c>
      <c r="E114" s="10">
        <v>109</v>
      </c>
      <c r="F114" s="10">
        <f t="shared" si="6"/>
        <v>0.29729729729729731</v>
      </c>
      <c r="G114" s="10">
        <v>1.24</v>
      </c>
      <c r="H114" s="10">
        <v>4.0939999999999997E-2</v>
      </c>
      <c r="I114" s="10">
        <v>1.686315789473684E-3</v>
      </c>
      <c r="J114" s="10">
        <v>5.0000000000000001E-3</v>
      </c>
      <c r="K114" s="10">
        <v>3.9110499999999999</v>
      </c>
      <c r="L114" s="10">
        <v>0.31</v>
      </c>
      <c r="M114" s="16">
        <f t="shared" si="7"/>
        <v>106.31193548387097</v>
      </c>
      <c r="N114" s="16">
        <f t="shared" si="8"/>
        <v>4.3789813242784374</v>
      </c>
      <c r="O114" s="16">
        <f t="shared" si="9"/>
        <v>12.983870967741936</v>
      </c>
      <c r="P114" s="16">
        <f t="shared" si="10"/>
        <v>10156.113709677418</v>
      </c>
      <c r="Q114" s="16">
        <f t="shared" si="11"/>
        <v>805</v>
      </c>
    </row>
    <row r="115" spans="1:17" x14ac:dyDescent="0.2">
      <c r="A115" s="10">
        <v>48215</v>
      </c>
      <c r="B115" s="10">
        <v>1</v>
      </c>
      <c r="C115" s="10">
        <v>1774</v>
      </c>
      <c r="D115" s="10">
        <v>65</v>
      </c>
      <c r="E115" s="10">
        <v>108</v>
      </c>
      <c r="F115" s="10">
        <f t="shared" si="6"/>
        <v>0.27027027027027029</v>
      </c>
      <c r="G115" s="10">
        <v>1.1499999999999999</v>
      </c>
      <c r="H115" s="10">
        <v>4.1799999999999997E-2</v>
      </c>
      <c r="I115" s="10">
        <v>1.7478947368421052E-3</v>
      </c>
      <c r="J115" s="10">
        <v>5.1900000000000002E-3</v>
      </c>
      <c r="K115" s="10">
        <v>3.6358199999999998</v>
      </c>
      <c r="L115" s="10">
        <v>0.33</v>
      </c>
      <c r="M115" s="16">
        <f t="shared" si="7"/>
        <v>117.04</v>
      </c>
      <c r="N115" s="16">
        <f t="shared" si="8"/>
        <v>4.8941052631578952</v>
      </c>
      <c r="O115" s="16">
        <f t="shared" si="9"/>
        <v>14.532</v>
      </c>
      <c r="P115" s="16">
        <f t="shared" si="10"/>
        <v>10180.296</v>
      </c>
      <c r="Q115" s="16">
        <f t="shared" si="11"/>
        <v>924</v>
      </c>
    </row>
    <row r="116" spans="1:17" x14ac:dyDescent="0.2">
      <c r="A116" s="10">
        <v>48216</v>
      </c>
      <c r="B116" s="10">
        <v>1</v>
      </c>
      <c r="C116" s="10">
        <v>1757</v>
      </c>
      <c r="D116" s="10">
        <v>65</v>
      </c>
      <c r="E116" s="10">
        <v>108</v>
      </c>
      <c r="F116" s="10">
        <f t="shared" si="6"/>
        <v>0.27027027027027029</v>
      </c>
      <c r="G116" s="10">
        <v>1.1000000000000001</v>
      </c>
      <c r="H116" s="10">
        <v>3.8870000000000002E-2</v>
      </c>
      <c r="I116" s="10">
        <v>1.9789473684210523E-3</v>
      </c>
      <c r="J116" s="10">
        <v>5.0200000000000002E-3</v>
      </c>
      <c r="K116" s="10">
        <v>3.4714900000000002</v>
      </c>
      <c r="L116" s="10">
        <v>0.32</v>
      </c>
      <c r="M116" s="16">
        <f t="shared" si="7"/>
        <v>113.78309090909092</v>
      </c>
      <c r="N116" s="16">
        <f t="shared" si="8"/>
        <v>5.7929186602870804</v>
      </c>
      <c r="O116" s="16">
        <f t="shared" si="9"/>
        <v>14.694909090909091</v>
      </c>
      <c r="P116" s="16">
        <f t="shared" si="10"/>
        <v>10161.998</v>
      </c>
      <c r="Q116" s="16">
        <f t="shared" si="11"/>
        <v>936.72727272727263</v>
      </c>
    </row>
    <row r="117" spans="1:17" x14ac:dyDescent="0.2">
      <c r="A117" s="10">
        <v>48217</v>
      </c>
      <c r="B117" s="10">
        <v>1</v>
      </c>
      <c r="C117" s="10">
        <v>1770</v>
      </c>
      <c r="D117" s="10">
        <v>65</v>
      </c>
      <c r="E117" s="10">
        <v>107</v>
      </c>
      <c r="F117" s="10">
        <f t="shared" si="6"/>
        <v>0.24324324324324326</v>
      </c>
      <c r="G117" s="10">
        <v>1.06</v>
      </c>
      <c r="H117" s="10">
        <v>3.9109999999999999E-2</v>
      </c>
      <c r="I117" s="10">
        <v>1.9894736842105262E-3</v>
      </c>
      <c r="J117" s="10">
        <v>5.0400000000000002E-3</v>
      </c>
      <c r="K117" s="10">
        <v>3.3492999999999999</v>
      </c>
      <c r="L117" s="10">
        <v>0.31</v>
      </c>
      <c r="M117" s="16">
        <f t="shared" si="7"/>
        <v>118.80584905660376</v>
      </c>
      <c r="N117" s="16">
        <f t="shared" si="8"/>
        <v>6.0434955312810317</v>
      </c>
      <c r="O117" s="16">
        <f t="shared" si="9"/>
        <v>15.310188679245284</v>
      </c>
      <c r="P117" s="16">
        <f t="shared" si="10"/>
        <v>10174.288679245281</v>
      </c>
      <c r="Q117" s="16">
        <f t="shared" si="11"/>
        <v>941.69811320754718</v>
      </c>
    </row>
    <row r="118" spans="1:17" x14ac:dyDescent="0.2">
      <c r="A118" s="10">
        <v>48218</v>
      </c>
      <c r="B118" s="10">
        <v>1</v>
      </c>
      <c r="C118" s="10">
        <v>1772</v>
      </c>
      <c r="D118" s="10">
        <v>65</v>
      </c>
      <c r="E118" s="10">
        <v>111</v>
      </c>
      <c r="F118" s="10">
        <f t="shared" si="6"/>
        <v>0.35135135135135137</v>
      </c>
      <c r="G118" s="10">
        <v>1.1100000000000001</v>
      </c>
      <c r="H118" s="10">
        <v>3.85E-2</v>
      </c>
      <c r="I118" s="10">
        <v>1.828421052631579E-3</v>
      </c>
      <c r="J118" s="10">
        <v>5.1500000000000001E-3</v>
      </c>
      <c r="K118" s="10">
        <v>3.5058600000000002</v>
      </c>
      <c r="L118" s="10">
        <v>0.32</v>
      </c>
      <c r="M118" s="16">
        <f t="shared" si="7"/>
        <v>111.68468468468468</v>
      </c>
      <c r="N118" s="16">
        <f t="shared" si="8"/>
        <v>5.3040682788051203</v>
      </c>
      <c r="O118" s="16">
        <f t="shared" si="9"/>
        <v>14.939639639639639</v>
      </c>
      <c r="P118" s="16">
        <f t="shared" si="10"/>
        <v>10170.152432432433</v>
      </c>
      <c r="Q118" s="16">
        <f t="shared" si="11"/>
        <v>928.2882882882883</v>
      </c>
    </row>
    <row r="119" spans="1:17" x14ac:dyDescent="0.2">
      <c r="A119" s="10">
        <v>48219</v>
      </c>
      <c r="B119" s="10">
        <v>1</v>
      </c>
      <c r="C119" s="10">
        <v>1776</v>
      </c>
      <c r="D119" s="10">
        <v>65</v>
      </c>
      <c r="E119" s="10">
        <v>109</v>
      </c>
      <c r="F119" s="10">
        <f t="shared" si="6"/>
        <v>0.29729729729729731</v>
      </c>
      <c r="G119" s="10">
        <v>1.23</v>
      </c>
      <c r="H119" s="10">
        <v>3.8960000000000002E-2</v>
      </c>
      <c r="I119" s="10">
        <v>1.7526315789473685E-3</v>
      </c>
      <c r="J119" s="10">
        <v>4.9300000000000004E-3</v>
      </c>
      <c r="K119" s="10">
        <v>3.88612</v>
      </c>
      <c r="L119" s="10">
        <v>0.37</v>
      </c>
      <c r="M119" s="16">
        <f t="shared" si="7"/>
        <v>101.99284552845531</v>
      </c>
      <c r="N119" s="16">
        <f t="shared" si="8"/>
        <v>4.5881899871630294</v>
      </c>
      <c r="O119" s="16">
        <f t="shared" si="9"/>
        <v>12.90617886178862</v>
      </c>
      <c r="P119" s="16">
        <f t="shared" si="10"/>
        <v>10173.419837398373</v>
      </c>
      <c r="Q119" s="16">
        <f t="shared" si="11"/>
        <v>968.61788617886191</v>
      </c>
    </row>
    <row r="120" spans="1:17" x14ac:dyDescent="0.2">
      <c r="A120" s="10">
        <v>48220</v>
      </c>
      <c r="B120" s="10">
        <v>1</v>
      </c>
      <c r="C120" s="10">
        <v>1724</v>
      </c>
      <c r="D120" s="10">
        <v>65</v>
      </c>
      <c r="E120" s="10">
        <v>107</v>
      </c>
      <c r="F120" s="10">
        <f t="shared" si="6"/>
        <v>0.24324324324324326</v>
      </c>
      <c r="G120" s="10">
        <v>1.1200000000000001</v>
      </c>
      <c r="H120" s="10">
        <v>4.2779999999999999E-2</v>
      </c>
      <c r="I120" s="10">
        <v>1.7478947368421052E-3</v>
      </c>
      <c r="J120" s="10">
        <v>4.9199999999999999E-3</v>
      </c>
      <c r="K120" s="10">
        <v>3.5353500000000002</v>
      </c>
      <c r="L120" s="10">
        <v>0.28999999999999998</v>
      </c>
      <c r="M120" s="16">
        <f t="shared" si="7"/>
        <v>122.99249999999999</v>
      </c>
      <c r="N120" s="16">
        <f t="shared" si="8"/>
        <v>5.0251973684210522</v>
      </c>
      <c r="O120" s="16">
        <f t="shared" si="9"/>
        <v>14.144999999999998</v>
      </c>
      <c r="P120" s="16">
        <f t="shared" si="10"/>
        <v>10164.131249999999</v>
      </c>
      <c r="Q120" s="16">
        <f t="shared" si="11"/>
        <v>833.74999999999989</v>
      </c>
    </row>
    <row r="121" spans="1:17" x14ac:dyDescent="0.2">
      <c r="A121" s="10">
        <v>48221</v>
      </c>
      <c r="B121" s="10">
        <v>1</v>
      </c>
      <c r="C121" s="10">
        <v>1783</v>
      </c>
      <c r="D121" s="10">
        <v>65</v>
      </c>
      <c r="E121" s="10">
        <v>107</v>
      </c>
      <c r="F121" s="10">
        <f t="shared" si="6"/>
        <v>0.24324324324324326</v>
      </c>
      <c r="G121" s="10">
        <v>1.04</v>
      </c>
      <c r="H121" s="10">
        <v>4.4999999999999998E-2</v>
      </c>
      <c r="I121" s="10">
        <v>1.7954999999999998E-3</v>
      </c>
      <c r="J121" s="10">
        <v>5.1900000000000002E-3</v>
      </c>
      <c r="K121" s="10">
        <v>3.26044</v>
      </c>
      <c r="L121" s="10">
        <v>0.31</v>
      </c>
      <c r="M121" s="16">
        <f t="shared" si="7"/>
        <v>139.32692307692307</v>
      </c>
      <c r="N121" s="16">
        <f t="shared" si="8"/>
        <v>5.5591442307692303</v>
      </c>
      <c r="O121" s="16">
        <f t="shared" si="9"/>
        <v>16.069038461538462</v>
      </c>
      <c r="P121" s="16">
        <f t="shared" si="10"/>
        <v>10094.823846153846</v>
      </c>
      <c r="Q121" s="16">
        <f t="shared" si="11"/>
        <v>959.80769230769226</v>
      </c>
    </row>
    <row r="122" spans="1:17" x14ac:dyDescent="0.2">
      <c r="A122" s="10">
        <v>48222</v>
      </c>
      <c r="B122" s="10">
        <v>1</v>
      </c>
      <c r="C122" s="10">
        <v>1778</v>
      </c>
      <c r="D122" s="10">
        <v>65</v>
      </c>
      <c r="E122" s="10">
        <v>107</v>
      </c>
      <c r="F122" s="10">
        <f t="shared" si="6"/>
        <v>0.24324324324324326</v>
      </c>
      <c r="G122" s="10">
        <v>1.01</v>
      </c>
      <c r="H122" s="10">
        <v>3.8800000000000001E-2</v>
      </c>
      <c r="I122" s="10">
        <v>1.7280000000000002E-3</v>
      </c>
      <c r="J122" s="10">
        <v>5.0000000000000001E-3</v>
      </c>
      <c r="K122" s="10">
        <v>3.1713800000000001</v>
      </c>
      <c r="L122" s="10">
        <v>0.32</v>
      </c>
      <c r="M122" s="16">
        <f t="shared" si="7"/>
        <v>123.69900990099009</v>
      </c>
      <c r="N122" s="16">
        <f t="shared" si="8"/>
        <v>5.5090693069306935</v>
      </c>
      <c r="O122" s="16">
        <f t="shared" si="9"/>
        <v>15.940594059405941</v>
      </c>
      <c r="P122" s="16">
        <f t="shared" si="10"/>
        <v>10110.736237623762</v>
      </c>
      <c r="Q122" s="16">
        <f t="shared" si="11"/>
        <v>1020.1980198019802</v>
      </c>
    </row>
    <row r="123" spans="1:17" x14ac:dyDescent="0.2">
      <c r="A123" s="10">
        <v>48223</v>
      </c>
      <c r="B123" s="10">
        <v>1</v>
      </c>
      <c r="C123" s="10">
        <v>1770</v>
      </c>
      <c r="D123" s="10">
        <v>65</v>
      </c>
      <c r="E123" s="10">
        <v>108</v>
      </c>
      <c r="F123" s="10">
        <f t="shared" si="6"/>
        <v>0.27027027027027029</v>
      </c>
      <c r="G123" s="10">
        <v>1.04</v>
      </c>
      <c r="H123" s="10">
        <v>3.7330000000000002E-2</v>
      </c>
      <c r="I123" s="10">
        <v>1.7325000000000001E-3</v>
      </c>
      <c r="J123" s="10">
        <v>5.0000000000000001E-3</v>
      </c>
      <c r="K123" s="10">
        <v>3.2806199999999999</v>
      </c>
      <c r="L123" s="10">
        <v>0.34</v>
      </c>
      <c r="M123" s="16">
        <f t="shared" si="7"/>
        <v>115.57942307692308</v>
      </c>
      <c r="N123" s="16">
        <f t="shared" si="8"/>
        <v>5.3640865384615379</v>
      </c>
      <c r="O123" s="16">
        <f t="shared" si="9"/>
        <v>15.480769230769232</v>
      </c>
      <c r="P123" s="16">
        <f t="shared" si="10"/>
        <v>10157.30423076923</v>
      </c>
      <c r="Q123" s="16">
        <f t="shared" si="11"/>
        <v>1052.6923076923076</v>
      </c>
    </row>
    <row r="124" spans="1:17" x14ac:dyDescent="0.2">
      <c r="A124" s="10">
        <v>48224</v>
      </c>
      <c r="B124" s="10">
        <v>1</v>
      </c>
      <c r="C124" s="10">
        <v>1764</v>
      </c>
      <c r="D124" s="10">
        <v>65</v>
      </c>
      <c r="E124" s="10">
        <v>108</v>
      </c>
      <c r="F124" s="10">
        <f t="shared" si="6"/>
        <v>0.27027027027027029</v>
      </c>
      <c r="G124" s="10">
        <v>1.07</v>
      </c>
      <c r="H124" s="10">
        <v>3.7190000000000001E-2</v>
      </c>
      <c r="I124" s="10">
        <v>1.5831578947368419E-3</v>
      </c>
      <c r="J124" s="10">
        <v>5.3200000000000001E-3</v>
      </c>
      <c r="K124" s="10">
        <v>3.3805000000000001</v>
      </c>
      <c r="L124" s="10">
        <v>0.34</v>
      </c>
      <c r="M124" s="16">
        <f t="shared" si="7"/>
        <v>111.91757009345794</v>
      </c>
      <c r="N124" s="16">
        <f t="shared" si="8"/>
        <v>4.7642695523856355</v>
      </c>
      <c r="O124" s="16">
        <f t="shared" si="9"/>
        <v>16.009719626168224</v>
      </c>
      <c r="P124" s="16">
        <f t="shared" si="10"/>
        <v>10173.093457943925</v>
      </c>
      <c r="Q124" s="16">
        <f t="shared" si="11"/>
        <v>1023.1775700934579</v>
      </c>
    </row>
    <row r="125" spans="1:17" x14ac:dyDescent="0.2">
      <c r="A125" s="10">
        <v>48225</v>
      </c>
      <c r="B125" s="10">
        <v>1</v>
      </c>
      <c r="C125" s="10">
        <v>1764</v>
      </c>
      <c r="D125" s="10">
        <v>65</v>
      </c>
      <c r="E125" s="10">
        <v>107</v>
      </c>
      <c r="F125" s="10">
        <f t="shared" si="6"/>
        <v>0.24324324324324326</v>
      </c>
      <c r="G125" s="10">
        <v>1.01</v>
      </c>
      <c r="H125" s="10">
        <v>3.6670000000000001E-2</v>
      </c>
      <c r="I125" s="10">
        <v>1.5915789473684209E-3</v>
      </c>
      <c r="J125" s="10">
        <v>5.0400000000000002E-3</v>
      </c>
      <c r="K125" s="10">
        <v>3.1855899999999999</v>
      </c>
      <c r="L125" s="10">
        <v>0.33</v>
      </c>
      <c r="M125" s="16">
        <f t="shared" si="7"/>
        <v>116.90831683168317</v>
      </c>
      <c r="N125" s="16">
        <f t="shared" si="8"/>
        <v>5.0741427826993224</v>
      </c>
      <c r="O125" s="16">
        <f t="shared" si="9"/>
        <v>16.068118811881188</v>
      </c>
      <c r="P125" s="16">
        <f t="shared" si="10"/>
        <v>10156.039405940593</v>
      </c>
      <c r="Q125" s="16">
        <f t="shared" si="11"/>
        <v>1052.0792079207922</v>
      </c>
    </row>
    <row r="126" spans="1:17" x14ac:dyDescent="0.2">
      <c r="A126" s="10">
        <v>48226</v>
      </c>
      <c r="B126" s="10">
        <v>1</v>
      </c>
      <c r="C126" s="10">
        <v>1780</v>
      </c>
      <c r="D126" s="10">
        <v>65</v>
      </c>
      <c r="E126" s="10">
        <v>106</v>
      </c>
      <c r="F126" s="10">
        <f t="shared" si="6"/>
        <v>0.21621621621621623</v>
      </c>
      <c r="G126" s="10">
        <v>0.93</v>
      </c>
      <c r="H126" s="10">
        <v>3.5770000000000003E-2</v>
      </c>
      <c r="I126" s="10">
        <v>1.5480000000000001E-3</v>
      </c>
      <c r="J126" s="10">
        <v>5.0299999999999997E-3</v>
      </c>
      <c r="K126" s="10">
        <v>2.9368799999999999</v>
      </c>
      <c r="L126" s="10">
        <v>0.28999999999999998</v>
      </c>
      <c r="M126" s="16">
        <f t="shared" si="7"/>
        <v>123.84881720430108</v>
      </c>
      <c r="N126" s="16">
        <f t="shared" si="8"/>
        <v>5.3597419354838713</v>
      </c>
      <c r="O126" s="16">
        <f t="shared" si="9"/>
        <v>17.415698924731181</v>
      </c>
      <c r="P126" s="16">
        <f t="shared" si="10"/>
        <v>10168.552258064516</v>
      </c>
      <c r="Q126" s="16">
        <f t="shared" si="11"/>
        <v>1004.0860215053762</v>
      </c>
    </row>
    <row r="127" spans="1:17" x14ac:dyDescent="0.2">
      <c r="A127" s="10">
        <v>48227</v>
      </c>
      <c r="B127" s="10">
        <v>1</v>
      </c>
      <c r="C127" s="10">
        <v>1774</v>
      </c>
      <c r="D127" s="10">
        <v>65</v>
      </c>
      <c r="E127" s="10">
        <v>106</v>
      </c>
      <c r="F127" s="10">
        <f t="shared" si="6"/>
        <v>0.21621621621621623</v>
      </c>
      <c r="G127" s="10">
        <v>0.9</v>
      </c>
      <c r="H127" s="10">
        <v>3.4810000000000001E-2</v>
      </c>
      <c r="I127" s="10">
        <v>1.5640000000000003E-3</v>
      </c>
      <c r="J127" s="10">
        <v>4.6499999999999996E-3</v>
      </c>
      <c r="K127" s="10">
        <v>2.8420800000000002</v>
      </c>
      <c r="L127" s="10">
        <v>0.26</v>
      </c>
      <c r="M127" s="16">
        <f t="shared" si="7"/>
        <v>124.54244444444444</v>
      </c>
      <c r="N127" s="16">
        <f t="shared" si="8"/>
        <v>5.5956444444444449</v>
      </c>
      <c r="O127" s="16">
        <f t="shared" si="9"/>
        <v>16.636666666666663</v>
      </c>
      <c r="P127" s="16">
        <f t="shared" si="10"/>
        <v>10168.330666666667</v>
      </c>
      <c r="Q127" s="16">
        <f t="shared" si="11"/>
        <v>930.22222222222229</v>
      </c>
    </row>
    <row r="128" spans="1:17" x14ac:dyDescent="0.2">
      <c r="A128" s="10">
        <v>48228</v>
      </c>
      <c r="B128" s="10">
        <v>1</v>
      </c>
      <c r="C128" s="10">
        <v>1782</v>
      </c>
      <c r="D128" s="10">
        <v>65</v>
      </c>
      <c r="E128" s="10">
        <v>107</v>
      </c>
      <c r="F128" s="10">
        <f t="shared" si="6"/>
        <v>0.24324324324324326</v>
      </c>
      <c r="G128" s="10">
        <v>0.92</v>
      </c>
      <c r="H128" s="10">
        <v>3.5299999999999998E-2</v>
      </c>
      <c r="I128" s="10">
        <v>1.3545E-3</v>
      </c>
      <c r="J128" s="10">
        <v>4.7099999999999998E-3</v>
      </c>
      <c r="K128" s="10">
        <v>2.8775900000000001</v>
      </c>
      <c r="L128" s="10">
        <v>0.28000000000000003</v>
      </c>
      <c r="M128" s="16">
        <f t="shared" si="7"/>
        <v>123.54999999999998</v>
      </c>
      <c r="N128" s="16">
        <f t="shared" si="8"/>
        <v>4.7407500000000002</v>
      </c>
      <c r="O128" s="16">
        <f t="shared" si="9"/>
        <v>16.484999999999999</v>
      </c>
      <c r="P128" s="16">
        <f t="shared" si="10"/>
        <v>10071.565000000001</v>
      </c>
      <c r="Q128" s="16">
        <f t="shared" si="11"/>
        <v>980.00000000000011</v>
      </c>
    </row>
    <row r="129" spans="1:17" x14ac:dyDescent="0.2">
      <c r="A129" s="10">
        <v>48229</v>
      </c>
      <c r="B129" s="10">
        <v>1</v>
      </c>
      <c r="C129" s="10">
        <v>1779</v>
      </c>
      <c r="D129" s="10">
        <v>65</v>
      </c>
      <c r="E129" s="10">
        <v>107</v>
      </c>
      <c r="F129" s="10">
        <f t="shared" si="6"/>
        <v>0.24324324324324326</v>
      </c>
      <c r="G129" s="10">
        <v>0.93</v>
      </c>
      <c r="H129" s="10">
        <v>3.5569999999999997E-2</v>
      </c>
      <c r="I129" s="10">
        <v>1.3859999999999999E-3</v>
      </c>
      <c r="J129" s="10">
        <v>4.7099999999999998E-3</v>
      </c>
      <c r="K129" s="10">
        <v>2.93357</v>
      </c>
      <c r="L129" s="10">
        <v>0.28999999999999998</v>
      </c>
      <c r="M129" s="16">
        <f t="shared" si="7"/>
        <v>123.15634408602149</v>
      </c>
      <c r="N129" s="16">
        <f t="shared" si="8"/>
        <v>4.798838709677419</v>
      </c>
      <c r="O129" s="16">
        <f t="shared" si="9"/>
        <v>16.307741935483872</v>
      </c>
      <c r="P129" s="16">
        <f t="shared" si="10"/>
        <v>10157.091827956989</v>
      </c>
      <c r="Q129" s="16">
        <f t="shared" si="11"/>
        <v>1004.0860215053762</v>
      </c>
    </row>
    <row r="130" spans="1:17" x14ac:dyDescent="0.2">
      <c r="A130" s="10">
        <v>48230</v>
      </c>
      <c r="B130" s="10">
        <v>1</v>
      </c>
      <c r="C130" s="10">
        <v>1770</v>
      </c>
      <c r="D130" s="10">
        <v>65</v>
      </c>
      <c r="E130" s="10">
        <v>107</v>
      </c>
      <c r="F130" s="10">
        <f t="shared" ref="F130:F193" si="12">(E130-$E$4677)/($E$4676-$E$4677)</f>
        <v>0.24324324324324326</v>
      </c>
      <c r="G130" s="10">
        <v>1</v>
      </c>
      <c r="H130" s="10">
        <v>3.5929999999999997E-2</v>
      </c>
      <c r="I130" s="10">
        <v>1.3649999999999999E-3</v>
      </c>
      <c r="J130" s="10">
        <v>4.64E-3</v>
      </c>
      <c r="K130" s="10">
        <v>3.1495899999999999</v>
      </c>
      <c r="L130" s="10">
        <v>0.28999999999999998</v>
      </c>
      <c r="M130" s="16">
        <f t="shared" ref="M130:M193" si="13">H130/$G130*3220</f>
        <v>115.69459999999999</v>
      </c>
      <c r="N130" s="16">
        <f t="shared" ref="N130:N193" si="14">I130/$G130*3220</f>
        <v>4.3952999999999998</v>
      </c>
      <c r="O130" s="16">
        <f t="shared" ref="O130:O193" si="15">J130/$G130*3220</f>
        <v>14.940799999999999</v>
      </c>
      <c r="P130" s="16">
        <f t="shared" ref="P130:P193" si="16">K130/$G130*3220</f>
        <v>10141.6798</v>
      </c>
      <c r="Q130" s="16">
        <f t="shared" ref="Q130:Q193" si="17">L130/$G130*3220</f>
        <v>933.8</v>
      </c>
    </row>
    <row r="131" spans="1:17" x14ac:dyDescent="0.2">
      <c r="A131" s="10">
        <v>48231</v>
      </c>
      <c r="B131" s="10">
        <v>1</v>
      </c>
      <c r="C131" s="10">
        <v>1768</v>
      </c>
      <c r="D131" s="10">
        <v>65</v>
      </c>
      <c r="E131" s="10">
        <v>108</v>
      </c>
      <c r="F131" s="10">
        <f t="shared" si="12"/>
        <v>0.27027027027027029</v>
      </c>
      <c r="G131" s="10">
        <v>1.04</v>
      </c>
      <c r="H131" s="10">
        <v>3.6490000000000002E-2</v>
      </c>
      <c r="I131" s="10">
        <v>1.3466666666666666E-3</v>
      </c>
      <c r="J131" s="10">
        <v>4.6899999999999997E-3</v>
      </c>
      <c r="K131" s="10">
        <v>3.2695799999999999</v>
      </c>
      <c r="L131" s="10">
        <v>0.3</v>
      </c>
      <c r="M131" s="16">
        <f t="shared" si="13"/>
        <v>112.97865384615385</v>
      </c>
      <c r="N131" s="16">
        <f t="shared" si="14"/>
        <v>4.1694871794871791</v>
      </c>
      <c r="O131" s="16">
        <f t="shared" si="15"/>
        <v>14.520961538461538</v>
      </c>
      <c r="P131" s="16">
        <f t="shared" si="16"/>
        <v>10123.12269230769</v>
      </c>
      <c r="Q131" s="16">
        <f t="shared" si="17"/>
        <v>928.84615384615381</v>
      </c>
    </row>
    <row r="132" spans="1:17" x14ac:dyDescent="0.2">
      <c r="A132" s="10">
        <v>48232</v>
      </c>
      <c r="B132" s="10">
        <v>1</v>
      </c>
      <c r="C132" s="10">
        <v>1768</v>
      </c>
      <c r="D132" s="10">
        <v>65</v>
      </c>
      <c r="E132" s="10">
        <v>107</v>
      </c>
      <c r="F132" s="10">
        <f t="shared" si="12"/>
        <v>0.24324324324324326</v>
      </c>
      <c r="G132" s="10">
        <v>1.03</v>
      </c>
      <c r="H132" s="10">
        <v>3.6040000000000003E-2</v>
      </c>
      <c r="I132" s="10">
        <v>1.3333333333333333E-3</v>
      </c>
      <c r="J132" s="10">
        <v>4.64E-3</v>
      </c>
      <c r="K132" s="10">
        <v>3.2288000000000001</v>
      </c>
      <c r="L132" s="10">
        <v>0.28999999999999998</v>
      </c>
      <c r="M132" s="16">
        <f t="shared" si="13"/>
        <v>112.66873786407767</v>
      </c>
      <c r="N132" s="16">
        <f t="shared" si="14"/>
        <v>4.1682847896440132</v>
      </c>
      <c r="O132" s="16">
        <f t="shared" si="15"/>
        <v>14.505631067961165</v>
      </c>
      <c r="P132" s="16">
        <f t="shared" si="16"/>
        <v>10093.918446601941</v>
      </c>
      <c r="Q132" s="16">
        <f t="shared" si="17"/>
        <v>906.60194174757282</v>
      </c>
    </row>
    <row r="133" spans="1:17" x14ac:dyDescent="0.2">
      <c r="A133" s="10">
        <v>48233</v>
      </c>
      <c r="B133" s="10">
        <v>1</v>
      </c>
      <c r="C133" s="10">
        <v>1773</v>
      </c>
      <c r="D133" s="10">
        <v>65</v>
      </c>
      <c r="E133" s="10">
        <v>110</v>
      </c>
      <c r="F133" s="10">
        <f t="shared" si="12"/>
        <v>0.32432432432432434</v>
      </c>
      <c r="G133" s="10">
        <v>1.1000000000000001</v>
      </c>
      <c r="H133" s="10">
        <v>3.6949999999999997E-2</v>
      </c>
      <c r="I133" s="10">
        <v>1.5600000000000002E-3</v>
      </c>
      <c r="J133" s="10">
        <v>4.7600000000000003E-3</v>
      </c>
      <c r="K133" s="10">
        <v>3.46414</v>
      </c>
      <c r="L133" s="10">
        <v>0.34</v>
      </c>
      <c r="M133" s="16">
        <f t="shared" si="13"/>
        <v>108.16272727272727</v>
      </c>
      <c r="N133" s="16">
        <f t="shared" si="14"/>
        <v>4.5665454545454542</v>
      </c>
      <c r="O133" s="16">
        <f t="shared" si="15"/>
        <v>13.933818181818182</v>
      </c>
      <c r="P133" s="16">
        <f t="shared" si="16"/>
        <v>10140.482545454544</v>
      </c>
      <c r="Q133" s="16">
        <f t="shared" si="17"/>
        <v>995.27272727272725</v>
      </c>
    </row>
    <row r="134" spans="1:17" x14ac:dyDescent="0.2">
      <c r="A134" s="10">
        <v>48234</v>
      </c>
      <c r="B134" s="10">
        <v>1</v>
      </c>
      <c r="C134" s="10">
        <v>1755</v>
      </c>
      <c r="D134" s="10">
        <v>65</v>
      </c>
      <c r="E134" s="10">
        <v>108</v>
      </c>
      <c r="F134" s="10">
        <f t="shared" si="12"/>
        <v>0.27027027027027029</v>
      </c>
      <c r="G134" s="10">
        <v>1.17</v>
      </c>
      <c r="H134" s="10">
        <v>3.5880000000000002E-2</v>
      </c>
      <c r="I134" s="10">
        <v>1.4872727272727273E-3</v>
      </c>
      <c r="J134" s="10">
        <v>4.5300000000000002E-3</v>
      </c>
      <c r="K134" s="10">
        <v>3.6787399999999999</v>
      </c>
      <c r="L134" s="10">
        <v>0.33</v>
      </c>
      <c r="M134" s="16">
        <f t="shared" si="13"/>
        <v>98.746666666666684</v>
      </c>
      <c r="N134" s="16">
        <f t="shared" si="14"/>
        <v>4.0931779331779339</v>
      </c>
      <c r="O134" s="16">
        <f t="shared" si="15"/>
        <v>12.467179487179488</v>
      </c>
      <c r="P134" s="16">
        <f t="shared" si="16"/>
        <v>10124.395555555557</v>
      </c>
      <c r="Q134" s="16">
        <f t="shared" si="17"/>
        <v>908.2051282051284</v>
      </c>
    </row>
    <row r="135" spans="1:17" x14ac:dyDescent="0.2">
      <c r="A135" s="10">
        <v>48235</v>
      </c>
      <c r="B135" s="10">
        <v>1</v>
      </c>
      <c r="C135" s="10">
        <v>1747</v>
      </c>
      <c r="D135" s="10">
        <v>65</v>
      </c>
      <c r="E135" s="10">
        <v>107</v>
      </c>
      <c r="F135" s="10">
        <f t="shared" si="12"/>
        <v>0.24324324324324326</v>
      </c>
      <c r="G135" s="10">
        <v>1.1399999999999999</v>
      </c>
      <c r="H135" s="10">
        <v>3.7499999999999999E-2</v>
      </c>
      <c r="I135" s="10">
        <v>1.4817391304347825E-3</v>
      </c>
      <c r="J135" s="10">
        <v>4.6100000000000004E-3</v>
      </c>
      <c r="K135" s="10">
        <v>3.5872600000000001</v>
      </c>
      <c r="L135" s="10">
        <v>0.31</v>
      </c>
      <c r="M135" s="16">
        <f t="shared" si="13"/>
        <v>105.92105263157895</v>
      </c>
      <c r="N135" s="16">
        <f t="shared" si="14"/>
        <v>4.1852631578947372</v>
      </c>
      <c r="O135" s="16">
        <f t="shared" si="15"/>
        <v>13.021228070175441</v>
      </c>
      <c r="P135" s="16">
        <f t="shared" si="16"/>
        <v>10132.436140350879</v>
      </c>
      <c r="Q135" s="16">
        <f t="shared" si="17"/>
        <v>875.61403508771934</v>
      </c>
    </row>
    <row r="136" spans="1:17" x14ac:dyDescent="0.2">
      <c r="A136" s="10">
        <v>48236</v>
      </c>
      <c r="B136" s="10">
        <v>1</v>
      </c>
      <c r="C136" s="10">
        <v>1770</v>
      </c>
      <c r="D136" s="10">
        <v>65</v>
      </c>
      <c r="E136" s="10">
        <v>107</v>
      </c>
      <c r="F136" s="10">
        <f t="shared" si="12"/>
        <v>0.24324324324324326</v>
      </c>
      <c r="G136" s="10">
        <v>1.05</v>
      </c>
      <c r="H136" s="10">
        <v>3.773E-2</v>
      </c>
      <c r="I136" s="10">
        <v>1.5652173913043477E-3</v>
      </c>
      <c r="J136" s="10">
        <v>4.45E-3</v>
      </c>
      <c r="K136" s="10">
        <v>3.2937799999999999</v>
      </c>
      <c r="L136" s="10">
        <v>0.32</v>
      </c>
      <c r="M136" s="16">
        <f t="shared" si="13"/>
        <v>115.70533333333333</v>
      </c>
      <c r="N136" s="16">
        <f t="shared" si="14"/>
        <v>4.8</v>
      </c>
      <c r="O136" s="16">
        <f t="shared" si="15"/>
        <v>13.646666666666667</v>
      </c>
      <c r="P136" s="16">
        <f t="shared" si="16"/>
        <v>10100.925333333333</v>
      </c>
      <c r="Q136" s="16">
        <f t="shared" si="17"/>
        <v>981.33333333333326</v>
      </c>
    </row>
    <row r="137" spans="1:17" x14ac:dyDescent="0.2">
      <c r="A137" s="10">
        <v>48237</v>
      </c>
      <c r="B137" s="10">
        <v>1</v>
      </c>
      <c r="C137" s="10">
        <v>1782</v>
      </c>
      <c r="D137" s="10">
        <v>65</v>
      </c>
      <c r="E137" s="10">
        <v>111</v>
      </c>
      <c r="F137" s="10">
        <f t="shared" si="12"/>
        <v>0.35135135135135137</v>
      </c>
      <c r="G137" s="10">
        <v>1.19</v>
      </c>
      <c r="H137" s="10">
        <v>3.7060000000000003E-2</v>
      </c>
      <c r="I137" s="10">
        <v>1.5266666666666666E-3</v>
      </c>
      <c r="J137" s="10">
        <v>4.4400000000000004E-3</v>
      </c>
      <c r="K137" s="10">
        <v>3.7587799999999998</v>
      </c>
      <c r="L137" s="10">
        <v>0.37</v>
      </c>
      <c r="M137" s="16">
        <f t="shared" si="13"/>
        <v>100.28000000000002</v>
      </c>
      <c r="N137" s="16">
        <f t="shared" si="14"/>
        <v>4.1309803921568626</v>
      </c>
      <c r="O137" s="16">
        <f t="shared" si="15"/>
        <v>12.014117647058825</v>
      </c>
      <c r="P137" s="16">
        <f t="shared" si="16"/>
        <v>10170.816470588235</v>
      </c>
      <c r="Q137" s="16">
        <f t="shared" si="17"/>
        <v>1001.1764705882354</v>
      </c>
    </row>
    <row r="138" spans="1:17" x14ac:dyDescent="0.2">
      <c r="A138" s="10">
        <v>48238</v>
      </c>
      <c r="B138" s="10">
        <v>1</v>
      </c>
      <c r="C138" s="10">
        <v>1722</v>
      </c>
      <c r="D138" s="10">
        <v>65</v>
      </c>
      <c r="E138" s="10">
        <v>109</v>
      </c>
      <c r="F138" s="10">
        <f t="shared" si="12"/>
        <v>0.29729729729729731</v>
      </c>
      <c r="G138" s="10">
        <v>1.34</v>
      </c>
      <c r="H138" s="10">
        <v>3.7539999999999997E-2</v>
      </c>
      <c r="I138" s="10">
        <v>1.4166666666666668E-3</v>
      </c>
      <c r="J138" s="10">
        <v>4.1200000000000004E-3</v>
      </c>
      <c r="K138" s="10">
        <v>4.23285</v>
      </c>
      <c r="L138" s="10">
        <v>0.34</v>
      </c>
      <c r="M138" s="16">
        <f t="shared" si="13"/>
        <v>90.20805970149253</v>
      </c>
      <c r="N138" s="16">
        <f t="shared" si="14"/>
        <v>3.4042288557213931</v>
      </c>
      <c r="O138" s="16">
        <f t="shared" si="15"/>
        <v>9.9002985074626881</v>
      </c>
      <c r="P138" s="16">
        <f t="shared" si="16"/>
        <v>10171.475373134328</v>
      </c>
      <c r="Q138" s="16">
        <f t="shared" si="17"/>
        <v>817.01492537313436</v>
      </c>
    </row>
    <row r="139" spans="1:17" x14ac:dyDescent="0.2">
      <c r="A139" s="10">
        <v>48239</v>
      </c>
      <c r="B139" s="10">
        <v>1</v>
      </c>
      <c r="C139" s="10">
        <v>1699</v>
      </c>
      <c r="D139" s="10">
        <v>65</v>
      </c>
      <c r="E139" s="10">
        <v>109</v>
      </c>
      <c r="F139" s="10">
        <f t="shared" si="12"/>
        <v>0.29729729729729731</v>
      </c>
      <c r="G139" s="10">
        <v>1.26</v>
      </c>
      <c r="H139" s="10">
        <v>4.3770000000000003E-2</v>
      </c>
      <c r="I139" s="10">
        <v>1.5133333333333331E-3</v>
      </c>
      <c r="J139" s="10">
        <v>4.7099999999999998E-3</v>
      </c>
      <c r="K139" s="10">
        <v>3.9797799999999999</v>
      </c>
      <c r="L139" s="10">
        <v>0.35</v>
      </c>
      <c r="M139" s="16">
        <f t="shared" si="13"/>
        <v>111.85666666666668</v>
      </c>
      <c r="N139" s="16">
        <f t="shared" si="14"/>
        <v>3.867407407407407</v>
      </c>
      <c r="O139" s="16">
        <f t="shared" si="15"/>
        <v>12.036666666666665</v>
      </c>
      <c r="P139" s="16">
        <f t="shared" si="16"/>
        <v>10170.548888888889</v>
      </c>
      <c r="Q139" s="16">
        <f t="shared" si="17"/>
        <v>894.44444444444434</v>
      </c>
    </row>
    <row r="140" spans="1:17" x14ac:dyDescent="0.2">
      <c r="A140" s="10">
        <v>48240</v>
      </c>
      <c r="B140" s="10">
        <v>1</v>
      </c>
      <c r="C140" s="10">
        <v>1765</v>
      </c>
      <c r="D140" s="10">
        <v>65</v>
      </c>
      <c r="E140" s="10">
        <v>109</v>
      </c>
      <c r="F140" s="10">
        <f t="shared" si="12"/>
        <v>0.29729729729729731</v>
      </c>
      <c r="G140" s="10">
        <v>1.21</v>
      </c>
      <c r="H140" s="10">
        <v>4.2720000000000001E-2</v>
      </c>
      <c r="I140" s="10">
        <v>1.5966666666666666E-3</v>
      </c>
      <c r="J140" s="10">
        <v>4.8700000000000002E-3</v>
      </c>
      <c r="K140" s="10">
        <v>3.80592</v>
      </c>
      <c r="L140" s="10">
        <v>0.36</v>
      </c>
      <c r="M140" s="16">
        <f t="shared" si="13"/>
        <v>113.68462809917357</v>
      </c>
      <c r="N140" s="16">
        <f t="shared" si="14"/>
        <v>4.2489807162534436</v>
      </c>
      <c r="O140" s="16">
        <f t="shared" si="15"/>
        <v>12.959834710743802</v>
      </c>
      <c r="P140" s="16">
        <f t="shared" si="16"/>
        <v>10128.150743801652</v>
      </c>
      <c r="Q140" s="16">
        <f t="shared" si="17"/>
        <v>958.01652892561981</v>
      </c>
    </row>
    <row r="141" spans="1:17" x14ac:dyDescent="0.2">
      <c r="A141" s="10">
        <v>48241</v>
      </c>
      <c r="B141" s="10">
        <v>1</v>
      </c>
      <c r="C141" s="10">
        <v>1755</v>
      </c>
      <c r="D141" s="10">
        <v>65</v>
      </c>
      <c r="E141" s="10">
        <v>108</v>
      </c>
      <c r="F141" s="10">
        <f t="shared" si="12"/>
        <v>0.27027027027027029</v>
      </c>
      <c r="G141" s="10">
        <v>1.17</v>
      </c>
      <c r="H141" s="10">
        <v>3.8519999999999999E-2</v>
      </c>
      <c r="I141" s="10">
        <v>1.76625E-3</v>
      </c>
      <c r="J141" s="10">
        <v>4.3800000000000002E-3</v>
      </c>
      <c r="K141" s="10">
        <v>3.6947700000000001</v>
      </c>
      <c r="L141" s="10">
        <v>0.36</v>
      </c>
      <c r="M141" s="16">
        <f t="shared" si="13"/>
        <v>106.01230769230769</v>
      </c>
      <c r="N141" s="16">
        <f t="shared" si="14"/>
        <v>4.8609615384615381</v>
      </c>
      <c r="O141" s="16">
        <f t="shared" si="15"/>
        <v>12.054358974358975</v>
      </c>
      <c r="P141" s="16">
        <f t="shared" si="16"/>
        <v>10168.512307692308</v>
      </c>
      <c r="Q141" s="16">
        <f t="shared" si="17"/>
        <v>990.76923076923083</v>
      </c>
    </row>
    <row r="142" spans="1:17" x14ac:dyDescent="0.2">
      <c r="A142" s="10">
        <v>48242</v>
      </c>
      <c r="B142" s="10">
        <v>1</v>
      </c>
      <c r="C142" s="10">
        <v>1753</v>
      </c>
      <c r="D142" s="10">
        <v>66</v>
      </c>
      <c r="E142" s="10">
        <v>107</v>
      </c>
      <c r="F142" s="10">
        <f t="shared" si="12"/>
        <v>0.24324324324324326</v>
      </c>
      <c r="G142" s="10">
        <v>1.1100000000000001</v>
      </c>
      <c r="H142" s="10">
        <v>3.7850000000000002E-2</v>
      </c>
      <c r="I142" s="10">
        <v>1.7208E-3</v>
      </c>
      <c r="J142" s="10">
        <v>4.3499999999999997E-3</v>
      </c>
      <c r="K142" s="10">
        <v>3.5030600000000001</v>
      </c>
      <c r="L142" s="10">
        <v>0.3</v>
      </c>
      <c r="M142" s="16">
        <f t="shared" si="13"/>
        <v>109.7990990990991</v>
      </c>
      <c r="N142" s="16">
        <f t="shared" si="14"/>
        <v>4.9918702702702697</v>
      </c>
      <c r="O142" s="16">
        <f t="shared" si="15"/>
        <v>12.618918918918915</v>
      </c>
      <c r="P142" s="16">
        <f t="shared" si="16"/>
        <v>10162.029909909908</v>
      </c>
      <c r="Q142" s="16">
        <f t="shared" si="17"/>
        <v>870.27027027027009</v>
      </c>
    </row>
    <row r="143" spans="1:17" x14ac:dyDescent="0.2">
      <c r="A143" s="10">
        <v>48243</v>
      </c>
      <c r="B143" s="10">
        <v>1</v>
      </c>
      <c r="C143" s="10">
        <v>1777</v>
      </c>
      <c r="D143" s="10">
        <v>66</v>
      </c>
      <c r="E143" s="10">
        <v>108</v>
      </c>
      <c r="F143" s="10">
        <f t="shared" si="12"/>
        <v>0.27027027027027029</v>
      </c>
      <c r="G143" s="10">
        <v>1.01</v>
      </c>
      <c r="H143" s="10">
        <v>3.8330000000000003E-2</v>
      </c>
      <c r="I143" s="10">
        <v>1.8251999999999999E-3</v>
      </c>
      <c r="J143" s="10">
        <v>4.5199999999999997E-3</v>
      </c>
      <c r="K143" s="10">
        <v>3.1788400000000001</v>
      </c>
      <c r="L143" s="10">
        <v>0.31</v>
      </c>
      <c r="M143" s="16">
        <f t="shared" si="13"/>
        <v>122.20059405940596</v>
      </c>
      <c r="N143" s="16">
        <f t="shared" si="14"/>
        <v>5.8189544554455441</v>
      </c>
      <c r="O143" s="16">
        <f t="shared" si="15"/>
        <v>14.410297029702969</v>
      </c>
      <c r="P143" s="16">
        <f t="shared" si="16"/>
        <v>10134.519603960396</v>
      </c>
      <c r="Q143" s="16">
        <f t="shared" si="17"/>
        <v>988.31683168316829</v>
      </c>
    </row>
    <row r="144" spans="1:17" x14ac:dyDescent="0.2">
      <c r="A144" s="10">
        <v>48244</v>
      </c>
      <c r="B144" s="10">
        <v>1</v>
      </c>
      <c r="C144" s="10">
        <v>1781</v>
      </c>
      <c r="D144" s="10">
        <v>66</v>
      </c>
      <c r="E144" s="10">
        <v>107</v>
      </c>
      <c r="F144" s="10">
        <f t="shared" si="12"/>
        <v>0.24324324324324326</v>
      </c>
      <c r="G144" s="10">
        <v>0.99</v>
      </c>
      <c r="H144" s="10">
        <v>3.5650000000000001E-2</v>
      </c>
      <c r="I144" s="10">
        <v>1.7238461538461537E-3</v>
      </c>
      <c r="J144" s="10">
        <v>4.3600000000000002E-3</v>
      </c>
      <c r="K144" s="10">
        <v>3.12609</v>
      </c>
      <c r="L144" s="10">
        <v>0.28999999999999998</v>
      </c>
      <c r="M144" s="16">
        <f t="shared" si="13"/>
        <v>115.95252525252526</v>
      </c>
      <c r="N144" s="16">
        <f t="shared" si="14"/>
        <v>5.6068531468531466</v>
      </c>
      <c r="O144" s="16">
        <f t="shared" si="15"/>
        <v>14.1810101010101</v>
      </c>
      <c r="P144" s="16">
        <f t="shared" si="16"/>
        <v>10167.686666666666</v>
      </c>
      <c r="Q144" s="16">
        <f t="shared" si="17"/>
        <v>943.23232323232321</v>
      </c>
    </row>
    <row r="145" spans="1:17" x14ac:dyDescent="0.2">
      <c r="A145" s="10">
        <v>48245</v>
      </c>
      <c r="B145" s="10">
        <v>1</v>
      </c>
      <c r="C145" s="10">
        <v>1771</v>
      </c>
      <c r="D145" s="10">
        <v>65</v>
      </c>
      <c r="E145" s="10">
        <v>107</v>
      </c>
      <c r="F145" s="10">
        <f t="shared" si="12"/>
        <v>0.24324324324324326</v>
      </c>
      <c r="G145" s="10">
        <v>0.97</v>
      </c>
      <c r="H145" s="10">
        <v>3.5869999999999999E-2</v>
      </c>
      <c r="I145" s="10">
        <v>1.7619230769230769E-3</v>
      </c>
      <c r="J145" s="10">
        <v>4.3699999999999998E-3</v>
      </c>
      <c r="K145" s="10">
        <v>3.0532699999999999</v>
      </c>
      <c r="L145" s="10">
        <v>0.28999999999999998</v>
      </c>
      <c r="M145" s="16">
        <f t="shared" si="13"/>
        <v>119.0736082474227</v>
      </c>
      <c r="N145" s="16">
        <f t="shared" si="14"/>
        <v>5.8488580491673279</v>
      </c>
      <c r="O145" s="16">
        <f t="shared" si="15"/>
        <v>14.50659793814433</v>
      </c>
      <c r="P145" s="16">
        <f t="shared" si="16"/>
        <v>10135.597319587629</v>
      </c>
      <c r="Q145" s="16">
        <f t="shared" si="17"/>
        <v>962.68041237113403</v>
      </c>
    </row>
    <row r="146" spans="1:17" x14ac:dyDescent="0.2">
      <c r="A146" s="10">
        <v>48246</v>
      </c>
      <c r="B146" s="10">
        <v>1</v>
      </c>
      <c r="C146" s="10">
        <v>1781</v>
      </c>
      <c r="D146" s="10">
        <v>65</v>
      </c>
      <c r="E146" s="10">
        <v>107</v>
      </c>
      <c r="F146" s="10">
        <f t="shared" si="12"/>
        <v>0.24324324324324326</v>
      </c>
      <c r="G146" s="10">
        <v>0.93</v>
      </c>
      <c r="H146" s="10">
        <v>3.5650000000000001E-2</v>
      </c>
      <c r="I146" s="10">
        <v>1.7399999999999998E-3</v>
      </c>
      <c r="J146" s="10">
        <v>4.4000000000000003E-3</v>
      </c>
      <c r="K146" s="10">
        <v>2.9253300000000002</v>
      </c>
      <c r="L146" s="10">
        <v>0.27</v>
      </c>
      <c r="M146" s="16">
        <f t="shared" si="13"/>
        <v>123.43333333333332</v>
      </c>
      <c r="N146" s="16">
        <f t="shared" si="14"/>
        <v>6.0245161290322571</v>
      </c>
      <c r="O146" s="16">
        <f t="shared" si="15"/>
        <v>15.234408602150538</v>
      </c>
      <c r="P146" s="16">
        <f t="shared" si="16"/>
        <v>10128.561935483871</v>
      </c>
      <c r="Q146" s="16">
        <f t="shared" si="17"/>
        <v>934.83870967741939</v>
      </c>
    </row>
    <row r="147" spans="1:17" x14ac:dyDescent="0.2">
      <c r="A147" s="10">
        <v>48247</v>
      </c>
      <c r="B147" s="10">
        <v>1</v>
      </c>
      <c r="C147" s="10">
        <v>1786</v>
      </c>
      <c r="D147" s="10">
        <v>65</v>
      </c>
      <c r="E147" s="10">
        <v>106</v>
      </c>
      <c r="F147" s="10">
        <f t="shared" si="12"/>
        <v>0.21621621621621623</v>
      </c>
      <c r="G147" s="10">
        <v>0.92</v>
      </c>
      <c r="H147" s="10">
        <v>3.4979999999999997E-2</v>
      </c>
      <c r="I147" s="10">
        <v>1.7199999999999997E-3</v>
      </c>
      <c r="J147" s="10">
        <v>4.3499999999999997E-3</v>
      </c>
      <c r="K147" s="10">
        <v>2.8815</v>
      </c>
      <c r="L147" s="10">
        <v>0.28000000000000003</v>
      </c>
      <c r="M147" s="16">
        <f t="shared" si="13"/>
        <v>122.42999999999999</v>
      </c>
      <c r="N147" s="16">
        <f t="shared" si="14"/>
        <v>6.0199999999999987</v>
      </c>
      <c r="O147" s="16">
        <f t="shared" si="15"/>
        <v>15.224999999999998</v>
      </c>
      <c r="P147" s="16">
        <f t="shared" si="16"/>
        <v>10085.249999999998</v>
      </c>
      <c r="Q147" s="16">
        <f t="shared" si="17"/>
        <v>980.00000000000011</v>
      </c>
    </row>
    <row r="148" spans="1:17" x14ac:dyDescent="0.2">
      <c r="A148" s="10">
        <v>48248</v>
      </c>
      <c r="B148" s="10">
        <v>1</v>
      </c>
      <c r="C148" s="10">
        <v>1779</v>
      </c>
      <c r="D148" s="10">
        <v>65</v>
      </c>
      <c r="E148" s="10">
        <v>106</v>
      </c>
      <c r="F148" s="10">
        <f t="shared" si="12"/>
        <v>0.21621621621621623</v>
      </c>
      <c r="G148" s="10">
        <v>0.93</v>
      </c>
      <c r="H148" s="10">
        <v>3.4810000000000001E-2</v>
      </c>
      <c r="I148" s="10">
        <v>1.6810714285714287E-3</v>
      </c>
      <c r="J148" s="10">
        <v>4.3200000000000001E-3</v>
      </c>
      <c r="K148" s="10">
        <v>2.9269799999999999</v>
      </c>
      <c r="L148" s="10">
        <v>0.31</v>
      </c>
      <c r="M148" s="16">
        <f t="shared" si="13"/>
        <v>120.52494623655913</v>
      </c>
      <c r="N148" s="16">
        <f t="shared" si="14"/>
        <v>5.8204838709677427</v>
      </c>
      <c r="O148" s="16">
        <f t="shared" si="15"/>
        <v>14.957419354838709</v>
      </c>
      <c r="P148" s="16">
        <f t="shared" si="16"/>
        <v>10134.274838709676</v>
      </c>
      <c r="Q148" s="16">
        <f t="shared" si="17"/>
        <v>1073.3333333333333</v>
      </c>
    </row>
    <row r="149" spans="1:17" x14ac:dyDescent="0.2">
      <c r="A149" s="10">
        <v>48249</v>
      </c>
      <c r="B149" s="10">
        <v>1</v>
      </c>
      <c r="C149" s="10">
        <v>1774</v>
      </c>
      <c r="D149" s="10">
        <v>65</v>
      </c>
      <c r="E149" s="10">
        <v>108</v>
      </c>
      <c r="F149" s="10">
        <f t="shared" si="12"/>
        <v>0.27027027027027029</v>
      </c>
      <c r="G149" s="10">
        <v>1</v>
      </c>
      <c r="H149" s="10">
        <v>3.5970000000000002E-2</v>
      </c>
      <c r="I149" s="10">
        <v>1.735714285714286E-3</v>
      </c>
      <c r="J149" s="10">
        <v>4.3899999999999998E-3</v>
      </c>
      <c r="K149" s="10">
        <v>3.1551999999999998</v>
      </c>
      <c r="L149" s="10">
        <v>0.32</v>
      </c>
      <c r="M149" s="16">
        <f t="shared" si="13"/>
        <v>115.82340000000001</v>
      </c>
      <c r="N149" s="16">
        <f t="shared" si="14"/>
        <v>5.5890000000000004</v>
      </c>
      <c r="O149" s="16">
        <f t="shared" si="15"/>
        <v>14.1358</v>
      </c>
      <c r="P149" s="16">
        <f t="shared" si="16"/>
        <v>10159.743999999999</v>
      </c>
      <c r="Q149" s="16">
        <f t="shared" si="17"/>
        <v>1030.4000000000001</v>
      </c>
    </row>
    <row r="150" spans="1:17" x14ac:dyDescent="0.2">
      <c r="A150" s="10">
        <v>48250</v>
      </c>
      <c r="B150" s="10">
        <v>1</v>
      </c>
      <c r="C150" s="10">
        <v>1768</v>
      </c>
      <c r="D150" s="10">
        <v>65</v>
      </c>
      <c r="E150" s="10">
        <v>108</v>
      </c>
      <c r="F150" s="10">
        <f t="shared" si="12"/>
        <v>0.27027027027027029</v>
      </c>
      <c r="G150" s="10">
        <v>1.04</v>
      </c>
      <c r="H150" s="10">
        <v>3.6429999999999997E-2</v>
      </c>
      <c r="I150" s="10">
        <v>1.735714285714286E-3</v>
      </c>
      <c r="J150" s="10">
        <v>4.3800000000000002E-3</v>
      </c>
      <c r="K150" s="10">
        <v>3.2776700000000001</v>
      </c>
      <c r="L150" s="10">
        <v>0.32</v>
      </c>
      <c r="M150" s="16">
        <f t="shared" si="13"/>
        <v>112.79288461538459</v>
      </c>
      <c r="N150" s="16">
        <f t="shared" si="14"/>
        <v>5.3740384615384622</v>
      </c>
      <c r="O150" s="16">
        <f t="shared" si="15"/>
        <v>13.561153846153847</v>
      </c>
      <c r="P150" s="16">
        <f t="shared" si="16"/>
        <v>10148.170576923078</v>
      </c>
      <c r="Q150" s="16">
        <f t="shared" si="17"/>
        <v>990.76923076923083</v>
      </c>
    </row>
    <row r="151" spans="1:17" x14ac:dyDescent="0.2">
      <c r="A151" s="10">
        <v>48251</v>
      </c>
      <c r="B151" s="10">
        <v>1</v>
      </c>
      <c r="C151" s="10">
        <v>1768</v>
      </c>
      <c r="D151" s="10">
        <v>66</v>
      </c>
      <c r="E151" s="10">
        <v>107</v>
      </c>
      <c r="F151" s="10">
        <f t="shared" si="12"/>
        <v>0.24324324324324326</v>
      </c>
      <c r="G151" s="10">
        <v>1.03</v>
      </c>
      <c r="H151" s="10">
        <v>3.6110000000000003E-2</v>
      </c>
      <c r="I151" s="10">
        <v>1.6944827586206897E-3</v>
      </c>
      <c r="J151" s="10">
        <v>4.3600000000000002E-3</v>
      </c>
      <c r="K151" s="10">
        <v>3.2243599999999999</v>
      </c>
      <c r="L151" s="10">
        <v>0.32</v>
      </c>
      <c r="M151" s="16">
        <f t="shared" si="13"/>
        <v>112.88757281553399</v>
      </c>
      <c r="N151" s="16">
        <f t="shared" si="14"/>
        <v>5.2973150318044864</v>
      </c>
      <c r="O151" s="16">
        <f t="shared" si="15"/>
        <v>13.630291262135922</v>
      </c>
      <c r="P151" s="16">
        <f t="shared" si="16"/>
        <v>10080.038058252427</v>
      </c>
      <c r="Q151" s="16">
        <f t="shared" si="17"/>
        <v>1000.3883495145631</v>
      </c>
    </row>
    <row r="152" spans="1:17" x14ac:dyDescent="0.2">
      <c r="A152" s="10">
        <v>48252</v>
      </c>
      <c r="B152" s="10">
        <v>1</v>
      </c>
      <c r="C152" s="10">
        <v>1772</v>
      </c>
      <c r="D152" s="10">
        <v>66</v>
      </c>
      <c r="E152" s="10">
        <v>106</v>
      </c>
      <c r="F152" s="10">
        <f t="shared" si="12"/>
        <v>0.21621621621621623</v>
      </c>
      <c r="G152" s="10">
        <v>0.99</v>
      </c>
      <c r="H152" s="10">
        <v>3.5340000000000003E-2</v>
      </c>
      <c r="I152" s="10">
        <v>1.6758620689655173E-3</v>
      </c>
      <c r="J152" s="10">
        <v>4.3099999999999996E-3</v>
      </c>
      <c r="K152" s="10">
        <v>3.1044399999999999</v>
      </c>
      <c r="L152" s="10">
        <v>0.28000000000000003</v>
      </c>
      <c r="M152" s="16">
        <f t="shared" si="13"/>
        <v>114.94424242424243</v>
      </c>
      <c r="N152" s="16">
        <f t="shared" si="14"/>
        <v>5.4507836990595608</v>
      </c>
      <c r="O152" s="16">
        <f t="shared" si="15"/>
        <v>14.018383838383837</v>
      </c>
      <c r="P152" s="16">
        <f t="shared" si="16"/>
        <v>10097.269494949494</v>
      </c>
      <c r="Q152" s="16">
        <f t="shared" si="17"/>
        <v>910.7070707070709</v>
      </c>
    </row>
    <row r="153" spans="1:17" x14ac:dyDescent="0.2">
      <c r="A153" s="10">
        <v>48253</v>
      </c>
      <c r="B153" s="10">
        <v>1</v>
      </c>
      <c r="C153" s="10">
        <v>1785</v>
      </c>
      <c r="D153" s="10">
        <v>66</v>
      </c>
      <c r="E153" s="10">
        <v>107</v>
      </c>
      <c r="F153" s="10">
        <f t="shared" si="12"/>
        <v>0.24324324324324326</v>
      </c>
      <c r="G153" s="10">
        <v>0.98</v>
      </c>
      <c r="H153" s="10">
        <v>3.5369999999999999E-2</v>
      </c>
      <c r="I153" s="10">
        <v>1.7037931034482759E-3</v>
      </c>
      <c r="J153" s="10">
        <v>4.3800000000000002E-3</v>
      </c>
      <c r="K153" s="10">
        <v>3.0685699999999998</v>
      </c>
      <c r="L153" s="10">
        <v>0.32</v>
      </c>
      <c r="M153" s="16">
        <f t="shared" si="13"/>
        <v>116.21571428571428</v>
      </c>
      <c r="N153" s="16">
        <f t="shared" si="14"/>
        <v>5.5981773399014783</v>
      </c>
      <c r="O153" s="16">
        <f t="shared" si="15"/>
        <v>14.391428571428571</v>
      </c>
      <c r="P153" s="16">
        <f t="shared" si="16"/>
        <v>10082.444285714286</v>
      </c>
      <c r="Q153" s="16">
        <f t="shared" si="17"/>
        <v>1051.4285714285716</v>
      </c>
    </row>
    <row r="154" spans="1:17" x14ac:dyDescent="0.2">
      <c r="A154" s="10">
        <v>48254</v>
      </c>
      <c r="B154" s="10">
        <v>1</v>
      </c>
      <c r="C154" s="10">
        <v>1770</v>
      </c>
      <c r="D154" s="10">
        <v>66</v>
      </c>
      <c r="E154" s="10">
        <v>107</v>
      </c>
      <c r="F154" s="10">
        <f t="shared" si="12"/>
        <v>0.24324324324324326</v>
      </c>
      <c r="G154" s="10">
        <v>1</v>
      </c>
      <c r="H154" s="10">
        <v>3.5040000000000002E-2</v>
      </c>
      <c r="I154" s="10">
        <v>1.6727586206896552E-3</v>
      </c>
      <c r="J154" s="10">
        <v>4.3E-3</v>
      </c>
      <c r="K154" s="10">
        <v>3.1440999999999999</v>
      </c>
      <c r="L154" s="10">
        <v>0.31</v>
      </c>
      <c r="M154" s="16">
        <f t="shared" si="13"/>
        <v>112.8288</v>
      </c>
      <c r="N154" s="16">
        <f t="shared" si="14"/>
        <v>5.3862827586206894</v>
      </c>
      <c r="O154" s="16">
        <f t="shared" si="15"/>
        <v>13.846</v>
      </c>
      <c r="P154" s="16">
        <f t="shared" si="16"/>
        <v>10124.002</v>
      </c>
      <c r="Q154" s="16">
        <f t="shared" si="17"/>
        <v>998.2</v>
      </c>
    </row>
    <row r="155" spans="1:17" x14ac:dyDescent="0.2">
      <c r="A155" s="10">
        <v>48255</v>
      </c>
      <c r="B155" s="10">
        <v>1</v>
      </c>
      <c r="C155" s="10">
        <v>1767</v>
      </c>
      <c r="D155" s="10">
        <v>66</v>
      </c>
      <c r="E155" s="10">
        <v>107</v>
      </c>
      <c r="F155" s="10">
        <f t="shared" si="12"/>
        <v>0.24324324324324326</v>
      </c>
      <c r="G155" s="10">
        <v>1.02</v>
      </c>
      <c r="H155" s="10">
        <v>3.5979999999999998E-2</v>
      </c>
      <c r="I155" s="10">
        <v>1.7100000000000001E-3</v>
      </c>
      <c r="J155" s="10">
        <v>4.3200000000000001E-3</v>
      </c>
      <c r="K155" s="10">
        <v>3.1990799999999999</v>
      </c>
      <c r="L155" s="10">
        <v>0.31</v>
      </c>
      <c r="M155" s="16">
        <f t="shared" si="13"/>
        <v>113.58392156862743</v>
      </c>
      <c r="N155" s="16">
        <f t="shared" si="14"/>
        <v>5.3982352941176472</v>
      </c>
      <c r="O155" s="16">
        <f t="shared" si="15"/>
        <v>13.637647058823529</v>
      </c>
      <c r="P155" s="16">
        <f t="shared" si="16"/>
        <v>10099.056470588235</v>
      </c>
      <c r="Q155" s="16">
        <f t="shared" si="17"/>
        <v>978.62745098039204</v>
      </c>
    </row>
    <row r="156" spans="1:17" x14ac:dyDescent="0.2">
      <c r="A156" s="10">
        <v>48256</v>
      </c>
      <c r="B156" s="10">
        <v>1</v>
      </c>
      <c r="C156" s="10">
        <v>1774</v>
      </c>
      <c r="D156" s="10">
        <v>66</v>
      </c>
      <c r="E156" s="10">
        <v>107</v>
      </c>
      <c r="F156" s="10">
        <f t="shared" si="12"/>
        <v>0.24324324324324326</v>
      </c>
      <c r="G156" s="10">
        <v>1.01</v>
      </c>
      <c r="H156" s="10">
        <v>3.5990000000000001E-2</v>
      </c>
      <c r="I156" s="10">
        <v>1.7224137931034485E-3</v>
      </c>
      <c r="J156" s="10">
        <v>4.3600000000000002E-3</v>
      </c>
      <c r="K156" s="10">
        <v>3.1780900000000001</v>
      </c>
      <c r="L156" s="10">
        <v>0.31</v>
      </c>
      <c r="M156" s="16">
        <f t="shared" si="13"/>
        <v>114.74039603960398</v>
      </c>
      <c r="N156" s="16">
        <f t="shared" si="14"/>
        <v>5.4912598156367363</v>
      </c>
      <c r="O156" s="16">
        <f t="shared" si="15"/>
        <v>13.900198019801982</v>
      </c>
      <c r="P156" s="16">
        <f t="shared" si="16"/>
        <v>10132.128514851485</v>
      </c>
      <c r="Q156" s="16">
        <f t="shared" si="17"/>
        <v>988.31683168316829</v>
      </c>
    </row>
    <row r="157" spans="1:17" x14ac:dyDescent="0.2">
      <c r="A157" s="10">
        <v>48257</v>
      </c>
      <c r="B157" s="10">
        <v>1</v>
      </c>
      <c r="C157" s="10">
        <v>1774</v>
      </c>
      <c r="D157" s="10">
        <v>66</v>
      </c>
      <c r="E157" s="10">
        <v>107</v>
      </c>
      <c r="F157" s="10">
        <f t="shared" si="12"/>
        <v>0.24324324324324326</v>
      </c>
      <c r="G157" s="10">
        <v>0.99</v>
      </c>
      <c r="H157" s="10">
        <v>3.542E-2</v>
      </c>
      <c r="I157" s="10">
        <v>1.7193103448275861E-3</v>
      </c>
      <c r="J157" s="10">
        <v>4.3499999999999997E-3</v>
      </c>
      <c r="K157" s="10">
        <v>3.0949900000000001</v>
      </c>
      <c r="L157" s="10">
        <v>0.31</v>
      </c>
      <c r="M157" s="16">
        <f t="shared" si="13"/>
        <v>115.20444444444443</v>
      </c>
      <c r="N157" s="16">
        <f t="shared" si="14"/>
        <v>5.5921003134796239</v>
      </c>
      <c r="O157" s="16">
        <f t="shared" si="15"/>
        <v>14.148484848484847</v>
      </c>
      <c r="P157" s="16">
        <f t="shared" si="16"/>
        <v>10066.533131313132</v>
      </c>
      <c r="Q157" s="16">
        <f t="shared" si="17"/>
        <v>1008.2828282828283</v>
      </c>
    </row>
    <row r="158" spans="1:17" x14ac:dyDescent="0.2">
      <c r="A158" s="10">
        <v>48258</v>
      </c>
      <c r="B158" s="10">
        <v>1</v>
      </c>
      <c r="C158" s="10">
        <v>1775</v>
      </c>
      <c r="D158" s="10">
        <v>66</v>
      </c>
      <c r="E158" s="10">
        <v>108</v>
      </c>
      <c r="F158" s="10">
        <f t="shared" si="12"/>
        <v>0.27027027027027029</v>
      </c>
      <c r="G158" s="10">
        <v>1.01</v>
      </c>
      <c r="H158" s="10">
        <v>3.5740000000000001E-2</v>
      </c>
      <c r="I158" s="10">
        <v>1.7099999999999999E-3</v>
      </c>
      <c r="J158" s="10">
        <v>4.3899999999999998E-3</v>
      </c>
      <c r="K158" s="10">
        <v>3.1668099999999999</v>
      </c>
      <c r="L158" s="10">
        <v>0.32</v>
      </c>
      <c r="M158" s="16">
        <f t="shared" si="13"/>
        <v>113.94336633663367</v>
      </c>
      <c r="N158" s="16">
        <f t="shared" si="14"/>
        <v>5.4516831683168316</v>
      </c>
      <c r="O158" s="16">
        <f t="shared" si="15"/>
        <v>13.995841584158415</v>
      </c>
      <c r="P158" s="16">
        <f t="shared" si="16"/>
        <v>10096.166534653465</v>
      </c>
      <c r="Q158" s="16">
        <f t="shared" si="17"/>
        <v>1020.1980198019802</v>
      </c>
    </row>
    <row r="159" spans="1:17" x14ac:dyDescent="0.2">
      <c r="A159" s="10">
        <v>48259</v>
      </c>
      <c r="B159" s="10">
        <v>1</v>
      </c>
      <c r="C159" s="10">
        <v>1770</v>
      </c>
      <c r="D159" s="10">
        <v>66</v>
      </c>
      <c r="E159" s="10">
        <v>108</v>
      </c>
      <c r="F159" s="10">
        <f t="shared" si="12"/>
        <v>0.27027027027027029</v>
      </c>
      <c r="G159" s="10">
        <v>1.02</v>
      </c>
      <c r="H159" s="10">
        <v>3.5830000000000001E-2</v>
      </c>
      <c r="I159" s="10">
        <v>1.704E-3</v>
      </c>
      <c r="J159" s="10">
        <v>4.3800000000000002E-3</v>
      </c>
      <c r="K159" s="10">
        <v>3.1958700000000002</v>
      </c>
      <c r="L159" s="10">
        <v>0.32</v>
      </c>
      <c r="M159" s="16">
        <f t="shared" si="13"/>
        <v>113.11039215686273</v>
      </c>
      <c r="N159" s="16">
        <f t="shared" si="14"/>
        <v>5.379294117647059</v>
      </c>
      <c r="O159" s="16">
        <f t="shared" si="15"/>
        <v>13.827058823529411</v>
      </c>
      <c r="P159" s="16">
        <f t="shared" si="16"/>
        <v>10088.92294117647</v>
      </c>
      <c r="Q159" s="16">
        <f t="shared" si="17"/>
        <v>1010.1960784313725</v>
      </c>
    </row>
    <row r="160" spans="1:17" x14ac:dyDescent="0.2">
      <c r="A160" s="10">
        <v>48260</v>
      </c>
      <c r="B160" s="10">
        <v>1</v>
      </c>
      <c r="C160" s="10">
        <v>1768</v>
      </c>
      <c r="D160" s="10">
        <v>66</v>
      </c>
      <c r="E160" s="10">
        <v>108</v>
      </c>
      <c r="F160" s="10">
        <f t="shared" si="12"/>
        <v>0.27027027027027029</v>
      </c>
      <c r="G160" s="10">
        <v>1.03</v>
      </c>
      <c r="H160" s="10">
        <v>3.6119999999999999E-2</v>
      </c>
      <c r="I160" s="10">
        <v>1.707E-3</v>
      </c>
      <c r="J160" s="10">
        <v>4.3899999999999998E-3</v>
      </c>
      <c r="K160" s="10">
        <v>3.2229399999999999</v>
      </c>
      <c r="L160" s="10">
        <v>0.34</v>
      </c>
      <c r="M160" s="16">
        <f t="shared" si="13"/>
        <v>112.91883495145629</v>
      </c>
      <c r="N160" s="16">
        <f t="shared" si="14"/>
        <v>5.3364466019417467</v>
      </c>
      <c r="O160" s="16">
        <f t="shared" si="15"/>
        <v>13.724077669902913</v>
      </c>
      <c r="P160" s="16">
        <f t="shared" si="16"/>
        <v>10075.598834951456</v>
      </c>
      <c r="Q160" s="16">
        <f t="shared" si="17"/>
        <v>1062.9126213592233</v>
      </c>
    </row>
    <row r="161" spans="1:17" x14ac:dyDescent="0.2">
      <c r="A161" s="10">
        <v>48261</v>
      </c>
      <c r="B161" s="10">
        <v>1</v>
      </c>
      <c r="C161" s="10">
        <v>1766</v>
      </c>
      <c r="D161" s="10">
        <v>66</v>
      </c>
      <c r="E161" s="10">
        <v>107</v>
      </c>
      <c r="F161" s="10">
        <f t="shared" si="12"/>
        <v>0.24324324324324326</v>
      </c>
      <c r="G161" s="10">
        <v>1.02</v>
      </c>
      <c r="H161" s="10">
        <v>3.5659999999999997E-2</v>
      </c>
      <c r="I161" s="10">
        <v>1.9033333333333333E-3</v>
      </c>
      <c r="J161" s="10">
        <v>4.3299999999999996E-3</v>
      </c>
      <c r="K161" s="10">
        <v>3.2013600000000002</v>
      </c>
      <c r="L161" s="10">
        <v>0.31</v>
      </c>
      <c r="M161" s="16">
        <f t="shared" si="13"/>
        <v>112.57372549019605</v>
      </c>
      <c r="N161" s="16">
        <f t="shared" si="14"/>
        <v>6.0085620915032676</v>
      </c>
      <c r="O161" s="16">
        <f t="shared" si="15"/>
        <v>13.669215686274507</v>
      </c>
      <c r="P161" s="16">
        <f t="shared" si="16"/>
        <v>10106.25411764706</v>
      </c>
      <c r="Q161" s="16">
        <f t="shared" si="17"/>
        <v>978.62745098039204</v>
      </c>
    </row>
    <row r="162" spans="1:17" x14ac:dyDescent="0.2">
      <c r="A162" s="10">
        <v>48262</v>
      </c>
      <c r="B162" s="10">
        <v>1</v>
      </c>
      <c r="C162" s="10">
        <v>1769</v>
      </c>
      <c r="D162" s="10">
        <v>66</v>
      </c>
      <c r="E162" s="10">
        <v>108</v>
      </c>
      <c r="F162" s="10">
        <f t="shared" si="12"/>
        <v>0.27027027027027029</v>
      </c>
      <c r="G162" s="10">
        <v>1.03</v>
      </c>
      <c r="H162" s="10">
        <v>3.594E-2</v>
      </c>
      <c r="I162" s="10">
        <v>1.8966666666666665E-3</v>
      </c>
      <c r="J162" s="10">
        <v>4.3899999999999998E-3</v>
      </c>
      <c r="K162" s="10">
        <v>3.2361</v>
      </c>
      <c r="L162" s="10">
        <v>0.33</v>
      </c>
      <c r="M162" s="16">
        <f t="shared" si="13"/>
        <v>112.35611650485436</v>
      </c>
      <c r="N162" s="16">
        <f t="shared" si="14"/>
        <v>5.9293851132686077</v>
      </c>
      <c r="O162" s="16">
        <f t="shared" si="15"/>
        <v>13.724077669902913</v>
      </c>
      <c r="P162" s="16">
        <f t="shared" si="16"/>
        <v>10116.739805825242</v>
      </c>
      <c r="Q162" s="16">
        <f t="shared" si="17"/>
        <v>1031.6504854368932</v>
      </c>
    </row>
    <row r="163" spans="1:17" x14ac:dyDescent="0.2">
      <c r="A163" s="10">
        <v>48263</v>
      </c>
      <c r="B163" s="10">
        <v>1</v>
      </c>
      <c r="C163" s="10">
        <v>1770</v>
      </c>
      <c r="D163" s="10">
        <v>66</v>
      </c>
      <c r="E163" s="10">
        <v>108</v>
      </c>
      <c r="F163" s="10">
        <f t="shared" si="12"/>
        <v>0.27027027027027029</v>
      </c>
      <c r="G163" s="10">
        <v>1.04</v>
      </c>
      <c r="H163" s="10">
        <v>3.5799999999999998E-2</v>
      </c>
      <c r="I163" s="10">
        <v>1.8833333333333332E-3</v>
      </c>
      <c r="J163" s="10">
        <v>4.3600000000000002E-3</v>
      </c>
      <c r="K163" s="10">
        <v>3.2825099999999998</v>
      </c>
      <c r="L163" s="10">
        <v>0.35</v>
      </c>
      <c r="M163" s="16">
        <f t="shared" si="13"/>
        <v>110.84230769230767</v>
      </c>
      <c r="N163" s="16">
        <f t="shared" si="14"/>
        <v>5.8310897435897431</v>
      </c>
      <c r="O163" s="16">
        <f t="shared" si="15"/>
        <v>13.499230769230769</v>
      </c>
      <c r="P163" s="16">
        <f t="shared" si="16"/>
        <v>10163.155961538461</v>
      </c>
      <c r="Q163" s="16">
        <f t="shared" si="17"/>
        <v>1083.653846153846</v>
      </c>
    </row>
    <row r="164" spans="1:17" x14ac:dyDescent="0.2">
      <c r="A164" s="10">
        <v>48264</v>
      </c>
      <c r="B164" s="10">
        <v>1</v>
      </c>
      <c r="C164" s="10">
        <v>1764</v>
      </c>
      <c r="D164" s="10">
        <v>66</v>
      </c>
      <c r="E164" s="10">
        <v>108</v>
      </c>
      <c r="F164" s="10">
        <f t="shared" si="12"/>
        <v>0.27027027027027029</v>
      </c>
      <c r="G164" s="10">
        <v>1.06</v>
      </c>
      <c r="H164" s="10">
        <v>3.637E-2</v>
      </c>
      <c r="I164" s="10">
        <v>1.9172413793103449E-3</v>
      </c>
      <c r="J164" s="10">
        <v>4.3600000000000002E-3</v>
      </c>
      <c r="K164" s="10">
        <v>3.3324199999999999</v>
      </c>
      <c r="L164" s="10">
        <v>0.35</v>
      </c>
      <c r="M164" s="16">
        <f t="shared" si="13"/>
        <v>110.48245283018866</v>
      </c>
      <c r="N164" s="16">
        <f t="shared" si="14"/>
        <v>5.8240728692257644</v>
      </c>
      <c r="O164" s="16">
        <f t="shared" si="15"/>
        <v>13.244528301886792</v>
      </c>
      <c r="P164" s="16">
        <f t="shared" si="16"/>
        <v>10123.011698113207</v>
      </c>
      <c r="Q164" s="16">
        <f t="shared" si="17"/>
        <v>1063.2075471698113</v>
      </c>
    </row>
    <row r="165" spans="1:17" x14ac:dyDescent="0.2">
      <c r="A165" s="10">
        <v>48265</v>
      </c>
      <c r="B165" s="10">
        <v>1</v>
      </c>
      <c r="C165" s="10">
        <v>1772</v>
      </c>
      <c r="D165" s="10">
        <v>66</v>
      </c>
      <c r="E165" s="10">
        <v>107</v>
      </c>
      <c r="F165" s="10">
        <f t="shared" si="12"/>
        <v>0.24324324324324326</v>
      </c>
      <c r="G165" s="10">
        <v>1.05</v>
      </c>
      <c r="H165" s="10">
        <v>3.5950000000000003E-2</v>
      </c>
      <c r="I165" s="10">
        <v>1.910344827586207E-3</v>
      </c>
      <c r="J165" s="10">
        <v>4.3499999999999997E-3</v>
      </c>
      <c r="K165" s="10">
        <v>3.2875299999999998</v>
      </c>
      <c r="L165" s="10">
        <v>0.33</v>
      </c>
      <c r="M165" s="16">
        <f t="shared" si="13"/>
        <v>110.24666666666667</v>
      </c>
      <c r="N165" s="16">
        <f t="shared" si="14"/>
        <v>5.8583908045977013</v>
      </c>
      <c r="O165" s="16">
        <f t="shared" si="15"/>
        <v>13.34</v>
      </c>
      <c r="P165" s="16">
        <f t="shared" si="16"/>
        <v>10081.758666666665</v>
      </c>
      <c r="Q165" s="16">
        <f t="shared" si="17"/>
        <v>1012</v>
      </c>
    </row>
    <row r="166" spans="1:17" x14ac:dyDescent="0.2">
      <c r="A166" s="10">
        <v>48266</v>
      </c>
      <c r="B166" s="10">
        <v>1</v>
      </c>
      <c r="C166" s="10">
        <v>1777</v>
      </c>
      <c r="D166" s="10">
        <v>66</v>
      </c>
      <c r="E166" s="10">
        <v>111</v>
      </c>
      <c r="F166" s="10">
        <f t="shared" si="12"/>
        <v>0.35135135135135137</v>
      </c>
      <c r="G166" s="10">
        <v>1.17</v>
      </c>
      <c r="H166" s="10">
        <v>3.6540000000000003E-2</v>
      </c>
      <c r="I166" s="10">
        <v>1.9379310344827588E-3</v>
      </c>
      <c r="J166" s="10">
        <v>4.7299999999999998E-3</v>
      </c>
      <c r="K166" s="10">
        <v>3.6683699999999999</v>
      </c>
      <c r="L166" s="10">
        <v>0.38</v>
      </c>
      <c r="M166" s="16">
        <f t="shared" si="13"/>
        <v>100.56307692307693</v>
      </c>
      <c r="N166" s="16">
        <f t="shared" si="14"/>
        <v>5.3334512231063966</v>
      </c>
      <c r="O166" s="16">
        <f t="shared" si="15"/>
        <v>13.017606837606836</v>
      </c>
      <c r="P166" s="16">
        <f t="shared" si="16"/>
        <v>10095.855897435898</v>
      </c>
      <c r="Q166" s="16">
        <f t="shared" si="17"/>
        <v>1045.8119658119658</v>
      </c>
    </row>
    <row r="167" spans="1:17" x14ac:dyDescent="0.2">
      <c r="A167" s="10">
        <v>48267</v>
      </c>
      <c r="B167" s="10">
        <v>1</v>
      </c>
      <c r="C167" s="10">
        <v>1740</v>
      </c>
      <c r="D167" s="10">
        <v>66</v>
      </c>
      <c r="E167" s="10">
        <v>109</v>
      </c>
      <c r="F167" s="10">
        <f t="shared" si="12"/>
        <v>0.29729729729729731</v>
      </c>
      <c r="G167" s="10">
        <v>1.32</v>
      </c>
      <c r="H167" s="10">
        <v>3.5470000000000002E-2</v>
      </c>
      <c r="I167" s="10">
        <v>1.7931034482758621E-3</v>
      </c>
      <c r="J167" s="10">
        <v>4.3699999999999998E-3</v>
      </c>
      <c r="K167" s="10">
        <v>4.1711999999999998</v>
      </c>
      <c r="L167" s="10">
        <v>0.37</v>
      </c>
      <c r="M167" s="16">
        <f t="shared" si="13"/>
        <v>86.525303030303036</v>
      </c>
      <c r="N167" s="16">
        <f t="shared" si="14"/>
        <v>4.3740856844305123</v>
      </c>
      <c r="O167" s="16">
        <f t="shared" si="15"/>
        <v>10.660151515151513</v>
      </c>
      <c r="P167" s="16">
        <f t="shared" si="16"/>
        <v>10175.199999999999</v>
      </c>
      <c r="Q167" s="16">
        <f t="shared" si="17"/>
        <v>902.57575757575751</v>
      </c>
    </row>
    <row r="168" spans="1:17" x14ac:dyDescent="0.2">
      <c r="A168" s="10">
        <v>48268</v>
      </c>
      <c r="B168" s="10">
        <v>1</v>
      </c>
      <c r="C168" s="10">
        <v>1708</v>
      </c>
      <c r="D168" s="10">
        <v>66</v>
      </c>
      <c r="E168" s="10">
        <v>109</v>
      </c>
      <c r="F168" s="10">
        <f t="shared" si="12"/>
        <v>0.29729729729729731</v>
      </c>
      <c r="G168" s="10">
        <v>1.38</v>
      </c>
      <c r="H168" s="10">
        <v>4.011E-2</v>
      </c>
      <c r="I168" s="10">
        <v>1.8137931034482759E-3</v>
      </c>
      <c r="J168" s="10">
        <v>4.4999999999999997E-3</v>
      </c>
      <c r="K168" s="10">
        <v>4.3452400000000004</v>
      </c>
      <c r="L168" s="10">
        <v>0.34</v>
      </c>
      <c r="M168" s="16">
        <f t="shared" si="13"/>
        <v>93.59</v>
      </c>
      <c r="N168" s="16">
        <f t="shared" si="14"/>
        <v>4.2321839080459771</v>
      </c>
      <c r="O168" s="16">
        <f t="shared" si="15"/>
        <v>10.5</v>
      </c>
      <c r="P168" s="16">
        <f t="shared" si="16"/>
        <v>10138.893333333335</v>
      </c>
      <c r="Q168" s="16">
        <f t="shared" si="17"/>
        <v>793.33333333333348</v>
      </c>
    </row>
    <row r="169" spans="1:17" x14ac:dyDescent="0.2">
      <c r="A169" s="10">
        <v>48269</v>
      </c>
      <c r="B169" s="10">
        <v>1</v>
      </c>
      <c r="C169" s="10">
        <v>1756</v>
      </c>
      <c r="D169" s="10">
        <v>66</v>
      </c>
      <c r="E169" s="10">
        <v>109</v>
      </c>
      <c r="F169" s="10">
        <f t="shared" si="12"/>
        <v>0.29729729729729731</v>
      </c>
      <c r="G169" s="10">
        <v>1.27</v>
      </c>
      <c r="H169" s="10">
        <v>4.129E-2</v>
      </c>
      <c r="I169" s="10">
        <v>1.927586206896552E-3</v>
      </c>
      <c r="J169" s="10">
        <v>4.7800000000000004E-3</v>
      </c>
      <c r="K169" s="10">
        <v>4.0095000000000001</v>
      </c>
      <c r="L169" s="10">
        <v>0.36</v>
      </c>
      <c r="M169" s="16">
        <f t="shared" si="13"/>
        <v>104.688031496063</v>
      </c>
      <c r="N169" s="16">
        <f t="shared" si="14"/>
        <v>4.8872658159109426</v>
      </c>
      <c r="O169" s="16">
        <f t="shared" si="15"/>
        <v>12.119370078740159</v>
      </c>
      <c r="P169" s="16">
        <f t="shared" si="16"/>
        <v>10165.818897637795</v>
      </c>
      <c r="Q169" s="16">
        <f t="shared" si="17"/>
        <v>912.75590551181097</v>
      </c>
    </row>
    <row r="170" spans="1:17" x14ac:dyDescent="0.2">
      <c r="A170" s="10">
        <v>48270</v>
      </c>
      <c r="B170" s="10">
        <v>1</v>
      </c>
      <c r="C170" s="10">
        <v>1754</v>
      </c>
      <c r="D170" s="10">
        <v>66</v>
      </c>
      <c r="E170" s="10">
        <v>109</v>
      </c>
      <c r="F170" s="10">
        <f t="shared" si="12"/>
        <v>0.29729729729729731</v>
      </c>
      <c r="G170" s="10">
        <v>1.26</v>
      </c>
      <c r="H170" s="10">
        <v>3.8089999999999999E-2</v>
      </c>
      <c r="I170" s="10">
        <v>1.8620689655172416E-3</v>
      </c>
      <c r="J170" s="10">
        <v>4.62E-3</v>
      </c>
      <c r="K170" s="10">
        <v>3.9720900000000001</v>
      </c>
      <c r="L170" s="10">
        <v>0.36</v>
      </c>
      <c r="M170" s="16">
        <f t="shared" si="13"/>
        <v>97.341111111111104</v>
      </c>
      <c r="N170" s="16">
        <f t="shared" si="14"/>
        <v>4.7586206896551726</v>
      </c>
      <c r="O170" s="16">
        <f t="shared" si="15"/>
        <v>11.806666666666667</v>
      </c>
      <c r="P170" s="16">
        <f t="shared" si="16"/>
        <v>10150.896666666667</v>
      </c>
      <c r="Q170" s="16">
        <f t="shared" si="17"/>
        <v>920</v>
      </c>
    </row>
    <row r="171" spans="1:17" x14ac:dyDescent="0.2">
      <c r="A171" s="10">
        <v>48271</v>
      </c>
      <c r="B171" s="10">
        <v>1</v>
      </c>
      <c r="C171" s="10">
        <v>1737</v>
      </c>
      <c r="D171" s="10">
        <v>66</v>
      </c>
      <c r="E171" s="10">
        <v>110</v>
      </c>
      <c r="F171" s="10">
        <f t="shared" si="12"/>
        <v>0.32432432432432434</v>
      </c>
      <c r="G171" s="10">
        <v>1.32</v>
      </c>
      <c r="H171" s="10">
        <v>3.8559999999999997E-2</v>
      </c>
      <c r="I171" s="10">
        <v>1.8586206896551724E-3</v>
      </c>
      <c r="J171" s="10">
        <v>4.6100000000000004E-3</v>
      </c>
      <c r="K171" s="10">
        <v>4.1615799999999998</v>
      </c>
      <c r="L171" s="10">
        <v>0.38</v>
      </c>
      <c r="M171" s="16">
        <f t="shared" si="13"/>
        <v>94.063030303030303</v>
      </c>
      <c r="N171" s="16">
        <f t="shared" si="14"/>
        <v>4.5339080459770109</v>
      </c>
      <c r="O171" s="16">
        <f t="shared" si="15"/>
        <v>11.245606060606061</v>
      </c>
      <c r="P171" s="16">
        <f t="shared" si="16"/>
        <v>10151.73303030303</v>
      </c>
      <c r="Q171" s="16">
        <f t="shared" si="17"/>
        <v>926.96969696969688</v>
      </c>
    </row>
    <row r="172" spans="1:17" x14ac:dyDescent="0.2">
      <c r="A172" s="10">
        <v>48272</v>
      </c>
      <c r="B172" s="10">
        <v>1</v>
      </c>
      <c r="C172" s="10">
        <v>1739</v>
      </c>
      <c r="D172" s="10">
        <v>66</v>
      </c>
      <c r="E172" s="10">
        <v>108</v>
      </c>
      <c r="F172" s="10">
        <f t="shared" si="12"/>
        <v>0.27027027027027029</v>
      </c>
      <c r="G172" s="10">
        <v>1.18</v>
      </c>
      <c r="H172" s="10">
        <v>4.0840000000000001E-2</v>
      </c>
      <c r="I172" s="10">
        <v>1.9344827586206899E-3</v>
      </c>
      <c r="J172" s="10">
        <v>4.7999999999999996E-3</v>
      </c>
      <c r="K172" s="10">
        <v>3.7057199999999999</v>
      </c>
      <c r="L172" s="10">
        <v>0.37</v>
      </c>
      <c r="M172" s="16">
        <f t="shared" si="13"/>
        <v>111.44474576271188</v>
      </c>
      <c r="N172" s="16">
        <f t="shared" si="14"/>
        <v>5.2788427819988319</v>
      </c>
      <c r="O172" s="16">
        <f t="shared" si="15"/>
        <v>13.098305084745762</v>
      </c>
      <c r="P172" s="16">
        <f t="shared" si="16"/>
        <v>10112.218983050849</v>
      </c>
      <c r="Q172" s="16">
        <f t="shared" si="17"/>
        <v>1009.6610169491526</v>
      </c>
    </row>
    <row r="173" spans="1:17" x14ac:dyDescent="0.2">
      <c r="A173" s="10">
        <v>48273</v>
      </c>
      <c r="B173" s="10">
        <v>1</v>
      </c>
      <c r="C173" s="10">
        <v>1763</v>
      </c>
      <c r="D173" s="10">
        <v>66</v>
      </c>
      <c r="E173" s="10">
        <v>107</v>
      </c>
      <c r="F173" s="10">
        <f t="shared" si="12"/>
        <v>0.24324324324324326</v>
      </c>
      <c r="G173" s="10">
        <v>1.0900000000000001</v>
      </c>
      <c r="H173" s="10">
        <v>3.9419999999999997E-2</v>
      </c>
      <c r="I173" s="10">
        <v>1.9310344827586207E-3</v>
      </c>
      <c r="J173" s="10">
        <v>5.11E-3</v>
      </c>
      <c r="K173" s="10">
        <v>3.4243800000000002</v>
      </c>
      <c r="L173" s="10">
        <v>0.34</v>
      </c>
      <c r="M173" s="16">
        <f t="shared" si="13"/>
        <v>116.45174311926603</v>
      </c>
      <c r="N173" s="16">
        <f t="shared" si="14"/>
        <v>5.7045238848465667</v>
      </c>
      <c r="O173" s="16">
        <f t="shared" si="15"/>
        <v>15.095596330275226</v>
      </c>
      <c r="P173" s="16">
        <f t="shared" si="16"/>
        <v>10116.058348623852</v>
      </c>
      <c r="Q173" s="16">
        <f t="shared" si="17"/>
        <v>1004.4036697247707</v>
      </c>
    </row>
    <row r="174" spans="1:17" x14ac:dyDescent="0.2">
      <c r="A174" s="10">
        <v>48274</v>
      </c>
      <c r="B174" s="10">
        <v>1</v>
      </c>
      <c r="C174" s="10">
        <v>1769</v>
      </c>
      <c r="D174" s="10">
        <v>66</v>
      </c>
      <c r="E174" s="10">
        <v>107</v>
      </c>
      <c r="F174" s="10">
        <f t="shared" si="12"/>
        <v>0.24324324324324326</v>
      </c>
      <c r="G174" s="10">
        <v>0.98</v>
      </c>
      <c r="H174" s="10">
        <v>3.7810000000000003E-2</v>
      </c>
      <c r="I174" s="10">
        <v>1.9241379310344828E-3</v>
      </c>
      <c r="J174" s="10">
        <v>5.0899999999999999E-3</v>
      </c>
      <c r="K174" s="10">
        <v>3.06637</v>
      </c>
      <c r="L174" s="10">
        <v>0.34</v>
      </c>
      <c r="M174" s="16">
        <f t="shared" si="13"/>
        <v>124.23285714285716</v>
      </c>
      <c r="N174" s="16">
        <f t="shared" si="14"/>
        <v>6.3221674876847294</v>
      </c>
      <c r="O174" s="16">
        <f t="shared" si="15"/>
        <v>16.724285714285717</v>
      </c>
      <c r="P174" s="16">
        <f t="shared" si="16"/>
        <v>10075.215714285714</v>
      </c>
      <c r="Q174" s="16">
        <f t="shared" si="17"/>
        <v>1117.1428571428573</v>
      </c>
    </row>
    <row r="175" spans="1:17" x14ac:dyDescent="0.2">
      <c r="A175" s="10">
        <v>48275</v>
      </c>
      <c r="B175" s="10">
        <v>1</v>
      </c>
      <c r="C175" s="10">
        <v>1785</v>
      </c>
      <c r="D175" s="10">
        <v>66</v>
      </c>
      <c r="E175" s="10">
        <v>108</v>
      </c>
      <c r="F175" s="10">
        <f t="shared" si="12"/>
        <v>0.27027027027027029</v>
      </c>
      <c r="G175" s="10">
        <v>0.94</v>
      </c>
      <c r="H175" s="10">
        <v>3.601E-2</v>
      </c>
      <c r="I175" s="10">
        <v>1.9310344827586207E-3</v>
      </c>
      <c r="J175" s="10">
        <v>4.79E-3</v>
      </c>
      <c r="K175" s="10">
        <v>2.9520599999999999</v>
      </c>
      <c r="L175" s="10">
        <v>0.35</v>
      </c>
      <c r="M175" s="16">
        <f t="shared" si="13"/>
        <v>123.35340425531916</v>
      </c>
      <c r="N175" s="16">
        <f t="shared" si="14"/>
        <v>6.6148202494497435</v>
      </c>
      <c r="O175" s="16">
        <f t="shared" si="15"/>
        <v>16.408297872340427</v>
      </c>
      <c r="P175" s="16">
        <f t="shared" si="16"/>
        <v>10112.375744680852</v>
      </c>
      <c r="Q175" s="16">
        <f t="shared" si="17"/>
        <v>1198.936170212766</v>
      </c>
    </row>
    <row r="176" spans="1:17" x14ac:dyDescent="0.2">
      <c r="A176" s="10">
        <v>48276</v>
      </c>
      <c r="B176" s="10">
        <v>1</v>
      </c>
      <c r="C176" s="10">
        <v>1778</v>
      </c>
      <c r="D176" s="10">
        <v>66</v>
      </c>
      <c r="E176" s="10">
        <v>108</v>
      </c>
      <c r="F176" s="10">
        <f t="shared" si="12"/>
        <v>0.27027027027027029</v>
      </c>
      <c r="G176" s="10">
        <v>1.06</v>
      </c>
      <c r="H176" s="10">
        <v>3.4720000000000001E-2</v>
      </c>
      <c r="I176" s="10">
        <v>1.8892857142857144E-3</v>
      </c>
      <c r="J176" s="10">
        <v>4.6100000000000004E-3</v>
      </c>
      <c r="K176" s="10">
        <v>3.3207100000000001</v>
      </c>
      <c r="L176" s="10">
        <v>0.33</v>
      </c>
      <c r="M176" s="16">
        <f t="shared" si="13"/>
        <v>105.47018867924528</v>
      </c>
      <c r="N176" s="16">
        <f t="shared" si="14"/>
        <v>5.7391509433962264</v>
      </c>
      <c r="O176" s="16">
        <f t="shared" si="15"/>
        <v>14.003962264150944</v>
      </c>
      <c r="P176" s="16">
        <f t="shared" si="16"/>
        <v>10087.439811320754</v>
      </c>
      <c r="Q176" s="16">
        <f t="shared" si="17"/>
        <v>1002.4528301886792</v>
      </c>
    </row>
    <row r="177" spans="1:17" x14ac:dyDescent="0.2">
      <c r="A177" s="10">
        <v>48277</v>
      </c>
      <c r="B177" s="10">
        <v>1</v>
      </c>
      <c r="C177" s="10">
        <v>1745</v>
      </c>
      <c r="D177" s="10">
        <v>66</v>
      </c>
      <c r="E177" s="10">
        <v>109</v>
      </c>
      <c r="F177" s="10">
        <f t="shared" si="12"/>
        <v>0.29729729729729731</v>
      </c>
      <c r="G177" s="10">
        <v>1.25</v>
      </c>
      <c r="H177" s="10">
        <v>3.6319999999999998E-2</v>
      </c>
      <c r="I177" s="10">
        <v>1.8321428571428573E-3</v>
      </c>
      <c r="J177" s="10">
        <v>4.47E-3</v>
      </c>
      <c r="K177" s="10">
        <v>3.9325600000000001</v>
      </c>
      <c r="L177" s="10">
        <v>0.34</v>
      </c>
      <c r="M177" s="16">
        <f t="shared" si="13"/>
        <v>93.56031999999999</v>
      </c>
      <c r="N177" s="16">
        <f t="shared" si="14"/>
        <v>4.7196000000000007</v>
      </c>
      <c r="O177" s="16">
        <f t="shared" si="15"/>
        <v>11.514720000000001</v>
      </c>
      <c r="P177" s="16">
        <f t="shared" si="16"/>
        <v>10130.27456</v>
      </c>
      <c r="Q177" s="16">
        <f t="shared" si="17"/>
        <v>875.84</v>
      </c>
    </row>
    <row r="178" spans="1:17" x14ac:dyDescent="0.2">
      <c r="A178" s="10">
        <v>48278</v>
      </c>
      <c r="B178" s="10">
        <v>1</v>
      </c>
      <c r="C178" s="10">
        <v>1727</v>
      </c>
      <c r="D178" s="10">
        <v>66</v>
      </c>
      <c r="E178" s="10">
        <v>108</v>
      </c>
      <c r="F178" s="10">
        <f t="shared" si="12"/>
        <v>0.27027027027027029</v>
      </c>
      <c r="G178" s="10">
        <v>1.1399999999999999</v>
      </c>
      <c r="H178" s="10">
        <v>4.0419999999999998E-2</v>
      </c>
      <c r="I178" s="10">
        <v>1.9214285714285715E-3</v>
      </c>
      <c r="J178" s="10">
        <v>4.6800000000000001E-3</v>
      </c>
      <c r="K178" s="10">
        <v>3.58202</v>
      </c>
      <c r="L178" s="10">
        <v>0.36</v>
      </c>
      <c r="M178" s="16">
        <f t="shared" si="13"/>
        <v>114.16877192982456</v>
      </c>
      <c r="N178" s="16">
        <f t="shared" si="14"/>
        <v>5.4271929824561411</v>
      </c>
      <c r="O178" s="16">
        <f t="shared" si="15"/>
        <v>13.218947368421055</v>
      </c>
      <c r="P178" s="16">
        <f t="shared" si="16"/>
        <v>10117.635438596491</v>
      </c>
      <c r="Q178" s="16">
        <f t="shared" si="17"/>
        <v>1016.842105263158</v>
      </c>
    </row>
    <row r="179" spans="1:17" x14ac:dyDescent="0.2">
      <c r="A179" s="10">
        <v>48279</v>
      </c>
      <c r="B179" s="10">
        <v>1</v>
      </c>
      <c r="C179" s="10">
        <v>1766</v>
      </c>
      <c r="D179" s="10">
        <v>66</v>
      </c>
      <c r="E179" s="10">
        <v>108</v>
      </c>
      <c r="F179" s="10">
        <f t="shared" si="12"/>
        <v>0.27027027027027029</v>
      </c>
      <c r="G179" s="10">
        <v>1.08</v>
      </c>
      <c r="H179" s="10">
        <v>4.002E-2</v>
      </c>
      <c r="I179" s="10">
        <v>1.9642857142857144E-3</v>
      </c>
      <c r="J179" s="10">
        <v>4.79E-3</v>
      </c>
      <c r="K179" s="10">
        <v>3.3914499999999999</v>
      </c>
      <c r="L179" s="10">
        <v>0.37</v>
      </c>
      <c r="M179" s="16">
        <f t="shared" si="13"/>
        <v>119.31888888888886</v>
      </c>
      <c r="N179" s="16">
        <f t="shared" si="14"/>
        <v>5.856481481481481</v>
      </c>
      <c r="O179" s="16">
        <f t="shared" si="15"/>
        <v>14.281296296296297</v>
      </c>
      <c r="P179" s="16">
        <f t="shared" si="16"/>
        <v>10111.54537037037</v>
      </c>
      <c r="Q179" s="16">
        <f t="shared" si="17"/>
        <v>1103.148148148148</v>
      </c>
    </row>
    <row r="180" spans="1:17" x14ac:dyDescent="0.2">
      <c r="A180" s="10">
        <v>48280</v>
      </c>
      <c r="B180" s="10">
        <v>1</v>
      </c>
      <c r="C180" s="10">
        <v>1775</v>
      </c>
      <c r="D180" s="10">
        <v>66</v>
      </c>
      <c r="E180" s="10">
        <v>107</v>
      </c>
      <c r="F180" s="10">
        <f t="shared" si="12"/>
        <v>0.24324324324324326</v>
      </c>
      <c r="G180" s="10">
        <v>1.01</v>
      </c>
      <c r="H180" s="10">
        <v>3.8219999999999997E-2</v>
      </c>
      <c r="I180" s="10">
        <v>1.9464285714285714E-3</v>
      </c>
      <c r="J180" s="10">
        <v>4.7499999999999999E-3</v>
      </c>
      <c r="K180" s="10">
        <v>3.17319</v>
      </c>
      <c r="L180" s="10">
        <v>0.33</v>
      </c>
      <c r="M180" s="16">
        <f t="shared" si="13"/>
        <v>121.849900990099</v>
      </c>
      <c r="N180" s="16">
        <f t="shared" si="14"/>
        <v>6.205445544554455</v>
      </c>
      <c r="O180" s="16">
        <f t="shared" si="15"/>
        <v>15.143564356435643</v>
      </c>
      <c r="P180" s="16">
        <f t="shared" si="16"/>
        <v>10116.506732673266</v>
      </c>
      <c r="Q180" s="16">
        <f t="shared" si="17"/>
        <v>1052.0792079207922</v>
      </c>
    </row>
    <row r="181" spans="1:17" x14ac:dyDescent="0.2">
      <c r="A181" s="10">
        <v>48281</v>
      </c>
      <c r="B181" s="10">
        <v>1</v>
      </c>
      <c r="C181" s="10">
        <v>1776</v>
      </c>
      <c r="D181" s="10">
        <v>66</v>
      </c>
      <c r="E181" s="10">
        <v>107</v>
      </c>
      <c r="F181" s="10">
        <f t="shared" si="12"/>
        <v>0.24324324324324326</v>
      </c>
      <c r="G181" s="10">
        <v>1.04</v>
      </c>
      <c r="H181" s="10">
        <v>3.5869999999999999E-2</v>
      </c>
      <c r="I181" s="10">
        <v>1.8964285714285713E-3</v>
      </c>
      <c r="J181" s="10">
        <v>4.62E-3</v>
      </c>
      <c r="K181" s="10">
        <v>3.26681</v>
      </c>
      <c r="L181" s="10">
        <v>0.32</v>
      </c>
      <c r="M181" s="16">
        <f t="shared" si="13"/>
        <v>111.05903846153845</v>
      </c>
      <c r="N181" s="16">
        <f t="shared" si="14"/>
        <v>5.8716346153846146</v>
      </c>
      <c r="O181" s="16">
        <f t="shared" si="15"/>
        <v>14.30423076923077</v>
      </c>
      <c r="P181" s="16">
        <f t="shared" si="16"/>
        <v>10114.546346153846</v>
      </c>
      <c r="Q181" s="16">
        <f t="shared" si="17"/>
        <v>990.76923076923083</v>
      </c>
    </row>
    <row r="182" spans="1:17" x14ac:dyDescent="0.2">
      <c r="A182" s="10">
        <v>48282</v>
      </c>
      <c r="B182" s="10">
        <v>1</v>
      </c>
      <c r="C182" s="10">
        <v>1759</v>
      </c>
      <c r="D182" s="10">
        <v>66</v>
      </c>
      <c r="E182" s="10">
        <v>107</v>
      </c>
      <c r="F182" s="10">
        <f t="shared" si="12"/>
        <v>0.24324324324324326</v>
      </c>
      <c r="G182" s="10">
        <v>1.1100000000000001</v>
      </c>
      <c r="H182" s="10">
        <v>3.5799999999999998E-2</v>
      </c>
      <c r="I182" s="10">
        <v>1.8607142857142859E-3</v>
      </c>
      <c r="J182" s="10">
        <v>4.5300000000000002E-3</v>
      </c>
      <c r="K182" s="10">
        <v>3.4910999999999999</v>
      </c>
      <c r="L182" s="10">
        <v>0.35</v>
      </c>
      <c r="M182" s="16">
        <f t="shared" si="13"/>
        <v>103.85225225225224</v>
      </c>
      <c r="N182" s="16">
        <f t="shared" si="14"/>
        <v>5.397747747747748</v>
      </c>
      <c r="O182" s="16">
        <f t="shared" si="15"/>
        <v>13.141081081081079</v>
      </c>
      <c r="P182" s="16">
        <f t="shared" si="16"/>
        <v>10127.335135135134</v>
      </c>
      <c r="Q182" s="16">
        <f t="shared" si="17"/>
        <v>1015.3153153153152</v>
      </c>
    </row>
    <row r="183" spans="1:17" x14ac:dyDescent="0.2">
      <c r="A183" s="10">
        <v>48283</v>
      </c>
      <c r="B183" s="10">
        <v>1</v>
      </c>
      <c r="C183" s="10">
        <v>1756</v>
      </c>
      <c r="D183" s="10">
        <v>66</v>
      </c>
      <c r="E183" s="10">
        <v>108</v>
      </c>
      <c r="F183" s="10">
        <f t="shared" si="12"/>
        <v>0.27027027027027029</v>
      </c>
      <c r="G183" s="10">
        <v>1.08</v>
      </c>
      <c r="H183" s="10">
        <v>3.7400000000000003E-2</v>
      </c>
      <c r="I183" s="10">
        <v>1.9214285714285715E-3</v>
      </c>
      <c r="J183" s="10">
        <v>4.6800000000000001E-3</v>
      </c>
      <c r="K183" s="10">
        <v>3.4060000000000001</v>
      </c>
      <c r="L183" s="10">
        <v>0.36</v>
      </c>
      <c r="M183" s="16">
        <f t="shared" si="13"/>
        <v>111.5074074074074</v>
      </c>
      <c r="N183" s="16">
        <f t="shared" si="14"/>
        <v>5.7287037037037036</v>
      </c>
      <c r="O183" s="16">
        <f t="shared" si="15"/>
        <v>13.953333333333333</v>
      </c>
      <c r="P183" s="16">
        <f t="shared" si="16"/>
        <v>10154.925925925925</v>
      </c>
      <c r="Q183" s="16">
        <f t="shared" si="17"/>
        <v>1073.3333333333333</v>
      </c>
    </row>
    <row r="184" spans="1:17" x14ac:dyDescent="0.2">
      <c r="A184" s="10">
        <v>48284</v>
      </c>
      <c r="B184" s="10">
        <v>1</v>
      </c>
      <c r="C184" s="10">
        <v>1773</v>
      </c>
      <c r="D184" s="10">
        <v>66</v>
      </c>
      <c r="E184" s="10">
        <v>108</v>
      </c>
      <c r="F184" s="10">
        <f t="shared" si="12"/>
        <v>0.27027027027027029</v>
      </c>
      <c r="G184" s="10">
        <v>1.06</v>
      </c>
      <c r="H184" s="10">
        <v>3.6819999999999999E-2</v>
      </c>
      <c r="I184" s="10">
        <v>1.9357142857142858E-3</v>
      </c>
      <c r="J184" s="10">
        <v>4.7200000000000002E-3</v>
      </c>
      <c r="K184" s="10">
        <v>3.3237700000000001</v>
      </c>
      <c r="L184" s="10">
        <v>0.36</v>
      </c>
      <c r="M184" s="16">
        <f t="shared" si="13"/>
        <v>111.84943396226414</v>
      </c>
      <c r="N184" s="16">
        <f t="shared" si="14"/>
        <v>5.8801886792452827</v>
      </c>
      <c r="O184" s="16">
        <f t="shared" si="15"/>
        <v>14.33811320754717</v>
      </c>
      <c r="P184" s="16">
        <f t="shared" si="16"/>
        <v>10096.735283018868</v>
      </c>
      <c r="Q184" s="16">
        <f t="shared" si="17"/>
        <v>1093.5849056603772</v>
      </c>
    </row>
    <row r="185" spans="1:17" x14ac:dyDescent="0.2">
      <c r="A185" s="10">
        <v>48285</v>
      </c>
      <c r="B185" s="10">
        <v>1</v>
      </c>
      <c r="C185" s="10">
        <v>1767</v>
      </c>
      <c r="D185" s="10">
        <v>66</v>
      </c>
      <c r="E185" s="10">
        <v>108</v>
      </c>
      <c r="F185" s="10">
        <f t="shared" si="12"/>
        <v>0.27027027027027029</v>
      </c>
      <c r="G185" s="10">
        <v>1.05</v>
      </c>
      <c r="H185" s="10">
        <v>3.6089999999999997E-2</v>
      </c>
      <c r="I185" s="10">
        <v>1.6971428571428574E-3</v>
      </c>
      <c r="J185" s="10">
        <v>4.6800000000000001E-3</v>
      </c>
      <c r="K185" s="10">
        <v>3.3001999999999998</v>
      </c>
      <c r="L185" s="10">
        <v>0.39</v>
      </c>
      <c r="M185" s="16">
        <f t="shared" si="13"/>
        <v>110.67599999999999</v>
      </c>
      <c r="N185" s="16">
        <f t="shared" si="14"/>
        <v>5.2045714285714295</v>
      </c>
      <c r="O185" s="16">
        <f t="shared" si="15"/>
        <v>14.352</v>
      </c>
      <c r="P185" s="16">
        <f t="shared" si="16"/>
        <v>10120.613333333333</v>
      </c>
      <c r="Q185" s="16">
        <f t="shared" si="17"/>
        <v>1196</v>
      </c>
    </row>
    <row r="186" spans="1:17" x14ac:dyDescent="0.2">
      <c r="A186" s="10">
        <v>48286</v>
      </c>
      <c r="B186" s="10">
        <v>1</v>
      </c>
      <c r="C186" s="10">
        <v>1767</v>
      </c>
      <c r="D186" s="10">
        <v>66</v>
      </c>
      <c r="E186" s="10">
        <v>107</v>
      </c>
      <c r="F186" s="10">
        <f t="shared" si="12"/>
        <v>0.24324324324324326</v>
      </c>
      <c r="G186" s="10">
        <v>1.04</v>
      </c>
      <c r="H186" s="10">
        <v>3.567E-2</v>
      </c>
      <c r="I186" s="10">
        <v>1.6842857142857143E-3</v>
      </c>
      <c r="J186" s="10">
        <v>4.6499999999999996E-3</v>
      </c>
      <c r="K186" s="10">
        <v>3.2707799999999998</v>
      </c>
      <c r="L186" s="10">
        <v>0.36</v>
      </c>
      <c r="M186" s="16">
        <f t="shared" si="13"/>
        <v>110.4398076923077</v>
      </c>
      <c r="N186" s="16">
        <f t="shared" si="14"/>
        <v>5.2148076923076925</v>
      </c>
      <c r="O186" s="16">
        <f t="shared" si="15"/>
        <v>14.397115384615384</v>
      </c>
      <c r="P186" s="16">
        <f t="shared" si="16"/>
        <v>10126.838076923075</v>
      </c>
      <c r="Q186" s="16">
        <f t="shared" si="17"/>
        <v>1114.6153846153845</v>
      </c>
    </row>
    <row r="187" spans="1:17" x14ac:dyDescent="0.2">
      <c r="A187" s="10">
        <v>48287</v>
      </c>
      <c r="B187" s="10">
        <v>1</v>
      </c>
      <c r="C187" s="10">
        <v>1772</v>
      </c>
      <c r="D187" s="10">
        <v>66</v>
      </c>
      <c r="E187" s="10">
        <v>107</v>
      </c>
      <c r="F187" s="10">
        <f t="shared" si="12"/>
        <v>0.24324324324324326</v>
      </c>
      <c r="G187" s="10">
        <v>1.03</v>
      </c>
      <c r="H187" s="10">
        <v>3.5220000000000001E-2</v>
      </c>
      <c r="I187" s="10">
        <v>1.6810714285714287E-3</v>
      </c>
      <c r="J187" s="10">
        <v>4.6299999999999996E-3</v>
      </c>
      <c r="K187" s="10">
        <v>3.2378200000000001</v>
      </c>
      <c r="L187" s="10">
        <v>0.36</v>
      </c>
      <c r="M187" s="16">
        <f t="shared" si="13"/>
        <v>110.10524271844659</v>
      </c>
      <c r="N187" s="16">
        <f t="shared" si="14"/>
        <v>5.255388349514563</v>
      </c>
      <c r="O187" s="16">
        <f t="shared" si="15"/>
        <v>14.474368932038834</v>
      </c>
      <c r="P187" s="16">
        <f t="shared" si="16"/>
        <v>10122.116893203884</v>
      </c>
      <c r="Q187" s="16">
        <f t="shared" si="17"/>
        <v>1125.4368932038833</v>
      </c>
    </row>
    <row r="188" spans="1:17" x14ac:dyDescent="0.2">
      <c r="A188" s="10">
        <v>48288</v>
      </c>
      <c r="B188" s="10">
        <v>1</v>
      </c>
      <c r="C188" s="10">
        <v>1773</v>
      </c>
      <c r="D188" s="10">
        <v>66</v>
      </c>
      <c r="E188" s="10">
        <v>107</v>
      </c>
      <c r="F188" s="10">
        <f t="shared" si="12"/>
        <v>0.24324324324324326</v>
      </c>
      <c r="G188" s="10">
        <v>1.03</v>
      </c>
      <c r="H188" s="10">
        <v>3.5099999999999999E-2</v>
      </c>
      <c r="I188" s="10">
        <v>1.6778571428571428E-3</v>
      </c>
      <c r="J188" s="10">
        <v>4.6299999999999996E-3</v>
      </c>
      <c r="K188" s="10">
        <v>3.23183</v>
      </c>
      <c r="L188" s="10">
        <v>0.34</v>
      </c>
      <c r="M188" s="16">
        <f t="shared" si="13"/>
        <v>109.73009708737862</v>
      </c>
      <c r="N188" s="16">
        <f t="shared" si="14"/>
        <v>5.2453398058252425</v>
      </c>
      <c r="O188" s="16">
        <f t="shared" si="15"/>
        <v>14.474368932038834</v>
      </c>
      <c r="P188" s="16">
        <f t="shared" si="16"/>
        <v>10103.390873786408</v>
      </c>
      <c r="Q188" s="16">
        <f t="shared" si="17"/>
        <v>1062.9126213592233</v>
      </c>
    </row>
    <row r="189" spans="1:17" x14ac:dyDescent="0.2">
      <c r="A189" s="10">
        <v>48289</v>
      </c>
      <c r="B189" s="10">
        <v>1</v>
      </c>
      <c r="C189" s="10">
        <v>1763</v>
      </c>
      <c r="D189" s="10">
        <v>66</v>
      </c>
      <c r="E189" s="10">
        <v>108</v>
      </c>
      <c r="F189" s="10">
        <f t="shared" si="12"/>
        <v>0.27027027027027029</v>
      </c>
      <c r="G189" s="10">
        <v>1.04</v>
      </c>
      <c r="H189" s="10">
        <v>3.5799999999999998E-2</v>
      </c>
      <c r="I189" s="10">
        <v>1.5028571428571428E-3</v>
      </c>
      <c r="J189" s="10">
        <v>4.3499999999999997E-3</v>
      </c>
      <c r="K189" s="10">
        <v>3.2774200000000002</v>
      </c>
      <c r="L189" s="10">
        <v>0.39</v>
      </c>
      <c r="M189" s="16">
        <f t="shared" si="13"/>
        <v>110.84230769230767</v>
      </c>
      <c r="N189" s="16">
        <f t="shared" si="14"/>
        <v>4.6530769230769229</v>
      </c>
      <c r="O189" s="16">
        <f t="shared" si="15"/>
        <v>13.468269230769231</v>
      </c>
      <c r="P189" s="16">
        <f t="shared" si="16"/>
        <v>10147.396538461539</v>
      </c>
      <c r="Q189" s="16">
        <f t="shared" si="17"/>
        <v>1207.5</v>
      </c>
    </row>
    <row r="190" spans="1:17" x14ac:dyDescent="0.2">
      <c r="A190" s="10">
        <v>48290</v>
      </c>
      <c r="B190" s="10">
        <v>1</v>
      </c>
      <c r="C190" s="10">
        <v>1765</v>
      </c>
      <c r="D190" s="10">
        <v>66</v>
      </c>
      <c r="E190" s="10">
        <v>106</v>
      </c>
      <c r="F190" s="10">
        <f t="shared" si="12"/>
        <v>0.21621621621621623</v>
      </c>
      <c r="G190" s="10">
        <v>1.03</v>
      </c>
      <c r="H190" s="10">
        <v>3.5299999999999998E-2</v>
      </c>
      <c r="I190" s="10">
        <v>1.4799999999999998E-3</v>
      </c>
      <c r="J190" s="10">
        <v>4.5900000000000003E-3</v>
      </c>
      <c r="K190" s="10">
        <v>3.23705</v>
      </c>
      <c r="L190" s="10">
        <v>0.33</v>
      </c>
      <c r="M190" s="16">
        <f t="shared" si="13"/>
        <v>110.35533980582524</v>
      </c>
      <c r="N190" s="16">
        <f t="shared" si="14"/>
        <v>4.6267961165048535</v>
      </c>
      <c r="O190" s="16">
        <f t="shared" si="15"/>
        <v>14.349320388349515</v>
      </c>
      <c r="P190" s="16">
        <f t="shared" si="16"/>
        <v>10119.709708737862</v>
      </c>
      <c r="Q190" s="16">
        <f t="shared" si="17"/>
        <v>1031.6504854368932</v>
      </c>
    </row>
    <row r="191" spans="1:17" x14ac:dyDescent="0.2">
      <c r="A191" s="10">
        <v>48291</v>
      </c>
      <c r="B191" s="10">
        <v>1</v>
      </c>
      <c r="C191" s="10">
        <v>1772</v>
      </c>
      <c r="D191" s="10">
        <v>66</v>
      </c>
      <c r="E191" s="10">
        <v>107</v>
      </c>
      <c r="F191" s="10">
        <f t="shared" si="12"/>
        <v>0.24324324324324326</v>
      </c>
      <c r="G191" s="10">
        <v>1</v>
      </c>
      <c r="H191" s="10">
        <v>3.5290000000000002E-2</v>
      </c>
      <c r="I191" s="10">
        <v>1.5318518518518517E-3</v>
      </c>
      <c r="J191" s="10">
        <v>4.3600000000000002E-3</v>
      </c>
      <c r="K191" s="10">
        <v>3.1557599999999999</v>
      </c>
      <c r="L191" s="10">
        <v>0.32</v>
      </c>
      <c r="M191" s="16">
        <f t="shared" si="13"/>
        <v>113.63380000000001</v>
      </c>
      <c r="N191" s="16">
        <f t="shared" si="14"/>
        <v>4.9325629629629626</v>
      </c>
      <c r="O191" s="16">
        <f t="shared" si="15"/>
        <v>14.039200000000001</v>
      </c>
      <c r="P191" s="16">
        <f t="shared" si="16"/>
        <v>10161.547199999999</v>
      </c>
      <c r="Q191" s="16">
        <f t="shared" si="17"/>
        <v>1030.4000000000001</v>
      </c>
    </row>
    <row r="192" spans="1:17" x14ac:dyDescent="0.2">
      <c r="A192" s="10">
        <v>48292</v>
      </c>
      <c r="B192" s="10">
        <v>1</v>
      </c>
      <c r="C192" s="10">
        <v>1783</v>
      </c>
      <c r="D192" s="10">
        <v>66</v>
      </c>
      <c r="E192" s="10">
        <v>108</v>
      </c>
      <c r="F192" s="10">
        <f t="shared" si="12"/>
        <v>0.27027027027027029</v>
      </c>
      <c r="G192" s="10">
        <v>0.98</v>
      </c>
      <c r="H192" s="10">
        <v>3.5009999999999999E-2</v>
      </c>
      <c r="I192" s="10">
        <v>1.5466666666666665E-3</v>
      </c>
      <c r="J192" s="10">
        <v>4.4000000000000003E-3</v>
      </c>
      <c r="K192" s="10">
        <v>3.0817600000000001</v>
      </c>
      <c r="L192" s="10">
        <v>0.35</v>
      </c>
      <c r="M192" s="16">
        <f t="shared" si="13"/>
        <v>115.03285714285714</v>
      </c>
      <c r="N192" s="16">
        <f t="shared" si="14"/>
        <v>5.0819047619047613</v>
      </c>
      <c r="O192" s="16">
        <f t="shared" si="15"/>
        <v>14.457142857142857</v>
      </c>
      <c r="P192" s="16">
        <f t="shared" si="16"/>
        <v>10125.782857142858</v>
      </c>
      <c r="Q192" s="16">
        <f t="shared" si="17"/>
        <v>1150</v>
      </c>
    </row>
    <row r="193" spans="1:17" x14ac:dyDescent="0.2">
      <c r="A193" s="10">
        <v>48293</v>
      </c>
      <c r="B193" s="10">
        <v>1</v>
      </c>
      <c r="C193" s="10">
        <v>1769</v>
      </c>
      <c r="D193" s="10">
        <v>66</v>
      </c>
      <c r="E193" s="10">
        <v>108</v>
      </c>
      <c r="F193" s="10">
        <f t="shared" si="12"/>
        <v>0.27027027027027029</v>
      </c>
      <c r="G193" s="10">
        <v>0.99</v>
      </c>
      <c r="H193" s="10">
        <v>3.524E-2</v>
      </c>
      <c r="I193" s="10">
        <v>1.5377777777777777E-3</v>
      </c>
      <c r="J193" s="10">
        <v>4.6899999999999997E-3</v>
      </c>
      <c r="K193" s="10">
        <v>3.0952500000000001</v>
      </c>
      <c r="L193" s="10">
        <v>0.35</v>
      </c>
      <c r="M193" s="16">
        <f t="shared" si="13"/>
        <v>114.61898989898991</v>
      </c>
      <c r="N193" s="16">
        <f t="shared" si="14"/>
        <v>5.0016610549943881</v>
      </c>
      <c r="O193" s="16">
        <f t="shared" si="15"/>
        <v>15.254343434343435</v>
      </c>
      <c r="P193" s="16">
        <f t="shared" si="16"/>
        <v>10067.378787878788</v>
      </c>
      <c r="Q193" s="16">
        <f t="shared" si="17"/>
        <v>1138.3838383838383</v>
      </c>
    </row>
    <row r="194" spans="1:17" x14ac:dyDescent="0.2">
      <c r="A194" s="10">
        <v>48294</v>
      </c>
      <c r="B194" s="10">
        <v>1</v>
      </c>
      <c r="C194" s="10">
        <v>1759</v>
      </c>
      <c r="D194" s="10">
        <v>66</v>
      </c>
      <c r="E194" s="10">
        <v>107</v>
      </c>
      <c r="F194" s="10">
        <f t="shared" ref="F194:F257" si="18">(E194-$E$4677)/($E$4676-$E$4677)</f>
        <v>0.24324324324324326</v>
      </c>
      <c r="G194" s="10">
        <v>1.04</v>
      </c>
      <c r="H194" s="10">
        <v>3.5619999999999999E-2</v>
      </c>
      <c r="I194" s="10">
        <v>1.5111111111111111E-3</v>
      </c>
      <c r="J194" s="10">
        <v>4.5999999999999999E-3</v>
      </c>
      <c r="K194" s="10">
        <v>3.2773699999999999</v>
      </c>
      <c r="L194" s="10">
        <v>0.35</v>
      </c>
      <c r="M194" s="16">
        <f t="shared" ref="M194:M257" si="19">H194/$G194*3220</f>
        <v>110.28499999999998</v>
      </c>
      <c r="N194" s="16">
        <f t="shared" ref="N194:N257" si="20">I194/$G194*3220</f>
        <v>4.6786324786324789</v>
      </c>
      <c r="O194" s="16">
        <f t="shared" ref="O194:O257" si="21">J194/$G194*3220</f>
        <v>14.242307692307691</v>
      </c>
      <c r="P194" s="16">
        <f t="shared" ref="P194:P257" si="22">K194/$G194*3220</f>
        <v>10147.24173076923</v>
      </c>
      <c r="Q194" s="16">
        <f t="shared" ref="Q194:Q257" si="23">L194/$G194*3220</f>
        <v>1083.653846153846</v>
      </c>
    </row>
    <row r="195" spans="1:17" x14ac:dyDescent="0.2">
      <c r="A195" s="10">
        <v>48295</v>
      </c>
      <c r="B195" s="10">
        <v>1</v>
      </c>
      <c r="C195" s="10">
        <v>1762</v>
      </c>
      <c r="D195" s="10">
        <v>66</v>
      </c>
      <c r="E195" s="10">
        <v>109</v>
      </c>
      <c r="F195" s="10">
        <f t="shared" si="18"/>
        <v>0.29729729729729731</v>
      </c>
      <c r="G195" s="10">
        <v>1.1200000000000001</v>
      </c>
      <c r="H195" s="10">
        <v>3.7100000000000001E-2</v>
      </c>
      <c r="I195" s="10">
        <v>1.5407407407407405E-3</v>
      </c>
      <c r="J195" s="10">
        <v>4.6899999999999997E-3</v>
      </c>
      <c r="K195" s="10">
        <v>3.5097100000000001</v>
      </c>
      <c r="L195" s="10">
        <v>0.4</v>
      </c>
      <c r="M195" s="16">
        <f t="shared" si="19"/>
        <v>106.66249999999998</v>
      </c>
      <c r="N195" s="16">
        <f t="shared" si="20"/>
        <v>4.4296296296296287</v>
      </c>
      <c r="O195" s="16">
        <f t="shared" si="21"/>
        <v>13.483749999999999</v>
      </c>
      <c r="P195" s="16">
        <f t="shared" si="22"/>
        <v>10090.416249999998</v>
      </c>
      <c r="Q195" s="16">
        <f t="shared" si="23"/>
        <v>1150</v>
      </c>
    </row>
    <row r="196" spans="1:17" x14ac:dyDescent="0.2">
      <c r="A196" s="10">
        <v>48296</v>
      </c>
      <c r="B196" s="10">
        <v>1</v>
      </c>
      <c r="C196" s="10">
        <v>1753</v>
      </c>
      <c r="D196" s="10">
        <v>66</v>
      </c>
      <c r="E196" s="10">
        <v>108</v>
      </c>
      <c r="F196" s="10">
        <f t="shared" si="18"/>
        <v>0.27027027027027029</v>
      </c>
      <c r="G196" s="10">
        <v>1.1399999999999999</v>
      </c>
      <c r="H196" s="10">
        <v>3.6700000000000003E-2</v>
      </c>
      <c r="I196" s="10">
        <v>1.5199999999999999E-3</v>
      </c>
      <c r="J196" s="10">
        <v>4.6299999999999996E-3</v>
      </c>
      <c r="K196" s="10">
        <v>3.5732300000000001</v>
      </c>
      <c r="L196" s="10">
        <v>0.39</v>
      </c>
      <c r="M196" s="16">
        <f t="shared" si="19"/>
        <v>103.66140350877195</v>
      </c>
      <c r="N196" s="16">
        <f t="shared" si="20"/>
        <v>4.293333333333333</v>
      </c>
      <c r="O196" s="16">
        <f t="shared" si="21"/>
        <v>13.077719298245615</v>
      </c>
      <c r="P196" s="16">
        <f t="shared" si="22"/>
        <v>10092.807543859652</v>
      </c>
      <c r="Q196" s="16">
        <f t="shared" si="23"/>
        <v>1101.5789473684213</v>
      </c>
    </row>
    <row r="197" spans="1:17" x14ac:dyDescent="0.2">
      <c r="A197" s="10">
        <v>48297</v>
      </c>
      <c r="B197" s="10">
        <v>1</v>
      </c>
      <c r="C197" s="10">
        <v>1760</v>
      </c>
      <c r="D197" s="10">
        <v>66</v>
      </c>
      <c r="E197" s="10">
        <v>107</v>
      </c>
      <c r="F197" s="10">
        <f t="shared" si="18"/>
        <v>0.24324324324324326</v>
      </c>
      <c r="G197" s="10">
        <v>1.0900000000000001</v>
      </c>
      <c r="H197" s="10">
        <v>3.7010000000000001E-2</v>
      </c>
      <c r="I197" s="10">
        <v>1.6971428571428574E-3</v>
      </c>
      <c r="J197" s="10">
        <v>4.6800000000000001E-3</v>
      </c>
      <c r="K197" s="10">
        <v>3.4416600000000002</v>
      </c>
      <c r="L197" s="10">
        <v>0.35</v>
      </c>
      <c r="M197" s="16">
        <f t="shared" si="19"/>
        <v>109.33229357798164</v>
      </c>
      <c r="N197" s="16">
        <f t="shared" si="20"/>
        <v>5.0135779816513768</v>
      </c>
      <c r="O197" s="16">
        <f t="shared" si="21"/>
        <v>13.825321100917431</v>
      </c>
      <c r="P197" s="16">
        <f t="shared" si="22"/>
        <v>10167.105688073394</v>
      </c>
      <c r="Q197" s="16">
        <f t="shared" si="23"/>
        <v>1033.9449541284403</v>
      </c>
    </row>
    <row r="198" spans="1:17" x14ac:dyDescent="0.2">
      <c r="A198" s="10">
        <v>48298</v>
      </c>
      <c r="B198" s="10">
        <v>1</v>
      </c>
      <c r="C198" s="10">
        <v>1776</v>
      </c>
      <c r="D198" s="10">
        <v>66</v>
      </c>
      <c r="E198" s="10">
        <v>107</v>
      </c>
      <c r="F198" s="10">
        <f t="shared" si="18"/>
        <v>0.24324324324324326</v>
      </c>
      <c r="G198" s="10">
        <v>0.99</v>
      </c>
      <c r="H198" s="10">
        <v>3.6420000000000001E-2</v>
      </c>
      <c r="I198" s="10">
        <v>1.9571428571428569E-3</v>
      </c>
      <c r="J198" s="10">
        <v>5.0899999999999999E-3</v>
      </c>
      <c r="K198" s="10">
        <v>3.0941999999999998</v>
      </c>
      <c r="L198" s="10">
        <v>0.36</v>
      </c>
      <c r="M198" s="16">
        <f t="shared" si="19"/>
        <v>118.45696969696969</v>
      </c>
      <c r="N198" s="16">
        <f t="shared" si="20"/>
        <v>6.3656565656565647</v>
      </c>
      <c r="O198" s="16">
        <f t="shared" si="21"/>
        <v>16.555353535353536</v>
      </c>
      <c r="P198" s="16">
        <f t="shared" si="22"/>
        <v>10063.963636363636</v>
      </c>
      <c r="Q198" s="16">
        <f t="shared" si="23"/>
        <v>1170.909090909091</v>
      </c>
    </row>
    <row r="199" spans="1:17" x14ac:dyDescent="0.2">
      <c r="A199" s="10">
        <v>48299</v>
      </c>
      <c r="B199" s="10">
        <v>1</v>
      </c>
      <c r="C199" s="10">
        <v>1787</v>
      </c>
      <c r="D199" s="10">
        <v>66</v>
      </c>
      <c r="E199" s="10">
        <v>107</v>
      </c>
      <c r="F199" s="10">
        <f t="shared" si="18"/>
        <v>0.24324324324324326</v>
      </c>
      <c r="G199" s="10">
        <v>0.99</v>
      </c>
      <c r="H199" s="10">
        <v>3.4340000000000002E-2</v>
      </c>
      <c r="I199" s="10">
        <v>1.9107142857142856E-3</v>
      </c>
      <c r="J199" s="10">
        <v>4.9699999999999996E-3</v>
      </c>
      <c r="K199" s="10">
        <v>3.0988199999999999</v>
      </c>
      <c r="L199" s="10">
        <v>0.34</v>
      </c>
      <c r="M199" s="16">
        <f t="shared" si="19"/>
        <v>111.69171717171719</v>
      </c>
      <c r="N199" s="16">
        <f t="shared" si="20"/>
        <v>6.2146464646464645</v>
      </c>
      <c r="O199" s="16">
        <f t="shared" si="21"/>
        <v>16.165050505050505</v>
      </c>
      <c r="P199" s="16">
        <f t="shared" si="22"/>
        <v>10078.990303030303</v>
      </c>
      <c r="Q199" s="16">
        <f t="shared" si="23"/>
        <v>1105.8585858585859</v>
      </c>
    </row>
    <row r="200" spans="1:17" x14ac:dyDescent="0.2">
      <c r="A200" s="10">
        <v>48300</v>
      </c>
      <c r="B200" s="10">
        <v>1</v>
      </c>
      <c r="C200" s="10">
        <v>1775</v>
      </c>
      <c r="D200" s="10">
        <v>66</v>
      </c>
      <c r="E200" s="10">
        <v>109</v>
      </c>
      <c r="F200" s="10">
        <f t="shared" si="18"/>
        <v>0.29729729729729731</v>
      </c>
      <c r="G200" s="10">
        <v>1.06</v>
      </c>
      <c r="H200" s="10">
        <v>3.3739999999999999E-2</v>
      </c>
      <c r="I200" s="10">
        <v>1.8978260869565217E-3</v>
      </c>
      <c r="J200" s="10">
        <v>3.0799999999999998E-3</v>
      </c>
      <c r="K200" s="10">
        <v>3.33378</v>
      </c>
      <c r="L200" s="10">
        <v>0.4</v>
      </c>
      <c r="M200" s="16">
        <f t="shared" si="19"/>
        <v>102.4932075471698</v>
      </c>
      <c r="N200" s="16">
        <f t="shared" si="20"/>
        <v>5.7650943396226415</v>
      </c>
      <c r="O200" s="16">
        <f t="shared" si="21"/>
        <v>9.3562264150943388</v>
      </c>
      <c r="P200" s="16">
        <f t="shared" si="22"/>
        <v>10127.143018867924</v>
      </c>
      <c r="Q200" s="16">
        <f t="shared" si="23"/>
        <v>1215.0943396226417</v>
      </c>
    </row>
    <row r="201" spans="1:17" x14ac:dyDescent="0.2">
      <c r="A201" s="10">
        <v>48301</v>
      </c>
      <c r="B201" s="10">
        <v>1</v>
      </c>
      <c r="C201" s="10">
        <v>1746</v>
      </c>
      <c r="D201" s="10">
        <v>66</v>
      </c>
      <c r="E201" s="10">
        <v>107</v>
      </c>
      <c r="F201" s="10">
        <f t="shared" si="18"/>
        <v>0.24324324324324326</v>
      </c>
      <c r="G201" s="10">
        <v>1.17</v>
      </c>
      <c r="H201" s="10">
        <v>3.3610000000000001E-2</v>
      </c>
      <c r="I201" s="10">
        <v>1.8043478260869564E-3</v>
      </c>
      <c r="J201" s="10">
        <v>2.9299999999999999E-3</v>
      </c>
      <c r="K201" s="10">
        <v>3.6666099999999999</v>
      </c>
      <c r="L201" s="10">
        <v>0.34</v>
      </c>
      <c r="M201" s="16">
        <f t="shared" si="19"/>
        <v>92.499316239316244</v>
      </c>
      <c r="N201" s="16">
        <f t="shared" si="20"/>
        <v>4.9658119658119659</v>
      </c>
      <c r="O201" s="16">
        <f t="shared" si="21"/>
        <v>8.0637606837606839</v>
      </c>
      <c r="P201" s="16">
        <f t="shared" si="22"/>
        <v>10091.012136752137</v>
      </c>
      <c r="Q201" s="16">
        <f t="shared" si="23"/>
        <v>935.72649572649584</v>
      </c>
    </row>
    <row r="202" spans="1:17" x14ac:dyDescent="0.2">
      <c r="A202" s="10">
        <v>48302</v>
      </c>
      <c r="B202" s="10">
        <v>1</v>
      </c>
      <c r="C202" s="10">
        <v>1763</v>
      </c>
      <c r="D202" s="10">
        <v>66</v>
      </c>
      <c r="E202" s="10">
        <v>107</v>
      </c>
      <c r="F202" s="10">
        <f t="shared" si="18"/>
        <v>0.24324324324324326</v>
      </c>
      <c r="G202" s="10">
        <v>1.1100000000000001</v>
      </c>
      <c r="H202" s="10">
        <v>3.7940000000000002E-2</v>
      </c>
      <c r="I202" s="10">
        <v>1.9355555555555556E-3</v>
      </c>
      <c r="J202" s="10">
        <v>3.15E-3</v>
      </c>
      <c r="K202" s="10">
        <v>3.48109</v>
      </c>
      <c r="L202" s="10">
        <v>0.33</v>
      </c>
      <c r="M202" s="16">
        <f t="shared" si="19"/>
        <v>110.06018018018018</v>
      </c>
      <c r="N202" s="16">
        <f t="shared" si="20"/>
        <v>5.6148548548548538</v>
      </c>
      <c r="O202" s="16">
        <f t="shared" si="21"/>
        <v>9.1378378378378375</v>
      </c>
      <c r="P202" s="16">
        <f t="shared" si="22"/>
        <v>10098.297117117116</v>
      </c>
      <c r="Q202" s="16">
        <f t="shared" si="23"/>
        <v>957.29729729729718</v>
      </c>
    </row>
    <row r="203" spans="1:17" x14ac:dyDescent="0.2">
      <c r="A203" s="10">
        <v>48303</v>
      </c>
      <c r="B203" s="10">
        <v>1</v>
      </c>
      <c r="C203" s="10">
        <v>1782</v>
      </c>
      <c r="D203" s="10">
        <v>66</v>
      </c>
      <c r="E203" s="10">
        <v>107</v>
      </c>
      <c r="F203" s="10">
        <f t="shared" si="18"/>
        <v>0.24324324324324326</v>
      </c>
      <c r="G203" s="10">
        <v>0.99</v>
      </c>
      <c r="H203" s="10">
        <v>3.6740000000000002E-2</v>
      </c>
      <c r="I203" s="10">
        <v>1.971111111111111E-3</v>
      </c>
      <c r="J203" s="10">
        <v>3.2000000000000002E-3</v>
      </c>
      <c r="K203" s="10">
        <v>3.1013299999999999</v>
      </c>
      <c r="L203" s="10">
        <v>0.34</v>
      </c>
      <c r="M203" s="16">
        <f t="shared" si="19"/>
        <v>119.4977777777778</v>
      </c>
      <c r="N203" s="16">
        <f t="shared" si="20"/>
        <v>6.4110886644219978</v>
      </c>
      <c r="O203" s="16">
        <f t="shared" si="21"/>
        <v>10.408080808080808</v>
      </c>
      <c r="P203" s="16">
        <f t="shared" si="22"/>
        <v>10087.154141414141</v>
      </c>
      <c r="Q203" s="16">
        <f t="shared" si="23"/>
        <v>1105.8585858585859</v>
      </c>
    </row>
    <row r="204" spans="1:17" x14ac:dyDescent="0.2">
      <c r="A204" s="10">
        <v>48304</v>
      </c>
      <c r="B204" s="10">
        <v>1</v>
      </c>
      <c r="C204" s="10">
        <v>1774</v>
      </c>
      <c r="D204" s="10">
        <v>66</v>
      </c>
      <c r="E204" s="10">
        <v>107</v>
      </c>
      <c r="F204" s="10">
        <f t="shared" si="18"/>
        <v>0.24324324324324326</v>
      </c>
      <c r="G204" s="10">
        <v>0.98</v>
      </c>
      <c r="H204" s="10">
        <v>3.4599999999999999E-2</v>
      </c>
      <c r="I204" s="10">
        <v>2.1095555555555555E-3</v>
      </c>
      <c r="J204" s="10">
        <v>3.1199999999999999E-3</v>
      </c>
      <c r="K204" s="10">
        <v>3.06521</v>
      </c>
      <c r="L204" s="10">
        <v>0.34</v>
      </c>
      <c r="M204" s="16">
        <f t="shared" si="19"/>
        <v>113.68571428571428</v>
      </c>
      <c r="N204" s="16">
        <f t="shared" si="20"/>
        <v>6.931396825396825</v>
      </c>
      <c r="O204" s="16">
        <f t="shared" si="21"/>
        <v>10.251428571428571</v>
      </c>
      <c r="P204" s="16">
        <f t="shared" si="22"/>
        <v>10071.404285714285</v>
      </c>
      <c r="Q204" s="16">
        <f t="shared" si="23"/>
        <v>1117.1428571428573</v>
      </c>
    </row>
    <row r="205" spans="1:17" x14ac:dyDescent="0.2">
      <c r="A205" s="10">
        <v>48305</v>
      </c>
      <c r="B205" s="10">
        <v>1</v>
      </c>
      <c r="C205" s="10">
        <v>1779</v>
      </c>
      <c r="D205" s="10">
        <v>66</v>
      </c>
      <c r="E205" s="10">
        <v>107</v>
      </c>
      <c r="F205" s="10">
        <f t="shared" si="18"/>
        <v>0.24324324324324326</v>
      </c>
      <c r="G205" s="10">
        <v>0.97</v>
      </c>
      <c r="H205" s="10">
        <v>3.4610000000000002E-2</v>
      </c>
      <c r="I205" s="10">
        <v>2.1095555555555555E-3</v>
      </c>
      <c r="J205" s="10">
        <v>3.1199999999999999E-3</v>
      </c>
      <c r="K205" s="10">
        <v>3.0360999999999998</v>
      </c>
      <c r="L205" s="10">
        <v>0.33</v>
      </c>
      <c r="M205" s="16">
        <f t="shared" si="19"/>
        <v>114.89092783505154</v>
      </c>
      <c r="N205" s="16">
        <f t="shared" si="20"/>
        <v>7.002854524627721</v>
      </c>
      <c r="O205" s="16">
        <f t="shared" si="21"/>
        <v>10.357113402061856</v>
      </c>
      <c r="P205" s="16">
        <f t="shared" si="22"/>
        <v>10078.6</v>
      </c>
      <c r="Q205" s="16">
        <f t="shared" si="23"/>
        <v>1095.4639175257732</v>
      </c>
    </row>
    <row r="206" spans="1:17" x14ac:dyDescent="0.2">
      <c r="A206" s="10">
        <v>48306</v>
      </c>
      <c r="B206" s="10">
        <v>1</v>
      </c>
      <c r="C206" s="10">
        <v>1779</v>
      </c>
      <c r="D206" s="10">
        <v>66</v>
      </c>
      <c r="E206" s="10">
        <v>107</v>
      </c>
      <c r="F206" s="10">
        <f t="shared" si="18"/>
        <v>0.24324324324324326</v>
      </c>
      <c r="G206" s="10">
        <v>0.97</v>
      </c>
      <c r="H206" s="10">
        <v>3.4389999999999997E-2</v>
      </c>
      <c r="I206" s="10">
        <v>2.0948888888888888E-3</v>
      </c>
      <c r="J206" s="10">
        <v>3.0999999999999999E-3</v>
      </c>
      <c r="K206" s="10">
        <v>3.0365899999999999</v>
      </c>
      <c r="L206" s="10">
        <v>0.32</v>
      </c>
      <c r="M206" s="16">
        <f t="shared" si="19"/>
        <v>114.16061855670102</v>
      </c>
      <c r="N206" s="16">
        <f t="shared" si="20"/>
        <v>6.9541672394043532</v>
      </c>
      <c r="O206" s="16">
        <f t="shared" si="21"/>
        <v>10.290721649484537</v>
      </c>
      <c r="P206" s="16">
        <f t="shared" si="22"/>
        <v>10080.226597938145</v>
      </c>
      <c r="Q206" s="16">
        <f t="shared" si="23"/>
        <v>1062.2680412371135</v>
      </c>
    </row>
    <row r="207" spans="1:17" x14ac:dyDescent="0.2">
      <c r="A207" s="10">
        <v>48307</v>
      </c>
      <c r="B207" s="10">
        <v>1</v>
      </c>
      <c r="C207" s="10">
        <v>1779</v>
      </c>
      <c r="D207" s="10">
        <v>66</v>
      </c>
      <c r="E207" s="10">
        <v>110</v>
      </c>
      <c r="F207" s="10">
        <f t="shared" si="18"/>
        <v>0.32432432432432434</v>
      </c>
      <c r="G207" s="10">
        <v>1.01</v>
      </c>
      <c r="H207" s="10">
        <v>3.6209999999999999E-2</v>
      </c>
      <c r="I207" s="10">
        <v>2.168222222222222E-3</v>
      </c>
      <c r="J207" s="10">
        <v>3.2000000000000002E-3</v>
      </c>
      <c r="K207" s="10">
        <v>3.1613199999999999</v>
      </c>
      <c r="L207" s="10">
        <v>0.4</v>
      </c>
      <c r="M207" s="16">
        <f t="shared" si="19"/>
        <v>115.44178217821781</v>
      </c>
      <c r="N207" s="16">
        <f t="shared" si="20"/>
        <v>6.9125500550054992</v>
      </c>
      <c r="O207" s="16">
        <f t="shared" si="21"/>
        <v>10.201980198019802</v>
      </c>
      <c r="P207" s="16">
        <f t="shared" si="22"/>
        <v>10078.663762376236</v>
      </c>
      <c r="Q207" s="16">
        <f t="shared" si="23"/>
        <v>1275.2475247524753</v>
      </c>
    </row>
    <row r="208" spans="1:17" x14ac:dyDescent="0.2">
      <c r="A208" s="10">
        <v>48308</v>
      </c>
      <c r="B208" s="10">
        <v>1</v>
      </c>
      <c r="C208" s="10">
        <v>1744</v>
      </c>
      <c r="D208" s="10">
        <v>66</v>
      </c>
      <c r="E208" s="10">
        <v>110</v>
      </c>
      <c r="F208" s="10">
        <f t="shared" si="18"/>
        <v>0.32432432432432434</v>
      </c>
      <c r="G208" s="10">
        <v>1.19</v>
      </c>
      <c r="H208" s="10">
        <v>3.3259999999999998E-2</v>
      </c>
      <c r="I208" s="10">
        <v>2.1790909090909092E-3</v>
      </c>
      <c r="J208" s="10">
        <v>2.9499999999999999E-3</v>
      </c>
      <c r="K208" s="10">
        <v>3.7473999999999998</v>
      </c>
      <c r="L208" s="10">
        <v>0.37</v>
      </c>
      <c r="M208" s="16">
        <f t="shared" si="19"/>
        <v>89.997647058823517</v>
      </c>
      <c r="N208" s="16">
        <f t="shared" si="20"/>
        <v>5.8963636363636365</v>
      </c>
      <c r="O208" s="16">
        <f t="shared" si="21"/>
        <v>7.9823529411764707</v>
      </c>
      <c r="P208" s="16">
        <f t="shared" si="22"/>
        <v>10140.023529411765</v>
      </c>
      <c r="Q208" s="16">
        <f t="shared" si="23"/>
        <v>1001.1764705882354</v>
      </c>
    </row>
    <row r="209" spans="1:17" x14ac:dyDescent="0.2">
      <c r="A209" s="10">
        <v>48309</v>
      </c>
      <c r="B209" s="10">
        <v>1</v>
      </c>
      <c r="C209" s="10">
        <v>1696</v>
      </c>
      <c r="D209" s="10">
        <v>66</v>
      </c>
      <c r="E209" s="10">
        <v>110</v>
      </c>
      <c r="F209" s="10">
        <f t="shared" si="18"/>
        <v>0.32432432432432434</v>
      </c>
      <c r="G209" s="10">
        <v>1.45</v>
      </c>
      <c r="H209" s="10">
        <v>3.6920000000000001E-2</v>
      </c>
      <c r="I209" s="10">
        <v>2.0754545454545453E-3</v>
      </c>
      <c r="J209" s="10">
        <v>2.81E-3</v>
      </c>
      <c r="K209" s="10">
        <v>4.5733499999999996</v>
      </c>
      <c r="L209" s="10">
        <v>0.39</v>
      </c>
      <c r="M209" s="16">
        <f t="shared" si="19"/>
        <v>81.987862068965526</v>
      </c>
      <c r="N209" s="16">
        <f t="shared" si="20"/>
        <v>4.608940438871473</v>
      </c>
      <c r="O209" s="16">
        <f t="shared" si="21"/>
        <v>6.2401379310344831</v>
      </c>
      <c r="P209" s="16">
        <f t="shared" si="22"/>
        <v>10155.991034482759</v>
      </c>
      <c r="Q209" s="16">
        <f t="shared" si="23"/>
        <v>866.06896551724151</v>
      </c>
    </row>
    <row r="210" spans="1:17" x14ac:dyDescent="0.2">
      <c r="A210" s="10">
        <v>48310</v>
      </c>
      <c r="B210" s="10">
        <v>1</v>
      </c>
      <c r="C210" s="10">
        <v>1757</v>
      </c>
      <c r="D210" s="10">
        <v>66</v>
      </c>
      <c r="E210" s="10">
        <v>111</v>
      </c>
      <c r="F210" s="10">
        <f t="shared" si="18"/>
        <v>0.35135135135135137</v>
      </c>
      <c r="G210" s="10">
        <v>1.39</v>
      </c>
      <c r="H210" s="10">
        <v>5.0090000000000003E-2</v>
      </c>
      <c r="I210" s="10">
        <v>2.4697674418604652E-3</v>
      </c>
      <c r="J210" s="10">
        <v>3.3400000000000001E-3</v>
      </c>
      <c r="K210" s="10">
        <v>4.3604799999999999</v>
      </c>
      <c r="L210" s="10">
        <v>0.42</v>
      </c>
      <c r="M210" s="16">
        <f t="shared" si="19"/>
        <v>116.03582733812951</v>
      </c>
      <c r="N210" s="16">
        <f t="shared" si="20"/>
        <v>5.7213317717918688</v>
      </c>
      <c r="O210" s="16">
        <f t="shared" si="21"/>
        <v>7.737266187050361</v>
      </c>
      <c r="P210" s="16">
        <f t="shared" si="22"/>
        <v>10101.255827338129</v>
      </c>
      <c r="Q210" s="16">
        <f t="shared" si="23"/>
        <v>972.94964028776985</v>
      </c>
    </row>
    <row r="211" spans="1:17" x14ac:dyDescent="0.2">
      <c r="A211" s="10">
        <v>48311</v>
      </c>
      <c r="B211" s="10">
        <v>1</v>
      </c>
      <c r="C211" s="10">
        <v>1779</v>
      </c>
      <c r="D211" s="10">
        <v>66</v>
      </c>
      <c r="E211" s="10">
        <v>110</v>
      </c>
      <c r="F211" s="10">
        <f t="shared" si="18"/>
        <v>0.32432432432432434</v>
      </c>
      <c r="G211" s="10">
        <v>1.2</v>
      </c>
      <c r="H211" s="10">
        <v>4.4220000000000002E-2</v>
      </c>
      <c r="I211" s="10">
        <v>2.4285714285714288E-3</v>
      </c>
      <c r="J211" s="10">
        <v>3.29E-3</v>
      </c>
      <c r="K211" s="10">
        <v>3.7750499999999998</v>
      </c>
      <c r="L211" s="10">
        <v>0.51</v>
      </c>
      <c r="M211" s="16">
        <f t="shared" si="19"/>
        <v>118.657</v>
      </c>
      <c r="N211" s="16">
        <f t="shared" si="20"/>
        <v>6.5166666666666675</v>
      </c>
      <c r="O211" s="16">
        <f t="shared" si="21"/>
        <v>8.8281666666666663</v>
      </c>
      <c r="P211" s="16">
        <f t="shared" si="22"/>
        <v>10129.717499999999</v>
      </c>
      <c r="Q211" s="16">
        <f t="shared" si="23"/>
        <v>1368.5000000000002</v>
      </c>
    </row>
    <row r="212" spans="1:17" x14ac:dyDescent="0.2">
      <c r="A212" s="10">
        <v>48312</v>
      </c>
      <c r="B212" s="10">
        <v>1</v>
      </c>
      <c r="C212" s="10">
        <v>1709</v>
      </c>
      <c r="D212" s="10">
        <v>66</v>
      </c>
      <c r="E212" s="10">
        <v>109</v>
      </c>
      <c r="F212" s="10">
        <f t="shared" si="18"/>
        <v>0.29729729729729731</v>
      </c>
      <c r="G212" s="10">
        <v>1.26</v>
      </c>
      <c r="H212" s="10">
        <v>3.739E-2</v>
      </c>
      <c r="I212" s="10">
        <v>2.1482926829268292E-3</v>
      </c>
      <c r="J212" s="10">
        <v>2.9099999999999998E-3</v>
      </c>
      <c r="K212" s="10">
        <v>3.9700099999999998</v>
      </c>
      <c r="L212" s="10">
        <v>0.41</v>
      </c>
      <c r="M212" s="16">
        <f t="shared" si="19"/>
        <v>95.552222222222213</v>
      </c>
      <c r="N212" s="16">
        <f t="shared" si="20"/>
        <v>5.4900813008130083</v>
      </c>
      <c r="O212" s="16">
        <f t="shared" si="21"/>
        <v>7.4366666666666665</v>
      </c>
      <c r="P212" s="16">
        <f t="shared" si="22"/>
        <v>10145.581111111111</v>
      </c>
      <c r="Q212" s="16">
        <f t="shared" si="23"/>
        <v>1047.7777777777776</v>
      </c>
    </row>
    <row r="213" spans="1:17" x14ac:dyDescent="0.2">
      <c r="A213" s="10">
        <v>48313</v>
      </c>
      <c r="B213" s="10">
        <v>1</v>
      </c>
      <c r="C213" s="10">
        <v>1760</v>
      </c>
      <c r="D213" s="10">
        <v>66</v>
      </c>
      <c r="E213" s="10">
        <v>109</v>
      </c>
      <c r="F213" s="10">
        <f t="shared" si="18"/>
        <v>0.29729729729729731</v>
      </c>
      <c r="G213" s="10">
        <v>1.32</v>
      </c>
      <c r="H213" s="10">
        <v>5.1499999999999997E-2</v>
      </c>
      <c r="I213" s="10">
        <v>2.3560975609756094E-3</v>
      </c>
      <c r="J213" s="10">
        <v>3.1900000000000001E-3</v>
      </c>
      <c r="K213" s="10">
        <v>4.1335300000000004</v>
      </c>
      <c r="L213" s="10">
        <v>0.45</v>
      </c>
      <c r="M213" s="16">
        <f t="shared" si="19"/>
        <v>125.62878787878786</v>
      </c>
      <c r="N213" s="16">
        <f t="shared" si="20"/>
        <v>5.7474501108647438</v>
      </c>
      <c r="O213" s="16">
        <f t="shared" si="21"/>
        <v>7.7816666666666672</v>
      </c>
      <c r="P213" s="16">
        <f t="shared" si="22"/>
        <v>10083.308030303031</v>
      </c>
      <c r="Q213" s="16">
        <f t="shared" si="23"/>
        <v>1097.7272727272727</v>
      </c>
    </row>
    <row r="214" spans="1:17" x14ac:dyDescent="0.2">
      <c r="A214" s="10">
        <v>48314</v>
      </c>
      <c r="B214" s="10">
        <v>1</v>
      </c>
      <c r="C214" s="10">
        <v>1760</v>
      </c>
      <c r="D214" s="10">
        <v>66</v>
      </c>
      <c r="E214" s="10">
        <v>109</v>
      </c>
      <c r="F214" s="10">
        <f t="shared" si="18"/>
        <v>0.29729729729729731</v>
      </c>
      <c r="G214" s="10">
        <v>1.22</v>
      </c>
      <c r="H214" s="10">
        <v>4.759E-2</v>
      </c>
      <c r="I214" s="10">
        <v>2.349E-3</v>
      </c>
      <c r="J214" s="10">
        <v>3.1800000000000001E-3</v>
      </c>
      <c r="K214" s="10">
        <v>3.8216299999999999</v>
      </c>
      <c r="L214" s="10">
        <v>0.43</v>
      </c>
      <c r="M214" s="16">
        <f t="shared" si="19"/>
        <v>125.60639344262296</v>
      </c>
      <c r="N214" s="16">
        <f t="shared" si="20"/>
        <v>6.1998196721311478</v>
      </c>
      <c r="O214" s="16">
        <f t="shared" si="21"/>
        <v>8.3931147540983613</v>
      </c>
      <c r="P214" s="16">
        <f t="shared" si="22"/>
        <v>10086.597213114754</v>
      </c>
      <c r="Q214" s="16">
        <f t="shared" si="23"/>
        <v>1134.9180327868853</v>
      </c>
    </row>
    <row r="215" spans="1:17" x14ac:dyDescent="0.2">
      <c r="A215" s="10">
        <v>48315</v>
      </c>
      <c r="B215" s="10">
        <v>1</v>
      </c>
      <c r="C215" s="10">
        <v>1761</v>
      </c>
      <c r="D215" s="10">
        <v>66</v>
      </c>
      <c r="E215" s="10">
        <v>109</v>
      </c>
      <c r="F215" s="10">
        <f t="shared" si="18"/>
        <v>0.29729729729729731</v>
      </c>
      <c r="G215" s="10">
        <v>1.18</v>
      </c>
      <c r="H215" s="10">
        <v>4.0849999999999997E-2</v>
      </c>
      <c r="I215" s="10">
        <v>2.3169230769230771E-3</v>
      </c>
      <c r="J215" s="10">
        <v>3.7699999999999999E-3</v>
      </c>
      <c r="K215" s="10">
        <v>3.6999900000000001</v>
      </c>
      <c r="L215" s="10">
        <v>0.42</v>
      </c>
      <c r="M215" s="16">
        <f t="shared" si="19"/>
        <v>111.4720338983051</v>
      </c>
      <c r="N215" s="16">
        <f t="shared" si="20"/>
        <v>6.3224511082138211</v>
      </c>
      <c r="O215" s="16">
        <f t="shared" si="21"/>
        <v>10.287627118644069</v>
      </c>
      <c r="P215" s="16">
        <f t="shared" si="22"/>
        <v>10096.582881355933</v>
      </c>
      <c r="Q215" s="16">
        <f t="shared" si="23"/>
        <v>1146.1016949152543</v>
      </c>
    </row>
    <row r="216" spans="1:17" x14ac:dyDescent="0.2">
      <c r="A216" s="10">
        <v>48316</v>
      </c>
      <c r="B216" s="10">
        <v>1</v>
      </c>
      <c r="C216" s="10">
        <v>1755</v>
      </c>
      <c r="D216" s="10">
        <v>66</v>
      </c>
      <c r="E216" s="10">
        <v>109</v>
      </c>
      <c r="F216" s="10">
        <f t="shared" si="18"/>
        <v>0.29729729729729731</v>
      </c>
      <c r="G216" s="10">
        <v>1.17</v>
      </c>
      <c r="H216" s="10">
        <v>3.7699999999999997E-2</v>
      </c>
      <c r="I216" s="10">
        <v>2.2830769230769233E-3</v>
      </c>
      <c r="J216" s="10">
        <v>3.7100000000000002E-3</v>
      </c>
      <c r="K216" s="10">
        <v>3.6736399999999998</v>
      </c>
      <c r="L216" s="10">
        <v>0.42</v>
      </c>
      <c r="M216" s="16">
        <f t="shared" si="19"/>
        <v>103.75555555555556</v>
      </c>
      <c r="N216" s="16">
        <f t="shared" si="20"/>
        <v>6.283339907955293</v>
      </c>
      <c r="O216" s="16">
        <f t="shared" si="21"/>
        <v>10.210427350427352</v>
      </c>
      <c r="P216" s="16">
        <f t="shared" si="22"/>
        <v>10110.359658119658</v>
      </c>
      <c r="Q216" s="16">
        <f t="shared" si="23"/>
        <v>1155.8974358974358</v>
      </c>
    </row>
    <row r="217" spans="1:17" x14ac:dyDescent="0.2">
      <c r="A217" s="10">
        <v>48317</v>
      </c>
      <c r="B217" s="10">
        <v>1</v>
      </c>
      <c r="C217" s="10">
        <v>1752</v>
      </c>
      <c r="D217" s="10">
        <v>66</v>
      </c>
      <c r="E217" s="10">
        <v>109</v>
      </c>
      <c r="F217" s="10">
        <f t="shared" si="18"/>
        <v>0.29729729729729731</v>
      </c>
      <c r="G217" s="10">
        <v>1.18</v>
      </c>
      <c r="H217" s="10">
        <v>3.8019999999999998E-2</v>
      </c>
      <c r="I217" s="10">
        <v>2.3021052631578944E-3</v>
      </c>
      <c r="J217" s="10">
        <v>3.7399999999999998E-3</v>
      </c>
      <c r="K217" s="10">
        <v>3.6956699999999998</v>
      </c>
      <c r="L217" s="10">
        <v>0.39</v>
      </c>
      <c r="M217" s="16">
        <f t="shared" si="19"/>
        <v>103.74949152542374</v>
      </c>
      <c r="N217" s="16">
        <f t="shared" si="20"/>
        <v>6.2820160570918819</v>
      </c>
      <c r="O217" s="16">
        <f t="shared" si="21"/>
        <v>10.205762711864407</v>
      </c>
      <c r="P217" s="16">
        <f t="shared" si="22"/>
        <v>10084.794406779662</v>
      </c>
      <c r="Q217" s="16">
        <f t="shared" si="23"/>
        <v>1064.2372881355932</v>
      </c>
    </row>
    <row r="218" spans="1:17" x14ac:dyDescent="0.2">
      <c r="A218" s="10">
        <v>48318</v>
      </c>
      <c r="B218" s="10">
        <v>1</v>
      </c>
      <c r="C218" s="10">
        <v>1754</v>
      </c>
      <c r="D218" s="10">
        <v>66</v>
      </c>
      <c r="E218" s="10">
        <v>108</v>
      </c>
      <c r="F218" s="10">
        <f t="shared" si="18"/>
        <v>0.27027027027027029</v>
      </c>
      <c r="G218" s="10">
        <v>1.1599999999999999</v>
      </c>
      <c r="H218" s="10">
        <v>3.7650000000000003E-2</v>
      </c>
      <c r="I218" s="10">
        <v>2.2673684210526312E-3</v>
      </c>
      <c r="J218" s="10">
        <v>3.6900000000000001E-3</v>
      </c>
      <c r="K218" s="10">
        <v>3.6590099999999999</v>
      </c>
      <c r="L218" s="10">
        <v>0.38</v>
      </c>
      <c r="M218" s="16">
        <f t="shared" si="19"/>
        <v>104.51120689655174</v>
      </c>
      <c r="N218" s="16">
        <f t="shared" si="20"/>
        <v>6.2939019963702352</v>
      </c>
      <c r="O218" s="16">
        <f t="shared" si="21"/>
        <v>10.24293103448276</v>
      </c>
      <c r="P218" s="16">
        <f t="shared" si="22"/>
        <v>10156.907068965518</v>
      </c>
      <c r="Q218" s="16">
        <f t="shared" si="23"/>
        <v>1054.8275862068967</v>
      </c>
    </row>
    <row r="219" spans="1:17" x14ac:dyDescent="0.2">
      <c r="A219" s="10">
        <v>48319</v>
      </c>
      <c r="B219" s="10">
        <v>1</v>
      </c>
      <c r="C219" s="10">
        <v>1748</v>
      </c>
      <c r="D219" s="10">
        <v>66</v>
      </c>
      <c r="E219" s="10">
        <v>112</v>
      </c>
      <c r="F219" s="10">
        <f t="shared" si="18"/>
        <v>0.3783783783783784</v>
      </c>
      <c r="G219" s="10">
        <v>1.32</v>
      </c>
      <c r="H219" s="10">
        <v>3.8300000000000001E-2</v>
      </c>
      <c r="I219" s="10">
        <v>2.4594594594594598E-3</v>
      </c>
      <c r="J219" s="10">
        <v>3.6900000000000001E-3</v>
      </c>
      <c r="K219" s="10">
        <v>4.1562700000000001</v>
      </c>
      <c r="L219" s="10">
        <v>0.55000000000000004</v>
      </c>
      <c r="M219" s="16">
        <f t="shared" si="19"/>
        <v>93.428787878787873</v>
      </c>
      <c r="N219" s="16">
        <f t="shared" si="20"/>
        <v>5.9995904995905001</v>
      </c>
      <c r="O219" s="16">
        <f t="shared" si="21"/>
        <v>9.0013636363636369</v>
      </c>
      <c r="P219" s="16">
        <f t="shared" si="22"/>
        <v>10138.779848484848</v>
      </c>
      <c r="Q219" s="16">
        <f t="shared" si="23"/>
        <v>1341.6666666666667</v>
      </c>
    </row>
    <row r="220" spans="1:17" x14ac:dyDescent="0.2">
      <c r="A220" s="10">
        <v>48320</v>
      </c>
      <c r="B220" s="10">
        <v>1</v>
      </c>
      <c r="C220" s="10">
        <v>1646</v>
      </c>
      <c r="D220" s="10">
        <v>66</v>
      </c>
      <c r="E220" s="10">
        <v>110</v>
      </c>
      <c r="F220" s="10">
        <f t="shared" si="18"/>
        <v>0.32432432432432434</v>
      </c>
      <c r="G220" s="10">
        <v>1.58</v>
      </c>
      <c r="H220" s="10">
        <v>3.891E-2</v>
      </c>
      <c r="I220" s="10">
        <v>2.1045945945945945E-3</v>
      </c>
      <c r="J220" s="10">
        <v>3.16E-3</v>
      </c>
      <c r="K220" s="10">
        <v>4.9624300000000003</v>
      </c>
      <c r="L220" s="10">
        <v>0.39</v>
      </c>
      <c r="M220" s="16">
        <f t="shared" si="19"/>
        <v>79.297594936708848</v>
      </c>
      <c r="N220" s="16">
        <f t="shared" si="20"/>
        <v>4.2891105029079712</v>
      </c>
      <c r="O220" s="16">
        <f t="shared" si="21"/>
        <v>6.44</v>
      </c>
      <c r="P220" s="16">
        <f t="shared" si="22"/>
        <v>10113.306708860759</v>
      </c>
      <c r="Q220" s="16">
        <f t="shared" si="23"/>
        <v>794.81012658227849</v>
      </c>
    </row>
    <row r="221" spans="1:17" x14ac:dyDescent="0.2">
      <c r="A221" s="10">
        <v>48321</v>
      </c>
      <c r="B221" s="10">
        <v>1</v>
      </c>
      <c r="C221" s="10">
        <v>1747</v>
      </c>
      <c r="D221" s="10">
        <v>66</v>
      </c>
      <c r="E221" s="10">
        <v>109</v>
      </c>
      <c r="F221" s="10">
        <f t="shared" si="18"/>
        <v>0.29729729729729731</v>
      </c>
      <c r="G221" s="10">
        <v>1.59</v>
      </c>
      <c r="H221" s="10">
        <v>6.8099999999999994E-2</v>
      </c>
      <c r="I221" s="10">
        <v>2.6072222222222221E-3</v>
      </c>
      <c r="J221" s="10">
        <v>3.9100000000000003E-3</v>
      </c>
      <c r="K221" s="10">
        <v>5.0084400000000002</v>
      </c>
      <c r="L221" s="10">
        <v>0.45</v>
      </c>
      <c r="M221" s="16">
        <f t="shared" si="19"/>
        <v>137.91320754716978</v>
      </c>
      <c r="N221" s="16">
        <f t="shared" si="20"/>
        <v>5.2800349406009781</v>
      </c>
      <c r="O221" s="16">
        <f t="shared" si="21"/>
        <v>7.9183647798742145</v>
      </c>
      <c r="P221" s="16">
        <f t="shared" si="22"/>
        <v>10142.878490566038</v>
      </c>
      <c r="Q221" s="16">
        <f t="shared" si="23"/>
        <v>911.32075471698113</v>
      </c>
    </row>
    <row r="222" spans="1:17" x14ac:dyDescent="0.2">
      <c r="A222" s="10">
        <v>48322</v>
      </c>
      <c r="B222" s="10">
        <v>1</v>
      </c>
      <c r="C222" s="10">
        <v>1762</v>
      </c>
      <c r="D222" s="10">
        <v>66</v>
      </c>
      <c r="E222" s="10">
        <v>109</v>
      </c>
      <c r="F222" s="10">
        <f t="shared" si="18"/>
        <v>0.29729729729729731</v>
      </c>
      <c r="G222" s="10">
        <v>1.31</v>
      </c>
      <c r="H222" s="10">
        <v>6.1400000000000003E-2</v>
      </c>
      <c r="I222" s="10">
        <v>2.6361111111111112E-3</v>
      </c>
      <c r="J222" s="10">
        <v>4.6100000000000004E-3</v>
      </c>
      <c r="K222" s="10">
        <v>4.11212</v>
      </c>
      <c r="L222" s="10">
        <v>0.45</v>
      </c>
      <c r="M222" s="16">
        <f t="shared" si="19"/>
        <v>150.92213740458016</v>
      </c>
      <c r="N222" s="16">
        <f t="shared" si="20"/>
        <v>6.4796013570822728</v>
      </c>
      <c r="O222" s="16">
        <f t="shared" si="21"/>
        <v>11.331450381679389</v>
      </c>
      <c r="P222" s="16">
        <f t="shared" si="22"/>
        <v>10107.653740458016</v>
      </c>
      <c r="Q222" s="16">
        <f t="shared" si="23"/>
        <v>1106.1068702290077</v>
      </c>
    </row>
    <row r="223" spans="1:17" x14ac:dyDescent="0.2">
      <c r="A223" s="10">
        <v>48323</v>
      </c>
      <c r="B223" s="10">
        <v>1</v>
      </c>
      <c r="C223" s="10">
        <v>1766</v>
      </c>
      <c r="D223" s="10">
        <v>66</v>
      </c>
      <c r="E223" s="10">
        <v>108</v>
      </c>
      <c r="F223" s="10">
        <f t="shared" si="18"/>
        <v>0.27027027027027029</v>
      </c>
      <c r="G223" s="10">
        <v>1.1499999999999999</v>
      </c>
      <c r="H223" s="10">
        <v>4.5850000000000002E-2</v>
      </c>
      <c r="I223" s="10">
        <v>2.5405714285714285E-3</v>
      </c>
      <c r="J223" s="10">
        <v>4.45E-3</v>
      </c>
      <c r="K223" s="10">
        <v>3.6061899999999998</v>
      </c>
      <c r="L223" s="10">
        <v>0.41</v>
      </c>
      <c r="M223" s="16">
        <f t="shared" si="19"/>
        <v>128.38000000000002</v>
      </c>
      <c r="N223" s="16">
        <f t="shared" si="20"/>
        <v>7.1136000000000008</v>
      </c>
      <c r="O223" s="16">
        <f t="shared" si="21"/>
        <v>12.46</v>
      </c>
      <c r="P223" s="16">
        <f t="shared" si="22"/>
        <v>10097.332</v>
      </c>
      <c r="Q223" s="16">
        <f t="shared" si="23"/>
        <v>1148</v>
      </c>
    </row>
    <row r="224" spans="1:17" x14ac:dyDescent="0.2">
      <c r="A224" s="10">
        <v>48324</v>
      </c>
      <c r="B224" s="10">
        <v>1</v>
      </c>
      <c r="C224" s="10">
        <v>1781</v>
      </c>
      <c r="D224" s="10">
        <v>66</v>
      </c>
      <c r="E224" s="10">
        <v>107</v>
      </c>
      <c r="F224" s="10">
        <f t="shared" si="18"/>
        <v>0.24324324324324326</v>
      </c>
      <c r="G224" s="10">
        <v>1.02</v>
      </c>
      <c r="H224" s="10">
        <v>3.9849999999999997E-2</v>
      </c>
      <c r="I224" s="10">
        <v>2.5517142857142861E-3</v>
      </c>
      <c r="J224" s="10">
        <v>4.47E-3</v>
      </c>
      <c r="K224" s="10">
        <v>3.1998099999999998</v>
      </c>
      <c r="L224" s="10">
        <v>0.34</v>
      </c>
      <c r="M224" s="16">
        <f t="shared" si="19"/>
        <v>125.80098039215684</v>
      </c>
      <c r="N224" s="16">
        <f t="shared" si="20"/>
        <v>8.055411764705882</v>
      </c>
      <c r="O224" s="16">
        <f t="shared" si="21"/>
        <v>14.111176470588237</v>
      </c>
      <c r="P224" s="16">
        <f t="shared" si="22"/>
        <v>10101.360980392157</v>
      </c>
      <c r="Q224" s="16">
        <f t="shared" si="23"/>
        <v>1073.3333333333335</v>
      </c>
    </row>
    <row r="225" spans="1:17" x14ac:dyDescent="0.2">
      <c r="A225" s="10">
        <v>48325</v>
      </c>
      <c r="B225" s="10">
        <v>1</v>
      </c>
      <c r="C225" s="10">
        <v>1783</v>
      </c>
      <c r="D225" s="10">
        <v>66</v>
      </c>
      <c r="E225" s="10">
        <v>107</v>
      </c>
      <c r="F225" s="10">
        <f t="shared" si="18"/>
        <v>0.24324324324324326</v>
      </c>
      <c r="G225" s="10">
        <v>0.93</v>
      </c>
      <c r="H225" s="10">
        <v>3.6639999999999999E-2</v>
      </c>
      <c r="I225" s="10">
        <v>2.5257142857142856E-3</v>
      </c>
      <c r="J225" s="10">
        <v>4.4200000000000003E-3</v>
      </c>
      <c r="K225" s="10">
        <v>2.91872</v>
      </c>
      <c r="L225" s="10">
        <v>0.34</v>
      </c>
      <c r="M225" s="16">
        <f t="shared" si="19"/>
        <v>126.8610752688172</v>
      </c>
      <c r="N225" s="16">
        <f t="shared" si="20"/>
        <v>8.7449462365591391</v>
      </c>
      <c r="O225" s="16">
        <f t="shared" si="21"/>
        <v>15.303655913978494</v>
      </c>
      <c r="P225" s="16">
        <f t="shared" si="22"/>
        <v>10105.675698924731</v>
      </c>
      <c r="Q225" s="16">
        <f t="shared" si="23"/>
        <v>1177.2043010752689</v>
      </c>
    </row>
    <row r="226" spans="1:17" x14ac:dyDescent="0.2">
      <c r="A226" s="10">
        <v>48326</v>
      </c>
      <c r="B226" s="10">
        <v>1</v>
      </c>
      <c r="C226" s="10">
        <v>1774</v>
      </c>
      <c r="D226" s="10">
        <v>66</v>
      </c>
      <c r="E226" s="10">
        <v>108</v>
      </c>
      <c r="F226" s="10">
        <f t="shared" si="18"/>
        <v>0.27027027027027029</v>
      </c>
      <c r="G226" s="10">
        <v>0.95</v>
      </c>
      <c r="H226" s="10">
        <v>3.5270000000000003E-2</v>
      </c>
      <c r="I226" s="10">
        <v>2.4811428571428571E-3</v>
      </c>
      <c r="J226" s="10">
        <v>4.3400000000000001E-3</v>
      </c>
      <c r="K226" s="10">
        <v>2.98387</v>
      </c>
      <c r="L226" s="10">
        <v>0.35</v>
      </c>
      <c r="M226" s="16">
        <f t="shared" si="19"/>
        <v>119.54673684210528</v>
      </c>
      <c r="N226" s="16">
        <f t="shared" si="20"/>
        <v>8.4097684210526324</v>
      </c>
      <c r="O226" s="16">
        <f t="shared" si="21"/>
        <v>14.710315789473686</v>
      </c>
      <c r="P226" s="16">
        <f t="shared" si="22"/>
        <v>10113.748842105264</v>
      </c>
      <c r="Q226" s="16">
        <f t="shared" si="23"/>
        <v>1186.3157894736842</v>
      </c>
    </row>
    <row r="227" spans="1:17" x14ac:dyDescent="0.2">
      <c r="A227" s="10">
        <v>48327</v>
      </c>
      <c r="B227" s="10">
        <v>1</v>
      </c>
      <c r="C227" s="10">
        <v>1768</v>
      </c>
      <c r="D227" s="10">
        <v>66</v>
      </c>
      <c r="E227" s="10">
        <v>108</v>
      </c>
      <c r="F227" s="10">
        <f t="shared" si="18"/>
        <v>0.27027027027027029</v>
      </c>
      <c r="G227" s="10">
        <v>1</v>
      </c>
      <c r="H227" s="10">
        <v>3.5749999999999997E-2</v>
      </c>
      <c r="I227" s="10">
        <v>2.4662857142857143E-3</v>
      </c>
      <c r="J227" s="10">
        <v>4.3200000000000001E-3</v>
      </c>
      <c r="K227" s="10">
        <v>3.13897</v>
      </c>
      <c r="L227" s="10">
        <v>0.35</v>
      </c>
      <c r="M227" s="16">
        <f t="shared" si="19"/>
        <v>115.11499999999999</v>
      </c>
      <c r="N227" s="16">
        <f t="shared" si="20"/>
        <v>7.9414400000000001</v>
      </c>
      <c r="O227" s="16">
        <f t="shared" si="21"/>
        <v>13.910400000000001</v>
      </c>
      <c r="P227" s="16">
        <f t="shared" si="22"/>
        <v>10107.483400000001</v>
      </c>
      <c r="Q227" s="16">
        <f t="shared" si="23"/>
        <v>1127</v>
      </c>
    </row>
    <row r="228" spans="1:17" x14ac:dyDescent="0.2">
      <c r="A228" s="10">
        <v>48328</v>
      </c>
      <c r="B228" s="10">
        <v>1</v>
      </c>
      <c r="C228" s="10">
        <v>1777</v>
      </c>
      <c r="D228" s="10">
        <v>66</v>
      </c>
      <c r="E228" s="10">
        <v>106</v>
      </c>
      <c r="F228" s="10">
        <f t="shared" si="18"/>
        <v>0.21621621621621623</v>
      </c>
      <c r="G228" s="10">
        <v>0.97</v>
      </c>
      <c r="H228" s="10">
        <v>3.6380000000000003E-2</v>
      </c>
      <c r="I228" s="10">
        <v>2.4885714285714285E-3</v>
      </c>
      <c r="J228" s="10">
        <v>4.3499999999999997E-3</v>
      </c>
      <c r="K228" s="10">
        <v>3.03037</v>
      </c>
      <c r="L228" s="10">
        <v>0.32</v>
      </c>
      <c r="M228" s="16">
        <f t="shared" si="19"/>
        <v>120.76659793814434</v>
      </c>
      <c r="N228" s="16">
        <f t="shared" si="20"/>
        <v>8.2610309278350531</v>
      </c>
      <c r="O228" s="16">
        <f t="shared" si="21"/>
        <v>14.440206185567011</v>
      </c>
      <c r="P228" s="16">
        <f t="shared" si="22"/>
        <v>10059.578762886598</v>
      </c>
      <c r="Q228" s="16">
        <f t="shared" si="23"/>
        <v>1062.2680412371135</v>
      </c>
    </row>
    <row r="229" spans="1:17" x14ac:dyDescent="0.2">
      <c r="A229" s="10">
        <v>48329</v>
      </c>
      <c r="B229" s="10">
        <v>1</v>
      </c>
      <c r="C229" s="10">
        <v>1781</v>
      </c>
      <c r="D229" s="10">
        <v>66</v>
      </c>
      <c r="E229" s="10">
        <v>106</v>
      </c>
      <c r="F229" s="10">
        <f t="shared" si="18"/>
        <v>0.21621621621621623</v>
      </c>
      <c r="G229" s="10">
        <v>0.93</v>
      </c>
      <c r="H229" s="10">
        <v>3.5860000000000003E-2</v>
      </c>
      <c r="I229" s="10">
        <v>2.4885714285714285E-3</v>
      </c>
      <c r="J229" s="10">
        <v>4.3499999999999997E-3</v>
      </c>
      <c r="K229" s="10">
        <v>2.9316</v>
      </c>
      <c r="L229" s="10">
        <v>0.3</v>
      </c>
      <c r="M229" s="16">
        <f t="shared" si="19"/>
        <v>124.16043010752689</v>
      </c>
      <c r="N229" s="16">
        <f t="shared" si="20"/>
        <v>8.6163440860215044</v>
      </c>
      <c r="O229" s="16">
        <f t="shared" si="21"/>
        <v>15.061290322580643</v>
      </c>
      <c r="P229" s="16">
        <f t="shared" si="22"/>
        <v>10150.270967741933</v>
      </c>
      <c r="Q229" s="16">
        <f t="shared" si="23"/>
        <v>1038.7096774193549</v>
      </c>
    </row>
    <row r="230" spans="1:17" x14ac:dyDescent="0.2">
      <c r="A230" s="10">
        <v>48330</v>
      </c>
      <c r="B230" s="10">
        <v>1</v>
      </c>
      <c r="C230" s="10">
        <v>1782</v>
      </c>
      <c r="D230" s="10">
        <v>66</v>
      </c>
      <c r="E230" s="10">
        <v>107</v>
      </c>
      <c r="F230" s="10">
        <f t="shared" si="18"/>
        <v>0.24324324324324326</v>
      </c>
      <c r="G230" s="10">
        <v>0.93</v>
      </c>
      <c r="H230" s="10">
        <v>3.5650000000000001E-2</v>
      </c>
      <c r="I230" s="10">
        <v>2.4922857142857142E-3</v>
      </c>
      <c r="J230" s="10">
        <v>4.3600000000000002E-3</v>
      </c>
      <c r="K230" s="10">
        <v>2.91967</v>
      </c>
      <c r="L230" s="10">
        <v>0.31</v>
      </c>
      <c r="M230" s="16">
        <f t="shared" si="19"/>
        <v>123.43333333333332</v>
      </c>
      <c r="N230" s="16">
        <f t="shared" si="20"/>
        <v>8.6292043010752675</v>
      </c>
      <c r="O230" s="16">
        <f t="shared" si="21"/>
        <v>15.095913978494625</v>
      </c>
      <c r="P230" s="16">
        <f t="shared" si="22"/>
        <v>10108.964946236558</v>
      </c>
      <c r="Q230" s="16">
        <f t="shared" si="23"/>
        <v>1073.3333333333333</v>
      </c>
    </row>
    <row r="231" spans="1:17" x14ac:dyDescent="0.2">
      <c r="A231" s="10">
        <v>48331</v>
      </c>
      <c r="B231" s="10">
        <v>1</v>
      </c>
      <c r="C231" s="10">
        <v>1776</v>
      </c>
      <c r="D231" s="10">
        <v>66</v>
      </c>
      <c r="E231" s="10">
        <v>107</v>
      </c>
      <c r="F231" s="10">
        <f t="shared" si="18"/>
        <v>0.24324324324324326</v>
      </c>
      <c r="G231" s="10">
        <v>0.93</v>
      </c>
      <c r="H231" s="10">
        <v>3.5299999999999998E-2</v>
      </c>
      <c r="I231" s="10">
        <v>2.4699999999999995E-3</v>
      </c>
      <c r="J231" s="10">
        <v>4.3200000000000001E-3</v>
      </c>
      <c r="K231" s="10">
        <v>2.91107</v>
      </c>
      <c r="L231" s="10">
        <v>0.35</v>
      </c>
      <c r="M231" s="16">
        <f t="shared" si="19"/>
        <v>122.22150537634408</v>
      </c>
      <c r="N231" s="16">
        <f t="shared" si="20"/>
        <v>8.552043010752687</v>
      </c>
      <c r="O231" s="16">
        <f t="shared" si="21"/>
        <v>14.957419354838709</v>
      </c>
      <c r="P231" s="16">
        <f t="shared" si="22"/>
        <v>10079.188602150538</v>
      </c>
      <c r="Q231" s="16">
        <f t="shared" si="23"/>
        <v>1211.8279569892472</v>
      </c>
    </row>
    <row r="232" spans="1:17" x14ac:dyDescent="0.2">
      <c r="A232" s="10">
        <v>48332</v>
      </c>
      <c r="B232" s="10">
        <v>1</v>
      </c>
      <c r="C232" s="10">
        <v>1764</v>
      </c>
      <c r="D232" s="10">
        <v>66</v>
      </c>
      <c r="E232" s="10">
        <v>107</v>
      </c>
      <c r="F232" s="10">
        <f t="shared" si="18"/>
        <v>0.24324324324324326</v>
      </c>
      <c r="G232" s="10">
        <v>1.03</v>
      </c>
      <c r="H232" s="10">
        <v>3.499E-2</v>
      </c>
      <c r="I232" s="10">
        <v>2.4049999999999996E-3</v>
      </c>
      <c r="J232" s="10">
        <v>4.2100000000000002E-3</v>
      </c>
      <c r="K232" s="10">
        <v>3.2240099999999998</v>
      </c>
      <c r="L232" s="10">
        <v>0.34</v>
      </c>
      <c r="M232" s="16">
        <f t="shared" si="19"/>
        <v>109.38621359223301</v>
      </c>
      <c r="N232" s="16">
        <f t="shared" si="20"/>
        <v>7.5185436893203859</v>
      </c>
      <c r="O232" s="16">
        <f t="shared" si="21"/>
        <v>13.161359223300972</v>
      </c>
      <c r="P232" s="16">
        <f t="shared" si="22"/>
        <v>10078.943883495145</v>
      </c>
      <c r="Q232" s="16">
        <f t="shared" si="23"/>
        <v>1062.9126213592233</v>
      </c>
    </row>
    <row r="233" spans="1:17" x14ac:dyDescent="0.2">
      <c r="A233" s="10">
        <v>48333</v>
      </c>
      <c r="B233" s="10">
        <v>1</v>
      </c>
      <c r="C233" s="10">
        <v>1774</v>
      </c>
      <c r="D233" s="10">
        <v>66</v>
      </c>
      <c r="E233" s="10">
        <v>107</v>
      </c>
      <c r="F233" s="10">
        <f t="shared" si="18"/>
        <v>0.24324324324324326</v>
      </c>
      <c r="G233" s="10">
        <v>1.04</v>
      </c>
      <c r="H233" s="10">
        <v>3.721E-2</v>
      </c>
      <c r="I233" s="10">
        <v>2.4739393939393938E-3</v>
      </c>
      <c r="J233" s="10">
        <v>4.3299999999999996E-3</v>
      </c>
      <c r="K233" s="10">
        <v>3.2678600000000002</v>
      </c>
      <c r="L233" s="10">
        <v>0.33</v>
      </c>
      <c r="M233" s="16">
        <f t="shared" si="19"/>
        <v>115.20788461538461</v>
      </c>
      <c r="N233" s="16">
        <f t="shared" si="20"/>
        <v>7.6596969696969692</v>
      </c>
      <c r="O233" s="16">
        <f t="shared" si="21"/>
        <v>13.406346153846151</v>
      </c>
      <c r="P233" s="16">
        <f t="shared" si="22"/>
        <v>10117.797307692308</v>
      </c>
      <c r="Q233" s="16">
        <f t="shared" si="23"/>
        <v>1021.7307692307692</v>
      </c>
    </row>
    <row r="234" spans="1:17" x14ac:dyDescent="0.2">
      <c r="A234" s="10">
        <v>48334</v>
      </c>
      <c r="B234" s="10">
        <v>1</v>
      </c>
      <c r="C234" s="10">
        <v>1775</v>
      </c>
      <c r="D234" s="10">
        <v>66</v>
      </c>
      <c r="E234" s="10">
        <v>107</v>
      </c>
      <c r="F234" s="10">
        <f t="shared" si="18"/>
        <v>0.24324324324324326</v>
      </c>
      <c r="G234" s="10">
        <v>1.01</v>
      </c>
      <c r="H234" s="10">
        <v>3.6609999999999997E-2</v>
      </c>
      <c r="I234" s="10">
        <v>2.4818181818181818E-3</v>
      </c>
      <c r="J234" s="10">
        <v>4.3400000000000001E-3</v>
      </c>
      <c r="K234" s="10">
        <v>3.1796500000000001</v>
      </c>
      <c r="L234" s="10">
        <v>0.32</v>
      </c>
      <c r="M234" s="16">
        <f t="shared" si="19"/>
        <v>116.71702970297029</v>
      </c>
      <c r="N234" s="16">
        <f t="shared" si="20"/>
        <v>7.9123312331233127</v>
      </c>
      <c r="O234" s="16">
        <f t="shared" si="21"/>
        <v>13.836435643564357</v>
      </c>
      <c r="P234" s="16">
        <f t="shared" si="22"/>
        <v>10137.10198019802</v>
      </c>
      <c r="Q234" s="16">
        <f t="shared" si="23"/>
        <v>1020.1980198019802</v>
      </c>
    </row>
    <row r="235" spans="1:17" x14ac:dyDescent="0.2">
      <c r="A235" s="10">
        <v>48335</v>
      </c>
      <c r="B235" s="10">
        <v>1</v>
      </c>
      <c r="C235" s="10">
        <v>1769</v>
      </c>
      <c r="D235" s="10">
        <v>66</v>
      </c>
      <c r="E235" s="10">
        <v>106</v>
      </c>
      <c r="F235" s="10">
        <f t="shared" si="18"/>
        <v>0.21621621621621623</v>
      </c>
      <c r="G235" s="10">
        <v>0.98</v>
      </c>
      <c r="H235" s="10">
        <v>3.5229999999999997E-2</v>
      </c>
      <c r="I235" s="10">
        <v>2.442424242424242E-3</v>
      </c>
      <c r="J235" s="10">
        <v>4.28E-3</v>
      </c>
      <c r="K235" s="10">
        <v>3.0916100000000002</v>
      </c>
      <c r="L235" s="10">
        <v>0.3</v>
      </c>
      <c r="M235" s="16">
        <f t="shared" si="19"/>
        <v>115.75571428571428</v>
      </c>
      <c r="N235" s="16">
        <f t="shared" si="20"/>
        <v>8.0251082251082249</v>
      </c>
      <c r="O235" s="16">
        <f t="shared" si="21"/>
        <v>14.062857142857142</v>
      </c>
      <c r="P235" s="16">
        <f t="shared" si="22"/>
        <v>10158.147142857144</v>
      </c>
      <c r="Q235" s="16">
        <f t="shared" si="23"/>
        <v>985.71428571428578</v>
      </c>
    </row>
    <row r="236" spans="1:17" x14ac:dyDescent="0.2">
      <c r="A236" s="10">
        <v>48336</v>
      </c>
      <c r="B236" s="10">
        <v>1</v>
      </c>
      <c r="C236" s="10">
        <v>1781</v>
      </c>
      <c r="D236" s="10">
        <v>66</v>
      </c>
      <c r="E236" s="10">
        <v>107</v>
      </c>
      <c r="F236" s="10">
        <f t="shared" si="18"/>
        <v>0.24324324324324326</v>
      </c>
      <c r="G236" s="10">
        <v>0.99</v>
      </c>
      <c r="H236" s="10">
        <v>3.295E-2</v>
      </c>
      <c r="I236" s="10">
        <v>2.3833333333333332E-3</v>
      </c>
      <c r="J236" s="10">
        <v>2.7599999999999999E-3</v>
      </c>
      <c r="K236" s="10">
        <v>3.1226799999999999</v>
      </c>
      <c r="L236" s="10">
        <v>0.32</v>
      </c>
      <c r="M236" s="16">
        <f t="shared" si="19"/>
        <v>107.17070707070707</v>
      </c>
      <c r="N236" s="16">
        <f t="shared" si="20"/>
        <v>7.7518518518518507</v>
      </c>
      <c r="O236" s="16">
        <f t="shared" si="21"/>
        <v>8.9769696969696966</v>
      </c>
      <c r="P236" s="16">
        <f t="shared" si="22"/>
        <v>10156.595555555556</v>
      </c>
      <c r="Q236" s="16">
        <f t="shared" si="23"/>
        <v>1040.8080808080808</v>
      </c>
    </row>
    <row r="237" spans="1:17" x14ac:dyDescent="0.2">
      <c r="A237" s="10">
        <v>48337</v>
      </c>
      <c r="B237" s="10">
        <v>1</v>
      </c>
      <c r="C237" s="10">
        <v>1770</v>
      </c>
      <c r="D237" s="10">
        <v>66</v>
      </c>
      <c r="E237" s="10">
        <v>107</v>
      </c>
      <c r="F237" s="10">
        <f t="shared" si="18"/>
        <v>0.24324324324324326</v>
      </c>
      <c r="G237" s="10">
        <v>1</v>
      </c>
      <c r="H237" s="10">
        <v>3.3939999999999998E-2</v>
      </c>
      <c r="I237" s="10">
        <v>2.4411111111111113E-3</v>
      </c>
      <c r="J237" s="10">
        <v>2.7499999999999998E-3</v>
      </c>
      <c r="K237" s="10">
        <v>3.1552199999999999</v>
      </c>
      <c r="L237" s="10">
        <v>0.32</v>
      </c>
      <c r="M237" s="16">
        <f t="shared" si="19"/>
        <v>109.2868</v>
      </c>
      <c r="N237" s="16">
        <f t="shared" si="20"/>
        <v>7.8603777777777788</v>
      </c>
      <c r="O237" s="16">
        <f t="shared" si="21"/>
        <v>8.8549999999999986</v>
      </c>
      <c r="P237" s="16">
        <f t="shared" si="22"/>
        <v>10159.8084</v>
      </c>
      <c r="Q237" s="16">
        <f t="shared" si="23"/>
        <v>1030.4000000000001</v>
      </c>
    </row>
    <row r="238" spans="1:17" x14ac:dyDescent="0.2">
      <c r="A238" s="10">
        <v>48338</v>
      </c>
      <c r="B238" s="10">
        <v>1</v>
      </c>
      <c r="C238" s="10">
        <v>1768</v>
      </c>
      <c r="D238" s="10">
        <v>66</v>
      </c>
      <c r="E238" s="10">
        <v>107</v>
      </c>
      <c r="F238" s="10">
        <f t="shared" si="18"/>
        <v>0.24324324324324326</v>
      </c>
      <c r="G238" s="10">
        <v>1.02</v>
      </c>
      <c r="H238" s="10">
        <v>3.4909999999999997E-2</v>
      </c>
      <c r="I238" s="10">
        <v>2.463157894736842E-3</v>
      </c>
      <c r="J238" s="10">
        <v>3.0799999999999998E-3</v>
      </c>
      <c r="K238" s="10">
        <v>3.2082299999999999</v>
      </c>
      <c r="L238" s="10">
        <v>0.32</v>
      </c>
      <c r="M238" s="16">
        <f t="shared" si="19"/>
        <v>110.20607843137255</v>
      </c>
      <c r="N238" s="16">
        <f t="shared" si="20"/>
        <v>7.7758513931888542</v>
      </c>
      <c r="O238" s="16">
        <f t="shared" si="21"/>
        <v>9.7231372549019603</v>
      </c>
      <c r="P238" s="16">
        <f t="shared" si="22"/>
        <v>10127.941764705882</v>
      </c>
      <c r="Q238" s="16">
        <f t="shared" si="23"/>
        <v>1010.1960784313725</v>
      </c>
    </row>
    <row r="239" spans="1:17" x14ac:dyDescent="0.2">
      <c r="A239" s="10">
        <v>48339</v>
      </c>
      <c r="B239" s="10">
        <v>1</v>
      </c>
      <c r="C239" s="10">
        <v>1769</v>
      </c>
      <c r="D239" s="10">
        <v>66</v>
      </c>
      <c r="E239" s="10">
        <v>107</v>
      </c>
      <c r="F239" s="10">
        <f t="shared" si="18"/>
        <v>0.24324324324324326</v>
      </c>
      <c r="G239" s="10">
        <v>1.02</v>
      </c>
      <c r="H239" s="10">
        <v>3.5249999999999997E-2</v>
      </c>
      <c r="I239" s="10">
        <v>2.47E-3</v>
      </c>
      <c r="J239" s="10">
        <v>3.3999999999999998E-3</v>
      </c>
      <c r="K239" s="10">
        <v>3.2214299999999998</v>
      </c>
      <c r="L239" s="10">
        <v>0.32</v>
      </c>
      <c r="M239" s="16">
        <f t="shared" si="19"/>
        <v>111.27941176470587</v>
      </c>
      <c r="N239" s="16">
        <f t="shared" si="20"/>
        <v>7.7974509803921563</v>
      </c>
      <c r="O239" s="16">
        <f t="shared" si="21"/>
        <v>10.733333333333333</v>
      </c>
      <c r="P239" s="16">
        <f t="shared" si="22"/>
        <v>10169.612352941174</v>
      </c>
      <c r="Q239" s="16">
        <f t="shared" si="23"/>
        <v>1010.1960784313725</v>
      </c>
    </row>
    <row r="240" spans="1:17" x14ac:dyDescent="0.2">
      <c r="A240" s="10">
        <v>48340</v>
      </c>
      <c r="B240" s="10">
        <v>1</v>
      </c>
      <c r="C240" s="10">
        <v>1769</v>
      </c>
      <c r="D240" s="10">
        <v>66</v>
      </c>
      <c r="E240" s="10">
        <v>107</v>
      </c>
      <c r="F240" s="10">
        <f t="shared" si="18"/>
        <v>0.24324324324324326</v>
      </c>
      <c r="G240" s="10">
        <v>1.02</v>
      </c>
      <c r="H240" s="10">
        <v>3.5290000000000002E-2</v>
      </c>
      <c r="I240" s="10">
        <v>2.5315789473684212E-3</v>
      </c>
      <c r="J240" s="10">
        <v>3.3899999999999998E-3</v>
      </c>
      <c r="K240" s="10">
        <v>3.2251400000000001</v>
      </c>
      <c r="L240" s="10">
        <v>0.32</v>
      </c>
      <c r="M240" s="16">
        <f t="shared" si="19"/>
        <v>111.40568627450982</v>
      </c>
      <c r="N240" s="16">
        <f t="shared" si="20"/>
        <v>7.991847265221879</v>
      </c>
      <c r="O240" s="16">
        <f t="shared" si="21"/>
        <v>10.701764705882352</v>
      </c>
      <c r="P240" s="16">
        <f t="shared" si="22"/>
        <v>10181.32431372549</v>
      </c>
      <c r="Q240" s="16">
        <f t="shared" si="23"/>
        <v>1010.1960784313725</v>
      </c>
    </row>
    <row r="241" spans="1:17" x14ac:dyDescent="0.2">
      <c r="A241" s="10">
        <v>48341</v>
      </c>
      <c r="B241" s="10">
        <v>1</v>
      </c>
      <c r="C241" s="10">
        <v>1767</v>
      </c>
      <c r="D241" s="10">
        <v>66</v>
      </c>
      <c r="E241" s="10">
        <v>107</v>
      </c>
      <c r="F241" s="10">
        <f t="shared" si="18"/>
        <v>0.24324324324324326</v>
      </c>
      <c r="G241" s="10">
        <v>1.02</v>
      </c>
      <c r="H241" s="10">
        <v>3.5490000000000001E-2</v>
      </c>
      <c r="I241" s="10">
        <v>2.5315789473684212E-3</v>
      </c>
      <c r="J241" s="10">
        <v>3.3899999999999998E-3</v>
      </c>
      <c r="K241" s="10">
        <v>3.2251699999999999</v>
      </c>
      <c r="L241" s="10">
        <v>0.33</v>
      </c>
      <c r="M241" s="16">
        <f t="shared" si="19"/>
        <v>112.03705882352941</v>
      </c>
      <c r="N241" s="16">
        <f t="shared" si="20"/>
        <v>7.991847265221879</v>
      </c>
      <c r="O241" s="16">
        <f t="shared" si="21"/>
        <v>10.701764705882352</v>
      </c>
      <c r="P241" s="16">
        <f t="shared" si="22"/>
        <v>10181.419019607842</v>
      </c>
      <c r="Q241" s="16">
        <f t="shared" si="23"/>
        <v>1041.7647058823529</v>
      </c>
    </row>
    <row r="242" spans="1:17" x14ac:dyDescent="0.2">
      <c r="A242" s="10">
        <v>48342</v>
      </c>
      <c r="B242" s="10">
        <v>1</v>
      </c>
      <c r="C242" s="10">
        <v>1766</v>
      </c>
      <c r="D242" s="10">
        <v>66</v>
      </c>
      <c r="E242" s="10">
        <v>107</v>
      </c>
      <c r="F242" s="10">
        <f t="shared" si="18"/>
        <v>0.24324324324324326</v>
      </c>
      <c r="G242" s="10">
        <v>1.02</v>
      </c>
      <c r="H242" s="10">
        <v>3.5720000000000002E-2</v>
      </c>
      <c r="I242" s="10">
        <v>2.5220000000000004E-3</v>
      </c>
      <c r="J242" s="10">
        <v>3.7000000000000002E-3</v>
      </c>
      <c r="K242" s="10">
        <v>3.2232599999999998</v>
      </c>
      <c r="L242" s="10">
        <v>0.33</v>
      </c>
      <c r="M242" s="16">
        <f t="shared" si="19"/>
        <v>112.76313725490196</v>
      </c>
      <c r="N242" s="16">
        <f t="shared" si="20"/>
        <v>7.9616078431372568</v>
      </c>
      <c r="O242" s="16">
        <f t="shared" si="21"/>
        <v>11.680392156862746</v>
      </c>
      <c r="P242" s="16">
        <f t="shared" si="22"/>
        <v>10175.389411764705</v>
      </c>
      <c r="Q242" s="16">
        <f t="shared" si="23"/>
        <v>1041.7647058823529</v>
      </c>
    </row>
    <row r="243" spans="1:17" x14ac:dyDescent="0.2">
      <c r="A243" s="10">
        <v>48343</v>
      </c>
      <c r="B243" s="10">
        <v>1</v>
      </c>
      <c r="C243" s="10">
        <v>1778</v>
      </c>
      <c r="D243" s="10">
        <v>66</v>
      </c>
      <c r="E243" s="10">
        <v>107</v>
      </c>
      <c r="F243" s="10">
        <f t="shared" si="18"/>
        <v>0.24324324324324326</v>
      </c>
      <c r="G243" s="10">
        <v>1.02</v>
      </c>
      <c r="H243" s="10">
        <v>3.5569999999999997E-2</v>
      </c>
      <c r="I243" s="10">
        <v>2.47E-3</v>
      </c>
      <c r="J243" s="10">
        <v>4.0200000000000001E-3</v>
      </c>
      <c r="K243" s="10">
        <v>3.2183600000000001</v>
      </c>
      <c r="L243" s="10">
        <v>0.31</v>
      </c>
      <c r="M243" s="16">
        <f t="shared" si="19"/>
        <v>112.28960784313725</v>
      </c>
      <c r="N243" s="16">
        <f t="shared" si="20"/>
        <v>7.7974509803921563</v>
      </c>
      <c r="O243" s="16">
        <f t="shared" si="21"/>
        <v>12.690588235294118</v>
      </c>
      <c r="P243" s="16">
        <f t="shared" si="22"/>
        <v>10159.920784313726</v>
      </c>
      <c r="Q243" s="16">
        <f t="shared" si="23"/>
        <v>978.62745098039204</v>
      </c>
    </row>
    <row r="244" spans="1:17" x14ac:dyDescent="0.2">
      <c r="A244" s="10">
        <v>48344</v>
      </c>
      <c r="B244" s="10">
        <v>1</v>
      </c>
      <c r="C244" s="10">
        <v>1778</v>
      </c>
      <c r="D244" s="10">
        <v>66</v>
      </c>
      <c r="E244" s="10">
        <v>108</v>
      </c>
      <c r="F244" s="10">
        <f t="shared" si="18"/>
        <v>0.27027027027027029</v>
      </c>
      <c r="G244" s="10">
        <v>1.02</v>
      </c>
      <c r="H244" s="10">
        <v>3.5060000000000001E-2</v>
      </c>
      <c r="I244" s="10">
        <v>2.4247826086956524E-3</v>
      </c>
      <c r="J244" s="10">
        <v>4.0299999999999997E-3</v>
      </c>
      <c r="K244" s="10">
        <v>3.2170299999999998</v>
      </c>
      <c r="L244" s="10">
        <v>0.32</v>
      </c>
      <c r="M244" s="16">
        <f t="shared" si="19"/>
        <v>110.67960784313726</v>
      </c>
      <c r="N244" s="16">
        <f t="shared" si="20"/>
        <v>7.6547058823529417</v>
      </c>
      <c r="O244" s="16">
        <f t="shared" si="21"/>
        <v>12.722156862745097</v>
      </c>
      <c r="P244" s="16">
        <f t="shared" si="22"/>
        <v>10155.722156862745</v>
      </c>
      <c r="Q244" s="16">
        <f t="shared" si="23"/>
        <v>1010.1960784313725</v>
      </c>
    </row>
    <row r="245" spans="1:17" x14ac:dyDescent="0.2">
      <c r="A245" s="10">
        <v>48345</v>
      </c>
      <c r="B245" s="10">
        <v>1</v>
      </c>
      <c r="C245" s="10">
        <v>1771</v>
      </c>
      <c r="D245" s="10">
        <v>66</v>
      </c>
      <c r="E245" s="10">
        <v>110</v>
      </c>
      <c r="F245" s="10">
        <f t="shared" si="18"/>
        <v>0.32432432432432434</v>
      </c>
      <c r="G245" s="10">
        <v>1.17</v>
      </c>
      <c r="H245" s="10">
        <v>3.5229999999999997E-2</v>
      </c>
      <c r="I245" s="10">
        <v>2.4530434782608695E-3</v>
      </c>
      <c r="J245" s="10">
        <v>3.98E-3</v>
      </c>
      <c r="K245" s="10">
        <v>3.6733099999999999</v>
      </c>
      <c r="L245" s="10">
        <v>0.4</v>
      </c>
      <c r="M245" s="16">
        <f t="shared" si="19"/>
        <v>96.957777777777778</v>
      </c>
      <c r="N245" s="16">
        <f t="shared" si="20"/>
        <v>6.7511111111111113</v>
      </c>
      <c r="O245" s="16">
        <f t="shared" si="21"/>
        <v>10.953504273504274</v>
      </c>
      <c r="P245" s="16">
        <f t="shared" si="22"/>
        <v>10109.451452991454</v>
      </c>
      <c r="Q245" s="16">
        <f t="shared" si="23"/>
        <v>1100.8547008547012</v>
      </c>
    </row>
    <row r="246" spans="1:17" x14ac:dyDescent="0.2">
      <c r="A246" s="10">
        <v>48346</v>
      </c>
      <c r="B246" s="10">
        <v>1</v>
      </c>
      <c r="C246" s="10">
        <v>1750</v>
      </c>
      <c r="D246" s="10">
        <v>66</v>
      </c>
      <c r="E246" s="10">
        <v>109</v>
      </c>
      <c r="F246" s="10">
        <f t="shared" si="18"/>
        <v>0.29729729729729731</v>
      </c>
      <c r="G246" s="10">
        <v>1.39</v>
      </c>
      <c r="H246" s="10">
        <v>3.7580000000000002E-2</v>
      </c>
      <c r="I246" s="10">
        <v>2.3616666666666664E-3</v>
      </c>
      <c r="J246" s="10">
        <v>4.0499999999999998E-3</v>
      </c>
      <c r="K246" s="10">
        <v>4.3813599999999999</v>
      </c>
      <c r="L246" s="10">
        <v>0.38</v>
      </c>
      <c r="M246" s="16">
        <f t="shared" si="19"/>
        <v>87.055827338129504</v>
      </c>
      <c r="N246" s="16">
        <f t="shared" si="20"/>
        <v>5.4709112709832128</v>
      </c>
      <c r="O246" s="16">
        <f t="shared" si="21"/>
        <v>9.3820143884892087</v>
      </c>
      <c r="P246" s="16">
        <f t="shared" si="22"/>
        <v>10149.625323741007</v>
      </c>
      <c r="Q246" s="16">
        <f t="shared" si="23"/>
        <v>880.28776978417272</v>
      </c>
    </row>
    <row r="247" spans="1:17" x14ac:dyDescent="0.2">
      <c r="A247" s="10">
        <v>48347</v>
      </c>
      <c r="B247" s="10">
        <v>1</v>
      </c>
      <c r="C247" s="10">
        <v>1725</v>
      </c>
      <c r="D247" s="10">
        <v>66</v>
      </c>
      <c r="E247" s="10">
        <v>109</v>
      </c>
      <c r="F247" s="10">
        <f t="shared" si="18"/>
        <v>0.29729729729729731</v>
      </c>
      <c r="G247" s="10">
        <v>1.36</v>
      </c>
      <c r="H247" s="10">
        <v>4.555E-2</v>
      </c>
      <c r="I247" s="10">
        <v>2.4231999999999999E-3</v>
      </c>
      <c r="J247" s="10">
        <v>4.2399999999999998E-3</v>
      </c>
      <c r="K247" s="10">
        <v>4.29542</v>
      </c>
      <c r="L247" s="10">
        <v>0.39</v>
      </c>
      <c r="M247" s="16">
        <f t="shared" si="19"/>
        <v>107.84632352941176</v>
      </c>
      <c r="N247" s="16">
        <f t="shared" si="20"/>
        <v>5.7372823529411754</v>
      </c>
      <c r="O247" s="16">
        <f t="shared" si="21"/>
        <v>10.038823529411765</v>
      </c>
      <c r="P247" s="16">
        <f t="shared" si="22"/>
        <v>10170.038529411764</v>
      </c>
      <c r="Q247" s="16">
        <f t="shared" si="23"/>
        <v>923.38235294117646</v>
      </c>
    </row>
    <row r="248" spans="1:17" x14ac:dyDescent="0.2">
      <c r="A248" s="10">
        <v>48348</v>
      </c>
      <c r="B248" s="10">
        <v>1</v>
      </c>
      <c r="C248" s="10">
        <v>1745</v>
      </c>
      <c r="D248" s="10">
        <v>66</v>
      </c>
      <c r="E248" s="10">
        <v>112</v>
      </c>
      <c r="F248" s="10">
        <f t="shared" si="18"/>
        <v>0.3783783783783784</v>
      </c>
      <c r="G248" s="10">
        <v>1.54</v>
      </c>
      <c r="H248" s="10">
        <v>4.6530000000000002E-2</v>
      </c>
      <c r="I248" s="10">
        <v>2.4856000000000001E-3</v>
      </c>
      <c r="J248" s="10">
        <v>3.96E-3</v>
      </c>
      <c r="K248" s="10">
        <v>4.8677400000000004</v>
      </c>
      <c r="L248" s="10">
        <v>0.44</v>
      </c>
      <c r="M248" s="16">
        <f t="shared" si="19"/>
        <v>97.29</v>
      </c>
      <c r="N248" s="16">
        <f t="shared" si="20"/>
        <v>5.1971636363636362</v>
      </c>
      <c r="O248" s="16">
        <f t="shared" si="21"/>
        <v>8.2799999999999994</v>
      </c>
      <c r="P248" s="16">
        <f t="shared" si="22"/>
        <v>10178.00181818182</v>
      </c>
      <c r="Q248" s="16">
        <f t="shared" si="23"/>
        <v>920</v>
      </c>
    </row>
    <row r="249" spans="1:17" x14ac:dyDescent="0.2">
      <c r="A249" s="10">
        <v>48349</v>
      </c>
      <c r="B249" s="10">
        <v>1</v>
      </c>
      <c r="C249" s="10">
        <v>1670</v>
      </c>
      <c r="D249" s="10">
        <v>66</v>
      </c>
      <c r="E249" s="10">
        <v>110</v>
      </c>
      <c r="F249" s="10">
        <f t="shared" si="18"/>
        <v>0.32432432432432434</v>
      </c>
      <c r="G249" s="10">
        <v>1.54</v>
      </c>
      <c r="H249" s="10">
        <v>4.5600000000000002E-2</v>
      </c>
      <c r="I249" s="10">
        <v>1.7814814814814813E-3</v>
      </c>
      <c r="J249" s="10">
        <v>3.7599999999999999E-3</v>
      </c>
      <c r="K249" s="10">
        <v>4.8667100000000003</v>
      </c>
      <c r="L249" s="10">
        <v>0.36</v>
      </c>
      <c r="M249" s="16">
        <f t="shared" si="19"/>
        <v>95.345454545454544</v>
      </c>
      <c r="N249" s="16">
        <f t="shared" si="20"/>
        <v>3.7249158249158243</v>
      </c>
      <c r="O249" s="16">
        <f t="shared" si="21"/>
        <v>7.8618181818181823</v>
      </c>
      <c r="P249" s="16">
        <f t="shared" si="22"/>
        <v>10175.848181818181</v>
      </c>
      <c r="Q249" s="16">
        <f t="shared" si="23"/>
        <v>752.72727272727275</v>
      </c>
    </row>
    <row r="250" spans="1:17" x14ac:dyDescent="0.2">
      <c r="A250" s="10">
        <v>48350</v>
      </c>
      <c r="B250" s="10">
        <v>1</v>
      </c>
      <c r="C250" s="10">
        <v>1694</v>
      </c>
      <c r="D250" s="10">
        <v>66</v>
      </c>
      <c r="E250" s="10">
        <v>108</v>
      </c>
      <c r="F250" s="10">
        <f t="shared" si="18"/>
        <v>0.27027027027027029</v>
      </c>
      <c r="G250" s="10">
        <v>1.25</v>
      </c>
      <c r="H250" s="10">
        <v>5.2060000000000002E-2</v>
      </c>
      <c r="I250" s="10">
        <v>1.9740740740740738E-3</v>
      </c>
      <c r="J250" s="10">
        <v>4.1700000000000001E-3</v>
      </c>
      <c r="K250" s="10">
        <v>3.9464399999999999</v>
      </c>
      <c r="L250" s="10">
        <v>0.33</v>
      </c>
      <c r="M250" s="16">
        <f t="shared" si="19"/>
        <v>134.10656</v>
      </c>
      <c r="N250" s="16">
        <f t="shared" si="20"/>
        <v>5.0852148148148135</v>
      </c>
      <c r="O250" s="16">
        <f t="shared" si="21"/>
        <v>10.74192</v>
      </c>
      <c r="P250" s="16">
        <f t="shared" si="22"/>
        <v>10166.02944</v>
      </c>
      <c r="Q250" s="16">
        <f t="shared" si="23"/>
        <v>850.08</v>
      </c>
    </row>
    <row r="251" spans="1:17" x14ac:dyDescent="0.2">
      <c r="A251" s="10">
        <v>48351</v>
      </c>
      <c r="B251" s="10">
        <v>1</v>
      </c>
      <c r="C251" s="10">
        <v>1776</v>
      </c>
      <c r="D251" s="10">
        <v>66</v>
      </c>
      <c r="E251" s="10">
        <v>108</v>
      </c>
      <c r="F251" s="10">
        <f t="shared" si="18"/>
        <v>0.27027027027027029</v>
      </c>
      <c r="G251" s="10">
        <v>1.02</v>
      </c>
      <c r="H251" s="10">
        <v>4.5949999999999998E-2</v>
      </c>
      <c r="I251" s="10">
        <v>1.9964285714285717E-3</v>
      </c>
      <c r="J251" s="10">
        <v>4.2900000000000004E-3</v>
      </c>
      <c r="K251" s="10">
        <v>3.2175699999999998</v>
      </c>
      <c r="L251" s="10">
        <v>0.34</v>
      </c>
      <c r="M251" s="16">
        <f t="shared" si="19"/>
        <v>145.05784313725488</v>
      </c>
      <c r="N251" s="16">
        <f t="shared" si="20"/>
        <v>6.302450980392158</v>
      </c>
      <c r="O251" s="16">
        <f t="shared" si="21"/>
        <v>13.542941176470588</v>
      </c>
      <c r="P251" s="16">
        <f t="shared" si="22"/>
        <v>10157.426862745097</v>
      </c>
      <c r="Q251" s="16">
        <f t="shared" si="23"/>
        <v>1073.3333333333335</v>
      </c>
    </row>
    <row r="252" spans="1:17" x14ac:dyDescent="0.2">
      <c r="A252" s="10">
        <v>48352</v>
      </c>
      <c r="B252" s="10">
        <v>1</v>
      </c>
      <c r="C252" s="10">
        <v>1775</v>
      </c>
      <c r="D252" s="10">
        <v>66</v>
      </c>
      <c r="E252" s="10">
        <v>108</v>
      </c>
      <c r="F252" s="10">
        <f t="shared" si="18"/>
        <v>0.27027027027027029</v>
      </c>
      <c r="G252" s="10">
        <v>1</v>
      </c>
      <c r="H252" s="10">
        <v>3.8179999999999999E-2</v>
      </c>
      <c r="I252" s="10">
        <v>1.9357142857142858E-3</v>
      </c>
      <c r="J252" s="10">
        <v>4.0899999999999999E-3</v>
      </c>
      <c r="K252" s="10">
        <v>3.14764</v>
      </c>
      <c r="L252" s="10">
        <v>0.32</v>
      </c>
      <c r="M252" s="16">
        <f t="shared" si="19"/>
        <v>122.9396</v>
      </c>
      <c r="N252" s="16">
        <f t="shared" si="20"/>
        <v>6.2330000000000005</v>
      </c>
      <c r="O252" s="16">
        <f t="shared" si="21"/>
        <v>13.1698</v>
      </c>
      <c r="P252" s="16">
        <f t="shared" si="22"/>
        <v>10135.400799999999</v>
      </c>
      <c r="Q252" s="16">
        <f t="shared" si="23"/>
        <v>1030.4000000000001</v>
      </c>
    </row>
    <row r="253" spans="1:17" x14ac:dyDescent="0.2">
      <c r="A253" s="10">
        <v>48353</v>
      </c>
      <c r="B253" s="10">
        <v>1</v>
      </c>
      <c r="C253" s="10">
        <v>1748</v>
      </c>
      <c r="D253" s="10">
        <v>66</v>
      </c>
      <c r="E253" s="10">
        <v>108</v>
      </c>
      <c r="F253" s="10">
        <f t="shared" si="18"/>
        <v>0.27027027027027029</v>
      </c>
      <c r="G253" s="10">
        <v>1.1200000000000001</v>
      </c>
      <c r="H253" s="10">
        <v>3.5749999999999997E-2</v>
      </c>
      <c r="I253" s="10">
        <v>1.8428571428571428E-3</v>
      </c>
      <c r="J253" s="10">
        <v>3.8899999999999998E-3</v>
      </c>
      <c r="K253" s="10">
        <v>3.5141200000000001</v>
      </c>
      <c r="L253" s="10">
        <v>0.31</v>
      </c>
      <c r="M253" s="16">
        <f t="shared" si="19"/>
        <v>102.78124999999999</v>
      </c>
      <c r="N253" s="16">
        <f t="shared" si="20"/>
        <v>5.2982142857142849</v>
      </c>
      <c r="O253" s="16">
        <f t="shared" si="21"/>
        <v>11.183749999999998</v>
      </c>
      <c r="P253" s="16">
        <f t="shared" si="22"/>
        <v>10103.094999999999</v>
      </c>
      <c r="Q253" s="16">
        <f t="shared" si="23"/>
        <v>891.24999999999989</v>
      </c>
    </row>
    <row r="254" spans="1:17" x14ac:dyDescent="0.2">
      <c r="A254" s="10">
        <v>48354</v>
      </c>
      <c r="B254" s="10">
        <v>1</v>
      </c>
      <c r="C254" s="10">
        <v>1742</v>
      </c>
      <c r="D254" s="10">
        <v>66</v>
      </c>
      <c r="E254" s="10">
        <v>111</v>
      </c>
      <c r="F254" s="10">
        <f t="shared" si="18"/>
        <v>0.35135135135135137</v>
      </c>
      <c r="G254" s="10">
        <v>1.21</v>
      </c>
      <c r="H254" s="10">
        <v>3.8589999999999999E-2</v>
      </c>
      <c r="I254" s="10">
        <v>1.9142857142857143E-3</v>
      </c>
      <c r="J254" s="10">
        <v>3.7299999999999998E-3</v>
      </c>
      <c r="K254" s="10">
        <v>3.8184900000000002</v>
      </c>
      <c r="L254" s="10">
        <v>0.35</v>
      </c>
      <c r="M254" s="16">
        <f t="shared" si="19"/>
        <v>102.69404958677686</v>
      </c>
      <c r="N254" s="16">
        <f t="shared" si="20"/>
        <v>5.0942148760330586</v>
      </c>
      <c r="O254" s="16">
        <f t="shared" si="21"/>
        <v>9.9261157024793398</v>
      </c>
      <c r="P254" s="16">
        <f t="shared" si="22"/>
        <v>10161.601487603308</v>
      </c>
      <c r="Q254" s="16">
        <f t="shared" si="23"/>
        <v>931.40495867768584</v>
      </c>
    </row>
    <row r="255" spans="1:17" x14ac:dyDescent="0.2">
      <c r="A255" s="10">
        <v>48355</v>
      </c>
      <c r="B255" s="10">
        <v>1</v>
      </c>
      <c r="C255" s="10">
        <v>1742</v>
      </c>
      <c r="D255" s="10">
        <v>66</v>
      </c>
      <c r="E255" s="10">
        <v>109</v>
      </c>
      <c r="F255" s="10">
        <f t="shared" si="18"/>
        <v>0.29729729729729731</v>
      </c>
      <c r="G255" s="10">
        <v>1.34</v>
      </c>
      <c r="H255" s="10">
        <v>3.8710000000000001E-2</v>
      </c>
      <c r="I255" s="10">
        <v>1.7931034482758621E-3</v>
      </c>
      <c r="J255" s="10">
        <v>3.5599999999999998E-3</v>
      </c>
      <c r="K255" s="10">
        <v>4.2145299999999999</v>
      </c>
      <c r="L255" s="10">
        <v>0.34</v>
      </c>
      <c r="M255" s="16">
        <f t="shared" si="19"/>
        <v>93.019552238805971</v>
      </c>
      <c r="N255" s="16">
        <f t="shared" si="20"/>
        <v>4.3088008234688626</v>
      </c>
      <c r="O255" s="16">
        <f t="shared" si="21"/>
        <v>8.5546268656716418</v>
      </c>
      <c r="P255" s="16">
        <f t="shared" si="22"/>
        <v>10127.452686567163</v>
      </c>
      <c r="Q255" s="16">
        <f t="shared" si="23"/>
        <v>817.01492537313436</v>
      </c>
    </row>
    <row r="256" spans="1:17" x14ac:dyDescent="0.2">
      <c r="A256" s="10">
        <v>48356</v>
      </c>
      <c r="B256" s="10">
        <v>1</v>
      </c>
      <c r="C256" s="10">
        <v>1707</v>
      </c>
      <c r="D256" s="10">
        <v>66</v>
      </c>
      <c r="E256" s="10">
        <v>109</v>
      </c>
      <c r="F256" s="10">
        <f t="shared" si="18"/>
        <v>0.29729729729729731</v>
      </c>
      <c r="G256" s="10">
        <v>1.26</v>
      </c>
      <c r="H256" s="10">
        <v>4.367E-2</v>
      </c>
      <c r="I256" s="10">
        <v>1.8517241379310346E-3</v>
      </c>
      <c r="J256" s="10">
        <v>3.6800000000000001E-3</v>
      </c>
      <c r="K256" s="10">
        <v>3.9802599999999999</v>
      </c>
      <c r="L256" s="10">
        <v>0.35</v>
      </c>
      <c r="M256" s="16">
        <f t="shared" si="19"/>
        <v>111.60111111111111</v>
      </c>
      <c r="N256" s="16">
        <f t="shared" si="20"/>
        <v>4.7321839080459771</v>
      </c>
      <c r="O256" s="16">
        <f t="shared" si="21"/>
        <v>9.4044444444444455</v>
      </c>
      <c r="P256" s="16">
        <f t="shared" si="22"/>
        <v>10171.775555555554</v>
      </c>
      <c r="Q256" s="16">
        <f t="shared" si="23"/>
        <v>894.44444444444434</v>
      </c>
    </row>
    <row r="257" spans="1:17" x14ac:dyDescent="0.2">
      <c r="A257" s="10">
        <v>48357</v>
      </c>
      <c r="B257" s="10">
        <v>1</v>
      </c>
      <c r="C257" s="10">
        <v>1749</v>
      </c>
      <c r="D257" s="10">
        <v>66</v>
      </c>
      <c r="E257" s="10">
        <v>110</v>
      </c>
      <c r="F257" s="10">
        <f t="shared" si="18"/>
        <v>0.32432432432432434</v>
      </c>
      <c r="G257" s="10">
        <v>1.28</v>
      </c>
      <c r="H257" s="10">
        <v>4.3200000000000002E-2</v>
      </c>
      <c r="I257" s="10">
        <v>2.1279310344827587E-3</v>
      </c>
      <c r="J257" s="10">
        <v>3.7699999999999999E-3</v>
      </c>
      <c r="K257" s="10">
        <v>4.0279600000000002</v>
      </c>
      <c r="L257" s="10">
        <v>0.37</v>
      </c>
      <c r="M257" s="16">
        <f t="shared" si="19"/>
        <v>108.67500000000001</v>
      </c>
      <c r="N257" s="16">
        <f t="shared" si="20"/>
        <v>5.3530765086206902</v>
      </c>
      <c r="O257" s="16">
        <f t="shared" si="21"/>
        <v>9.4839062500000004</v>
      </c>
      <c r="P257" s="16">
        <f t="shared" si="22"/>
        <v>10132.836874999999</v>
      </c>
      <c r="Q257" s="16">
        <f t="shared" si="23"/>
        <v>930.78125</v>
      </c>
    </row>
    <row r="258" spans="1:17" x14ac:dyDescent="0.2">
      <c r="A258" s="10">
        <v>48358</v>
      </c>
      <c r="B258" s="10">
        <v>1</v>
      </c>
      <c r="C258" s="10">
        <v>1736</v>
      </c>
      <c r="D258" s="10">
        <v>66</v>
      </c>
      <c r="E258" s="10">
        <v>111</v>
      </c>
      <c r="F258" s="10">
        <f t="shared" ref="F258:F321" si="24">(E258-$E$4677)/($E$4676-$E$4677)</f>
        <v>0.35135135135135137</v>
      </c>
      <c r="G258" s="10">
        <v>1.29</v>
      </c>
      <c r="H258" s="10">
        <v>4.1320000000000003E-2</v>
      </c>
      <c r="I258" s="10">
        <v>2.1279310344827587E-3</v>
      </c>
      <c r="J258" s="10">
        <v>4.0899999999999999E-3</v>
      </c>
      <c r="K258" s="10">
        <v>4.06616</v>
      </c>
      <c r="L258" s="10">
        <v>0.36</v>
      </c>
      <c r="M258" s="16">
        <f t="shared" ref="M258:M321" si="25">H258/$G258*3220</f>
        <v>103.13984496124031</v>
      </c>
      <c r="N258" s="16">
        <f t="shared" ref="N258:N321" si="26">I258/$G258*3220</f>
        <v>5.3115797914995992</v>
      </c>
      <c r="O258" s="16">
        <f t="shared" ref="O258:O321" si="27">J258/$G258*3220</f>
        <v>10.209147286821706</v>
      </c>
      <c r="P258" s="16">
        <f t="shared" ref="P258:P321" si="28">K258/$G258*3220</f>
        <v>10149.63968992248</v>
      </c>
      <c r="Q258" s="16">
        <f t="shared" ref="Q258:Q321" si="29">L258/$G258*3220</f>
        <v>898.60465116279067</v>
      </c>
    </row>
    <row r="259" spans="1:17" x14ac:dyDescent="0.2">
      <c r="A259" s="10">
        <v>48359</v>
      </c>
      <c r="B259" s="10">
        <v>1</v>
      </c>
      <c r="C259" s="10">
        <v>1749</v>
      </c>
      <c r="D259" s="10">
        <v>66</v>
      </c>
      <c r="E259" s="10">
        <v>110</v>
      </c>
      <c r="F259" s="10">
        <f t="shared" si="24"/>
        <v>0.32432432432432434</v>
      </c>
      <c r="G259" s="10">
        <v>1.39</v>
      </c>
      <c r="H259" s="10">
        <v>4.0620000000000003E-2</v>
      </c>
      <c r="I259" s="10">
        <v>2.2599999999999999E-3</v>
      </c>
      <c r="J259" s="10">
        <v>3.98E-3</v>
      </c>
      <c r="K259" s="10">
        <v>4.3612500000000001</v>
      </c>
      <c r="L259" s="10">
        <v>0.39</v>
      </c>
      <c r="M259" s="16">
        <f t="shared" si="25"/>
        <v>94.09812949640289</v>
      </c>
      <c r="N259" s="16">
        <f t="shared" si="26"/>
        <v>5.2353956834532376</v>
      </c>
      <c r="O259" s="16">
        <f t="shared" si="27"/>
        <v>9.2198561151079144</v>
      </c>
      <c r="P259" s="16">
        <f t="shared" si="28"/>
        <v>10103.039568345324</v>
      </c>
      <c r="Q259" s="16">
        <f t="shared" si="29"/>
        <v>903.45323741007201</v>
      </c>
    </row>
    <row r="260" spans="1:17" x14ac:dyDescent="0.2">
      <c r="A260" s="10">
        <v>48360</v>
      </c>
      <c r="B260" s="10">
        <v>1</v>
      </c>
      <c r="C260" s="10">
        <v>1716</v>
      </c>
      <c r="D260" s="10">
        <v>66</v>
      </c>
      <c r="E260" s="10">
        <v>108</v>
      </c>
      <c r="F260" s="10">
        <f t="shared" si="24"/>
        <v>0.27027027027027029</v>
      </c>
      <c r="G260" s="10">
        <v>1.34</v>
      </c>
      <c r="H260" s="10">
        <v>4.1320000000000003E-2</v>
      </c>
      <c r="I260" s="10">
        <v>2.2360000000000001E-3</v>
      </c>
      <c r="J260" s="10">
        <v>3.8700000000000002E-3</v>
      </c>
      <c r="K260" s="10">
        <v>4.2335799999999999</v>
      </c>
      <c r="L260" s="10">
        <v>0.32</v>
      </c>
      <c r="M260" s="16">
        <f t="shared" si="25"/>
        <v>99.291343283582094</v>
      </c>
      <c r="N260" s="16">
        <f t="shared" si="26"/>
        <v>5.3730746268656713</v>
      </c>
      <c r="O260" s="16">
        <f t="shared" si="27"/>
        <v>9.2995522388059708</v>
      </c>
      <c r="P260" s="16">
        <f t="shared" si="28"/>
        <v>10173.229552238805</v>
      </c>
      <c r="Q260" s="16">
        <f t="shared" si="29"/>
        <v>768.95522388059703</v>
      </c>
    </row>
    <row r="261" spans="1:17" x14ac:dyDescent="0.2">
      <c r="A261" s="10">
        <v>48361</v>
      </c>
      <c r="B261" s="10">
        <v>1</v>
      </c>
      <c r="C261" s="10">
        <v>1741</v>
      </c>
      <c r="D261" s="10">
        <v>66</v>
      </c>
      <c r="E261" s="10">
        <v>108</v>
      </c>
      <c r="F261" s="10">
        <f t="shared" si="24"/>
        <v>0.27027027027027029</v>
      </c>
      <c r="G261" s="10">
        <v>1.1399999999999999</v>
      </c>
      <c r="H261" s="10">
        <v>4.299E-2</v>
      </c>
      <c r="I261" s="10">
        <v>2.4240000000000004E-3</v>
      </c>
      <c r="J261" s="10">
        <v>4.1900000000000001E-3</v>
      </c>
      <c r="K261" s="10">
        <v>3.5695700000000001</v>
      </c>
      <c r="L261" s="10">
        <v>0.35</v>
      </c>
      <c r="M261" s="16">
        <f t="shared" si="25"/>
        <v>121.42789473684212</v>
      </c>
      <c r="N261" s="16">
        <f t="shared" si="26"/>
        <v>6.8467368421052655</v>
      </c>
      <c r="O261" s="16">
        <f t="shared" si="27"/>
        <v>11.834912280701756</v>
      </c>
      <c r="P261" s="16">
        <f t="shared" si="28"/>
        <v>10082.469649122808</v>
      </c>
      <c r="Q261" s="16">
        <f t="shared" si="29"/>
        <v>988.59649122807025</v>
      </c>
    </row>
    <row r="262" spans="1:17" x14ac:dyDescent="0.2">
      <c r="A262" s="10">
        <v>48362</v>
      </c>
      <c r="B262" s="10">
        <v>1</v>
      </c>
      <c r="C262" s="10">
        <v>1780</v>
      </c>
      <c r="D262" s="10">
        <v>66</v>
      </c>
      <c r="E262" s="10">
        <v>107</v>
      </c>
      <c r="F262" s="10">
        <f t="shared" si="24"/>
        <v>0.24324324324324326</v>
      </c>
      <c r="G262" s="10">
        <v>1.02</v>
      </c>
      <c r="H262" s="10">
        <v>3.832E-2</v>
      </c>
      <c r="I262" s="10">
        <v>2.5874193548387097E-3</v>
      </c>
      <c r="J262" s="10">
        <v>4.1399999999999996E-3</v>
      </c>
      <c r="K262" s="10">
        <v>3.1902300000000001</v>
      </c>
      <c r="L262" s="10">
        <v>0.3</v>
      </c>
      <c r="M262" s="16">
        <f t="shared" si="25"/>
        <v>120.97098039215686</v>
      </c>
      <c r="N262" s="16">
        <f t="shared" si="26"/>
        <v>8.1681277672359265</v>
      </c>
      <c r="O262" s="16">
        <f t="shared" si="27"/>
        <v>13.06941176470588</v>
      </c>
      <c r="P262" s="16">
        <f t="shared" si="28"/>
        <v>10071.118235294118</v>
      </c>
      <c r="Q262" s="16">
        <f t="shared" si="29"/>
        <v>947.05882352941182</v>
      </c>
    </row>
    <row r="263" spans="1:17" x14ac:dyDescent="0.2">
      <c r="A263" s="10">
        <v>48363</v>
      </c>
      <c r="B263" s="10">
        <v>1</v>
      </c>
      <c r="C263" s="10">
        <v>1776</v>
      </c>
      <c r="D263" s="10">
        <v>66</v>
      </c>
      <c r="E263" s="10">
        <v>109</v>
      </c>
      <c r="F263" s="10">
        <f t="shared" si="24"/>
        <v>0.29729729729729731</v>
      </c>
      <c r="G263" s="10">
        <v>1.1399999999999999</v>
      </c>
      <c r="H263" s="10">
        <v>3.594E-2</v>
      </c>
      <c r="I263" s="10">
        <v>2.4951612903225807E-3</v>
      </c>
      <c r="J263" s="10">
        <v>4.3E-3</v>
      </c>
      <c r="K263" s="10">
        <v>3.58765</v>
      </c>
      <c r="L263" s="10">
        <v>0.35</v>
      </c>
      <c r="M263" s="16">
        <f t="shared" si="25"/>
        <v>101.51473684210528</v>
      </c>
      <c r="N263" s="16">
        <f t="shared" si="26"/>
        <v>7.047736276174307</v>
      </c>
      <c r="O263" s="16">
        <f t="shared" si="27"/>
        <v>12.14561403508772</v>
      </c>
      <c r="P263" s="16">
        <f t="shared" si="28"/>
        <v>10133.537719298247</v>
      </c>
      <c r="Q263" s="16">
        <f t="shared" si="29"/>
        <v>988.59649122807025</v>
      </c>
    </row>
    <row r="264" spans="1:17" x14ac:dyDescent="0.2">
      <c r="A264" s="10">
        <v>48364</v>
      </c>
      <c r="B264" s="10">
        <v>1</v>
      </c>
      <c r="C264" s="10">
        <v>1722</v>
      </c>
      <c r="D264" s="10">
        <v>66</v>
      </c>
      <c r="E264" s="10">
        <v>108</v>
      </c>
      <c r="F264" s="10">
        <f t="shared" si="24"/>
        <v>0.27027027027027029</v>
      </c>
      <c r="G264" s="10">
        <v>1.21</v>
      </c>
      <c r="H264" s="10">
        <v>3.7039999999999997E-2</v>
      </c>
      <c r="I264" s="10">
        <v>2.3643749999999997E-3</v>
      </c>
      <c r="J264" s="10">
        <v>4.1399999999999996E-3</v>
      </c>
      <c r="K264" s="10">
        <v>3.8214399999999999</v>
      </c>
      <c r="L264" s="10">
        <v>0.31</v>
      </c>
      <c r="M264" s="16">
        <f t="shared" si="25"/>
        <v>98.569256198347105</v>
      </c>
      <c r="N264" s="16">
        <f t="shared" si="26"/>
        <v>6.2919731404958679</v>
      </c>
      <c r="O264" s="16">
        <f t="shared" si="27"/>
        <v>11.017190082644628</v>
      </c>
      <c r="P264" s="16">
        <f t="shared" si="28"/>
        <v>10169.451900826445</v>
      </c>
      <c r="Q264" s="16">
        <f t="shared" si="29"/>
        <v>824.95867768595031</v>
      </c>
    </row>
    <row r="265" spans="1:17" x14ac:dyDescent="0.2">
      <c r="A265" s="10">
        <v>48365</v>
      </c>
      <c r="B265" s="10">
        <v>1</v>
      </c>
      <c r="C265" s="10">
        <v>1732</v>
      </c>
      <c r="D265" s="10">
        <v>66</v>
      </c>
      <c r="E265" s="10">
        <v>108</v>
      </c>
      <c r="F265" s="10">
        <f t="shared" si="24"/>
        <v>0.27027027027027029</v>
      </c>
      <c r="G265" s="10">
        <v>1.1299999999999999</v>
      </c>
      <c r="H265" s="10">
        <v>4.1200000000000001E-2</v>
      </c>
      <c r="I265" s="10">
        <v>2.5309375000000002E-3</v>
      </c>
      <c r="J265" s="10">
        <v>4.4299999999999999E-3</v>
      </c>
      <c r="K265" s="10">
        <v>3.56311</v>
      </c>
      <c r="L265" s="10">
        <v>0.32</v>
      </c>
      <c r="M265" s="16">
        <f t="shared" si="25"/>
        <v>117.40176991150443</v>
      </c>
      <c r="N265" s="16">
        <f t="shared" si="26"/>
        <v>7.2120519911504442</v>
      </c>
      <c r="O265" s="16">
        <f t="shared" si="27"/>
        <v>12.623539823008851</v>
      </c>
      <c r="P265" s="16">
        <f t="shared" si="28"/>
        <v>10153.286902654869</v>
      </c>
      <c r="Q265" s="16">
        <f t="shared" si="29"/>
        <v>911.85840707964621</v>
      </c>
    </row>
    <row r="266" spans="1:17" x14ac:dyDescent="0.2">
      <c r="A266" s="10">
        <v>48366</v>
      </c>
      <c r="B266" s="10">
        <v>1</v>
      </c>
      <c r="C266" s="10">
        <v>1776</v>
      </c>
      <c r="D266" s="10">
        <v>66</v>
      </c>
      <c r="E266" s="10">
        <v>108</v>
      </c>
      <c r="F266" s="10">
        <f t="shared" si="24"/>
        <v>0.27027027027027029</v>
      </c>
      <c r="G266" s="10">
        <v>1.0900000000000001</v>
      </c>
      <c r="H266" s="10">
        <v>3.9649999999999998E-2</v>
      </c>
      <c r="I266" s="10">
        <v>2.7066666666666667E-3</v>
      </c>
      <c r="J266" s="10">
        <v>4.47E-3</v>
      </c>
      <c r="K266" s="10">
        <v>3.43642</v>
      </c>
      <c r="L266" s="10">
        <v>0.33</v>
      </c>
      <c r="M266" s="16">
        <f t="shared" si="25"/>
        <v>117.13119266055045</v>
      </c>
      <c r="N266" s="16">
        <f t="shared" si="26"/>
        <v>7.9958409785932707</v>
      </c>
      <c r="O266" s="16">
        <f t="shared" si="27"/>
        <v>13.204954128440367</v>
      </c>
      <c r="P266" s="16">
        <f t="shared" si="28"/>
        <v>10151.626055045872</v>
      </c>
      <c r="Q266" s="16">
        <f t="shared" si="29"/>
        <v>974.86238532110099</v>
      </c>
    </row>
    <row r="267" spans="1:17" x14ac:dyDescent="0.2">
      <c r="A267" s="10">
        <v>48367</v>
      </c>
      <c r="B267" s="10">
        <v>1</v>
      </c>
      <c r="C267" s="10">
        <v>1751</v>
      </c>
      <c r="D267" s="10">
        <v>66</v>
      </c>
      <c r="E267" s="10">
        <v>109</v>
      </c>
      <c r="F267" s="10">
        <f t="shared" si="24"/>
        <v>0.29729729729729731</v>
      </c>
      <c r="G267" s="10">
        <v>1.2</v>
      </c>
      <c r="H267" s="10">
        <v>3.6859999999999997E-2</v>
      </c>
      <c r="I267" s="10">
        <v>2.6133333333333334E-3</v>
      </c>
      <c r="J267" s="10">
        <v>3.9399999999999999E-3</v>
      </c>
      <c r="K267" s="10">
        <v>3.7738</v>
      </c>
      <c r="L267" s="10">
        <v>0.35</v>
      </c>
      <c r="M267" s="16">
        <f t="shared" si="25"/>
        <v>98.907666666666671</v>
      </c>
      <c r="N267" s="16">
        <f t="shared" si="26"/>
        <v>7.0124444444444451</v>
      </c>
      <c r="O267" s="16">
        <f t="shared" si="27"/>
        <v>10.572333333333333</v>
      </c>
      <c r="P267" s="16">
        <f t="shared" si="28"/>
        <v>10126.363333333335</v>
      </c>
      <c r="Q267" s="16">
        <f t="shared" si="29"/>
        <v>939.16666666666674</v>
      </c>
    </row>
    <row r="268" spans="1:17" x14ac:dyDescent="0.2">
      <c r="A268" s="10">
        <v>48368</v>
      </c>
      <c r="B268" s="10">
        <v>1</v>
      </c>
      <c r="C268" s="10">
        <v>1736</v>
      </c>
      <c r="D268" s="10">
        <v>66</v>
      </c>
      <c r="E268" s="10">
        <v>109</v>
      </c>
      <c r="F268" s="10">
        <f t="shared" si="24"/>
        <v>0.29729729729729731</v>
      </c>
      <c r="G268" s="10">
        <v>1.29</v>
      </c>
      <c r="H268" s="10">
        <v>3.7990000000000003E-2</v>
      </c>
      <c r="I268" s="10">
        <v>2.5611764705882351E-3</v>
      </c>
      <c r="J268" s="10">
        <v>3.9199999999999999E-3</v>
      </c>
      <c r="K268" s="10">
        <v>4.0556999999999999</v>
      </c>
      <c r="L268" s="10">
        <v>0.35</v>
      </c>
      <c r="M268" s="16">
        <f t="shared" si="25"/>
        <v>94.827751937984502</v>
      </c>
      <c r="N268" s="16">
        <f t="shared" si="26"/>
        <v>6.3930141358869115</v>
      </c>
      <c r="O268" s="16">
        <f t="shared" si="27"/>
        <v>9.7848062015503867</v>
      </c>
      <c r="P268" s="16">
        <f t="shared" si="28"/>
        <v>10123.530232558138</v>
      </c>
      <c r="Q268" s="16">
        <f t="shared" si="29"/>
        <v>873.64341085271315</v>
      </c>
    </row>
    <row r="269" spans="1:17" x14ac:dyDescent="0.2">
      <c r="A269" s="10">
        <v>48369</v>
      </c>
      <c r="B269" s="10">
        <v>1</v>
      </c>
      <c r="C269" s="10">
        <v>1732</v>
      </c>
      <c r="D269" s="10">
        <v>66</v>
      </c>
      <c r="E269" s="10">
        <v>108</v>
      </c>
      <c r="F269" s="10">
        <f t="shared" si="24"/>
        <v>0.27027027027027029</v>
      </c>
      <c r="G269" s="10">
        <v>1.23</v>
      </c>
      <c r="H269" s="10">
        <v>3.8730000000000001E-2</v>
      </c>
      <c r="I269" s="10">
        <v>2.6105882352941176E-3</v>
      </c>
      <c r="J269" s="10">
        <v>4.0000000000000001E-3</v>
      </c>
      <c r="K269" s="10">
        <v>3.8639000000000001</v>
      </c>
      <c r="L269" s="10">
        <v>0.31</v>
      </c>
      <c r="M269" s="16">
        <f t="shared" si="25"/>
        <v>101.39073170731707</v>
      </c>
      <c r="N269" s="16">
        <f t="shared" si="26"/>
        <v>6.8342228598756574</v>
      </c>
      <c r="O269" s="16">
        <f t="shared" si="27"/>
        <v>10.471544715447154</v>
      </c>
      <c r="P269" s="16">
        <f t="shared" si="28"/>
        <v>10115.250406504065</v>
      </c>
      <c r="Q269" s="16">
        <f t="shared" si="29"/>
        <v>811.54471544715443</v>
      </c>
    </row>
    <row r="270" spans="1:17" x14ac:dyDescent="0.2">
      <c r="A270" s="10">
        <v>48370</v>
      </c>
      <c r="B270" s="10">
        <v>1</v>
      </c>
      <c r="C270" s="10">
        <v>1771</v>
      </c>
      <c r="D270" s="10">
        <v>66</v>
      </c>
      <c r="E270" s="10">
        <v>107</v>
      </c>
      <c r="F270" s="10">
        <f t="shared" si="24"/>
        <v>0.24324324324324326</v>
      </c>
      <c r="G270" s="10">
        <v>1.06</v>
      </c>
      <c r="H270" s="10">
        <v>3.8719999999999997E-2</v>
      </c>
      <c r="I270" s="10">
        <v>2.7547058823529408E-3</v>
      </c>
      <c r="J270" s="10">
        <v>4.1599999999999996E-3</v>
      </c>
      <c r="K270" s="10">
        <v>3.3418999999999999</v>
      </c>
      <c r="L270" s="10">
        <v>0.33</v>
      </c>
      <c r="M270" s="16">
        <f t="shared" si="25"/>
        <v>117.62113207547169</v>
      </c>
      <c r="N270" s="16">
        <f t="shared" si="26"/>
        <v>8.3680688124306322</v>
      </c>
      <c r="O270" s="16">
        <f t="shared" si="27"/>
        <v>12.636981132075469</v>
      </c>
      <c r="P270" s="16">
        <f t="shared" si="28"/>
        <v>10151.809433962264</v>
      </c>
      <c r="Q270" s="16">
        <f t="shared" si="29"/>
        <v>1002.4528301886792</v>
      </c>
    </row>
    <row r="271" spans="1:17" x14ac:dyDescent="0.2">
      <c r="A271" s="10">
        <v>48371</v>
      </c>
      <c r="B271" s="10">
        <v>1</v>
      </c>
      <c r="C271" s="10">
        <v>1770</v>
      </c>
      <c r="D271" s="10">
        <v>66</v>
      </c>
      <c r="E271" s="10">
        <v>107</v>
      </c>
      <c r="F271" s="10">
        <f t="shared" si="24"/>
        <v>0.24324324324324326</v>
      </c>
      <c r="G271" s="10">
        <v>1.05</v>
      </c>
      <c r="H271" s="10">
        <v>3.5610000000000003E-2</v>
      </c>
      <c r="I271" s="10">
        <v>2.4623529411764706E-3</v>
      </c>
      <c r="J271" s="10">
        <v>4.0000000000000001E-3</v>
      </c>
      <c r="K271" s="10">
        <v>3.2901500000000001</v>
      </c>
      <c r="L271" s="10">
        <v>0.32</v>
      </c>
      <c r="M271" s="16">
        <f t="shared" si="25"/>
        <v>109.20400000000001</v>
      </c>
      <c r="N271" s="16">
        <f t="shared" si="26"/>
        <v>7.5512156862745092</v>
      </c>
      <c r="O271" s="16">
        <f t="shared" si="27"/>
        <v>12.266666666666667</v>
      </c>
      <c r="P271" s="16">
        <f t="shared" si="28"/>
        <v>10089.793333333333</v>
      </c>
      <c r="Q271" s="16">
        <f t="shared" si="29"/>
        <v>981.33333333333326</v>
      </c>
    </row>
    <row r="272" spans="1:17" x14ac:dyDescent="0.2">
      <c r="A272" s="10">
        <v>48372</v>
      </c>
      <c r="B272" s="10">
        <v>1</v>
      </c>
      <c r="C272" s="10">
        <v>1768</v>
      </c>
      <c r="D272" s="10">
        <v>66</v>
      </c>
      <c r="E272" s="10">
        <v>107</v>
      </c>
      <c r="F272" s="10">
        <f t="shared" si="24"/>
        <v>0.24324324324324326</v>
      </c>
      <c r="G272" s="10">
        <v>1.03</v>
      </c>
      <c r="H272" s="10">
        <v>3.61E-2</v>
      </c>
      <c r="I272" s="10">
        <v>2.2517647058823533E-3</v>
      </c>
      <c r="J272" s="10">
        <v>4.0200000000000001E-3</v>
      </c>
      <c r="K272" s="10">
        <v>3.2199499999999999</v>
      </c>
      <c r="L272" s="10">
        <v>0.31</v>
      </c>
      <c r="M272" s="16">
        <f t="shared" si="25"/>
        <v>112.85631067961165</v>
      </c>
      <c r="N272" s="16">
        <f t="shared" si="26"/>
        <v>7.0394974300399786</v>
      </c>
      <c r="O272" s="16">
        <f t="shared" si="27"/>
        <v>12.567378640776699</v>
      </c>
      <c r="P272" s="16">
        <f t="shared" si="28"/>
        <v>10066.251456310678</v>
      </c>
      <c r="Q272" s="16">
        <f t="shared" si="29"/>
        <v>969.12621359223294</v>
      </c>
    </row>
    <row r="273" spans="1:17" x14ac:dyDescent="0.2">
      <c r="A273" s="10">
        <v>48373</v>
      </c>
      <c r="B273" s="10">
        <v>1</v>
      </c>
      <c r="C273" s="10">
        <v>1772</v>
      </c>
      <c r="D273" s="10">
        <v>66</v>
      </c>
      <c r="E273" s="10">
        <v>107</v>
      </c>
      <c r="F273" s="10">
        <f t="shared" si="24"/>
        <v>0.24324324324324326</v>
      </c>
      <c r="G273" s="10">
        <v>1.03</v>
      </c>
      <c r="H273" s="10">
        <v>3.5909999999999997E-2</v>
      </c>
      <c r="I273" s="10">
        <v>2.2764705882352943E-3</v>
      </c>
      <c r="J273" s="10">
        <v>4.0099999999999997E-3</v>
      </c>
      <c r="K273" s="10">
        <v>3.2264599999999999</v>
      </c>
      <c r="L273" s="10">
        <v>0.34</v>
      </c>
      <c r="M273" s="16">
        <f t="shared" si="25"/>
        <v>112.26233009708737</v>
      </c>
      <c r="N273" s="16">
        <f t="shared" si="26"/>
        <v>7.1167332952598512</v>
      </c>
      <c r="O273" s="16">
        <f t="shared" si="27"/>
        <v>12.536116504854368</v>
      </c>
      <c r="P273" s="16">
        <f t="shared" si="28"/>
        <v>10086.603106796116</v>
      </c>
      <c r="Q273" s="16">
        <f t="shared" si="29"/>
        <v>1062.9126213592233</v>
      </c>
    </row>
    <row r="274" spans="1:17" x14ac:dyDescent="0.2">
      <c r="A274" s="10">
        <v>48374</v>
      </c>
      <c r="B274" s="10">
        <v>1</v>
      </c>
      <c r="C274" s="10">
        <v>1753</v>
      </c>
      <c r="D274" s="10">
        <v>66</v>
      </c>
      <c r="E274" s="10">
        <v>111</v>
      </c>
      <c r="F274" s="10">
        <f t="shared" si="24"/>
        <v>0.35135135135135137</v>
      </c>
      <c r="G274" s="10">
        <v>1.19</v>
      </c>
      <c r="H274" s="10">
        <v>3.6670000000000001E-2</v>
      </c>
      <c r="I274" s="10">
        <v>2.287058823529412E-3</v>
      </c>
      <c r="J274" s="10">
        <v>4.0299999999999997E-3</v>
      </c>
      <c r="K274" s="10">
        <v>3.7459199999999999</v>
      </c>
      <c r="L274" s="10">
        <v>0.36</v>
      </c>
      <c r="M274" s="16">
        <f t="shared" si="25"/>
        <v>99.22470588235295</v>
      </c>
      <c r="N274" s="16">
        <f t="shared" si="26"/>
        <v>6.1885121107266441</v>
      </c>
      <c r="O274" s="16">
        <f t="shared" si="27"/>
        <v>10.904705882352941</v>
      </c>
      <c r="P274" s="16">
        <f t="shared" si="28"/>
        <v>10136.018823529412</v>
      </c>
      <c r="Q274" s="16">
        <f t="shared" si="29"/>
        <v>974.11764705882342</v>
      </c>
    </row>
    <row r="275" spans="1:17" x14ac:dyDescent="0.2">
      <c r="A275" s="10">
        <v>48375</v>
      </c>
      <c r="B275" s="10">
        <v>1</v>
      </c>
      <c r="C275" s="10">
        <v>1758</v>
      </c>
      <c r="D275" s="10">
        <v>66</v>
      </c>
      <c r="E275" s="10">
        <v>111</v>
      </c>
      <c r="F275" s="10">
        <f t="shared" si="24"/>
        <v>0.35135135135135137</v>
      </c>
      <c r="G275" s="10">
        <v>1.4</v>
      </c>
      <c r="H275" s="10">
        <v>4.0919999999999998E-2</v>
      </c>
      <c r="I275" s="10">
        <v>2.2482352941176472E-3</v>
      </c>
      <c r="J275" s="10">
        <v>3.65E-3</v>
      </c>
      <c r="K275" s="10">
        <v>4.3922299999999996</v>
      </c>
      <c r="L275" s="10">
        <v>0.36</v>
      </c>
      <c r="M275" s="16">
        <f t="shared" si="25"/>
        <v>94.116</v>
      </c>
      <c r="N275" s="16">
        <f t="shared" si="26"/>
        <v>5.1709411764705884</v>
      </c>
      <c r="O275" s="16">
        <f t="shared" si="27"/>
        <v>8.3950000000000014</v>
      </c>
      <c r="P275" s="16">
        <f t="shared" si="28"/>
        <v>10102.129000000001</v>
      </c>
      <c r="Q275" s="16">
        <f t="shared" si="29"/>
        <v>828.00000000000011</v>
      </c>
    </row>
    <row r="276" spans="1:17" x14ac:dyDescent="0.2">
      <c r="A276" s="10">
        <v>48376</v>
      </c>
      <c r="B276" s="10">
        <v>1</v>
      </c>
      <c r="C276" s="10">
        <v>1672</v>
      </c>
      <c r="D276" s="10">
        <v>66</v>
      </c>
      <c r="E276" s="10">
        <v>111</v>
      </c>
      <c r="F276" s="10">
        <f t="shared" si="24"/>
        <v>0.35135135135135137</v>
      </c>
      <c r="G276" s="10">
        <v>1.41</v>
      </c>
      <c r="H276" s="10">
        <v>4.931E-2</v>
      </c>
      <c r="I276" s="10">
        <v>2.170285714285714E-3</v>
      </c>
      <c r="J276" s="10">
        <v>3.5799999999999998E-3</v>
      </c>
      <c r="K276" s="10">
        <v>4.4451999999999998</v>
      </c>
      <c r="L276" s="10">
        <v>0.47</v>
      </c>
      <c r="M276" s="16">
        <f t="shared" si="25"/>
        <v>112.60865248226951</v>
      </c>
      <c r="N276" s="16">
        <f t="shared" si="26"/>
        <v>4.9562553191489354</v>
      </c>
      <c r="O276" s="16">
        <f t="shared" si="27"/>
        <v>8.1756028368794329</v>
      </c>
      <c r="P276" s="16">
        <f t="shared" si="28"/>
        <v>10151.449645390072</v>
      </c>
      <c r="Q276" s="16">
        <f t="shared" si="29"/>
        <v>1073.3333333333333</v>
      </c>
    </row>
    <row r="277" spans="1:17" x14ac:dyDescent="0.2">
      <c r="A277" s="10">
        <v>48377</v>
      </c>
      <c r="B277" s="10">
        <v>1</v>
      </c>
      <c r="C277" s="10">
        <v>1743</v>
      </c>
      <c r="D277" s="10">
        <v>66</v>
      </c>
      <c r="E277" s="10">
        <v>108</v>
      </c>
      <c r="F277" s="10">
        <f t="shared" si="24"/>
        <v>0.27027027027027029</v>
      </c>
      <c r="G277" s="10">
        <v>1.32</v>
      </c>
      <c r="H277" s="10">
        <v>5.8180000000000003E-2</v>
      </c>
      <c r="I277" s="10">
        <v>2.3211428571428571E-3</v>
      </c>
      <c r="J277" s="10">
        <v>4.15E-3</v>
      </c>
      <c r="K277" s="10">
        <v>4.1362399999999999</v>
      </c>
      <c r="L277" s="10">
        <v>0.4</v>
      </c>
      <c r="M277" s="16">
        <f t="shared" si="25"/>
        <v>141.92393939393938</v>
      </c>
      <c r="N277" s="16">
        <f t="shared" si="26"/>
        <v>5.6621818181818178</v>
      </c>
      <c r="O277" s="16">
        <f t="shared" si="27"/>
        <v>10.123484848484848</v>
      </c>
      <c r="P277" s="16">
        <f t="shared" si="28"/>
        <v>10089.918787878787</v>
      </c>
      <c r="Q277" s="16">
        <f t="shared" si="29"/>
        <v>975.75757575757575</v>
      </c>
    </row>
    <row r="278" spans="1:17" x14ac:dyDescent="0.2">
      <c r="A278" s="10">
        <v>48378</v>
      </c>
      <c r="B278" s="10">
        <v>1</v>
      </c>
      <c r="C278" s="10">
        <v>1752</v>
      </c>
      <c r="D278" s="10">
        <v>66</v>
      </c>
      <c r="E278" s="10">
        <v>108</v>
      </c>
      <c r="F278" s="10">
        <f t="shared" si="24"/>
        <v>0.27027027027027029</v>
      </c>
      <c r="G278" s="10">
        <v>1.17</v>
      </c>
      <c r="H278" s="10">
        <v>4.7940000000000003E-2</v>
      </c>
      <c r="I278" s="10">
        <v>2.3005714285714287E-3</v>
      </c>
      <c r="J278" s="10">
        <v>4.1099999999999999E-3</v>
      </c>
      <c r="K278" s="10">
        <v>3.68628</v>
      </c>
      <c r="L278" s="10">
        <v>0.39</v>
      </c>
      <c r="M278" s="16">
        <f t="shared" si="25"/>
        <v>131.9374358974359</v>
      </c>
      <c r="N278" s="16">
        <f t="shared" si="26"/>
        <v>6.3314871794871808</v>
      </c>
      <c r="O278" s="16">
        <f t="shared" si="27"/>
        <v>11.311282051282051</v>
      </c>
      <c r="P278" s="16">
        <f t="shared" si="28"/>
        <v>10145.146666666667</v>
      </c>
      <c r="Q278" s="16">
        <f t="shared" si="29"/>
        <v>1073.3333333333335</v>
      </c>
    </row>
    <row r="279" spans="1:17" x14ac:dyDescent="0.2">
      <c r="A279" s="10">
        <v>48379</v>
      </c>
      <c r="B279" s="10">
        <v>1</v>
      </c>
      <c r="C279" s="10">
        <v>1758</v>
      </c>
      <c r="D279" s="10">
        <v>66</v>
      </c>
      <c r="E279" s="10">
        <v>107</v>
      </c>
      <c r="F279" s="10">
        <f t="shared" si="24"/>
        <v>0.24324324324324326</v>
      </c>
      <c r="G279" s="10">
        <v>1.01</v>
      </c>
      <c r="H279" s="10">
        <v>4.1489999999999999E-2</v>
      </c>
      <c r="I279" s="10">
        <v>2.3519999999999999E-3</v>
      </c>
      <c r="J279" s="10">
        <v>4.1399999999999996E-3</v>
      </c>
      <c r="K279" s="10">
        <v>3.1825100000000002</v>
      </c>
      <c r="L279" s="10">
        <v>0.32</v>
      </c>
      <c r="M279" s="16">
        <f t="shared" si="25"/>
        <v>132.27504950495049</v>
      </c>
      <c r="N279" s="16">
        <f t="shared" si="26"/>
        <v>7.498455445544554</v>
      </c>
      <c r="O279" s="16">
        <f t="shared" si="27"/>
        <v>13.198811881188117</v>
      </c>
      <c r="P279" s="16">
        <f t="shared" si="28"/>
        <v>10146.220000000001</v>
      </c>
      <c r="Q279" s="16">
        <f t="shared" si="29"/>
        <v>1020.1980198019802</v>
      </c>
    </row>
    <row r="280" spans="1:17" x14ac:dyDescent="0.2">
      <c r="A280" s="10">
        <v>48380</v>
      </c>
      <c r="B280" s="10">
        <v>1</v>
      </c>
      <c r="C280" s="10">
        <v>1778</v>
      </c>
      <c r="D280" s="10">
        <v>66</v>
      </c>
      <c r="E280" s="10">
        <v>107</v>
      </c>
      <c r="F280" s="10">
        <f t="shared" si="24"/>
        <v>0.24324324324324326</v>
      </c>
      <c r="G280" s="10">
        <v>0.92</v>
      </c>
      <c r="H280" s="10">
        <v>3.771E-2</v>
      </c>
      <c r="I280" s="10">
        <v>2.3554285714285717E-3</v>
      </c>
      <c r="J280" s="10">
        <v>4.1399999999999996E-3</v>
      </c>
      <c r="K280" s="10">
        <v>2.88097</v>
      </c>
      <c r="L280" s="10">
        <v>0.32</v>
      </c>
      <c r="M280" s="16">
        <f t="shared" si="25"/>
        <v>131.98499999999999</v>
      </c>
      <c r="N280" s="16">
        <f t="shared" si="26"/>
        <v>8.2439999999999998</v>
      </c>
      <c r="O280" s="16">
        <f t="shared" si="27"/>
        <v>14.489999999999998</v>
      </c>
      <c r="P280" s="16">
        <f t="shared" si="28"/>
        <v>10083.395</v>
      </c>
      <c r="Q280" s="16">
        <f t="shared" si="29"/>
        <v>1120</v>
      </c>
    </row>
    <row r="281" spans="1:17" x14ac:dyDescent="0.2">
      <c r="A281" s="10">
        <v>48381</v>
      </c>
      <c r="B281" s="10">
        <v>1</v>
      </c>
      <c r="C281" s="10">
        <v>1781</v>
      </c>
      <c r="D281" s="10">
        <v>66</v>
      </c>
      <c r="E281" s="10">
        <v>107</v>
      </c>
      <c r="F281" s="10">
        <f t="shared" si="24"/>
        <v>0.24324324324324326</v>
      </c>
      <c r="G281" s="10">
        <v>0.9</v>
      </c>
      <c r="H281" s="10">
        <v>3.5459999999999998E-2</v>
      </c>
      <c r="I281" s="10">
        <v>2.3177142857142858E-3</v>
      </c>
      <c r="J281" s="10">
        <v>3.7599999999999999E-3</v>
      </c>
      <c r="K281" s="10">
        <v>2.8101099999999999</v>
      </c>
      <c r="L281" s="10">
        <v>0.3</v>
      </c>
      <c r="M281" s="16">
        <f t="shared" si="25"/>
        <v>126.86799999999999</v>
      </c>
      <c r="N281" s="16">
        <f t="shared" si="26"/>
        <v>8.2922666666666665</v>
      </c>
      <c r="O281" s="16">
        <f t="shared" si="27"/>
        <v>13.452444444444444</v>
      </c>
      <c r="P281" s="16">
        <f t="shared" si="28"/>
        <v>10053.949111111111</v>
      </c>
      <c r="Q281" s="16">
        <f t="shared" si="29"/>
        <v>1073.3333333333333</v>
      </c>
    </row>
    <row r="282" spans="1:17" x14ac:dyDescent="0.2">
      <c r="A282" s="10">
        <v>48382</v>
      </c>
      <c r="B282" s="10">
        <v>1</v>
      </c>
      <c r="C282" s="10">
        <v>1778</v>
      </c>
      <c r="D282" s="10">
        <v>66</v>
      </c>
      <c r="E282" s="10">
        <v>107</v>
      </c>
      <c r="F282" s="10">
        <f t="shared" si="24"/>
        <v>0.24324324324324326</v>
      </c>
      <c r="G282" s="10">
        <v>0.93</v>
      </c>
      <c r="H282" s="10">
        <v>3.4880000000000001E-2</v>
      </c>
      <c r="I282" s="10">
        <v>2.2799999999999999E-3</v>
      </c>
      <c r="J282" s="10">
        <v>3.7100000000000002E-3</v>
      </c>
      <c r="K282" s="10">
        <v>2.9183500000000002</v>
      </c>
      <c r="L282" s="10">
        <v>0.33</v>
      </c>
      <c r="M282" s="16">
        <f t="shared" si="25"/>
        <v>120.767311827957</v>
      </c>
      <c r="N282" s="16">
        <f t="shared" si="26"/>
        <v>7.8941935483870962</v>
      </c>
      <c r="O282" s="16">
        <f t="shared" si="27"/>
        <v>12.845376344086022</v>
      </c>
      <c r="P282" s="16">
        <f t="shared" si="28"/>
        <v>10104.394623655915</v>
      </c>
      <c r="Q282" s="16">
        <f t="shared" si="29"/>
        <v>1142.5806451612905</v>
      </c>
    </row>
    <row r="283" spans="1:17" x14ac:dyDescent="0.2">
      <c r="A283" s="10">
        <v>48383</v>
      </c>
      <c r="B283" s="10">
        <v>1</v>
      </c>
      <c r="C283" s="10">
        <v>1763</v>
      </c>
      <c r="D283" s="10">
        <v>66</v>
      </c>
      <c r="E283" s="10">
        <v>107</v>
      </c>
      <c r="F283" s="10">
        <f t="shared" si="24"/>
        <v>0.24324324324324326</v>
      </c>
      <c r="G283" s="10">
        <v>0.99</v>
      </c>
      <c r="H283" s="10">
        <v>3.5119999999999998E-2</v>
      </c>
      <c r="I283" s="10">
        <v>2.2594285714285715E-3</v>
      </c>
      <c r="J283" s="10">
        <v>3.6700000000000001E-3</v>
      </c>
      <c r="K283" s="10">
        <v>3.1095299999999999</v>
      </c>
      <c r="L283" s="10">
        <v>0.33</v>
      </c>
      <c r="M283" s="16">
        <f t="shared" si="25"/>
        <v>114.22868686868686</v>
      </c>
      <c r="N283" s="16">
        <f t="shared" si="26"/>
        <v>7.3488484848484861</v>
      </c>
      <c r="O283" s="16">
        <f t="shared" si="27"/>
        <v>11.936767676767678</v>
      </c>
      <c r="P283" s="16">
        <f t="shared" si="28"/>
        <v>10113.824848484848</v>
      </c>
      <c r="Q283" s="16">
        <f t="shared" si="29"/>
        <v>1073.3333333333335</v>
      </c>
    </row>
    <row r="284" spans="1:17" x14ac:dyDescent="0.2">
      <c r="A284" s="10">
        <v>48384</v>
      </c>
      <c r="B284" s="10">
        <v>1</v>
      </c>
      <c r="C284" s="10">
        <v>1765</v>
      </c>
      <c r="D284" s="10">
        <v>66</v>
      </c>
      <c r="E284" s="10">
        <v>107</v>
      </c>
      <c r="F284" s="10">
        <f t="shared" si="24"/>
        <v>0.24324324324324326</v>
      </c>
      <c r="G284" s="10">
        <v>1.01</v>
      </c>
      <c r="H284" s="10">
        <v>3.5619999999999999E-2</v>
      </c>
      <c r="I284" s="10">
        <v>2.2697142857142859E-3</v>
      </c>
      <c r="J284" s="10">
        <v>3.6900000000000001E-3</v>
      </c>
      <c r="K284" s="10">
        <v>3.1654399999999998</v>
      </c>
      <c r="L284" s="10">
        <v>0.32</v>
      </c>
      <c r="M284" s="16">
        <f t="shared" si="25"/>
        <v>113.56079207920791</v>
      </c>
      <c r="N284" s="16">
        <f t="shared" si="26"/>
        <v>7.2361188118811883</v>
      </c>
      <c r="O284" s="16">
        <f t="shared" si="27"/>
        <v>11.764158415841585</v>
      </c>
      <c r="P284" s="16">
        <f t="shared" si="28"/>
        <v>10091.798811881186</v>
      </c>
      <c r="Q284" s="16">
        <f t="shared" si="29"/>
        <v>1020.1980198019802</v>
      </c>
    </row>
    <row r="285" spans="1:17" x14ac:dyDescent="0.2">
      <c r="A285" s="10">
        <v>48385</v>
      </c>
      <c r="B285" s="10">
        <v>1</v>
      </c>
      <c r="C285" s="10">
        <v>1770</v>
      </c>
      <c r="D285" s="10">
        <v>66</v>
      </c>
      <c r="E285" s="10">
        <v>107</v>
      </c>
      <c r="F285" s="10">
        <f t="shared" si="24"/>
        <v>0.24324324324324326</v>
      </c>
      <c r="G285" s="10">
        <v>1.02</v>
      </c>
      <c r="H285" s="10">
        <v>3.5630000000000002E-2</v>
      </c>
      <c r="I285" s="10">
        <v>2.0585714285714287E-3</v>
      </c>
      <c r="J285" s="10">
        <v>3.7000000000000002E-3</v>
      </c>
      <c r="K285" s="10">
        <v>3.2044100000000002</v>
      </c>
      <c r="L285" s="10">
        <v>0.33</v>
      </c>
      <c r="M285" s="16">
        <f t="shared" si="25"/>
        <v>112.47901960784314</v>
      </c>
      <c r="N285" s="16">
        <f t="shared" si="26"/>
        <v>6.4986274509803925</v>
      </c>
      <c r="O285" s="16">
        <f t="shared" si="27"/>
        <v>11.680392156862746</v>
      </c>
      <c r="P285" s="16">
        <f t="shared" si="28"/>
        <v>10115.882549019609</v>
      </c>
      <c r="Q285" s="16">
        <f t="shared" si="29"/>
        <v>1041.7647058823529</v>
      </c>
    </row>
    <row r="286" spans="1:17" x14ac:dyDescent="0.2">
      <c r="A286" s="10">
        <v>48386</v>
      </c>
      <c r="B286" s="10">
        <v>1</v>
      </c>
      <c r="C286" s="10">
        <v>1771</v>
      </c>
      <c r="D286" s="10">
        <v>66</v>
      </c>
      <c r="E286" s="10">
        <v>107</v>
      </c>
      <c r="F286" s="10">
        <f t="shared" si="24"/>
        <v>0.24324324324324326</v>
      </c>
      <c r="G286" s="10">
        <v>1.01</v>
      </c>
      <c r="H286" s="10">
        <v>3.5499999999999997E-2</v>
      </c>
      <c r="I286" s="10">
        <v>2.0899999999999998E-3</v>
      </c>
      <c r="J286" s="10">
        <v>3.7000000000000002E-3</v>
      </c>
      <c r="K286" s="10">
        <v>3.1724800000000002</v>
      </c>
      <c r="L286" s="10">
        <v>0.32</v>
      </c>
      <c r="M286" s="16">
        <f t="shared" si="25"/>
        <v>113.17821782178217</v>
      </c>
      <c r="N286" s="16">
        <f t="shared" si="26"/>
        <v>6.6631683168316824</v>
      </c>
      <c r="O286" s="16">
        <f t="shared" si="27"/>
        <v>11.796039603960397</v>
      </c>
      <c r="P286" s="16">
        <f t="shared" si="28"/>
        <v>10114.243168316832</v>
      </c>
      <c r="Q286" s="16">
        <f t="shared" si="29"/>
        <v>1020.1980198019802</v>
      </c>
    </row>
    <row r="287" spans="1:17" x14ac:dyDescent="0.2">
      <c r="A287" s="10">
        <v>48387</v>
      </c>
      <c r="B287" s="10">
        <v>1</v>
      </c>
      <c r="C287" s="10">
        <v>1772</v>
      </c>
      <c r="D287" s="10">
        <v>66</v>
      </c>
      <c r="E287" s="10">
        <v>107</v>
      </c>
      <c r="F287" s="10">
        <f t="shared" si="24"/>
        <v>0.24324324324324326</v>
      </c>
      <c r="G287" s="10">
        <v>1</v>
      </c>
      <c r="H287" s="10">
        <v>3.499E-2</v>
      </c>
      <c r="I287" s="10">
        <v>1.8617647058823529E-3</v>
      </c>
      <c r="J287" s="10">
        <v>3.6800000000000001E-3</v>
      </c>
      <c r="K287" s="10">
        <v>3.1440000000000001</v>
      </c>
      <c r="L287" s="10">
        <v>0.32</v>
      </c>
      <c r="M287" s="16">
        <f t="shared" si="25"/>
        <v>112.6678</v>
      </c>
      <c r="N287" s="16">
        <f t="shared" si="26"/>
        <v>5.9948823529411763</v>
      </c>
      <c r="O287" s="16">
        <f t="shared" si="27"/>
        <v>11.849600000000001</v>
      </c>
      <c r="P287" s="16">
        <f t="shared" si="28"/>
        <v>10123.68</v>
      </c>
      <c r="Q287" s="16">
        <f t="shared" si="29"/>
        <v>1030.4000000000001</v>
      </c>
    </row>
    <row r="288" spans="1:17" x14ac:dyDescent="0.2">
      <c r="A288" s="10">
        <v>48388</v>
      </c>
      <c r="B288" s="10">
        <v>1</v>
      </c>
      <c r="C288" s="10">
        <v>1768</v>
      </c>
      <c r="D288" s="10">
        <v>66</v>
      </c>
      <c r="E288" s="10">
        <v>106</v>
      </c>
      <c r="F288" s="10">
        <f t="shared" si="24"/>
        <v>0.21621621621621623</v>
      </c>
      <c r="G288" s="10">
        <v>0.99</v>
      </c>
      <c r="H288" s="10">
        <v>3.5009999999999999E-2</v>
      </c>
      <c r="I288" s="10">
        <v>1.8499999999999999E-3</v>
      </c>
      <c r="J288" s="10">
        <v>3.6600000000000001E-3</v>
      </c>
      <c r="K288" s="10">
        <v>3.1234099999999998</v>
      </c>
      <c r="L288" s="10">
        <v>0.31</v>
      </c>
      <c r="M288" s="16">
        <f t="shared" si="25"/>
        <v>113.87090909090908</v>
      </c>
      <c r="N288" s="16">
        <f t="shared" si="26"/>
        <v>6.0171717171717169</v>
      </c>
      <c r="O288" s="16">
        <f t="shared" si="27"/>
        <v>11.904242424242426</v>
      </c>
      <c r="P288" s="16">
        <f t="shared" si="28"/>
        <v>10158.969898989899</v>
      </c>
      <c r="Q288" s="16">
        <f t="shared" si="29"/>
        <v>1008.2828282828283</v>
      </c>
    </row>
    <row r="289" spans="1:17" x14ac:dyDescent="0.2">
      <c r="A289" s="10">
        <v>48389</v>
      </c>
      <c r="B289" s="10">
        <v>1</v>
      </c>
      <c r="C289" s="10">
        <v>1769</v>
      </c>
      <c r="D289" s="10">
        <v>66</v>
      </c>
      <c r="E289" s="10">
        <v>106</v>
      </c>
      <c r="F289" s="10">
        <f t="shared" si="24"/>
        <v>0.21621621621621623</v>
      </c>
      <c r="G289" s="10">
        <v>1</v>
      </c>
      <c r="H289" s="10">
        <v>3.5220000000000001E-2</v>
      </c>
      <c r="I289" s="10">
        <v>1.8852941176470588E-3</v>
      </c>
      <c r="J289" s="10">
        <v>3.6700000000000001E-3</v>
      </c>
      <c r="K289" s="10">
        <v>3.1327600000000002</v>
      </c>
      <c r="L289" s="10">
        <v>0.31</v>
      </c>
      <c r="M289" s="16">
        <f t="shared" si="25"/>
        <v>113.4084</v>
      </c>
      <c r="N289" s="16">
        <f t="shared" si="26"/>
        <v>6.0706470588235293</v>
      </c>
      <c r="O289" s="16">
        <f t="shared" si="27"/>
        <v>11.817400000000001</v>
      </c>
      <c r="P289" s="16">
        <f t="shared" si="28"/>
        <v>10087.487200000001</v>
      </c>
      <c r="Q289" s="16">
        <f t="shared" si="29"/>
        <v>998.2</v>
      </c>
    </row>
    <row r="290" spans="1:17" x14ac:dyDescent="0.2">
      <c r="A290" s="10">
        <v>48390</v>
      </c>
      <c r="B290" s="10">
        <v>1</v>
      </c>
      <c r="C290" s="10">
        <v>1768</v>
      </c>
      <c r="D290" s="10">
        <v>66</v>
      </c>
      <c r="E290" s="10">
        <v>106</v>
      </c>
      <c r="F290" s="10">
        <f t="shared" si="24"/>
        <v>0.21621621621621623</v>
      </c>
      <c r="G290" s="10">
        <v>1</v>
      </c>
      <c r="H290" s="10">
        <v>3.5029999999999999E-2</v>
      </c>
      <c r="I290" s="10">
        <v>1.8823529411764706E-3</v>
      </c>
      <c r="J290" s="10">
        <v>3.6700000000000001E-3</v>
      </c>
      <c r="K290" s="10">
        <v>3.13469</v>
      </c>
      <c r="L290" s="10">
        <v>0.31</v>
      </c>
      <c r="M290" s="16">
        <f t="shared" si="25"/>
        <v>112.7966</v>
      </c>
      <c r="N290" s="16">
        <f t="shared" si="26"/>
        <v>6.0611764705882356</v>
      </c>
      <c r="O290" s="16">
        <f t="shared" si="27"/>
        <v>11.817400000000001</v>
      </c>
      <c r="P290" s="16">
        <f t="shared" si="28"/>
        <v>10093.701800000001</v>
      </c>
      <c r="Q290" s="16">
        <f t="shared" si="29"/>
        <v>998.2</v>
      </c>
    </row>
    <row r="291" spans="1:17" x14ac:dyDescent="0.2">
      <c r="A291" s="10">
        <v>48391</v>
      </c>
      <c r="B291" s="10">
        <v>1</v>
      </c>
      <c r="C291" s="10">
        <v>1768</v>
      </c>
      <c r="D291" s="10">
        <v>66</v>
      </c>
      <c r="E291" s="10">
        <v>107</v>
      </c>
      <c r="F291" s="10">
        <f t="shared" si="24"/>
        <v>0.24324324324324326</v>
      </c>
      <c r="G291" s="10">
        <v>1.01</v>
      </c>
      <c r="H291" s="10">
        <v>3.5220000000000001E-2</v>
      </c>
      <c r="I291" s="10">
        <v>1.8742857142857142E-3</v>
      </c>
      <c r="J291" s="10">
        <v>3.7100000000000002E-3</v>
      </c>
      <c r="K291" s="10">
        <v>3.17482</v>
      </c>
      <c r="L291" s="10">
        <v>0.32</v>
      </c>
      <c r="M291" s="16">
        <f t="shared" si="25"/>
        <v>112.28554455445546</v>
      </c>
      <c r="N291" s="16">
        <f t="shared" si="26"/>
        <v>5.9754455445544545</v>
      </c>
      <c r="O291" s="16">
        <f t="shared" si="27"/>
        <v>11.827920792079208</v>
      </c>
      <c r="P291" s="16">
        <f t="shared" si="28"/>
        <v>10121.703366336633</v>
      </c>
      <c r="Q291" s="16">
        <f t="shared" si="29"/>
        <v>1020.1980198019802</v>
      </c>
    </row>
    <row r="292" spans="1:17" x14ac:dyDescent="0.2">
      <c r="A292" s="10">
        <v>48392</v>
      </c>
      <c r="B292" s="10">
        <v>1</v>
      </c>
      <c r="C292" s="10">
        <v>1768</v>
      </c>
      <c r="D292" s="10">
        <v>66</v>
      </c>
      <c r="E292" s="10">
        <v>107</v>
      </c>
      <c r="F292" s="10">
        <f t="shared" si="24"/>
        <v>0.24324324324324326</v>
      </c>
      <c r="G292" s="10">
        <v>1.01</v>
      </c>
      <c r="H292" s="10">
        <v>3.517E-2</v>
      </c>
      <c r="I292" s="10">
        <v>1.8999999999999998E-3</v>
      </c>
      <c r="J292" s="10">
        <v>3.7100000000000002E-3</v>
      </c>
      <c r="K292" s="10">
        <v>3.17483</v>
      </c>
      <c r="L292" s="10">
        <v>0.33</v>
      </c>
      <c r="M292" s="16">
        <f t="shared" si="25"/>
        <v>112.12613861386137</v>
      </c>
      <c r="N292" s="16">
        <f t="shared" si="26"/>
        <v>6.0574257425742566</v>
      </c>
      <c r="O292" s="16">
        <f t="shared" si="27"/>
        <v>11.827920792079208</v>
      </c>
      <c r="P292" s="16">
        <f t="shared" si="28"/>
        <v>10121.735247524752</v>
      </c>
      <c r="Q292" s="16">
        <f t="shared" si="29"/>
        <v>1052.0792079207922</v>
      </c>
    </row>
    <row r="293" spans="1:17" x14ac:dyDescent="0.2">
      <c r="A293" s="10">
        <v>48393</v>
      </c>
      <c r="B293" s="10">
        <v>1</v>
      </c>
      <c r="C293" s="10">
        <v>1765</v>
      </c>
      <c r="D293" s="10">
        <v>66</v>
      </c>
      <c r="E293" s="10">
        <v>107</v>
      </c>
      <c r="F293" s="10">
        <f t="shared" si="24"/>
        <v>0.24324324324324326</v>
      </c>
      <c r="G293" s="10">
        <v>1.01</v>
      </c>
      <c r="H293" s="10">
        <v>3.4909999999999997E-2</v>
      </c>
      <c r="I293" s="10">
        <v>1.8914285714285712E-3</v>
      </c>
      <c r="J293" s="10">
        <v>3.6900000000000001E-3</v>
      </c>
      <c r="K293" s="10">
        <v>3.1654900000000001</v>
      </c>
      <c r="L293" s="10">
        <v>0.32</v>
      </c>
      <c r="M293" s="16">
        <f t="shared" si="25"/>
        <v>111.29722772277226</v>
      </c>
      <c r="N293" s="16">
        <f t="shared" si="26"/>
        <v>6.0300990099009892</v>
      </c>
      <c r="O293" s="16">
        <f t="shared" si="27"/>
        <v>11.764158415841585</v>
      </c>
      <c r="P293" s="16">
        <f t="shared" si="28"/>
        <v>10091.958217821782</v>
      </c>
      <c r="Q293" s="16">
        <f t="shared" si="29"/>
        <v>1020.1980198019802</v>
      </c>
    </row>
    <row r="294" spans="1:17" x14ac:dyDescent="0.2">
      <c r="A294" s="10">
        <v>48394</v>
      </c>
      <c r="B294" s="10">
        <v>1</v>
      </c>
      <c r="C294" s="10">
        <v>1772</v>
      </c>
      <c r="D294" s="10">
        <v>66</v>
      </c>
      <c r="E294" s="10">
        <v>108</v>
      </c>
      <c r="F294" s="10">
        <f t="shared" si="24"/>
        <v>0.27027027027027029</v>
      </c>
      <c r="G294" s="10">
        <v>1.02</v>
      </c>
      <c r="H294" s="10">
        <v>3.5099999999999999E-2</v>
      </c>
      <c r="I294" s="10">
        <v>1.8833333333333332E-3</v>
      </c>
      <c r="J294" s="10">
        <v>4.0400000000000002E-3</v>
      </c>
      <c r="K294" s="10">
        <v>3.1915499999999999</v>
      </c>
      <c r="L294" s="10">
        <v>0.35</v>
      </c>
      <c r="M294" s="16">
        <f t="shared" si="25"/>
        <v>110.80588235294117</v>
      </c>
      <c r="N294" s="16">
        <f t="shared" si="26"/>
        <v>5.9454248366013065</v>
      </c>
      <c r="O294" s="16">
        <f t="shared" si="27"/>
        <v>12.753725490196079</v>
      </c>
      <c r="P294" s="16">
        <f t="shared" si="28"/>
        <v>10075.285294117646</v>
      </c>
      <c r="Q294" s="16">
        <f t="shared" si="29"/>
        <v>1104.9019607843136</v>
      </c>
    </row>
    <row r="295" spans="1:17" x14ac:dyDescent="0.2">
      <c r="A295" s="10">
        <v>48395</v>
      </c>
      <c r="B295" s="10">
        <v>1</v>
      </c>
      <c r="C295" s="10">
        <v>1763</v>
      </c>
      <c r="D295" s="10">
        <v>66</v>
      </c>
      <c r="E295" s="10">
        <v>108</v>
      </c>
      <c r="F295" s="10">
        <f t="shared" si="24"/>
        <v>0.27027027027027029</v>
      </c>
      <c r="G295" s="10">
        <v>1.08</v>
      </c>
      <c r="H295" s="10">
        <v>3.4799999999999998E-2</v>
      </c>
      <c r="I295" s="10">
        <v>1.8777777777777779E-3</v>
      </c>
      <c r="J295" s="10">
        <v>3.9699999999999996E-3</v>
      </c>
      <c r="K295" s="10">
        <v>3.40082</v>
      </c>
      <c r="L295" s="10">
        <v>0.34</v>
      </c>
      <c r="M295" s="16">
        <f t="shared" si="25"/>
        <v>103.75555555555553</v>
      </c>
      <c r="N295" s="16">
        <f t="shared" si="26"/>
        <v>5.598559670781893</v>
      </c>
      <c r="O295" s="16">
        <f t="shared" si="27"/>
        <v>11.83648148148148</v>
      </c>
      <c r="P295" s="16">
        <f t="shared" si="28"/>
        <v>10139.481851851851</v>
      </c>
      <c r="Q295" s="16">
        <f t="shared" si="29"/>
        <v>1013.7037037037037</v>
      </c>
    </row>
    <row r="296" spans="1:17" x14ac:dyDescent="0.2">
      <c r="A296" s="10">
        <v>48396</v>
      </c>
      <c r="B296" s="10">
        <v>1</v>
      </c>
      <c r="C296" s="10">
        <v>1743</v>
      </c>
      <c r="D296" s="10">
        <v>66</v>
      </c>
      <c r="E296" s="10">
        <v>110</v>
      </c>
      <c r="F296" s="10">
        <f t="shared" si="24"/>
        <v>0.32432432432432434</v>
      </c>
      <c r="G296" s="10">
        <v>1.28</v>
      </c>
      <c r="H296" s="10">
        <v>3.628E-2</v>
      </c>
      <c r="I296" s="10">
        <v>1.8638888888888889E-3</v>
      </c>
      <c r="J296" s="10">
        <v>3.9399999999999999E-3</v>
      </c>
      <c r="K296" s="10">
        <v>4.0221900000000002</v>
      </c>
      <c r="L296" s="10">
        <v>0.39</v>
      </c>
      <c r="M296" s="16">
        <f t="shared" si="25"/>
        <v>91.266874999999999</v>
      </c>
      <c r="N296" s="16">
        <f t="shared" si="26"/>
        <v>4.6888454861111111</v>
      </c>
      <c r="O296" s="16">
        <f t="shared" si="27"/>
        <v>9.9115624999999987</v>
      </c>
      <c r="P296" s="16">
        <f t="shared" si="28"/>
        <v>10118.321718749999</v>
      </c>
      <c r="Q296" s="16">
        <f t="shared" si="29"/>
        <v>981.09375</v>
      </c>
    </row>
    <row r="297" spans="1:17" x14ac:dyDescent="0.2">
      <c r="A297" s="10">
        <v>48397</v>
      </c>
      <c r="B297" s="10">
        <v>1</v>
      </c>
      <c r="C297" s="10">
        <v>1727</v>
      </c>
      <c r="D297" s="10">
        <v>66</v>
      </c>
      <c r="E297" s="10">
        <v>108</v>
      </c>
      <c r="F297" s="10">
        <f t="shared" si="24"/>
        <v>0.27027027027027029</v>
      </c>
      <c r="G297" s="10">
        <v>1.32</v>
      </c>
      <c r="H297" s="10">
        <v>3.7359999999999997E-2</v>
      </c>
      <c r="I297" s="10">
        <v>1.9948648648648649E-3</v>
      </c>
      <c r="J297" s="10">
        <v>4.1799999999999997E-3</v>
      </c>
      <c r="K297" s="10">
        <v>4.1366899999999998</v>
      </c>
      <c r="L297" s="10">
        <v>0.38</v>
      </c>
      <c r="M297" s="16">
        <f t="shared" si="25"/>
        <v>91.135757575757566</v>
      </c>
      <c r="N297" s="16">
        <f t="shared" si="26"/>
        <v>4.8662612612612612</v>
      </c>
      <c r="O297" s="16">
        <f t="shared" si="27"/>
        <v>10.196666666666665</v>
      </c>
      <c r="P297" s="16">
        <f t="shared" si="28"/>
        <v>10091.016515151514</v>
      </c>
      <c r="Q297" s="16">
        <f t="shared" si="29"/>
        <v>926.96969696969688</v>
      </c>
    </row>
    <row r="298" spans="1:17" x14ac:dyDescent="0.2">
      <c r="A298" s="10">
        <v>48398</v>
      </c>
      <c r="B298" s="10">
        <v>1</v>
      </c>
      <c r="C298" s="10">
        <v>1729</v>
      </c>
      <c r="D298" s="10">
        <v>66</v>
      </c>
      <c r="E298" s="10">
        <v>107</v>
      </c>
      <c r="F298" s="10">
        <f t="shared" si="24"/>
        <v>0.24324324324324326</v>
      </c>
      <c r="G298" s="10">
        <v>1.23</v>
      </c>
      <c r="H298" s="10">
        <v>3.8330000000000003E-2</v>
      </c>
      <c r="I298" s="10">
        <v>2.0513513513513515E-3</v>
      </c>
      <c r="J298" s="10">
        <v>4.3E-3</v>
      </c>
      <c r="K298" s="10">
        <v>3.8787199999999999</v>
      </c>
      <c r="L298" s="10">
        <v>0.33</v>
      </c>
      <c r="M298" s="16">
        <f t="shared" si="25"/>
        <v>100.34357723577237</v>
      </c>
      <c r="N298" s="16">
        <f t="shared" si="26"/>
        <v>5.3702043506921564</v>
      </c>
      <c r="O298" s="16">
        <f t="shared" si="27"/>
        <v>11.256910569105692</v>
      </c>
      <c r="P298" s="16">
        <f t="shared" si="28"/>
        <v>10154.047479674797</v>
      </c>
      <c r="Q298" s="16">
        <f t="shared" si="29"/>
        <v>863.90243902439033</v>
      </c>
    </row>
    <row r="299" spans="1:17" x14ac:dyDescent="0.2">
      <c r="A299" s="10">
        <v>48399</v>
      </c>
      <c r="B299" s="10">
        <v>1</v>
      </c>
      <c r="C299" s="10">
        <v>1766</v>
      </c>
      <c r="D299" s="10">
        <v>66</v>
      </c>
      <c r="E299" s="10">
        <v>107</v>
      </c>
      <c r="F299" s="10">
        <f t="shared" si="24"/>
        <v>0.24324324324324326</v>
      </c>
      <c r="G299" s="10">
        <v>1.04</v>
      </c>
      <c r="H299" s="10">
        <v>3.7870000000000001E-2</v>
      </c>
      <c r="I299" s="10">
        <v>2.3740540540540542E-3</v>
      </c>
      <c r="J299" s="10">
        <v>4.4999999999999997E-3</v>
      </c>
      <c r="K299" s="10">
        <v>3.2485400000000002</v>
      </c>
      <c r="L299" s="10">
        <v>0.34</v>
      </c>
      <c r="M299" s="16">
        <f t="shared" si="25"/>
        <v>117.25134615384616</v>
      </c>
      <c r="N299" s="16">
        <f t="shared" si="26"/>
        <v>7.3504365904365914</v>
      </c>
      <c r="O299" s="16">
        <f t="shared" si="27"/>
        <v>13.932692307692305</v>
      </c>
      <c r="P299" s="16">
        <f t="shared" si="28"/>
        <v>10057.979615384616</v>
      </c>
      <c r="Q299" s="16">
        <f t="shared" si="29"/>
        <v>1052.6923076923076</v>
      </c>
    </row>
    <row r="300" spans="1:17" x14ac:dyDescent="0.2">
      <c r="A300" s="10">
        <v>48400</v>
      </c>
      <c r="B300" s="10">
        <v>1</v>
      </c>
      <c r="C300" s="10">
        <v>1778</v>
      </c>
      <c r="D300" s="10">
        <v>66</v>
      </c>
      <c r="E300" s="10">
        <v>108</v>
      </c>
      <c r="F300" s="10">
        <f t="shared" si="24"/>
        <v>0.27027027027027029</v>
      </c>
      <c r="G300" s="10">
        <v>1.05</v>
      </c>
      <c r="H300" s="10">
        <v>3.5130000000000002E-2</v>
      </c>
      <c r="I300" s="10">
        <v>2.2702702702702706E-3</v>
      </c>
      <c r="J300" s="10">
        <v>4.3600000000000002E-3</v>
      </c>
      <c r="K300" s="10">
        <v>3.2970000000000002</v>
      </c>
      <c r="L300" s="10">
        <v>0.33</v>
      </c>
      <c r="M300" s="16">
        <f t="shared" si="25"/>
        <v>107.732</v>
      </c>
      <c r="N300" s="16">
        <f t="shared" si="26"/>
        <v>6.9621621621621621</v>
      </c>
      <c r="O300" s="16">
        <f t="shared" si="27"/>
        <v>13.370666666666667</v>
      </c>
      <c r="P300" s="16">
        <f t="shared" si="28"/>
        <v>10110.800000000001</v>
      </c>
      <c r="Q300" s="16">
        <f t="shared" si="29"/>
        <v>1012</v>
      </c>
    </row>
    <row r="301" spans="1:17" x14ac:dyDescent="0.2">
      <c r="A301" s="10">
        <v>48401</v>
      </c>
      <c r="B301" s="10">
        <v>1</v>
      </c>
      <c r="C301" s="10">
        <v>1748</v>
      </c>
      <c r="D301" s="10">
        <v>66</v>
      </c>
      <c r="E301" s="10">
        <v>109</v>
      </c>
      <c r="F301" s="10">
        <f t="shared" si="24"/>
        <v>0.29729729729729731</v>
      </c>
      <c r="G301" s="10">
        <v>1.22</v>
      </c>
      <c r="H301" s="10">
        <v>3.49E-2</v>
      </c>
      <c r="I301" s="10">
        <v>2.1664864864864865E-3</v>
      </c>
      <c r="J301" s="10">
        <v>4.1700000000000001E-3</v>
      </c>
      <c r="K301" s="10">
        <v>3.8431099999999998</v>
      </c>
      <c r="L301" s="10">
        <v>0.37</v>
      </c>
      <c r="M301" s="16">
        <f t="shared" si="25"/>
        <v>92.113114754098362</v>
      </c>
      <c r="N301" s="16">
        <f t="shared" si="26"/>
        <v>5.7181036774479397</v>
      </c>
      <c r="O301" s="16">
        <f t="shared" si="27"/>
        <v>11.006065573770492</v>
      </c>
      <c r="P301" s="16">
        <f t="shared" si="28"/>
        <v>10143.290327868852</v>
      </c>
      <c r="Q301" s="16">
        <f t="shared" si="29"/>
        <v>976.55737704918033</v>
      </c>
    </row>
    <row r="302" spans="1:17" x14ac:dyDescent="0.2">
      <c r="A302" s="10">
        <v>48402</v>
      </c>
      <c r="B302" s="10">
        <v>1</v>
      </c>
      <c r="C302" s="10">
        <v>1717</v>
      </c>
      <c r="D302" s="10">
        <v>66</v>
      </c>
      <c r="E302" s="10">
        <v>109</v>
      </c>
      <c r="F302" s="10">
        <f t="shared" si="24"/>
        <v>0.29729729729729731</v>
      </c>
      <c r="G302" s="10">
        <v>1.22</v>
      </c>
      <c r="H302" s="10">
        <v>3.7769999999999998E-2</v>
      </c>
      <c r="I302" s="10">
        <v>2.4102702702702705E-3</v>
      </c>
      <c r="J302" s="10">
        <v>4.2700000000000004E-3</v>
      </c>
      <c r="K302" s="10">
        <v>3.8286899999999999</v>
      </c>
      <c r="L302" s="10">
        <v>0.33</v>
      </c>
      <c r="M302" s="16">
        <f t="shared" si="25"/>
        <v>99.688032786885245</v>
      </c>
      <c r="N302" s="16">
        <f t="shared" si="26"/>
        <v>6.3615330084182542</v>
      </c>
      <c r="O302" s="16">
        <f t="shared" si="27"/>
        <v>11.270000000000001</v>
      </c>
      <c r="P302" s="16">
        <f t="shared" si="28"/>
        <v>10105.230983606558</v>
      </c>
      <c r="Q302" s="16">
        <f t="shared" si="29"/>
        <v>870.98360655737713</v>
      </c>
    </row>
    <row r="303" spans="1:17" x14ac:dyDescent="0.2">
      <c r="A303" s="10">
        <v>48403</v>
      </c>
      <c r="B303" s="10">
        <v>1</v>
      </c>
      <c r="C303" s="10">
        <v>1766</v>
      </c>
      <c r="D303" s="10">
        <v>66</v>
      </c>
      <c r="E303" s="10">
        <v>110</v>
      </c>
      <c r="F303" s="10">
        <f t="shared" si="24"/>
        <v>0.32432432432432434</v>
      </c>
      <c r="G303" s="10">
        <v>1.1599999999999999</v>
      </c>
      <c r="H303" s="10">
        <v>3.9329999999999997E-2</v>
      </c>
      <c r="I303" s="10">
        <v>2.6036111111111112E-3</v>
      </c>
      <c r="J303" s="10">
        <v>4.5599999999999998E-3</v>
      </c>
      <c r="K303" s="10">
        <v>3.6389</v>
      </c>
      <c r="L303" s="10">
        <v>0.38</v>
      </c>
      <c r="M303" s="16">
        <f t="shared" si="25"/>
        <v>109.17465517241379</v>
      </c>
      <c r="N303" s="16">
        <f t="shared" si="26"/>
        <v>7.2272653256704986</v>
      </c>
      <c r="O303" s="16">
        <f t="shared" si="27"/>
        <v>12.657931034482759</v>
      </c>
      <c r="P303" s="16">
        <f t="shared" si="28"/>
        <v>10101.084482758622</v>
      </c>
      <c r="Q303" s="16">
        <f t="shared" si="29"/>
        <v>1054.8275862068967</v>
      </c>
    </row>
    <row r="304" spans="1:17" x14ac:dyDescent="0.2">
      <c r="A304" s="10">
        <v>48404</v>
      </c>
      <c r="B304" s="10">
        <v>1</v>
      </c>
      <c r="C304" s="10">
        <v>1758</v>
      </c>
      <c r="D304" s="10">
        <v>66</v>
      </c>
      <c r="E304" s="10">
        <v>113</v>
      </c>
      <c r="F304" s="10">
        <f t="shared" si="24"/>
        <v>0.40540540540540543</v>
      </c>
      <c r="G304" s="10">
        <v>1.39</v>
      </c>
      <c r="H304" s="10">
        <v>3.7379999999999997E-2</v>
      </c>
      <c r="I304" s="10">
        <v>2.4302777777777777E-3</v>
      </c>
      <c r="J304" s="10">
        <v>4.3200000000000001E-3</v>
      </c>
      <c r="K304" s="10">
        <v>4.3847100000000001</v>
      </c>
      <c r="L304" s="10">
        <v>0.42</v>
      </c>
      <c r="M304" s="16">
        <f t="shared" si="25"/>
        <v>86.592517985611508</v>
      </c>
      <c r="N304" s="16">
        <f t="shared" si="26"/>
        <v>5.6298521183053554</v>
      </c>
      <c r="O304" s="16">
        <f t="shared" si="27"/>
        <v>10.00748201438849</v>
      </c>
      <c r="P304" s="16">
        <f t="shared" si="28"/>
        <v>10157.385755395684</v>
      </c>
      <c r="Q304" s="16">
        <f t="shared" si="29"/>
        <v>972.94964028776985</v>
      </c>
    </row>
    <row r="305" spans="1:17" x14ac:dyDescent="0.2">
      <c r="A305" s="10">
        <v>48405</v>
      </c>
      <c r="B305" s="10">
        <v>1</v>
      </c>
      <c r="C305" s="10">
        <v>1692</v>
      </c>
      <c r="D305" s="10">
        <v>67</v>
      </c>
      <c r="E305" s="10">
        <v>113</v>
      </c>
      <c r="F305" s="10">
        <f t="shared" si="24"/>
        <v>0.40540540540540543</v>
      </c>
      <c r="G305" s="10">
        <v>1.58</v>
      </c>
      <c r="H305" s="10">
        <v>4.1430000000000002E-2</v>
      </c>
      <c r="I305" s="10">
        <v>2.5433333333333332E-3</v>
      </c>
      <c r="J305" s="10">
        <v>4.13E-3</v>
      </c>
      <c r="K305" s="10">
        <v>4.9835500000000001</v>
      </c>
      <c r="L305" s="10">
        <v>0.4</v>
      </c>
      <c r="M305" s="16">
        <f t="shared" si="25"/>
        <v>84.433291139240509</v>
      </c>
      <c r="N305" s="16">
        <f t="shared" si="26"/>
        <v>5.1832489451476791</v>
      </c>
      <c r="O305" s="16">
        <f t="shared" si="27"/>
        <v>8.4168354430379733</v>
      </c>
      <c r="P305" s="16">
        <f t="shared" si="28"/>
        <v>10156.348734177214</v>
      </c>
      <c r="Q305" s="16">
        <f t="shared" si="29"/>
        <v>815.18987341772163</v>
      </c>
    </row>
    <row r="306" spans="1:17" x14ac:dyDescent="0.2">
      <c r="A306" s="10">
        <v>48406</v>
      </c>
      <c r="B306" s="10">
        <v>1</v>
      </c>
      <c r="C306" s="10">
        <v>1689</v>
      </c>
      <c r="D306" s="10">
        <v>67</v>
      </c>
      <c r="E306" s="10">
        <v>109</v>
      </c>
      <c r="F306" s="10">
        <f t="shared" si="24"/>
        <v>0.29729729729729731</v>
      </c>
      <c r="G306" s="10">
        <v>1.49</v>
      </c>
      <c r="H306" s="10">
        <v>4.7500000000000001E-2</v>
      </c>
      <c r="I306" s="10">
        <v>2.6250000000000002E-3</v>
      </c>
      <c r="J306" s="10">
        <v>4.2599999999999999E-3</v>
      </c>
      <c r="K306" s="10">
        <v>4.6962400000000004</v>
      </c>
      <c r="L306" s="10">
        <v>0.38</v>
      </c>
      <c r="M306" s="16">
        <f t="shared" si="25"/>
        <v>102.65100671140941</v>
      </c>
      <c r="N306" s="16">
        <f t="shared" si="26"/>
        <v>5.6728187919463089</v>
      </c>
      <c r="O306" s="16">
        <f t="shared" si="27"/>
        <v>9.2061744966442944</v>
      </c>
      <c r="P306" s="16">
        <f t="shared" si="28"/>
        <v>10148.921342281879</v>
      </c>
      <c r="Q306" s="16">
        <f t="shared" si="29"/>
        <v>821.20805369127527</v>
      </c>
    </row>
    <row r="307" spans="1:17" x14ac:dyDescent="0.2">
      <c r="A307" s="10">
        <v>48407</v>
      </c>
      <c r="B307" s="10">
        <v>1</v>
      </c>
      <c r="C307" s="10">
        <v>1747</v>
      </c>
      <c r="D307" s="10">
        <v>67</v>
      </c>
      <c r="E307" s="10">
        <v>107</v>
      </c>
      <c r="F307" s="10">
        <f t="shared" si="24"/>
        <v>0.24324324324324326</v>
      </c>
      <c r="G307" s="10">
        <v>1.17</v>
      </c>
      <c r="H307" s="10">
        <v>4.8149999999999998E-2</v>
      </c>
      <c r="I307" s="10">
        <v>2.8038888888888892E-3</v>
      </c>
      <c r="J307" s="10">
        <v>4.62E-3</v>
      </c>
      <c r="K307" s="10">
        <v>3.6668099999999999</v>
      </c>
      <c r="L307" s="10">
        <v>0.36</v>
      </c>
      <c r="M307" s="16">
        <f t="shared" si="25"/>
        <v>132.51538461538462</v>
      </c>
      <c r="N307" s="16">
        <f t="shared" si="26"/>
        <v>7.716685660018995</v>
      </c>
      <c r="O307" s="16">
        <f t="shared" si="27"/>
        <v>12.714871794871796</v>
      </c>
      <c r="P307" s="16">
        <f t="shared" si="28"/>
        <v>10091.562564102565</v>
      </c>
      <c r="Q307" s="16">
        <f t="shared" si="29"/>
        <v>990.76923076923083</v>
      </c>
    </row>
    <row r="308" spans="1:17" x14ac:dyDescent="0.2">
      <c r="A308" s="10">
        <v>48408</v>
      </c>
      <c r="B308" s="10">
        <v>1</v>
      </c>
      <c r="C308" s="10">
        <v>1784</v>
      </c>
      <c r="D308" s="10">
        <v>67</v>
      </c>
      <c r="E308" s="10">
        <v>107</v>
      </c>
      <c r="F308" s="10">
        <f t="shared" si="24"/>
        <v>0.24324324324324326</v>
      </c>
      <c r="G308" s="10">
        <v>0.97</v>
      </c>
      <c r="H308" s="10">
        <v>3.9530000000000003E-2</v>
      </c>
      <c r="I308" s="10">
        <v>2.7455555555555558E-3</v>
      </c>
      <c r="J308" s="10">
        <v>4.5199999999999997E-3</v>
      </c>
      <c r="K308" s="10">
        <v>3.0556700000000001</v>
      </c>
      <c r="L308" s="10">
        <v>0.33</v>
      </c>
      <c r="M308" s="16">
        <f t="shared" si="25"/>
        <v>131.22329896907218</v>
      </c>
      <c r="N308" s="16">
        <f t="shared" si="26"/>
        <v>9.1141122565864841</v>
      </c>
      <c r="O308" s="16">
        <f t="shared" si="27"/>
        <v>15.004536082474226</v>
      </c>
      <c r="P308" s="16">
        <f t="shared" si="28"/>
        <v>10143.564329896908</v>
      </c>
      <c r="Q308" s="16">
        <f t="shared" si="29"/>
        <v>1095.4639175257732</v>
      </c>
    </row>
    <row r="309" spans="1:17" x14ac:dyDescent="0.2">
      <c r="A309" s="10">
        <v>48409</v>
      </c>
      <c r="B309" s="10">
        <v>1</v>
      </c>
      <c r="C309" s="10">
        <v>1779</v>
      </c>
      <c r="D309" s="10">
        <v>67</v>
      </c>
      <c r="E309" s="10">
        <v>107</v>
      </c>
      <c r="F309" s="10">
        <f t="shared" si="24"/>
        <v>0.24324324324324326</v>
      </c>
      <c r="G309" s="10">
        <v>0.98</v>
      </c>
      <c r="H309" s="10">
        <v>3.5990000000000001E-2</v>
      </c>
      <c r="I309" s="10">
        <v>2.6800000000000001E-3</v>
      </c>
      <c r="J309" s="10">
        <v>4.3600000000000002E-3</v>
      </c>
      <c r="K309" s="10">
        <v>3.0756999999999999</v>
      </c>
      <c r="L309" s="10">
        <v>0.32</v>
      </c>
      <c r="M309" s="16">
        <f t="shared" si="25"/>
        <v>118.25285714285715</v>
      </c>
      <c r="N309" s="16">
        <f t="shared" si="26"/>
        <v>8.805714285714286</v>
      </c>
      <c r="O309" s="16">
        <f t="shared" si="27"/>
        <v>14.325714285714286</v>
      </c>
      <c r="P309" s="16">
        <f t="shared" si="28"/>
        <v>10105.871428571429</v>
      </c>
      <c r="Q309" s="16">
        <f t="shared" si="29"/>
        <v>1051.4285714285716</v>
      </c>
    </row>
    <row r="310" spans="1:17" x14ac:dyDescent="0.2">
      <c r="A310" s="10">
        <v>48410</v>
      </c>
      <c r="B310" s="10">
        <v>1</v>
      </c>
      <c r="C310" s="10">
        <v>1764</v>
      </c>
      <c r="D310" s="10">
        <v>67</v>
      </c>
      <c r="E310" s="10">
        <v>108</v>
      </c>
      <c r="F310" s="10">
        <f t="shared" si="24"/>
        <v>0.27027027027027029</v>
      </c>
      <c r="G310" s="10">
        <v>1.0900000000000001</v>
      </c>
      <c r="H310" s="10">
        <v>3.5880000000000002E-2</v>
      </c>
      <c r="I310" s="10">
        <v>2.6160000000000003E-3</v>
      </c>
      <c r="J310" s="10">
        <v>4.2500000000000003E-3</v>
      </c>
      <c r="K310" s="10">
        <v>3.4177</v>
      </c>
      <c r="L310" s="10">
        <v>0.36</v>
      </c>
      <c r="M310" s="16">
        <f t="shared" si="25"/>
        <v>105.99412844036698</v>
      </c>
      <c r="N310" s="16">
        <f t="shared" si="26"/>
        <v>7.7280000000000006</v>
      </c>
      <c r="O310" s="16">
        <f t="shared" si="27"/>
        <v>12.555045871559633</v>
      </c>
      <c r="P310" s="16">
        <f t="shared" si="28"/>
        <v>10096.324770642201</v>
      </c>
      <c r="Q310" s="16">
        <f t="shared" si="29"/>
        <v>1063.4862385321101</v>
      </c>
    </row>
    <row r="311" spans="1:17" x14ac:dyDescent="0.2">
      <c r="A311" s="10">
        <v>48411</v>
      </c>
      <c r="B311" s="10">
        <v>1</v>
      </c>
      <c r="C311" s="10">
        <v>1752</v>
      </c>
      <c r="D311" s="10">
        <v>67</v>
      </c>
      <c r="E311" s="10">
        <v>108</v>
      </c>
      <c r="F311" s="10">
        <f t="shared" si="24"/>
        <v>0.27027027027027029</v>
      </c>
      <c r="G311" s="10">
        <v>1.1599999999999999</v>
      </c>
      <c r="H311" s="10">
        <v>3.7769999999999998E-2</v>
      </c>
      <c r="I311" s="10">
        <v>2.6280000000000001E-3</v>
      </c>
      <c r="J311" s="10">
        <v>4.2700000000000004E-3</v>
      </c>
      <c r="K311" s="10">
        <v>3.6315900000000001</v>
      </c>
      <c r="L311" s="10">
        <v>0.38</v>
      </c>
      <c r="M311" s="16">
        <f t="shared" si="25"/>
        <v>104.84431034482758</v>
      </c>
      <c r="N311" s="16">
        <f t="shared" si="26"/>
        <v>7.2949655172413799</v>
      </c>
      <c r="O311" s="16">
        <f t="shared" si="27"/>
        <v>11.852931034482761</v>
      </c>
      <c r="P311" s="16">
        <f t="shared" si="28"/>
        <v>10080.792931034484</v>
      </c>
      <c r="Q311" s="16">
        <f t="shared" si="29"/>
        <v>1054.8275862068967</v>
      </c>
    </row>
    <row r="312" spans="1:17" x14ac:dyDescent="0.2">
      <c r="A312" s="10">
        <v>48412</v>
      </c>
      <c r="B312" s="10">
        <v>1</v>
      </c>
      <c r="C312" s="10">
        <v>1752</v>
      </c>
      <c r="D312" s="10">
        <v>67</v>
      </c>
      <c r="E312" s="10">
        <v>107</v>
      </c>
      <c r="F312" s="10">
        <f t="shared" si="24"/>
        <v>0.24324324324324326</v>
      </c>
      <c r="G312" s="10">
        <v>1.1000000000000001</v>
      </c>
      <c r="H312" s="10">
        <v>3.7960000000000001E-2</v>
      </c>
      <c r="I312" s="10">
        <v>2.8414285714285711E-3</v>
      </c>
      <c r="J312" s="10">
        <v>4.3099999999999996E-3</v>
      </c>
      <c r="K312" s="10">
        <v>3.4665900000000001</v>
      </c>
      <c r="L312" s="10">
        <v>0.34</v>
      </c>
      <c r="M312" s="16">
        <f t="shared" si="25"/>
        <v>111.11927272727272</v>
      </c>
      <c r="N312" s="16">
        <f t="shared" si="26"/>
        <v>8.3176363636363622</v>
      </c>
      <c r="O312" s="16">
        <f t="shared" si="27"/>
        <v>12.616545454545451</v>
      </c>
      <c r="P312" s="16">
        <f t="shared" si="28"/>
        <v>10147.654363636364</v>
      </c>
      <c r="Q312" s="16">
        <f t="shared" si="29"/>
        <v>995.27272727272725</v>
      </c>
    </row>
    <row r="313" spans="1:17" x14ac:dyDescent="0.2">
      <c r="A313" s="10">
        <v>48413</v>
      </c>
      <c r="B313" s="10">
        <v>1</v>
      </c>
      <c r="C313" s="10">
        <v>1770</v>
      </c>
      <c r="D313" s="10">
        <v>67</v>
      </c>
      <c r="E313" s="10">
        <v>106</v>
      </c>
      <c r="F313" s="10">
        <f t="shared" si="24"/>
        <v>0.21621621621621623</v>
      </c>
      <c r="G313" s="10">
        <v>0.96</v>
      </c>
      <c r="H313" s="10">
        <v>3.739E-2</v>
      </c>
      <c r="I313" s="10">
        <v>2.9099999999999998E-3</v>
      </c>
      <c r="J313" s="10">
        <v>4.1000000000000003E-3</v>
      </c>
      <c r="K313" s="10">
        <v>2.9971100000000002</v>
      </c>
      <c r="L313" s="10">
        <v>0.34</v>
      </c>
      <c r="M313" s="16">
        <f t="shared" si="25"/>
        <v>125.41229166666666</v>
      </c>
      <c r="N313" s="16">
        <f t="shared" si="26"/>
        <v>9.760625000000001</v>
      </c>
      <c r="O313" s="16">
        <f t="shared" si="27"/>
        <v>13.752083333333335</v>
      </c>
      <c r="P313" s="16">
        <f t="shared" si="28"/>
        <v>10052.806458333334</v>
      </c>
      <c r="Q313" s="16">
        <f t="shared" si="29"/>
        <v>1140.4166666666667</v>
      </c>
    </row>
    <row r="314" spans="1:17" x14ac:dyDescent="0.2">
      <c r="A314" s="10">
        <v>48414</v>
      </c>
      <c r="B314" s="10">
        <v>1</v>
      </c>
      <c r="C314" s="10">
        <v>1784</v>
      </c>
      <c r="D314" s="10">
        <v>66</v>
      </c>
      <c r="E314" s="10">
        <v>106</v>
      </c>
      <c r="F314" s="10">
        <f t="shared" si="24"/>
        <v>0.21621621621621623</v>
      </c>
      <c r="G314" s="10">
        <v>0.92</v>
      </c>
      <c r="H314" s="10">
        <v>3.5499999999999997E-2</v>
      </c>
      <c r="I314" s="10">
        <v>2.8799999999999997E-3</v>
      </c>
      <c r="J314" s="10">
        <v>4.0499999999999998E-3</v>
      </c>
      <c r="K314" s="10">
        <v>2.891</v>
      </c>
      <c r="L314" s="10">
        <v>0.34</v>
      </c>
      <c r="M314" s="16">
        <f t="shared" si="25"/>
        <v>124.24999999999997</v>
      </c>
      <c r="N314" s="16">
        <f t="shared" si="26"/>
        <v>10.079999999999998</v>
      </c>
      <c r="O314" s="16">
        <f t="shared" si="27"/>
        <v>14.174999999999999</v>
      </c>
      <c r="P314" s="16">
        <f t="shared" si="28"/>
        <v>10118.5</v>
      </c>
      <c r="Q314" s="16">
        <f t="shared" si="29"/>
        <v>1190</v>
      </c>
    </row>
    <row r="315" spans="1:17" x14ac:dyDescent="0.2">
      <c r="A315" s="10">
        <v>48415</v>
      </c>
      <c r="B315" s="10">
        <v>1</v>
      </c>
      <c r="C315" s="10">
        <v>1775</v>
      </c>
      <c r="D315" s="10">
        <v>66</v>
      </c>
      <c r="E315" s="10">
        <v>107</v>
      </c>
      <c r="F315" s="10">
        <f t="shared" si="24"/>
        <v>0.24324324324324326</v>
      </c>
      <c r="G315" s="10">
        <v>0.96</v>
      </c>
      <c r="H315" s="10">
        <v>3.5029999999999999E-2</v>
      </c>
      <c r="I315" s="10">
        <v>2.8414285714285711E-3</v>
      </c>
      <c r="J315" s="10">
        <v>4.0099999999999997E-3</v>
      </c>
      <c r="K315" s="10">
        <v>3.0258699999999998</v>
      </c>
      <c r="L315" s="10">
        <v>0.33</v>
      </c>
      <c r="M315" s="16">
        <f t="shared" si="25"/>
        <v>117.49645833333334</v>
      </c>
      <c r="N315" s="16">
        <f t="shared" si="26"/>
        <v>9.5306249999999988</v>
      </c>
      <c r="O315" s="16">
        <f t="shared" si="27"/>
        <v>13.450208333333332</v>
      </c>
      <c r="P315" s="16">
        <f t="shared" si="28"/>
        <v>10149.272291666666</v>
      </c>
      <c r="Q315" s="16">
        <f t="shared" si="29"/>
        <v>1106.8750000000002</v>
      </c>
    </row>
    <row r="316" spans="1:17" x14ac:dyDescent="0.2">
      <c r="A316" s="10">
        <v>48416</v>
      </c>
      <c r="B316" s="10">
        <v>1</v>
      </c>
      <c r="C316" s="10">
        <v>1768</v>
      </c>
      <c r="D316" s="10">
        <v>66</v>
      </c>
      <c r="E316" s="10">
        <v>108</v>
      </c>
      <c r="F316" s="10">
        <f t="shared" si="24"/>
        <v>0.27027027027027029</v>
      </c>
      <c r="G316" s="10">
        <v>1.1100000000000001</v>
      </c>
      <c r="H316" s="10">
        <v>3.5340000000000003E-2</v>
      </c>
      <c r="I316" s="10">
        <v>2.8028571428571425E-3</v>
      </c>
      <c r="J316" s="10">
        <v>3.9500000000000004E-3</v>
      </c>
      <c r="K316" s="10">
        <v>3.4858600000000002</v>
      </c>
      <c r="L316" s="10">
        <v>0.36</v>
      </c>
      <c r="M316" s="16">
        <f t="shared" si="25"/>
        <v>102.51783783783783</v>
      </c>
      <c r="N316" s="16">
        <f t="shared" si="26"/>
        <v>8.130810810810809</v>
      </c>
      <c r="O316" s="16">
        <f t="shared" si="27"/>
        <v>11.458558558558559</v>
      </c>
      <c r="P316" s="16">
        <f t="shared" si="28"/>
        <v>10112.134414414413</v>
      </c>
      <c r="Q316" s="16">
        <f t="shared" si="29"/>
        <v>1044.3243243243242</v>
      </c>
    </row>
    <row r="317" spans="1:17" x14ac:dyDescent="0.2">
      <c r="A317" s="10">
        <v>48417</v>
      </c>
      <c r="B317" s="10">
        <v>1</v>
      </c>
      <c r="C317" s="10">
        <v>1747</v>
      </c>
      <c r="D317" s="10">
        <v>66</v>
      </c>
      <c r="E317" s="10">
        <v>108</v>
      </c>
      <c r="F317" s="10">
        <f t="shared" si="24"/>
        <v>0.27027027027027029</v>
      </c>
      <c r="G317" s="10">
        <v>1.17</v>
      </c>
      <c r="H317" s="10">
        <v>3.6760000000000001E-2</v>
      </c>
      <c r="I317" s="10">
        <v>2.7624999999999998E-3</v>
      </c>
      <c r="J317" s="10">
        <v>3.9500000000000004E-3</v>
      </c>
      <c r="K317" s="10">
        <v>3.68804</v>
      </c>
      <c r="L317" s="10">
        <v>0.36</v>
      </c>
      <c r="M317" s="16">
        <f t="shared" si="25"/>
        <v>101.16854700854702</v>
      </c>
      <c r="N317" s="16">
        <f t="shared" si="26"/>
        <v>7.6027777777777779</v>
      </c>
      <c r="O317" s="16">
        <f t="shared" si="27"/>
        <v>10.870940170940171</v>
      </c>
      <c r="P317" s="16">
        <f t="shared" si="28"/>
        <v>10149.990427350427</v>
      </c>
      <c r="Q317" s="16">
        <f t="shared" si="29"/>
        <v>990.76923076923083</v>
      </c>
    </row>
    <row r="318" spans="1:17" x14ac:dyDescent="0.2">
      <c r="A318" s="10">
        <v>48418</v>
      </c>
      <c r="B318" s="10">
        <v>1</v>
      </c>
      <c r="C318" s="10">
        <v>1749</v>
      </c>
      <c r="D318" s="10">
        <v>66</v>
      </c>
      <c r="E318" s="10">
        <v>108</v>
      </c>
      <c r="F318" s="10">
        <f t="shared" si="24"/>
        <v>0.27027027027027029</v>
      </c>
      <c r="G318" s="10">
        <v>1.1299999999999999</v>
      </c>
      <c r="H318" s="10">
        <v>3.8170000000000003E-2</v>
      </c>
      <c r="I318" s="10">
        <v>2.8416666666666668E-3</v>
      </c>
      <c r="J318" s="10">
        <v>4.0600000000000002E-3</v>
      </c>
      <c r="K318" s="10">
        <v>3.5531199999999998</v>
      </c>
      <c r="L318" s="10">
        <v>0.34</v>
      </c>
      <c r="M318" s="16">
        <f t="shared" si="25"/>
        <v>108.76761061946905</v>
      </c>
      <c r="N318" s="16">
        <f t="shared" si="26"/>
        <v>8.0974926253687318</v>
      </c>
      <c r="O318" s="16">
        <f t="shared" si="27"/>
        <v>11.569203539823009</v>
      </c>
      <c r="P318" s="16">
        <f t="shared" si="28"/>
        <v>10124.819823008851</v>
      </c>
      <c r="Q318" s="16">
        <f t="shared" si="29"/>
        <v>968.84955752212397</v>
      </c>
    </row>
    <row r="319" spans="1:17" x14ac:dyDescent="0.2">
      <c r="A319" s="10">
        <v>48419</v>
      </c>
      <c r="B319" s="10">
        <v>1</v>
      </c>
      <c r="C319" s="10">
        <v>1774</v>
      </c>
      <c r="D319" s="10">
        <v>66</v>
      </c>
      <c r="E319" s="10">
        <v>108</v>
      </c>
      <c r="F319" s="10">
        <f t="shared" si="24"/>
        <v>0.27027027027027029</v>
      </c>
      <c r="G319" s="10">
        <v>1.1100000000000001</v>
      </c>
      <c r="H319" s="10">
        <v>3.8010000000000002E-2</v>
      </c>
      <c r="I319" s="10">
        <v>2.9166666666666668E-3</v>
      </c>
      <c r="J319" s="10">
        <v>4.4200000000000003E-3</v>
      </c>
      <c r="K319" s="10">
        <v>3.4914900000000002</v>
      </c>
      <c r="L319" s="10">
        <v>0.35</v>
      </c>
      <c r="M319" s="16">
        <f t="shared" si="25"/>
        <v>110.26324324324325</v>
      </c>
      <c r="N319" s="16">
        <f t="shared" si="26"/>
        <v>8.4609609609609606</v>
      </c>
      <c r="O319" s="16">
        <f t="shared" si="27"/>
        <v>12.821981981981981</v>
      </c>
      <c r="P319" s="16">
        <f t="shared" si="28"/>
        <v>10128.466486486486</v>
      </c>
      <c r="Q319" s="16">
        <f t="shared" si="29"/>
        <v>1015.3153153153152</v>
      </c>
    </row>
    <row r="320" spans="1:17" x14ac:dyDescent="0.2">
      <c r="A320" s="10">
        <v>48420</v>
      </c>
      <c r="B320" s="10">
        <v>1</v>
      </c>
      <c r="C320" s="10">
        <v>1760</v>
      </c>
      <c r="D320" s="10">
        <v>66</v>
      </c>
      <c r="E320" s="10">
        <v>108</v>
      </c>
      <c r="F320" s="10">
        <f t="shared" si="24"/>
        <v>0.27027027027027029</v>
      </c>
      <c r="G320" s="10">
        <v>1.1000000000000001</v>
      </c>
      <c r="H320" s="10">
        <v>3.7280000000000001E-2</v>
      </c>
      <c r="I320" s="10">
        <v>2.8337837837837838E-3</v>
      </c>
      <c r="J320" s="10">
        <v>4.3600000000000002E-3</v>
      </c>
      <c r="K320" s="10">
        <v>3.4387099999999999</v>
      </c>
      <c r="L320" s="10">
        <v>0.36</v>
      </c>
      <c r="M320" s="16">
        <f t="shared" si="25"/>
        <v>109.12872727272728</v>
      </c>
      <c r="N320" s="16">
        <f t="shared" si="26"/>
        <v>8.2952579852579849</v>
      </c>
      <c r="O320" s="16">
        <f t="shared" si="27"/>
        <v>12.762909090909091</v>
      </c>
      <c r="P320" s="16">
        <f t="shared" si="28"/>
        <v>10066.041999999999</v>
      </c>
      <c r="Q320" s="16">
        <f t="shared" si="29"/>
        <v>1053.8181818181815</v>
      </c>
    </row>
    <row r="321" spans="1:17" x14ac:dyDescent="0.2">
      <c r="A321" s="10">
        <v>48421</v>
      </c>
      <c r="B321" s="10">
        <v>1</v>
      </c>
      <c r="C321" s="10">
        <v>1762</v>
      </c>
      <c r="D321" s="10">
        <v>66</v>
      </c>
      <c r="E321" s="10">
        <v>107</v>
      </c>
      <c r="F321" s="10">
        <f t="shared" si="24"/>
        <v>0.24324324324324326</v>
      </c>
      <c r="G321" s="10">
        <v>1.07</v>
      </c>
      <c r="H321" s="10">
        <v>3.6580000000000001E-2</v>
      </c>
      <c r="I321" s="10">
        <v>2.845945945945946E-3</v>
      </c>
      <c r="J321" s="10">
        <v>4.3200000000000001E-3</v>
      </c>
      <c r="K321" s="10">
        <v>3.3437700000000001</v>
      </c>
      <c r="L321" s="10">
        <v>0.35</v>
      </c>
      <c r="M321" s="16">
        <f t="shared" si="25"/>
        <v>110.0818691588785</v>
      </c>
      <c r="N321" s="16">
        <f t="shared" si="26"/>
        <v>8.5644354635008835</v>
      </c>
      <c r="O321" s="16">
        <f t="shared" si="27"/>
        <v>13.0003738317757</v>
      </c>
      <c r="P321" s="16">
        <f t="shared" si="28"/>
        <v>10062.560186915889</v>
      </c>
      <c r="Q321" s="16">
        <f t="shared" si="29"/>
        <v>1053.2710280373831</v>
      </c>
    </row>
    <row r="322" spans="1:17" x14ac:dyDescent="0.2">
      <c r="A322" s="10">
        <v>48422</v>
      </c>
      <c r="B322" s="10">
        <v>1</v>
      </c>
      <c r="C322" s="10">
        <v>1776</v>
      </c>
      <c r="D322" s="10">
        <v>66</v>
      </c>
      <c r="E322" s="10">
        <v>107</v>
      </c>
      <c r="F322" s="10">
        <f t="shared" ref="F322:F385" si="30">(E322-$E$4677)/($E$4676-$E$4677)</f>
        <v>0.24324324324324326</v>
      </c>
      <c r="G322" s="10">
        <v>1.03</v>
      </c>
      <c r="H322" s="10">
        <v>3.6060000000000002E-2</v>
      </c>
      <c r="I322" s="10">
        <v>2.8743243243243245E-3</v>
      </c>
      <c r="J322" s="10">
        <v>4.0499999999999998E-3</v>
      </c>
      <c r="K322" s="10">
        <v>3.21963</v>
      </c>
      <c r="L322" s="10">
        <v>0.35</v>
      </c>
      <c r="M322" s="16">
        <f t="shared" ref="M322:M385" si="31">H322/$G322*3220</f>
        <v>112.73126213592232</v>
      </c>
      <c r="N322" s="16">
        <f t="shared" ref="N322:N385" si="32">I322/$G322*3220</f>
        <v>8.9857517711886654</v>
      </c>
      <c r="O322" s="16">
        <f t="shared" ref="O322:O385" si="33">J322/$G322*3220</f>
        <v>12.661165048543687</v>
      </c>
      <c r="P322" s="16">
        <f t="shared" ref="P322:P385" si="34">K322/$G322*3220</f>
        <v>10065.251067961164</v>
      </c>
      <c r="Q322" s="16">
        <f t="shared" ref="Q322:Q385" si="35">L322/$G322*3220</f>
        <v>1094.1747572815532</v>
      </c>
    </row>
    <row r="323" spans="1:17" x14ac:dyDescent="0.2">
      <c r="A323" s="10">
        <v>48423</v>
      </c>
      <c r="B323" s="10">
        <v>1</v>
      </c>
      <c r="C323" s="10">
        <v>1764</v>
      </c>
      <c r="D323" s="10">
        <v>66</v>
      </c>
      <c r="E323" s="10">
        <v>107</v>
      </c>
      <c r="F323" s="10">
        <f t="shared" si="30"/>
        <v>0.24324324324324326</v>
      </c>
      <c r="G323" s="10">
        <v>1.04</v>
      </c>
      <c r="H323" s="10">
        <v>3.5459999999999998E-2</v>
      </c>
      <c r="I323" s="10">
        <v>2.7907894736842105E-3</v>
      </c>
      <c r="J323" s="10">
        <v>3.9899999999999996E-3</v>
      </c>
      <c r="K323" s="10">
        <v>3.2565</v>
      </c>
      <c r="L323" s="10">
        <v>0.35</v>
      </c>
      <c r="M323" s="16">
        <f t="shared" si="31"/>
        <v>109.78961538461539</v>
      </c>
      <c r="N323" s="16">
        <f t="shared" si="32"/>
        <v>8.6407135627530351</v>
      </c>
      <c r="O323" s="16">
        <f t="shared" si="33"/>
        <v>12.353653846153845</v>
      </c>
      <c r="P323" s="16">
        <f t="shared" si="34"/>
        <v>10082.624999999998</v>
      </c>
      <c r="Q323" s="16">
        <f t="shared" si="35"/>
        <v>1083.653846153846</v>
      </c>
    </row>
    <row r="324" spans="1:17" x14ac:dyDescent="0.2">
      <c r="A324" s="10">
        <v>48424</v>
      </c>
      <c r="B324" s="10">
        <v>1</v>
      </c>
      <c r="C324" s="10">
        <v>1758</v>
      </c>
      <c r="D324" s="10">
        <v>66</v>
      </c>
      <c r="E324" s="10">
        <v>107</v>
      </c>
      <c r="F324" s="10">
        <f t="shared" si="30"/>
        <v>0.24324324324324326</v>
      </c>
      <c r="G324" s="10">
        <v>1.1100000000000001</v>
      </c>
      <c r="H324" s="10">
        <v>3.6319999999999998E-2</v>
      </c>
      <c r="I324" s="10">
        <v>2.6183783783783783E-3</v>
      </c>
      <c r="J324" s="10">
        <v>3.9500000000000004E-3</v>
      </c>
      <c r="K324" s="10">
        <v>3.4883600000000001</v>
      </c>
      <c r="L324" s="10">
        <v>0.35</v>
      </c>
      <c r="M324" s="16">
        <f t="shared" si="31"/>
        <v>105.36072072072069</v>
      </c>
      <c r="N324" s="16">
        <f t="shared" si="32"/>
        <v>7.595656196737278</v>
      </c>
      <c r="O324" s="16">
        <f t="shared" si="33"/>
        <v>11.458558558558559</v>
      </c>
      <c r="P324" s="16">
        <f t="shared" si="34"/>
        <v>10119.386666666665</v>
      </c>
      <c r="Q324" s="16">
        <f t="shared" si="35"/>
        <v>1015.3153153153152</v>
      </c>
    </row>
    <row r="325" spans="1:17" x14ac:dyDescent="0.2">
      <c r="A325" s="10">
        <v>48425</v>
      </c>
      <c r="B325" s="10">
        <v>1</v>
      </c>
      <c r="C325" s="10">
        <v>1754</v>
      </c>
      <c r="D325" s="10">
        <v>66</v>
      </c>
      <c r="E325" s="10">
        <v>108</v>
      </c>
      <c r="F325" s="10">
        <f t="shared" si="30"/>
        <v>0.27027027027027029</v>
      </c>
      <c r="G325" s="10">
        <v>1.1499999999999999</v>
      </c>
      <c r="H325" s="10">
        <v>3.7580000000000002E-2</v>
      </c>
      <c r="I325" s="10">
        <v>2.6524324324324325E-3</v>
      </c>
      <c r="J325" s="10">
        <v>4.0000000000000001E-3</v>
      </c>
      <c r="K325" s="10">
        <v>3.60405</v>
      </c>
      <c r="L325" s="10">
        <v>0.36</v>
      </c>
      <c r="M325" s="16">
        <f t="shared" si="31"/>
        <v>105.224</v>
      </c>
      <c r="N325" s="16">
        <f t="shared" si="32"/>
        <v>7.426810810810812</v>
      </c>
      <c r="O325" s="16">
        <f t="shared" si="33"/>
        <v>11.200000000000001</v>
      </c>
      <c r="P325" s="16">
        <f t="shared" si="34"/>
        <v>10091.34</v>
      </c>
      <c r="Q325" s="16">
        <f t="shared" si="35"/>
        <v>1008.0000000000001</v>
      </c>
    </row>
    <row r="326" spans="1:17" x14ac:dyDescent="0.2">
      <c r="A326" s="10">
        <v>48426</v>
      </c>
      <c r="B326" s="10">
        <v>1</v>
      </c>
      <c r="C326" s="10">
        <v>1755</v>
      </c>
      <c r="D326" s="10">
        <v>66</v>
      </c>
      <c r="E326" s="10">
        <v>107</v>
      </c>
      <c r="F326" s="10">
        <f t="shared" si="30"/>
        <v>0.24324324324324326</v>
      </c>
      <c r="G326" s="10">
        <v>1.1200000000000001</v>
      </c>
      <c r="H326" s="10">
        <v>3.7339999999999998E-2</v>
      </c>
      <c r="I326" s="10">
        <v>2.6410810810810811E-3</v>
      </c>
      <c r="J326" s="10">
        <v>3.9899999999999996E-3</v>
      </c>
      <c r="K326" s="10">
        <v>3.5089800000000002</v>
      </c>
      <c r="L326" s="10">
        <v>0.34</v>
      </c>
      <c r="M326" s="16">
        <f t="shared" si="31"/>
        <v>107.35249999999999</v>
      </c>
      <c r="N326" s="16">
        <f t="shared" si="32"/>
        <v>7.5931081081081073</v>
      </c>
      <c r="O326" s="16">
        <f t="shared" si="33"/>
        <v>11.471249999999998</v>
      </c>
      <c r="P326" s="16">
        <f t="shared" si="34"/>
        <v>10088.317499999999</v>
      </c>
      <c r="Q326" s="16">
        <f t="shared" si="35"/>
        <v>977.49999999999989</v>
      </c>
    </row>
    <row r="327" spans="1:17" x14ac:dyDescent="0.2">
      <c r="A327" s="10">
        <v>48427</v>
      </c>
      <c r="B327" s="10">
        <v>1</v>
      </c>
      <c r="C327" s="10">
        <v>1767</v>
      </c>
      <c r="D327" s="10">
        <v>66</v>
      </c>
      <c r="E327" s="10">
        <v>108</v>
      </c>
      <c r="F327" s="10">
        <f t="shared" si="30"/>
        <v>0.27027027027027029</v>
      </c>
      <c r="G327" s="10">
        <v>1.1100000000000001</v>
      </c>
      <c r="H327" s="10">
        <v>3.7350000000000001E-2</v>
      </c>
      <c r="I327" s="10">
        <v>2.678918918918919E-3</v>
      </c>
      <c r="J327" s="10">
        <v>4.0400000000000002E-3</v>
      </c>
      <c r="K327" s="10">
        <v>3.4697499999999999</v>
      </c>
      <c r="L327" s="10">
        <v>0.33</v>
      </c>
      <c r="M327" s="16">
        <f t="shared" si="31"/>
        <v>108.34864864864863</v>
      </c>
      <c r="N327" s="16">
        <f t="shared" si="32"/>
        <v>7.77127830533236</v>
      </c>
      <c r="O327" s="16">
        <f t="shared" si="33"/>
        <v>11.71963963963964</v>
      </c>
      <c r="P327" s="16">
        <f t="shared" si="34"/>
        <v>10065.400900900901</v>
      </c>
      <c r="Q327" s="16">
        <f t="shared" si="35"/>
        <v>957.29729729729718</v>
      </c>
    </row>
    <row r="328" spans="1:17" x14ac:dyDescent="0.2">
      <c r="A328" s="10">
        <v>48428</v>
      </c>
      <c r="B328" s="10">
        <v>1</v>
      </c>
      <c r="C328" s="10">
        <v>1768</v>
      </c>
      <c r="D328" s="10">
        <v>66</v>
      </c>
      <c r="E328" s="10">
        <v>108</v>
      </c>
      <c r="F328" s="10">
        <f t="shared" si="30"/>
        <v>0.27027027027027029</v>
      </c>
      <c r="G328" s="10">
        <v>1.06</v>
      </c>
      <c r="H328" s="10">
        <v>3.6580000000000001E-2</v>
      </c>
      <c r="I328" s="10">
        <v>2.6410810810810811E-3</v>
      </c>
      <c r="J328" s="10">
        <v>4.0400000000000002E-3</v>
      </c>
      <c r="K328" s="10">
        <v>3.3128799999999998</v>
      </c>
      <c r="L328" s="10">
        <v>0.33</v>
      </c>
      <c r="M328" s="16">
        <f t="shared" si="31"/>
        <v>111.12037735849056</v>
      </c>
      <c r="N328" s="16">
        <f t="shared" si="32"/>
        <v>8.0229066802651694</v>
      </c>
      <c r="O328" s="16">
        <f t="shared" si="33"/>
        <v>12.27245283018868</v>
      </c>
      <c r="P328" s="16">
        <f t="shared" si="34"/>
        <v>10063.654339622641</v>
      </c>
      <c r="Q328" s="16">
        <f t="shared" si="35"/>
        <v>1002.4528301886792</v>
      </c>
    </row>
    <row r="329" spans="1:17" x14ac:dyDescent="0.2">
      <c r="A329" s="10">
        <v>48429</v>
      </c>
      <c r="B329" s="10">
        <v>1</v>
      </c>
      <c r="C329" s="10">
        <v>1769</v>
      </c>
      <c r="D329" s="10">
        <v>66</v>
      </c>
      <c r="E329" s="10">
        <v>108</v>
      </c>
      <c r="F329" s="10">
        <f t="shared" si="30"/>
        <v>0.27027027027027029</v>
      </c>
      <c r="G329" s="10">
        <v>1.08</v>
      </c>
      <c r="H329" s="10">
        <v>3.6630000000000003E-2</v>
      </c>
      <c r="I329" s="10">
        <v>2.6637837837837838E-3</v>
      </c>
      <c r="J329" s="10">
        <v>4.0200000000000001E-3</v>
      </c>
      <c r="K329" s="10">
        <v>3.3774899999999999</v>
      </c>
      <c r="L329" s="10">
        <v>0.33</v>
      </c>
      <c r="M329" s="16">
        <f t="shared" si="31"/>
        <v>109.21166666666666</v>
      </c>
      <c r="N329" s="16">
        <f t="shared" si="32"/>
        <v>7.9420220220220212</v>
      </c>
      <c r="O329" s="16">
        <f t="shared" si="33"/>
        <v>11.985555555555555</v>
      </c>
      <c r="P329" s="16">
        <f t="shared" si="34"/>
        <v>10069.923888888887</v>
      </c>
      <c r="Q329" s="16">
        <f t="shared" si="35"/>
        <v>983.8888888888888</v>
      </c>
    </row>
    <row r="330" spans="1:17" x14ac:dyDescent="0.2">
      <c r="A330" s="10">
        <v>48430</v>
      </c>
      <c r="B330" s="10">
        <v>1</v>
      </c>
      <c r="C330" s="10">
        <v>1753</v>
      </c>
      <c r="D330" s="10">
        <v>66</v>
      </c>
      <c r="E330" s="10">
        <v>107</v>
      </c>
      <c r="F330" s="10">
        <f t="shared" si="30"/>
        <v>0.24324324324324326</v>
      </c>
      <c r="G330" s="10">
        <v>1.07</v>
      </c>
      <c r="H330" s="10">
        <v>3.6740000000000002E-2</v>
      </c>
      <c r="I330" s="10">
        <v>2.6335135135135135E-3</v>
      </c>
      <c r="J330" s="10">
        <v>3.98E-3</v>
      </c>
      <c r="K330" s="10">
        <v>3.3557299999999999</v>
      </c>
      <c r="L330" s="10">
        <v>0.33</v>
      </c>
      <c r="M330" s="16">
        <f t="shared" si="31"/>
        <v>110.56336448598131</v>
      </c>
      <c r="N330" s="16">
        <f t="shared" si="32"/>
        <v>7.9251528163677696</v>
      </c>
      <c r="O330" s="16">
        <f t="shared" si="33"/>
        <v>11.977196261682241</v>
      </c>
      <c r="P330" s="16">
        <f t="shared" si="34"/>
        <v>10098.551962616821</v>
      </c>
      <c r="Q330" s="16">
        <f t="shared" si="35"/>
        <v>993.08411214953264</v>
      </c>
    </row>
    <row r="331" spans="1:17" x14ac:dyDescent="0.2">
      <c r="A331" s="10">
        <v>48431</v>
      </c>
      <c r="B331" s="10">
        <v>1</v>
      </c>
      <c r="C331" s="10">
        <v>1769</v>
      </c>
      <c r="D331" s="10">
        <v>66</v>
      </c>
      <c r="E331" s="10">
        <v>107</v>
      </c>
      <c r="F331" s="10">
        <f t="shared" si="30"/>
        <v>0.24324324324324326</v>
      </c>
      <c r="G331" s="10">
        <v>1.07</v>
      </c>
      <c r="H331" s="10">
        <v>3.6889999999999999E-2</v>
      </c>
      <c r="I331" s="10">
        <v>2.6751351351351352E-3</v>
      </c>
      <c r="J331" s="10">
        <v>4.0400000000000002E-3</v>
      </c>
      <c r="K331" s="10">
        <v>3.3579500000000002</v>
      </c>
      <c r="L331" s="10">
        <v>0.32</v>
      </c>
      <c r="M331" s="16">
        <f t="shared" si="31"/>
        <v>111.01476635514017</v>
      </c>
      <c r="N331" s="16">
        <f t="shared" si="32"/>
        <v>8.0504066683505933</v>
      </c>
      <c r="O331" s="16">
        <f t="shared" si="33"/>
        <v>12.157757009345795</v>
      </c>
      <c r="P331" s="16">
        <f t="shared" si="34"/>
        <v>10105.232710280374</v>
      </c>
      <c r="Q331" s="16">
        <f t="shared" si="35"/>
        <v>962.99065420560737</v>
      </c>
    </row>
    <row r="332" spans="1:17" x14ac:dyDescent="0.2">
      <c r="A332" s="10">
        <v>48432</v>
      </c>
      <c r="B332" s="10">
        <v>1</v>
      </c>
      <c r="C332" s="10">
        <v>1770</v>
      </c>
      <c r="D332" s="10">
        <v>66</v>
      </c>
      <c r="E332" s="10">
        <v>107</v>
      </c>
      <c r="F332" s="10">
        <f t="shared" si="30"/>
        <v>0.24324324324324326</v>
      </c>
      <c r="G332" s="10">
        <v>1.02</v>
      </c>
      <c r="H332" s="10">
        <v>3.5580000000000001E-2</v>
      </c>
      <c r="I332" s="10">
        <v>2.4348648648648652E-3</v>
      </c>
      <c r="J332" s="10">
        <v>4.0099999999999997E-3</v>
      </c>
      <c r="K332" s="10">
        <v>3.2043599999999999</v>
      </c>
      <c r="L332" s="10">
        <v>0.32</v>
      </c>
      <c r="M332" s="16">
        <f t="shared" si="31"/>
        <v>112.32117647058823</v>
      </c>
      <c r="N332" s="16">
        <f t="shared" si="32"/>
        <v>7.6865341812400647</v>
      </c>
      <c r="O332" s="16">
        <f t="shared" si="33"/>
        <v>12.659019607843137</v>
      </c>
      <c r="P332" s="16">
        <f t="shared" si="34"/>
        <v>10115.724705882352</v>
      </c>
      <c r="Q332" s="16">
        <f t="shared" si="35"/>
        <v>1010.1960784313725</v>
      </c>
    </row>
    <row r="333" spans="1:17" x14ac:dyDescent="0.2">
      <c r="A333" s="10">
        <v>48433</v>
      </c>
      <c r="B333" s="10">
        <v>1</v>
      </c>
      <c r="C333" s="10">
        <v>1776</v>
      </c>
      <c r="D333" s="10">
        <v>66</v>
      </c>
      <c r="E333" s="10">
        <v>107</v>
      </c>
      <c r="F333" s="10">
        <f t="shared" si="30"/>
        <v>0.24324324324324326</v>
      </c>
      <c r="G333" s="10">
        <v>1.03</v>
      </c>
      <c r="H333" s="10">
        <v>3.5529999999999999E-2</v>
      </c>
      <c r="I333" s="10">
        <v>2.4383783783783787E-3</v>
      </c>
      <c r="J333" s="10">
        <v>4.0200000000000001E-3</v>
      </c>
      <c r="K333" s="10">
        <v>3.2338100000000001</v>
      </c>
      <c r="L333" s="10">
        <v>0.34</v>
      </c>
      <c r="M333" s="16">
        <f t="shared" si="31"/>
        <v>111.07436893203884</v>
      </c>
      <c r="N333" s="16">
        <f t="shared" si="32"/>
        <v>7.622891629493572</v>
      </c>
      <c r="O333" s="16">
        <f t="shared" si="33"/>
        <v>12.567378640776699</v>
      </c>
      <c r="P333" s="16">
        <f t="shared" si="34"/>
        <v>10109.580776699029</v>
      </c>
      <c r="Q333" s="16">
        <f t="shared" si="35"/>
        <v>1062.9126213592233</v>
      </c>
    </row>
    <row r="334" spans="1:17" x14ac:dyDescent="0.2">
      <c r="A334" s="10">
        <v>48434</v>
      </c>
      <c r="B334" s="10">
        <v>1</v>
      </c>
      <c r="C334" s="10">
        <v>1762</v>
      </c>
      <c r="D334" s="10">
        <v>66</v>
      </c>
      <c r="E334" s="10">
        <v>107</v>
      </c>
      <c r="F334" s="10">
        <f t="shared" si="30"/>
        <v>0.24324324324324326</v>
      </c>
      <c r="G334" s="10">
        <v>1.05</v>
      </c>
      <c r="H334" s="10">
        <v>3.5729999999999998E-2</v>
      </c>
      <c r="I334" s="10">
        <v>2.4172972972972976E-3</v>
      </c>
      <c r="J334" s="10">
        <v>3.98E-3</v>
      </c>
      <c r="K334" s="10">
        <v>3.2825899999999999</v>
      </c>
      <c r="L334" s="10">
        <v>0.33</v>
      </c>
      <c r="M334" s="16">
        <f t="shared" si="31"/>
        <v>109.57199999999997</v>
      </c>
      <c r="N334" s="16">
        <f t="shared" si="32"/>
        <v>7.4130450450450454</v>
      </c>
      <c r="O334" s="16">
        <f t="shared" si="33"/>
        <v>12.205333333333334</v>
      </c>
      <c r="P334" s="16">
        <f t="shared" si="34"/>
        <v>10066.609333333332</v>
      </c>
      <c r="Q334" s="16">
        <f t="shared" si="35"/>
        <v>1012</v>
      </c>
    </row>
    <row r="335" spans="1:17" x14ac:dyDescent="0.2">
      <c r="A335" s="10">
        <v>48435</v>
      </c>
      <c r="B335" s="10">
        <v>1</v>
      </c>
      <c r="C335" s="10">
        <v>1755</v>
      </c>
      <c r="D335" s="10">
        <v>66</v>
      </c>
      <c r="E335" s="10">
        <v>109</v>
      </c>
      <c r="F335" s="10">
        <f t="shared" si="30"/>
        <v>0.29729729729729731</v>
      </c>
      <c r="G335" s="10">
        <v>1.1299999999999999</v>
      </c>
      <c r="H335" s="10">
        <v>3.687E-2</v>
      </c>
      <c r="I335" s="10">
        <v>2.4524324324324328E-3</v>
      </c>
      <c r="J335" s="10">
        <v>4.0400000000000002E-3</v>
      </c>
      <c r="K335" s="10">
        <v>3.5555300000000001</v>
      </c>
      <c r="L335" s="10">
        <v>0.38</v>
      </c>
      <c r="M335" s="16">
        <f t="shared" si="31"/>
        <v>105.06318584070799</v>
      </c>
      <c r="N335" s="16">
        <f t="shared" si="32"/>
        <v>6.9883472853384365</v>
      </c>
      <c r="O335" s="16">
        <f t="shared" si="33"/>
        <v>11.512212389380533</v>
      </c>
      <c r="P335" s="16">
        <f t="shared" si="34"/>
        <v>10131.687256637169</v>
      </c>
      <c r="Q335" s="16">
        <f t="shared" si="35"/>
        <v>1082.8318584070796</v>
      </c>
    </row>
    <row r="336" spans="1:17" x14ac:dyDescent="0.2">
      <c r="A336" s="10">
        <v>48436</v>
      </c>
      <c r="B336" s="10">
        <v>1</v>
      </c>
      <c r="C336" s="10">
        <v>1750</v>
      </c>
      <c r="D336" s="10">
        <v>67</v>
      </c>
      <c r="E336" s="10">
        <v>109</v>
      </c>
      <c r="F336" s="10">
        <f t="shared" si="30"/>
        <v>0.29729729729729731</v>
      </c>
      <c r="G336" s="10">
        <v>1.24</v>
      </c>
      <c r="H336" s="10">
        <v>3.7339999999999998E-2</v>
      </c>
      <c r="I336" s="10">
        <v>2.4489189189189188E-3</v>
      </c>
      <c r="J336" s="10">
        <v>3.98E-3</v>
      </c>
      <c r="K336" s="10">
        <v>3.8848500000000001</v>
      </c>
      <c r="L336" s="10">
        <v>0.39</v>
      </c>
      <c r="M336" s="16">
        <f t="shared" si="31"/>
        <v>96.963548387096765</v>
      </c>
      <c r="N336" s="16">
        <f t="shared" si="32"/>
        <v>6.3592894507410636</v>
      </c>
      <c r="O336" s="16">
        <f t="shared" si="33"/>
        <v>10.335161290322581</v>
      </c>
      <c r="P336" s="16">
        <f t="shared" si="34"/>
        <v>10088.078225806452</v>
      </c>
      <c r="Q336" s="16">
        <f t="shared" si="35"/>
        <v>1012.741935483871</v>
      </c>
    </row>
    <row r="337" spans="1:17" x14ac:dyDescent="0.2">
      <c r="A337" s="10">
        <v>48437</v>
      </c>
      <c r="B337" s="10">
        <v>1</v>
      </c>
      <c r="C337" s="10">
        <v>1714</v>
      </c>
      <c r="D337" s="10">
        <v>67</v>
      </c>
      <c r="E337" s="10">
        <v>109</v>
      </c>
      <c r="F337" s="10">
        <f t="shared" si="30"/>
        <v>0.29729729729729731</v>
      </c>
      <c r="G337" s="10">
        <v>1.27</v>
      </c>
      <c r="H337" s="10">
        <v>3.8300000000000001E-2</v>
      </c>
      <c r="I337" s="10">
        <v>2.413783783783784E-3</v>
      </c>
      <c r="J337" s="10">
        <v>3.9199999999999999E-3</v>
      </c>
      <c r="K337" s="10">
        <v>3.9808699999999999</v>
      </c>
      <c r="L337" s="10">
        <v>0.38</v>
      </c>
      <c r="M337" s="16">
        <f t="shared" si="31"/>
        <v>97.107086614173227</v>
      </c>
      <c r="N337" s="16">
        <f t="shared" si="32"/>
        <v>6.1199872313258146</v>
      </c>
      <c r="O337" s="16">
        <f t="shared" si="33"/>
        <v>9.9388976377952751</v>
      </c>
      <c r="P337" s="16">
        <f t="shared" si="34"/>
        <v>10093.229448818898</v>
      </c>
      <c r="Q337" s="16">
        <f t="shared" si="35"/>
        <v>963.46456692913398</v>
      </c>
    </row>
    <row r="338" spans="1:17" x14ac:dyDescent="0.2">
      <c r="A338" s="10">
        <v>48438</v>
      </c>
      <c r="B338" s="10">
        <v>1</v>
      </c>
      <c r="C338" s="10">
        <v>1751</v>
      </c>
      <c r="D338" s="10">
        <v>67</v>
      </c>
      <c r="E338" s="10">
        <v>109</v>
      </c>
      <c r="F338" s="10">
        <f t="shared" si="30"/>
        <v>0.29729729729729731</v>
      </c>
      <c r="G338" s="10">
        <v>1.19</v>
      </c>
      <c r="H338" s="10">
        <v>4.1090000000000002E-2</v>
      </c>
      <c r="I338" s="10">
        <v>2.7042105263157894E-3</v>
      </c>
      <c r="J338" s="10">
        <v>4.1399999999999996E-3</v>
      </c>
      <c r="K338" s="10">
        <v>3.7498900000000002</v>
      </c>
      <c r="L338" s="10">
        <v>0.37</v>
      </c>
      <c r="M338" s="16">
        <f t="shared" si="31"/>
        <v>111.18470588235294</v>
      </c>
      <c r="N338" s="16">
        <f t="shared" si="32"/>
        <v>7.3172755417956656</v>
      </c>
      <c r="O338" s="16">
        <f t="shared" si="33"/>
        <v>11.202352941176471</v>
      </c>
      <c r="P338" s="16">
        <f t="shared" si="34"/>
        <v>10146.761176470589</v>
      </c>
      <c r="Q338" s="16">
        <f t="shared" si="35"/>
        <v>1001.1764705882354</v>
      </c>
    </row>
    <row r="339" spans="1:17" x14ac:dyDescent="0.2">
      <c r="A339" s="10">
        <v>48439</v>
      </c>
      <c r="B339" s="10">
        <v>1</v>
      </c>
      <c r="C339" s="10">
        <v>1749</v>
      </c>
      <c r="D339" s="10">
        <v>67</v>
      </c>
      <c r="E339" s="10">
        <v>109</v>
      </c>
      <c r="F339" s="10">
        <f t="shared" si="30"/>
        <v>0.29729729729729731</v>
      </c>
      <c r="G339" s="10">
        <v>1.1499999999999999</v>
      </c>
      <c r="H339" s="10">
        <v>3.8350000000000002E-2</v>
      </c>
      <c r="I339" s="10">
        <v>2.6378947368421051E-3</v>
      </c>
      <c r="J339" s="10">
        <v>4.0299999999999997E-3</v>
      </c>
      <c r="K339" s="10">
        <v>3.6141299999999998</v>
      </c>
      <c r="L339" s="10">
        <v>0.36</v>
      </c>
      <c r="M339" s="16">
        <f t="shared" si="31"/>
        <v>107.38000000000002</v>
      </c>
      <c r="N339" s="16">
        <f t="shared" si="32"/>
        <v>7.3861052631578943</v>
      </c>
      <c r="O339" s="16">
        <f t="shared" si="33"/>
        <v>11.284000000000001</v>
      </c>
      <c r="P339" s="16">
        <f t="shared" si="34"/>
        <v>10119.564</v>
      </c>
      <c r="Q339" s="16">
        <f t="shared" si="35"/>
        <v>1008.0000000000001</v>
      </c>
    </row>
    <row r="340" spans="1:17" x14ac:dyDescent="0.2">
      <c r="A340" s="10">
        <v>48440</v>
      </c>
      <c r="B340" s="10">
        <v>1</v>
      </c>
      <c r="C340" s="10">
        <v>1742</v>
      </c>
      <c r="D340" s="10">
        <v>67</v>
      </c>
      <c r="E340" s="10">
        <v>110</v>
      </c>
      <c r="F340" s="10">
        <f t="shared" si="30"/>
        <v>0.32432432432432434</v>
      </c>
      <c r="G340" s="10">
        <v>1.19</v>
      </c>
      <c r="H340" s="10">
        <v>3.8690000000000002E-2</v>
      </c>
      <c r="I340" s="10">
        <v>2.6563157894736841E-3</v>
      </c>
      <c r="J340" s="10">
        <v>4.0600000000000002E-3</v>
      </c>
      <c r="K340" s="10">
        <v>3.7347399999999999</v>
      </c>
      <c r="L340" s="10">
        <v>0.36</v>
      </c>
      <c r="M340" s="16">
        <f t="shared" si="31"/>
        <v>104.69058823529411</v>
      </c>
      <c r="N340" s="16">
        <f t="shared" si="32"/>
        <v>7.1876780185758511</v>
      </c>
      <c r="O340" s="16">
        <f t="shared" si="33"/>
        <v>10.985882352941177</v>
      </c>
      <c r="P340" s="16">
        <f t="shared" si="34"/>
        <v>10105.767058823529</v>
      </c>
      <c r="Q340" s="16">
        <f t="shared" si="35"/>
        <v>974.11764705882342</v>
      </c>
    </row>
    <row r="341" spans="1:17" x14ac:dyDescent="0.2">
      <c r="A341" s="10">
        <v>48441</v>
      </c>
      <c r="B341" s="10">
        <v>1</v>
      </c>
      <c r="C341" s="10">
        <v>1748</v>
      </c>
      <c r="D341" s="10">
        <v>67</v>
      </c>
      <c r="E341" s="10">
        <v>110</v>
      </c>
      <c r="F341" s="10">
        <f t="shared" si="30"/>
        <v>0.32432432432432434</v>
      </c>
      <c r="G341" s="10">
        <v>1.32</v>
      </c>
      <c r="H341" s="10">
        <v>3.8800000000000001E-2</v>
      </c>
      <c r="I341" s="10">
        <v>2.6121052631578948E-3</v>
      </c>
      <c r="J341" s="10">
        <v>3.9899999999999996E-3</v>
      </c>
      <c r="K341" s="10">
        <v>4.1459799999999998</v>
      </c>
      <c r="L341" s="10">
        <v>0.37</v>
      </c>
      <c r="M341" s="16">
        <f t="shared" si="31"/>
        <v>94.648484848484841</v>
      </c>
      <c r="N341" s="16">
        <f t="shared" si="32"/>
        <v>6.3719537480063799</v>
      </c>
      <c r="O341" s="16">
        <f t="shared" si="33"/>
        <v>9.7331818181818175</v>
      </c>
      <c r="P341" s="16">
        <f t="shared" si="34"/>
        <v>10113.678484848484</v>
      </c>
      <c r="Q341" s="16">
        <f t="shared" si="35"/>
        <v>902.57575757575751</v>
      </c>
    </row>
    <row r="342" spans="1:17" x14ac:dyDescent="0.2">
      <c r="A342" s="10">
        <v>48442</v>
      </c>
      <c r="B342" s="10">
        <v>1</v>
      </c>
      <c r="C342" s="10">
        <v>1714</v>
      </c>
      <c r="D342" s="10">
        <v>67</v>
      </c>
      <c r="E342" s="10">
        <v>110</v>
      </c>
      <c r="F342" s="10">
        <f t="shared" si="30"/>
        <v>0.32432432432432434</v>
      </c>
      <c r="G342" s="10">
        <v>1.37</v>
      </c>
      <c r="H342" s="10">
        <v>3.8760000000000003E-2</v>
      </c>
      <c r="I342" s="10">
        <v>2.743421052631579E-3</v>
      </c>
      <c r="J342" s="10">
        <v>3.9199999999999999E-3</v>
      </c>
      <c r="K342" s="10">
        <v>4.3183499999999997</v>
      </c>
      <c r="L342" s="10">
        <v>0.37</v>
      </c>
      <c r="M342" s="16">
        <f t="shared" si="31"/>
        <v>91.100145985401468</v>
      </c>
      <c r="N342" s="16">
        <f t="shared" si="32"/>
        <v>6.4480407222435643</v>
      </c>
      <c r="O342" s="16">
        <f t="shared" si="33"/>
        <v>9.213430656934305</v>
      </c>
      <c r="P342" s="16">
        <f t="shared" si="34"/>
        <v>10149.698540145984</v>
      </c>
      <c r="Q342" s="16">
        <f t="shared" si="35"/>
        <v>869.63503649635038</v>
      </c>
    </row>
    <row r="343" spans="1:17" x14ac:dyDescent="0.2">
      <c r="A343" s="10">
        <v>48443</v>
      </c>
      <c r="B343" s="10">
        <v>1</v>
      </c>
      <c r="C343" s="10">
        <v>1729</v>
      </c>
      <c r="D343" s="10">
        <v>67</v>
      </c>
      <c r="E343" s="10">
        <v>110</v>
      </c>
      <c r="F343" s="10">
        <f t="shared" si="30"/>
        <v>0.32432432432432434</v>
      </c>
      <c r="G343" s="10">
        <v>1.36</v>
      </c>
      <c r="H343" s="10">
        <v>3.9820000000000001E-2</v>
      </c>
      <c r="I343" s="10">
        <v>2.66E-3</v>
      </c>
      <c r="J343" s="10">
        <v>4.0099999999999997E-3</v>
      </c>
      <c r="K343" s="10">
        <v>4.2745100000000003</v>
      </c>
      <c r="L343" s="10">
        <v>0.37</v>
      </c>
      <c r="M343" s="16">
        <f t="shared" si="31"/>
        <v>94.279705882352928</v>
      </c>
      <c r="N343" s="16">
        <f t="shared" si="32"/>
        <v>6.2979411764705873</v>
      </c>
      <c r="O343" s="16">
        <f t="shared" si="33"/>
        <v>9.4942647058823511</v>
      </c>
      <c r="P343" s="16">
        <f t="shared" si="34"/>
        <v>10120.531029411764</v>
      </c>
      <c r="Q343" s="16">
        <f t="shared" si="35"/>
        <v>876.02941176470586</v>
      </c>
    </row>
    <row r="344" spans="1:17" x14ac:dyDescent="0.2">
      <c r="A344" s="10">
        <v>48444</v>
      </c>
      <c r="B344" s="10">
        <v>1</v>
      </c>
      <c r="C344" s="10">
        <v>1745</v>
      </c>
      <c r="D344" s="10">
        <v>67</v>
      </c>
      <c r="E344" s="10">
        <v>110</v>
      </c>
      <c r="F344" s="10">
        <f t="shared" si="30"/>
        <v>0.32432432432432434</v>
      </c>
      <c r="G344" s="10">
        <v>1.34</v>
      </c>
      <c r="H344" s="10">
        <v>3.9559999999999998E-2</v>
      </c>
      <c r="I344" s="10">
        <v>2.6864864864864866E-3</v>
      </c>
      <c r="J344" s="10">
        <v>4.0499999999999998E-3</v>
      </c>
      <c r="K344" s="10">
        <v>4.2053200000000004</v>
      </c>
      <c r="L344" s="10">
        <v>0.38</v>
      </c>
      <c r="M344" s="16">
        <f t="shared" si="31"/>
        <v>95.062089552238803</v>
      </c>
      <c r="N344" s="16">
        <f t="shared" si="32"/>
        <v>6.455586930213796</v>
      </c>
      <c r="O344" s="16">
        <f t="shared" si="33"/>
        <v>9.7320895522388042</v>
      </c>
      <c r="P344" s="16">
        <f t="shared" si="34"/>
        <v>10105.321194029852</v>
      </c>
      <c r="Q344" s="16">
        <f t="shared" si="35"/>
        <v>913.1343283582089</v>
      </c>
    </row>
    <row r="345" spans="1:17" x14ac:dyDescent="0.2">
      <c r="A345" s="10">
        <v>48445</v>
      </c>
      <c r="B345" s="10">
        <v>1</v>
      </c>
      <c r="C345" s="10">
        <v>1740</v>
      </c>
      <c r="D345" s="10">
        <v>67</v>
      </c>
      <c r="E345" s="10">
        <v>108</v>
      </c>
      <c r="F345" s="10">
        <f t="shared" si="30"/>
        <v>0.27027027027027029</v>
      </c>
      <c r="G345" s="10">
        <v>1.21</v>
      </c>
      <c r="H345" s="10">
        <v>3.8609999999999998E-2</v>
      </c>
      <c r="I345" s="10">
        <v>2.6675675675675676E-3</v>
      </c>
      <c r="J345" s="10">
        <v>4.0200000000000001E-3</v>
      </c>
      <c r="K345" s="10">
        <v>3.79495</v>
      </c>
      <c r="L345" s="10">
        <v>0.38</v>
      </c>
      <c r="M345" s="16">
        <f t="shared" si="31"/>
        <v>102.74727272727273</v>
      </c>
      <c r="N345" s="16">
        <f t="shared" si="32"/>
        <v>7.0988161715434446</v>
      </c>
      <c r="O345" s="16">
        <f t="shared" si="33"/>
        <v>10.697851239669422</v>
      </c>
      <c r="P345" s="16">
        <f t="shared" si="34"/>
        <v>10098.957851239671</v>
      </c>
      <c r="Q345" s="16">
        <f t="shared" si="35"/>
        <v>1011.2396694214876</v>
      </c>
    </row>
    <row r="346" spans="1:17" x14ac:dyDescent="0.2">
      <c r="A346" s="10">
        <v>48446</v>
      </c>
      <c r="B346" s="10">
        <v>1</v>
      </c>
      <c r="C346" s="10">
        <v>1764</v>
      </c>
      <c r="D346" s="10">
        <v>67</v>
      </c>
      <c r="E346" s="10">
        <v>107</v>
      </c>
      <c r="F346" s="10">
        <f t="shared" si="30"/>
        <v>0.24324324324324326</v>
      </c>
      <c r="G346" s="10">
        <v>1.1499999999999999</v>
      </c>
      <c r="H346" s="10">
        <v>3.7609999999999998E-2</v>
      </c>
      <c r="I346" s="10">
        <v>2.6562162162162162E-3</v>
      </c>
      <c r="J346" s="10">
        <v>4.0099999999999997E-3</v>
      </c>
      <c r="K346" s="10">
        <v>3.6118999999999999</v>
      </c>
      <c r="L346" s="10">
        <v>0.35</v>
      </c>
      <c r="M346" s="16">
        <f t="shared" si="31"/>
        <v>105.30800000000001</v>
      </c>
      <c r="N346" s="16">
        <f t="shared" si="32"/>
        <v>7.4374054054054062</v>
      </c>
      <c r="O346" s="16">
        <f t="shared" si="33"/>
        <v>11.228</v>
      </c>
      <c r="P346" s="16">
        <f t="shared" si="34"/>
        <v>10113.32</v>
      </c>
      <c r="Q346" s="16">
        <f t="shared" si="35"/>
        <v>980.00000000000011</v>
      </c>
    </row>
    <row r="347" spans="1:17" x14ac:dyDescent="0.2">
      <c r="A347" s="10">
        <v>48447</v>
      </c>
      <c r="B347" s="10">
        <v>1</v>
      </c>
      <c r="C347" s="10">
        <v>1762</v>
      </c>
      <c r="D347" s="10">
        <v>67</v>
      </c>
      <c r="E347" s="10">
        <v>109</v>
      </c>
      <c r="F347" s="10">
        <f t="shared" si="30"/>
        <v>0.29729729729729731</v>
      </c>
      <c r="G347" s="10">
        <v>1.28</v>
      </c>
      <c r="H347" s="10">
        <v>3.8150000000000003E-2</v>
      </c>
      <c r="I347" s="10">
        <v>2.5843243243243246E-3</v>
      </c>
      <c r="J347" s="10">
        <v>3.8999999999999998E-3</v>
      </c>
      <c r="K347" s="10">
        <v>4.0214699999999999</v>
      </c>
      <c r="L347" s="10">
        <v>0.37</v>
      </c>
      <c r="M347" s="16">
        <f t="shared" si="31"/>
        <v>95.971093750000009</v>
      </c>
      <c r="N347" s="16">
        <f t="shared" si="32"/>
        <v>6.5011908783783792</v>
      </c>
      <c r="O347" s="16">
        <f t="shared" si="33"/>
        <v>9.8109374999999996</v>
      </c>
      <c r="P347" s="16">
        <f t="shared" si="34"/>
        <v>10116.510468750001</v>
      </c>
      <c r="Q347" s="16">
        <f t="shared" si="35"/>
        <v>930.78125</v>
      </c>
    </row>
    <row r="348" spans="1:17" x14ac:dyDescent="0.2">
      <c r="A348" s="10">
        <v>48448</v>
      </c>
      <c r="B348" s="10">
        <v>1</v>
      </c>
      <c r="C348" s="10">
        <v>1729</v>
      </c>
      <c r="D348" s="10">
        <v>67</v>
      </c>
      <c r="E348" s="10">
        <v>109</v>
      </c>
      <c r="F348" s="10">
        <f t="shared" si="30"/>
        <v>0.29729729729729731</v>
      </c>
      <c r="G348" s="10">
        <v>1.25</v>
      </c>
      <c r="H348" s="10">
        <v>4.3189999999999999E-2</v>
      </c>
      <c r="I348" s="10">
        <v>2.6145945945945949E-3</v>
      </c>
      <c r="J348" s="10">
        <v>3.9500000000000004E-3</v>
      </c>
      <c r="K348" s="10">
        <v>3.9360200000000001</v>
      </c>
      <c r="L348" s="10">
        <v>0.37</v>
      </c>
      <c r="M348" s="16">
        <f t="shared" si="31"/>
        <v>111.25744</v>
      </c>
      <c r="N348" s="16">
        <f t="shared" si="32"/>
        <v>6.7351956756756763</v>
      </c>
      <c r="O348" s="16">
        <f t="shared" si="33"/>
        <v>10.175200000000002</v>
      </c>
      <c r="P348" s="16">
        <f t="shared" si="34"/>
        <v>10139.187519999999</v>
      </c>
      <c r="Q348" s="16">
        <f t="shared" si="35"/>
        <v>953.12</v>
      </c>
    </row>
    <row r="349" spans="1:17" x14ac:dyDescent="0.2">
      <c r="A349" s="10">
        <v>48449</v>
      </c>
      <c r="B349" s="10">
        <v>1</v>
      </c>
      <c r="C349" s="10">
        <v>1761</v>
      </c>
      <c r="D349" s="10">
        <v>67</v>
      </c>
      <c r="E349" s="10">
        <v>107</v>
      </c>
      <c r="F349" s="10">
        <f t="shared" si="30"/>
        <v>0.24324324324324326</v>
      </c>
      <c r="G349" s="10">
        <v>1.1299999999999999</v>
      </c>
      <c r="H349" s="10">
        <v>4.41E-2</v>
      </c>
      <c r="I349" s="10">
        <v>2.7167567567567569E-3</v>
      </c>
      <c r="J349" s="10">
        <v>4.1000000000000003E-3</v>
      </c>
      <c r="K349" s="10">
        <v>3.53383</v>
      </c>
      <c r="L349" s="10">
        <v>0.38</v>
      </c>
      <c r="M349" s="16">
        <f t="shared" si="31"/>
        <v>125.66548672566374</v>
      </c>
      <c r="N349" s="16">
        <f t="shared" si="32"/>
        <v>7.7415546519971317</v>
      </c>
      <c r="O349" s="16">
        <f t="shared" si="33"/>
        <v>11.683185840707967</v>
      </c>
      <c r="P349" s="16">
        <f t="shared" si="34"/>
        <v>10069.851858407081</v>
      </c>
      <c r="Q349" s="16">
        <f t="shared" si="35"/>
        <v>1082.8318584070796</v>
      </c>
    </row>
    <row r="350" spans="1:17" x14ac:dyDescent="0.2">
      <c r="A350" s="10">
        <v>48450</v>
      </c>
      <c r="B350" s="10">
        <v>1</v>
      </c>
      <c r="C350" s="10">
        <v>1771</v>
      </c>
      <c r="D350" s="10">
        <v>67</v>
      </c>
      <c r="E350" s="10">
        <v>110</v>
      </c>
      <c r="F350" s="10">
        <f t="shared" si="30"/>
        <v>0.32432432432432434</v>
      </c>
      <c r="G350" s="10">
        <v>1.1100000000000001</v>
      </c>
      <c r="H350" s="10">
        <v>4.0439999999999997E-2</v>
      </c>
      <c r="I350" s="10">
        <v>2.7263157894736843E-3</v>
      </c>
      <c r="J350" s="10">
        <v>4.4900000000000001E-3</v>
      </c>
      <c r="K350" s="10">
        <v>3.4797799999999999</v>
      </c>
      <c r="L350" s="10">
        <v>0.38</v>
      </c>
      <c r="M350" s="16">
        <f t="shared" si="31"/>
        <v>117.3124324324324</v>
      </c>
      <c r="N350" s="16">
        <f t="shared" si="32"/>
        <v>7.908771929824562</v>
      </c>
      <c r="O350" s="16">
        <f t="shared" si="33"/>
        <v>13.025045045045044</v>
      </c>
      <c r="P350" s="16">
        <f t="shared" si="34"/>
        <v>10094.496936936936</v>
      </c>
      <c r="Q350" s="16">
        <f t="shared" si="35"/>
        <v>1102.3423423423424</v>
      </c>
    </row>
    <row r="351" spans="1:17" x14ac:dyDescent="0.2">
      <c r="A351" s="10">
        <v>48451</v>
      </c>
      <c r="B351" s="10">
        <v>1</v>
      </c>
      <c r="C351" s="10">
        <v>1762</v>
      </c>
      <c r="D351" s="10">
        <v>67</v>
      </c>
      <c r="E351" s="10">
        <v>110</v>
      </c>
      <c r="F351" s="10">
        <f t="shared" si="30"/>
        <v>0.32432432432432434</v>
      </c>
      <c r="G351" s="10">
        <v>1.28</v>
      </c>
      <c r="H351" s="10">
        <v>3.7650000000000003E-2</v>
      </c>
      <c r="I351" s="10">
        <v>2.5789473684210526E-3</v>
      </c>
      <c r="J351" s="10">
        <v>4.2399999999999998E-3</v>
      </c>
      <c r="K351" s="10">
        <v>4.0256299999999996</v>
      </c>
      <c r="L351" s="10">
        <v>0.38</v>
      </c>
      <c r="M351" s="16">
        <f t="shared" si="31"/>
        <v>94.713281250000009</v>
      </c>
      <c r="N351" s="16">
        <f t="shared" si="32"/>
        <v>6.4876644736842097</v>
      </c>
      <c r="O351" s="16">
        <f t="shared" si="33"/>
        <v>10.66625</v>
      </c>
      <c r="P351" s="16">
        <f t="shared" si="34"/>
        <v>10126.975468749999</v>
      </c>
      <c r="Q351" s="16">
        <f t="shared" si="35"/>
        <v>955.9375</v>
      </c>
    </row>
    <row r="352" spans="1:17" x14ac:dyDescent="0.2">
      <c r="A352" s="10">
        <v>48452</v>
      </c>
      <c r="B352" s="10">
        <v>1</v>
      </c>
      <c r="C352" s="10">
        <v>1708</v>
      </c>
      <c r="D352" s="10">
        <v>67</v>
      </c>
      <c r="E352" s="10">
        <v>107</v>
      </c>
      <c r="F352" s="10">
        <f t="shared" si="30"/>
        <v>0.24324324324324326</v>
      </c>
      <c r="G352" s="10">
        <v>1.3</v>
      </c>
      <c r="H352" s="10">
        <v>3.8519999999999999E-2</v>
      </c>
      <c r="I352" s="10">
        <v>2.5052631578947365E-3</v>
      </c>
      <c r="J352" s="10">
        <v>3.7799999999999999E-3</v>
      </c>
      <c r="K352" s="10">
        <v>4.0913300000000001</v>
      </c>
      <c r="L352" s="10">
        <v>0.32</v>
      </c>
      <c r="M352" s="16">
        <f t="shared" si="31"/>
        <v>95.411076923076919</v>
      </c>
      <c r="N352" s="16">
        <f t="shared" si="32"/>
        <v>6.2053441295546552</v>
      </c>
      <c r="O352" s="16">
        <f t="shared" si="33"/>
        <v>9.3627692307692314</v>
      </c>
      <c r="P352" s="16">
        <f t="shared" si="34"/>
        <v>10133.909692307692</v>
      </c>
      <c r="Q352" s="16">
        <f t="shared" si="35"/>
        <v>792.61538461538453</v>
      </c>
    </row>
    <row r="353" spans="1:17" x14ac:dyDescent="0.2">
      <c r="A353" s="10">
        <v>48453</v>
      </c>
      <c r="B353" s="10">
        <v>1</v>
      </c>
      <c r="C353" s="10">
        <v>1746</v>
      </c>
      <c r="D353" s="10">
        <v>67</v>
      </c>
      <c r="E353" s="10">
        <v>107</v>
      </c>
      <c r="F353" s="10">
        <f t="shared" si="30"/>
        <v>0.24324324324324326</v>
      </c>
      <c r="G353" s="10">
        <v>1.1000000000000001</v>
      </c>
      <c r="H353" s="10">
        <v>4.1869999999999997E-2</v>
      </c>
      <c r="I353" s="10">
        <v>2.7631578947368419E-3</v>
      </c>
      <c r="J353" s="10">
        <v>4.1700000000000001E-3</v>
      </c>
      <c r="K353" s="10">
        <v>3.4609000000000001</v>
      </c>
      <c r="L353" s="10">
        <v>0.35</v>
      </c>
      <c r="M353" s="16">
        <f t="shared" si="31"/>
        <v>122.56490909090907</v>
      </c>
      <c r="N353" s="16">
        <f t="shared" si="32"/>
        <v>8.0885167464114822</v>
      </c>
      <c r="O353" s="16">
        <f t="shared" si="33"/>
        <v>12.206727272727273</v>
      </c>
      <c r="P353" s="16">
        <f t="shared" si="34"/>
        <v>10130.99818181818</v>
      </c>
      <c r="Q353" s="16">
        <f t="shared" si="35"/>
        <v>1024.5454545454543</v>
      </c>
    </row>
    <row r="354" spans="1:17" x14ac:dyDescent="0.2">
      <c r="A354" s="10">
        <v>48454</v>
      </c>
      <c r="B354" s="10">
        <v>1</v>
      </c>
      <c r="C354" s="10">
        <v>1780</v>
      </c>
      <c r="D354" s="10">
        <v>67</v>
      </c>
      <c r="E354" s="10">
        <v>108</v>
      </c>
      <c r="F354" s="10">
        <f t="shared" si="30"/>
        <v>0.27027027027027029</v>
      </c>
      <c r="G354" s="10">
        <v>1.07</v>
      </c>
      <c r="H354" s="10">
        <v>3.7909999999999999E-2</v>
      </c>
      <c r="I354" s="10">
        <v>2.5178947368421052E-3</v>
      </c>
      <c r="J354" s="10">
        <v>4.0899999999999999E-3</v>
      </c>
      <c r="K354" s="10">
        <v>3.3691900000000001</v>
      </c>
      <c r="L354" s="10">
        <v>0.34</v>
      </c>
      <c r="M354" s="16">
        <f t="shared" si="31"/>
        <v>114.08429906542055</v>
      </c>
      <c r="N354" s="16">
        <f t="shared" si="32"/>
        <v>7.5772159370388579</v>
      </c>
      <c r="O354" s="16">
        <f t="shared" si="33"/>
        <v>12.30822429906542</v>
      </c>
      <c r="P354" s="16">
        <f t="shared" si="34"/>
        <v>10139.057757009346</v>
      </c>
      <c r="Q354" s="16">
        <f t="shared" si="35"/>
        <v>1023.1775700934579</v>
      </c>
    </row>
    <row r="355" spans="1:17" x14ac:dyDescent="0.2">
      <c r="A355" s="10">
        <v>48455</v>
      </c>
      <c r="B355" s="10">
        <v>1</v>
      </c>
      <c r="C355" s="10">
        <v>1750</v>
      </c>
      <c r="D355" s="10">
        <v>67</v>
      </c>
      <c r="E355" s="10">
        <v>108</v>
      </c>
      <c r="F355" s="10">
        <f t="shared" si="30"/>
        <v>0.27027027027027029</v>
      </c>
      <c r="G355" s="10">
        <v>1.23</v>
      </c>
      <c r="H355" s="10">
        <v>3.6979999999999999E-2</v>
      </c>
      <c r="I355" s="10">
        <v>2.3707894736842107E-3</v>
      </c>
      <c r="J355" s="10">
        <v>3.8500000000000001E-3</v>
      </c>
      <c r="K355" s="10">
        <v>3.8818800000000002</v>
      </c>
      <c r="L355" s="10">
        <v>0.34</v>
      </c>
      <c r="M355" s="16">
        <f t="shared" si="31"/>
        <v>96.809430894308946</v>
      </c>
      <c r="N355" s="16">
        <f t="shared" si="32"/>
        <v>6.2064569961489093</v>
      </c>
      <c r="O355" s="16">
        <f t="shared" si="33"/>
        <v>10.078861788617887</v>
      </c>
      <c r="P355" s="16">
        <f t="shared" si="34"/>
        <v>10162.32</v>
      </c>
      <c r="Q355" s="16">
        <f t="shared" si="35"/>
        <v>890.08130081300817</v>
      </c>
    </row>
    <row r="356" spans="1:17" x14ac:dyDescent="0.2">
      <c r="A356" s="10">
        <v>48456</v>
      </c>
      <c r="B356" s="10">
        <v>1</v>
      </c>
      <c r="C356" s="10">
        <v>1718</v>
      </c>
      <c r="D356" s="10">
        <v>67</v>
      </c>
      <c r="E356" s="10">
        <v>108</v>
      </c>
      <c r="F356" s="10">
        <f t="shared" si="30"/>
        <v>0.27027027027027029</v>
      </c>
      <c r="G356" s="10">
        <v>1.1599999999999999</v>
      </c>
      <c r="H356" s="10">
        <v>4.1869999999999997E-2</v>
      </c>
      <c r="I356" s="10">
        <v>2.5042105263157898E-3</v>
      </c>
      <c r="J356" s="10">
        <v>4.0200000000000001E-3</v>
      </c>
      <c r="K356" s="10">
        <v>3.6454200000000001</v>
      </c>
      <c r="L356" s="10">
        <v>0.36</v>
      </c>
      <c r="M356" s="16">
        <f t="shared" si="31"/>
        <v>116.22534482758621</v>
      </c>
      <c r="N356" s="16">
        <f t="shared" si="32"/>
        <v>6.951343012704176</v>
      </c>
      <c r="O356" s="16">
        <f t="shared" si="33"/>
        <v>11.158965517241381</v>
      </c>
      <c r="P356" s="16">
        <f t="shared" si="34"/>
        <v>10119.183103448277</v>
      </c>
      <c r="Q356" s="16">
        <f t="shared" si="35"/>
        <v>999.31034482758628</v>
      </c>
    </row>
    <row r="357" spans="1:17" x14ac:dyDescent="0.2">
      <c r="A357" s="10">
        <v>48457</v>
      </c>
      <c r="B357" s="10">
        <v>1</v>
      </c>
      <c r="C357" s="10">
        <v>1770</v>
      </c>
      <c r="D357" s="10">
        <v>67</v>
      </c>
      <c r="E357" s="10">
        <v>108</v>
      </c>
      <c r="F357" s="10">
        <f t="shared" si="30"/>
        <v>0.27027027027027029</v>
      </c>
      <c r="G357" s="10">
        <v>1.18</v>
      </c>
      <c r="H357" s="10">
        <v>4.0759999999999998E-2</v>
      </c>
      <c r="I357" s="10">
        <v>2.5349999999999999E-3</v>
      </c>
      <c r="J357" s="10">
        <v>4.0699999999999998E-3</v>
      </c>
      <c r="K357" s="10">
        <v>3.6918899999999999</v>
      </c>
      <c r="L357" s="10">
        <v>0.36</v>
      </c>
      <c r="M357" s="16">
        <f t="shared" si="31"/>
        <v>111.22644067796611</v>
      </c>
      <c r="N357" s="16">
        <f t="shared" si="32"/>
        <v>6.9175423728813552</v>
      </c>
      <c r="O357" s="16">
        <f t="shared" si="33"/>
        <v>11.106271186440678</v>
      </c>
      <c r="P357" s="16">
        <f t="shared" si="34"/>
        <v>10074.479491525424</v>
      </c>
      <c r="Q357" s="16">
        <f t="shared" si="35"/>
        <v>982.37288135593224</v>
      </c>
    </row>
    <row r="358" spans="1:17" x14ac:dyDescent="0.2">
      <c r="A358" s="10">
        <v>48458</v>
      </c>
      <c r="B358" s="10">
        <v>1</v>
      </c>
      <c r="C358" s="10">
        <v>1750</v>
      </c>
      <c r="D358" s="10">
        <v>67</v>
      </c>
      <c r="E358" s="10">
        <v>109</v>
      </c>
      <c r="F358" s="10">
        <f t="shared" si="30"/>
        <v>0.29729729729729731</v>
      </c>
      <c r="G358" s="10">
        <v>1.17</v>
      </c>
      <c r="H358" s="10">
        <v>3.9100000000000003E-2</v>
      </c>
      <c r="I358" s="10">
        <v>2.7174358974358975E-3</v>
      </c>
      <c r="J358" s="10">
        <v>4.0499999999999998E-3</v>
      </c>
      <c r="K358" s="10">
        <v>3.6857799999999998</v>
      </c>
      <c r="L358" s="10">
        <v>0.37</v>
      </c>
      <c r="M358" s="16">
        <f t="shared" si="31"/>
        <v>107.60854700854703</v>
      </c>
      <c r="N358" s="16">
        <f t="shared" si="32"/>
        <v>7.478755204909052</v>
      </c>
      <c r="O358" s="16">
        <f t="shared" si="33"/>
        <v>11.146153846153846</v>
      </c>
      <c r="P358" s="16">
        <f t="shared" si="34"/>
        <v>10143.770598290597</v>
      </c>
      <c r="Q358" s="16">
        <f t="shared" si="35"/>
        <v>1018.2905982905984</v>
      </c>
    </row>
    <row r="359" spans="1:17" x14ac:dyDescent="0.2">
      <c r="A359" s="10">
        <v>48459</v>
      </c>
      <c r="B359" s="10">
        <v>1</v>
      </c>
      <c r="C359" s="10">
        <v>1769</v>
      </c>
      <c r="D359" s="10">
        <v>67</v>
      </c>
      <c r="E359" s="10">
        <v>108</v>
      </c>
      <c r="F359" s="10">
        <f t="shared" si="30"/>
        <v>0.27027027027027029</v>
      </c>
      <c r="G359" s="10">
        <v>1.1100000000000001</v>
      </c>
      <c r="H359" s="10">
        <v>3.8559999999999997E-2</v>
      </c>
      <c r="I359" s="10">
        <v>2.7497435897435897E-3</v>
      </c>
      <c r="J359" s="10">
        <v>4.1000000000000003E-3</v>
      </c>
      <c r="K359" s="10">
        <v>3.48</v>
      </c>
      <c r="L359" s="10">
        <v>0.37</v>
      </c>
      <c r="M359" s="16">
        <f t="shared" si="31"/>
        <v>111.85873873873872</v>
      </c>
      <c r="N359" s="16">
        <f t="shared" si="32"/>
        <v>7.9767336567336553</v>
      </c>
      <c r="O359" s="16">
        <f t="shared" si="33"/>
        <v>11.893693693693693</v>
      </c>
      <c r="P359" s="16">
        <f t="shared" si="34"/>
        <v>10095.135135135133</v>
      </c>
      <c r="Q359" s="16">
        <f t="shared" si="35"/>
        <v>1073.3333333333333</v>
      </c>
    </row>
    <row r="360" spans="1:17" x14ac:dyDescent="0.2">
      <c r="A360" s="10">
        <v>48460</v>
      </c>
      <c r="B360" s="10">
        <v>1</v>
      </c>
      <c r="C360" s="10">
        <v>1765</v>
      </c>
      <c r="D360" s="10">
        <v>67</v>
      </c>
      <c r="E360" s="10">
        <v>108</v>
      </c>
      <c r="F360" s="10">
        <f t="shared" si="30"/>
        <v>0.27027027027027029</v>
      </c>
      <c r="G360" s="10">
        <v>1.1200000000000001</v>
      </c>
      <c r="H360" s="10">
        <v>3.7080000000000002E-2</v>
      </c>
      <c r="I360" s="10">
        <v>2.6565E-3</v>
      </c>
      <c r="J360" s="10">
        <v>4.0099999999999997E-3</v>
      </c>
      <c r="K360" s="10">
        <v>3.50278</v>
      </c>
      <c r="L360" s="10">
        <v>0.36</v>
      </c>
      <c r="M360" s="16">
        <f t="shared" si="31"/>
        <v>106.60499999999999</v>
      </c>
      <c r="N360" s="16">
        <f t="shared" si="32"/>
        <v>7.6374374999999999</v>
      </c>
      <c r="O360" s="16">
        <f t="shared" si="33"/>
        <v>11.528749999999997</v>
      </c>
      <c r="P360" s="16">
        <f t="shared" si="34"/>
        <v>10070.492499999998</v>
      </c>
      <c r="Q360" s="16">
        <f t="shared" si="35"/>
        <v>1035</v>
      </c>
    </row>
    <row r="361" spans="1:17" x14ac:dyDescent="0.2">
      <c r="A361" s="10">
        <v>48461</v>
      </c>
      <c r="B361" s="10">
        <v>1</v>
      </c>
      <c r="C361" s="10">
        <v>1752</v>
      </c>
      <c r="D361" s="10">
        <v>67</v>
      </c>
      <c r="E361" s="10">
        <v>108</v>
      </c>
      <c r="F361" s="10">
        <f t="shared" si="30"/>
        <v>0.27027027027027029</v>
      </c>
      <c r="G361" s="10">
        <v>1.1599999999999999</v>
      </c>
      <c r="H361" s="10">
        <v>3.8219999999999997E-2</v>
      </c>
      <c r="I361" s="10">
        <v>2.653E-3</v>
      </c>
      <c r="J361" s="10">
        <v>4.3099999999999996E-3</v>
      </c>
      <c r="K361" s="10">
        <v>3.6367400000000001</v>
      </c>
      <c r="L361" s="10">
        <v>0.37</v>
      </c>
      <c r="M361" s="16">
        <f t="shared" si="31"/>
        <v>106.09344827586206</v>
      </c>
      <c r="N361" s="16">
        <f t="shared" si="32"/>
        <v>7.3643620689655176</v>
      </c>
      <c r="O361" s="16">
        <f t="shared" si="33"/>
        <v>11.96396551724138</v>
      </c>
      <c r="P361" s="16">
        <f t="shared" si="34"/>
        <v>10095.088620689656</v>
      </c>
      <c r="Q361" s="16">
        <f t="shared" si="35"/>
        <v>1027.0689655172414</v>
      </c>
    </row>
    <row r="362" spans="1:17" x14ac:dyDescent="0.2">
      <c r="A362" s="10">
        <v>48462</v>
      </c>
      <c r="B362" s="10">
        <v>1</v>
      </c>
      <c r="C362" s="10">
        <v>1750</v>
      </c>
      <c r="D362" s="10">
        <v>67</v>
      </c>
      <c r="E362" s="10">
        <v>109</v>
      </c>
      <c r="F362" s="10">
        <f t="shared" si="30"/>
        <v>0.29729729729729731</v>
      </c>
      <c r="G362" s="10">
        <v>1.21</v>
      </c>
      <c r="H362" s="10">
        <v>3.8350000000000002E-2</v>
      </c>
      <c r="I362" s="10">
        <v>2.8536585365853658E-3</v>
      </c>
      <c r="J362" s="10">
        <v>4.3299999999999996E-3</v>
      </c>
      <c r="K362" s="10">
        <v>3.7941600000000002</v>
      </c>
      <c r="L362" s="10">
        <v>0.36</v>
      </c>
      <c r="M362" s="16">
        <f t="shared" si="31"/>
        <v>102.05537190082647</v>
      </c>
      <c r="N362" s="16">
        <f t="shared" si="32"/>
        <v>7.5940334609957674</v>
      </c>
      <c r="O362" s="16">
        <f t="shared" si="33"/>
        <v>11.522809917355371</v>
      </c>
      <c r="P362" s="16">
        <f t="shared" si="34"/>
        <v>10096.855537190084</v>
      </c>
      <c r="Q362" s="16">
        <f t="shared" si="35"/>
        <v>958.01652892561981</v>
      </c>
    </row>
    <row r="363" spans="1:17" x14ac:dyDescent="0.2">
      <c r="A363" s="10">
        <v>48463</v>
      </c>
      <c r="B363" s="10">
        <v>1</v>
      </c>
      <c r="C363" s="10">
        <v>1760</v>
      </c>
      <c r="D363" s="10">
        <v>67</v>
      </c>
      <c r="E363" s="10">
        <v>109</v>
      </c>
      <c r="F363" s="10">
        <f t="shared" si="30"/>
        <v>0.29729729729729731</v>
      </c>
      <c r="G363" s="10">
        <v>1.27</v>
      </c>
      <c r="H363" s="10">
        <v>3.8449999999999998E-2</v>
      </c>
      <c r="I363" s="10">
        <v>2.8646341463414633E-3</v>
      </c>
      <c r="J363" s="10">
        <v>4.2900000000000004E-3</v>
      </c>
      <c r="K363" s="10">
        <v>3.9819</v>
      </c>
      <c r="L363" s="10">
        <v>0.36</v>
      </c>
      <c r="M363" s="16">
        <f t="shared" si="31"/>
        <v>97.487401574803144</v>
      </c>
      <c r="N363" s="16">
        <f t="shared" si="32"/>
        <v>7.2630881505665439</v>
      </c>
      <c r="O363" s="16">
        <f t="shared" si="33"/>
        <v>10.877007874015749</v>
      </c>
      <c r="P363" s="16">
        <f t="shared" si="34"/>
        <v>10095.840944881889</v>
      </c>
      <c r="Q363" s="16">
        <f t="shared" si="35"/>
        <v>912.75590551181097</v>
      </c>
    </row>
    <row r="364" spans="1:17" x14ac:dyDescent="0.2">
      <c r="A364" s="10">
        <v>48464</v>
      </c>
      <c r="B364" s="10">
        <v>1</v>
      </c>
      <c r="C364" s="10">
        <v>1722</v>
      </c>
      <c r="D364" s="10">
        <v>67</v>
      </c>
      <c r="E364" s="10">
        <v>110</v>
      </c>
      <c r="F364" s="10">
        <f t="shared" si="30"/>
        <v>0.32432432432432434</v>
      </c>
      <c r="G364" s="10">
        <v>1.33</v>
      </c>
      <c r="H364" s="10">
        <v>4.0489999999999998E-2</v>
      </c>
      <c r="I364" s="10">
        <v>2.846341463414634E-3</v>
      </c>
      <c r="J364" s="10">
        <v>4.2700000000000004E-3</v>
      </c>
      <c r="K364" s="10">
        <v>4.1798400000000004</v>
      </c>
      <c r="L364" s="10">
        <v>0.39</v>
      </c>
      <c r="M364" s="16">
        <f t="shared" si="31"/>
        <v>98.028421052631572</v>
      </c>
      <c r="N364" s="16">
        <f t="shared" si="32"/>
        <v>6.8911424903722711</v>
      </c>
      <c r="O364" s="16">
        <f t="shared" si="33"/>
        <v>10.337894736842104</v>
      </c>
      <c r="P364" s="16">
        <f t="shared" si="34"/>
        <v>10119.612631578948</v>
      </c>
      <c r="Q364" s="16">
        <f t="shared" si="35"/>
        <v>944.21052631578937</v>
      </c>
    </row>
    <row r="365" spans="1:17" x14ac:dyDescent="0.2">
      <c r="A365" s="10">
        <v>48465</v>
      </c>
      <c r="B365" s="10">
        <v>1</v>
      </c>
      <c r="C365" s="10">
        <v>1725</v>
      </c>
      <c r="D365" s="10">
        <v>67</v>
      </c>
      <c r="E365" s="10">
        <v>109</v>
      </c>
      <c r="F365" s="10">
        <f t="shared" si="30"/>
        <v>0.29729729729729731</v>
      </c>
      <c r="G365" s="10">
        <v>1.32</v>
      </c>
      <c r="H365" s="10">
        <v>4.2700000000000002E-2</v>
      </c>
      <c r="I365" s="10">
        <v>2.8428571428571431E-3</v>
      </c>
      <c r="J365" s="10">
        <v>4.3099999999999996E-3</v>
      </c>
      <c r="K365" s="10">
        <v>4.1619799999999998</v>
      </c>
      <c r="L365" s="10">
        <v>0.36</v>
      </c>
      <c r="M365" s="16">
        <f t="shared" si="31"/>
        <v>104.16212121212121</v>
      </c>
      <c r="N365" s="16">
        <f t="shared" si="32"/>
        <v>6.9348484848484846</v>
      </c>
      <c r="O365" s="16">
        <f t="shared" si="33"/>
        <v>10.513787878787877</v>
      </c>
      <c r="P365" s="16">
        <f t="shared" si="34"/>
        <v>10152.708787878786</v>
      </c>
      <c r="Q365" s="16">
        <f t="shared" si="35"/>
        <v>878.18181818181813</v>
      </c>
    </row>
    <row r="366" spans="1:17" x14ac:dyDescent="0.2">
      <c r="A366" s="10">
        <v>48466</v>
      </c>
      <c r="B366" s="10">
        <v>1</v>
      </c>
      <c r="C366" s="10">
        <v>1753</v>
      </c>
      <c r="D366" s="10">
        <v>67</v>
      </c>
      <c r="E366" s="10">
        <v>108</v>
      </c>
      <c r="F366" s="10">
        <f t="shared" si="30"/>
        <v>0.27027027027027029</v>
      </c>
      <c r="G366" s="10">
        <v>1.1499999999999999</v>
      </c>
      <c r="H366" s="10">
        <v>4.2689999999999999E-2</v>
      </c>
      <c r="I366" s="10">
        <v>3.2114285714285712E-3</v>
      </c>
      <c r="J366" s="10">
        <v>4.5100000000000001E-3</v>
      </c>
      <c r="K366" s="10">
        <v>3.59701</v>
      </c>
      <c r="L366" s="10">
        <v>0.37</v>
      </c>
      <c r="M366" s="16">
        <f t="shared" si="31"/>
        <v>119.532</v>
      </c>
      <c r="N366" s="16">
        <f t="shared" si="32"/>
        <v>8.9920000000000009</v>
      </c>
      <c r="O366" s="16">
        <f t="shared" si="33"/>
        <v>12.628000000000002</v>
      </c>
      <c r="P366" s="16">
        <f t="shared" si="34"/>
        <v>10071.628000000001</v>
      </c>
      <c r="Q366" s="16">
        <f t="shared" si="35"/>
        <v>1036</v>
      </c>
    </row>
    <row r="367" spans="1:17" x14ac:dyDescent="0.2">
      <c r="A367" s="10">
        <v>48467</v>
      </c>
      <c r="B367" s="10">
        <v>1</v>
      </c>
      <c r="C367" s="10">
        <v>1771</v>
      </c>
      <c r="D367" s="10">
        <v>67</v>
      </c>
      <c r="E367" s="10">
        <v>108</v>
      </c>
      <c r="F367" s="10">
        <f t="shared" si="30"/>
        <v>0.27027027027027029</v>
      </c>
      <c r="G367" s="10">
        <v>1.04</v>
      </c>
      <c r="H367" s="10">
        <v>3.8679999999999999E-2</v>
      </c>
      <c r="I367" s="10">
        <v>3.1885714285714286E-3</v>
      </c>
      <c r="J367" s="10">
        <v>4.4799999999999996E-3</v>
      </c>
      <c r="K367" s="10">
        <v>3.2675999999999998</v>
      </c>
      <c r="L367" s="10">
        <v>0.37</v>
      </c>
      <c r="M367" s="16">
        <f t="shared" si="31"/>
        <v>119.75923076923077</v>
      </c>
      <c r="N367" s="16">
        <f t="shared" si="32"/>
        <v>9.8723076923076913</v>
      </c>
      <c r="O367" s="16">
        <f t="shared" si="33"/>
        <v>13.870769230769231</v>
      </c>
      <c r="P367" s="16">
        <f t="shared" si="34"/>
        <v>10116.992307692306</v>
      </c>
      <c r="Q367" s="16">
        <f t="shared" si="35"/>
        <v>1145.5769230769229</v>
      </c>
    </row>
    <row r="368" spans="1:17" x14ac:dyDescent="0.2">
      <c r="A368" s="10">
        <v>48468</v>
      </c>
      <c r="B368" s="10">
        <v>1</v>
      </c>
      <c r="C368" s="10">
        <v>1772</v>
      </c>
      <c r="D368" s="10">
        <v>67</v>
      </c>
      <c r="E368" s="10">
        <v>107</v>
      </c>
      <c r="F368" s="10">
        <f t="shared" si="30"/>
        <v>0.24324324324324326</v>
      </c>
      <c r="G368" s="10">
        <v>0.99</v>
      </c>
      <c r="H368" s="10">
        <v>3.6659999999999998E-2</v>
      </c>
      <c r="I368" s="10">
        <v>3.116190476190476E-3</v>
      </c>
      <c r="J368" s="10">
        <v>4.0699999999999998E-3</v>
      </c>
      <c r="K368" s="10">
        <v>3.0938400000000001</v>
      </c>
      <c r="L368" s="10">
        <v>0.33</v>
      </c>
      <c r="M368" s="16">
        <f t="shared" si="31"/>
        <v>119.23757575757575</v>
      </c>
      <c r="N368" s="16">
        <f t="shared" si="32"/>
        <v>10.135488215488214</v>
      </c>
      <c r="O368" s="16">
        <f t="shared" si="33"/>
        <v>13.237777777777779</v>
      </c>
      <c r="P368" s="16">
        <f t="shared" si="34"/>
        <v>10062.792727272728</v>
      </c>
      <c r="Q368" s="16">
        <f t="shared" si="35"/>
        <v>1073.3333333333335</v>
      </c>
    </row>
    <row r="369" spans="1:17" x14ac:dyDescent="0.2">
      <c r="A369" s="10">
        <v>48469</v>
      </c>
      <c r="B369" s="10">
        <v>1</v>
      </c>
      <c r="C369" s="10">
        <v>1775</v>
      </c>
      <c r="D369" s="10">
        <v>67</v>
      </c>
      <c r="E369" s="10">
        <v>108</v>
      </c>
      <c r="F369" s="10">
        <f t="shared" si="30"/>
        <v>0.27027027027027029</v>
      </c>
      <c r="G369" s="10">
        <v>0.99</v>
      </c>
      <c r="H369" s="10">
        <v>3.6810000000000002E-2</v>
      </c>
      <c r="I369" s="10">
        <v>3.1069767441860466E-3</v>
      </c>
      <c r="J369" s="10">
        <v>4.1000000000000003E-3</v>
      </c>
      <c r="K369" s="10">
        <v>3.1042100000000001</v>
      </c>
      <c r="L369" s="10">
        <v>0.36</v>
      </c>
      <c r="M369" s="16">
        <f t="shared" si="31"/>
        <v>119.72545454545455</v>
      </c>
      <c r="N369" s="16">
        <f t="shared" si="32"/>
        <v>10.105520319473808</v>
      </c>
      <c r="O369" s="16">
        <f t="shared" si="33"/>
        <v>13.335353535353537</v>
      </c>
      <c r="P369" s="16">
        <f t="shared" si="34"/>
        <v>10096.521414141414</v>
      </c>
      <c r="Q369" s="16">
        <f t="shared" si="35"/>
        <v>1170.909090909091</v>
      </c>
    </row>
    <row r="370" spans="1:17" x14ac:dyDescent="0.2">
      <c r="A370" s="10">
        <v>48470</v>
      </c>
      <c r="B370" s="10">
        <v>1</v>
      </c>
      <c r="C370" s="10">
        <v>1766</v>
      </c>
      <c r="D370" s="10">
        <v>67</v>
      </c>
      <c r="E370" s="10">
        <v>108</v>
      </c>
      <c r="F370" s="10">
        <f t="shared" si="30"/>
        <v>0.27027027027027029</v>
      </c>
      <c r="G370" s="10">
        <v>1.08</v>
      </c>
      <c r="H370" s="10">
        <v>3.6339999999999997E-2</v>
      </c>
      <c r="I370" s="10">
        <v>3.013953488372093E-3</v>
      </c>
      <c r="J370" s="10">
        <v>3.98E-3</v>
      </c>
      <c r="K370" s="10">
        <v>3.3793199999999999</v>
      </c>
      <c r="L370" s="10">
        <v>0.37</v>
      </c>
      <c r="M370" s="16">
        <f t="shared" si="31"/>
        <v>108.34703703703701</v>
      </c>
      <c r="N370" s="16">
        <f t="shared" si="32"/>
        <v>8.9860465116279062</v>
      </c>
      <c r="O370" s="16">
        <f t="shared" si="33"/>
        <v>11.866296296296296</v>
      </c>
      <c r="P370" s="16">
        <f t="shared" si="34"/>
        <v>10075.379999999999</v>
      </c>
      <c r="Q370" s="16">
        <f t="shared" si="35"/>
        <v>1103.148148148148</v>
      </c>
    </row>
    <row r="371" spans="1:17" x14ac:dyDescent="0.2">
      <c r="A371" s="10">
        <v>48471</v>
      </c>
      <c r="B371" s="10">
        <v>1</v>
      </c>
      <c r="C371" s="10">
        <v>1752</v>
      </c>
      <c r="D371" s="10">
        <v>67</v>
      </c>
      <c r="E371" s="10">
        <v>107</v>
      </c>
      <c r="F371" s="10">
        <f t="shared" si="30"/>
        <v>0.24324324324324326</v>
      </c>
      <c r="G371" s="10">
        <v>1.1100000000000001</v>
      </c>
      <c r="H371" s="10">
        <v>3.7220000000000003E-2</v>
      </c>
      <c r="I371" s="10">
        <v>2.9841860465116277E-3</v>
      </c>
      <c r="J371" s="10">
        <v>3.9399999999999999E-3</v>
      </c>
      <c r="K371" s="10">
        <v>3.4935499999999999</v>
      </c>
      <c r="L371" s="10">
        <v>0.36</v>
      </c>
      <c r="M371" s="16">
        <f t="shared" si="31"/>
        <v>107.97153153153153</v>
      </c>
      <c r="N371" s="16">
        <f t="shared" si="32"/>
        <v>8.656827990781478</v>
      </c>
      <c r="O371" s="16">
        <f t="shared" si="33"/>
        <v>11.429549549549549</v>
      </c>
      <c r="P371" s="16">
        <f t="shared" si="34"/>
        <v>10134.442342342341</v>
      </c>
      <c r="Q371" s="16">
        <f t="shared" si="35"/>
        <v>1044.3243243243242</v>
      </c>
    </row>
    <row r="372" spans="1:17" x14ac:dyDescent="0.2">
      <c r="A372" s="10">
        <v>48472</v>
      </c>
      <c r="B372" s="10">
        <v>1</v>
      </c>
      <c r="C372" s="10">
        <v>1753</v>
      </c>
      <c r="D372" s="10">
        <v>67</v>
      </c>
      <c r="E372" s="10">
        <v>107</v>
      </c>
      <c r="F372" s="10">
        <f t="shared" si="30"/>
        <v>0.24324324324324326</v>
      </c>
      <c r="G372" s="10">
        <v>1.04</v>
      </c>
      <c r="H372" s="10">
        <v>3.7870000000000001E-2</v>
      </c>
      <c r="I372" s="10">
        <v>3.0660465116279074E-3</v>
      </c>
      <c r="J372" s="10">
        <v>4.0499999999999998E-3</v>
      </c>
      <c r="K372" s="10">
        <v>3.26491</v>
      </c>
      <c r="L372" s="10">
        <v>0.37</v>
      </c>
      <c r="M372" s="16">
        <f t="shared" si="31"/>
        <v>117.25134615384616</v>
      </c>
      <c r="N372" s="16">
        <f t="shared" si="32"/>
        <v>9.4929516994633278</v>
      </c>
      <c r="O372" s="16">
        <f t="shared" si="33"/>
        <v>12.539423076923075</v>
      </c>
      <c r="P372" s="16">
        <f t="shared" si="34"/>
        <v>10108.663653846153</v>
      </c>
      <c r="Q372" s="16">
        <f t="shared" si="35"/>
        <v>1145.5769230769229</v>
      </c>
    </row>
    <row r="373" spans="1:17" x14ac:dyDescent="0.2">
      <c r="A373" s="10">
        <v>48473</v>
      </c>
      <c r="B373" s="10">
        <v>1</v>
      </c>
      <c r="C373" s="10">
        <v>1775</v>
      </c>
      <c r="D373" s="10">
        <v>67</v>
      </c>
      <c r="E373" s="10">
        <v>107</v>
      </c>
      <c r="F373" s="10">
        <f t="shared" si="30"/>
        <v>0.24324324324324326</v>
      </c>
      <c r="G373" s="10">
        <v>1.1200000000000001</v>
      </c>
      <c r="H373" s="10">
        <v>3.6040000000000003E-2</v>
      </c>
      <c r="I373" s="10">
        <v>2.9563636363636363E-3</v>
      </c>
      <c r="J373" s="10">
        <v>3.65E-3</v>
      </c>
      <c r="K373" s="10">
        <v>3.5235599999999998</v>
      </c>
      <c r="L373" s="10">
        <v>0.33</v>
      </c>
      <c r="M373" s="16">
        <f t="shared" si="31"/>
        <v>103.61499999999998</v>
      </c>
      <c r="N373" s="16">
        <f t="shared" si="32"/>
        <v>8.4995454545454532</v>
      </c>
      <c r="O373" s="16">
        <f t="shared" si="33"/>
        <v>10.493749999999999</v>
      </c>
      <c r="P373" s="16">
        <f t="shared" si="34"/>
        <v>10130.234999999997</v>
      </c>
      <c r="Q373" s="16">
        <f t="shared" si="35"/>
        <v>948.75</v>
      </c>
    </row>
    <row r="374" spans="1:17" x14ac:dyDescent="0.2">
      <c r="A374" s="10">
        <v>48474</v>
      </c>
      <c r="B374" s="10">
        <v>1</v>
      </c>
      <c r="C374" s="10">
        <v>1747</v>
      </c>
      <c r="D374" s="10">
        <v>67</v>
      </c>
      <c r="E374" s="10">
        <v>108</v>
      </c>
      <c r="F374" s="10">
        <f t="shared" si="30"/>
        <v>0.27027027027027029</v>
      </c>
      <c r="G374" s="10">
        <v>1.3</v>
      </c>
      <c r="H374" s="10">
        <v>3.9149999999999997E-2</v>
      </c>
      <c r="I374" s="10">
        <v>2.8218181818181818E-3</v>
      </c>
      <c r="J374" s="10">
        <v>3.48E-3</v>
      </c>
      <c r="K374" s="10">
        <v>4.0955500000000002</v>
      </c>
      <c r="L374" s="10">
        <v>0.38</v>
      </c>
      <c r="M374" s="16">
        <f t="shared" si="31"/>
        <v>96.971538461538458</v>
      </c>
      <c r="N374" s="16">
        <f t="shared" si="32"/>
        <v>6.9894265734265728</v>
      </c>
      <c r="O374" s="16">
        <f t="shared" si="33"/>
        <v>8.6196923076923078</v>
      </c>
      <c r="P374" s="16">
        <f t="shared" si="34"/>
        <v>10144.362307692309</v>
      </c>
      <c r="Q374" s="16">
        <f t="shared" si="35"/>
        <v>941.23076923076928</v>
      </c>
    </row>
    <row r="375" spans="1:17" x14ac:dyDescent="0.2">
      <c r="A375" s="10">
        <v>48475</v>
      </c>
      <c r="B375" s="10">
        <v>1</v>
      </c>
      <c r="C375" s="10">
        <v>1713</v>
      </c>
      <c r="D375" s="10">
        <v>67</v>
      </c>
      <c r="E375" s="10">
        <v>108</v>
      </c>
      <c r="F375" s="10">
        <f t="shared" si="30"/>
        <v>0.27027027027027029</v>
      </c>
      <c r="G375" s="10">
        <v>1.1299999999999999</v>
      </c>
      <c r="H375" s="10">
        <v>4.9619999999999997E-2</v>
      </c>
      <c r="I375" s="10">
        <v>3.0181818181818183E-3</v>
      </c>
      <c r="J375" s="10">
        <v>3.7200000000000002E-3</v>
      </c>
      <c r="K375" s="10">
        <v>3.5331100000000002</v>
      </c>
      <c r="L375" s="10">
        <v>0.41</v>
      </c>
      <c r="M375" s="16">
        <f t="shared" si="31"/>
        <v>141.39504424778761</v>
      </c>
      <c r="N375" s="16">
        <f t="shared" si="32"/>
        <v>8.6004827031375726</v>
      </c>
      <c r="O375" s="16">
        <f t="shared" si="33"/>
        <v>10.600353982300886</v>
      </c>
      <c r="P375" s="16">
        <f t="shared" si="34"/>
        <v>10067.800176991152</v>
      </c>
      <c r="Q375" s="16">
        <f t="shared" si="35"/>
        <v>1168.3185840707965</v>
      </c>
    </row>
    <row r="376" spans="1:17" x14ac:dyDescent="0.2">
      <c r="A376" s="10">
        <v>48476</v>
      </c>
      <c r="B376" s="10">
        <v>1</v>
      </c>
      <c r="C376" s="10">
        <v>1783</v>
      </c>
      <c r="D376" s="10">
        <v>67</v>
      </c>
      <c r="E376" s="10">
        <v>107</v>
      </c>
      <c r="F376" s="10">
        <f t="shared" si="30"/>
        <v>0.24324324324324326</v>
      </c>
      <c r="G376" s="10">
        <v>0.99</v>
      </c>
      <c r="H376" s="10">
        <v>4.7530000000000003E-2</v>
      </c>
      <c r="I376" s="10">
        <v>3.1636363636363637E-3</v>
      </c>
      <c r="J376" s="10">
        <v>3.8600000000000001E-3</v>
      </c>
      <c r="K376" s="10">
        <v>3.0968</v>
      </c>
      <c r="L376" s="10">
        <v>0.37</v>
      </c>
      <c r="M376" s="16">
        <f t="shared" si="31"/>
        <v>154.59252525252526</v>
      </c>
      <c r="N376" s="16">
        <f t="shared" si="32"/>
        <v>10.289807162534435</v>
      </c>
      <c r="O376" s="16">
        <f t="shared" si="33"/>
        <v>12.554747474747476</v>
      </c>
      <c r="P376" s="16">
        <f t="shared" si="34"/>
        <v>10072.420202020203</v>
      </c>
      <c r="Q376" s="16">
        <f t="shared" si="35"/>
        <v>1203.4343434343434</v>
      </c>
    </row>
    <row r="377" spans="1:17" x14ac:dyDescent="0.2">
      <c r="A377" s="10">
        <v>48477</v>
      </c>
      <c r="B377" s="10">
        <v>1</v>
      </c>
      <c r="C377" s="10">
        <v>1779</v>
      </c>
      <c r="D377" s="10">
        <v>67</v>
      </c>
      <c r="E377" s="10">
        <v>107</v>
      </c>
      <c r="F377" s="10">
        <f t="shared" si="30"/>
        <v>0.24324324324324326</v>
      </c>
      <c r="G377" s="10">
        <v>0.99</v>
      </c>
      <c r="H377" s="10">
        <v>3.9170000000000003E-2</v>
      </c>
      <c r="I377" s="10">
        <v>2.8261363636363636E-3</v>
      </c>
      <c r="J377" s="10">
        <v>3.7200000000000002E-3</v>
      </c>
      <c r="K377" s="10">
        <v>3.0946400000000001</v>
      </c>
      <c r="L377" s="10">
        <v>0.35</v>
      </c>
      <c r="M377" s="16">
        <f t="shared" si="31"/>
        <v>127.40141414141415</v>
      </c>
      <c r="N377" s="16">
        <f t="shared" si="32"/>
        <v>9.1920798898071627</v>
      </c>
      <c r="O377" s="16">
        <f t="shared" si="33"/>
        <v>12.09939393939394</v>
      </c>
      <c r="P377" s="16">
        <f t="shared" si="34"/>
        <v>10065.394747474749</v>
      </c>
      <c r="Q377" s="16">
        <f t="shared" si="35"/>
        <v>1138.3838383838383</v>
      </c>
    </row>
    <row r="378" spans="1:17" x14ac:dyDescent="0.2">
      <c r="A378" s="10">
        <v>48478</v>
      </c>
      <c r="B378" s="10">
        <v>1</v>
      </c>
      <c r="C378" s="10">
        <v>1753</v>
      </c>
      <c r="D378" s="10">
        <v>67</v>
      </c>
      <c r="E378" s="10">
        <v>108</v>
      </c>
      <c r="F378" s="10">
        <f t="shared" si="30"/>
        <v>0.27027027027027029</v>
      </c>
      <c r="G378" s="10">
        <v>1.06</v>
      </c>
      <c r="H378" s="10">
        <v>3.7089999999999998E-2</v>
      </c>
      <c r="I378" s="10">
        <v>2.7988636363636362E-3</v>
      </c>
      <c r="J378" s="10">
        <v>3.6800000000000001E-3</v>
      </c>
      <c r="K378" s="10">
        <v>3.3306800000000001</v>
      </c>
      <c r="L378" s="10">
        <v>0.38</v>
      </c>
      <c r="M378" s="16">
        <f t="shared" si="31"/>
        <v>112.66962264150942</v>
      </c>
      <c r="N378" s="16">
        <f t="shared" si="32"/>
        <v>8.5022084048027438</v>
      </c>
      <c r="O378" s="16">
        <f t="shared" si="33"/>
        <v>11.178867924528301</v>
      </c>
      <c r="P378" s="16">
        <f t="shared" si="34"/>
        <v>10117.726037735849</v>
      </c>
      <c r="Q378" s="16">
        <f t="shared" si="35"/>
        <v>1154.3396226415093</v>
      </c>
    </row>
    <row r="379" spans="1:17" x14ac:dyDescent="0.2">
      <c r="A379" s="10">
        <v>48479</v>
      </c>
      <c r="B379" s="10">
        <v>1</v>
      </c>
      <c r="C379" s="10">
        <v>1758</v>
      </c>
      <c r="D379" s="10">
        <v>67</v>
      </c>
      <c r="E379" s="10">
        <v>107</v>
      </c>
      <c r="F379" s="10">
        <f t="shared" si="30"/>
        <v>0.24324324324324326</v>
      </c>
      <c r="G379" s="10">
        <v>1.06</v>
      </c>
      <c r="H379" s="10">
        <v>3.7539999999999997E-2</v>
      </c>
      <c r="I379" s="10">
        <v>2.8227272727272723E-3</v>
      </c>
      <c r="J379" s="10">
        <v>3.7100000000000002E-3</v>
      </c>
      <c r="K379" s="10">
        <v>3.31351</v>
      </c>
      <c r="L379" s="10">
        <v>0.32</v>
      </c>
      <c r="M379" s="16">
        <f t="shared" si="31"/>
        <v>114.03660377358489</v>
      </c>
      <c r="N379" s="16">
        <f t="shared" si="32"/>
        <v>8.5746998284734115</v>
      </c>
      <c r="O379" s="16">
        <f t="shared" si="33"/>
        <v>11.27</v>
      </c>
      <c r="P379" s="16">
        <f t="shared" si="34"/>
        <v>10065.568113207546</v>
      </c>
      <c r="Q379" s="16">
        <f t="shared" si="35"/>
        <v>972.07547169811312</v>
      </c>
    </row>
    <row r="380" spans="1:17" x14ac:dyDescent="0.2">
      <c r="A380" s="10">
        <v>48480</v>
      </c>
      <c r="B380" s="10">
        <v>1</v>
      </c>
      <c r="C380" s="10">
        <v>1776</v>
      </c>
      <c r="D380" s="10">
        <v>67</v>
      </c>
      <c r="E380" s="10">
        <v>106</v>
      </c>
      <c r="F380" s="10">
        <f t="shared" si="30"/>
        <v>0.21621621621621623</v>
      </c>
      <c r="G380" s="10">
        <v>0.96</v>
      </c>
      <c r="H380" s="10">
        <v>3.6569999999999998E-2</v>
      </c>
      <c r="I380" s="10">
        <v>2.843181818181818E-3</v>
      </c>
      <c r="J380" s="10">
        <v>3.7399999999999998E-3</v>
      </c>
      <c r="K380" s="10">
        <v>2.9931999999999999</v>
      </c>
      <c r="L380" s="10">
        <v>0.35</v>
      </c>
      <c r="M380" s="16">
        <f t="shared" si="31"/>
        <v>122.66187500000001</v>
      </c>
      <c r="N380" s="16">
        <f t="shared" si="32"/>
        <v>9.5365056818181824</v>
      </c>
      <c r="O380" s="16">
        <f t="shared" si="33"/>
        <v>12.544583333333334</v>
      </c>
      <c r="P380" s="16">
        <f t="shared" si="34"/>
        <v>10039.691666666666</v>
      </c>
      <c r="Q380" s="16">
        <f t="shared" si="35"/>
        <v>1173.9583333333333</v>
      </c>
    </row>
    <row r="381" spans="1:17" x14ac:dyDescent="0.2">
      <c r="A381" s="10">
        <v>48481</v>
      </c>
      <c r="B381" s="10">
        <v>1</v>
      </c>
      <c r="C381" s="10">
        <v>1776</v>
      </c>
      <c r="D381" s="10">
        <v>67</v>
      </c>
      <c r="E381" s="10">
        <v>107</v>
      </c>
      <c r="F381" s="10">
        <f t="shared" si="30"/>
        <v>0.24324324324324326</v>
      </c>
      <c r="G381" s="10">
        <v>0.89</v>
      </c>
      <c r="H381" s="10">
        <v>3.56E-2</v>
      </c>
      <c r="I381" s="10">
        <v>2.9113636363636364E-3</v>
      </c>
      <c r="J381" s="10">
        <v>3.7799999999999999E-3</v>
      </c>
      <c r="K381" s="10">
        <v>2.77536</v>
      </c>
      <c r="L381" s="10">
        <v>0.33</v>
      </c>
      <c r="M381" s="16">
        <f t="shared" si="31"/>
        <v>128.80000000000001</v>
      </c>
      <c r="N381" s="16">
        <f t="shared" si="32"/>
        <v>10.533248212461697</v>
      </c>
      <c r="O381" s="16">
        <f t="shared" si="33"/>
        <v>13.675955056179774</v>
      </c>
      <c r="P381" s="16">
        <f t="shared" si="34"/>
        <v>10041.190112359551</v>
      </c>
      <c r="Q381" s="16">
        <f t="shared" si="35"/>
        <v>1193.932584269663</v>
      </c>
    </row>
    <row r="382" spans="1:17" x14ac:dyDescent="0.2">
      <c r="A382" s="10">
        <v>48482</v>
      </c>
      <c r="B382" s="10">
        <v>1</v>
      </c>
      <c r="C382" s="10">
        <v>1781</v>
      </c>
      <c r="D382" s="10">
        <v>67</v>
      </c>
      <c r="E382" s="10">
        <v>107</v>
      </c>
      <c r="F382" s="10">
        <f t="shared" si="30"/>
        <v>0.24324324324324326</v>
      </c>
      <c r="G382" s="10">
        <v>0.9</v>
      </c>
      <c r="H382" s="10">
        <v>3.5279999999999999E-2</v>
      </c>
      <c r="I382" s="10">
        <v>2.8943181818181815E-3</v>
      </c>
      <c r="J382" s="10">
        <v>3.7599999999999999E-3</v>
      </c>
      <c r="K382" s="10">
        <v>2.8127200000000001</v>
      </c>
      <c r="L382" s="10">
        <v>0.33</v>
      </c>
      <c r="M382" s="16">
        <f t="shared" si="31"/>
        <v>126.22399999999999</v>
      </c>
      <c r="N382" s="16">
        <f t="shared" si="32"/>
        <v>10.355227272727271</v>
      </c>
      <c r="O382" s="16">
        <f t="shared" si="33"/>
        <v>13.452444444444444</v>
      </c>
      <c r="P382" s="16">
        <f t="shared" si="34"/>
        <v>10063.287111111111</v>
      </c>
      <c r="Q382" s="16">
        <f t="shared" si="35"/>
        <v>1180.6666666666667</v>
      </c>
    </row>
    <row r="383" spans="1:17" x14ac:dyDescent="0.2">
      <c r="A383" s="10">
        <v>48483</v>
      </c>
      <c r="B383" s="10">
        <v>1</v>
      </c>
      <c r="C383" s="10">
        <v>1770</v>
      </c>
      <c r="D383" s="10">
        <v>67</v>
      </c>
      <c r="E383" s="10">
        <v>107</v>
      </c>
      <c r="F383" s="10">
        <f t="shared" si="30"/>
        <v>0.24324324324324326</v>
      </c>
      <c r="G383" s="10">
        <v>0.94</v>
      </c>
      <c r="H383" s="10">
        <v>3.4840000000000003E-2</v>
      </c>
      <c r="I383" s="10">
        <v>2.8397727272727272E-3</v>
      </c>
      <c r="J383" s="10">
        <v>3.3899999999999998E-3</v>
      </c>
      <c r="K383" s="10">
        <v>2.95974</v>
      </c>
      <c r="L383" s="10">
        <v>0.34</v>
      </c>
      <c r="M383" s="16">
        <f t="shared" si="31"/>
        <v>119.34553191489364</v>
      </c>
      <c r="N383" s="16">
        <f t="shared" si="32"/>
        <v>9.7277321083172144</v>
      </c>
      <c r="O383" s="16">
        <f t="shared" si="33"/>
        <v>11.612553191489361</v>
      </c>
      <c r="P383" s="16">
        <f t="shared" si="34"/>
        <v>10138.683829787235</v>
      </c>
      <c r="Q383" s="16">
        <f t="shared" si="35"/>
        <v>1164.6808510638298</v>
      </c>
    </row>
    <row r="384" spans="1:17" x14ac:dyDescent="0.2">
      <c r="A384" s="10">
        <v>48484</v>
      </c>
      <c r="B384" s="10">
        <v>1</v>
      </c>
      <c r="C384" s="10">
        <v>1768</v>
      </c>
      <c r="D384" s="10">
        <v>67</v>
      </c>
      <c r="E384" s="10">
        <v>106</v>
      </c>
      <c r="F384" s="10">
        <f t="shared" si="30"/>
        <v>0.21621621621621623</v>
      </c>
      <c r="G384" s="10">
        <v>0.95</v>
      </c>
      <c r="H384" s="10">
        <v>3.5040000000000002E-2</v>
      </c>
      <c r="I384" s="10">
        <v>2.8159090909090907E-3</v>
      </c>
      <c r="J384" s="10">
        <v>3.3600000000000001E-3</v>
      </c>
      <c r="K384" s="10">
        <v>2.9922200000000001</v>
      </c>
      <c r="L384" s="10">
        <v>0.32</v>
      </c>
      <c r="M384" s="16">
        <f t="shared" si="31"/>
        <v>118.76715789473684</v>
      </c>
      <c r="N384" s="16">
        <f t="shared" si="32"/>
        <v>9.5444497607655503</v>
      </c>
      <c r="O384" s="16">
        <f t="shared" si="33"/>
        <v>11.388631578947368</v>
      </c>
      <c r="P384" s="16">
        <f t="shared" si="34"/>
        <v>10142.050947368421</v>
      </c>
      <c r="Q384" s="16">
        <f t="shared" si="35"/>
        <v>1084.6315789473686</v>
      </c>
    </row>
    <row r="385" spans="1:17" x14ac:dyDescent="0.2">
      <c r="A385" s="10">
        <v>48485</v>
      </c>
      <c r="B385" s="10">
        <v>1</v>
      </c>
      <c r="C385" s="10">
        <v>1771</v>
      </c>
      <c r="D385" s="10">
        <v>67</v>
      </c>
      <c r="E385" s="10">
        <v>107</v>
      </c>
      <c r="F385" s="10">
        <f t="shared" si="30"/>
        <v>0.24324324324324326</v>
      </c>
      <c r="G385" s="10">
        <v>0.96</v>
      </c>
      <c r="H385" s="10">
        <v>3.5709999999999999E-2</v>
      </c>
      <c r="I385" s="10">
        <v>2.8602272727272725E-3</v>
      </c>
      <c r="J385" s="10">
        <v>3.4099999999999998E-3</v>
      </c>
      <c r="K385" s="10">
        <v>3.0207299999999999</v>
      </c>
      <c r="L385" s="10">
        <v>0.32</v>
      </c>
      <c r="M385" s="16">
        <f t="shared" si="31"/>
        <v>119.77729166666666</v>
      </c>
      <c r="N385" s="16">
        <f t="shared" si="32"/>
        <v>9.5936789772727273</v>
      </c>
      <c r="O385" s="16">
        <f t="shared" si="33"/>
        <v>11.437708333333333</v>
      </c>
      <c r="P385" s="16">
        <f t="shared" si="34"/>
        <v>10132.031875000001</v>
      </c>
      <c r="Q385" s="16">
        <f t="shared" si="35"/>
        <v>1073.3333333333335</v>
      </c>
    </row>
    <row r="386" spans="1:17" x14ac:dyDescent="0.2">
      <c r="A386" s="10">
        <v>48486</v>
      </c>
      <c r="B386" s="10">
        <v>1</v>
      </c>
      <c r="C386" s="10">
        <v>1772</v>
      </c>
      <c r="D386" s="10">
        <v>67</v>
      </c>
      <c r="E386" s="10">
        <v>107</v>
      </c>
      <c r="F386" s="10">
        <f t="shared" ref="F386:F449" si="36">(E386-$E$4677)/($E$4676-$E$4677)</f>
        <v>0.24324324324324326</v>
      </c>
      <c r="G386" s="10">
        <v>0.96</v>
      </c>
      <c r="H386" s="10">
        <v>3.5549999999999998E-2</v>
      </c>
      <c r="I386" s="10">
        <v>2.6409090909090909E-3</v>
      </c>
      <c r="J386" s="10">
        <v>3.0999999999999999E-3</v>
      </c>
      <c r="K386" s="10">
        <v>2.9962</v>
      </c>
      <c r="L386" s="10">
        <v>0.31</v>
      </c>
      <c r="M386" s="16">
        <f t="shared" ref="M386:M449" si="37">H386/$G386*3220</f>
        <v>119.24062500000001</v>
      </c>
      <c r="N386" s="16">
        <f t="shared" ref="N386:N449" si="38">I386/$G386*3220</f>
        <v>8.8580492424242419</v>
      </c>
      <c r="O386" s="16">
        <f t="shared" ref="O386:O449" si="39">J386/$G386*3220</f>
        <v>10.397916666666667</v>
      </c>
      <c r="P386" s="16">
        <f t="shared" ref="P386:P449" si="40">K386/$G386*3220</f>
        <v>10049.754166666668</v>
      </c>
      <c r="Q386" s="16">
        <f t="shared" ref="Q386:Q449" si="41">L386/$G386*3220</f>
        <v>1039.7916666666667</v>
      </c>
    </row>
    <row r="387" spans="1:17" x14ac:dyDescent="0.2">
      <c r="A387" s="10">
        <v>48487</v>
      </c>
      <c r="B387" s="10">
        <v>1</v>
      </c>
      <c r="C387" s="10">
        <v>1777</v>
      </c>
      <c r="D387" s="10">
        <v>67</v>
      </c>
      <c r="E387" s="10">
        <v>107</v>
      </c>
      <c r="F387" s="10">
        <f t="shared" si="36"/>
        <v>0.24324324324324326</v>
      </c>
      <c r="G387" s="10">
        <v>0.95</v>
      </c>
      <c r="H387" s="10">
        <v>3.5630000000000002E-2</v>
      </c>
      <c r="I387" s="10">
        <v>2.6472727272727268E-3</v>
      </c>
      <c r="J387" s="10">
        <v>3.1099999999999999E-3</v>
      </c>
      <c r="K387" s="10">
        <v>2.9782999999999999</v>
      </c>
      <c r="L387" s="10">
        <v>0.31</v>
      </c>
      <c r="M387" s="16">
        <f t="shared" si="37"/>
        <v>120.76694736842107</v>
      </c>
      <c r="N387" s="16">
        <f t="shared" si="38"/>
        <v>8.9728612440191373</v>
      </c>
      <c r="O387" s="16">
        <f t="shared" si="39"/>
        <v>10.541263157894736</v>
      </c>
      <c r="P387" s="16">
        <f t="shared" si="40"/>
        <v>10094.86947368421</v>
      </c>
      <c r="Q387" s="16">
        <f t="shared" si="41"/>
        <v>1050.7368421052631</v>
      </c>
    </row>
    <row r="388" spans="1:17" x14ac:dyDescent="0.2">
      <c r="A388" s="10">
        <v>48488</v>
      </c>
      <c r="B388" s="10">
        <v>1</v>
      </c>
      <c r="C388" s="10">
        <v>1775</v>
      </c>
      <c r="D388" s="10">
        <v>67</v>
      </c>
      <c r="E388" s="10">
        <v>106</v>
      </c>
      <c r="F388" s="10">
        <f t="shared" si="36"/>
        <v>0.21621621621621623</v>
      </c>
      <c r="G388" s="10">
        <v>0.93</v>
      </c>
      <c r="H388" s="10">
        <v>3.49E-2</v>
      </c>
      <c r="I388" s="10">
        <v>2.6372093023255814E-3</v>
      </c>
      <c r="J388" s="10">
        <v>3.0599999999999998E-3</v>
      </c>
      <c r="K388" s="10">
        <v>2.9149500000000002</v>
      </c>
      <c r="L388" s="10">
        <v>0.3</v>
      </c>
      <c r="M388" s="16">
        <f t="shared" si="37"/>
        <v>120.83655913978495</v>
      </c>
      <c r="N388" s="16">
        <f t="shared" si="38"/>
        <v>9.1309827456864223</v>
      </c>
      <c r="O388" s="16">
        <f t="shared" si="39"/>
        <v>10.594838709677418</v>
      </c>
      <c r="P388" s="16">
        <f t="shared" si="40"/>
        <v>10092.62258064516</v>
      </c>
      <c r="Q388" s="16">
        <f t="shared" si="41"/>
        <v>1038.7096774193549</v>
      </c>
    </row>
    <row r="389" spans="1:17" x14ac:dyDescent="0.2">
      <c r="A389" s="10">
        <v>48489</v>
      </c>
      <c r="B389" s="10">
        <v>1</v>
      </c>
      <c r="C389" s="10">
        <v>1779</v>
      </c>
      <c r="D389" s="10">
        <v>67</v>
      </c>
      <c r="E389" s="10">
        <v>106</v>
      </c>
      <c r="F389" s="10">
        <f t="shared" si="36"/>
        <v>0.21621621621621623</v>
      </c>
      <c r="G389" s="10">
        <v>0.92</v>
      </c>
      <c r="H389" s="10">
        <v>3.4569999999999997E-2</v>
      </c>
      <c r="I389" s="10">
        <v>2.6404651162790695E-3</v>
      </c>
      <c r="J389" s="10">
        <v>3.0699999999999998E-3</v>
      </c>
      <c r="K389" s="10">
        <v>2.8917899999999999</v>
      </c>
      <c r="L389" s="10">
        <v>0.3</v>
      </c>
      <c r="M389" s="16">
        <f t="shared" si="37"/>
        <v>120.99499999999998</v>
      </c>
      <c r="N389" s="16">
        <f t="shared" si="38"/>
        <v>9.2416279069767437</v>
      </c>
      <c r="O389" s="16">
        <f t="shared" si="39"/>
        <v>10.744999999999999</v>
      </c>
      <c r="P389" s="16">
        <f t="shared" si="40"/>
        <v>10121.264999999999</v>
      </c>
      <c r="Q389" s="16">
        <f t="shared" si="41"/>
        <v>1049.9999999999998</v>
      </c>
    </row>
    <row r="390" spans="1:17" x14ac:dyDescent="0.2">
      <c r="A390" s="10">
        <v>48490</v>
      </c>
      <c r="B390" s="10">
        <v>1</v>
      </c>
      <c r="C390" s="10">
        <v>1784</v>
      </c>
      <c r="D390" s="10">
        <v>67</v>
      </c>
      <c r="E390" s="10">
        <v>106</v>
      </c>
      <c r="F390" s="10">
        <f t="shared" si="36"/>
        <v>0.21621621621621623</v>
      </c>
      <c r="G390" s="10">
        <v>0.9</v>
      </c>
      <c r="H390" s="10">
        <v>3.4119999999999998E-2</v>
      </c>
      <c r="I390" s="10">
        <v>2.6437209302325585E-3</v>
      </c>
      <c r="J390" s="10">
        <v>3.0699999999999998E-3</v>
      </c>
      <c r="K390" s="10">
        <v>2.8296299999999999</v>
      </c>
      <c r="L390" s="10">
        <v>0.31</v>
      </c>
      <c r="M390" s="16">
        <f t="shared" si="37"/>
        <v>122.07377777777778</v>
      </c>
      <c r="N390" s="16">
        <f t="shared" si="38"/>
        <v>9.4586459948320414</v>
      </c>
      <c r="O390" s="16">
        <f t="shared" si="39"/>
        <v>10.983777777777776</v>
      </c>
      <c r="P390" s="16">
        <f t="shared" si="40"/>
        <v>10123.787333333334</v>
      </c>
      <c r="Q390" s="16">
        <f t="shared" si="41"/>
        <v>1109.1111111111111</v>
      </c>
    </row>
    <row r="391" spans="1:17" x14ac:dyDescent="0.2">
      <c r="A391" s="10">
        <v>48491</v>
      </c>
      <c r="B391" s="10">
        <v>1</v>
      </c>
      <c r="C391" s="10">
        <v>1777</v>
      </c>
      <c r="D391" s="10">
        <v>67</v>
      </c>
      <c r="E391" s="10">
        <v>106</v>
      </c>
      <c r="F391" s="10">
        <f t="shared" si="36"/>
        <v>0.21621621621621623</v>
      </c>
      <c r="G391" s="10">
        <v>0.89</v>
      </c>
      <c r="H391" s="10">
        <v>3.4040000000000001E-2</v>
      </c>
      <c r="I391" s="10">
        <v>2.47E-3</v>
      </c>
      <c r="J391" s="10">
        <v>3.0500000000000002E-3</v>
      </c>
      <c r="K391" s="10">
        <v>2.8003200000000001</v>
      </c>
      <c r="L391" s="10">
        <v>0.31</v>
      </c>
      <c r="M391" s="16">
        <f t="shared" si="37"/>
        <v>123.15595505617978</v>
      </c>
      <c r="N391" s="16">
        <f t="shared" si="38"/>
        <v>8.9364044943820229</v>
      </c>
      <c r="O391" s="16">
        <f t="shared" si="39"/>
        <v>11.034831460674157</v>
      </c>
      <c r="P391" s="16">
        <f t="shared" si="40"/>
        <v>10131.494831460675</v>
      </c>
      <c r="Q391" s="16">
        <f t="shared" si="41"/>
        <v>1121.5730337078653</v>
      </c>
    </row>
    <row r="392" spans="1:17" x14ac:dyDescent="0.2">
      <c r="A392" s="10">
        <v>48492</v>
      </c>
      <c r="B392" s="10">
        <v>1</v>
      </c>
      <c r="C392" s="10">
        <v>1778</v>
      </c>
      <c r="D392" s="10">
        <v>67</v>
      </c>
      <c r="E392" s="10">
        <v>107</v>
      </c>
      <c r="F392" s="10">
        <f t="shared" si="36"/>
        <v>0.24324324324324326</v>
      </c>
      <c r="G392" s="10">
        <v>0.92</v>
      </c>
      <c r="H392" s="10">
        <v>3.5150000000000001E-2</v>
      </c>
      <c r="I392" s="10">
        <v>2.4761904761904764E-3</v>
      </c>
      <c r="J392" s="10">
        <v>3.0999999999999999E-3</v>
      </c>
      <c r="K392" s="10">
        <v>2.8902000000000001</v>
      </c>
      <c r="L392" s="10">
        <v>0.31</v>
      </c>
      <c r="M392" s="16">
        <f t="shared" si="37"/>
        <v>123.02499999999999</v>
      </c>
      <c r="N392" s="16">
        <f t="shared" si="38"/>
        <v>8.6666666666666679</v>
      </c>
      <c r="O392" s="16">
        <f t="shared" si="39"/>
        <v>10.849999999999998</v>
      </c>
      <c r="P392" s="16">
        <f t="shared" si="40"/>
        <v>10115.699999999999</v>
      </c>
      <c r="Q392" s="16">
        <f t="shared" si="41"/>
        <v>1085</v>
      </c>
    </row>
    <row r="393" spans="1:17" x14ac:dyDescent="0.2">
      <c r="A393" s="10">
        <v>48493</v>
      </c>
      <c r="B393" s="10">
        <v>1</v>
      </c>
      <c r="C393" s="10">
        <v>1766</v>
      </c>
      <c r="D393" s="10">
        <v>67</v>
      </c>
      <c r="E393" s="10">
        <v>107</v>
      </c>
      <c r="F393" s="10">
        <f t="shared" si="36"/>
        <v>0.24324324324324326</v>
      </c>
      <c r="G393" s="10">
        <v>0.97</v>
      </c>
      <c r="H393" s="10">
        <v>3.5740000000000001E-2</v>
      </c>
      <c r="I393" s="10">
        <v>2.4638095238095239E-3</v>
      </c>
      <c r="J393" s="10">
        <v>3.0799999999999998E-3</v>
      </c>
      <c r="K393" s="10">
        <v>3.04616</v>
      </c>
      <c r="L393" s="10">
        <v>0.35</v>
      </c>
      <c r="M393" s="16">
        <f t="shared" si="37"/>
        <v>118.64206185567011</v>
      </c>
      <c r="N393" s="16">
        <f t="shared" si="38"/>
        <v>8.1788316151202753</v>
      </c>
      <c r="O393" s="16">
        <f t="shared" si="39"/>
        <v>10.224329896907216</v>
      </c>
      <c r="P393" s="16">
        <f t="shared" si="40"/>
        <v>10111.995051546392</v>
      </c>
      <c r="Q393" s="16">
        <f t="shared" si="41"/>
        <v>1161.8556701030927</v>
      </c>
    </row>
    <row r="394" spans="1:17" x14ac:dyDescent="0.2">
      <c r="A394" s="10">
        <v>48494</v>
      </c>
      <c r="B394" s="10">
        <v>1</v>
      </c>
      <c r="C394" s="10">
        <v>1763</v>
      </c>
      <c r="D394" s="10">
        <v>67</v>
      </c>
      <c r="E394" s="10">
        <v>107</v>
      </c>
      <c r="F394" s="10">
        <f t="shared" si="36"/>
        <v>0.24324324324324326</v>
      </c>
      <c r="G394" s="10">
        <v>1.01</v>
      </c>
      <c r="H394" s="10">
        <v>3.6290000000000003E-2</v>
      </c>
      <c r="I394" s="10">
        <v>2.5017073170731704E-3</v>
      </c>
      <c r="J394" s="10">
        <v>3.0899999999999999E-3</v>
      </c>
      <c r="K394" s="10">
        <v>3.1608999999999998</v>
      </c>
      <c r="L394" s="10">
        <v>0.35</v>
      </c>
      <c r="M394" s="16">
        <f t="shared" si="37"/>
        <v>115.69683168316833</v>
      </c>
      <c r="N394" s="16">
        <f t="shared" si="38"/>
        <v>7.9757401593817905</v>
      </c>
      <c r="O394" s="16">
        <f t="shared" si="39"/>
        <v>9.8512871287128707</v>
      </c>
      <c r="P394" s="16">
        <f t="shared" si="40"/>
        <v>10077.324752475248</v>
      </c>
      <c r="Q394" s="16">
        <f t="shared" si="41"/>
        <v>1115.8415841584158</v>
      </c>
    </row>
    <row r="395" spans="1:17" x14ac:dyDescent="0.2">
      <c r="A395" s="10">
        <v>48495</v>
      </c>
      <c r="B395" s="10">
        <v>1</v>
      </c>
      <c r="C395" s="10">
        <v>1756</v>
      </c>
      <c r="D395" s="10">
        <v>67</v>
      </c>
      <c r="E395" s="10">
        <v>108</v>
      </c>
      <c r="F395" s="10">
        <f t="shared" si="36"/>
        <v>0.27027027027027029</v>
      </c>
      <c r="G395" s="10">
        <v>1.1000000000000001</v>
      </c>
      <c r="H395" s="10">
        <v>3.6089999999999997E-2</v>
      </c>
      <c r="I395" s="10">
        <v>2.4731707317073169E-3</v>
      </c>
      <c r="J395" s="10">
        <v>3.0599999999999998E-3</v>
      </c>
      <c r="K395" s="10">
        <v>3.4613800000000001</v>
      </c>
      <c r="L395" s="10">
        <v>0.35</v>
      </c>
      <c r="M395" s="16">
        <f t="shared" si="37"/>
        <v>105.64527272727271</v>
      </c>
      <c r="N395" s="16">
        <f t="shared" si="38"/>
        <v>7.2396452328159642</v>
      </c>
      <c r="O395" s="16">
        <f t="shared" si="39"/>
        <v>8.957454545454544</v>
      </c>
      <c r="P395" s="16">
        <f t="shared" si="40"/>
        <v>10132.403272727273</v>
      </c>
      <c r="Q395" s="16">
        <f t="shared" si="41"/>
        <v>1024.5454545454543</v>
      </c>
    </row>
    <row r="396" spans="1:17" x14ac:dyDescent="0.2">
      <c r="A396" s="10">
        <v>48496</v>
      </c>
      <c r="B396" s="10">
        <v>1</v>
      </c>
      <c r="C396" s="10">
        <v>1756</v>
      </c>
      <c r="D396" s="10">
        <v>67</v>
      </c>
      <c r="E396" s="10">
        <v>108</v>
      </c>
      <c r="F396" s="10">
        <f t="shared" si="36"/>
        <v>0.27027027027027029</v>
      </c>
      <c r="G396" s="10">
        <v>1.1000000000000001</v>
      </c>
      <c r="H396" s="10">
        <v>3.7420000000000002E-2</v>
      </c>
      <c r="I396" s="10">
        <v>2.5080487804878052E-3</v>
      </c>
      <c r="J396" s="10">
        <v>3.0999999999999999E-3</v>
      </c>
      <c r="K396" s="10">
        <v>3.44773</v>
      </c>
      <c r="L396" s="10">
        <v>0.37</v>
      </c>
      <c r="M396" s="16">
        <f t="shared" si="37"/>
        <v>109.53854545454544</v>
      </c>
      <c r="N396" s="16">
        <f t="shared" si="38"/>
        <v>7.3417427937915738</v>
      </c>
      <c r="O396" s="16">
        <f t="shared" si="39"/>
        <v>9.0745454545454525</v>
      </c>
      <c r="P396" s="16">
        <f t="shared" si="40"/>
        <v>10092.445999999998</v>
      </c>
      <c r="Q396" s="16">
        <f t="shared" si="41"/>
        <v>1083.090909090909</v>
      </c>
    </row>
    <row r="397" spans="1:17" x14ac:dyDescent="0.2">
      <c r="A397" s="10">
        <v>48497</v>
      </c>
      <c r="B397" s="10">
        <v>1</v>
      </c>
      <c r="C397" s="10">
        <v>1759</v>
      </c>
      <c r="D397" s="10">
        <v>67</v>
      </c>
      <c r="E397" s="10">
        <v>108</v>
      </c>
      <c r="F397" s="10">
        <f t="shared" si="36"/>
        <v>0.27027027027027029</v>
      </c>
      <c r="G397" s="10">
        <v>1.07</v>
      </c>
      <c r="H397" s="10">
        <v>3.6920000000000001E-2</v>
      </c>
      <c r="I397" s="10">
        <v>2.3189999999999999E-3</v>
      </c>
      <c r="J397" s="10">
        <v>3.4099999999999998E-3</v>
      </c>
      <c r="K397" s="10">
        <v>3.3554900000000001</v>
      </c>
      <c r="L397" s="10">
        <v>0.37</v>
      </c>
      <c r="M397" s="16">
        <f t="shared" si="37"/>
        <v>111.10504672897196</v>
      </c>
      <c r="N397" s="16">
        <f t="shared" si="38"/>
        <v>6.9786728971962608</v>
      </c>
      <c r="O397" s="16">
        <f t="shared" si="39"/>
        <v>10.261869158878504</v>
      </c>
      <c r="P397" s="16">
        <f t="shared" si="40"/>
        <v>10097.829719626168</v>
      </c>
      <c r="Q397" s="16">
        <f t="shared" si="41"/>
        <v>1113.4579439252336</v>
      </c>
    </row>
    <row r="398" spans="1:17" x14ac:dyDescent="0.2">
      <c r="A398" s="10">
        <v>48498</v>
      </c>
      <c r="B398" s="10">
        <v>1</v>
      </c>
      <c r="C398" s="10">
        <v>1751</v>
      </c>
      <c r="D398" s="10">
        <v>67</v>
      </c>
      <c r="E398" s="10">
        <v>107</v>
      </c>
      <c r="F398" s="10">
        <f t="shared" si="36"/>
        <v>0.24324324324324326</v>
      </c>
      <c r="G398" s="10">
        <v>1.08</v>
      </c>
      <c r="H398" s="10">
        <v>3.6330000000000001E-2</v>
      </c>
      <c r="I398" s="10">
        <v>2.2769999999999999E-3</v>
      </c>
      <c r="J398" s="10">
        <v>3.3500000000000001E-3</v>
      </c>
      <c r="K398" s="10">
        <v>3.37914</v>
      </c>
      <c r="L398" s="10">
        <v>0.37</v>
      </c>
      <c r="M398" s="16">
        <f t="shared" si="37"/>
        <v>108.31722222222221</v>
      </c>
      <c r="N398" s="16">
        <f t="shared" si="38"/>
        <v>6.7888333333333328</v>
      </c>
      <c r="O398" s="16">
        <f t="shared" si="39"/>
        <v>9.9879629629629623</v>
      </c>
      <c r="P398" s="16">
        <f t="shared" si="40"/>
        <v>10074.843333333332</v>
      </c>
      <c r="Q398" s="16">
        <f t="shared" si="41"/>
        <v>1103.148148148148</v>
      </c>
    </row>
    <row r="399" spans="1:17" x14ac:dyDescent="0.2">
      <c r="A399" s="10">
        <v>48499</v>
      </c>
      <c r="B399" s="10">
        <v>1</v>
      </c>
      <c r="C399" s="10">
        <v>1754</v>
      </c>
      <c r="D399" s="10">
        <v>67</v>
      </c>
      <c r="E399" s="10">
        <v>107</v>
      </c>
      <c r="F399" s="10">
        <f t="shared" si="36"/>
        <v>0.24324324324324326</v>
      </c>
      <c r="G399" s="10">
        <v>1.0900000000000001</v>
      </c>
      <c r="H399" s="10">
        <v>3.6569999999999998E-2</v>
      </c>
      <c r="I399" s="10">
        <v>2.2889999999999998E-3</v>
      </c>
      <c r="J399" s="10">
        <v>3.3700000000000002E-3</v>
      </c>
      <c r="K399" s="10">
        <v>3.4157899999999999</v>
      </c>
      <c r="L399" s="10">
        <v>0.36</v>
      </c>
      <c r="M399" s="16">
        <f t="shared" si="37"/>
        <v>108.03247706422016</v>
      </c>
      <c r="N399" s="16">
        <f t="shared" si="38"/>
        <v>6.7619999999999996</v>
      </c>
      <c r="O399" s="16">
        <f t="shared" si="39"/>
        <v>9.9554128440366974</v>
      </c>
      <c r="P399" s="16">
        <f t="shared" si="40"/>
        <v>10090.682385321101</v>
      </c>
      <c r="Q399" s="16">
        <f t="shared" si="41"/>
        <v>1063.4862385321101</v>
      </c>
    </row>
    <row r="400" spans="1:17" x14ac:dyDescent="0.2">
      <c r="A400" s="10">
        <v>48500</v>
      </c>
      <c r="B400" s="10">
        <v>1</v>
      </c>
      <c r="C400" s="10">
        <v>1764</v>
      </c>
      <c r="D400" s="10">
        <v>67</v>
      </c>
      <c r="E400" s="10">
        <v>109</v>
      </c>
      <c r="F400" s="10">
        <f t="shared" si="36"/>
        <v>0.29729729729729731</v>
      </c>
      <c r="G400" s="10">
        <v>1.1100000000000001</v>
      </c>
      <c r="H400" s="10">
        <v>3.6420000000000001E-2</v>
      </c>
      <c r="I400" s="10">
        <v>2.5155000000000004E-3</v>
      </c>
      <c r="J400" s="10">
        <v>3.4199999999999999E-3</v>
      </c>
      <c r="K400" s="10">
        <v>3.4979900000000002</v>
      </c>
      <c r="L400" s="10">
        <v>0.37</v>
      </c>
      <c r="M400" s="16">
        <f t="shared" si="37"/>
        <v>105.65081081081081</v>
      </c>
      <c r="N400" s="16">
        <f t="shared" si="38"/>
        <v>7.2972162162162171</v>
      </c>
      <c r="O400" s="16">
        <f t="shared" si="39"/>
        <v>9.9210810810810788</v>
      </c>
      <c r="P400" s="16">
        <f t="shared" si="40"/>
        <v>10147.322342342342</v>
      </c>
      <c r="Q400" s="16">
        <f t="shared" si="41"/>
        <v>1073.3333333333333</v>
      </c>
    </row>
    <row r="401" spans="1:17" x14ac:dyDescent="0.2">
      <c r="A401" s="10">
        <v>48501</v>
      </c>
      <c r="B401" s="10">
        <v>1</v>
      </c>
      <c r="C401" s="10">
        <v>1769</v>
      </c>
      <c r="D401" s="10">
        <v>67</v>
      </c>
      <c r="E401" s="10">
        <v>109</v>
      </c>
      <c r="F401" s="10">
        <f t="shared" si="36"/>
        <v>0.29729729729729731</v>
      </c>
      <c r="G401" s="10">
        <v>1.19</v>
      </c>
      <c r="H401" s="10">
        <v>3.6290000000000003E-2</v>
      </c>
      <c r="I401" s="10">
        <v>2.4667500000000002E-3</v>
      </c>
      <c r="J401" s="10">
        <v>3.3500000000000001E-3</v>
      </c>
      <c r="K401" s="10">
        <v>3.7297199999999999</v>
      </c>
      <c r="L401" s="10">
        <v>0.36</v>
      </c>
      <c r="M401" s="16">
        <f t="shared" si="37"/>
        <v>98.196470588235314</v>
      </c>
      <c r="N401" s="16">
        <f t="shared" si="38"/>
        <v>6.6747352941176485</v>
      </c>
      <c r="O401" s="16">
        <f t="shared" si="39"/>
        <v>9.0647058823529427</v>
      </c>
      <c r="P401" s="16">
        <f t="shared" si="40"/>
        <v>10092.183529411765</v>
      </c>
      <c r="Q401" s="16">
        <f t="shared" si="41"/>
        <v>974.11764705882342</v>
      </c>
    </row>
    <row r="402" spans="1:17" x14ac:dyDescent="0.2">
      <c r="A402" s="10">
        <v>48502</v>
      </c>
      <c r="B402" s="10">
        <v>1</v>
      </c>
      <c r="C402" s="10">
        <v>1730</v>
      </c>
      <c r="D402" s="10">
        <v>67</v>
      </c>
      <c r="E402" s="10">
        <v>108</v>
      </c>
      <c r="F402" s="10">
        <f t="shared" si="36"/>
        <v>0.27027027027027029</v>
      </c>
      <c r="G402" s="10">
        <v>1.1499999999999999</v>
      </c>
      <c r="H402" s="10">
        <v>3.7060000000000003E-2</v>
      </c>
      <c r="I402" s="10">
        <v>2.4407500000000002E-3</v>
      </c>
      <c r="J402" s="10">
        <v>3.32E-3</v>
      </c>
      <c r="K402" s="10">
        <v>3.6157900000000001</v>
      </c>
      <c r="L402" s="10">
        <v>0.39</v>
      </c>
      <c r="M402" s="16">
        <f t="shared" si="37"/>
        <v>103.76800000000001</v>
      </c>
      <c r="N402" s="16">
        <f t="shared" si="38"/>
        <v>6.8341000000000012</v>
      </c>
      <c r="O402" s="16">
        <f t="shared" si="39"/>
        <v>9.2960000000000012</v>
      </c>
      <c r="P402" s="16">
        <f t="shared" si="40"/>
        <v>10124.212000000001</v>
      </c>
      <c r="Q402" s="16">
        <f t="shared" si="41"/>
        <v>1092.0000000000002</v>
      </c>
    </row>
    <row r="403" spans="1:17" x14ac:dyDescent="0.2">
      <c r="A403" s="10">
        <v>48503</v>
      </c>
      <c r="B403" s="10">
        <v>1</v>
      </c>
      <c r="C403" s="10">
        <v>1767</v>
      </c>
      <c r="D403" s="10">
        <v>67</v>
      </c>
      <c r="E403" s="10">
        <v>108</v>
      </c>
      <c r="F403" s="10">
        <f t="shared" si="36"/>
        <v>0.27027027027027029</v>
      </c>
      <c r="G403" s="10">
        <v>1.1000000000000001</v>
      </c>
      <c r="H403" s="10">
        <v>3.8640000000000001E-2</v>
      </c>
      <c r="I403" s="10">
        <v>2.5317500000000001E-3</v>
      </c>
      <c r="J403" s="10">
        <v>3.48E-3</v>
      </c>
      <c r="K403" s="10">
        <v>3.44767</v>
      </c>
      <c r="L403" s="10">
        <v>0.38</v>
      </c>
      <c r="M403" s="16">
        <f t="shared" si="37"/>
        <v>113.10981818181817</v>
      </c>
      <c r="N403" s="16">
        <f t="shared" si="38"/>
        <v>7.4111227272727271</v>
      </c>
      <c r="O403" s="16">
        <f t="shared" si="39"/>
        <v>10.18690909090909</v>
      </c>
      <c r="P403" s="16">
        <f t="shared" si="40"/>
        <v>10092.270363636362</v>
      </c>
      <c r="Q403" s="16">
        <f t="shared" si="41"/>
        <v>1112.3636363636363</v>
      </c>
    </row>
    <row r="404" spans="1:17" x14ac:dyDescent="0.2">
      <c r="A404" s="10">
        <v>48504</v>
      </c>
      <c r="B404" s="10">
        <v>1</v>
      </c>
      <c r="C404" s="10">
        <v>1762</v>
      </c>
      <c r="D404" s="10">
        <v>67</v>
      </c>
      <c r="E404" s="10">
        <v>109</v>
      </c>
      <c r="F404" s="10">
        <f t="shared" si="36"/>
        <v>0.29729729729729731</v>
      </c>
      <c r="G404" s="10">
        <v>1.1599999999999999</v>
      </c>
      <c r="H404" s="10">
        <v>3.6700000000000003E-2</v>
      </c>
      <c r="I404" s="10">
        <v>2.6914999999999999E-3</v>
      </c>
      <c r="J404" s="10">
        <v>3.7000000000000002E-3</v>
      </c>
      <c r="K404" s="10">
        <v>3.64575</v>
      </c>
      <c r="L404" s="10">
        <v>0.38</v>
      </c>
      <c r="M404" s="16">
        <f t="shared" si="37"/>
        <v>101.8741379310345</v>
      </c>
      <c r="N404" s="16">
        <f t="shared" si="38"/>
        <v>7.4712327586206904</v>
      </c>
      <c r="O404" s="16">
        <f t="shared" si="39"/>
        <v>10.270689655172415</v>
      </c>
      <c r="P404" s="16">
        <f t="shared" si="40"/>
        <v>10120.099137931034</v>
      </c>
      <c r="Q404" s="16">
        <f t="shared" si="41"/>
        <v>1054.8275862068967</v>
      </c>
    </row>
    <row r="405" spans="1:17" x14ac:dyDescent="0.2">
      <c r="A405" s="10">
        <v>48505</v>
      </c>
      <c r="B405" s="10">
        <v>1</v>
      </c>
      <c r="C405" s="10">
        <v>1748</v>
      </c>
      <c r="D405" s="10">
        <v>67</v>
      </c>
      <c r="E405" s="10">
        <v>108</v>
      </c>
      <c r="F405" s="10">
        <f t="shared" si="36"/>
        <v>0.27027027027027029</v>
      </c>
      <c r="G405" s="10">
        <v>1.17</v>
      </c>
      <c r="H405" s="10">
        <v>3.7449999999999997E-2</v>
      </c>
      <c r="I405" s="10">
        <v>2.6669999999999997E-3</v>
      </c>
      <c r="J405" s="10">
        <v>3.6700000000000001E-3</v>
      </c>
      <c r="K405" s="10">
        <v>3.6779899999999999</v>
      </c>
      <c r="L405" s="10">
        <v>0.4</v>
      </c>
      <c r="M405" s="16">
        <f t="shared" si="37"/>
        <v>103.06752136752137</v>
      </c>
      <c r="N405" s="16">
        <f t="shared" si="38"/>
        <v>7.3399487179487171</v>
      </c>
      <c r="O405" s="16">
        <f t="shared" si="39"/>
        <v>10.100341880341881</v>
      </c>
      <c r="P405" s="16">
        <f t="shared" si="40"/>
        <v>10122.331452991453</v>
      </c>
      <c r="Q405" s="16">
        <f t="shared" si="41"/>
        <v>1100.8547008547012</v>
      </c>
    </row>
    <row r="406" spans="1:17" x14ac:dyDescent="0.2">
      <c r="A406" s="10">
        <v>48506</v>
      </c>
      <c r="B406" s="10">
        <v>1</v>
      </c>
      <c r="C406" s="10">
        <v>1745</v>
      </c>
      <c r="D406" s="10">
        <v>67</v>
      </c>
      <c r="E406" s="10">
        <v>108</v>
      </c>
      <c r="F406" s="10">
        <f t="shared" si="36"/>
        <v>0.27027027027027029</v>
      </c>
      <c r="G406" s="10">
        <v>1.22</v>
      </c>
      <c r="H406" s="10">
        <v>3.7659999999999999E-2</v>
      </c>
      <c r="I406" s="10">
        <v>2.418E-3</v>
      </c>
      <c r="J406" s="10">
        <v>3.63E-3</v>
      </c>
      <c r="K406" s="10">
        <v>3.8346800000000001</v>
      </c>
      <c r="L406" s="10">
        <v>0.39</v>
      </c>
      <c r="M406" s="16">
        <f t="shared" si="37"/>
        <v>99.397704918032787</v>
      </c>
      <c r="N406" s="16">
        <f t="shared" si="38"/>
        <v>6.3819344262295079</v>
      </c>
      <c r="O406" s="16">
        <f t="shared" si="39"/>
        <v>9.5808196721311489</v>
      </c>
      <c r="P406" s="16">
        <f t="shared" si="40"/>
        <v>10121.040655737705</v>
      </c>
      <c r="Q406" s="16">
        <f t="shared" si="41"/>
        <v>1029.344262295082</v>
      </c>
    </row>
    <row r="407" spans="1:17" x14ac:dyDescent="0.2">
      <c r="A407" s="10">
        <v>48507</v>
      </c>
      <c r="B407" s="10">
        <v>1</v>
      </c>
      <c r="C407" s="10">
        <v>1757</v>
      </c>
      <c r="D407" s="10">
        <v>67</v>
      </c>
      <c r="E407" s="10">
        <v>107</v>
      </c>
      <c r="F407" s="10">
        <f t="shared" si="36"/>
        <v>0.24324324324324326</v>
      </c>
      <c r="G407" s="10">
        <v>1.08</v>
      </c>
      <c r="H407" s="10">
        <v>3.9300000000000002E-2</v>
      </c>
      <c r="I407" s="10">
        <v>2.5220000000000004E-3</v>
      </c>
      <c r="J407" s="10">
        <v>3.7799999999999999E-3</v>
      </c>
      <c r="K407" s="10">
        <v>3.37764</v>
      </c>
      <c r="L407" s="10">
        <v>0.37</v>
      </c>
      <c r="M407" s="16">
        <f t="shared" si="37"/>
        <v>117.17222222222222</v>
      </c>
      <c r="N407" s="16">
        <f t="shared" si="38"/>
        <v>7.5192962962962966</v>
      </c>
      <c r="O407" s="16">
        <f t="shared" si="39"/>
        <v>11.27</v>
      </c>
      <c r="P407" s="16">
        <f t="shared" si="40"/>
        <v>10070.37111111111</v>
      </c>
      <c r="Q407" s="16">
        <f t="shared" si="41"/>
        <v>1103.148148148148</v>
      </c>
    </row>
    <row r="408" spans="1:17" x14ac:dyDescent="0.2">
      <c r="A408" s="10">
        <v>48508</v>
      </c>
      <c r="B408" s="10">
        <v>1</v>
      </c>
      <c r="C408" s="10">
        <v>1773</v>
      </c>
      <c r="D408" s="10">
        <v>67</v>
      </c>
      <c r="E408" s="10">
        <v>108</v>
      </c>
      <c r="F408" s="10">
        <f t="shared" si="36"/>
        <v>0.27027027027027029</v>
      </c>
      <c r="G408" s="10">
        <v>1.04</v>
      </c>
      <c r="H408" s="10">
        <v>3.6970000000000003E-2</v>
      </c>
      <c r="I408" s="10">
        <v>2.5466666666666667E-3</v>
      </c>
      <c r="J408" s="10">
        <v>3.7699999999999999E-3</v>
      </c>
      <c r="K408" s="10">
        <v>3.2649900000000001</v>
      </c>
      <c r="L408" s="10">
        <v>0.37</v>
      </c>
      <c r="M408" s="16">
        <f t="shared" si="37"/>
        <v>114.4648076923077</v>
      </c>
      <c r="N408" s="16">
        <f t="shared" si="38"/>
        <v>7.8848717948717955</v>
      </c>
      <c r="O408" s="16">
        <f t="shared" si="39"/>
        <v>11.672499999999999</v>
      </c>
      <c r="P408" s="16">
        <f t="shared" si="40"/>
        <v>10108.911346153845</v>
      </c>
      <c r="Q408" s="16">
        <f t="shared" si="41"/>
        <v>1145.5769230769229</v>
      </c>
    </row>
    <row r="409" spans="1:17" x14ac:dyDescent="0.2">
      <c r="A409" s="10">
        <v>48509</v>
      </c>
      <c r="B409" s="10">
        <v>1</v>
      </c>
      <c r="C409" s="10">
        <v>1762</v>
      </c>
      <c r="D409" s="10">
        <v>67</v>
      </c>
      <c r="E409" s="10">
        <v>107</v>
      </c>
      <c r="F409" s="10">
        <f t="shared" si="36"/>
        <v>0.24324324324324326</v>
      </c>
      <c r="G409" s="10">
        <v>1.03</v>
      </c>
      <c r="H409" s="10">
        <v>3.6110000000000003E-2</v>
      </c>
      <c r="I409" s="10">
        <v>2.49E-3</v>
      </c>
      <c r="J409" s="10">
        <v>3.6900000000000001E-3</v>
      </c>
      <c r="K409" s="10">
        <v>3.2370100000000002</v>
      </c>
      <c r="L409" s="10">
        <v>0.38</v>
      </c>
      <c r="M409" s="16">
        <f t="shared" si="37"/>
        <v>112.88757281553399</v>
      </c>
      <c r="N409" s="16">
        <f t="shared" si="38"/>
        <v>7.7842718446601946</v>
      </c>
      <c r="O409" s="16">
        <f t="shared" si="39"/>
        <v>11.535728155339806</v>
      </c>
      <c r="P409" s="16">
        <f t="shared" si="40"/>
        <v>10119.584660194176</v>
      </c>
      <c r="Q409" s="16">
        <f t="shared" si="41"/>
        <v>1187.9611650485438</v>
      </c>
    </row>
    <row r="410" spans="1:17" x14ac:dyDescent="0.2">
      <c r="A410" s="10">
        <v>48510</v>
      </c>
      <c r="B410" s="10">
        <v>1</v>
      </c>
      <c r="C410" s="10">
        <v>1764</v>
      </c>
      <c r="D410" s="10">
        <v>67</v>
      </c>
      <c r="E410" s="10">
        <v>107</v>
      </c>
      <c r="F410" s="10">
        <f t="shared" si="36"/>
        <v>0.24324324324324326</v>
      </c>
      <c r="G410" s="10">
        <v>1.04</v>
      </c>
      <c r="H410" s="10">
        <v>3.6150000000000002E-2</v>
      </c>
      <c r="I410" s="10">
        <v>2.276923076923077E-3</v>
      </c>
      <c r="J410" s="10">
        <v>3.7000000000000002E-3</v>
      </c>
      <c r="K410" s="10">
        <v>3.25962</v>
      </c>
      <c r="L410" s="10">
        <v>0.38</v>
      </c>
      <c r="M410" s="16">
        <f t="shared" si="37"/>
        <v>111.92596153846154</v>
      </c>
      <c r="N410" s="16">
        <f t="shared" si="38"/>
        <v>7.0497041420118345</v>
      </c>
      <c r="O410" s="16">
        <f t="shared" si="39"/>
        <v>11.455769230769231</v>
      </c>
      <c r="P410" s="16">
        <f t="shared" si="40"/>
        <v>10092.285</v>
      </c>
      <c r="Q410" s="16">
        <f t="shared" si="41"/>
        <v>1176.5384615384614</v>
      </c>
    </row>
    <row r="411" spans="1:17" x14ac:dyDescent="0.2">
      <c r="A411" s="10">
        <v>48511</v>
      </c>
      <c r="B411" s="10">
        <v>1</v>
      </c>
      <c r="C411" s="10">
        <v>1775</v>
      </c>
      <c r="D411" s="10">
        <v>67</v>
      </c>
      <c r="E411" s="10">
        <v>107</v>
      </c>
      <c r="F411" s="10">
        <f t="shared" si="36"/>
        <v>0.24324324324324326</v>
      </c>
      <c r="G411" s="10">
        <v>1.04</v>
      </c>
      <c r="H411" s="10">
        <v>3.5839999999999997E-2</v>
      </c>
      <c r="I411" s="10">
        <v>2.2707692307692312E-3</v>
      </c>
      <c r="J411" s="10">
        <v>3.3800000000000002E-3</v>
      </c>
      <c r="K411" s="10">
        <v>3.2636500000000002</v>
      </c>
      <c r="L411" s="10">
        <v>0.34</v>
      </c>
      <c r="M411" s="16">
        <f t="shared" si="37"/>
        <v>110.96615384615384</v>
      </c>
      <c r="N411" s="16">
        <f t="shared" si="38"/>
        <v>7.0306508875739651</v>
      </c>
      <c r="O411" s="16">
        <f t="shared" si="39"/>
        <v>10.465000000000002</v>
      </c>
      <c r="P411" s="16">
        <f t="shared" si="40"/>
        <v>10104.762500000001</v>
      </c>
      <c r="Q411" s="16">
        <f t="shared" si="41"/>
        <v>1052.6923076923076</v>
      </c>
    </row>
    <row r="412" spans="1:17" x14ac:dyDescent="0.2">
      <c r="A412" s="10">
        <v>48512</v>
      </c>
      <c r="B412" s="10">
        <v>1</v>
      </c>
      <c r="C412" s="10">
        <v>1755</v>
      </c>
      <c r="D412" s="10">
        <v>67</v>
      </c>
      <c r="E412" s="10">
        <v>108</v>
      </c>
      <c r="F412" s="10">
        <f t="shared" si="36"/>
        <v>0.27027027027027029</v>
      </c>
      <c r="G412" s="10">
        <v>1.08</v>
      </c>
      <c r="H412" s="10">
        <v>3.6179999999999997E-2</v>
      </c>
      <c r="I412" s="10">
        <v>2.2957894736842107E-3</v>
      </c>
      <c r="J412" s="10">
        <v>3.3700000000000002E-3</v>
      </c>
      <c r="K412" s="10">
        <v>3.3790200000000001</v>
      </c>
      <c r="L412" s="10">
        <v>0.37</v>
      </c>
      <c r="M412" s="16">
        <f t="shared" si="37"/>
        <v>107.86999999999999</v>
      </c>
      <c r="N412" s="16">
        <f t="shared" si="38"/>
        <v>6.8448538011695907</v>
      </c>
      <c r="O412" s="16">
        <f t="shared" si="39"/>
        <v>10.047592592592592</v>
      </c>
      <c r="P412" s="16">
        <f t="shared" si="40"/>
        <v>10074.485555555555</v>
      </c>
      <c r="Q412" s="16">
        <f t="shared" si="41"/>
        <v>1103.148148148148</v>
      </c>
    </row>
    <row r="413" spans="1:17" x14ac:dyDescent="0.2">
      <c r="A413" s="10">
        <v>48513</v>
      </c>
      <c r="B413" s="10">
        <v>1</v>
      </c>
      <c r="C413" s="10">
        <v>1748</v>
      </c>
      <c r="D413" s="10">
        <v>67</v>
      </c>
      <c r="E413" s="10">
        <v>108</v>
      </c>
      <c r="F413" s="10">
        <f t="shared" si="36"/>
        <v>0.27027027027027029</v>
      </c>
      <c r="G413" s="10">
        <v>1.1299999999999999</v>
      </c>
      <c r="H413" s="10">
        <v>3.7499999999999999E-2</v>
      </c>
      <c r="I413" s="10">
        <v>2.3021052631578944E-3</v>
      </c>
      <c r="J413" s="10">
        <v>3.3800000000000002E-3</v>
      </c>
      <c r="K413" s="10">
        <v>3.5579999999999998</v>
      </c>
      <c r="L413" s="10">
        <v>0.38</v>
      </c>
      <c r="M413" s="16">
        <f t="shared" si="37"/>
        <v>106.85840707964603</v>
      </c>
      <c r="N413" s="16">
        <f t="shared" si="38"/>
        <v>6.5599813693525846</v>
      </c>
      <c r="O413" s="16">
        <f t="shared" si="39"/>
        <v>9.6315044247787629</v>
      </c>
      <c r="P413" s="16">
        <f t="shared" si="40"/>
        <v>10138.725663716814</v>
      </c>
      <c r="Q413" s="16">
        <f t="shared" si="41"/>
        <v>1082.8318584070796</v>
      </c>
    </row>
    <row r="414" spans="1:17" x14ac:dyDescent="0.2">
      <c r="A414" s="10">
        <v>48514</v>
      </c>
      <c r="B414" s="10">
        <v>1</v>
      </c>
      <c r="C414" s="10">
        <v>1764</v>
      </c>
      <c r="D414" s="10">
        <v>67</v>
      </c>
      <c r="E414" s="10">
        <v>108</v>
      </c>
      <c r="F414" s="10">
        <f t="shared" si="36"/>
        <v>0.27027027027027029</v>
      </c>
      <c r="G414" s="10">
        <v>1.08</v>
      </c>
      <c r="H414" s="10">
        <v>3.8490000000000003E-2</v>
      </c>
      <c r="I414" s="10">
        <v>2.3399999999999996E-3</v>
      </c>
      <c r="J414" s="10">
        <v>3.49E-3</v>
      </c>
      <c r="K414" s="10">
        <v>3.3773300000000002</v>
      </c>
      <c r="L414" s="10">
        <v>0.38</v>
      </c>
      <c r="M414" s="16">
        <f t="shared" si="37"/>
        <v>114.75722222222221</v>
      </c>
      <c r="N414" s="16">
        <f t="shared" si="38"/>
        <v>6.9766666666666648</v>
      </c>
      <c r="O414" s="16">
        <f t="shared" si="39"/>
        <v>10.40537037037037</v>
      </c>
      <c r="P414" s="16">
        <f t="shared" si="40"/>
        <v>10069.446851851852</v>
      </c>
      <c r="Q414" s="16">
        <f t="shared" si="41"/>
        <v>1132.962962962963</v>
      </c>
    </row>
    <row r="415" spans="1:17" x14ac:dyDescent="0.2">
      <c r="A415" s="10">
        <v>48515</v>
      </c>
      <c r="B415" s="10">
        <v>1</v>
      </c>
      <c r="C415" s="10">
        <v>1762</v>
      </c>
      <c r="D415" s="10">
        <v>67</v>
      </c>
      <c r="E415" s="10">
        <v>107</v>
      </c>
      <c r="F415" s="10">
        <f t="shared" si="36"/>
        <v>0.24324324324324326</v>
      </c>
      <c r="G415" s="10">
        <v>1.06</v>
      </c>
      <c r="H415" s="10">
        <v>3.6080000000000001E-2</v>
      </c>
      <c r="I415" s="10">
        <v>2.2610526315789471E-3</v>
      </c>
      <c r="J415" s="10">
        <v>3.3700000000000002E-3</v>
      </c>
      <c r="K415" s="10">
        <v>3.3406500000000001</v>
      </c>
      <c r="L415" s="10">
        <v>0.38</v>
      </c>
      <c r="M415" s="16">
        <f t="shared" si="37"/>
        <v>109.60150943396226</v>
      </c>
      <c r="N415" s="16">
        <f t="shared" si="38"/>
        <v>6.8684806355511414</v>
      </c>
      <c r="O415" s="16">
        <f t="shared" si="39"/>
        <v>10.237169811320754</v>
      </c>
      <c r="P415" s="16">
        <f t="shared" si="40"/>
        <v>10148.012264150942</v>
      </c>
      <c r="Q415" s="16">
        <f t="shared" si="41"/>
        <v>1154.3396226415093</v>
      </c>
    </row>
    <row r="416" spans="1:17" x14ac:dyDescent="0.2">
      <c r="A416" s="10">
        <v>48516</v>
      </c>
      <c r="B416" s="10">
        <v>1</v>
      </c>
      <c r="C416" s="10">
        <v>1760</v>
      </c>
      <c r="D416" s="10">
        <v>67</v>
      </c>
      <c r="E416" s="10">
        <v>107</v>
      </c>
      <c r="F416" s="10">
        <f t="shared" si="36"/>
        <v>0.24324324324324326</v>
      </c>
      <c r="G416" s="10">
        <v>1.07</v>
      </c>
      <c r="H416" s="10">
        <v>3.6589999999999998E-2</v>
      </c>
      <c r="I416" s="10">
        <v>2.2673684210526312E-3</v>
      </c>
      <c r="J416" s="10">
        <v>3.3800000000000002E-3</v>
      </c>
      <c r="K416" s="10">
        <v>3.3603200000000002</v>
      </c>
      <c r="L416" s="10">
        <v>0.38</v>
      </c>
      <c r="M416" s="16">
        <f t="shared" si="37"/>
        <v>110.11196261682241</v>
      </c>
      <c r="N416" s="16">
        <f t="shared" si="38"/>
        <v>6.823295622233152</v>
      </c>
      <c r="O416" s="16">
        <f t="shared" si="39"/>
        <v>10.17158878504673</v>
      </c>
      <c r="P416" s="16">
        <f t="shared" si="40"/>
        <v>10112.364859813084</v>
      </c>
      <c r="Q416" s="16">
        <f t="shared" si="41"/>
        <v>1143.5514018691588</v>
      </c>
    </row>
    <row r="417" spans="1:17" x14ac:dyDescent="0.2">
      <c r="A417" s="10">
        <v>48517</v>
      </c>
      <c r="B417" s="10">
        <v>1</v>
      </c>
      <c r="C417" s="10">
        <v>1764</v>
      </c>
      <c r="D417" s="10">
        <v>67</v>
      </c>
      <c r="E417" s="10">
        <v>107</v>
      </c>
      <c r="F417" s="10">
        <f t="shared" si="36"/>
        <v>0.24324324324324326</v>
      </c>
      <c r="G417" s="10">
        <v>1.06</v>
      </c>
      <c r="H417" s="10">
        <v>3.6229999999999998E-2</v>
      </c>
      <c r="I417" s="10">
        <v>2.2957894736842107E-3</v>
      </c>
      <c r="J417" s="10">
        <v>3.3800000000000002E-3</v>
      </c>
      <c r="K417" s="10">
        <v>3.3298999999999999</v>
      </c>
      <c r="L417" s="10">
        <v>0.37</v>
      </c>
      <c r="M417" s="16">
        <f t="shared" si="37"/>
        <v>110.05716981132073</v>
      </c>
      <c r="N417" s="16">
        <f t="shared" si="38"/>
        <v>6.9740019860973188</v>
      </c>
      <c r="O417" s="16">
        <f t="shared" si="39"/>
        <v>10.267547169811321</v>
      </c>
      <c r="P417" s="16">
        <f t="shared" si="40"/>
        <v>10115.356603773584</v>
      </c>
      <c r="Q417" s="16">
        <f t="shared" si="41"/>
        <v>1123.9622641509434</v>
      </c>
    </row>
    <row r="418" spans="1:17" x14ac:dyDescent="0.2">
      <c r="A418" s="10">
        <v>48518</v>
      </c>
      <c r="B418" s="10">
        <v>1</v>
      </c>
      <c r="C418" s="10">
        <v>1767</v>
      </c>
      <c r="D418" s="10">
        <v>67</v>
      </c>
      <c r="E418" s="10">
        <v>108</v>
      </c>
      <c r="F418" s="10">
        <f t="shared" si="36"/>
        <v>0.27027027027027029</v>
      </c>
      <c r="G418" s="10">
        <v>1.06</v>
      </c>
      <c r="H418" s="10">
        <v>3.6310000000000002E-2</v>
      </c>
      <c r="I418" s="10">
        <v>2.48E-3</v>
      </c>
      <c r="J418" s="10">
        <v>3.4099999999999998E-3</v>
      </c>
      <c r="K418" s="10">
        <v>3.3316400000000002</v>
      </c>
      <c r="L418" s="10">
        <v>0.37</v>
      </c>
      <c r="M418" s="16">
        <f t="shared" si="37"/>
        <v>110.30018867924528</v>
      </c>
      <c r="N418" s="16">
        <f t="shared" si="38"/>
        <v>7.5335849056603763</v>
      </c>
      <c r="O418" s="16">
        <f t="shared" si="39"/>
        <v>10.358679245283017</v>
      </c>
      <c r="P418" s="16">
        <f t="shared" si="40"/>
        <v>10120.642264150943</v>
      </c>
      <c r="Q418" s="16">
        <f t="shared" si="41"/>
        <v>1123.9622641509434</v>
      </c>
    </row>
    <row r="419" spans="1:17" x14ac:dyDescent="0.2">
      <c r="A419" s="10">
        <v>48519</v>
      </c>
      <c r="B419" s="10">
        <v>1</v>
      </c>
      <c r="C419" s="10">
        <v>1767</v>
      </c>
      <c r="D419" s="10">
        <v>67</v>
      </c>
      <c r="E419" s="10">
        <v>107</v>
      </c>
      <c r="F419" s="10">
        <f t="shared" si="36"/>
        <v>0.24324324324324326</v>
      </c>
      <c r="G419" s="10">
        <v>1.04</v>
      </c>
      <c r="H419" s="10">
        <v>3.56E-2</v>
      </c>
      <c r="I419" s="10">
        <v>2.4766666666666665E-3</v>
      </c>
      <c r="J419" s="10">
        <v>3.3600000000000001E-3</v>
      </c>
      <c r="K419" s="10">
        <v>3.2708699999999999</v>
      </c>
      <c r="L419" s="10">
        <v>0.38</v>
      </c>
      <c r="M419" s="16">
        <f t="shared" si="37"/>
        <v>110.22307692307693</v>
      </c>
      <c r="N419" s="16">
        <f t="shared" si="38"/>
        <v>7.6681410256410256</v>
      </c>
      <c r="O419" s="16">
        <f t="shared" si="39"/>
        <v>10.403076923076922</v>
      </c>
      <c r="P419" s="16">
        <f t="shared" si="40"/>
        <v>10127.11673076923</v>
      </c>
      <c r="Q419" s="16">
        <f t="shared" si="41"/>
        <v>1176.5384615384614</v>
      </c>
    </row>
    <row r="420" spans="1:17" x14ac:dyDescent="0.2">
      <c r="A420" s="10">
        <v>48520</v>
      </c>
      <c r="B420" s="10">
        <v>1</v>
      </c>
      <c r="C420" s="10">
        <v>1764</v>
      </c>
      <c r="D420" s="10">
        <v>67</v>
      </c>
      <c r="E420" s="10">
        <v>107</v>
      </c>
      <c r="F420" s="10">
        <f t="shared" si="36"/>
        <v>0.24324324324324326</v>
      </c>
      <c r="G420" s="10">
        <v>1.05</v>
      </c>
      <c r="H420" s="10">
        <v>3.576E-2</v>
      </c>
      <c r="I420" s="10">
        <v>2.6424999999999999E-3</v>
      </c>
      <c r="J420" s="10">
        <v>3.3700000000000002E-3</v>
      </c>
      <c r="K420" s="10">
        <v>3.28112</v>
      </c>
      <c r="L420" s="10">
        <v>0.37</v>
      </c>
      <c r="M420" s="16">
        <f t="shared" si="37"/>
        <v>109.66399999999999</v>
      </c>
      <c r="N420" s="16">
        <f t="shared" si="38"/>
        <v>8.1036666666666672</v>
      </c>
      <c r="O420" s="16">
        <f t="shared" si="39"/>
        <v>10.334666666666667</v>
      </c>
      <c r="P420" s="16">
        <f t="shared" si="40"/>
        <v>10062.101333333332</v>
      </c>
      <c r="Q420" s="16">
        <f t="shared" si="41"/>
        <v>1134.6666666666665</v>
      </c>
    </row>
    <row r="421" spans="1:17" x14ac:dyDescent="0.2">
      <c r="A421" s="10">
        <v>48521</v>
      </c>
      <c r="B421" s="10">
        <v>1</v>
      </c>
      <c r="C421" s="10">
        <v>1764</v>
      </c>
      <c r="D421" s="10">
        <v>67</v>
      </c>
      <c r="E421" s="10">
        <v>107</v>
      </c>
      <c r="F421" s="10">
        <f t="shared" si="36"/>
        <v>0.24324324324324326</v>
      </c>
      <c r="G421" s="10">
        <v>1.05</v>
      </c>
      <c r="H421" s="10">
        <v>3.5860000000000003E-2</v>
      </c>
      <c r="I421" s="10">
        <v>2.6809999999999998E-3</v>
      </c>
      <c r="J421" s="10">
        <v>3.6900000000000001E-3</v>
      </c>
      <c r="K421" s="10">
        <v>3.2853500000000002</v>
      </c>
      <c r="L421" s="10">
        <v>0.37</v>
      </c>
      <c r="M421" s="16">
        <f t="shared" si="37"/>
        <v>109.97066666666667</v>
      </c>
      <c r="N421" s="16">
        <f t="shared" si="38"/>
        <v>8.2217333333333329</v>
      </c>
      <c r="O421" s="16">
        <f t="shared" si="39"/>
        <v>11.315999999999999</v>
      </c>
      <c r="P421" s="16">
        <f t="shared" si="40"/>
        <v>10075.073333333334</v>
      </c>
      <c r="Q421" s="16">
        <f t="shared" si="41"/>
        <v>1134.6666666666665</v>
      </c>
    </row>
    <row r="422" spans="1:17" x14ac:dyDescent="0.2">
      <c r="A422" s="10">
        <v>48522</v>
      </c>
      <c r="B422" s="10">
        <v>1</v>
      </c>
      <c r="C422" s="10">
        <v>1759</v>
      </c>
      <c r="D422" s="10">
        <v>67</v>
      </c>
      <c r="E422" s="10">
        <v>108</v>
      </c>
      <c r="F422" s="10">
        <f t="shared" si="36"/>
        <v>0.27027027027027029</v>
      </c>
      <c r="G422" s="10">
        <v>1.07</v>
      </c>
      <c r="H422" s="10">
        <v>3.6799999999999999E-2</v>
      </c>
      <c r="I422" s="10">
        <v>2.709E-3</v>
      </c>
      <c r="J422" s="10">
        <v>3.7299999999999998E-3</v>
      </c>
      <c r="K422" s="10">
        <v>3.3443700000000001</v>
      </c>
      <c r="L422" s="10">
        <v>0.4</v>
      </c>
      <c r="M422" s="16">
        <f t="shared" si="37"/>
        <v>110.74392523364484</v>
      </c>
      <c r="N422" s="16">
        <f t="shared" si="38"/>
        <v>8.1523177570093459</v>
      </c>
      <c r="O422" s="16">
        <f t="shared" si="39"/>
        <v>11.224859813084111</v>
      </c>
      <c r="P422" s="16">
        <f t="shared" si="40"/>
        <v>10064.365794392523</v>
      </c>
      <c r="Q422" s="16">
        <f t="shared" si="41"/>
        <v>1203.7383177570093</v>
      </c>
    </row>
    <row r="423" spans="1:17" x14ac:dyDescent="0.2">
      <c r="A423" s="10">
        <v>48523</v>
      </c>
      <c r="B423" s="10">
        <v>1</v>
      </c>
      <c r="C423" s="10">
        <v>1750</v>
      </c>
      <c r="D423" s="10">
        <v>67</v>
      </c>
      <c r="E423" s="10">
        <v>107</v>
      </c>
      <c r="F423" s="10">
        <f t="shared" si="36"/>
        <v>0.24324324324324326</v>
      </c>
      <c r="G423" s="10">
        <v>1.08</v>
      </c>
      <c r="H423" s="10">
        <v>3.739E-2</v>
      </c>
      <c r="I423" s="10">
        <v>2.66E-3</v>
      </c>
      <c r="J423" s="10">
        <v>4.0099999999999997E-3</v>
      </c>
      <c r="K423" s="10">
        <v>3.3966699999999999</v>
      </c>
      <c r="L423" s="10">
        <v>0.37</v>
      </c>
      <c r="M423" s="16">
        <f t="shared" si="37"/>
        <v>111.4775925925926</v>
      </c>
      <c r="N423" s="16">
        <f t="shared" si="38"/>
        <v>7.93074074074074</v>
      </c>
      <c r="O423" s="16">
        <f t="shared" si="39"/>
        <v>11.95574074074074</v>
      </c>
      <c r="P423" s="16">
        <f t="shared" si="40"/>
        <v>10127.108703703701</v>
      </c>
      <c r="Q423" s="16">
        <f t="shared" si="41"/>
        <v>1103.148148148148</v>
      </c>
    </row>
    <row r="424" spans="1:17" x14ac:dyDescent="0.2">
      <c r="A424" s="10">
        <v>48524</v>
      </c>
      <c r="B424" s="10">
        <v>1</v>
      </c>
      <c r="C424" s="10">
        <v>1768</v>
      </c>
      <c r="D424" s="10">
        <v>67</v>
      </c>
      <c r="E424" s="10">
        <v>108</v>
      </c>
      <c r="F424" s="10">
        <f t="shared" si="36"/>
        <v>0.27027027027027029</v>
      </c>
      <c r="G424" s="10">
        <v>1.05</v>
      </c>
      <c r="H424" s="10">
        <v>3.8219999999999997E-2</v>
      </c>
      <c r="I424" s="10">
        <v>2.7863414634146347E-3</v>
      </c>
      <c r="J424" s="10">
        <v>4.15E-3</v>
      </c>
      <c r="K424" s="10">
        <v>3.2894399999999999</v>
      </c>
      <c r="L424" s="10">
        <v>0.36</v>
      </c>
      <c r="M424" s="16">
        <f t="shared" si="37"/>
        <v>117.20799999999998</v>
      </c>
      <c r="N424" s="16">
        <f t="shared" si="38"/>
        <v>8.5447804878048785</v>
      </c>
      <c r="O424" s="16">
        <f t="shared" si="39"/>
        <v>12.726666666666665</v>
      </c>
      <c r="P424" s="16">
        <f t="shared" si="40"/>
        <v>10087.615999999998</v>
      </c>
      <c r="Q424" s="16">
        <f t="shared" si="41"/>
        <v>1103.9999999999998</v>
      </c>
    </row>
    <row r="425" spans="1:17" x14ac:dyDescent="0.2">
      <c r="A425" s="10">
        <v>48525</v>
      </c>
      <c r="B425" s="10">
        <v>1</v>
      </c>
      <c r="C425" s="10">
        <v>1778</v>
      </c>
      <c r="D425" s="10">
        <v>67</v>
      </c>
      <c r="E425" s="10">
        <v>108</v>
      </c>
      <c r="F425" s="10">
        <f t="shared" si="36"/>
        <v>0.27027027027027029</v>
      </c>
      <c r="G425" s="10">
        <v>1.1399999999999999</v>
      </c>
      <c r="H425" s="10">
        <v>3.5909999999999997E-2</v>
      </c>
      <c r="I425" s="10">
        <v>2.821428571428572E-3</v>
      </c>
      <c r="J425" s="10">
        <v>3.9699999999999996E-3</v>
      </c>
      <c r="K425" s="10">
        <v>3.5930200000000001</v>
      </c>
      <c r="L425" s="10">
        <v>0.34</v>
      </c>
      <c r="M425" s="16">
        <f t="shared" si="37"/>
        <v>101.43</v>
      </c>
      <c r="N425" s="16">
        <f t="shared" si="38"/>
        <v>7.9692982456140378</v>
      </c>
      <c r="O425" s="16">
        <f t="shared" si="39"/>
        <v>11.213508771929824</v>
      </c>
      <c r="P425" s="16">
        <f t="shared" si="40"/>
        <v>10148.705614035089</v>
      </c>
      <c r="Q425" s="16">
        <f t="shared" si="41"/>
        <v>960.35087719298258</v>
      </c>
    </row>
    <row r="426" spans="1:17" x14ac:dyDescent="0.2">
      <c r="A426" s="10">
        <v>48526</v>
      </c>
      <c r="B426" s="10">
        <v>1</v>
      </c>
      <c r="C426" s="10">
        <v>1727</v>
      </c>
      <c r="D426" s="10">
        <v>67</v>
      </c>
      <c r="E426" s="10">
        <v>111</v>
      </c>
      <c r="F426" s="10">
        <f t="shared" si="36"/>
        <v>0.35135135135135137</v>
      </c>
      <c r="G426" s="10">
        <v>1.42</v>
      </c>
      <c r="H426" s="10">
        <v>3.85E-2</v>
      </c>
      <c r="I426" s="10">
        <v>2.7142857142857142E-3</v>
      </c>
      <c r="J426" s="10">
        <v>3.82E-3</v>
      </c>
      <c r="K426" s="10">
        <v>4.4679799999999998</v>
      </c>
      <c r="L426" s="10">
        <v>0.45</v>
      </c>
      <c r="M426" s="16">
        <f t="shared" si="37"/>
        <v>87.302816901408463</v>
      </c>
      <c r="N426" s="16">
        <f t="shared" si="38"/>
        <v>6.154929577464789</v>
      </c>
      <c r="O426" s="16">
        <f t="shared" si="39"/>
        <v>8.6622535211267611</v>
      </c>
      <c r="P426" s="16">
        <f t="shared" si="40"/>
        <v>10131.61661971831</v>
      </c>
      <c r="Q426" s="16">
        <f t="shared" si="41"/>
        <v>1020.4225352112677</v>
      </c>
    </row>
    <row r="427" spans="1:17" x14ac:dyDescent="0.2">
      <c r="A427" s="10">
        <v>48527</v>
      </c>
      <c r="B427" s="10">
        <v>1</v>
      </c>
      <c r="C427" s="10">
        <v>1700</v>
      </c>
      <c r="D427" s="10">
        <v>67</v>
      </c>
      <c r="E427" s="10">
        <v>110</v>
      </c>
      <c r="F427" s="10">
        <f t="shared" si="36"/>
        <v>0.32432432432432434</v>
      </c>
      <c r="G427" s="10">
        <v>1.41</v>
      </c>
      <c r="H427" s="10">
        <v>4.4659999999999998E-2</v>
      </c>
      <c r="I427" s="10">
        <v>2.8E-3</v>
      </c>
      <c r="J427" s="10">
        <v>3.9399999999999999E-3</v>
      </c>
      <c r="K427" s="10">
        <v>4.4339899999999997</v>
      </c>
      <c r="L427" s="10">
        <v>0.45</v>
      </c>
      <c r="M427" s="16">
        <f t="shared" si="37"/>
        <v>101.9895035460993</v>
      </c>
      <c r="N427" s="16">
        <f t="shared" si="38"/>
        <v>6.3943262411347517</v>
      </c>
      <c r="O427" s="16">
        <f t="shared" si="39"/>
        <v>8.9977304964539009</v>
      </c>
      <c r="P427" s="16">
        <f t="shared" si="40"/>
        <v>10125.849503546098</v>
      </c>
      <c r="Q427" s="16">
        <f t="shared" si="41"/>
        <v>1027.6595744680851</v>
      </c>
    </row>
    <row r="428" spans="1:17" x14ac:dyDescent="0.2">
      <c r="A428" s="10">
        <v>48528</v>
      </c>
      <c r="B428" s="10">
        <v>1</v>
      </c>
      <c r="C428" s="10">
        <v>1756</v>
      </c>
      <c r="D428" s="10">
        <v>67</v>
      </c>
      <c r="E428" s="10">
        <v>110</v>
      </c>
      <c r="F428" s="10">
        <f t="shared" si="36"/>
        <v>0.32432432432432434</v>
      </c>
      <c r="G428" s="10">
        <v>1.33</v>
      </c>
      <c r="H428" s="10">
        <v>4.4810000000000003E-2</v>
      </c>
      <c r="I428" s="10">
        <v>2.9499999999999999E-3</v>
      </c>
      <c r="J428" s="10">
        <v>4.1599999999999996E-3</v>
      </c>
      <c r="K428" s="10">
        <v>4.1856600000000004</v>
      </c>
      <c r="L428" s="10">
        <v>0.44</v>
      </c>
      <c r="M428" s="16">
        <f t="shared" si="37"/>
        <v>108.48736842105264</v>
      </c>
      <c r="N428" s="16">
        <f t="shared" si="38"/>
        <v>7.1421052631578945</v>
      </c>
      <c r="O428" s="16">
        <f t="shared" si="39"/>
        <v>10.071578947368419</v>
      </c>
      <c r="P428" s="16">
        <f t="shared" si="40"/>
        <v>10133.703157894737</v>
      </c>
      <c r="Q428" s="16">
        <f t="shared" si="41"/>
        <v>1065.2631578947369</v>
      </c>
    </row>
    <row r="429" spans="1:17" x14ac:dyDescent="0.2">
      <c r="A429" s="10">
        <v>48529</v>
      </c>
      <c r="B429" s="10">
        <v>1</v>
      </c>
      <c r="C429" s="10">
        <v>1739</v>
      </c>
      <c r="D429" s="10">
        <v>67</v>
      </c>
      <c r="E429" s="10">
        <v>108</v>
      </c>
      <c r="F429" s="10">
        <f t="shared" si="36"/>
        <v>0.27027027027027029</v>
      </c>
      <c r="G429" s="10">
        <v>1.27</v>
      </c>
      <c r="H429" s="10">
        <v>3.9010000000000003E-2</v>
      </c>
      <c r="I429" s="10">
        <v>2.7857142857142855E-3</v>
      </c>
      <c r="J429" s="10">
        <v>3.9199999999999999E-3</v>
      </c>
      <c r="K429" s="10">
        <v>4.0019299999999998</v>
      </c>
      <c r="L429" s="10">
        <v>0.4</v>
      </c>
      <c r="M429" s="16">
        <f t="shared" si="37"/>
        <v>98.907244094488192</v>
      </c>
      <c r="N429" s="16">
        <f t="shared" si="38"/>
        <v>7.0629921259842519</v>
      </c>
      <c r="O429" s="16">
        <f t="shared" si="39"/>
        <v>9.9388976377952751</v>
      </c>
      <c r="P429" s="16">
        <f t="shared" si="40"/>
        <v>10146.625669291338</v>
      </c>
      <c r="Q429" s="16">
        <f t="shared" si="41"/>
        <v>1014.1732283464567</v>
      </c>
    </row>
    <row r="430" spans="1:17" x14ac:dyDescent="0.2">
      <c r="A430" s="10">
        <v>48530</v>
      </c>
      <c r="B430" s="10">
        <v>1</v>
      </c>
      <c r="C430" s="10">
        <v>1741</v>
      </c>
      <c r="D430" s="10">
        <v>67</v>
      </c>
      <c r="E430" s="10">
        <v>108</v>
      </c>
      <c r="F430" s="10">
        <f t="shared" si="36"/>
        <v>0.27027027027027029</v>
      </c>
      <c r="G430" s="10">
        <v>1.1200000000000001</v>
      </c>
      <c r="H430" s="10">
        <v>4.0509999999999997E-2</v>
      </c>
      <c r="I430" s="10">
        <v>2.9464285714285716E-3</v>
      </c>
      <c r="J430" s="10">
        <v>4.15E-3</v>
      </c>
      <c r="K430" s="10">
        <v>3.5287099999999998</v>
      </c>
      <c r="L430" s="10">
        <v>0.39</v>
      </c>
      <c r="M430" s="16">
        <f t="shared" si="37"/>
        <v>116.46624999999999</v>
      </c>
      <c r="N430" s="16">
        <f t="shared" si="38"/>
        <v>8.4709821428571423</v>
      </c>
      <c r="O430" s="16">
        <f t="shared" si="39"/>
        <v>11.931249999999999</v>
      </c>
      <c r="P430" s="16">
        <f t="shared" si="40"/>
        <v>10145.041249999998</v>
      </c>
      <c r="Q430" s="16">
        <f t="shared" si="41"/>
        <v>1121.25</v>
      </c>
    </row>
    <row r="431" spans="1:17" x14ac:dyDescent="0.2">
      <c r="A431" s="10">
        <v>48531</v>
      </c>
      <c r="B431" s="10">
        <v>1</v>
      </c>
      <c r="C431" s="10">
        <v>1776</v>
      </c>
      <c r="D431" s="10">
        <v>67</v>
      </c>
      <c r="E431" s="10">
        <v>108</v>
      </c>
      <c r="F431" s="10">
        <f t="shared" si="36"/>
        <v>0.27027027027027029</v>
      </c>
      <c r="G431" s="10">
        <v>1.07</v>
      </c>
      <c r="H431" s="10">
        <v>3.8179999999999999E-2</v>
      </c>
      <c r="I431" s="10">
        <v>2.7760975609756101E-3</v>
      </c>
      <c r="J431" s="10">
        <v>4.1399999999999996E-3</v>
      </c>
      <c r="K431" s="10">
        <v>3.35704</v>
      </c>
      <c r="L431" s="10">
        <v>0.39</v>
      </c>
      <c r="M431" s="16">
        <f t="shared" si="37"/>
        <v>114.89682242990652</v>
      </c>
      <c r="N431" s="16">
        <f t="shared" si="38"/>
        <v>8.3542375199452934</v>
      </c>
      <c r="O431" s="16">
        <f t="shared" si="39"/>
        <v>12.458691588785046</v>
      </c>
      <c r="P431" s="16">
        <f t="shared" si="40"/>
        <v>10102.494205607476</v>
      </c>
      <c r="Q431" s="16">
        <f t="shared" si="41"/>
        <v>1173.6448598130842</v>
      </c>
    </row>
    <row r="432" spans="1:17" x14ac:dyDescent="0.2">
      <c r="A432" s="10">
        <v>48532</v>
      </c>
      <c r="B432" s="10">
        <v>1</v>
      </c>
      <c r="C432" s="10">
        <v>1767</v>
      </c>
      <c r="D432" s="10">
        <v>67</v>
      </c>
      <c r="E432" s="10">
        <v>108</v>
      </c>
      <c r="F432" s="10">
        <f t="shared" si="36"/>
        <v>0.27027027027027029</v>
      </c>
      <c r="G432" s="10">
        <v>1.06</v>
      </c>
      <c r="H432" s="10">
        <v>3.705E-2</v>
      </c>
      <c r="I432" s="10">
        <v>2.7248780487804879E-3</v>
      </c>
      <c r="J432" s="10">
        <v>4.0600000000000002E-3</v>
      </c>
      <c r="K432" s="10">
        <v>3.3179599999999998</v>
      </c>
      <c r="L432" s="10">
        <v>0.38</v>
      </c>
      <c r="M432" s="16">
        <f t="shared" si="37"/>
        <v>112.54811320754716</v>
      </c>
      <c r="N432" s="16">
        <f t="shared" si="38"/>
        <v>8.2774597330878965</v>
      </c>
      <c r="O432" s="16">
        <f t="shared" si="39"/>
        <v>12.333207547169811</v>
      </c>
      <c r="P432" s="16">
        <f t="shared" si="40"/>
        <v>10079.086037735848</v>
      </c>
      <c r="Q432" s="16">
        <f t="shared" si="41"/>
        <v>1154.3396226415093</v>
      </c>
    </row>
    <row r="433" spans="1:17" x14ac:dyDescent="0.2">
      <c r="A433" s="10">
        <v>48533</v>
      </c>
      <c r="B433" s="10">
        <v>1</v>
      </c>
      <c r="C433" s="10">
        <v>1761</v>
      </c>
      <c r="D433" s="10">
        <v>67</v>
      </c>
      <c r="E433" s="10">
        <v>108</v>
      </c>
      <c r="F433" s="10">
        <f t="shared" si="36"/>
        <v>0.27027027027027029</v>
      </c>
      <c r="G433" s="10">
        <v>1.07</v>
      </c>
      <c r="H433" s="10">
        <v>3.721E-2</v>
      </c>
      <c r="I433" s="10">
        <v>2.700975609756098E-3</v>
      </c>
      <c r="J433" s="10">
        <v>4.0299999999999997E-3</v>
      </c>
      <c r="K433" s="10">
        <v>3.35466</v>
      </c>
      <c r="L433" s="10">
        <v>0.42</v>
      </c>
      <c r="M433" s="16">
        <f t="shared" si="37"/>
        <v>111.97775700934578</v>
      </c>
      <c r="N433" s="16">
        <f t="shared" si="38"/>
        <v>8.1281695919762935</v>
      </c>
      <c r="O433" s="16">
        <f t="shared" si="39"/>
        <v>12.127663551401868</v>
      </c>
      <c r="P433" s="16">
        <f t="shared" si="40"/>
        <v>10095.331962616821</v>
      </c>
      <c r="Q433" s="16">
        <f t="shared" si="41"/>
        <v>1263.9252336448599</v>
      </c>
    </row>
    <row r="434" spans="1:17" x14ac:dyDescent="0.2">
      <c r="A434" s="10">
        <v>48534</v>
      </c>
      <c r="B434" s="10">
        <v>1</v>
      </c>
      <c r="C434" s="10">
        <v>1760</v>
      </c>
      <c r="D434" s="10">
        <v>67</v>
      </c>
      <c r="E434" s="10">
        <v>106</v>
      </c>
      <c r="F434" s="10">
        <f t="shared" si="36"/>
        <v>0.21621621621621623</v>
      </c>
      <c r="G434" s="10">
        <v>1.03</v>
      </c>
      <c r="H434" s="10">
        <v>3.6940000000000001E-2</v>
      </c>
      <c r="I434" s="10">
        <v>2.64E-3</v>
      </c>
      <c r="J434" s="10">
        <v>3.98E-3</v>
      </c>
      <c r="K434" s="10">
        <v>3.2160500000000001</v>
      </c>
      <c r="L434" s="10">
        <v>0.34</v>
      </c>
      <c r="M434" s="16">
        <f t="shared" si="37"/>
        <v>115.48233009708737</v>
      </c>
      <c r="N434" s="16">
        <f t="shared" si="38"/>
        <v>8.2532038834951447</v>
      </c>
      <c r="O434" s="16">
        <f t="shared" si="39"/>
        <v>12.442330097087378</v>
      </c>
      <c r="P434" s="16">
        <f t="shared" si="40"/>
        <v>10054.059223300972</v>
      </c>
      <c r="Q434" s="16">
        <f t="shared" si="41"/>
        <v>1062.9126213592233</v>
      </c>
    </row>
    <row r="435" spans="1:17" x14ac:dyDescent="0.2">
      <c r="A435" s="10">
        <v>48535</v>
      </c>
      <c r="B435" s="10">
        <v>1</v>
      </c>
      <c r="C435" s="10">
        <v>1773</v>
      </c>
      <c r="D435" s="10">
        <v>67</v>
      </c>
      <c r="E435" s="10">
        <v>106</v>
      </c>
      <c r="F435" s="10">
        <f t="shared" si="36"/>
        <v>0.21621621621621623</v>
      </c>
      <c r="G435" s="10">
        <v>0.93</v>
      </c>
      <c r="H435" s="10">
        <v>3.678E-2</v>
      </c>
      <c r="I435" s="10">
        <v>2.6966666666666667E-3</v>
      </c>
      <c r="J435" s="10">
        <v>4.0699999999999998E-3</v>
      </c>
      <c r="K435" s="10">
        <v>2.92292</v>
      </c>
      <c r="L435" s="10">
        <v>0.35</v>
      </c>
      <c r="M435" s="16">
        <f t="shared" si="37"/>
        <v>127.34580645161289</v>
      </c>
      <c r="N435" s="16">
        <f t="shared" si="38"/>
        <v>9.3368458781362005</v>
      </c>
      <c r="O435" s="16">
        <f t="shared" si="39"/>
        <v>14.091827956989246</v>
      </c>
      <c r="P435" s="16">
        <f t="shared" si="40"/>
        <v>10120.217634408602</v>
      </c>
      <c r="Q435" s="16">
        <f t="shared" si="41"/>
        <v>1211.8279569892472</v>
      </c>
    </row>
    <row r="436" spans="1:17" x14ac:dyDescent="0.2">
      <c r="A436" s="10">
        <v>48536</v>
      </c>
      <c r="B436" s="10">
        <v>1</v>
      </c>
      <c r="C436" s="10">
        <v>1781</v>
      </c>
      <c r="D436" s="10">
        <v>67</v>
      </c>
      <c r="E436" s="10">
        <v>108</v>
      </c>
      <c r="F436" s="10">
        <f t="shared" si="36"/>
        <v>0.27027027027027029</v>
      </c>
      <c r="G436" s="10">
        <v>0.97</v>
      </c>
      <c r="H436" s="10">
        <v>3.576E-2</v>
      </c>
      <c r="I436" s="10">
        <v>2.8779069767441864E-3</v>
      </c>
      <c r="J436" s="10">
        <v>4.0499999999999998E-3</v>
      </c>
      <c r="K436" s="10">
        <v>3.0431699999999999</v>
      </c>
      <c r="L436" s="10">
        <v>0.34</v>
      </c>
      <c r="M436" s="16">
        <f t="shared" si="37"/>
        <v>118.70845360824742</v>
      </c>
      <c r="N436" s="16">
        <f t="shared" si="38"/>
        <v>9.5534643970270938</v>
      </c>
      <c r="O436" s="16">
        <f t="shared" si="39"/>
        <v>13.444329896907215</v>
      </c>
      <c r="P436" s="16">
        <f t="shared" si="40"/>
        <v>10102.069484536083</v>
      </c>
      <c r="Q436" s="16">
        <f t="shared" si="41"/>
        <v>1128.659793814433</v>
      </c>
    </row>
    <row r="437" spans="1:17" x14ac:dyDescent="0.2">
      <c r="A437" s="10">
        <v>48537</v>
      </c>
      <c r="B437" s="10">
        <v>1</v>
      </c>
      <c r="C437" s="10">
        <v>1763</v>
      </c>
      <c r="D437" s="10">
        <v>67</v>
      </c>
      <c r="E437" s="10">
        <v>109</v>
      </c>
      <c r="F437" s="10">
        <f t="shared" si="36"/>
        <v>0.29729729729729731</v>
      </c>
      <c r="G437" s="10">
        <v>1.0900000000000001</v>
      </c>
      <c r="H437" s="10">
        <v>3.6069999999999998E-2</v>
      </c>
      <c r="I437" s="10">
        <v>2.8290697674418601E-3</v>
      </c>
      <c r="J437" s="10">
        <v>3.9899999999999996E-3</v>
      </c>
      <c r="K437" s="10">
        <v>3.4209200000000002</v>
      </c>
      <c r="L437" s="10">
        <v>0.4</v>
      </c>
      <c r="M437" s="16">
        <f t="shared" si="37"/>
        <v>106.55541284403668</v>
      </c>
      <c r="N437" s="16">
        <f t="shared" si="38"/>
        <v>8.3574354597823746</v>
      </c>
      <c r="O437" s="16">
        <f t="shared" si="39"/>
        <v>11.786972477064218</v>
      </c>
      <c r="P437" s="16">
        <f t="shared" si="40"/>
        <v>10105.837064220183</v>
      </c>
      <c r="Q437" s="16">
        <f t="shared" si="41"/>
        <v>1181.6513761467891</v>
      </c>
    </row>
    <row r="438" spans="1:17" x14ac:dyDescent="0.2">
      <c r="A438" s="10">
        <v>48538</v>
      </c>
      <c r="B438" s="10">
        <v>1</v>
      </c>
      <c r="C438" s="10">
        <v>1744</v>
      </c>
      <c r="D438" s="10">
        <v>67</v>
      </c>
      <c r="E438" s="10">
        <v>108</v>
      </c>
      <c r="F438" s="10">
        <f t="shared" si="36"/>
        <v>0.27027027027027029</v>
      </c>
      <c r="G438" s="10">
        <v>1.21</v>
      </c>
      <c r="H438" s="10">
        <v>3.6720000000000003E-2</v>
      </c>
      <c r="I438" s="10">
        <v>2.7488372093023255E-3</v>
      </c>
      <c r="J438" s="10">
        <v>3.8700000000000002E-3</v>
      </c>
      <c r="K438" s="10">
        <v>3.8075100000000002</v>
      </c>
      <c r="L438" s="10">
        <v>0.38</v>
      </c>
      <c r="M438" s="16">
        <f t="shared" si="37"/>
        <v>97.717685950413227</v>
      </c>
      <c r="N438" s="16">
        <f t="shared" si="38"/>
        <v>7.3150874495483382</v>
      </c>
      <c r="O438" s="16">
        <f t="shared" si="39"/>
        <v>10.298677685950414</v>
      </c>
      <c r="P438" s="16">
        <f t="shared" si="40"/>
        <v>10132.381983471076</v>
      </c>
      <c r="Q438" s="16">
        <f t="shared" si="41"/>
        <v>1011.2396694214876</v>
      </c>
    </row>
    <row r="439" spans="1:17" x14ac:dyDescent="0.2">
      <c r="A439" s="10">
        <v>48539</v>
      </c>
      <c r="B439" s="10">
        <v>1</v>
      </c>
      <c r="C439" s="10">
        <v>1735</v>
      </c>
      <c r="D439" s="10">
        <v>67</v>
      </c>
      <c r="E439" s="10">
        <v>108</v>
      </c>
      <c r="F439" s="10">
        <f t="shared" si="36"/>
        <v>0.27027027027027029</v>
      </c>
      <c r="G439" s="10">
        <v>1.21</v>
      </c>
      <c r="H439" s="10">
        <v>3.8760000000000003E-2</v>
      </c>
      <c r="I439" s="10">
        <v>2.7886363636363634E-3</v>
      </c>
      <c r="J439" s="10">
        <v>3.9699999999999996E-3</v>
      </c>
      <c r="K439" s="10">
        <v>3.78416</v>
      </c>
      <c r="L439" s="10">
        <v>0.39</v>
      </c>
      <c r="M439" s="16">
        <f t="shared" si="37"/>
        <v>103.14644628099174</v>
      </c>
      <c r="N439" s="16">
        <f t="shared" si="38"/>
        <v>7.4209992486851979</v>
      </c>
      <c r="O439" s="16">
        <f t="shared" si="39"/>
        <v>10.56479338842975</v>
      </c>
      <c r="P439" s="16">
        <f t="shared" si="40"/>
        <v>10070.243966942149</v>
      </c>
      <c r="Q439" s="16">
        <f t="shared" si="41"/>
        <v>1037.8512396694216</v>
      </c>
    </row>
    <row r="440" spans="1:17" x14ac:dyDescent="0.2">
      <c r="A440" s="10">
        <v>48540</v>
      </c>
      <c r="B440" s="10">
        <v>1</v>
      </c>
      <c r="C440" s="10">
        <v>1763</v>
      </c>
      <c r="D440" s="10">
        <v>67</v>
      </c>
      <c r="E440" s="10">
        <v>108</v>
      </c>
      <c r="F440" s="10">
        <f t="shared" si="36"/>
        <v>0.27027027027027029</v>
      </c>
      <c r="G440" s="10">
        <v>1.1100000000000001</v>
      </c>
      <c r="H440" s="10">
        <v>3.9109999999999999E-2</v>
      </c>
      <c r="I440" s="10">
        <v>2.8909090909090907E-3</v>
      </c>
      <c r="J440" s="10">
        <v>4.1200000000000004E-3</v>
      </c>
      <c r="K440" s="10">
        <v>3.47167</v>
      </c>
      <c r="L440" s="10">
        <v>0.4</v>
      </c>
      <c r="M440" s="16">
        <f t="shared" si="37"/>
        <v>113.45423423423424</v>
      </c>
      <c r="N440" s="16">
        <f t="shared" si="38"/>
        <v>8.3862407862407853</v>
      </c>
      <c r="O440" s="16">
        <f t="shared" si="39"/>
        <v>11.951711711711711</v>
      </c>
      <c r="P440" s="16">
        <f t="shared" si="40"/>
        <v>10070.970630630629</v>
      </c>
      <c r="Q440" s="16">
        <f t="shared" si="41"/>
        <v>1160.3603603603603</v>
      </c>
    </row>
    <row r="441" spans="1:17" x14ac:dyDescent="0.2">
      <c r="A441" s="10">
        <v>48541</v>
      </c>
      <c r="B441" s="10">
        <v>1</v>
      </c>
      <c r="C441" s="10">
        <v>1763</v>
      </c>
      <c r="D441" s="10">
        <v>67</v>
      </c>
      <c r="E441" s="10">
        <v>108</v>
      </c>
      <c r="F441" s="10">
        <f t="shared" si="36"/>
        <v>0.27027027027027029</v>
      </c>
      <c r="G441" s="10">
        <v>1.06</v>
      </c>
      <c r="H441" s="10">
        <v>3.7229999999999999E-2</v>
      </c>
      <c r="I441" s="10">
        <v>2.8499999999999997E-3</v>
      </c>
      <c r="J441" s="10">
        <v>4.0600000000000002E-3</v>
      </c>
      <c r="K441" s="10">
        <v>3.3259699999999999</v>
      </c>
      <c r="L441" s="10">
        <v>0.39</v>
      </c>
      <c r="M441" s="16">
        <f t="shared" si="37"/>
        <v>113.09490566037734</v>
      </c>
      <c r="N441" s="16">
        <f t="shared" si="38"/>
        <v>8.6575471698113198</v>
      </c>
      <c r="O441" s="16">
        <f t="shared" si="39"/>
        <v>12.333207547169811</v>
      </c>
      <c r="P441" s="16">
        <f t="shared" si="40"/>
        <v>10103.418301886792</v>
      </c>
      <c r="Q441" s="16">
        <f t="shared" si="41"/>
        <v>1184.7169811320755</v>
      </c>
    </row>
    <row r="442" spans="1:17" x14ac:dyDescent="0.2">
      <c r="A442" s="10">
        <v>48542</v>
      </c>
      <c r="B442" s="10">
        <v>1</v>
      </c>
      <c r="C442" s="10">
        <v>1765</v>
      </c>
      <c r="D442" s="10">
        <v>67</v>
      </c>
      <c r="E442" s="10">
        <v>107</v>
      </c>
      <c r="F442" s="10">
        <f t="shared" si="36"/>
        <v>0.24324324324324326</v>
      </c>
      <c r="G442" s="10">
        <v>1.04</v>
      </c>
      <c r="H442" s="10">
        <v>3.6240000000000001E-2</v>
      </c>
      <c r="I442" s="10">
        <v>2.8397727272727272E-3</v>
      </c>
      <c r="J442" s="10">
        <v>4.3099999999999996E-3</v>
      </c>
      <c r="K442" s="10">
        <v>3.2534399999999999</v>
      </c>
      <c r="L442" s="10">
        <v>0.39</v>
      </c>
      <c r="M442" s="16">
        <f t="shared" si="37"/>
        <v>112.20461538461538</v>
      </c>
      <c r="N442" s="16">
        <f t="shared" si="38"/>
        <v>8.792373251748252</v>
      </c>
      <c r="O442" s="16">
        <f t="shared" si="39"/>
        <v>13.344423076923077</v>
      </c>
      <c r="P442" s="16">
        <f t="shared" si="40"/>
        <v>10073.150769230768</v>
      </c>
      <c r="Q442" s="16">
        <f t="shared" si="41"/>
        <v>1207.5</v>
      </c>
    </row>
    <row r="443" spans="1:17" x14ac:dyDescent="0.2">
      <c r="A443" s="10">
        <v>48543</v>
      </c>
      <c r="B443" s="10">
        <v>1</v>
      </c>
      <c r="C443" s="10">
        <v>1765</v>
      </c>
      <c r="D443" s="10">
        <v>67</v>
      </c>
      <c r="E443" s="10">
        <v>107</v>
      </c>
      <c r="F443" s="10">
        <f t="shared" si="36"/>
        <v>0.24324324324324326</v>
      </c>
      <c r="G443" s="10">
        <v>1.03</v>
      </c>
      <c r="H443" s="10">
        <v>3.6229999999999998E-2</v>
      </c>
      <c r="I443" s="10">
        <v>2.843181818181818E-3</v>
      </c>
      <c r="J443" s="10">
        <v>4.0000000000000001E-3</v>
      </c>
      <c r="K443" s="10">
        <v>3.2424900000000001</v>
      </c>
      <c r="L443" s="10">
        <v>0.39</v>
      </c>
      <c r="M443" s="16">
        <f t="shared" si="37"/>
        <v>113.26271844660192</v>
      </c>
      <c r="N443" s="16">
        <f t="shared" si="38"/>
        <v>8.8883936451897618</v>
      </c>
      <c r="O443" s="16">
        <f t="shared" si="39"/>
        <v>12.504854368932039</v>
      </c>
      <c r="P443" s="16">
        <f t="shared" si="40"/>
        <v>10136.716310679612</v>
      </c>
      <c r="Q443" s="16">
        <f t="shared" si="41"/>
        <v>1219.2233009708739</v>
      </c>
    </row>
    <row r="444" spans="1:17" x14ac:dyDescent="0.2">
      <c r="A444" s="10">
        <v>48544</v>
      </c>
      <c r="B444" s="10">
        <v>1</v>
      </c>
      <c r="C444" s="10">
        <v>1763</v>
      </c>
      <c r="D444" s="10">
        <v>67</v>
      </c>
      <c r="E444" s="10">
        <v>106</v>
      </c>
      <c r="F444" s="10">
        <f t="shared" si="36"/>
        <v>0.21621621621621623</v>
      </c>
      <c r="G444" s="10">
        <v>1.02</v>
      </c>
      <c r="H444" s="10">
        <v>3.5909999999999997E-2</v>
      </c>
      <c r="I444" s="10">
        <v>2.802272727272727E-3</v>
      </c>
      <c r="J444" s="10">
        <v>3.9500000000000004E-3</v>
      </c>
      <c r="K444" s="10">
        <v>3.2012700000000001</v>
      </c>
      <c r="L444" s="10">
        <v>0.37</v>
      </c>
      <c r="M444" s="16">
        <f t="shared" si="37"/>
        <v>113.36294117647057</v>
      </c>
      <c r="N444" s="16">
        <f t="shared" si="38"/>
        <v>8.8463903743315502</v>
      </c>
      <c r="O444" s="16">
        <f t="shared" si="39"/>
        <v>12.469607843137256</v>
      </c>
      <c r="P444" s="16">
        <f t="shared" si="40"/>
        <v>10105.969999999999</v>
      </c>
      <c r="Q444" s="16">
        <f t="shared" si="41"/>
        <v>1168.0392156862745</v>
      </c>
    </row>
    <row r="445" spans="1:17" x14ac:dyDescent="0.2">
      <c r="A445" s="10">
        <v>48545</v>
      </c>
      <c r="B445" s="10">
        <v>1</v>
      </c>
      <c r="C445" s="10">
        <v>1769</v>
      </c>
      <c r="D445" s="10">
        <v>67</v>
      </c>
      <c r="E445" s="10">
        <v>107</v>
      </c>
      <c r="F445" s="10">
        <f t="shared" si="36"/>
        <v>0.24324324324324326</v>
      </c>
      <c r="G445" s="10">
        <v>1.03</v>
      </c>
      <c r="H445" s="10">
        <v>3.6220000000000002E-2</v>
      </c>
      <c r="I445" s="10">
        <v>2.836363636363636E-3</v>
      </c>
      <c r="J445" s="10">
        <v>4.0000000000000001E-3</v>
      </c>
      <c r="K445" s="10">
        <v>3.2230699999999999</v>
      </c>
      <c r="L445" s="10">
        <v>0.35</v>
      </c>
      <c r="M445" s="16">
        <f t="shared" si="37"/>
        <v>113.2314563106796</v>
      </c>
      <c r="N445" s="16">
        <f t="shared" si="38"/>
        <v>8.8670785525154443</v>
      </c>
      <c r="O445" s="16">
        <f t="shared" si="39"/>
        <v>12.504854368932039</v>
      </c>
      <c r="P445" s="16">
        <f t="shared" si="40"/>
        <v>10076.005242718447</v>
      </c>
      <c r="Q445" s="16">
        <f t="shared" si="41"/>
        <v>1094.1747572815532</v>
      </c>
    </row>
    <row r="446" spans="1:17" x14ac:dyDescent="0.2">
      <c r="A446" s="10">
        <v>48546</v>
      </c>
      <c r="B446" s="10">
        <v>1</v>
      </c>
      <c r="C446" s="10">
        <v>1768</v>
      </c>
      <c r="D446" s="10">
        <v>67</v>
      </c>
      <c r="E446" s="10">
        <v>107</v>
      </c>
      <c r="F446" s="10">
        <f t="shared" si="36"/>
        <v>0.24324324324324326</v>
      </c>
      <c r="G446" s="10">
        <v>1.02</v>
      </c>
      <c r="H446" s="10">
        <v>3.5950000000000003E-2</v>
      </c>
      <c r="I446" s="10">
        <v>2.8329545454545452E-3</v>
      </c>
      <c r="J446" s="10">
        <v>3.9899999999999996E-3</v>
      </c>
      <c r="K446" s="10">
        <v>3.2024400000000002</v>
      </c>
      <c r="L446" s="10">
        <v>0.34</v>
      </c>
      <c r="M446" s="16">
        <f t="shared" si="37"/>
        <v>113.48921568627452</v>
      </c>
      <c r="N446" s="16">
        <f t="shared" si="38"/>
        <v>8.9432486631016026</v>
      </c>
      <c r="O446" s="16">
        <f t="shared" si="39"/>
        <v>12.595882352941175</v>
      </c>
      <c r="P446" s="16">
        <f t="shared" si="40"/>
        <v>10109.663529411766</v>
      </c>
      <c r="Q446" s="16">
        <f t="shared" si="41"/>
        <v>1073.3333333333335</v>
      </c>
    </row>
    <row r="447" spans="1:17" x14ac:dyDescent="0.2">
      <c r="A447" s="10">
        <v>48547</v>
      </c>
      <c r="B447" s="10">
        <v>1</v>
      </c>
      <c r="C447" s="10">
        <v>1767</v>
      </c>
      <c r="D447" s="10">
        <v>67</v>
      </c>
      <c r="E447" s="10">
        <v>106</v>
      </c>
      <c r="F447" s="10">
        <f t="shared" si="36"/>
        <v>0.21621621621621623</v>
      </c>
      <c r="G447" s="10">
        <v>1.01</v>
      </c>
      <c r="H447" s="10">
        <v>3.5819999999999998E-2</v>
      </c>
      <c r="I447" s="10">
        <v>2.8193181818181815E-3</v>
      </c>
      <c r="J447" s="10">
        <v>3.9699999999999996E-3</v>
      </c>
      <c r="K447" s="10">
        <v>3.1720199999999998</v>
      </c>
      <c r="L447" s="10">
        <v>0.33</v>
      </c>
      <c r="M447" s="16">
        <f t="shared" si="37"/>
        <v>114.19841584158415</v>
      </c>
      <c r="N447" s="16">
        <f t="shared" si="38"/>
        <v>8.9883213321332125</v>
      </c>
      <c r="O447" s="16">
        <f t="shared" si="39"/>
        <v>12.656831683168313</v>
      </c>
      <c r="P447" s="16">
        <f t="shared" si="40"/>
        <v>10112.776633663367</v>
      </c>
      <c r="Q447" s="16">
        <f t="shared" si="41"/>
        <v>1052.0792079207922</v>
      </c>
    </row>
    <row r="448" spans="1:17" x14ac:dyDescent="0.2">
      <c r="A448" s="10">
        <v>48548</v>
      </c>
      <c r="B448" s="10">
        <v>1</v>
      </c>
      <c r="C448" s="10">
        <v>1772</v>
      </c>
      <c r="D448" s="10">
        <v>67</v>
      </c>
      <c r="E448" s="10">
        <v>108</v>
      </c>
      <c r="F448" s="10">
        <f t="shared" si="36"/>
        <v>0.27027027027027029</v>
      </c>
      <c r="G448" s="10">
        <v>1.01</v>
      </c>
      <c r="H448" s="10">
        <v>3.6339999999999997E-2</v>
      </c>
      <c r="I448" s="10">
        <v>2.8874999999999999E-3</v>
      </c>
      <c r="J448" s="10">
        <v>3.7499999999999999E-3</v>
      </c>
      <c r="K448" s="10">
        <v>3.1714500000000001</v>
      </c>
      <c r="L448" s="10">
        <v>0.34</v>
      </c>
      <c r="M448" s="16">
        <f t="shared" si="37"/>
        <v>115.85623762376237</v>
      </c>
      <c r="N448" s="16">
        <f t="shared" si="38"/>
        <v>9.2056930693069301</v>
      </c>
      <c r="O448" s="16">
        <f t="shared" si="39"/>
        <v>11.955445544554454</v>
      </c>
      <c r="P448" s="16">
        <f t="shared" si="40"/>
        <v>10110.959405940594</v>
      </c>
      <c r="Q448" s="16">
        <f t="shared" si="41"/>
        <v>1083.9603960396041</v>
      </c>
    </row>
    <row r="449" spans="1:17" x14ac:dyDescent="0.2">
      <c r="A449" s="10">
        <v>48549</v>
      </c>
      <c r="B449" s="10">
        <v>1</v>
      </c>
      <c r="C449" s="10">
        <v>1781</v>
      </c>
      <c r="D449" s="10">
        <v>67</v>
      </c>
      <c r="E449" s="10">
        <v>108</v>
      </c>
      <c r="F449" s="10">
        <f t="shared" si="36"/>
        <v>0.27027027027027029</v>
      </c>
      <c r="G449" s="10">
        <v>1.06</v>
      </c>
      <c r="H449" s="10">
        <v>3.5779999999999999E-2</v>
      </c>
      <c r="I449" s="10">
        <v>2.6186363636363633E-3</v>
      </c>
      <c r="J449" s="10">
        <v>3.6900000000000001E-3</v>
      </c>
      <c r="K449" s="10">
        <v>3.3210700000000002</v>
      </c>
      <c r="L449" s="10">
        <v>0.33</v>
      </c>
      <c r="M449" s="16">
        <f t="shared" si="37"/>
        <v>108.69018867924528</v>
      </c>
      <c r="N449" s="16">
        <f t="shared" si="38"/>
        <v>7.9547255574614049</v>
      </c>
      <c r="O449" s="16">
        <f t="shared" si="39"/>
        <v>11.209245283018868</v>
      </c>
      <c r="P449" s="16">
        <f t="shared" si="40"/>
        <v>10088.533396226416</v>
      </c>
      <c r="Q449" s="16">
        <f t="shared" si="41"/>
        <v>1002.4528301886792</v>
      </c>
    </row>
    <row r="450" spans="1:17" x14ac:dyDescent="0.2">
      <c r="A450" s="10">
        <v>48550</v>
      </c>
      <c r="B450" s="10">
        <v>1</v>
      </c>
      <c r="C450" s="10">
        <v>1739</v>
      </c>
      <c r="D450" s="10">
        <v>67</v>
      </c>
      <c r="E450" s="10">
        <v>110</v>
      </c>
      <c r="F450" s="10">
        <f t="shared" ref="F450:F513" si="42">(E450-$E$4677)/($E$4676-$E$4677)</f>
        <v>0.32432432432432434</v>
      </c>
      <c r="G450" s="10">
        <v>1.32</v>
      </c>
      <c r="H450" s="10">
        <v>3.6290000000000003E-2</v>
      </c>
      <c r="I450" s="10">
        <v>2.5072727272727273E-3</v>
      </c>
      <c r="J450" s="10">
        <v>3.5300000000000002E-3</v>
      </c>
      <c r="K450" s="10">
        <v>4.1603399999999997</v>
      </c>
      <c r="L450" s="10">
        <v>0.38</v>
      </c>
      <c r="M450" s="16">
        <f t="shared" ref="M450:M513" si="43">H450/$G450*3220</f>
        <v>88.525606060606066</v>
      </c>
      <c r="N450" s="16">
        <f t="shared" ref="N450:N513" si="44">I450/$G450*3220</f>
        <v>6.1162258953168047</v>
      </c>
      <c r="O450" s="16">
        <f t="shared" ref="O450:O513" si="45">J450/$G450*3220</f>
        <v>8.6110606060606045</v>
      </c>
      <c r="P450" s="16">
        <f t="shared" ref="P450:P513" si="46">K450/$G450*3220</f>
        <v>10148.70818181818</v>
      </c>
      <c r="Q450" s="16">
        <f t="shared" ref="Q450:Q513" si="47">L450/$G450*3220</f>
        <v>926.96969696969688</v>
      </c>
    </row>
    <row r="451" spans="1:17" x14ac:dyDescent="0.2">
      <c r="A451" s="10">
        <v>48551</v>
      </c>
      <c r="B451" s="10">
        <v>1</v>
      </c>
      <c r="C451" s="10">
        <v>1711</v>
      </c>
      <c r="D451" s="10">
        <v>67</v>
      </c>
      <c r="E451" s="10">
        <v>109</v>
      </c>
      <c r="F451" s="10">
        <f t="shared" si="42"/>
        <v>0.29729729729729731</v>
      </c>
      <c r="G451" s="10">
        <v>1.36</v>
      </c>
      <c r="H451" s="10">
        <v>3.8859999999999999E-2</v>
      </c>
      <c r="I451" s="10">
        <v>2.5590697674418607E-3</v>
      </c>
      <c r="J451" s="10">
        <v>3.5699999999999998E-3</v>
      </c>
      <c r="K451" s="10">
        <v>4.2869099999999998</v>
      </c>
      <c r="L451" s="10">
        <v>0.36</v>
      </c>
      <c r="M451" s="16">
        <f t="shared" si="43"/>
        <v>92.006764705882347</v>
      </c>
      <c r="N451" s="16">
        <f t="shared" si="44"/>
        <v>6.0589740082079349</v>
      </c>
      <c r="O451" s="16">
        <f t="shared" si="45"/>
        <v>8.4524999999999988</v>
      </c>
      <c r="P451" s="16">
        <f t="shared" si="46"/>
        <v>10149.889852941174</v>
      </c>
      <c r="Q451" s="16">
        <f t="shared" si="47"/>
        <v>852.35294117647038</v>
      </c>
    </row>
    <row r="452" spans="1:17" x14ac:dyDescent="0.2">
      <c r="A452" s="10">
        <v>48552</v>
      </c>
      <c r="B452" s="10">
        <v>1</v>
      </c>
      <c r="C452" s="10">
        <v>1746</v>
      </c>
      <c r="D452" s="10">
        <v>67</v>
      </c>
      <c r="E452" s="10">
        <v>109</v>
      </c>
      <c r="F452" s="10">
        <f t="shared" si="42"/>
        <v>0.29729729729729731</v>
      </c>
      <c r="G452" s="10">
        <v>1.32</v>
      </c>
      <c r="H452" s="10">
        <v>4.0669999999999998E-2</v>
      </c>
      <c r="I452" s="10">
        <v>2.6795348837209301E-3</v>
      </c>
      <c r="J452" s="10">
        <v>3.7299999999999998E-3</v>
      </c>
      <c r="K452" s="10">
        <v>4.1350100000000003</v>
      </c>
      <c r="L452" s="10">
        <v>0.37</v>
      </c>
      <c r="M452" s="16">
        <f t="shared" si="43"/>
        <v>99.210151515151509</v>
      </c>
      <c r="N452" s="16">
        <f t="shared" si="44"/>
        <v>6.5364411557434803</v>
      </c>
      <c r="O452" s="16">
        <f t="shared" si="45"/>
        <v>9.0989393939393928</v>
      </c>
      <c r="P452" s="16">
        <f t="shared" si="46"/>
        <v>10086.918333333333</v>
      </c>
      <c r="Q452" s="16">
        <f t="shared" si="47"/>
        <v>902.57575757575751</v>
      </c>
    </row>
    <row r="453" spans="1:17" x14ac:dyDescent="0.2">
      <c r="A453" s="10">
        <v>48553</v>
      </c>
      <c r="B453" s="10">
        <v>1</v>
      </c>
      <c r="C453" s="10">
        <v>1749</v>
      </c>
      <c r="D453" s="10">
        <v>67</v>
      </c>
      <c r="E453" s="10">
        <v>113</v>
      </c>
      <c r="F453" s="10">
        <f t="shared" si="42"/>
        <v>0.40540540540540543</v>
      </c>
      <c r="G453" s="10">
        <v>1.37</v>
      </c>
      <c r="H453" s="10">
        <v>4.2139999999999997E-2</v>
      </c>
      <c r="I453" s="10">
        <v>2.783333333333333E-3</v>
      </c>
      <c r="J453" s="10">
        <v>3.5100000000000001E-3</v>
      </c>
      <c r="K453" s="10">
        <v>4.3173399999999997</v>
      </c>
      <c r="L453" s="10">
        <v>0.39</v>
      </c>
      <c r="M453" s="16">
        <f t="shared" si="43"/>
        <v>99.044379562043773</v>
      </c>
      <c r="N453" s="16">
        <f t="shared" si="44"/>
        <v>6.5418491484184909</v>
      </c>
      <c r="O453" s="16">
        <f t="shared" si="45"/>
        <v>8.2497810218978103</v>
      </c>
      <c r="P453" s="16">
        <f t="shared" si="46"/>
        <v>10147.324671532844</v>
      </c>
      <c r="Q453" s="16">
        <f t="shared" si="47"/>
        <v>916.64233576642334</v>
      </c>
    </row>
    <row r="454" spans="1:17" x14ac:dyDescent="0.2">
      <c r="A454" s="10">
        <v>48554</v>
      </c>
      <c r="B454" s="10">
        <v>1</v>
      </c>
      <c r="C454" s="10">
        <v>1697</v>
      </c>
      <c r="D454" s="10">
        <v>67</v>
      </c>
      <c r="E454" s="10">
        <v>108</v>
      </c>
      <c r="F454" s="10">
        <f t="shared" si="42"/>
        <v>0.27027027027027029</v>
      </c>
      <c r="G454" s="10">
        <v>1.32</v>
      </c>
      <c r="H454" s="10">
        <v>4.4330000000000001E-2</v>
      </c>
      <c r="I454" s="10">
        <v>2.6033333333333334E-3</v>
      </c>
      <c r="J454" s="10">
        <v>3.2799999999999999E-3</v>
      </c>
      <c r="K454" s="10">
        <v>4.1604200000000002</v>
      </c>
      <c r="L454" s="10">
        <v>0.39</v>
      </c>
      <c r="M454" s="16">
        <f t="shared" si="43"/>
        <v>108.13833333333334</v>
      </c>
      <c r="N454" s="16">
        <f t="shared" si="44"/>
        <v>6.3505555555555544</v>
      </c>
      <c r="O454" s="16">
        <f t="shared" si="45"/>
        <v>8.0012121212121201</v>
      </c>
      <c r="P454" s="16">
        <f t="shared" si="46"/>
        <v>10148.903333333334</v>
      </c>
      <c r="Q454" s="16">
        <f t="shared" si="47"/>
        <v>951.36363636363637</v>
      </c>
    </row>
    <row r="455" spans="1:17" x14ac:dyDescent="0.2">
      <c r="A455" s="10">
        <v>48555</v>
      </c>
      <c r="B455" s="10">
        <v>1</v>
      </c>
      <c r="C455" s="10">
        <v>1750</v>
      </c>
      <c r="D455" s="10">
        <v>67</v>
      </c>
      <c r="E455" s="10">
        <v>108</v>
      </c>
      <c r="F455" s="10">
        <f t="shared" si="42"/>
        <v>0.27027027027027029</v>
      </c>
      <c r="G455" s="10">
        <v>1.1200000000000001</v>
      </c>
      <c r="H455" s="10">
        <v>5.3580000000000003E-2</v>
      </c>
      <c r="I455" s="10">
        <v>2.8699999999999997E-3</v>
      </c>
      <c r="J455" s="10">
        <v>3.6600000000000001E-3</v>
      </c>
      <c r="K455" s="10">
        <v>3.5230999999999999</v>
      </c>
      <c r="L455" s="10">
        <v>0.43</v>
      </c>
      <c r="M455" s="16">
        <f t="shared" si="43"/>
        <v>154.04249999999999</v>
      </c>
      <c r="N455" s="16">
        <f t="shared" si="44"/>
        <v>8.2512499999999989</v>
      </c>
      <c r="O455" s="16">
        <f t="shared" si="45"/>
        <v>10.522499999999999</v>
      </c>
      <c r="P455" s="16">
        <f t="shared" si="46"/>
        <v>10128.912499999999</v>
      </c>
      <c r="Q455" s="16">
        <f t="shared" si="47"/>
        <v>1236.25</v>
      </c>
    </row>
    <row r="456" spans="1:17" x14ac:dyDescent="0.2">
      <c r="A456" s="10">
        <v>48556</v>
      </c>
      <c r="B456" s="10">
        <v>1</v>
      </c>
      <c r="C456" s="10">
        <v>1781</v>
      </c>
      <c r="D456" s="10">
        <v>67</v>
      </c>
      <c r="E456" s="10">
        <v>108</v>
      </c>
      <c r="F456" s="10">
        <f t="shared" si="42"/>
        <v>0.27027027027027029</v>
      </c>
      <c r="G456" s="10">
        <v>1.02</v>
      </c>
      <c r="H456" s="10">
        <v>4.2979999999999997E-2</v>
      </c>
      <c r="I456" s="10">
        <v>2.7897560975609758E-3</v>
      </c>
      <c r="J456" s="10">
        <v>3.5200000000000001E-3</v>
      </c>
      <c r="K456" s="10">
        <v>3.2112699999999998</v>
      </c>
      <c r="L456" s="10">
        <v>0.38</v>
      </c>
      <c r="M456" s="16">
        <f t="shared" si="43"/>
        <v>135.68196078431373</v>
      </c>
      <c r="N456" s="16">
        <f t="shared" si="44"/>
        <v>8.8068770923003346</v>
      </c>
      <c r="O456" s="16">
        <f t="shared" si="45"/>
        <v>11.112156862745097</v>
      </c>
      <c r="P456" s="16">
        <f t="shared" si="46"/>
        <v>10137.538627450978</v>
      </c>
      <c r="Q456" s="16">
        <f t="shared" si="47"/>
        <v>1199.607843137255</v>
      </c>
    </row>
    <row r="457" spans="1:17" x14ac:dyDescent="0.2">
      <c r="A457" s="10">
        <v>48557</v>
      </c>
      <c r="B457" s="10">
        <v>1</v>
      </c>
      <c r="C457" s="10">
        <v>1763</v>
      </c>
      <c r="D457" s="10">
        <v>67</v>
      </c>
      <c r="E457" s="10">
        <v>108</v>
      </c>
      <c r="F457" s="10">
        <f t="shared" si="42"/>
        <v>0.27027027027027029</v>
      </c>
      <c r="G457" s="10">
        <v>1.1000000000000001</v>
      </c>
      <c r="H457" s="10">
        <v>3.7699999999999997E-2</v>
      </c>
      <c r="I457" s="10">
        <v>2.6565853658536585E-3</v>
      </c>
      <c r="J457" s="10">
        <v>3.3500000000000001E-3</v>
      </c>
      <c r="K457" s="10">
        <v>3.44299</v>
      </c>
      <c r="L457" s="10">
        <v>0.36</v>
      </c>
      <c r="M457" s="16">
        <f t="shared" si="43"/>
        <v>110.35818181818181</v>
      </c>
      <c r="N457" s="16">
        <f t="shared" si="44"/>
        <v>7.7765498891352545</v>
      </c>
      <c r="O457" s="16">
        <f t="shared" si="45"/>
        <v>9.8063636363636348</v>
      </c>
      <c r="P457" s="16">
        <f t="shared" si="46"/>
        <v>10078.570727272727</v>
      </c>
      <c r="Q457" s="16">
        <f t="shared" si="47"/>
        <v>1053.8181818181815</v>
      </c>
    </row>
    <row r="458" spans="1:17" x14ac:dyDescent="0.2">
      <c r="A458" s="10">
        <v>48558</v>
      </c>
      <c r="B458" s="10">
        <v>1</v>
      </c>
      <c r="C458" s="10">
        <v>1754</v>
      </c>
      <c r="D458" s="10">
        <v>67</v>
      </c>
      <c r="E458" s="10">
        <v>107</v>
      </c>
      <c r="F458" s="10">
        <f t="shared" si="42"/>
        <v>0.24324324324324326</v>
      </c>
      <c r="G458" s="10">
        <v>1.0900000000000001</v>
      </c>
      <c r="H458" s="10">
        <v>3.7789999999999997E-2</v>
      </c>
      <c r="I458" s="10">
        <v>2.66E-3</v>
      </c>
      <c r="J458" s="10">
        <v>3.3600000000000001E-3</v>
      </c>
      <c r="K458" s="10">
        <v>3.4181599999999999</v>
      </c>
      <c r="L458" s="10">
        <v>0.33</v>
      </c>
      <c r="M458" s="16">
        <f t="shared" si="43"/>
        <v>111.63651376146787</v>
      </c>
      <c r="N458" s="16">
        <f t="shared" si="44"/>
        <v>7.8579816513761456</v>
      </c>
      <c r="O458" s="16">
        <f t="shared" si="45"/>
        <v>9.9258715596330269</v>
      </c>
      <c r="P458" s="16">
        <f t="shared" si="46"/>
        <v>10097.683669724769</v>
      </c>
      <c r="Q458" s="16">
        <f t="shared" si="47"/>
        <v>974.86238532110099</v>
      </c>
    </row>
    <row r="459" spans="1:17" x14ac:dyDescent="0.2">
      <c r="A459" s="10">
        <v>48559</v>
      </c>
      <c r="B459" s="10">
        <v>1</v>
      </c>
      <c r="C459" s="10">
        <v>1764</v>
      </c>
      <c r="D459" s="10">
        <v>67</v>
      </c>
      <c r="E459" s="10">
        <v>106</v>
      </c>
      <c r="F459" s="10">
        <f t="shared" si="42"/>
        <v>0.21621621621621623</v>
      </c>
      <c r="G459" s="10">
        <v>0.99</v>
      </c>
      <c r="H459" s="10">
        <v>3.789E-2</v>
      </c>
      <c r="I459" s="10">
        <v>2.7248780487804879E-3</v>
      </c>
      <c r="J459" s="10">
        <v>3.4399999999999999E-3</v>
      </c>
      <c r="K459" s="10">
        <v>3.1089199999999999</v>
      </c>
      <c r="L459" s="10">
        <v>0.33</v>
      </c>
      <c r="M459" s="16">
        <f t="shared" si="43"/>
        <v>123.23818181818181</v>
      </c>
      <c r="N459" s="16">
        <f t="shared" si="44"/>
        <v>8.862734663710274</v>
      </c>
      <c r="O459" s="16">
        <f t="shared" si="45"/>
        <v>11.188686868686869</v>
      </c>
      <c r="P459" s="16">
        <f t="shared" si="46"/>
        <v>10111.840808080808</v>
      </c>
      <c r="Q459" s="16">
        <f t="shared" si="47"/>
        <v>1073.3333333333335</v>
      </c>
    </row>
    <row r="460" spans="1:17" x14ac:dyDescent="0.2">
      <c r="A460" s="10">
        <v>48560</v>
      </c>
      <c r="B460" s="10">
        <v>1</v>
      </c>
      <c r="C460" s="10">
        <v>1780</v>
      </c>
      <c r="D460" s="10">
        <v>67</v>
      </c>
      <c r="E460" s="10">
        <v>106</v>
      </c>
      <c r="F460" s="10">
        <f t="shared" si="42"/>
        <v>0.21621621621621623</v>
      </c>
      <c r="G460" s="10">
        <v>0.96</v>
      </c>
      <c r="H460" s="10">
        <v>3.603E-2</v>
      </c>
      <c r="I460" s="10">
        <v>2.700975609756098E-3</v>
      </c>
      <c r="J460" s="10">
        <v>3.4099999999999998E-3</v>
      </c>
      <c r="K460" s="10">
        <v>3.0232299999999999</v>
      </c>
      <c r="L460" s="10">
        <v>0.32</v>
      </c>
      <c r="M460" s="16">
        <f t="shared" si="43"/>
        <v>120.85062500000001</v>
      </c>
      <c r="N460" s="16">
        <f t="shared" si="44"/>
        <v>9.0595223577235799</v>
      </c>
      <c r="O460" s="16">
        <f t="shared" si="45"/>
        <v>11.437708333333333</v>
      </c>
      <c r="P460" s="16">
        <f t="shared" si="46"/>
        <v>10140.417291666667</v>
      </c>
      <c r="Q460" s="16">
        <f t="shared" si="47"/>
        <v>1073.3333333333335</v>
      </c>
    </row>
    <row r="461" spans="1:17" x14ac:dyDescent="0.2">
      <c r="A461" s="10">
        <v>48561</v>
      </c>
      <c r="B461" s="10">
        <v>1</v>
      </c>
      <c r="C461" s="10">
        <v>1774</v>
      </c>
      <c r="D461" s="10">
        <v>67</v>
      </c>
      <c r="E461" s="10">
        <v>106</v>
      </c>
      <c r="F461" s="10">
        <f t="shared" si="42"/>
        <v>0.21621621621621623</v>
      </c>
      <c r="G461" s="10">
        <v>0.93</v>
      </c>
      <c r="H461" s="10">
        <v>3.5090000000000003E-2</v>
      </c>
      <c r="I461" s="10">
        <v>2.6770731707317073E-3</v>
      </c>
      <c r="J461" s="10">
        <v>3.3800000000000002E-3</v>
      </c>
      <c r="K461" s="10">
        <v>2.91275</v>
      </c>
      <c r="L461" s="10">
        <v>0.28999999999999998</v>
      </c>
      <c r="M461" s="16">
        <f t="shared" si="43"/>
        <v>121.49440860215054</v>
      </c>
      <c r="N461" s="16">
        <f t="shared" si="44"/>
        <v>9.2690060319958025</v>
      </c>
      <c r="O461" s="16">
        <f t="shared" si="45"/>
        <v>11.702795698924731</v>
      </c>
      <c r="P461" s="16">
        <f t="shared" si="46"/>
        <v>10085.005376344086</v>
      </c>
      <c r="Q461" s="16">
        <f t="shared" si="47"/>
        <v>1004.0860215053762</v>
      </c>
    </row>
    <row r="462" spans="1:17" x14ac:dyDescent="0.2">
      <c r="A462" s="10">
        <v>48562</v>
      </c>
      <c r="B462" s="10">
        <v>1</v>
      </c>
      <c r="C462" s="10">
        <v>1778</v>
      </c>
      <c r="D462" s="10">
        <v>67</v>
      </c>
      <c r="E462" s="10">
        <v>106</v>
      </c>
      <c r="F462" s="10">
        <f t="shared" si="42"/>
        <v>0.21621621621621623</v>
      </c>
      <c r="G462" s="10">
        <v>0.91</v>
      </c>
      <c r="H462" s="10">
        <v>3.4979999999999997E-2</v>
      </c>
      <c r="I462" s="10">
        <v>2.6466666666666661E-3</v>
      </c>
      <c r="J462" s="10">
        <v>3.3800000000000002E-3</v>
      </c>
      <c r="K462" s="10">
        <v>2.86348</v>
      </c>
      <c r="L462" s="10">
        <v>0.28000000000000003</v>
      </c>
      <c r="M462" s="16">
        <f t="shared" si="43"/>
        <v>123.7753846153846</v>
      </c>
      <c r="N462" s="16">
        <f t="shared" si="44"/>
        <v>9.3651282051282028</v>
      </c>
      <c r="O462" s="16">
        <f t="shared" si="45"/>
        <v>11.959999999999999</v>
      </c>
      <c r="P462" s="16">
        <f t="shared" si="46"/>
        <v>10132.313846153846</v>
      </c>
      <c r="Q462" s="16">
        <f t="shared" si="47"/>
        <v>990.76923076923083</v>
      </c>
    </row>
    <row r="463" spans="1:17" x14ac:dyDescent="0.2">
      <c r="A463" s="10">
        <v>48563</v>
      </c>
      <c r="B463" s="10">
        <v>1</v>
      </c>
      <c r="C463" s="10">
        <v>1778</v>
      </c>
      <c r="D463" s="10">
        <v>67</v>
      </c>
      <c r="E463" s="10">
        <v>107</v>
      </c>
      <c r="F463" s="10">
        <f t="shared" si="42"/>
        <v>0.24324324324324326</v>
      </c>
      <c r="G463" s="10">
        <v>0.92</v>
      </c>
      <c r="H463" s="10">
        <v>3.5090000000000003E-2</v>
      </c>
      <c r="I463" s="10">
        <v>2.6633333333333335E-3</v>
      </c>
      <c r="J463" s="10">
        <v>3.3999999999999998E-3</v>
      </c>
      <c r="K463" s="10">
        <v>2.87548</v>
      </c>
      <c r="L463" s="10">
        <v>0.27</v>
      </c>
      <c r="M463" s="16">
        <f t="shared" si="43"/>
        <v>122.815</v>
      </c>
      <c r="N463" s="16">
        <f t="shared" si="44"/>
        <v>9.3216666666666672</v>
      </c>
      <c r="O463" s="16">
        <f t="shared" si="45"/>
        <v>11.899999999999999</v>
      </c>
      <c r="P463" s="16">
        <f t="shared" si="46"/>
        <v>10064.18</v>
      </c>
      <c r="Q463" s="16">
        <f t="shared" si="47"/>
        <v>945.00000000000011</v>
      </c>
    </row>
    <row r="464" spans="1:17" x14ac:dyDescent="0.2">
      <c r="A464" s="10">
        <v>48564</v>
      </c>
      <c r="B464" s="10">
        <v>1</v>
      </c>
      <c r="C464" s="10">
        <v>1779</v>
      </c>
      <c r="D464" s="10">
        <v>67</v>
      </c>
      <c r="E464" s="10">
        <v>107</v>
      </c>
      <c r="F464" s="10">
        <f t="shared" si="42"/>
        <v>0.24324324324324326</v>
      </c>
      <c r="G464" s="10">
        <v>0.96</v>
      </c>
      <c r="H464" s="10">
        <v>3.5749999999999997E-2</v>
      </c>
      <c r="I464" s="10">
        <v>2.6533333333333331E-3</v>
      </c>
      <c r="J464" s="10">
        <v>3.3899999999999998E-3</v>
      </c>
      <c r="K464" s="10">
        <v>3.01261</v>
      </c>
      <c r="L464" s="10">
        <v>0.27</v>
      </c>
      <c r="M464" s="16">
        <f t="shared" si="43"/>
        <v>119.91145833333333</v>
      </c>
      <c r="N464" s="16">
        <f t="shared" si="44"/>
        <v>8.8997222222222216</v>
      </c>
      <c r="O464" s="16">
        <f t="shared" si="45"/>
        <v>11.370625</v>
      </c>
      <c r="P464" s="16">
        <f t="shared" si="46"/>
        <v>10104.796041666666</v>
      </c>
      <c r="Q464" s="16">
        <f t="shared" si="47"/>
        <v>905.62500000000023</v>
      </c>
    </row>
    <row r="465" spans="1:17" x14ac:dyDescent="0.2">
      <c r="A465" s="10">
        <v>48565</v>
      </c>
      <c r="B465" s="10">
        <v>1</v>
      </c>
      <c r="C465" s="10">
        <v>1753</v>
      </c>
      <c r="D465" s="10">
        <v>67</v>
      </c>
      <c r="E465" s="10">
        <v>108</v>
      </c>
      <c r="F465" s="10">
        <f t="shared" si="42"/>
        <v>0.27027027027027029</v>
      </c>
      <c r="G465" s="10">
        <v>1.05</v>
      </c>
      <c r="H465" s="10">
        <v>3.7089999999999998E-2</v>
      </c>
      <c r="I465" s="10">
        <v>2.8535714285714288E-3</v>
      </c>
      <c r="J465" s="10">
        <v>3.3600000000000001E-3</v>
      </c>
      <c r="K465" s="10">
        <v>3.30749</v>
      </c>
      <c r="L465" s="10">
        <v>0.32</v>
      </c>
      <c r="M465" s="16">
        <f t="shared" si="43"/>
        <v>113.74266666666666</v>
      </c>
      <c r="N465" s="16">
        <f t="shared" si="44"/>
        <v>8.7509523809523806</v>
      </c>
      <c r="O465" s="16">
        <f t="shared" si="45"/>
        <v>10.304</v>
      </c>
      <c r="P465" s="16">
        <f t="shared" si="46"/>
        <v>10142.969333333334</v>
      </c>
      <c r="Q465" s="16">
        <f t="shared" si="47"/>
        <v>981.33333333333326</v>
      </c>
    </row>
    <row r="466" spans="1:17" x14ac:dyDescent="0.2">
      <c r="A466" s="10">
        <v>48566</v>
      </c>
      <c r="B466" s="10">
        <v>1</v>
      </c>
      <c r="C466" s="10">
        <v>1759</v>
      </c>
      <c r="D466" s="10">
        <v>67</v>
      </c>
      <c r="E466" s="10">
        <v>107</v>
      </c>
      <c r="F466" s="10">
        <f t="shared" si="42"/>
        <v>0.24324324324324326</v>
      </c>
      <c r="G466" s="10">
        <v>1.0900000000000001</v>
      </c>
      <c r="H466" s="10">
        <v>3.8609999999999998E-2</v>
      </c>
      <c r="I466" s="10">
        <v>3.0176744186046506E-3</v>
      </c>
      <c r="J466" s="10">
        <v>3.0599999999999998E-3</v>
      </c>
      <c r="K466" s="10">
        <v>3.41357</v>
      </c>
      <c r="L466" s="10">
        <v>0.31</v>
      </c>
      <c r="M466" s="16">
        <f t="shared" si="43"/>
        <v>114.0588990825688</v>
      </c>
      <c r="N466" s="16">
        <f t="shared" si="44"/>
        <v>8.9145978237678651</v>
      </c>
      <c r="O466" s="16">
        <f t="shared" si="45"/>
        <v>9.0396330275229335</v>
      </c>
      <c r="P466" s="16">
        <f t="shared" si="46"/>
        <v>10084.124220183487</v>
      </c>
      <c r="Q466" s="16">
        <f t="shared" si="47"/>
        <v>915.77981651376138</v>
      </c>
    </row>
    <row r="467" spans="1:17" x14ac:dyDescent="0.2">
      <c r="A467" s="10">
        <v>48567</v>
      </c>
      <c r="B467" s="10">
        <v>1</v>
      </c>
      <c r="C467" s="10">
        <v>1768</v>
      </c>
      <c r="D467" s="10">
        <v>67</v>
      </c>
      <c r="E467" s="10">
        <v>107</v>
      </c>
      <c r="F467" s="10">
        <f t="shared" si="42"/>
        <v>0.24324324324324326</v>
      </c>
      <c r="G467" s="10">
        <v>1.08</v>
      </c>
      <c r="H467" s="10">
        <v>3.8089999999999999E-2</v>
      </c>
      <c r="I467" s="10">
        <v>3.0251162790697673E-3</v>
      </c>
      <c r="J467" s="10">
        <v>3.0699999999999998E-3</v>
      </c>
      <c r="K467" s="10">
        <v>3.3928400000000001</v>
      </c>
      <c r="L467" s="10">
        <v>0.31</v>
      </c>
      <c r="M467" s="16">
        <f t="shared" si="43"/>
        <v>113.56462962962964</v>
      </c>
      <c r="N467" s="16">
        <f t="shared" si="44"/>
        <v>9.0193281653746755</v>
      </c>
      <c r="O467" s="16">
        <f t="shared" si="45"/>
        <v>9.1531481481481478</v>
      </c>
      <c r="P467" s="16">
        <f t="shared" si="46"/>
        <v>10115.689629629629</v>
      </c>
      <c r="Q467" s="16">
        <f t="shared" si="47"/>
        <v>924.25925925925924</v>
      </c>
    </row>
    <row r="468" spans="1:17" x14ac:dyDescent="0.2">
      <c r="A468" s="10">
        <v>48568</v>
      </c>
      <c r="B468" s="10">
        <v>1</v>
      </c>
      <c r="C468" s="10">
        <v>1757</v>
      </c>
      <c r="D468" s="10">
        <v>67</v>
      </c>
      <c r="E468" s="10">
        <v>106</v>
      </c>
      <c r="F468" s="10">
        <f t="shared" si="42"/>
        <v>0.21621621621621623</v>
      </c>
      <c r="G468" s="10">
        <v>0.98</v>
      </c>
      <c r="H468" s="10">
        <v>3.7100000000000001E-2</v>
      </c>
      <c r="I468" s="10">
        <v>2.9854545454545455E-3</v>
      </c>
      <c r="J468" s="10">
        <v>3.0699999999999998E-3</v>
      </c>
      <c r="K468" s="10">
        <v>3.0808900000000001</v>
      </c>
      <c r="L468" s="10">
        <v>0.28000000000000003</v>
      </c>
      <c r="M468" s="16">
        <f t="shared" si="43"/>
        <v>121.9</v>
      </c>
      <c r="N468" s="16">
        <f t="shared" si="44"/>
        <v>9.8093506493506499</v>
      </c>
      <c r="O468" s="16">
        <f t="shared" si="45"/>
        <v>10.087142857142856</v>
      </c>
      <c r="P468" s="16">
        <f t="shared" si="46"/>
        <v>10122.924285714287</v>
      </c>
      <c r="Q468" s="16">
        <f t="shared" si="47"/>
        <v>920.00000000000011</v>
      </c>
    </row>
    <row r="469" spans="1:17" x14ac:dyDescent="0.2">
      <c r="A469" s="10">
        <v>48569</v>
      </c>
      <c r="B469" s="10">
        <v>1</v>
      </c>
      <c r="C469" s="10">
        <v>1781</v>
      </c>
      <c r="D469" s="10">
        <v>67</v>
      </c>
      <c r="E469" s="10">
        <v>106</v>
      </c>
      <c r="F469" s="10">
        <f t="shared" si="42"/>
        <v>0.21621621621621623</v>
      </c>
      <c r="G469" s="10">
        <v>0.9</v>
      </c>
      <c r="H469" s="10">
        <v>3.6479999999999999E-2</v>
      </c>
      <c r="I469" s="10">
        <v>3.0436363636363638E-3</v>
      </c>
      <c r="J469" s="10">
        <v>3.4399999999999999E-3</v>
      </c>
      <c r="K469" s="10">
        <v>2.83073</v>
      </c>
      <c r="L469" s="10">
        <v>0.28000000000000003</v>
      </c>
      <c r="M469" s="16">
        <f t="shared" si="43"/>
        <v>130.51733333333331</v>
      </c>
      <c r="N469" s="16">
        <f t="shared" si="44"/>
        <v>10.889454545454546</v>
      </c>
      <c r="O469" s="16">
        <f t="shared" si="45"/>
        <v>12.307555555555554</v>
      </c>
      <c r="P469" s="16">
        <f t="shared" si="46"/>
        <v>10127.722888888889</v>
      </c>
      <c r="Q469" s="16">
        <f t="shared" si="47"/>
        <v>1001.7777777777778</v>
      </c>
    </row>
    <row r="470" spans="1:17" x14ac:dyDescent="0.2">
      <c r="A470" s="10">
        <v>48570</v>
      </c>
      <c r="B470" s="10">
        <v>1</v>
      </c>
      <c r="C470" s="10">
        <v>1778</v>
      </c>
      <c r="D470" s="10">
        <v>67</v>
      </c>
      <c r="E470" s="10">
        <v>107</v>
      </c>
      <c r="F470" s="10">
        <f t="shared" si="42"/>
        <v>0.24324324324324326</v>
      </c>
      <c r="G470" s="10">
        <v>0.97</v>
      </c>
      <c r="H470" s="10">
        <v>3.4959999999999998E-2</v>
      </c>
      <c r="I470" s="10">
        <v>3.0181818181818183E-3</v>
      </c>
      <c r="J470" s="10">
        <v>3.3700000000000002E-3</v>
      </c>
      <c r="K470" s="10">
        <v>3.0263</v>
      </c>
      <c r="L470" s="10">
        <v>0.28000000000000003</v>
      </c>
      <c r="M470" s="16">
        <f t="shared" si="43"/>
        <v>116.05278350515464</v>
      </c>
      <c r="N470" s="16">
        <f t="shared" si="44"/>
        <v>10.019119025304592</v>
      </c>
      <c r="O470" s="16">
        <f t="shared" si="45"/>
        <v>11.187010309278351</v>
      </c>
      <c r="P470" s="16">
        <f t="shared" si="46"/>
        <v>10046.068041237115</v>
      </c>
      <c r="Q470" s="16">
        <f t="shared" si="47"/>
        <v>929.48453608247428</v>
      </c>
    </row>
    <row r="471" spans="1:17" x14ac:dyDescent="0.2">
      <c r="A471" s="10">
        <v>48571</v>
      </c>
      <c r="B471" s="10">
        <v>1</v>
      </c>
      <c r="C471" s="10">
        <v>1765</v>
      </c>
      <c r="D471" s="10">
        <v>67</v>
      </c>
      <c r="E471" s="10">
        <v>107</v>
      </c>
      <c r="F471" s="10">
        <f t="shared" si="42"/>
        <v>0.24324324324324326</v>
      </c>
      <c r="G471" s="10">
        <v>1.04</v>
      </c>
      <c r="H471" s="10">
        <v>3.5200000000000002E-2</v>
      </c>
      <c r="I471" s="10">
        <v>2.9709090909090909E-3</v>
      </c>
      <c r="J471" s="10">
        <v>3.32E-3</v>
      </c>
      <c r="K471" s="10">
        <v>3.2577199999999999</v>
      </c>
      <c r="L471" s="10">
        <v>0.33</v>
      </c>
      <c r="M471" s="16">
        <f t="shared" si="43"/>
        <v>108.98461538461538</v>
      </c>
      <c r="N471" s="16">
        <f t="shared" si="44"/>
        <v>9.1983916083916082</v>
      </c>
      <c r="O471" s="16">
        <f t="shared" si="45"/>
        <v>10.279230769230768</v>
      </c>
      <c r="P471" s="16">
        <f t="shared" si="46"/>
        <v>10086.402307692308</v>
      </c>
      <c r="Q471" s="16">
        <f t="shared" si="47"/>
        <v>1021.7307692307692</v>
      </c>
    </row>
    <row r="472" spans="1:17" x14ac:dyDescent="0.2">
      <c r="A472" s="10">
        <v>48572</v>
      </c>
      <c r="B472" s="10">
        <v>1</v>
      </c>
      <c r="C472" s="10">
        <v>1756</v>
      </c>
      <c r="D472" s="10">
        <v>67</v>
      </c>
      <c r="E472" s="10">
        <v>108</v>
      </c>
      <c r="F472" s="10">
        <f t="shared" si="42"/>
        <v>0.27027027027027029</v>
      </c>
      <c r="G472" s="10">
        <v>1.08</v>
      </c>
      <c r="H472" s="10">
        <v>3.6639999999999999E-2</v>
      </c>
      <c r="I472" s="10">
        <v>3.0109090909090906E-3</v>
      </c>
      <c r="J472" s="10">
        <v>3.3700000000000002E-3</v>
      </c>
      <c r="K472" s="10">
        <v>3.38008</v>
      </c>
      <c r="L472" s="10">
        <v>0.33</v>
      </c>
      <c r="M472" s="16">
        <f t="shared" si="43"/>
        <v>109.24148148148147</v>
      </c>
      <c r="N472" s="16">
        <f t="shared" si="44"/>
        <v>8.9769696969696966</v>
      </c>
      <c r="O472" s="16">
        <f t="shared" si="45"/>
        <v>10.047592592592592</v>
      </c>
      <c r="P472" s="16">
        <f t="shared" si="46"/>
        <v>10077.645925925925</v>
      </c>
      <c r="Q472" s="16">
        <f t="shared" si="47"/>
        <v>983.8888888888888</v>
      </c>
    </row>
    <row r="473" spans="1:17" x14ac:dyDescent="0.2">
      <c r="A473" s="10">
        <v>48573</v>
      </c>
      <c r="B473" s="10">
        <v>1</v>
      </c>
      <c r="C473" s="10">
        <v>1761</v>
      </c>
      <c r="D473" s="10">
        <v>67</v>
      </c>
      <c r="E473" s="10">
        <v>107</v>
      </c>
      <c r="F473" s="10">
        <f t="shared" si="42"/>
        <v>0.24324324324324326</v>
      </c>
      <c r="G473" s="10">
        <v>1.06</v>
      </c>
      <c r="H473" s="10">
        <v>3.705E-2</v>
      </c>
      <c r="I473" s="10">
        <v>2.9854545454545455E-3</v>
      </c>
      <c r="J473" s="10">
        <v>3.3700000000000002E-3</v>
      </c>
      <c r="K473" s="10">
        <v>3.3169499999999998</v>
      </c>
      <c r="L473" s="10">
        <v>0.33</v>
      </c>
      <c r="M473" s="16">
        <f t="shared" si="43"/>
        <v>112.54811320754716</v>
      </c>
      <c r="N473" s="16">
        <f t="shared" si="44"/>
        <v>9.069022298456261</v>
      </c>
      <c r="O473" s="16">
        <f t="shared" si="45"/>
        <v>10.237169811320754</v>
      </c>
      <c r="P473" s="16">
        <f t="shared" si="46"/>
        <v>10076.017924528302</v>
      </c>
      <c r="Q473" s="16">
        <f t="shared" si="47"/>
        <v>1002.4528301886792</v>
      </c>
    </row>
    <row r="474" spans="1:17" x14ac:dyDescent="0.2">
      <c r="A474" s="10">
        <v>48574</v>
      </c>
      <c r="B474" s="10">
        <v>1</v>
      </c>
      <c r="C474" s="10">
        <v>1768</v>
      </c>
      <c r="D474" s="10">
        <v>67</v>
      </c>
      <c r="E474" s="10">
        <v>107</v>
      </c>
      <c r="F474" s="10">
        <f t="shared" si="42"/>
        <v>0.24324324324324326</v>
      </c>
      <c r="G474" s="10">
        <v>1.04</v>
      </c>
      <c r="H474" s="10">
        <v>3.6740000000000002E-2</v>
      </c>
      <c r="I474" s="10">
        <v>2.9890909090909091E-3</v>
      </c>
      <c r="J474" s="10">
        <v>3.6900000000000001E-3</v>
      </c>
      <c r="K474" s="10">
        <v>3.25854</v>
      </c>
      <c r="L474" s="10">
        <v>0.33</v>
      </c>
      <c r="M474" s="16">
        <f t="shared" si="43"/>
        <v>113.7526923076923</v>
      </c>
      <c r="N474" s="16">
        <f t="shared" si="44"/>
        <v>9.2546853146853145</v>
      </c>
      <c r="O474" s="16">
        <f t="shared" si="45"/>
        <v>11.424807692307692</v>
      </c>
      <c r="P474" s="16">
        <f t="shared" si="46"/>
        <v>10088.941153846154</v>
      </c>
      <c r="Q474" s="16">
        <f t="shared" si="47"/>
        <v>1021.7307692307692</v>
      </c>
    </row>
    <row r="475" spans="1:17" x14ac:dyDescent="0.2">
      <c r="A475" s="10">
        <v>48575</v>
      </c>
      <c r="B475" s="10">
        <v>1</v>
      </c>
      <c r="C475" s="10">
        <v>1773</v>
      </c>
      <c r="D475" s="10">
        <v>67</v>
      </c>
      <c r="E475" s="10">
        <v>106</v>
      </c>
      <c r="F475" s="10">
        <f t="shared" si="42"/>
        <v>0.21621621621621623</v>
      </c>
      <c r="G475" s="10">
        <v>1.01</v>
      </c>
      <c r="H475" s="10">
        <v>3.6339999999999997E-2</v>
      </c>
      <c r="I475" s="10">
        <v>2.9672727272727277E-3</v>
      </c>
      <c r="J475" s="10">
        <v>3.6600000000000001E-3</v>
      </c>
      <c r="K475" s="10">
        <v>3.17475</v>
      </c>
      <c r="L475" s="10">
        <v>0.3</v>
      </c>
      <c r="M475" s="16">
        <f t="shared" si="43"/>
        <v>115.85623762376237</v>
      </c>
      <c r="N475" s="16">
        <f t="shared" si="44"/>
        <v>9.4600180018001812</v>
      </c>
      <c r="O475" s="16">
        <f t="shared" si="45"/>
        <v>11.668514851485149</v>
      </c>
      <c r="P475" s="16">
        <f t="shared" si="46"/>
        <v>10121.480198019801</v>
      </c>
      <c r="Q475" s="16">
        <f t="shared" si="47"/>
        <v>956.43564356435638</v>
      </c>
    </row>
    <row r="476" spans="1:17" x14ac:dyDescent="0.2">
      <c r="A476" s="10">
        <v>48576</v>
      </c>
      <c r="B476" s="10">
        <v>1</v>
      </c>
      <c r="C476" s="10">
        <v>1771</v>
      </c>
      <c r="D476" s="10">
        <v>67</v>
      </c>
      <c r="E476" s="10">
        <v>107</v>
      </c>
      <c r="F476" s="10">
        <f t="shared" si="42"/>
        <v>0.24324324324324326</v>
      </c>
      <c r="G476" s="10">
        <v>1.02</v>
      </c>
      <c r="H476" s="10">
        <v>3.5700000000000003E-2</v>
      </c>
      <c r="I476" s="10">
        <v>3.013953488372093E-3</v>
      </c>
      <c r="J476" s="10">
        <v>3.6700000000000001E-3</v>
      </c>
      <c r="K476" s="10">
        <v>3.1888399999999999</v>
      </c>
      <c r="L476" s="10">
        <v>0.32</v>
      </c>
      <c r="M476" s="16">
        <f t="shared" si="43"/>
        <v>112.70000000000002</v>
      </c>
      <c r="N476" s="16">
        <f t="shared" si="44"/>
        <v>9.5146374829001363</v>
      </c>
      <c r="O476" s="16">
        <f t="shared" si="45"/>
        <v>11.585686274509804</v>
      </c>
      <c r="P476" s="16">
        <f t="shared" si="46"/>
        <v>10066.730196078432</v>
      </c>
      <c r="Q476" s="16">
        <f t="shared" si="47"/>
        <v>1010.1960784313725</v>
      </c>
    </row>
    <row r="477" spans="1:17" x14ac:dyDescent="0.2">
      <c r="A477" s="10">
        <v>48577</v>
      </c>
      <c r="B477" s="10">
        <v>1</v>
      </c>
      <c r="C477" s="10">
        <v>1765</v>
      </c>
      <c r="D477" s="10">
        <v>67</v>
      </c>
      <c r="E477" s="10">
        <v>107</v>
      </c>
      <c r="F477" s="10">
        <f t="shared" si="42"/>
        <v>0.24324324324324326</v>
      </c>
      <c r="G477" s="10">
        <v>1.02</v>
      </c>
      <c r="H477" s="10">
        <v>3.5700000000000003E-2</v>
      </c>
      <c r="I477" s="10">
        <v>2.8250000000000003E-3</v>
      </c>
      <c r="J477" s="10">
        <v>3.6700000000000001E-3</v>
      </c>
      <c r="K477" s="10">
        <v>3.2081</v>
      </c>
      <c r="L477" s="10">
        <v>0.32</v>
      </c>
      <c r="M477" s="16">
        <f t="shared" si="43"/>
        <v>112.70000000000002</v>
      </c>
      <c r="N477" s="16">
        <f t="shared" si="44"/>
        <v>8.9181372549019624</v>
      </c>
      <c r="O477" s="16">
        <f t="shared" si="45"/>
        <v>11.585686274509804</v>
      </c>
      <c r="P477" s="16">
        <f t="shared" si="46"/>
        <v>10127.53137254902</v>
      </c>
      <c r="Q477" s="16">
        <f t="shared" si="47"/>
        <v>1010.1960784313725</v>
      </c>
    </row>
    <row r="478" spans="1:17" x14ac:dyDescent="0.2">
      <c r="A478" s="10">
        <v>48578</v>
      </c>
      <c r="B478" s="10">
        <v>1</v>
      </c>
      <c r="C478" s="10">
        <v>1765</v>
      </c>
      <c r="D478" s="10">
        <v>67</v>
      </c>
      <c r="E478" s="10">
        <v>108</v>
      </c>
      <c r="F478" s="10">
        <f t="shared" si="42"/>
        <v>0.27027027027027029</v>
      </c>
      <c r="G478" s="10">
        <v>1.05</v>
      </c>
      <c r="H478" s="10">
        <v>3.6679999999999997E-2</v>
      </c>
      <c r="I478" s="10">
        <v>2.9121951219512193E-3</v>
      </c>
      <c r="J478" s="10">
        <v>3.7399999999999998E-3</v>
      </c>
      <c r="K478" s="10">
        <v>3.2876599999999998</v>
      </c>
      <c r="L478" s="10">
        <v>0.34</v>
      </c>
      <c r="M478" s="16">
        <f t="shared" si="43"/>
        <v>112.48533333333333</v>
      </c>
      <c r="N478" s="16">
        <f t="shared" si="44"/>
        <v>8.9307317073170722</v>
      </c>
      <c r="O478" s="16">
        <f t="shared" si="45"/>
        <v>11.469333333333333</v>
      </c>
      <c r="P478" s="16">
        <f t="shared" si="46"/>
        <v>10082.157333333333</v>
      </c>
      <c r="Q478" s="16">
        <f t="shared" si="47"/>
        <v>1042.6666666666667</v>
      </c>
    </row>
    <row r="479" spans="1:17" x14ac:dyDescent="0.2">
      <c r="A479" s="10">
        <v>48579</v>
      </c>
      <c r="B479" s="10">
        <v>1</v>
      </c>
      <c r="C479" s="10">
        <v>1763</v>
      </c>
      <c r="D479" s="10">
        <v>67</v>
      </c>
      <c r="E479" s="10">
        <v>108</v>
      </c>
      <c r="F479" s="10">
        <f t="shared" si="42"/>
        <v>0.27027027027027029</v>
      </c>
      <c r="G479" s="10">
        <v>1.05</v>
      </c>
      <c r="H479" s="10">
        <v>3.6600000000000001E-2</v>
      </c>
      <c r="I479" s="10">
        <v>2.9048780487804875E-3</v>
      </c>
      <c r="J479" s="10">
        <v>3.7299999999999998E-3</v>
      </c>
      <c r="K479" s="10">
        <v>3.2950900000000001</v>
      </c>
      <c r="L479" s="10">
        <v>0.34</v>
      </c>
      <c r="M479" s="16">
        <f t="shared" si="43"/>
        <v>112.24</v>
      </c>
      <c r="N479" s="16">
        <f t="shared" si="44"/>
        <v>8.9082926829268274</v>
      </c>
      <c r="O479" s="16">
        <f t="shared" si="45"/>
        <v>11.438666666666666</v>
      </c>
      <c r="P479" s="16">
        <f t="shared" si="46"/>
        <v>10104.942666666668</v>
      </c>
      <c r="Q479" s="16">
        <f t="shared" si="47"/>
        <v>1042.6666666666667</v>
      </c>
    </row>
    <row r="480" spans="1:17" x14ac:dyDescent="0.2">
      <c r="A480" s="10">
        <v>48580</v>
      </c>
      <c r="B480" s="10">
        <v>1</v>
      </c>
      <c r="C480" s="10">
        <v>1767</v>
      </c>
      <c r="D480" s="10">
        <v>67</v>
      </c>
      <c r="E480" s="10">
        <v>107</v>
      </c>
      <c r="F480" s="10">
        <f t="shared" si="42"/>
        <v>0.24324324324324326</v>
      </c>
      <c r="G480" s="10">
        <v>1.03</v>
      </c>
      <c r="H480" s="10">
        <v>3.5749999999999997E-2</v>
      </c>
      <c r="I480" s="10">
        <v>2.6809999999999998E-3</v>
      </c>
      <c r="J480" s="10">
        <v>3.6900000000000001E-3</v>
      </c>
      <c r="K480" s="10">
        <v>3.2457199999999999</v>
      </c>
      <c r="L480" s="10">
        <v>0.32</v>
      </c>
      <c r="M480" s="16">
        <f t="shared" si="43"/>
        <v>111.76213592233009</v>
      </c>
      <c r="N480" s="16">
        <f t="shared" si="44"/>
        <v>8.3813786407766973</v>
      </c>
      <c r="O480" s="16">
        <f t="shared" si="45"/>
        <v>11.535728155339806</v>
      </c>
      <c r="P480" s="16">
        <f t="shared" si="46"/>
        <v>10146.813980582525</v>
      </c>
      <c r="Q480" s="16">
        <f t="shared" si="47"/>
        <v>1000.3883495145631</v>
      </c>
    </row>
    <row r="481" spans="1:17" x14ac:dyDescent="0.2">
      <c r="A481" s="10">
        <v>48581</v>
      </c>
      <c r="B481" s="10">
        <v>1</v>
      </c>
      <c r="C481" s="10">
        <v>1774</v>
      </c>
      <c r="D481" s="10">
        <v>67</v>
      </c>
      <c r="E481" s="10">
        <v>107</v>
      </c>
      <c r="F481" s="10">
        <f t="shared" si="42"/>
        <v>0.24324324324324326</v>
      </c>
      <c r="G481" s="10">
        <v>1.03</v>
      </c>
      <c r="H481" s="10">
        <v>3.5209999999999998E-2</v>
      </c>
      <c r="I481" s="10">
        <v>2.6424999999999999E-3</v>
      </c>
      <c r="J481" s="10">
        <v>3.6800000000000001E-3</v>
      </c>
      <c r="K481" s="10">
        <v>3.22776</v>
      </c>
      <c r="L481" s="10">
        <v>0.28000000000000003</v>
      </c>
      <c r="M481" s="16">
        <f t="shared" si="43"/>
        <v>110.07398058252426</v>
      </c>
      <c r="N481" s="16">
        <f t="shared" si="44"/>
        <v>8.2610194174757279</v>
      </c>
      <c r="O481" s="16">
        <f t="shared" si="45"/>
        <v>11.504466019417475</v>
      </c>
      <c r="P481" s="16">
        <f t="shared" si="46"/>
        <v>10090.667184466018</v>
      </c>
      <c r="Q481" s="16">
        <f t="shared" si="47"/>
        <v>875.33980582524282</v>
      </c>
    </row>
    <row r="482" spans="1:17" x14ac:dyDescent="0.2">
      <c r="A482" s="10">
        <v>48582</v>
      </c>
      <c r="B482" s="10">
        <v>1</v>
      </c>
      <c r="C482" s="10">
        <v>1776</v>
      </c>
      <c r="D482" s="10">
        <v>67</v>
      </c>
      <c r="E482" s="10">
        <v>107</v>
      </c>
      <c r="F482" s="10">
        <f t="shared" si="42"/>
        <v>0.24324324324324326</v>
      </c>
      <c r="G482" s="10">
        <v>1.01</v>
      </c>
      <c r="H482" s="10">
        <v>3.4770000000000002E-2</v>
      </c>
      <c r="I482" s="10">
        <v>2.6284999999999998E-3</v>
      </c>
      <c r="J482" s="10">
        <v>3.6600000000000001E-3</v>
      </c>
      <c r="K482" s="10">
        <v>3.1676099999999998</v>
      </c>
      <c r="L482" s="10">
        <v>0.28999999999999998</v>
      </c>
      <c r="M482" s="16">
        <f t="shared" si="43"/>
        <v>110.85089108910891</v>
      </c>
      <c r="N482" s="16">
        <f t="shared" si="44"/>
        <v>8.3799702970297023</v>
      </c>
      <c r="O482" s="16">
        <f t="shared" si="45"/>
        <v>11.668514851485149</v>
      </c>
      <c r="P482" s="16">
        <f t="shared" si="46"/>
        <v>10098.71702970297</v>
      </c>
      <c r="Q482" s="16">
        <f t="shared" si="47"/>
        <v>924.55445544554448</v>
      </c>
    </row>
    <row r="483" spans="1:17" x14ac:dyDescent="0.2">
      <c r="A483" s="10">
        <v>48583</v>
      </c>
      <c r="B483" s="10">
        <v>1</v>
      </c>
      <c r="C483" s="10">
        <v>1774</v>
      </c>
      <c r="D483" s="10">
        <v>67</v>
      </c>
      <c r="E483" s="10">
        <v>107</v>
      </c>
      <c r="F483" s="10">
        <f t="shared" si="42"/>
        <v>0.24324324324324326</v>
      </c>
      <c r="G483" s="10">
        <v>1</v>
      </c>
      <c r="H483" s="10">
        <v>3.508E-2</v>
      </c>
      <c r="I483" s="10">
        <v>2.66E-3</v>
      </c>
      <c r="J483" s="10">
        <v>3.6600000000000001E-3</v>
      </c>
      <c r="K483" s="10">
        <v>3.1492800000000001</v>
      </c>
      <c r="L483" s="10">
        <v>0.28999999999999998</v>
      </c>
      <c r="M483" s="16">
        <f t="shared" si="43"/>
        <v>112.9576</v>
      </c>
      <c r="N483" s="16">
        <f t="shared" si="44"/>
        <v>8.5652000000000008</v>
      </c>
      <c r="O483" s="16">
        <f t="shared" si="45"/>
        <v>11.7852</v>
      </c>
      <c r="P483" s="16">
        <f t="shared" si="46"/>
        <v>10140.6816</v>
      </c>
      <c r="Q483" s="16">
        <f t="shared" si="47"/>
        <v>933.8</v>
      </c>
    </row>
    <row r="484" spans="1:17" x14ac:dyDescent="0.2">
      <c r="A484" s="10">
        <v>48584</v>
      </c>
      <c r="B484" s="10">
        <v>1</v>
      </c>
      <c r="C484" s="10">
        <v>1770</v>
      </c>
      <c r="D484" s="10">
        <v>67</v>
      </c>
      <c r="E484" s="10">
        <v>108</v>
      </c>
      <c r="F484" s="10">
        <f t="shared" si="42"/>
        <v>0.27027027027027029</v>
      </c>
      <c r="G484" s="10">
        <v>1.02</v>
      </c>
      <c r="H484" s="10">
        <v>3.6330000000000001E-2</v>
      </c>
      <c r="I484" s="10">
        <v>2.7030769230769231E-3</v>
      </c>
      <c r="J484" s="10">
        <v>3.7200000000000002E-3</v>
      </c>
      <c r="K484" s="10">
        <v>3.1974800000000001</v>
      </c>
      <c r="L484" s="10">
        <v>0.31</v>
      </c>
      <c r="M484" s="16">
        <f t="shared" si="43"/>
        <v>114.68882352941178</v>
      </c>
      <c r="N484" s="16">
        <f t="shared" si="44"/>
        <v>8.533242835595777</v>
      </c>
      <c r="O484" s="16">
        <f t="shared" si="45"/>
        <v>11.743529411764706</v>
      </c>
      <c r="P484" s="16">
        <f t="shared" si="46"/>
        <v>10094.005490196079</v>
      </c>
      <c r="Q484" s="16">
        <f t="shared" si="47"/>
        <v>978.62745098039204</v>
      </c>
    </row>
    <row r="485" spans="1:17" x14ac:dyDescent="0.2">
      <c r="A485" s="10">
        <v>48585</v>
      </c>
      <c r="B485" s="10">
        <v>1</v>
      </c>
      <c r="C485" s="10">
        <v>1757</v>
      </c>
      <c r="D485" s="10">
        <v>67</v>
      </c>
      <c r="E485" s="10">
        <v>107</v>
      </c>
      <c r="F485" s="10">
        <f t="shared" si="42"/>
        <v>0.24324324324324326</v>
      </c>
      <c r="G485" s="10">
        <v>1.01</v>
      </c>
      <c r="H485" s="10">
        <v>3.6519999999999997E-2</v>
      </c>
      <c r="I485" s="10">
        <v>2.6779487179487177E-3</v>
      </c>
      <c r="J485" s="10">
        <v>3.6800000000000001E-3</v>
      </c>
      <c r="K485" s="10">
        <v>3.1795399999999998</v>
      </c>
      <c r="L485" s="10">
        <v>0.3</v>
      </c>
      <c r="M485" s="16">
        <f t="shared" si="43"/>
        <v>116.43009900990099</v>
      </c>
      <c r="N485" s="16">
        <f t="shared" si="44"/>
        <v>8.5376186849454161</v>
      </c>
      <c r="O485" s="16">
        <f t="shared" si="45"/>
        <v>11.732277227722772</v>
      </c>
      <c r="P485" s="16">
        <f t="shared" si="46"/>
        <v>10136.751287128713</v>
      </c>
      <c r="Q485" s="16">
        <f t="shared" si="47"/>
        <v>956.43564356435638</v>
      </c>
    </row>
    <row r="486" spans="1:17" x14ac:dyDescent="0.2">
      <c r="A486" s="10">
        <v>48586</v>
      </c>
      <c r="B486" s="10">
        <v>1</v>
      </c>
      <c r="C486" s="10">
        <v>1774</v>
      </c>
      <c r="D486" s="10">
        <v>67</v>
      </c>
      <c r="E486" s="10">
        <v>107</v>
      </c>
      <c r="F486" s="10">
        <f t="shared" si="42"/>
        <v>0.24324324324324326</v>
      </c>
      <c r="G486" s="10">
        <v>1.02</v>
      </c>
      <c r="H486" s="10">
        <v>3.6429999999999997E-2</v>
      </c>
      <c r="I486" s="10">
        <v>2.7066666666666667E-3</v>
      </c>
      <c r="J486" s="10">
        <v>3.7200000000000002E-3</v>
      </c>
      <c r="K486" s="10">
        <v>3.20661</v>
      </c>
      <c r="L486" s="10">
        <v>0.28000000000000003</v>
      </c>
      <c r="M486" s="16">
        <f t="shared" si="43"/>
        <v>115.00450980392155</v>
      </c>
      <c r="N486" s="16">
        <f t="shared" si="44"/>
        <v>8.5445751633986919</v>
      </c>
      <c r="O486" s="16">
        <f t="shared" si="45"/>
        <v>11.743529411764706</v>
      </c>
      <c r="P486" s="16">
        <f t="shared" si="46"/>
        <v>10122.827647058824</v>
      </c>
      <c r="Q486" s="16">
        <f t="shared" si="47"/>
        <v>883.92156862745105</v>
      </c>
    </row>
    <row r="487" spans="1:17" x14ac:dyDescent="0.2">
      <c r="A487" s="10">
        <v>48587</v>
      </c>
      <c r="B487" s="10">
        <v>1</v>
      </c>
      <c r="C487" s="10">
        <v>1779</v>
      </c>
      <c r="D487" s="10">
        <v>67</v>
      </c>
      <c r="E487" s="10">
        <v>106</v>
      </c>
      <c r="F487" s="10">
        <f t="shared" si="42"/>
        <v>0.21621621621621623</v>
      </c>
      <c r="G487" s="10">
        <v>0.98</v>
      </c>
      <c r="H487" s="10">
        <v>3.4509999999999999E-2</v>
      </c>
      <c r="I487" s="10">
        <v>2.6528205128205128E-3</v>
      </c>
      <c r="J487" s="10">
        <v>3.65E-3</v>
      </c>
      <c r="K487" s="10">
        <v>3.0815399999999999</v>
      </c>
      <c r="L487" s="10">
        <v>0.28000000000000003</v>
      </c>
      <c r="M487" s="16">
        <f t="shared" si="43"/>
        <v>113.38999999999999</v>
      </c>
      <c r="N487" s="16">
        <f t="shared" si="44"/>
        <v>8.7164102564102564</v>
      </c>
      <c r="O487" s="16">
        <f t="shared" si="45"/>
        <v>11.992857142857142</v>
      </c>
      <c r="P487" s="16">
        <f t="shared" si="46"/>
        <v>10125.060000000001</v>
      </c>
      <c r="Q487" s="16">
        <f t="shared" si="47"/>
        <v>920.00000000000011</v>
      </c>
    </row>
    <row r="488" spans="1:17" x14ac:dyDescent="0.2">
      <c r="A488" s="10">
        <v>48588</v>
      </c>
      <c r="B488" s="10">
        <v>1</v>
      </c>
      <c r="C488" s="10">
        <v>1777</v>
      </c>
      <c r="D488" s="10">
        <v>67</v>
      </c>
      <c r="E488" s="10">
        <v>107</v>
      </c>
      <c r="F488" s="10">
        <f t="shared" si="42"/>
        <v>0.24324324324324326</v>
      </c>
      <c r="G488" s="10">
        <v>0.98</v>
      </c>
      <c r="H488" s="10">
        <v>3.4270000000000002E-2</v>
      </c>
      <c r="I488" s="10">
        <v>2.6635897435897437E-3</v>
      </c>
      <c r="J488" s="10">
        <v>3.6600000000000001E-3</v>
      </c>
      <c r="K488" s="10">
        <v>3.0619000000000001</v>
      </c>
      <c r="L488" s="10">
        <v>0.28999999999999998</v>
      </c>
      <c r="M488" s="16">
        <f t="shared" si="43"/>
        <v>112.60142857142857</v>
      </c>
      <c r="N488" s="16">
        <f t="shared" si="44"/>
        <v>8.751794871794873</v>
      </c>
      <c r="O488" s="16">
        <f t="shared" si="45"/>
        <v>12.025714285714285</v>
      </c>
      <c r="P488" s="16">
        <f t="shared" si="46"/>
        <v>10060.528571428571</v>
      </c>
      <c r="Q488" s="16">
        <f t="shared" si="47"/>
        <v>952.85714285714289</v>
      </c>
    </row>
    <row r="489" spans="1:17" x14ac:dyDescent="0.2">
      <c r="A489" s="10">
        <v>48589</v>
      </c>
      <c r="B489" s="10">
        <v>1</v>
      </c>
      <c r="C489" s="10">
        <v>1773</v>
      </c>
      <c r="D489" s="10">
        <v>67</v>
      </c>
      <c r="E489" s="10">
        <v>107</v>
      </c>
      <c r="F489" s="10">
        <f t="shared" si="42"/>
        <v>0.24324324324324326</v>
      </c>
      <c r="G489" s="10">
        <v>1.03</v>
      </c>
      <c r="H489" s="10">
        <v>3.449E-2</v>
      </c>
      <c r="I489" s="10">
        <v>2.5989743589743589E-3</v>
      </c>
      <c r="J489" s="10">
        <v>3.62E-3</v>
      </c>
      <c r="K489" s="10">
        <v>3.22756</v>
      </c>
      <c r="L489" s="10">
        <v>0.28000000000000003</v>
      </c>
      <c r="M489" s="16">
        <f t="shared" si="43"/>
        <v>107.82310679611649</v>
      </c>
      <c r="N489" s="16">
        <f t="shared" si="44"/>
        <v>8.1249489668907149</v>
      </c>
      <c r="O489" s="16">
        <f t="shared" si="45"/>
        <v>11.316893203883495</v>
      </c>
      <c r="P489" s="16">
        <f t="shared" si="46"/>
        <v>10090.041941747571</v>
      </c>
      <c r="Q489" s="16">
        <f t="shared" si="47"/>
        <v>875.33980582524282</v>
      </c>
    </row>
    <row r="490" spans="1:17" x14ac:dyDescent="0.2">
      <c r="A490" s="10">
        <v>48590</v>
      </c>
      <c r="B490" s="10">
        <v>1</v>
      </c>
      <c r="C490" s="10">
        <v>1751</v>
      </c>
      <c r="D490" s="10">
        <v>67</v>
      </c>
      <c r="E490" s="10">
        <v>108</v>
      </c>
      <c r="F490" s="10">
        <f t="shared" si="42"/>
        <v>0.27027027027027029</v>
      </c>
      <c r="G490" s="10">
        <v>1.1599999999999999</v>
      </c>
      <c r="H490" s="10">
        <v>3.5349999999999999E-2</v>
      </c>
      <c r="I490" s="10">
        <v>2.4186842105263159E-3</v>
      </c>
      <c r="J490" s="10">
        <v>3.5799999999999998E-3</v>
      </c>
      <c r="K490" s="10">
        <v>3.6578200000000001</v>
      </c>
      <c r="L490" s="10">
        <v>0.35</v>
      </c>
      <c r="M490" s="16">
        <f t="shared" si="43"/>
        <v>98.126724137931035</v>
      </c>
      <c r="N490" s="16">
        <f t="shared" si="44"/>
        <v>6.7139337568058091</v>
      </c>
      <c r="O490" s="16">
        <f t="shared" si="45"/>
        <v>9.937586206896551</v>
      </c>
      <c r="P490" s="16">
        <f t="shared" si="46"/>
        <v>10153.60379310345</v>
      </c>
      <c r="Q490" s="16">
        <f t="shared" si="47"/>
        <v>971.55172413793105</v>
      </c>
    </row>
    <row r="491" spans="1:17" x14ac:dyDescent="0.2">
      <c r="A491" s="10">
        <v>48591</v>
      </c>
      <c r="B491" s="10">
        <v>1</v>
      </c>
      <c r="C491" s="10">
        <v>1740</v>
      </c>
      <c r="D491" s="10">
        <v>67</v>
      </c>
      <c r="E491" s="10">
        <v>107</v>
      </c>
      <c r="F491" s="10">
        <f t="shared" si="42"/>
        <v>0.24324324324324326</v>
      </c>
      <c r="G491" s="10">
        <v>1.1200000000000001</v>
      </c>
      <c r="H491" s="10">
        <v>3.7100000000000001E-2</v>
      </c>
      <c r="I491" s="10">
        <v>2.4460526315789473E-3</v>
      </c>
      <c r="J491" s="10">
        <v>3.6700000000000001E-3</v>
      </c>
      <c r="K491" s="10">
        <v>3.5099499999999999</v>
      </c>
      <c r="L491" s="10">
        <v>0.33</v>
      </c>
      <c r="M491" s="16">
        <f t="shared" si="43"/>
        <v>106.66249999999998</v>
      </c>
      <c r="N491" s="16">
        <f t="shared" si="44"/>
        <v>7.0324013157894729</v>
      </c>
      <c r="O491" s="16">
        <f t="shared" si="45"/>
        <v>10.551249999999998</v>
      </c>
      <c r="P491" s="16">
        <f t="shared" si="46"/>
        <v>10091.106249999999</v>
      </c>
      <c r="Q491" s="16">
        <f t="shared" si="47"/>
        <v>948.75</v>
      </c>
    </row>
    <row r="492" spans="1:17" x14ac:dyDescent="0.2">
      <c r="A492" s="10">
        <v>48592</v>
      </c>
      <c r="B492" s="10">
        <v>1</v>
      </c>
      <c r="C492" s="10">
        <v>1773</v>
      </c>
      <c r="D492" s="10">
        <v>67</v>
      </c>
      <c r="E492" s="10">
        <v>107</v>
      </c>
      <c r="F492" s="10">
        <f t="shared" si="42"/>
        <v>0.24324324324324326</v>
      </c>
      <c r="G492" s="10">
        <v>1.04</v>
      </c>
      <c r="H492" s="10">
        <v>3.7240000000000002E-2</v>
      </c>
      <c r="I492" s="10">
        <v>2.521315789473684E-3</v>
      </c>
      <c r="J492" s="10">
        <v>3.7799999999999999E-3</v>
      </c>
      <c r="K492" s="10">
        <v>3.2603</v>
      </c>
      <c r="L492" s="10">
        <v>0.33</v>
      </c>
      <c r="M492" s="16">
        <f t="shared" si="43"/>
        <v>115.30076923076925</v>
      </c>
      <c r="N492" s="16">
        <f t="shared" si="44"/>
        <v>7.8063815789473674</v>
      </c>
      <c r="O492" s="16">
        <f t="shared" si="45"/>
        <v>11.703461538461537</v>
      </c>
      <c r="P492" s="16">
        <f t="shared" si="46"/>
        <v>10094.390384615384</v>
      </c>
      <c r="Q492" s="16">
        <f t="shared" si="47"/>
        <v>1021.7307692307692</v>
      </c>
    </row>
    <row r="493" spans="1:17" x14ac:dyDescent="0.2">
      <c r="A493" s="10">
        <v>48593</v>
      </c>
      <c r="B493" s="10">
        <v>1</v>
      </c>
      <c r="C493" s="10">
        <v>1770</v>
      </c>
      <c r="D493" s="10">
        <v>67</v>
      </c>
      <c r="E493" s="10">
        <v>107</v>
      </c>
      <c r="F493" s="10">
        <f t="shared" si="42"/>
        <v>0.24324324324324326</v>
      </c>
      <c r="G493" s="10">
        <v>1.01</v>
      </c>
      <c r="H493" s="10">
        <v>3.5619999999999999E-2</v>
      </c>
      <c r="I493" s="10">
        <v>2.4426315789473686E-3</v>
      </c>
      <c r="J493" s="10">
        <v>3.7100000000000002E-3</v>
      </c>
      <c r="K493" s="10">
        <v>3.1693199999999999</v>
      </c>
      <c r="L493" s="10">
        <v>0.33</v>
      </c>
      <c r="M493" s="16">
        <f t="shared" si="43"/>
        <v>113.56079207920791</v>
      </c>
      <c r="N493" s="16">
        <f t="shared" si="44"/>
        <v>7.7873996873371549</v>
      </c>
      <c r="O493" s="16">
        <f t="shared" si="45"/>
        <v>11.827920792079208</v>
      </c>
      <c r="P493" s="16">
        <f t="shared" si="46"/>
        <v>10104.168712871286</v>
      </c>
      <c r="Q493" s="16">
        <f t="shared" si="47"/>
        <v>1052.0792079207922</v>
      </c>
    </row>
    <row r="494" spans="1:17" x14ac:dyDescent="0.2">
      <c r="A494" s="10">
        <v>48594</v>
      </c>
      <c r="B494" s="10">
        <v>1</v>
      </c>
      <c r="C494" s="10">
        <v>1764</v>
      </c>
      <c r="D494" s="10">
        <v>67</v>
      </c>
      <c r="E494" s="10">
        <v>107</v>
      </c>
      <c r="F494" s="10">
        <f t="shared" si="42"/>
        <v>0.24324324324324326</v>
      </c>
      <c r="G494" s="10">
        <v>1.0900000000000001</v>
      </c>
      <c r="H494" s="10">
        <v>3.5439999999999999E-2</v>
      </c>
      <c r="I494" s="10">
        <v>2.3810526315789474E-3</v>
      </c>
      <c r="J494" s="10">
        <v>3.62E-3</v>
      </c>
      <c r="K494" s="10">
        <v>3.41337</v>
      </c>
      <c r="L494" s="10">
        <v>0.32</v>
      </c>
      <c r="M494" s="16">
        <f t="shared" si="43"/>
        <v>104.69431192660548</v>
      </c>
      <c r="N494" s="16">
        <f t="shared" si="44"/>
        <v>7.0339352969579911</v>
      </c>
      <c r="O494" s="16">
        <f t="shared" si="45"/>
        <v>10.693944954128439</v>
      </c>
      <c r="P494" s="16">
        <f t="shared" si="46"/>
        <v>10083.533394495413</v>
      </c>
      <c r="Q494" s="16">
        <f t="shared" si="47"/>
        <v>945.32110091743107</v>
      </c>
    </row>
    <row r="495" spans="1:17" x14ac:dyDescent="0.2">
      <c r="A495" s="10">
        <v>48595</v>
      </c>
      <c r="B495" s="10">
        <v>1</v>
      </c>
      <c r="C495" s="10">
        <v>1749</v>
      </c>
      <c r="D495" s="10">
        <v>67</v>
      </c>
      <c r="E495" s="10">
        <v>108</v>
      </c>
      <c r="F495" s="10">
        <f t="shared" si="42"/>
        <v>0.27027027027027029</v>
      </c>
      <c r="G495" s="10">
        <v>1.1299999999999999</v>
      </c>
      <c r="H495" s="10">
        <v>3.6819999999999999E-2</v>
      </c>
      <c r="I495" s="10">
        <v>2.4015789473684213E-3</v>
      </c>
      <c r="J495" s="10">
        <v>3.65E-3</v>
      </c>
      <c r="K495" s="10">
        <v>3.5505399999999998</v>
      </c>
      <c r="L495" s="10">
        <v>0.34</v>
      </c>
      <c r="M495" s="16">
        <f t="shared" si="43"/>
        <v>104.92070796460179</v>
      </c>
      <c r="N495" s="16">
        <f t="shared" si="44"/>
        <v>6.843437354448068</v>
      </c>
      <c r="O495" s="16">
        <f t="shared" si="45"/>
        <v>10.400884955752213</v>
      </c>
      <c r="P495" s="16">
        <f t="shared" si="46"/>
        <v>10117.46796460177</v>
      </c>
      <c r="Q495" s="16">
        <f t="shared" si="47"/>
        <v>968.84955752212397</v>
      </c>
    </row>
    <row r="496" spans="1:17" x14ac:dyDescent="0.2">
      <c r="A496" s="10">
        <v>48596</v>
      </c>
      <c r="B496" s="10">
        <v>1</v>
      </c>
      <c r="C496" s="10">
        <v>1754</v>
      </c>
      <c r="D496" s="10">
        <v>67</v>
      </c>
      <c r="E496" s="10">
        <v>108</v>
      </c>
      <c r="F496" s="10">
        <f t="shared" si="42"/>
        <v>0.27027027027027029</v>
      </c>
      <c r="G496" s="10">
        <v>1.0900000000000001</v>
      </c>
      <c r="H496" s="10">
        <v>3.7719999999999997E-2</v>
      </c>
      <c r="I496" s="10">
        <v>2.4597368421052633E-3</v>
      </c>
      <c r="J496" s="10">
        <v>3.7399999999999998E-3</v>
      </c>
      <c r="K496" s="10">
        <v>3.4117700000000002</v>
      </c>
      <c r="L496" s="10">
        <v>0.34</v>
      </c>
      <c r="M496" s="16">
        <f t="shared" si="43"/>
        <v>111.42972477064218</v>
      </c>
      <c r="N496" s="16">
        <f t="shared" si="44"/>
        <v>7.2663785610816021</v>
      </c>
      <c r="O496" s="16">
        <f t="shared" si="45"/>
        <v>11.048440366972477</v>
      </c>
      <c r="P496" s="16">
        <f t="shared" si="46"/>
        <v>10078.806788990825</v>
      </c>
      <c r="Q496" s="16">
        <f t="shared" si="47"/>
        <v>1004.4036697247707</v>
      </c>
    </row>
    <row r="497" spans="1:17" x14ac:dyDescent="0.2">
      <c r="A497" s="10">
        <v>48597</v>
      </c>
      <c r="B497" s="10">
        <v>1</v>
      </c>
      <c r="C497" s="10">
        <v>1769</v>
      </c>
      <c r="D497" s="10">
        <v>67</v>
      </c>
      <c r="E497" s="10">
        <v>108</v>
      </c>
      <c r="F497" s="10">
        <f t="shared" si="42"/>
        <v>0.27027027027027029</v>
      </c>
      <c r="G497" s="10">
        <v>1.1299999999999999</v>
      </c>
      <c r="H497" s="10">
        <v>3.6630000000000003E-2</v>
      </c>
      <c r="I497" s="10">
        <v>2.6157894736842107E-3</v>
      </c>
      <c r="J497" s="10">
        <v>3.7000000000000002E-3</v>
      </c>
      <c r="K497" s="10">
        <v>3.54684</v>
      </c>
      <c r="L497" s="10">
        <v>0.37</v>
      </c>
      <c r="M497" s="16">
        <f t="shared" si="43"/>
        <v>104.37929203539824</v>
      </c>
      <c r="N497" s="16">
        <f t="shared" si="44"/>
        <v>7.4538425710293437</v>
      </c>
      <c r="O497" s="16">
        <f t="shared" si="45"/>
        <v>10.543362831858408</v>
      </c>
      <c r="P497" s="16">
        <f t="shared" si="46"/>
        <v>10106.924601769912</v>
      </c>
      <c r="Q497" s="16">
        <f t="shared" si="47"/>
        <v>1054.3362831858408</v>
      </c>
    </row>
    <row r="498" spans="1:17" x14ac:dyDescent="0.2">
      <c r="A498" s="10">
        <v>48598</v>
      </c>
      <c r="B498" s="10">
        <v>1</v>
      </c>
      <c r="C498" s="10">
        <v>1746</v>
      </c>
      <c r="D498" s="10">
        <v>67</v>
      </c>
      <c r="E498" s="10">
        <v>108</v>
      </c>
      <c r="F498" s="10">
        <f t="shared" si="42"/>
        <v>0.27027027027027029</v>
      </c>
      <c r="G498" s="10">
        <v>1.1499999999999999</v>
      </c>
      <c r="H498" s="10">
        <v>3.7010000000000001E-2</v>
      </c>
      <c r="I498" s="10">
        <v>2.5826315789473681E-3</v>
      </c>
      <c r="J498" s="10">
        <v>3.64E-3</v>
      </c>
      <c r="K498" s="10">
        <v>3.6072299999999999</v>
      </c>
      <c r="L498" s="10">
        <v>0.36</v>
      </c>
      <c r="M498" s="16">
        <f t="shared" si="43"/>
        <v>103.62800000000001</v>
      </c>
      <c r="N498" s="16">
        <f t="shared" si="44"/>
        <v>7.2313684210526317</v>
      </c>
      <c r="O498" s="16">
        <f t="shared" si="45"/>
        <v>10.192</v>
      </c>
      <c r="P498" s="16">
        <f t="shared" si="46"/>
        <v>10100.244000000001</v>
      </c>
      <c r="Q498" s="16">
        <f t="shared" si="47"/>
        <v>1008.0000000000001</v>
      </c>
    </row>
    <row r="499" spans="1:17" x14ac:dyDescent="0.2">
      <c r="A499" s="10">
        <v>48599</v>
      </c>
      <c r="B499" s="10">
        <v>1</v>
      </c>
      <c r="C499" s="10">
        <v>1758</v>
      </c>
      <c r="D499" s="10">
        <v>67</v>
      </c>
      <c r="E499" s="10">
        <v>108</v>
      </c>
      <c r="F499" s="10">
        <f t="shared" si="42"/>
        <v>0.27027027027027029</v>
      </c>
      <c r="G499" s="10">
        <v>1.1399999999999999</v>
      </c>
      <c r="H499" s="10">
        <v>3.7719999999999997E-2</v>
      </c>
      <c r="I499" s="10">
        <v>2.6268421052631579E-3</v>
      </c>
      <c r="J499" s="10">
        <v>3.7100000000000002E-3</v>
      </c>
      <c r="K499" s="10">
        <v>3.589</v>
      </c>
      <c r="L499" s="10">
        <v>0.36</v>
      </c>
      <c r="M499" s="16">
        <f t="shared" si="43"/>
        <v>106.54245614035089</v>
      </c>
      <c r="N499" s="16">
        <f t="shared" si="44"/>
        <v>7.419676823638043</v>
      </c>
      <c r="O499" s="16">
        <f t="shared" si="45"/>
        <v>10.479122807017545</v>
      </c>
      <c r="P499" s="16">
        <f t="shared" si="46"/>
        <v>10137.350877192983</v>
      </c>
      <c r="Q499" s="16">
        <f t="shared" si="47"/>
        <v>1016.842105263158</v>
      </c>
    </row>
    <row r="500" spans="1:17" x14ac:dyDescent="0.2">
      <c r="A500" s="10">
        <v>48600</v>
      </c>
      <c r="B500" s="10">
        <v>1</v>
      </c>
      <c r="C500" s="10">
        <v>1768</v>
      </c>
      <c r="D500" s="10">
        <v>67</v>
      </c>
      <c r="E500" s="10">
        <v>108</v>
      </c>
      <c r="F500" s="10">
        <f t="shared" si="42"/>
        <v>0.27027027027027029</v>
      </c>
      <c r="G500" s="10">
        <v>1.1399999999999999</v>
      </c>
      <c r="H500" s="10">
        <v>3.703E-2</v>
      </c>
      <c r="I500" s="10">
        <v>2.623157894736842E-3</v>
      </c>
      <c r="J500" s="10">
        <v>4.0099999999999997E-3</v>
      </c>
      <c r="K500" s="10">
        <v>3.5761799999999999</v>
      </c>
      <c r="L500" s="10">
        <v>0.35</v>
      </c>
      <c r="M500" s="16">
        <f t="shared" si="43"/>
        <v>104.59350877192985</v>
      </c>
      <c r="N500" s="16">
        <f t="shared" si="44"/>
        <v>7.4092705447830101</v>
      </c>
      <c r="O500" s="16">
        <f t="shared" si="45"/>
        <v>11.326491228070175</v>
      </c>
      <c r="P500" s="16">
        <f t="shared" si="46"/>
        <v>10101.14</v>
      </c>
      <c r="Q500" s="16">
        <f t="shared" si="47"/>
        <v>988.59649122807025</v>
      </c>
    </row>
    <row r="501" spans="1:17" x14ac:dyDescent="0.2">
      <c r="A501" s="10">
        <v>48601</v>
      </c>
      <c r="B501" s="10">
        <v>1</v>
      </c>
      <c r="C501" s="10">
        <v>1746</v>
      </c>
      <c r="D501" s="10">
        <v>67</v>
      </c>
      <c r="E501" s="10">
        <v>107</v>
      </c>
      <c r="F501" s="10">
        <f t="shared" si="42"/>
        <v>0.24324324324324326</v>
      </c>
      <c r="G501" s="10">
        <v>1.1100000000000001</v>
      </c>
      <c r="H501" s="10">
        <v>3.6560000000000002E-2</v>
      </c>
      <c r="I501" s="10">
        <v>2.5715789473684208E-3</v>
      </c>
      <c r="J501" s="10">
        <v>3.9300000000000003E-3</v>
      </c>
      <c r="K501" s="10">
        <v>3.4780500000000001</v>
      </c>
      <c r="L501" s="10">
        <v>0.32</v>
      </c>
      <c r="M501" s="16">
        <f t="shared" si="43"/>
        <v>106.05693693693694</v>
      </c>
      <c r="N501" s="16">
        <f t="shared" si="44"/>
        <v>7.459895685158842</v>
      </c>
      <c r="O501" s="16">
        <f t="shared" si="45"/>
        <v>11.400540540540542</v>
      </c>
      <c r="P501" s="16">
        <f t="shared" si="46"/>
        <v>10089.478378378377</v>
      </c>
      <c r="Q501" s="16">
        <f t="shared" si="47"/>
        <v>928.2882882882883</v>
      </c>
    </row>
    <row r="502" spans="1:17" x14ac:dyDescent="0.2">
      <c r="A502" s="10">
        <v>48602</v>
      </c>
      <c r="B502" s="10">
        <v>1</v>
      </c>
      <c r="C502" s="10">
        <v>1762</v>
      </c>
      <c r="D502" s="10">
        <v>67</v>
      </c>
      <c r="E502" s="10">
        <v>107</v>
      </c>
      <c r="F502" s="10">
        <f t="shared" si="42"/>
        <v>0.24324324324324326</v>
      </c>
      <c r="G502" s="10">
        <v>1.06</v>
      </c>
      <c r="H502" s="10">
        <v>3.8170000000000003E-2</v>
      </c>
      <c r="I502" s="10">
        <v>2.6894736842105263E-3</v>
      </c>
      <c r="J502" s="10">
        <v>4.0600000000000002E-3</v>
      </c>
      <c r="K502" s="10">
        <v>3.3417599999999998</v>
      </c>
      <c r="L502" s="10">
        <v>0.33</v>
      </c>
      <c r="M502" s="16">
        <f t="shared" si="43"/>
        <v>115.95037735849057</v>
      </c>
      <c r="N502" s="16">
        <f t="shared" si="44"/>
        <v>8.1699106256206537</v>
      </c>
      <c r="O502" s="16">
        <f t="shared" si="45"/>
        <v>12.333207547169811</v>
      </c>
      <c r="P502" s="16">
        <f t="shared" si="46"/>
        <v>10151.384150943395</v>
      </c>
      <c r="Q502" s="16">
        <f t="shared" si="47"/>
        <v>1002.4528301886792</v>
      </c>
    </row>
    <row r="503" spans="1:17" x14ac:dyDescent="0.2">
      <c r="A503" s="10">
        <v>48603</v>
      </c>
      <c r="B503" s="10">
        <v>1</v>
      </c>
      <c r="C503" s="10">
        <v>1770</v>
      </c>
      <c r="D503" s="10">
        <v>67</v>
      </c>
      <c r="E503" s="10">
        <v>107</v>
      </c>
      <c r="F503" s="10">
        <f t="shared" si="42"/>
        <v>0.24324324324324326</v>
      </c>
      <c r="G503" s="10">
        <v>1.03</v>
      </c>
      <c r="H503" s="10">
        <v>3.6339999999999997E-2</v>
      </c>
      <c r="I503" s="10">
        <v>2.6673684210526314E-3</v>
      </c>
      <c r="J503" s="10">
        <v>4.0299999999999997E-3</v>
      </c>
      <c r="K503" s="10">
        <v>3.2182599999999999</v>
      </c>
      <c r="L503" s="10">
        <v>0.33</v>
      </c>
      <c r="M503" s="16">
        <f t="shared" si="43"/>
        <v>113.60660194174756</v>
      </c>
      <c r="N503" s="16">
        <f t="shared" si="44"/>
        <v>8.3387634133878379</v>
      </c>
      <c r="O503" s="16">
        <f t="shared" si="45"/>
        <v>12.598640776699026</v>
      </c>
      <c r="P503" s="16">
        <f t="shared" si="46"/>
        <v>10060.968155339806</v>
      </c>
      <c r="Q503" s="16">
        <f t="shared" si="47"/>
        <v>1031.6504854368932</v>
      </c>
    </row>
    <row r="504" spans="1:17" x14ac:dyDescent="0.2">
      <c r="A504" s="10">
        <v>48604</v>
      </c>
      <c r="B504" s="10">
        <v>1</v>
      </c>
      <c r="C504" s="10">
        <v>1769</v>
      </c>
      <c r="D504" s="10">
        <v>67</v>
      </c>
      <c r="E504" s="10">
        <v>107</v>
      </c>
      <c r="F504" s="10">
        <f t="shared" si="42"/>
        <v>0.24324324324324326</v>
      </c>
      <c r="G504" s="10">
        <v>1.02</v>
      </c>
      <c r="H504" s="10">
        <v>3.6260000000000001E-2</v>
      </c>
      <c r="I504" s="10">
        <v>2.64E-3</v>
      </c>
      <c r="J504" s="10">
        <v>7.9699999999999997E-3</v>
      </c>
      <c r="K504" s="10">
        <v>3.21766</v>
      </c>
      <c r="L504" s="10">
        <v>0.32</v>
      </c>
      <c r="M504" s="16">
        <f t="shared" si="43"/>
        <v>114.4678431372549</v>
      </c>
      <c r="N504" s="16">
        <f t="shared" si="44"/>
        <v>8.3341176470588234</v>
      </c>
      <c r="O504" s="16">
        <f t="shared" si="45"/>
        <v>25.160196078431373</v>
      </c>
      <c r="P504" s="16">
        <f t="shared" si="46"/>
        <v>10157.710980392156</v>
      </c>
      <c r="Q504" s="16">
        <f t="shared" si="47"/>
        <v>1010.1960784313725</v>
      </c>
    </row>
    <row r="505" spans="1:17" x14ac:dyDescent="0.2">
      <c r="A505" s="10">
        <v>48605</v>
      </c>
      <c r="B505" s="10">
        <v>1</v>
      </c>
      <c r="C505" s="10">
        <v>1758</v>
      </c>
      <c r="D505" s="10">
        <v>67</v>
      </c>
      <c r="E505" s="10">
        <v>107</v>
      </c>
      <c r="F505" s="10">
        <f t="shared" si="42"/>
        <v>0.24324324324324326</v>
      </c>
      <c r="G505" s="10">
        <v>1.0900000000000001</v>
      </c>
      <c r="H505" s="10">
        <v>3.6290000000000003E-2</v>
      </c>
      <c r="I505" s="10">
        <v>2.5999999999999999E-3</v>
      </c>
      <c r="J505" s="10">
        <v>7.8499999999999993E-3</v>
      </c>
      <c r="K505" s="10">
        <v>3.42367</v>
      </c>
      <c r="L505" s="10">
        <v>0.32</v>
      </c>
      <c r="M505" s="16">
        <f t="shared" si="43"/>
        <v>107.20532110091743</v>
      </c>
      <c r="N505" s="16">
        <f t="shared" si="44"/>
        <v>7.6807339449541274</v>
      </c>
      <c r="O505" s="16">
        <f t="shared" si="45"/>
        <v>23.189908256880731</v>
      </c>
      <c r="P505" s="16">
        <f t="shared" si="46"/>
        <v>10113.960917431192</v>
      </c>
      <c r="Q505" s="16">
        <f t="shared" si="47"/>
        <v>945.32110091743107</v>
      </c>
    </row>
    <row r="506" spans="1:17" x14ac:dyDescent="0.2">
      <c r="A506" s="10">
        <v>48606</v>
      </c>
      <c r="B506" s="10">
        <v>1</v>
      </c>
      <c r="C506" s="10">
        <v>1755</v>
      </c>
      <c r="D506" s="10">
        <v>67</v>
      </c>
      <c r="E506" s="10">
        <v>108</v>
      </c>
      <c r="F506" s="10">
        <f t="shared" si="42"/>
        <v>0.27027027027027029</v>
      </c>
      <c r="G506" s="10">
        <v>1.17</v>
      </c>
      <c r="H506" s="10">
        <v>3.7960000000000001E-2</v>
      </c>
      <c r="I506" s="10">
        <v>2.63E-3</v>
      </c>
      <c r="J506" s="10">
        <v>7.9299999999999995E-3</v>
      </c>
      <c r="K506" s="10">
        <v>3.6979199999999999</v>
      </c>
      <c r="L506" s="10">
        <v>0.36</v>
      </c>
      <c r="M506" s="16">
        <f t="shared" si="43"/>
        <v>104.47111111111113</v>
      </c>
      <c r="N506" s="16">
        <f t="shared" si="44"/>
        <v>7.2381196581196576</v>
      </c>
      <c r="O506" s="16">
        <f t="shared" si="45"/>
        <v>21.824444444444445</v>
      </c>
      <c r="P506" s="16">
        <f t="shared" si="46"/>
        <v>10177.181538461538</v>
      </c>
      <c r="Q506" s="16">
        <f t="shared" si="47"/>
        <v>990.76923076923083</v>
      </c>
    </row>
    <row r="507" spans="1:17" x14ac:dyDescent="0.2">
      <c r="A507" s="10">
        <v>48607</v>
      </c>
      <c r="B507" s="10">
        <v>1</v>
      </c>
      <c r="C507" s="10">
        <v>1741</v>
      </c>
      <c r="D507" s="10">
        <v>67</v>
      </c>
      <c r="E507" s="10">
        <v>108</v>
      </c>
      <c r="F507" s="10">
        <f t="shared" si="42"/>
        <v>0.27027027027027029</v>
      </c>
      <c r="G507" s="10">
        <v>1.1499999999999999</v>
      </c>
      <c r="H507" s="10">
        <v>3.8370000000000001E-2</v>
      </c>
      <c r="I507" s="10">
        <v>2.65E-3</v>
      </c>
      <c r="J507" s="10">
        <v>8.0099999999999998E-3</v>
      </c>
      <c r="K507" s="10">
        <v>3.6124299999999998</v>
      </c>
      <c r="L507" s="10">
        <v>0.36</v>
      </c>
      <c r="M507" s="16">
        <f t="shared" si="43"/>
        <v>107.43600000000002</v>
      </c>
      <c r="N507" s="16">
        <f t="shared" si="44"/>
        <v>7.4200000000000008</v>
      </c>
      <c r="O507" s="16">
        <f t="shared" si="45"/>
        <v>22.428000000000001</v>
      </c>
      <c r="P507" s="16">
        <f t="shared" si="46"/>
        <v>10114.804</v>
      </c>
      <c r="Q507" s="16">
        <f t="shared" si="47"/>
        <v>1008.0000000000001</v>
      </c>
    </row>
    <row r="508" spans="1:17" x14ac:dyDescent="0.2">
      <c r="A508" s="10">
        <v>48608</v>
      </c>
      <c r="B508" s="10">
        <v>1</v>
      </c>
      <c r="C508" s="10">
        <v>1776</v>
      </c>
      <c r="D508" s="10">
        <v>67</v>
      </c>
      <c r="E508" s="10">
        <v>107</v>
      </c>
      <c r="F508" s="10">
        <f t="shared" si="42"/>
        <v>0.24324324324324326</v>
      </c>
      <c r="G508" s="10">
        <v>1.1200000000000001</v>
      </c>
      <c r="H508" s="10">
        <v>3.6659999999999998E-2</v>
      </c>
      <c r="I508" s="10">
        <v>2.64E-3</v>
      </c>
      <c r="J508" s="10">
        <v>7.9699999999999997E-3</v>
      </c>
      <c r="K508" s="10">
        <v>3.5351400000000002</v>
      </c>
      <c r="L508" s="10">
        <v>0.33</v>
      </c>
      <c r="M508" s="16">
        <f t="shared" si="43"/>
        <v>105.39749999999999</v>
      </c>
      <c r="N508" s="16">
        <f t="shared" si="44"/>
        <v>7.589999999999999</v>
      </c>
      <c r="O508" s="16">
        <f t="shared" si="45"/>
        <v>22.913749999999997</v>
      </c>
      <c r="P508" s="16">
        <f t="shared" si="46"/>
        <v>10163.527499999998</v>
      </c>
      <c r="Q508" s="16">
        <f t="shared" si="47"/>
        <v>948.75</v>
      </c>
    </row>
    <row r="509" spans="1:17" x14ac:dyDescent="0.2">
      <c r="A509" s="10">
        <v>48609</v>
      </c>
      <c r="B509" s="10">
        <v>1</v>
      </c>
      <c r="C509" s="10">
        <v>1762</v>
      </c>
      <c r="D509" s="10">
        <v>67</v>
      </c>
      <c r="E509" s="10">
        <v>108</v>
      </c>
      <c r="F509" s="10">
        <f t="shared" si="42"/>
        <v>0.27027027027027029</v>
      </c>
      <c r="G509" s="10">
        <v>1.1399999999999999</v>
      </c>
      <c r="H509" s="10">
        <v>3.7220000000000003E-2</v>
      </c>
      <c r="I509" s="10">
        <v>2.64E-3</v>
      </c>
      <c r="J509" s="10">
        <v>7.9600000000000001E-3</v>
      </c>
      <c r="K509" s="10">
        <v>3.5790299999999999</v>
      </c>
      <c r="L509" s="10">
        <v>0.35</v>
      </c>
      <c r="M509" s="16">
        <f t="shared" si="43"/>
        <v>105.13017543859652</v>
      </c>
      <c r="N509" s="16">
        <f t="shared" si="44"/>
        <v>7.4568421052631582</v>
      </c>
      <c r="O509" s="16">
        <f t="shared" si="45"/>
        <v>22.483508771929827</v>
      </c>
      <c r="P509" s="16">
        <f t="shared" si="46"/>
        <v>10109.19</v>
      </c>
      <c r="Q509" s="16">
        <f t="shared" si="47"/>
        <v>988.59649122807025</v>
      </c>
    </row>
    <row r="510" spans="1:17" x14ac:dyDescent="0.2">
      <c r="A510" s="10">
        <v>48610</v>
      </c>
      <c r="B510" s="10">
        <v>1</v>
      </c>
      <c r="C510" s="10">
        <v>1761</v>
      </c>
      <c r="D510" s="10">
        <v>67</v>
      </c>
      <c r="E510" s="10">
        <v>107</v>
      </c>
      <c r="F510" s="10">
        <f t="shared" si="42"/>
        <v>0.24324324324324326</v>
      </c>
      <c r="G510" s="10">
        <v>1.05</v>
      </c>
      <c r="H510" s="10">
        <v>3.746E-2</v>
      </c>
      <c r="I510" s="10">
        <v>2.6700000000000001E-3</v>
      </c>
      <c r="J510" s="10">
        <v>8.0499999999999999E-3</v>
      </c>
      <c r="K510" s="10">
        <v>3.3103899999999999</v>
      </c>
      <c r="L510" s="10">
        <v>0.3</v>
      </c>
      <c r="M510" s="16">
        <f t="shared" si="43"/>
        <v>114.87733333333333</v>
      </c>
      <c r="N510" s="16">
        <f t="shared" si="44"/>
        <v>8.1879999999999988</v>
      </c>
      <c r="O510" s="16">
        <f t="shared" si="45"/>
        <v>24.686666666666664</v>
      </c>
      <c r="P510" s="16">
        <f t="shared" si="46"/>
        <v>10151.862666666666</v>
      </c>
      <c r="Q510" s="16">
        <f t="shared" si="47"/>
        <v>920</v>
      </c>
    </row>
    <row r="511" spans="1:17" x14ac:dyDescent="0.2">
      <c r="A511" s="10">
        <v>48611</v>
      </c>
      <c r="B511" s="10">
        <v>1</v>
      </c>
      <c r="C511" s="10">
        <v>1784</v>
      </c>
      <c r="D511" s="10">
        <v>67</v>
      </c>
      <c r="E511" s="10">
        <v>108</v>
      </c>
      <c r="F511" s="10">
        <f t="shared" si="42"/>
        <v>0.27027027027027029</v>
      </c>
      <c r="G511" s="10">
        <v>1.03</v>
      </c>
      <c r="H511" s="10">
        <v>3.5619999999999999E-2</v>
      </c>
      <c r="I511" s="10">
        <v>2.8600000000000001E-3</v>
      </c>
      <c r="J511" s="10">
        <v>8.0499999999999999E-3</v>
      </c>
      <c r="K511" s="10">
        <v>3.2322500000000001</v>
      </c>
      <c r="L511" s="10">
        <v>0.34</v>
      </c>
      <c r="M511" s="16">
        <f t="shared" si="43"/>
        <v>111.3557281553398</v>
      </c>
      <c r="N511" s="16">
        <f t="shared" si="44"/>
        <v>8.9409708737864086</v>
      </c>
      <c r="O511" s="16">
        <f t="shared" si="45"/>
        <v>25.166019417475727</v>
      </c>
      <c r="P511" s="16">
        <f t="shared" si="46"/>
        <v>10104.703883495145</v>
      </c>
      <c r="Q511" s="16">
        <f t="shared" si="47"/>
        <v>1062.9126213592233</v>
      </c>
    </row>
    <row r="512" spans="1:17" x14ac:dyDescent="0.2">
      <c r="A512" s="10">
        <v>48612</v>
      </c>
      <c r="B512" s="10">
        <v>1</v>
      </c>
      <c r="C512" s="10">
        <v>1758</v>
      </c>
      <c r="D512" s="10">
        <v>67</v>
      </c>
      <c r="E512" s="10">
        <v>108</v>
      </c>
      <c r="F512" s="10">
        <f t="shared" si="42"/>
        <v>0.27027027027027029</v>
      </c>
      <c r="G512" s="10">
        <v>1.1499999999999999</v>
      </c>
      <c r="H512" s="10">
        <v>3.4869999999999998E-2</v>
      </c>
      <c r="I512" s="10">
        <v>2.7399999999999998E-3</v>
      </c>
      <c r="J512" s="10">
        <v>7.7099999999999998E-3</v>
      </c>
      <c r="K512" s="10">
        <v>3.61476</v>
      </c>
      <c r="L512" s="10">
        <v>0.34</v>
      </c>
      <c r="M512" s="16">
        <f t="shared" si="43"/>
        <v>97.63600000000001</v>
      </c>
      <c r="N512" s="16">
        <f t="shared" si="44"/>
        <v>7.6719999999999997</v>
      </c>
      <c r="O512" s="16">
        <f t="shared" si="45"/>
        <v>21.588000000000001</v>
      </c>
      <c r="P512" s="16">
        <f t="shared" si="46"/>
        <v>10121.328000000001</v>
      </c>
      <c r="Q512" s="16">
        <f t="shared" si="47"/>
        <v>952.00000000000023</v>
      </c>
    </row>
    <row r="513" spans="1:17" x14ac:dyDescent="0.2">
      <c r="A513" s="10">
        <v>48613</v>
      </c>
      <c r="B513" s="10">
        <v>1</v>
      </c>
      <c r="C513" s="10">
        <v>1744</v>
      </c>
      <c r="D513" s="10">
        <v>67</v>
      </c>
      <c r="E513" s="10">
        <v>108</v>
      </c>
      <c r="F513" s="10">
        <f t="shared" si="42"/>
        <v>0.27027027027027029</v>
      </c>
      <c r="G513" s="10">
        <v>1.18</v>
      </c>
      <c r="H513" s="10">
        <v>3.7909999999999999E-2</v>
      </c>
      <c r="I513" s="10">
        <v>2.97E-3</v>
      </c>
      <c r="J513" s="10">
        <v>7.8499999999999993E-3</v>
      </c>
      <c r="K513" s="10">
        <v>3.70241</v>
      </c>
      <c r="L513" s="10">
        <v>0.35</v>
      </c>
      <c r="M513" s="16">
        <f t="shared" si="43"/>
        <v>103.4493220338983</v>
      </c>
      <c r="N513" s="16">
        <f t="shared" si="44"/>
        <v>8.1045762711864402</v>
      </c>
      <c r="O513" s="16">
        <f t="shared" si="45"/>
        <v>21.421186440677968</v>
      </c>
      <c r="P513" s="16">
        <f t="shared" si="46"/>
        <v>10103.186610169492</v>
      </c>
      <c r="Q513" s="16">
        <f t="shared" si="47"/>
        <v>955.0847457627118</v>
      </c>
    </row>
    <row r="514" spans="1:17" x14ac:dyDescent="0.2">
      <c r="A514" s="10">
        <v>48614</v>
      </c>
      <c r="B514" s="10">
        <v>1</v>
      </c>
      <c r="C514" s="10">
        <v>1768</v>
      </c>
      <c r="D514" s="10">
        <v>67</v>
      </c>
      <c r="E514" s="10">
        <v>107</v>
      </c>
      <c r="F514" s="10">
        <f t="shared" ref="F514:F577" si="48">(E514-$E$4677)/($E$4676-$E$4677)</f>
        <v>0.24324324324324326</v>
      </c>
      <c r="G514" s="10">
        <v>1.08</v>
      </c>
      <c r="H514" s="10">
        <v>3.8350000000000002E-2</v>
      </c>
      <c r="I514" s="10">
        <v>3.0599999999999998E-3</v>
      </c>
      <c r="J514" s="10">
        <v>8.09E-3</v>
      </c>
      <c r="K514" s="10">
        <v>3.3841399999999999</v>
      </c>
      <c r="L514" s="10">
        <v>0.32</v>
      </c>
      <c r="M514" s="16">
        <f t="shared" ref="M514:M577" si="49">H514/$G514*3220</f>
        <v>114.33981481481482</v>
      </c>
      <c r="N514" s="16">
        <f t="shared" ref="N514:N577" si="50">I514/$G514*3220</f>
        <v>9.1233333333333331</v>
      </c>
      <c r="O514" s="16">
        <f t="shared" ref="O514:O577" si="51">J514/$G514*3220</f>
        <v>24.120185185185186</v>
      </c>
      <c r="P514" s="16">
        <f t="shared" ref="P514:P577" si="52">K514/$G514*3220</f>
        <v>10089.750740740741</v>
      </c>
      <c r="Q514" s="16">
        <f t="shared" ref="Q514:Q577" si="53">L514/$G514*3220</f>
        <v>954.07407407407402</v>
      </c>
    </row>
    <row r="515" spans="1:17" x14ac:dyDescent="0.2">
      <c r="A515" s="10">
        <v>48615</v>
      </c>
      <c r="B515" s="10">
        <v>1</v>
      </c>
      <c r="C515" s="10">
        <v>1772</v>
      </c>
      <c r="D515" s="10">
        <v>67</v>
      </c>
      <c r="E515" s="10">
        <v>107</v>
      </c>
      <c r="F515" s="10">
        <f t="shared" si="48"/>
        <v>0.24324324324324326</v>
      </c>
      <c r="G515" s="10">
        <v>1.01</v>
      </c>
      <c r="H515" s="10">
        <v>3.6850000000000001E-2</v>
      </c>
      <c r="I515" s="10">
        <v>3.0300000000000001E-3</v>
      </c>
      <c r="J515" s="10">
        <v>8.0099999999999998E-3</v>
      </c>
      <c r="K515" s="10">
        <v>3.18614</v>
      </c>
      <c r="L515" s="10">
        <v>0.32</v>
      </c>
      <c r="M515" s="16">
        <f t="shared" si="49"/>
        <v>117.48217821782177</v>
      </c>
      <c r="N515" s="16">
        <f t="shared" si="50"/>
        <v>9.66</v>
      </c>
      <c r="O515" s="16">
        <f t="shared" si="51"/>
        <v>25.536831683168316</v>
      </c>
      <c r="P515" s="16">
        <f t="shared" si="52"/>
        <v>10157.792871287129</v>
      </c>
      <c r="Q515" s="16">
        <f t="shared" si="53"/>
        <v>1020.1980198019802</v>
      </c>
    </row>
    <row r="516" spans="1:17" x14ac:dyDescent="0.2">
      <c r="A516" s="10">
        <v>48616</v>
      </c>
      <c r="B516" s="10">
        <v>1</v>
      </c>
      <c r="C516" s="10">
        <v>1770</v>
      </c>
      <c r="D516" s="10">
        <v>67</v>
      </c>
      <c r="E516" s="10">
        <v>107</v>
      </c>
      <c r="F516" s="10">
        <f t="shared" si="48"/>
        <v>0.24324324324324326</v>
      </c>
      <c r="G516" s="10">
        <v>1.01</v>
      </c>
      <c r="H516" s="10">
        <v>3.6409999999999998E-2</v>
      </c>
      <c r="I516" s="10">
        <v>2.82E-3</v>
      </c>
      <c r="J516" s="10">
        <v>7.9600000000000001E-3</v>
      </c>
      <c r="K516" s="10">
        <v>3.1745999999999999</v>
      </c>
      <c r="L516" s="10">
        <v>0.33</v>
      </c>
      <c r="M516" s="16">
        <f t="shared" si="49"/>
        <v>116.07940594059406</v>
      </c>
      <c r="N516" s="16">
        <f t="shared" si="50"/>
        <v>8.9904950495049505</v>
      </c>
      <c r="O516" s="16">
        <f t="shared" si="51"/>
        <v>25.377425742574257</v>
      </c>
      <c r="P516" s="16">
        <f t="shared" si="52"/>
        <v>10121.001980198018</v>
      </c>
      <c r="Q516" s="16">
        <f t="shared" si="53"/>
        <v>1052.0792079207922</v>
      </c>
    </row>
    <row r="517" spans="1:17" x14ac:dyDescent="0.2">
      <c r="A517" s="10">
        <v>48617</v>
      </c>
      <c r="B517" s="10">
        <v>1</v>
      </c>
      <c r="C517" s="10">
        <v>1769</v>
      </c>
      <c r="D517" s="10">
        <v>67</v>
      </c>
      <c r="E517" s="10">
        <v>107</v>
      </c>
      <c r="F517" s="10">
        <f t="shared" si="48"/>
        <v>0.24324324324324326</v>
      </c>
      <c r="G517" s="10">
        <v>1.01</v>
      </c>
      <c r="H517" s="10">
        <v>3.6130000000000002E-2</v>
      </c>
      <c r="I517" s="10">
        <v>2.63E-3</v>
      </c>
      <c r="J517" s="10">
        <v>7.9399999999999991E-3</v>
      </c>
      <c r="K517" s="10">
        <v>3.1875300000000002</v>
      </c>
      <c r="L517" s="10">
        <v>0.34</v>
      </c>
      <c r="M517" s="16">
        <f t="shared" si="49"/>
        <v>115.18673267326734</v>
      </c>
      <c r="N517" s="16">
        <f t="shared" si="50"/>
        <v>8.3847524752475255</v>
      </c>
      <c r="O517" s="16">
        <f t="shared" si="51"/>
        <v>25.313663366336627</v>
      </c>
      <c r="P517" s="16">
        <f t="shared" si="52"/>
        <v>10162.224356435643</v>
      </c>
      <c r="Q517" s="16">
        <f t="shared" si="53"/>
        <v>1083.9603960396041</v>
      </c>
    </row>
    <row r="518" spans="1:17" x14ac:dyDescent="0.2">
      <c r="A518" s="10">
        <v>48618</v>
      </c>
      <c r="B518" s="10">
        <v>1</v>
      </c>
      <c r="C518" s="10">
        <v>1766</v>
      </c>
      <c r="D518" s="10">
        <v>67</v>
      </c>
      <c r="E518" s="10">
        <v>107</v>
      </c>
      <c r="F518" s="10">
        <f t="shared" si="48"/>
        <v>0.24324324324324326</v>
      </c>
      <c r="G518" s="10">
        <v>1.02</v>
      </c>
      <c r="H518" s="10">
        <v>3.6299999999999999E-2</v>
      </c>
      <c r="I518" s="10">
        <v>2.64E-3</v>
      </c>
      <c r="J518" s="10">
        <v>7.9600000000000001E-3</v>
      </c>
      <c r="K518" s="10">
        <v>3.2122000000000002</v>
      </c>
      <c r="L518" s="10">
        <v>0.34</v>
      </c>
      <c r="M518" s="16">
        <f t="shared" si="49"/>
        <v>114.59411764705881</v>
      </c>
      <c r="N518" s="16">
        <f t="shared" si="50"/>
        <v>8.3341176470588234</v>
      </c>
      <c r="O518" s="16">
        <f t="shared" si="51"/>
        <v>25.128627450980392</v>
      </c>
      <c r="P518" s="16">
        <f t="shared" si="52"/>
        <v>10140.474509803922</v>
      </c>
      <c r="Q518" s="16">
        <f t="shared" si="53"/>
        <v>1073.3333333333335</v>
      </c>
    </row>
    <row r="519" spans="1:17" x14ac:dyDescent="0.2">
      <c r="A519" s="10">
        <v>48619</v>
      </c>
      <c r="B519" s="10">
        <v>1</v>
      </c>
      <c r="C519" s="10">
        <v>1767</v>
      </c>
      <c r="D519" s="10">
        <v>67</v>
      </c>
      <c r="E519" s="10">
        <v>107</v>
      </c>
      <c r="F519" s="10">
        <f t="shared" si="48"/>
        <v>0.24324324324324326</v>
      </c>
      <c r="G519" s="10">
        <v>1.02</v>
      </c>
      <c r="H519" s="10">
        <v>3.6319999999999998E-2</v>
      </c>
      <c r="I519" s="10">
        <v>2.64E-3</v>
      </c>
      <c r="J519" s="10">
        <v>7.9600000000000001E-3</v>
      </c>
      <c r="K519" s="10">
        <v>3.21401</v>
      </c>
      <c r="L519" s="10">
        <v>0.3</v>
      </c>
      <c r="M519" s="16">
        <f t="shared" si="49"/>
        <v>114.65725490196078</v>
      </c>
      <c r="N519" s="16">
        <f t="shared" si="50"/>
        <v>8.3341176470588234</v>
      </c>
      <c r="O519" s="16">
        <f t="shared" si="51"/>
        <v>25.128627450980392</v>
      </c>
      <c r="P519" s="16">
        <f t="shared" si="52"/>
        <v>10146.18843137255</v>
      </c>
      <c r="Q519" s="16">
        <f t="shared" si="53"/>
        <v>947.05882352941182</v>
      </c>
    </row>
    <row r="520" spans="1:17" x14ac:dyDescent="0.2">
      <c r="A520" s="10">
        <v>48620</v>
      </c>
      <c r="B520" s="10">
        <v>1</v>
      </c>
      <c r="C520" s="10">
        <v>1779</v>
      </c>
      <c r="D520" s="10">
        <v>67</v>
      </c>
      <c r="E520" s="10">
        <v>107</v>
      </c>
      <c r="F520" s="10">
        <f t="shared" si="48"/>
        <v>0.24324324324324326</v>
      </c>
      <c r="G520" s="10">
        <v>1.01</v>
      </c>
      <c r="H520" s="10">
        <v>3.5709999999999999E-2</v>
      </c>
      <c r="I520" s="10">
        <v>2.4499999999999999E-3</v>
      </c>
      <c r="J520" s="10">
        <v>7.9600000000000001E-3</v>
      </c>
      <c r="K520" s="10">
        <v>3.1754899999999999</v>
      </c>
      <c r="L520" s="10">
        <v>0.3</v>
      </c>
      <c r="M520" s="16">
        <f t="shared" si="49"/>
        <v>113.84772277227722</v>
      </c>
      <c r="N520" s="16">
        <f t="shared" si="50"/>
        <v>7.8108910891089112</v>
      </c>
      <c r="O520" s="16">
        <f t="shared" si="51"/>
        <v>25.377425742574257</v>
      </c>
      <c r="P520" s="16">
        <f t="shared" si="52"/>
        <v>10123.839405940595</v>
      </c>
      <c r="Q520" s="16">
        <f t="shared" si="53"/>
        <v>956.43564356435638</v>
      </c>
    </row>
    <row r="521" spans="1:17" x14ac:dyDescent="0.2">
      <c r="A521" s="10">
        <v>48621</v>
      </c>
      <c r="B521" s="10">
        <v>1</v>
      </c>
      <c r="C521" s="10">
        <v>1775</v>
      </c>
      <c r="D521" s="10">
        <v>67</v>
      </c>
      <c r="E521" s="10">
        <v>107</v>
      </c>
      <c r="F521" s="10">
        <f t="shared" si="48"/>
        <v>0.24324324324324326</v>
      </c>
      <c r="G521" s="10">
        <v>0.99</v>
      </c>
      <c r="H521" s="10">
        <v>3.4610000000000002E-2</v>
      </c>
      <c r="I521" s="10">
        <v>2.4099999999999998E-3</v>
      </c>
      <c r="J521" s="10">
        <v>7.8499999999999993E-3</v>
      </c>
      <c r="K521" s="10">
        <v>3.10155</v>
      </c>
      <c r="L521" s="10">
        <v>0.32</v>
      </c>
      <c r="M521" s="16">
        <f t="shared" si="49"/>
        <v>112.569898989899</v>
      </c>
      <c r="N521" s="16">
        <f t="shared" si="50"/>
        <v>7.8385858585858585</v>
      </c>
      <c r="O521" s="16">
        <f t="shared" si="51"/>
        <v>25.532323232323229</v>
      </c>
      <c r="P521" s="16">
        <f t="shared" si="52"/>
        <v>10087.869696969698</v>
      </c>
      <c r="Q521" s="16">
        <f t="shared" si="53"/>
        <v>1040.8080808080808</v>
      </c>
    </row>
    <row r="522" spans="1:17" x14ac:dyDescent="0.2">
      <c r="A522" s="10">
        <v>48622</v>
      </c>
      <c r="B522" s="10">
        <v>1</v>
      </c>
      <c r="C522" s="10">
        <v>1769</v>
      </c>
      <c r="D522" s="10">
        <v>67</v>
      </c>
      <c r="E522" s="10">
        <v>107</v>
      </c>
      <c r="F522" s="10">
        <f t="shared" si="48"/>
        <v>0.24324324324324326</v>
      </c>
      <c r="G522" s="10">
        <v>0.99</v>
      </c>
      <c r="H522" s="10">
        <v>3.5319999999999997E-2</v>
      </c>
      <c r="I522" s="10">
        <v>2.2399999999999998E-3</v>
      </c>
      <c r="J522" s="10">
        <v>7.8899999999999994E-3</v>
      </c>
      <c r="K522" s="10">
        <v>3.1205599999999998</v>
      </c>
      <c r="L522" s="10">
        <v>0.32</v>
      </c>
      <c r="M522" s="16">
        <f t="shared" si="49"/>
        <v>114.87919191919191</v>
      </c>
      <c r="N522" s="16">
        <f t="shared" si="50"/>
        <v>7.2856565656565655</v>
      </c>
      <c r="O522" s="16">
        <f t="shared" si="51"/>
        <v>25.66242424242424</v>
      </c>
      <c r="P522" s="16">
        <f t="shared" si="52"/>
        <v>10149.700202020202</v>
      </c>
      <c r="Q522" s="16">
        <f t="shared" si="53"/>
        <v>1040.8080808080808</v>
      </c>
    </row>
    <row r="523" spans="1:17" x14ac:dyDescent="0.2">
      <c r="A523" s="10">
        <v>48623</v>
      </c>
      <c r="B523" s="10">
        <v>1</v>
      </c>
      <c r="C523" s="10">
        <v>1766</v>
      </c>
      <c r="D523" s="10">
        <v>67</v>
      </c>
      <c r="E523" s="10">
        <v>107</v>
      </c>
      <c r="F523" s="10">
        <f t="shared" si="48"/>
        <v>0.24324324324324326</v>
      </c>
      <c r="G523" s="10">
        <v>1</v>
      </c>
      <c r="H523" s="10">
        <v>3.5970000000000002E-2</v>
      </c>
      <c r="I523" s="10">
        <v>2.2599999999999999E-3</v>
      </c>
      <c r="J523" s="10">
        <v>7.9500000000000005E-3</v>
      </c>
      <c r="K523" s="10">
        <v>3.1526800000000001</v>
      </c>
      <c r="L523" s="10">
        <v>0.32</v>
      </c>
      <c r="M523" s="16">
        <f t="shared" si="49"/>
        <v>115.82340000000001</v>
      </c>
      <c r="N523" s="16">
        <f t="shared" si="50"/>
        <v>7.2771999999999997</v>
      </c>
      <c r="O523" s="16">
        <f t="shared" si="51"/>
        <v>25.599</v>
      </c>
      <c r="P523" s="16">
        <f t="shared" si="52"/>
        <v>10151.6296</v>
      </c>
      <c r="Q523" s="16">
        <f t="shared" si="53"/>
        <v>1030.4000000000001</v>
      </c>
    </row>
    <row r="524" spans="1:17" x14ac:dyDescent="0.2">
      <c r="A524" s="10">
        <v>48624</v>
      </c>
      <c r="B524" s="10">
        <v>1</v>
      </c>
      <c r="C524" s="10">
        <v>1770</v>
      </c>
      <c r="D524" s="10">
        <v>67</v>
      </c>
      <c r="E524" s="10">
        <v>107</v>
      </c>
      <c r="F524" s="10">
        <f t="shared" si="48"/>
        <v>0.24324324324324326</v>
      </c>
      <c r="G524" s="10">
        <v>1.01</v>
      </c>
      <c r="H524" s="10">
        <v>3.6429999999999997E-2</v>
      </c>
      <c r="I524" s="10">
        <v>2.2699999999999999E-3</v>
      </c>
      <c r="J524" s="10">
        <v>8.0099999999999998E-3</v>
      </c>
      <c r="K524" s="10">
        <v>3.1751100000000001</v>
      </c>
      <c r="L524" s="10">
        <v>0.3</v>
      </c>
      <c r="M524" s="16">
        <f t="shared" si="49"/>
        <v>116.14316831683168</v>
      </c>
      <c r="N524" s="16">
        <f t="shared" si="50"/>
        <v>7.2370297029702968</v>
      </c>
      <c r="O524" s="16">
        <f t="shared" si="51"/>
        <v>25.536831683168316</v>
      </c>
      <c r="P524" s="16">
        <f t="shared" si="52"/>
        <v>10122.62792079208</v>
      </c>
      <c r="Q524" s="16">
        <f t="shared" si="53"/>
        <v>956.43564356435638</v>
      </c>
    </row>
    <row r="525" spans="1:17" x14ac:dyDescent="0.2">
      <c r="A525" s="10">
        <v>48625</v>
      </c>
      <c r="B525" s="10">
        <v>1</v>
      </c>
      <c r="C525" s="10">
        <v>1778</v>
      </c>
      <c r="D525" s="10">
        <v>67</v>
      </c>
      <c r="E525" s="10">
        <v>109</v>
      </c>
      <c r="F525" s="10">
        <f t="shared" si="48"/>
        <v>0.29729729729729731</v>
      </c>
      <c r="G525" s="10">
        <v>1.02</v>
      </c>
      <c r="H525" s="10">
        <v>3.6380000000000003E-2</v>
      </c>
      <c r="I525" s="10">
        <v>2.31E-3</v>
      </c>
      <c r="J525" s="10">
        <v>8.1300000000000001E-3</v>
      </c>
      <c r="K525" s="10">
        <v>3.22404</v>
      </c>
      <c r="L525" s="10">
        <v>0.33</v>
      </c>
      <c r="M525" s="16">
        <f t="shared" si="49"/>
        <v>114.84666666666666</v>
      </c>
      <c r="N525" s="16">
        <f t="shared" si="50"/>
        <v>7.2923529411764711</v>
      </c>
      <c r="O525" s="16">
        <f t="shared" si="51"/>
        <v>25.665294117647061</v>
      </c>
      <c r="P525" s="16">
        <f t="shared" si="52"/>
        <v>10177.851764705883</v>
      </c>
      <c r="Q525" s="16">
        <f t="shared" si="53"/>
        <v>1041.7647058823529</v>
      </c>
    </row>
    <row r="526" spans="1:17" x14ac:dyDescent="0.2">
      <c r="A526" s="10">
        <v>48626</v>
      </c>
      <c r="B526" s="10">
        <v>1</v>
      </c>
      <c r="C526" s="10">
        <v>1771</v>
      </c>
      <c r="D526" s="10">
        <v>67</v>
      </c>
      <c r="E526" s="10">
        <v>110</v>
      </c>
      <c r="F526" s="10">
        <f t="shared" si="48"/>
        <v>0.32432432432432434</v>
      </c>
      <c r="G526" s="10">
        <v>1.18</v>
      </c>
      <c r="H526" s="10">
        <v>3.5369999999999999E-2</v>
      </c>
      <c r="I526" s="10">
        <v>2.2200000000000002E-3</v>
      </c>
      <c r="J526" s="10">
        <v>7.2199999999999999E-3</v>
      </c>
      <c r="K526" s="10">
        <v>3.72356</v>
      </c>
      <c r="L526" s="10">
        <v>0.39</v>
      </c>
      <c r="M526" s="16">
        <f t="shared" si="49"/>
        <v>96.518135593220336</v>
      </c>
      <c r="N526" s="16">
        <f t="shared" si="50"/>
        <v>6.057966101694916</v>
      </c>
      <c r="O526" s="16">
        <f t="shared" si="51"/>
        <v>19.702033898305086</v>
      </c>
      <c r="P526" s="16">
        <f t="shared" si="52"/>
        <v>10160.901016949152</v>
      </c>
      <c r="Q526" s="16">
        <f t="shared" si="53"/>
        <v>1064.2372881355932</v>
      </c>
    </row>
    <row r="527" spans="1:17" x14ac:dyDescent="0.2">
      <c r="A527" s="10">
        <v>48627</v>
      </c>
      <c r="B527" s="10">
        <v>1</v>
      </c>
      <c r="C527" s="10">
        <v>1715</v>
      </c>
      <c r="D527" s="10">
        <v>67</v>
      </c>
      <c r="E527" s="10">
        <v>110</v>
      </c>
      <c r="F527" s="10">
        <f t="shared" si="48"/>
        <v>0.32432432432432434</v>
      </c>
      <c r="G527" s="10">
        <v>1.29</v>
      </c>
      <c r="H527" s="10">
        <v>3.8899999999999997E-2</v>
      </c>
      <c r="I527" s="10">
        <v>2.1900000000000001E-3</v>
      </c>
      <c r="J527" s="10">
        <v>7.1000000000000004E-3</v>
      </c>
      <c r="K527" s="10">
        <v>4.0742500000000001</v>
      </c>
      <c r="L527" s="10">
        <v>0.38</v>
      </c>
      <c r="M527" s="16">
        <f t="shared" si="49"/>
        <v>97.099224806201548</v>
      </c>
      <c r="N527" s="16">
        <f t="shared" si="50"/>
        <v>5.4665116279069768</v>
      </c>
      <c r="O527" s="16">
        <f t="shared" si="51"/>
        <v>17.722480620155039</v>
      </c>
      <c r="P527" s="16">
        <f t="shared" si="52"/>
        <v>10169.833333333332</v>
      </c>
      <c r="Q527" s="16">
        <f t="shared" si="53"/>
        <v>948.52713178294562</v>
      </c>
    </row>
    <row r="528" spans="1:17" x14ac:dyDescent="0.2">
      <c r="A528" s="10">
        <v>48628</v>
      </c>
      <c r="B528" s="10">
        <v>1</v>
      </c>
      <c r="C528" s="10">
        <v>1757</v>
      </c>
      <c r="D528" s="10">
        <v>67</v>
      </c>
      <c r="E528" s="10">
        <v>108</v>
      </c>
      <c r="F528" s="10">
        <f t="shared" si="48"/>
        <v>0.27027027027027029</v>
      </c>
      <c r="G528" s="10">
        <v>1.17</v>
      </c>
      <c r="H528" s="10">
        <v>4.267E-2</v>
      </c>
      <c r="I528" s="10">
        <v>2.3500000000000001E-3</v>
      </c>
      <c r="J528" s="10">
        <v>7.6400000000000001E-3</v>
      </c>
      <c r="K528" s="10">
        <v>3.6816399999999998</v>
      </c>
      <c r="L528" s="10">
        <v>0.36</v>
      </c>
      <c r="M528" s="16">
        <f t="shared" si="49"/>
        <v>117.43367521367522</v>
      </c>
      <c r="N528" s="16">
        <f t="shared" si="50"/>
        <v>6.4675213675213685</v>
      </c>
      <c r="O528" s="16">
        <f t="shared" si="51"/>
        <v>21.026324786324786</v>
      </c>
      <c r="P528" s="16">
        <f t="shared" si="52"/>
        <v>10132.376752136752</v>
      </c>
      <c r="Q528" s="16">
        <f t="shared" si="53"/>
        <v>990.76923076923083</v>
      </c>
    </row>
    <row r="529" spans="1:17" x14ac:dyDescent="0.2">
      <c r="A529" s="10">
        <v>48629</v>
      </c>
      <c r="B529" s="10">
        <v>1</v>
      </c>
      <c r="C529" s="10">
        <v>1778</v>
      </c>
      <c r="D529" s="10">
        <v>67</v>
      </c>
      <c r="E529" s="10">
        <v>107</v>
      </c>
      <c r="F529" s="10">
        <f t="shared" si="48"/>
        <v>0.24324324324324326</v>
      </c>
      <c r="G529" s="10">
        <v>0.99</v>
      </c>
      <c r="H529" s="10">
        <v>3.7949999999999998E-2</v>
      </c>
      <c r="I529" s="10">
        <v>2.33E-3</v>
      </c>
      <c r="J529" s="10">
        <v>7.5700000000000003E-3</v>
      </c>
      <c r="K529" s="10">
        <v>3.1146099999999999</v>
      </c>
      <c r="L529" s="10">
        <v>0.33</v>
      </c>
      <c r="M529" s="16">
        <f t="shared" si="49"/>
        <v>123.43333333333332</v>
      </c>
      <c r="N529" s="16">
        <f t="shared" si="50"/>
        <v>7.5783838383838384</v>
      </c>
      <c r="O529" s="16">
        <f t="shared" si="51"/>
        <v>24.621616161616164</v>
      </c>
      <c r="P529" s="16">
        <f t="shared" si="52"/>
        <v>10130.347676767677</v>
      </c>
      <c r="Q529" s="16">
        <f t="shared" si="53"/>
        <v>1073.3333333333335</v>
      </c>
    </row>
    <row r="530" spans="1:17" x14ac:dyDescent="0.2">
      <c r="A530" s="10">
        <v>48630</v>
      </c>
      <c r="B530" s="10">
        <v>1</v>
      </c>
      <c r="C530" s="10">
        <v>1779</v>
      </c>
      <c r="D530" s="10">
        <v>67</v>
      </c>
      <c r="E530" s="10">
        <v>108</v>
      </c>
      <c r="F530" s="10">
        <f t="shared" si="48"/>
        <v>0.27027027027027029</v>
      </c>
      <c r="G530" s="10">
        <v>0.97</v>
      </c>
      <c r="H530" s="10">
        <v>3.5580000000000001E-2</v>
      </c>
      <c r="I530" s="10">
        <v>2.2899999999999999E-3</v>
      </c>
      <c r="J530" s="10">
        <v>7.45E-3</v>
      </c>
      <c r="K530" s="10">
        <v>3.04277</v>
      </c>
      <c r="L530" s="10">
        <v>0.36</v>
      </c>
      <c r="M530" s="16">
        <f t="shared" si="49"/>
        <v>118.11092783505156</v>
      </c>
      <c r="N530" s="16">
        <f t="shared" si="50"/>
        <v>7.6018556701030935</v>
      </c>
      <c r="O530" s="16">
        <f t="shared" si="51"/>
        <v>24.730927835051549</v>
      </c>
      <c r="P530" s="16">
        <f t="shared" si="52"/>
        <v>10100.741649484537</v>
      </c>
      <c r="Q530" s="16">
        <f t="shared" si="53"/>
        <v>1195.0515463917527</v>
      </c>
    </row>
    <row r="531" spans="1:17" x14ac:dyDescent="0.2">
      <c r="A531" s="10">
        <v>48631</v>
      </c>
      <c r="B531" s="10">
        <v>1</v>
      </c>
      <c r="C531" s="10">
        <v>1762</v>
      </c>
      <c r="D531" s="10">
        <v>67</v>
      </c>
      <c r="E531" s="10">
        <v>108</v>
      </c>
      <c r="F531" s="10">
        <f t="shared" si="48"/>
        <v>0.27027027027027029</v>
      </c>
      <c r="G531" s="10">
        <v>1.04</v>
      </c>
      <c r="H531" s="10">
        <v>3.5639999999999998E-2</v>
      </c>
      <c r="I531" s="10">
        <v>2.2399999999999998E-3</v>
      </c>
      <c r="J531" s="10">
        <v>7.2899999999999996E-3</v>
      </c>
      <c r="K531" s="10">
        <v>3.2656800000000001</v>
      </c>
      <c r="L531" s="10">
        <v>0.37</v>
      </c>
      <c r="M531" s="16">
        <f t="shared" si="49"/>
        <v>110.34692307692308</v>
      </c>
      <c r="N531" s="16">
        <f t="shared" si="50"/>
        <v>6.9353846153846153</v>
      </c>
      <c r="O531" s="16">
        <f t="shared" si="51"/>
        <v>22.570961538461535</v>
      </c>
      <c r="P531" s="16">
        <f t="shared" si="52"/>
        <v>10111.047692307691</v>
      </c>
      <c r="Q531" s="16">
        <f t="shared" si="53"/>
        <v>1145.5769230769229</v>
      </c>
    </row>
    <row r="532" spans="1:17" x14ac:dyDescent="0.2">
      <c r="A532" s="10">
        <v>48632</v>
      </c>
      <c r="B532" s="10">
        <v>1</v>
      </c>
      <c r="C532" s="10">
        <v>1757</v>
      </c>
      <c r="D532" s="10">
        <v>67</v>
      </c>
      <c r="E532" s="10">
        <v>108</v>
      </c>
      <c r="F532" s="10">
        <f t="shared" si="48"/>
        <v>0.27027027027027029</v>
      </c>
      <c r="G532" s="10">
        <v>1.1399999999999999</v>
      </c>
      <c r="H532" s="10">
        <v>3.6310000000000002E-2</v>
      </c>
      <c r="I532" s="10">
        <v>2.2200000000000002E-3</v>
      </c>
      <c r="J532" s="10">
        <v>7.2100000000000003E-3</v>
      </c>
      <c r="K532" s="10">
        <v>3.6051299999999999</v>
      </c>
      <c r="L532" s="10">
        <v>0.37</v>
      </c>
      <c r="M532" s="16">
        <f t="shared" si="49"/>
        <v>102.55982456140353</v>
      </c>
      <c r="N532" s="16">
        <f t="shared" si="50"/>
        <v>6.2705263157894748</v>
      </c>
      <c r="O532" s="16">
        <f t="shared" si="51"/>
        <v>20.365087719298248</v>
      </c>
      <c r="P532" s="16">
        <f t="shared" si="52"/>
        <v>10182.91105263158</v>
      </c>
      <c r="Q532" s="16">
        <f t="shared" si="53"/>
        <v>1045.0877192982457</v>
      </c>
    </row>
    <row r="533" spans="1:17" x14ac:dyDescent="0.2">
      <c r="A533" s="10">
        <v>48633</v>
      </c>
      <c r="B533" s="10">
        <v>1</v>
      </c>
      <c r="C533" s="10">
        <v>1749</v>
      </c>
      <c r="D533" s="10">
        <v>67</v>
      </c>
      <c r="E533" s="10">
        <v>109</v>
      </c>
      <c r="F533" s="10">
        <f t="shared" si="48"/>
        <v>0.29729729729729731</v>
      </c>
      <c r="G533" s="10">
        <v>1.21</v>
      </c>
      <c r="H533" s="10">
        <v>3.7420000000000002E-2</v>
      </c>
      <c r="I533" s="10">
        <v>2.2399999999999998E-3</v>
      </c>
      <c r="J533" s="10">
        <v>7.2899999999999996E-3</v>
      </c>
      <c r="K533" s="10">
        <v>3.82741</v>
      </c>
      <c r="L533" s="10">
        <v>0.39</v>
      </c>
      <c r="M533" s="16">
        <f t="shared" si="49"/>
        <v>99.580495867768605</v>
      </c>
      <c r="N533" s="16">
        <f t="shared" si="50"/>
        <v>5.9609917355371893</v>
      </c>
      <c r="O533" s="16">
        <f t="shared" si="51"/>
        <v>19.3998347107438</v>
      </c>
      <c r="P533" s="16">
        <f t="shared" si="52"/>
        <v>10185.339008264464</v>
      </c>
      <c r="Q533" s="16">
        <f t="shared" si="53"/>
        <v>1037.8512396694216</v>
      </c>
    </row>
    <row r="534" spans="1:17" x14ac:dyDescent="0.2">
      <c r="A534" s="10">
        <v>48634</v>
      </c>
      <c r="B534" s="10">
        <v>1</v>
      </c>
      <c r="C534" s="10">
        <v>1752</v>
      </c>
      <c r="D534" s="10">
        <v>67</v>
      </c>
      <c r="E534" s="10">
        <v>110</v>
      </c>
      <c r="F534" s="10">
        <f t="shared" si="48"/>
        <v>0.32432432432432434</v>
      </c>
      <c r="G534" s="10">
        <v>1.24</v>
      </c>
      <c r="H534" s="10">
        <v>3.866E-2</v>
      </c>
      <c r="I534" s="10">
        <v>2.2899999999999999E-3</v>
      </c>
      <c r="J534" s="10">
        <v>7.45E-3</v>
      </c>
      <c r="K534" s="10">
        <v>3.9026800000000001</v>
      </c>
      <c r="L534" s="10">
        <v>0.36</v>
      </c>
      <c r="M534" s="16">
        <f t="shared" si="49"/>
        <v>100.39129032258064</v>
      </c>
      <c r="N534" s="16">
        <f t="shared" si="50"/>
        <v>5.9466129032258062</v>
      </c>
      <c r="O534" s="16">
        <f t="shared" si="51"/>
        <v>19.345967741935485</v>
      </c>
      <c r="P534" s="16">
        <f t="shared" si="52"/>
        <v>10134.378709677419</v>
      </c>
      <c r="Q534" s="16">
        <f t="shared" si="53"/>
        <v>934.83870967741927</v>
      </c>
    </row>
    <row r="535" spans="1:17" x14ac:dyDescent="0.2">
      <c r="A535" s="10">
        <v>48635</v>
      </c>
      <c r="B535" s="10">
        <v>1</v>
      </c>
      <c r="C535" s="10">
        <v>1767</v>
      </c>
      <c r="D535" s="10">
        <v>67</v>
      </c>
      <c r="E535" s="10">
        <v>112</v>
      </c>
      <c r="F535" s="10">
        <f t="shared" si="48"/>
        <v>0.3783783783783784</v>
      </c>
      <c r="G535" s="10">
        <v>1.32</v>
      </c>
      <c r="H535" s="10">
        <v>3.798E-2</v>
      </c>
      <c r="I535" s="10">
        <v>2.2899999999999999E-3</v>
      </c>
      <c r="J535" s="10">
        <v>7.4599999999999996E-3</v>
      </c>
      <c r="K535" s="10">
        <v>4.1600799999999998</v>
      </c>
      <c r="L535" s="10">
        <v>0.41</v>
      </c>
      <c r="M535" s="16">
        <f t="shared" si="49"/>
        <v>92.648181818181811</v>
      </c>
      <c r="N535" s="16">
        <f t="shared" si="50"/>
        <v>5.586212121212121</v>
      </c>
      <c r="O535" s="16">
        <f t="shared" si="51"/>
        <v>18.197878787878786</v>
      </c>
      <c r="P535" s="16">
        <f t="shared" si="52"/>
        <v>10148.073939393938</v>
      </c>
      <c r="Q535" s="16">
        <f t="shared" si="53"/>
        <v>1000.151515151515</v>
      </c>
    </row>
    <row r="536" spans="1:17" x14ac:dyDescent="0.2">
      <c r="A536" s="10">
        <v>48636</v>
      </c>
      <c r="B536" s="10">
        <v>1</v>
      </c>
      <c r="C536" s="10">
        <v>1716</v>
      </c>
      <c r="D536" s="10">
        <v>67</v>
      </c>
      <c r="E536" s="10">
        <v>111</v>
      </c>
      <c r="F536" s="10">
        <f t="shared" si="48"/>
        <v>0.35135135135135137</v>
      </c>
      <c r="G536" s="10">
        <v>1.45</v>
      </c>
      <c r="H536" s="10">
        <v>3.8190000000000002E-2</v>
      </c>
      <c r="I536" s="10">
        <v>2.1299999999999999E-3</v>
      </c>
      <c r="J536" s="10">
        <v>6.94E-3</v>
      </c>
      <c r="K536" s="10">
        <v>4.5618100000000004</v>
      </c>
      <c r="L536" s="10">
        <v>0.43</v>
      </c>
      <c r="M536" s="16">
        <f t="shared" si="49"/>
        <v>84.808137931034494</v>
      </c>
      <c r="N536" s="16">
        <f t="shared" si="50"/>
        <v>4.7300689655172414</v>
      </c>
      <c r="O536" s="16">
        <f t="shared" si="51"/>
        <v>15.411586206896553</v>
      </c>
      <c r="P536" s="16">
        <f t="shared" si="52"/>
        <v>10130.36427586207</v>
      </c>
      <c r="Q536" s="16">
        <f t="shared" si="53"/>
        <v>954.89655172413791</v>
      </c>
    </row>
    <row r="537" spans="1:17" x14ac:dyDescent="0.2">
      <c r="A537" s="10">
        <v>48637</v>
      </c>
      <c r="B537" s="10">
        <v>1</v>
      </c>
      <c r="C537" s="10">
        <v>1694</v>
      </c>
      <c r="D537" s="10">
        <v>67</v>
      </c>
      <c r="E537" s="10">
        <v>111</v>
      </c>
      <c r="F537" s="10">
        <f t="shared" si="48"/>
        <v>0.35135135135135137</v>
      </c>
      <c r="G537" s="10">
        <v>1.45</v>
      </c>
      <c r="H537" s="10">
        <v>4.691E-2</v>
      </c>
      <c r="I537" s="10">
        <v>2.4599999999999999E-3</v>
      </c>
      <c r="J537" s="10">
        <v>7.3899999999999999E-3</v>
      </c>
      <c r="K537" s="10">
        <v>4.5841900000000004</v>
      </c>
      <c r="L537" s="10">
        <v>0.46</v>
      </c>
      <c r="M537" s="16">
        <f t="shared" si="49"/>
        <v>104.17255172413793</v>
      </c>
      <c r="N537" s="16">
        <f t="shared" si="50"/>
        <v>5.4628965517241381</v>
      </c>
      <c r="O537" s="16">
        <f t="shared" si="51"/>
        <v>16.410896551724139</v>
      </c>
      <c r="P537" s="16">
        <f t="shared" si="52"/>
        <v>10180.063310344829</v>
      </c>
      <c r="Q537" s="16">
        <f t="shared" si="53"/>
        <v>1021.5172413793105</v>
      </c>
    </row>
    <row r="538" spans="1:17" x14ac:dyDescent="0.2">
      <c r="A538" s="10">
        <v>48638</v>
      </c>
      <c r="B538" s="10">
        <v>1</v>
      </c>
      <c r="C538" s="10">
        <v>1758</v>
      </c>
      <c r="D538" s="10">
        <v>67</v>
      </c>
      <c r="E538" s="10">
        <v>108</v>
      </c>
      <c r="F538" s="10">
        <f t="shared" si="48"/>
        <v>0.27027027027027029</v>
      </c>
      <c r="G538" s="10">
        <v>1.22</v>
      </c>
      <c r="H538" s="10">
        <v>4.9540000000000001E-2</v>
      </c>
      <c r="I538" s="10">
        <v>2.6099999999999999E-3</v>
      </c>
      <c r="J538" s="10">
        <v>7.8300000000000002E-3</v>
      </c>
      <c r="K538" s="10">
        <v>3.8561999999999999</v>
      </c>
      <c r="L538" s="10">
        <v>0.44</v>
      </c>
      <c r="M538" s="16">
        <f t="shared" si="49"/>
        <v>130.75311475409836</v>
      </c>
      <c r="N538" s="16">
        <f t="shared" si="50"/>
        <v>6.8886885245901643</v>
      </c>
      <c r="O538" s="16">
        <f t="shared" si="51"/>
        <v>20.666065573770492</v>
      </c>
      <c r="P538" s="16">
        <f t="shared" si="52"/>
        <v>10177.839344262295</v>
      </c>
      <c r="Q538" s="16">
        <f t="shared" si="53"/>
        <v>1161.311475409836</v>
      </c>
    </row>
    <row r="539" spans="1:17" x14ac:dyDescent="0.2">
      <c r="A539" s="10">
        <v>48639</v>
      </c>
      <c r="B539" s="10">
        <v>1</v>
      </c>
      <c r="C539" s="10">
        <v>1770</v>
      </c>
      <c r="D539" s="10">
        <v>67</v>
      </c>
      <c r="E539" s="10">
        <v>108</v>
      </c>
      <c r="F539" s="10">
        <f t="shared" si="48"/>
        <v>0.27027027027027029</v>
      </c>
      <c r="G539" s="10">
        <v>1.1100000000000001</v>
      </c>
      <c r="H539" s="10">
        <v>4.2009999999999999E-2</v>
      </c>
      <c r="I539" s="10">
        <v>2.5200000000000001E-3</v>
      </c>
      <c r="J539" s="10">
        <v>8.1899999999999994E-3</v>
      </c>
      <c r="K539" s="10">
        <v>3.4839899999999999</v>
      </c>
      <c r="L539" s="10">
        <v>0.39</v>
      </c>
      <c r="M539" s="16">
        <f t="shared" si="49"/>
        <v>121.86684684684683</v>
      </c>
      <c r="N539" s="16">
        <f t="shared" si="50"/>
        <v>7.3102702702702702</v>
      </c>
      <c r="O539" s="16">
        <f t="shared" si="51"/>
        <v>23.758378378378374</v>
      </c>
      <c r="P539" s="16">
        <f t="shared" si="52"/>
        <v>10106.709729729728</v>
      </c>
      <c r="Q539" s="16">
        <f t="shared" si="53"/>
        <v>1131.3513513513512</v>
      </c>
    </row>
    <row r="540" spans="1:17" x14ac:dyDescent="0.2">
      <c r="A540" s="10">
        <v>48640</v>
      </c>
      <c r="B540" s="10">
        <v>1</v>
      </c>
      <c r="C540" s="10">
        <v>1761</v>
      </c>
      <c r="D540" s="10">
        <v>67</v>
      </c>
      <c r="E540" s="10">
        <v>107</v>
      </c>
      <c r="F540" s="10">
        <f t="shared" si="48"/>
        <v>0.24324324324324326</v>
      </c>
      <c r="G540" s="10">
        <v>1.04</v>
      </c>
      <c r="H540" s="10">
        <v>3.143E-2</v>
      </c>
      <c r="I540" s="10">
        <v>2.5628571428571428E-3</v>
      </c>
      <c r="J540" s="10">
        <v>3.8700000000000002E-3</v>
      </c>
      <c r="K540" s="10">
        <v>3.2917000000000001</v>
      </c>
      <c r="L540" s="10">
        <v>0.33</v>
      </c>
      <c r="M540" s="16">
        <f t="shared" si="49"/>
        <v>97.312115384615382</v>
      </c>
      <c r="N540" s="16">
        <f t="shared" si="50"/>
        <v>7.9349999999999987</v>
      </c>
      <c r="O540" s="16">
        <f t="shared" si="51"/>
        <v>11.982115384615385</v>
      </c>
      <c r="P540" s="16">
        <f t="shared" si="52"/>
        <v>10191.609615384616</v>
      </c>
      <c r="Q540" s="16">
        <f t="shared" si="53"/>
        <v>1021.7307692307692</v>
      </c>
    </row>
    <row r="541" spans="1:17" x14ac:dyDescent="0.2">
      <c r="A541" s="10">
        <v>48641</v>
      </c>
      <c r="B541" s="10">
        <v>1</v>
      </c>
      <c r="C541" s="10">
        <v>1769</v>
      </c>
      <c r="D541" s="10">
        <v>67</v>
      </c>
      <c r="E541" s="10">
        <v>106</v>
      </c>
      <c r="F541" s="10">
        <f t="shared" si="48"/>
        <v>0.21621621621621623</v>
      </c>
      <c r="G541" s="10">
        <v>0.96</v>
      </c>
      <c r="H541" s="10">
        <v>3.4139999999999997E-2</v>
      </c>
      <c r="I541" s="10">
        <v>2.7844444444444444E-3</v>
      </c>
      <c r="J541" s="10">
        <v>4.2900000000000004E-3</v>
      </c>
      <c r="K541" s="10">
        <v>3.0155099999999999</v>
      </c>
      <c r="L541" s="10">
        <v>0.31</v>
      </c>
      <c r="M541" s="16">
        <f t="shared" si="49"/>
        <v>114.51124999999999</v>
      </c>
      <c r="N541" s="16">
        <f t="shared" si="50"/>
        <v>9.3394907407407413</v>
      </c>
      <c r="O541" s="16">
        <f t="shared" si="51"/>
        <v>14.389375000000001</v>
      </c>
      <c r="P541" s="16">
        <f t="shared" si="52"/>
        <v>10114.523125</v>
      </c>
      <c r="Q541" s="16">
        <f t="shared" si="53"/>
        <v>1039.7916666666667</v>
      </c>
    </row>
    <row r="542" spans="1:17" x14ac:dyDescent="0.2">
      <c r="A542" s="10">
        <v>48642</v>
      </c>
      <c r="B542" s="10">
        <v>1</v>
      </c>
      <c r="C542" s="10">
        <v>1783</v>
      </c>
      <c r="D542" s="10">
        <v>67</v>
      </c>
      <c r="E542" s="10">
        <v>106</v>
      </c>
      <c r="F542" s="10">
        <f t="shared" si="48"/>
        <v>0.21621621621621623</v>
      </c>
      <c r="G542" s="10">
        <v>0.88</v>
      </c>
      <c r="H542" s="10">
        <v>3.3759999999999998E-2</v>
      </c>
      <c r="I542" s="10">
        <v>2.5977777777777778E-3</v>
      </c>
      <c r="J542" s="10">
        <v>4.6600000000000001E-3</v>
      </c>
      <c r="K542" s="10">
        <v>2.7564000000000002</v>
      </c>
      <c r="L542" s="10">
        <v>0.31</v>
      </c>
      <c r="M542" s="16">
        <f t="shared" si="49"/>
        <v>123.53090909090909</v>
      </c>
      <c r="N542" s="16">
        <f t="shared" si="50"/>
        <v>9.505505050505052</v>
      </c>
      <c r="O542" s="16">
        <f t="shared" si="51"/>
        <v>17.051363636363639</v>
      </c>
      <c r="P542" s="16">
        <f t="shared" si="52"/>
        <v>10085.918181818182</v>
      </c>
      <c r="Q542" s="16">
        <f t="shared" si="53"/>
        <v>1134.318181818182</v>
      </c>
    </row>
    <row r="543" spans="1:17" x14ac:dyDescent="0.2">
      <c r="A543" s="10">
        <v>48643</v>
      </c>
      <c r="B543" s="10">
        <v>1</v>
      </c>
      <c r="C543" s="10">
        <v>1784</v>
      </c>
      <c r="D543" s="10">
        <v>67</v>
      </c>
      <c r="E543" s="10">
        <v>107</v>
      </c>
      <c r="F543" s="10">
        <f t="shared" si="48"/>
        <v>0.24324324324324326</v>
      </c>
      <c r="G543" s="10">
        <v>0.87</v>
      </c>
      <c r="H543" s="10">
        <v>3.3239999999999999E-2</v>
      </c>
      <c r="I543" s="10">
        <v>2.6696551724137933E-3</v>
      </c>
      <c r="J543" s="10">
        <v>4.96E-3</v>
      </c>
      <c r="K543" s="10">
        <v>2.7269199999999998</v>
      </c>
      <c r="L543" s="10">
        <v>0.31</v>
      </c>
      <c r="M543" s="16">
        <f t="shared" si="49"/>
        <v>123.02620689655171</v>
      </c>
      <c r="N543" s="16">
        <f t="shared" si="50"/>
        <v>9.880792707094729</v>
      </c>
      <c r="O543" s="16">
        <f t="shared" si="51"/>
        <v>18.357701149425289</v>
      </c>
      <c r="P543" s="16">
        <f t="shared" si="52"/>
        <v>10092.738390804598</v>
      </c>
      <c r="Q543" s="16">
        <f t="shared" si="53"/>
        <v>1147.3563218390805</v>
      </c>
    </row>
    <row r="544" spans="1:17" x14ac:dyDescent="0.2">
      <c r="A544" s="10">
        <v>48644</v>
      </c>
      <c r="B544" s="10">
        <v>1</v>
      </c>
      <c r="C544" s="10">
        <v>1780</v>
      </c>
      <c r="D544" s="10">
        <v>67</v>
      </c>
      <c r="E544" s="10">
        <v>108</v>
      </c>
      <c r="F544" s="10">
        <f t="shared" si="48"/>
        <v>0.27027027027027029</v>
      </c>
      <c r="G544" s="10">
        <v>0.96</v>
      </c>
      <c r="H544" s="10">
        <v>3.3140000000000003E-2</v>
      </c>
      <c r="I544" s="10">
        <v>2.5850000000000001E-3</v>
      </c>
      <c r="J544" s="10">
        <v>5.1999999999999998E-3</v>
      </c>
      <c r="K544" s="10">
        <v>3.0207799999999998</v>
      </c>
      <c r="L544" s="10">
        <v>0.33</v>
      </c>
      <c r="M544" s="16">
        <f t="shared" si="49"/>
        <v>111.15708333333336</v>
      </c>
      <c r="N544" s="16">
        <f t="shared" si="50"/>
        <v>8.6705208333333328</v>
      </c>
      <c r="O544" s="16">
        <f t="shared" si="51"/>
        <v>17.441666666666666</v>
      </c>
      <c r="P544" s="16">
        <f t="shared" si="52"/>
        <v>10132.199583333333</v>
      </c>
      <c r="Q544" s="16">
        <f t="shared" si="53"/>
        <v>1106.8750000000002</v>
      </c>
    </row>
    <row r="545" spans="1:17" x14ac:dyDescent="0.2">
      <c r="A545" s="10">
        <v>48645</v>
      </c>
      <c r="B545" s="10">
        <v>1</v>
      </c>
      <c r="C545" s="10">
        <v>1770</v>
      </c>
      <c r="D545" s="10">
        <v>67</v>
      </c>
      <c r="E545" s="10">
        <v>108</v>
      </c>
      <c r="F545" s="10">
        <f t="shared" si="48"/>
        <v>0.27027027027027029</v>
      </c>
      <c r="G545" s="10">
        <v>1.1100000000000001</v>
      </c>
      <c r="H545" s="10">
        <v>3.372E-2</v>
      </c>
      <c r="I545" s="10">
        <v>2.6096000000000001E-3</v>
      </c>
      <c r="J545" s="10">
        <v>5.0499999999999998E-3</v>
      </c>
      <c r="K545" s="10">
        <v>3.5006699999999999</v>
      </c>
      <c r="L545" s="10">
        <v>0.34</v>
      </c>
      <c r="M545" s="16">
        <f t="shared" si="49"/>
        <v>97.81837837837837</v>
      </c>
      <c r="N545" s="16">
        <f t="shared" si="50"/>
        <v>7.5701909909909908</v>
      </c>
      <c r="O545" s="16">
        <f t="shared" si="51"/>
        <v>14.649549549549548</v>
      </c>
      <c r="P545" s="16">
        <f t="shared" si="52"/>
        <v>10155.096756756755</v>
      </c>
      <c r="Q545" s="16">
        <f t="shared" si="53"/>
        <v>986.30630630630628</v>
      </c>
    </row>
    <row r="546" spans="1:17" x14ac:dyDescent="0.2">
      <c r="A546" s="10">
        <v>48646</v>
      </c>
      <c r="B546" s="10">
        <v>1</v>
      </c>
      <c r="C546" s="10">
        <v>1744</v>
      </c>
      <c r="D546" s="10">
        <v>67</v>
      </c>
      <c r="E546" s="10">
        <v>108</v>
      </c>
      <c r="F546" s="10">
        <f t="shared" si="48"/>
        <v>0.27027027027027029</v>
      </c>
      <c r="G546" s="10">
        <v>1.2</v>
      </c>
      <c r="H546" s="10">
        <v>3.569E-2</v>
      </c>
      <c r="I546" s="10">
        <v>2.5536000000000001E-3</v>
      </c>
      <c r="J546" s="10">
        <v>5.0400000000000002E-3</v>
      </c>
      <c r="K546" s="10">
        <v>3.7635299999999998</v>
      </c>
      <c r="L546" s="10">
        <v>0.36</v>
      </c>
      <c r="M546" s="16">
        <f t="shared" si="49"/>
        <v>95.768166666666659</v>
      </c>
      <c r="N546" s="16">
        <f t="shared" si="50"/>
        <v>6.8521600000000005</v>
      </c>
      <c r="O546" s="16">
        <f t="shared" si="51"/>
        <v>13.524000000000003</v>
      </c>
      <c r="P546" s="16">
        <f t="shared" si="52"/>
        <v>10098.8055</v>
      </c>
      <c r="Q546" s="16">
        <f t="shared" si="53"/>
        <v>966</v>
      </c>
    </row>
    <row r="547" spans="1:17" x14ac:dyDescent="0.2">
      <c r="A547" s="10">
        <v>48647</v>
      </c>
      <c r="B547" s="10">
        <v>1</v>
      </c>
      <c r="C547" s="10">
        <v>1750</v>
      </c>
      <c r="D547" s="10">
        <v>67</v>
      </c>
      <c r="E547" s="10">
        <v>108</v>
      </c>
      <c r="F547" s="10">
        <f t="shared" si="48"/>
        <v>0.27027027027027029</v>
      </c>
      <c r="G547" s="10">
        <v>1.1599999999999999</v>
      </c>
      <c r="H547" s="10">
        <v>3.7519999999999998E-2</v>
      </c>
      <c r="I547" s="10">
        <v>2.6432000000000005E-3</v>
      </c>
      <c r="J547" s="10">
        <v>5.5199999999999997E-3</v>
      </c>
      <c r="K547" s="10">
        <v>3.63747</v>
      </c>
      <c r="L547" s="10">
        <v>0.37</v>
      </c>
      <c r="M547" s="16">
        <f t="shared" si="49"/>
        <v>104.1503448275862</v>
      </c>
      <c r="N547" s="16">
        <f t="shared" si="50"/>
        <v>7.3371586206896575</v>
      </c>
      <c r="O547" s="16">
        <f t="shared" si="51"/>
        <v>15.322758620689655</v>
      </c>
      <c r="P547" s="16">
        <f t="shared" si="52"/>
        <v>10097.115000000002</v>
      </c>
      <c r="Q547" s="16">
        <f t="shared" si="53"/>
        <v>1027.0689655172414</v>
      </c>
    </row>
    <row r="548" spans="1:17" x14ac:dyDescent="0.2">
      <c r="A548" s="10">
        <v>48648</v>
      </c>
      <c r="B548" s="10">
        <v>1</v>
      </c>
      <c r="C548" s="10">
        <v>1767</v>
      </c>
      <c r="D548" s="10">
        <v>67</v>
      </c>
      <c r="E548" s="10">
        <v>107</v>
      </c>
      <c r="F548" s="10">
        <f t="shared" si="48"/>
        <v>0.24324324324324326</v>
      </c>
      <c r="G548" s="10">
        <v>1.07</v>
      </c>
      <c r="H548" s="10">
        <v>3.6830000000000002E-2</v>
      </c>
      <c r="I548" s="10">
        <v>2.6656000000000006E-3</v>
      </c>
      <c r="J548" s="10">
        <v>5.8799999999999998E-3</v>
      </c>
      <c r="K548" s="10">
        <v>3.3774700000000002</v>
      </c>
      <c r="L548" s="10">
        <v>0.35</v>
      </c>
      <c r="M548" s="16">
        <f t="shared" si="49"/>
        <v>110.83420560747663</v>
      </c>
      <c r="N548" s="16">
        <f t="shared" si="50"/>
        <v>8.0217121495327106</v>
      </c>
      <c r="O548" s="16">
        <f t="shared" si="51"/>
        <v>17.694953271028037</v>
      </c>
      <c r="P548" s="16">
        <f t="shared" si="52"/>
        <v>10163.975140186916</v>
      </c>
      <c r="Q548" s="16">
        <f t="shared" si="53"/>
        <v>1053.2710280373831</v>
      </c>
    </row>
    <row r="549" spans="1:17" x14ac:dyDescent="0.2">
      <c r="A549" s="10">
        <v>48649</v>
      </c>
      <c r="B549" s="10">
        <v>1</v>
      </c>
      <c r="C549" s="10">
        <v>1767</v>
      </c>
      <c r="D549" s="10">
        <v>68</v>
      </c>
      <c r="E549" s="10">
        <v>107</v>
      </c>
      <c r="F549" s="10">
        <f t="shared" si="48"/>
        <v>0.24324324324324326</v>
      </c>
      <c r="G549" s="10">
        <v>1.05</v>
      </c>
      <c r="H549" s="10">
        <v>3.5819999999999998E-2</v>
      </c>
      <c r="I549" s="10">
        <v>2.6824000000000001E-3</v>
      </c>
      <c r="J549" s="10">
        <v>5.7999999999999996E-3</v>
      </c>
      <c r="K549" s="10">
        <v>3.3017500000000002</v>
      </c>
      <c r="L549" s="10">
        <v>0.35</v>
      </c>
      <c r="M549" s="16">
        <f t="shared" si="49"/>
        <v>109.84799999999998</v>
      </c>
      <c r="N549" s="16">
        <f t="shared" si="50"/>
        <v>8.2260266666666677</v>
      </c>
      <c r="O549" s="16">
        <f t="shared" si="51"/>
        <v>17.786666666666665</v>
      </c>
      <c r="P549" s="16">
        <f t="shared" si="52"/>
        <v>10125.366666666667</v>
      </c>
      <c r="Q549" s="16">
        <f t="shared" si="53"/>
        <v>1073.3333333333333</v>
      </c>
    </row>
    <row r="550" spans="1:17" x14ac:dyDescent="0.2">
      <c r="A550" s="10">
        <v>48650</v>
      </c>
      <c r="B550" s="10">
        <v>1</v>
      </c>
      <c r="C550" s="10">
        <v>1767</v>
      </c>
      <c r="D550" s="10">
        <v>68</v>
      </c>
      <c r="E550" s="10">
        <v>107</v>
      </c>
      <c r="F550" s="10">
        <f t="shared" si="48"/>
        <v>0.24324324324324326</v>
      </c>
      <c r="G550" s="10">
        <v>1.04</v>
      </c>
      <c r="H550" s="10">
        <v>3.5929999999999997E-2</v>
      </c>
      <c r="I550" s="10">
        <v>2.8166666666666665E-3</v>
      </c>
      <c r="J550" s="10">
        <v>5.7999999999999996E-3</v>
      </c>
      <c r="K550" s="10">
        <v>3.2683800000000001</v>
      </c>
      <c r="L550" s="10">
        <v>0.35</v>
      </c>
      <c r="M550" s="16">
        <f t="shared" si="49"/>
        <v>111.24480769230767</v>
      </c>
      <c r="N550" s="16">
        <f t="shared" si="50"/>
        <v>8.7208333333333314</v>
      </c>
      <c r="O550" s="16">
        <f t="shared" si="51"/>
        <v>17.957692307692305</v>
      </c>
      <c r="P550" s="16">
        <f t="shared" si="52"/>
        <v>10119.407307692309</v>
      </c>
      <c r="Q550" s="16">
        <f t="shared" si="53"/>
        <v>1083.653846153846</v>
      </c>
    </row>
    <row r="551" spans="1:17" x14ac:dyDescent="0.2">
      <c r="A551" s="10">
        <v>48651</v>
      </c>
      <c r="B551" s="10">
        <v>1</v>
      </c>
      <c r="C551" s="10">
        <v>1767</v>
      </c>
      <c r="D551" s="10">
        <v>68</v>
      </c>
      <c r="E551" s="10">
        <v>106</v>
      </c>
      <c r="F551" s="10">
        <f t="shared" si="48"/>
        <v>0.21621621621621623</v>
      </c>
      <c r="G551" s="10">
        <v>1.02</v>
      </c>
      <c r="H551" s="10">
        <v>3.5200000000000002E-2</v>
      </c>
      <c r="I551" s="10">
        <v>2.7888888888888889E-3</v>
      </c>
      <c r="J551" s="10">
        <v>5.7400000000000003E-3</v>
      </c>
      <c r="K551" s="10">
        <v>3.2052900000000002</v>
      </c>
      <c r="L551" s="10">
        <v>0.32</v>
      </c>
      <c r="M551" s="16">
        <f t="shared" si="49"/>
        <v>111.12156862745097</v>
      </c>
      <c r="N551" s="16">
        <f t="shared" si="50"/>
        <v>8.8041394335511978</v>
      </c>
      <c r="O551" s="16">
        <f t="shared" si="51"/>
        <v>18.120392156862746</v>
      </c>
      <c r="P551" s="16">
        <f t="shared" si="52"/>
        <v>10118.660588235294</v>
      </c>
      <c r="Q551" s="16">
        <f t="shared" si="53"/>
        <v>1010.1960784313725</v>
      </c>
    </row>
    <row r="552" spans="1:17" x14ac:dyDescent="0.2">
      <c r="A552" s="10">
        <v>48652</v>
      </c>
      <c r="B552" s="10">
        <v>1</v>
      </c>
      <c r="C552" s="10">
        <v>1770</v>
      </c>
      <c r="D552" s="10">
        <v>68</v>
      </c>
      <c r="E552" s="10">
        <v>106</v>
      </c>
      <c r="F552" s="10">
        <f t="shared" si="48"/>
        <v>0.21621621621621623</v>
      </c>
      <c r="G552" s="10">
        <v>1.02</v>
      </c>
      <c r="H552" s="10">
        <v>3.5020000000000003E-2</v>
      </c>
      <c r="I552" s="10">
        <v>2.7910714285714288E-3</v>
      </c>
      <c r="J552" s="10">
        <v>5.7499999999999999E-3</v>
      </c>
      <c r="K552" s="10">
        <v>3.1885599999999998</v>
      </c>
      <c r="L552" s="10">
        <v>0.32</v>
      </c>
      <c r="M552" s="16">
        <f t="shared" si="49"/>
        <v>110.55333333333334</v>
      </c>
      <c r="N552" s="16">
        <f t="shared" si="50"/>
        <v>8.8110294117647054</v>
      </c>
      <c r="O552" s="16">
        <f t="shared" si="51"/>
        <v>18.151960784313726</v>
      </c>
      <c r="P552" s="16">
        <f t="shared" si="52"/>
        <v>10065.846274509802</v>
      </c>
      <c r="Q552" s="16">
        <f t="shared" si="53"/>
        <v>1010.1960784313725</v>
      </c>
    </row>
    <row r="553" spans="1:17" x14ac:dyDescent="0.2">
      <c r="A553" s="10">
        <v>48653</v>
      </c>
      <c r="B553" s="10">
        <v>1</v>
      </c>
      <c r="C553" s="10">
        <v>1772</v>
      </c>
      <c r="D553" s="10">
        <v>68</v>
      </c>
      <c r="E553" s="10">
        <v>106</v>
      </c>
      <c r="F553" s="10">
        <f t="shared" si="48"/>
        <v>0.21621621621621623</v>
      </c>
      <c r="G553" s="10">
        <v>0.99</v>
      </c>
      <c r="H553" s="10">
        <v>3.4869999999999998E-2</v>
      </c>
      <c r="I553" s="10">
        <v>2.8017857142857146E-3</v>
      </c>
      <c r="J553" s="10">
        <v>5.77E-3</v>
      </c>
      <c r="K553" s="10">
        <v>3.0966999999999998</v>
      </c>
      <c r="L553" s="10">
        <v>0.3</v>
      </c>
      <c r="M553" s="16">
        <f t="shared" si="49"/>
        <v>113.41555555555556</v>
      </c>
      <c r="N553" s="16">
        <f t="shared" si="50"/>
        <v>9.1128787878787882</v>
      </c>
      <c r="O553" s="16">
        <f t="shared" si="51"/>
        <v>18.767070707070708</v>
      </c>
      <c r="P553" s="16">
        <f t="shared" si="52"/>
        <v>10072.094949494949</v>
      </c>
      <c r="Q553" s="16">
        <f t="shared" si="53"/>
        <v>975.75757575757575</v>
      </c>
    </row>
    <row r="554" spans="1:17" x14ac:dyDescent="0.2">
      <c r="A554" s="10">
        <v>48654</v>
      </c>
      <c r="B554" s="10">
        <v>1</v>
      </c>
      <c r="C554" s="10">
        <v>1782</v>
      </c>
      <c r="D554" s="10">
        <v>68</v>
      </c>
      <c r="E554" s="10">
        <v>106</v>
      </c>
      <c r="F554" s="10">
        <f t="shared" si="48"/>
        <v>0.21621621621621623</v>
      </c>
      <c r="G554" s="10">
        <v>0.95</v>
      </c>
      <c r="H554" s="10">
        <v>3.465E-2</v>
      </c>
      <c r="I554" s="10">
        <v>2.8232142857142857E-3</v>
      </c>
      <c r="J554" s="10">
        <v>5.8100000000000001E-3</v>
      </c>
      <c r="K554" s="10">
        <v>2.97315</v>
      </c>
      <c r="L554" s="10">
        <v>0.31</v>
      </c>
      <c r="M554" s="16">
        <f t="shared" si="49"/>
        <v>117.44526315789474</v>
      </c>
      <c r="N554" s="16">
        <f t="shared" si="50"/>
        <v>9.5692105263157909</v>
      </c>
      <c r="O554" s="16">
        <f t="shared" si="51"/>
        <v>19.692842105263157</v>
      </c>
      <c r="P554" s="16">
        <f t="shared" si="52"/>
        <v>10077.413684210527</v>
      </c>
      <c r="Q554" s="16">
        <f t="shared" si="53"/>
        <v>1050.7368421052631</v>
      </c>
    </row>
    <row r="555" spans="1:17" x14ac:dyDescent="0.2">
      <c r="A555" s="10">
        <v>48655</v>
      </c>
      <c r="B555" s="10">
        <v>1</v>
      </c>
      <c r="C555" s="10">
        <v>1777</v>
      </c>
      <c r="D555" s="10">
        <v>68</v>
      </c>
      <c r="E555" s="10">
        <v>106</v>
      </c>
      <c r="F555" s="10">
        <f t="shared" si="48"/>
        <v>0.21621621621621623</v>
      </c>
      <c r="G555" s="10">
        <v>0.94</v>
      </c>
      <c r="H555" s="10">
        <v>3.3939999999999998E-2</v>
      </c>
      <c r="I555" s="10">
        <v>2.7413793103448279E-3</v>
      </c>
      <c r="J555" s="10">
        <v>5.7499999999999999E-3</v>
      </c>
      <c r="K555" s="10">
        <v>2.94719</v>
      </c>
      <c r="L555" s="10">
        <v>0.3</v>
      </c>
      <c r="M555" s="16">
        <f t="shared" si="49"/>
        <v>116.26255319148937</v>
      </c>
      <c r="N555" s="16">
        <f t="shared" si="50"/>
        <v>9.3906823184152621</v>
      </c>
      <c r="O555" s="16">
        <f t="shared" si="51"/>
        <v>19.696808510638299</v>
      </c>
      <c r="P555" s="16">
        <f t="shared" si="52"/>
        <v>10095.69340425532</v>
      </c>
      <c r="Q555" s="16">
        <f t="shared" si="53"/>
        <v>1027.6595744680851</v>
      </c>
    </row>
    <row r="556" spans="1:17" x14ac:dyDescent="0.2">
      <c r="A556" s="10">
        <v>48656</v>
      </c>
      <c r="B556" s="10">
        <v>1</v>
      </c>
      <c r="C556" s="10">
        <v>1773</v>
      </c>
      <c r="D556" s="10">
        <v>68</v>
      </c>
      <c r="E556" s="10">
        <v>106</v>
      </c>
      <c r="F556" s="10">
        <f t="shared" si="48"/>
        <v>0.21621621621621623</v>
      </c>
      <c r="G556" s="10">
        <v>0.96</v>
      </c>
      <c r="H556" s="10">
        <v>3.4500000000000003E-2</v>
      </c>
      <c r="I556" s="10">
        <v>2.7465517241379309E-3</v>
      </c>
      <c r="J556" s="10">
        <v>5.7499999999999999E-3</v>
      </c>
      <c r="K556" s="10">
        <v>3.0100699999999998</v>
      </c>
      <c r="L556" s="10">
        <v>0.3</v>
      </c>
      <c r="M556" s="16">
        <f t="shared" si="49"/>
        <v>115.71875000000001</v>
      </c>
      <c r="N556" s="16">
        <f t="shared" si="50"/>
        <v>9.2123922413793089</v>
      </c>
      <c r="O556" s="16">
        <f t="shared" si="51"/>
        <v>19.286458333333336</v>
      </c>
      <c r="P556" s="16">
        <f t="shared" si="52"/>
        <v>10096.276458333334</v>
      </c>
      <c r="Q556" s="16">
        <f t="shared" si="53"/>
        <v>1006.25</v>
      </c>
    </row>
    <row r="557" spans="1:17" x14ac:dyDescent="0.2">
      <c r="A557" s="10">
        <v>48657</v>
      </c>
      <c r="B557" s="10">
        <v>1</v>
      </c>
      <c r="C557" s="10">
        <v>1775</v>
      </c>
      <c r="D557" s="10">
        <v>68</v>
      </c>
      <c r="E557" s="10">
        <v>106</v>
      </c>
      <c r="F557" s="10">
        <f t="shared" si="48"/>
        <v>0.21621621621621623</v>
      </c>
      <c r="G557" s="10">
        <v>0.94</v>
      </c>
      <c r="H557" s="10">
        <v>3.4720000000000001E-2</v>
      </c>
      <c r="I557" s="10">
        <v>2.8086206896551728E-3</v>
      </c>
      <c r="J557" s="10">
        <v>5.79E-3</v>
      </c>
      <c r="K557" s="10">
        <v>2.9577399999999998</v>
      </c>
      <c r="L557" s="10">
        <v>0.3</v>
      </c>
      <c r="M557" s="16">
        <f t="shared" si="49"/>
        <v>118.9344680851064</v>
      </c>
      <c r="N557" s="16">
        <f t="shared" si="50"/>
        <v>9.6210198092443147</v>
      </c>
      <c r="O557" s="16">
        <f t="shared" si="51"/>
        <v>19.833829787234041</v>
      </c>
      <c r="P557" s="16">
        <f t="shared" si="52"/>
        <v>10131.832765957446</v>
      </c>
      <c r="Q557" s="16">
        <f t="shared" si="53"/>
        <v>1027.6595744680851</v>
      </c>
    </row>
    <row r="558" spans="1:17" x14ac:dyDescent="0.2">
      <c r="A558" s="10">
        <v>48658</v>
      </c>
      <c r="B558" s="10">
        <v>1</v>
      </c>
      <c r="C558" s="10">
        <v>1783</v>
      </c>
      <c r="D558" s="10">
        <v>68</v>
      </c>
      <c r="E558" s="10">
        <v>107</v>
      </c>
      <c r="F558" s="10">
        <f t="shared" si="48"/>
        <v>0.24324324324324326</v>
      </c>
      <c r="G558" s="10">
        <v>1.01</v>
      </c>
      <c r="H558" s="10">
        <v>3.4680000000000002E-2</v>
      </c>
      <c r="I558" s="10">
        <v>2.7599999999999999E-3</v>
      </c>
      <c r="J558" s="10">
        <v>5.7800000000000004E-3</v>
      </c>
      <c r="K558" s="10">
        <v>3.17361</v>
      </c>
      <c r="L558" s="10">
        <v>0.28999999999999998</v>
      </c>
      <c r="M558" s="16">
        <f t="shared" si="49"/>
        <v>110.56396039603962</v>
      </c>
      <c r="N558" s="16">
        <f t="shared" si="50"/>
        <v>8.7992079207920781</v>
      </c>
      <c r="O558" s="16">
        <f t="shared" si="51"/>
        <v>18.427326732673269</v>
      </c>
      <c r="P558" s="16">
        <f t="shared" si="52"/>
        <v>10117.845742574258</v>
      </c>
      <c r="Q558" s="16">
        <f t="shared" si="53"/>
        <v>924.55445544554448</v>
      </c>
    </row>
    <row r="559" spans="1:17" x14ac:dyDescent="0.2">
      <c r="A559" s="10">
        <v>48659</v>
      </c>
      <c r="B559" s="10">
        <v>1</v>
      </c>
      <c r="C559" s="10">
        <v>1757</v>
      </c>
      <c r="D559" s="10">
        <v>68</v>
      </c>
      <c r="E559" s="10">
        <v>109</v>
      </c>
      <c r="F559" s="10">
        <f t="shared" si="48"/>
        <v>0.29729729729729731</v>
      </c>
      <c r="G559" s="10">
        <v>1.21</v>
      </c>
      <c r="H559" s="10">
        <v>3.474E-2</v>
      </c>
      <c r="I559" s="10">
        <v>2.6800000000000001E-3</v>
      </c>
      <c r="J559" s="10">
        <v>5.3200000000000001E-3</v>
      </c>
      <c r="K559" s="10">
        <v>3.80999</v>
      </c>
      <c r="L559" s="10">
        <v>0.36</v>
      </c>
      <c r="M559" s="16">
        <f t="shared" si="49"/>
        <v>92.448595041322321</v>
      </c>
      <c r="N559" s="16">
        <f t="shared" si="50"/>
        <v>7.1319008264462811</v>
      </c>
      <c r="O559" s="16">
        <f t="shared" si="51"/>
        <v>14.157355371900827</v>
      </c>
      <c r="P559" s="16">
        <f t="shared" si="52"/>
        <v>10138.981652892562</v>
      </c>
      <c r="Q559" s="16">
        <f t="shared" si="53"/>
        <v>958.01652892561981</v>
      </c>
    </row>
    <row r="560" spans="1:17" x14ac:dyDescent="0.2">
      <c r="A560" s="10">
        <v>48660</v>
      </c>
      <c r="B560" s="10">
        <v>1</v>
      </c>
      <c r="C560" s="10">
        <v>1726</v>
      </c>
      <c r="D560" s="10">
        <v>68</v>
      </c>
      <c r="E560" s="10">
        <v>108</v>
      </c>
      <c r="F560" s="10">
        <f t="shared" si="48"/>
        <v>0.27027027027027029</v>
      </c>
      <c r="G560" s="10">
        <v>1.27</v>
      </c>
      <c r="H560" s="10">
        <v>3.7470000000000003E-2</v>
      </c>
      <c r="I560" s="10">
        <v>2.7399999999999998E-3</v>
      </c>
      <c r="J560" s="10">
        <v>5.3499999999999997E-3</v>
      </c>
      <c r="K560" s="10">
        <v>4.0091200000000002</v>
      </c>
      <c r="L560" s="10">
        <v>0.34</v>
      </c>
      <c r="M560" s="16">
        <f t="shared" si="49"/>
        <v>95.002677165354342</v>
      </c>
      <c r="N560" s="16">
        <f t="shared" si="50"/>
        <v>6.9470866141732284</v>
      </c>
      <c r="O560" s="16">
        <f t="shared" si="51"/>
        <v>13.564566929133859</v>
      </c>
      <c r="P560" s="16">
        <f t="shared" si="52"/>
        <v>10164.855433070867</v>
      </c>
      <c r="Q560" s="16">
        <f t="shared" si="53"/>
        <v>862.04724409448829</v>
      </c>
    </row>
    <row r="561" spans="1:17" x14ac:dyDescent="0.2">
      <c r="A561" s="10">
        <v>48661</v>
      </c>
      <c r="B561" s="10">
        <v>1</v>
      </c>
      <c r="C561" s="10">
        <v>1737</v>
      </c>
      <c r="D561" s="10">
        <v>68</v>
      </c>
      <c r="E561" s="10">
        <v>108</v>
      </c>
      <c r="F561" s="10">
        <f t="shared" si="48"/>
        <v>0.27027027027027029</v>
      </c>
      <c r="G561" s="10">
        <v>1.1599999999999999</v>
      </c>
      <c r="H561" s="10">
        <v>3.9019999999999999E-2</v>
      </c>
      <c r="I561" s="10">
        <v>2.895E-3</v>
      </c>
      <c r="J561" s="10">
        <v>5.6499999999999996E-3</v>
      </c>
      <c r="K561" s="10">
        <v>3.6336900000000001</v>
      </c>
      <c r="L561" s="10">
        <v>0.35</v>
      </c>
      <c r="M561" s="16">
        <f t="shared" si="49"/>
        <v>108.31413793103448</v>
      </c>
      <c r="N561" s="16">
        <f t="shared" si="50"/>
        <v>8.0361206896551725</v>
      </c>
      <c r="O561" s="16">
        <f t="shared" si="51"/>
        <v>15.683620689655173</v>
      </c>
      <c r="P561" s="16">
        <f t="shared" si="52"/>
        <v>10086.622241379311</v>
      </c>
      <c r="Q561" s="16">
        <f t="shared" si="53"/>
        <v>971.55172413793105</v>
      </c>
    </row>
    <row r="562" spans="1:17" x14ac:dyDescent="0.2">
      <c r="A562" s="10">
        <v>48662</v>
      </c>
      <c r="B562" s="10">
        <v>1</v>
      </c>
      <c r="C562" s="10">
        <v>1768</v>
      </c>
      <c r="D562" s="10">
        <v>68</v>
      </c>
      <c r="E562" s="10">
        <v>108</v>
      </c>
      <c r="F562" s="10">
        <f t="shared" si="48"/>
        <v>0.27027027027027029</v>
      </c>
      <c r="G562" s="10">
        <v>1.1399999999999999</v>
      </c>
      <c r="H562" s="10">
        <v>3.6760000000000001E-2</v>
      </c>
      <c r="I562" s="10">
        <v>2.8700000000000002E-3</v>
      </c>
      <c r="J562" s="10">
        <v>5.5900000000000004E-3</v>
      </c>
      <c r="K562" s="10">
        <v>3.5695399999999999</v>
      </c>
      <c r="L562" s="10">
        <v>0.36</v>
      </c>
      <c r="M562" s="16">
        <f t="shared" si="49"/>
        <v>103.83087719298247</v>
      </c>
      <c r="N562" s="16">
        <f t="shared" si="50"/>
        <v>8.1064912280701762</v>
      </c>
      <c r="O562" s="16">
        <f t="shared" si="51"/>
        <v>15.789298245614038</v>
      </c>
      <c r="P562" s="16">
        <f t="shared" si="52"/>
        <v>10082.384912280702</v>
      </c>
      <c r="Q562" s="16">
        <f t="shared" si="53"/>
        <v>1016.842105263158</v>
      </c>
    </row>
    <row r="563" spans="1:17" x14ac:dyDescent="0.2">
      <c r="A563" s="10">
        <v>48663</v>
      </c>
      <c r="B563" s="10">
        <v>1</v>
      </c>
      <c r="C563" s="10">
        <v>1755</v>
      </c>
      <c r="D563" s="10">
        <v>68</v>
      </c>
      <c r="E563" s="10">
        <v>110</v>
      </c>
      <c r="F563" s="10">
        <f t="shared" si="48"/>
        <v>0.32432432432432434</v>
      </c>
      <c r="G563" s="10">
        <v>1.22</v>
      </c>
      <c r="H563" s="10">
        <v>3.6850000000000001E-2</v>
      </c>
      <c r="I563" s="10">
        <v>2.8400000000000001E-3</v>
      </c>
      <c r="J563" s="10">
        <v>5.5399999999999998E-3</v>
      </c>
      <c r="K563" s="10">
        <v>3.8444099999999999</v>
      </c>
      <c r="L563" s="10">
        <v>0.38</v>
      </c>
      <c r="M563" s="16">
        <f t="shared" si="49"/>
        <v>97.259836065573765</v>
      </c>
      <c r="N563" s="16">
        <f t="shared" si="50"/>
        <v>7.4957377049180325</v>
      </c>
      <c r="O563" s="16">
        <f t="shared" si="51"/>
        <v>14.621967213114752</v>
      </c>
      <c r="P563" s="16">
        <f t="shared" si="52"/>
        <v>10146.721475409837</v>
      </c>
      <c r="Q563" s="16">
        <f t="shared" si="53"/>
        <v>1002.9508196721312</v>
      </c>
    </row>
    <row r="564" spans="1:17" x14ac:dyDescent="0.2">
      <c r="A564" s="10">
        <v>48664</v>
      </c>
      <c r="B564" s="10">
        <v>1</v>
      </c>
      <c r="C564" s="10">
        <v>1738</v>
      </c>
      <c r="D564" s="10">
        <v>68</v>
      </c>
      <c r="E564" s="10">
        <v>111</v>
      </c>
      <c r="F564" s="10">
        <f t="shared" si="48"/>
        <v>0.35135135135135137</v>
      </c>
      <c r="G564" s="10">
        <v>1.31</v>
      </c>
      <c r="H564" s="10">
        <v>3.7909999999999999E-2</v>
      </c>
      <c r="I564" s="10">
        <v>2.8249999999999998E-3</v>
      </c>
      <c r="J564" s="10">
        <v>5.5100000000000001E-3</v>
      </c>
      <c r="K564" s="10">
        <v>4.1311799999999996</v>
      </c>
      <c r="L564" s="10">
        <v>0.39</v>
      </c>
      <c r="M564" s="16">
        <f t="shared" si="49"/>
        <v>93.183358778625944</v>
      </c>
      <c r="N564" s="16">
        <f t="shared" si="50"/>
        <v>6.9438931297709914</v>
      </c>
      <c r="O564" s="16">
        <f t="shared" si="51"/>
        <v>13.543664122137404</v>
      </c>
      <c r="P564" s="16">
        <f t="shared" si="52"/>
        <v>10154.503511450381</v>
      </c>
      <c r="Q564" s="16">
        <f t="shared" si="53"/>
        <v>958.62595419847332</v>
      </c>
    </row>
    <row r="565" spans="1:17" x14ac:dyDescent="0.2">
      <c r="A565" s="10">
        <v>48665</v>
      </c>
      <c r="B565" s="10">
        <v>1</v>
      </c>
      <c r="C565" s="10">
        <v>1733</v>
      </c>
      <c r="D565" s="10">
        <v>68</v>
      </c>
      <c r="E565" s="10">
        <v>108</v>
      </c>
      <c r="F565" s="10">
        <f t="shared" si="48"/>
        <v>0.27027027027027029</v>
      </c>
      <c r="G565" s="10">
        <v>1.33</v>
      </c>
      <c r="H565" s="10">
        <v>3.7780000000000001E-2</v>
      </c>
      <c r="I565" s="10">
        <v>2.745E-3</v>
      </c>
      <c r="J565" s="10">
        <v>5.3600000000000002E-3</v>
      </c>
      <c r="K565" s="10">
        <v>4.1748500000000002</v>
      </c>
      <c r="L565" s="10">
        <v>0.35</v>
      </c>
      <c r="M565" s="16">
        <f t="shared" si="49"/>
        <v>91.467368421052626</v>
      </c>
      <c r="N565" s="16">
        <f t="shared" si="50"/>
        <v>6.6457894736842098</v>
      </c>
      <c r="O565" s="16">
        <f t="shared" si="51"/>
        <v>12.976842105263158</v>
      </c>
      <c r="P565" s="16">
        <f t="shared" si="52"/>
        <v>10107.531578947368</v>
      </c>
      <c r="Q565" s="16">
        <f t="shared" si="53"/>
        <v>847.36842105263156</v>
      </c>
    </row>
    <row r="566" spans="1:17" x14ac:dyDescent="0.2">
      <c r="A566" s="10">
        <v>48666</v>
      </c>
      <c r="B566" s="10">
        <v>1</v>
      </c>
      <c r="C566" s="10">
        <v>1731</v>
      </c>
      <c r="D566" s="10">
        <v>68</v>
      </c>
      <c r="E566" s="10">
        <v>108</v>
      </c>
      <c r="F566" s="10">
        <f t="shared" si="48"/>
        <v>0.27027027027027029</v>
      </c>
      <c r="G566" s="10">
        <v>1.23</v>
      </c>
      <c r="H566" s="10">
        <v>3.8510000000000003E-2</v>
      </c>
      <c r="I566" s="10">
        <v>2.8449999999999999E-3</v>
      </c>
      <c r="J566" s="10">
        <v>5.5500000000000002E-3</v>
      </c>
      <c r="K566" s="10">
        <v>3.8530700000000002</v>
      </c>
      <c r="L566" s="10">
        <v>0.36</v>
      </c>
      <c r="M566" s="16">
        <f t="shared" si="49"/>
        <v>100.81479674796749</v>
      </c>
      <c r="N566" s="16">
        <f t="shared" si="50"/>
        <v>7.4478861788617889</v>
      </c>
      <c r="O566" s="16">
        <f t="shared" si="51"/>
        <v>14.529268292682929</v>
      </c>
      <c r="P566" s="16">
        <f t="shared" si="52"/>
        <v>10086.898699186993</v>
      </c>
      <c r="Q566" s="16">
        <f t="shared" si="53"/>
        <v>942.43902439024384</v>
      </c>
    </row>
    <row r="567" spans="1:17" x14ac:dyDescent="0.2">
      <c r="A567" s="10">
        <v>48667</v>
      </c>
      <c r="B567" s="10">
        <v>1</v>
      </c>
      <c r="C567" s="10">
        <v>1765</v>
      </c>
      <c r="D567" s="10">
        <v>68</v>
      </c>
      <c r="E567" s="10">
        <v>107</v>
      </c>
      <c r="F567" s="10">
        <f t="shared" si="48"/>
        <v>0.24324324324324326</v>
      </c>
      <c r="G567" s="10">
        <v>1.01</v>
      </c>
      <c r="H567" s="10">
        <v>3.7609999999999998E-2</v>
      </c>
      <c r="I567" s="10">
        <v>2.9849999999999998E-3</v>
      </c>
      <c r="J567" s="10">
        <v>5.4000000000000003E-3</v>
      </c>
      <c r="K567" s="10">
        <v>3.1725599999999998</v>
      </c>
      <c r="L567" s="10">
        <v>0.32</v>
      </c>
      <c r="M567" s="16">
        <f t="shared" si="49"/>
        <v>119.90514851485148</v>
      </c>
      <c r="N567" s="16">
        <f t="shared" si="50"/>
        <v>9.5165346534653459</v>
      </c>
      <c r="O567" s="16">
        <f t="shared" si="51"/>
        <v>17.215841584158419</v>
      </c>
      <c r="P567" s="16">
        <f t="shared" si="52"/>
        <v>10114.498217821782</v>
      </c>
      <c r="Q567" s="16">
        <f t="shared" si="53"/>
        <v>1020.1980198019802</v>
      </c>
    </row>
    <row r="568" spans="1:17" x14ac:dyDescent="0.2">
      <c r="A568" s="10">
        <v>48668</v>
      </c>
      <c r="B568" s="10">
        <v>1</v>
      </c>
      <c r="C568" s="10">
        <v>1782</v>
      </c>
      <c r="D568" s="10">
        <v>68</v>
      </c>
      <c r="E568" s="10">
        <v>108</v>
      </c>
      <c r="F568" s="10">
        <f t="shared" si="48"/>
        <v>0.27027027027027029</v>
      </c>
      <c r="G568" s="10">
        <v>0.98</v>
      </c>
      <c r="H568" s="10">
        <v>3.5490000000000001E-2</v>
      </c>
      <c r="I568" s="10">
        <v>2.9550000000000002E-3</v>
      </c>
      <c r="J568" s="10">
        <v>5.3499999999999997E-3</v>
      </c>
      <c r="K568" s="10">
        <v>3.0726399999999998</v>
      </c>
      <c r="L568" s="10">
        <v>0.33</v>
      </c>
      <c r="M568" s="16">
        <f t="shared" si="49"/>
        <v>116.61</v>
      </c>
      <c r="N568" s="16">
        <f t="shared" si="50"/>
        <v>9.7092857142857145</v>
      </c>
      <c r="O568" s="16">
        <f t="shared" si="51"/>
        <v>17.578571428571426</v>
      </c>
      <c r="P568" s="16">
        <f t="shared" si="52"/>
        <v>10095.817142857142</v>
      </c>
      <c r="Q568" s="16">
        <f t="shared" si="53"/>
        <v>1084.2857142857144</v>
      </c>
    </row>
    <row r="569" spans="1:17" x14ac:dyDescent="0.2">
      <c r="A569" s="10">
        <v>48669</v>
      </c>
      <c r="B569" s="10">
        <v>1</v>
      </c>
      <c r="C569" s="10">
        <v>1769</v>
      </c>
      <c r="D569" s="10">
        <v>68</v>
      </c>
      <c r="E569" s="10">
        <v>107</v>
      </c>
      <c r="F569" s="10">
        <f t="shared" si="48"/>
        <v>0.24324324324324326</v>
      </c>
      <c r="G569" s="10">
        <v>1</v>
      </c>
      <c r="H569" s="10">
        <v>3.4360000000000002E-2</v>
      </c>
      <c r="I569" s="10">
        <v>2.7919354838709678E-3</v>
      </c>
      <c r="J569" s="10">
        <v>5.1500000000000001E-3</v>
      </c>
      <c r="K569" s="10">
        <v>3.1490800000000001</v>
      </c>
      <c r="L569" s="10">
        <v>0.33</v>
      </c>
      <c r="M569" s="16">
        <f t="shared" si="49"/>
        <v>110.6392</v>
      </c>
      <c r="N569" s="16">
        <f t="shared" si="50"/>
        <v>8.9900322580645167</v>
      </c>
      <c r="O569" s="16">
        <f t="shared" si="51"/>
        <v>16.583000000000002</v>
      </c>
      <c r="P569" s="16">
        <f t="shared" si="52"/>
        <v>10140.0376</v>
      </c>
      <c r="Q569" s="16">
        <f t="shared" si="53"/>
        <v>1062.6000000000001</v>
      </c>
    </row>
    <row r="570" spans="1:17" x14ac:dyDescent="0.2">
      <c r="A570" s="10">
        <v>48670</v>
      </c>
      <c r="B570" s="10">
        <v>1</v>
      </c>
      <c r="C570" s="10">
        <v>1764</v>
      </c>
      <c r="D570" s="10">
        <v>68</v>
      </c>
      <c r="E570" s="10">
        <v>107</v>
      </c>
      <c r="F570" s="10">
        <f t="shared" si="48"/>
        <v>0.24324324324324326</v>
      </c>
      <c r="G570" s="10">
        <v>1.04</v>
      </c>
      <c r="H570" s="10">
        <v>3.5290000000000002E-2</v>
      </c>
      <c r="I570" s="10">
        <v>2.8064516129032257E-3</v>
      </c>
      <c r="J570" s="10">
        <v>5.1700000000000001E-3</v>
      </c>
      <c r="K570" s="10">
        <v>3.2660900000000002</v>
      </c>
      <c r="L570" s="10">
        <v>0.34</v>
      </c>
      <c r="M570" s="16">
        <f t="shared" si="49"/>
        <v>109.26326923076924</v>
      </c>
      <c r="N570" s="16">
        <f t="shared" si="50"/>
        <v>8.6892059553349874</v>
      </c>
      <c r="O570" s="16">
        <f t="shared" si="51"/>
        <v>16.007115384615386</v>
      </c>
      <c r="P570" s="16">
        <f t="shared" si="52"/>
        <v>10112.317115384616</v>
      </c>
      <c r="Q570" s="16">
        <f t="shared" si="53"/>
        <v>1052.6923076923076</v>
      </c>
    </row>
    <row r="571" spans="1:17" x14ac:dyDescent="0.2">
      <c r="A571" s="10">
        <v>48671</v>
      </c>
      <c r="B571" s="10">
        <v>1</v>
      </c>
      <c r="C571" s="10">
        <v>1764</v>
      </c>
      <c r="D571" s="10">
        <v>68</v>
      </c>
      <c r="E571" s="10">
        <v>107</v>
      </c>
      <c r="F571" s="10">
        <f t="shared" si="48"/>
        <v>0.24324324324324326</v>
      </c>
      <c r="G571" s="10">
        <v>1.03</v>
      </c>
      <c r="H571" s="10">
        <v>3.5749999999999997E-2</v>
      </c>
      <c r="I571" s="10">
        <v>2.875E-3</v>
      </c>
      <c r="J571" s="10">
        <v>5.2100000000000002E-3</v>
      </c>
      <c r="K571" s="10">
        <v>3.2417199999999999</v>
      </c>
      <c r="L571" s="10">
        <v>0.34</v>
      </c>
      <c r="M571" s="16">
        <f t="shared" si="49"/>
        <v>111.76213592233009</v>
      </c>
      <c r="N571" s="16">
        <f t="shared" si="50"/>
        <v>8.9878640776699026</v>
      </c>
      <c r="O571" s="16">
        <f t="shared" si="51"/>
        <v>16.287572815533981</v>
      </c>
      <c r="P571" s="16">
        <f t="shared" si="52"/>
        <v>10134.309126213591</v>
      </c>
      <c r="Q571" s="16">
        <f t="shared" si="53"/>
        <v>1062.9126213592233</v>
      </c>
    </row>
    <row r="572" spans="1:17" x14ac:dyDescent="0.2">
      <c r="A572" s="10">
        <v>48672</v>
      </c>
      <c r="B572" s="10">
        <v>1</v>
      </c>
      <c r="C572" s="10">
        <v>1772</v>
      </c>
      <c r="D572" s="10">
        <v>68</v>
      </c>
      <c r="E572" s="10">
        <v>107</v>
      </c>
      <c r="F572" s="10">
        <f t="shared" si="48"/>
        <v>0.24324324324324326</v>
      </c>
      <c r="G572" s="10">
        <v>1.07</v>
      </c>
      <c r="H572" s="10">
        <v>3.5229999999999997E-2</v>
      </c>
      <c r="I572" s="10">
        <v>2.8400000000000001E-3</v>
      </c>
      <c r="J572" s="10">
        <v>5.1399999999999996E-3</v>
      </c>
      <c r="K572" s="10">
        <v>3.3746299999999998</v>
      </c>
      <c r="L572" s="10">
        <v>0.34</v>
      </c>
      <c r="M572" s="16">
        <f t="shared" si="49"/>
        <v>106.01925233644859</v>
      </c>
      <c r="N572" s="16">
        <f t="shared" si="50"/>
        <v>8.5465420560747667</v>
      </c>
      <c r="O572" s="16">
        <f t="shared" si="51"/>
        <v>15.468037383177567</v>
      </c>
      <c r="P572" s="16">
        <f t="shared" si="52"/>
        <v>10155.42859813084</v>
      </c>
      <c r="Q572" s="16">
        <f t="shared" si="53"/>
        <v>1023.1775700934579</v>
      </c>
    </row>
    <row r="573" spans="1:17" x14ac:dyDescent="0.2">
      <c r="A573" s="10">
        <v>48673</v>
      </c>
      <c r="B573" s="10">
        <v>1</v>
      </c>
      <c r="C573" s="10">
        <v>1746</v>
      </c>
      <c r="D573" s="10">
        <v>68</v>
      </c>
      <c r="E573" s="10">
        <v>109</v>
      </c>
      <c r="F573" s="10">
        <f t="shared" si="48"/>
        <v>0.29729729729729731</v>
      </c>
      <c r="G573" s="10">
        <v>1.17</v>
      </c>
      <c r="H573" s="10">
        <v>3.6060000000000002E-2</v>
      </c>
      <c r="I573" s="10">
        <v>2.8249999999999998E-3</v>
      </c>
      <c r="J573" s="10">
        <v>5.1200000000000004E-3</v>
      </c>
      <c r="K573" s="10">
        <v>3.6905800000000002</v>
      </c>
      <c r="L573" s="10">
        <v>0.36</v>
      </c>
      <c r="M573" s="16">
        <f t="shared" si="49"/>
        <v>99.242051282051293</v>
      </c>
      <c r="N573" s="16">
        <f t="shared" si="50"/>
        <v>7.7747863247863247</v>
      </c>
      <c r="O573" s="16">
        <f t="shared" si="51"/>
        <v>14.090940170940172</v>
      </c>
      <c r="P573" s="16">
        <f t="shared" si="52"/>
        <v>10156.980854700856</v>
      </c>
      <c r="Q573" s="16">
        <f t="shared" si="53"/>
        <v>990.76923076923083</v>
      </c>
    </row>
    <row r="574" spans="1:17" x14ac:dyDescent="0.2">
      <c r="A574" s="10">
        <v>48674</v>
      </c>
      <c r="B574" s="10">
        <v>1</v>
      </c>
      <c r="C574" s="10">
        <v>1741</v>
      </c>
      <c r="D574" s="10">
        <v>68</v>
      </c>
      <c r="E574" s="10">
        <v>109</v>
      </c>
      <c r="F574" s="10">
        <f t="shared" si="48"/>
        <v>0.29729729729729731</v>
      </c>
      <c r="G574" s="10">
        <v>1.18</v>
      </c>
      <c r="H574" s="10">
        <v>3.9239999999999997E-2</v>
      </c>
      <c r="I574" s="10">
        <v>2.6880000000000003E-3</v>
      </c>
      <c r="J574" s="10">
        <v>5.3E-3</v>
      </c>
      <c r="K574" s="10">
        <v>3.6950099999999999</v>
      </c>
      <c r="L574" s="10">
        <v>0.39</v>
      </c>
      <c r="M574" s="16">
        <f t="shared" si="49"/>
        <v>107.0786440677966</v>
      </c>
      <c r="N574" s="16">
        <f t="shared" si="50"/>
        <v>7.3350508474576284</v>
      </c>
      <c r="O574" s="16">
        <f t="shared" si="51"/>
        <v>14.462711864406781</v>
      </c>
      <c r="P574" s="16">
        <f t="shared" si="52"/>
        <v>10082.993389830508</v>
      </c>
      <c r="Q574" s="16">
        <f t="shared" si="53"/>
        <v>1064.2372881355932</v>
      </c>
    </row>
    <row r="575" spans="1:17" x14ac:dyDescent="0.2">
      <c r="A575" s="10">
        <v>48675</v>
      </c>
      <c r="B575" s="10">
        <v>1</v>
      </c>
      <c r="C575" s="10">
        <v>1752</v>
      </c>
      <c r="D575" s="10">
        <v>68</v>
      </c>
      <c r="E575" s="10">
        <v>109</v>
      </c>
      <c r="F575" s="10">
        <f t="shared" si="48"/>
        <v>0.29729729729729731</v>
      </c>
      <c r="G575" s="10">
        <v>1.24</v>
      </c>
      <c r="H575" s="10">
        <v>3.832E-2</v>
      </c>
      <c r="I575" s="10">
        <v>2.6320000000000002E-3</v>
      </c>
      <c r="J575" s="10">
        <v>4.8900000000000002E-3</v>
      </c>
      <c r="K575" s="10">
        <v>3.9108100000000001</v>
      </c>
      <c r="L575" s="10">
        <v>0.39</v>
      </c>
      <c r="M575" s="16">
        <f t="shared" si="49"/>
        <v>99.5083870967742</v>
      </c>
      <c r="N575" s="16">
        <f t="shared" si="50"/>
        <v>6.8347096774193554</v>
      </c>
      <c r="O575" s="16">
        <f t="shared" si="51"/>
        <v>12.698225806451614</v>
      </c>
      <c r="P575" s="16">
        <f t="shared" si="52"/>
        <v>10155.490483870968</v>
      </c>
      <c r="Q575" s="16">
        <f t="shared" si="53"/>
        <v>1012.741935483871</v>
      </c>
    </row>
    <row r="576" spans="1:17" x14ac:dyDescent="0.2">
      <c r="A576" s="10">
        <v>48676</v>
      </c>
      <c r="B576" s="10">
        <v>1</v>
      </c>
      <c r="C576" s="10">
        <v>1746</v>
      </c>
      <c r="D576" s="10">
        <v>68</v>
      </c>
      <c r="E576" s="10">
        <v>108</v>
      </c>
      <c r="F576" s="10">
        <f t="shared" si="48"/>
        <v>0.27027027027027029</v>
      </c>
      <c r="G576" s="10">
        <v>1.2</v>
      </c>
      <c r="H576" s="10">
        <v>3.9399999999999998E-2</v>
      </c>
      <c r="I576" s="10">
        <v>2.6506666666666666E-3</v>
      </c>
      <c r="J576" s="10">
        <v>4.9199999999999999E-3</v>
      </c>
      <c r="K576" s="10">
        <v>3.7686999999999999</v>
      </c>
      <c r="L576" s="10">
        <v>0.38</v>
      </c>
      <c r="M576" s="16">
        <f t="shared" si="49"/>
        <v>105.72333333333333</v>
      </c>
      <c r="N576" s="16">
        <f t="shared" si="50"/>
        <v>7.1126222222222228</v>
      </c>
      <c r="O576" s="16">
        <f t="shared" si="51"/>
        <v>13.202000000000002</v>
      </c>
      <c r="P576" s="16">
        <f t="shared" si="52"/>
        <v>10112.678333333333</v>
      </c>
      <c r="Q576" s="16">
        <f t="shared" si="53"/>
        <v>1019.6666666666667</v>
      </c>
    </row>
    <row r="577" spans="1:17" x14ac:dyDescent="0.2">
      <c r="A577" s="10">
        <v>48677</v>
      </c>
      <c r="B577" s="10">
        <v>1</v>
      </c>
      <c r="C577" s="10">
        <v>1760</v>
      </c>
      <c r="D577" s="10">
        <v>68</v>
      </c>
      <c r="E577" s="10">
        <v>108</v>
      </c>
      <c r="F577" s="10">
        <f t="shared" si="48"/>
        <v>0.27027027027027029</v>
      </c>
      <c r="G577" s="10">
        <v>1.1100000000000001</v>
      </c>
      <c r="H577" s="10">
        <v>3.8760000000000003E-2</v>
      </c>
      <c r="I577" s="10">
        <v>2.6973333333333337E-3</v>
      </c>
      <c r="J577" s="10">
        <v>5.0099999999999997E-3</v>
      </c>
      <c r="K577" s="10">
        <v>3.4908000000000001</v>
      </c>
      <c r="L577" s="10">
        <v>0.37</v>
      </c>
      <c r="M577" s="16">
        <f t="shared" si="49"/>
        <v>112.43891891891893</v>
      </c>
      <c r="N577" s="16">
        <f t="shared" si="50"/>
        <v>7.8246966966966971</v>
      </c>
      <c r="O577" s="16">
        <f t="shared" si="51"/>
        <v>14.533513513513512</v>
      </c>
      <c r="P577" s="16">
        <f t="shared" si="52"/>
        <v>10126.464864864864</v>
      </c>
      <c r="Q577" s="16">
        <f t="shared" si="53"/>
        <v>1073.3333333333333</v>
      </c>
    </row>
    <row r="578" spans="1:17" x14ac:dyDescent="0.2">
      <c r="A578" s="10">
        <v>48678</v>
      </c>
      <c r="B578" s="10">
        <v>1</v>
      </c>
      <c r="C578" s="10">
        <v>1760</v>
      </c>
      <c r="D578" s="10">
        <v>68</v>
      </c>
      <c r="E578" s="10">
        <v>107</v>
      </c>
      <c r="F578" s="10">
        <f t="shared" ref="F578:F641" si="54">(E578-$E$4677)/($E$4676-$E$4677)</f>
        <v>0.24324324324324326</v>
      </c>
      <c r="G578" s="10">
        <v>1.05</v>
      </c>
      <c r="H578" s="10">
        <v>3.6830000000000002E-2</v>
      </c>
      <c r="I578" s="10">
        <v>2.6926666666666666E-3</v>
      </c>
      <c r="J578" s="10">
        <v>4.9199999999999999E-3</v>
      </c>
      <c r="K578" s="10">
        <v>3.3100200000000002</v>
      </c>
      <c r="L578" s="10">
        <v>0.31</v>
      </c>
      <c r="M578" s="16">
        <f t="shared" ref="M578:M641" si="55">H578/$G578*3220</f>
        <v>112.94533333333334</v>
      </c>
      <c r="N578" s="16">
        <f t="shared" ref="N578:N641" si="56">I578/$G578*3220</f>
        <v>8.2575111111111106</v>
      </c>
      <c r="O578" s="16">
        <f t="shared" ref="O578:O641" si="57">J578/$G578*3220</f>
        <v>15.087999999999999</v>
      </c>
      <c r="P578" s="16">
        <f t="shared" ref="P578:P641" si="58">K578/$G578*3220</f>
        <v>10150.728000000001</v>
      </c>
      <c r="Q578" s="16">
        <f t="shared" ref="Q578:Q641" si="59">L578/$G578*3220</f>
        <v>950.66666666666663</v>
      </c>
    </row>
    <row r="579" spans="1:17" x14ac:dyDescent="0.2">
      <c r="A579" s="10">
        <v>48679</v>
      </c>
      <c r="B579" s="10">
        <v>1</v>
      </c>
      <c r="C579" s="10">
        <v>1772</v>
      </c>
      <c r="D579" s="10">
        <v>68</v>
      </c>
      <c r="E579" s="10">
        <v>107</v>
      </c>
      <c r="F579" s="10">
        <f t="shared" si="54"/>
        <v>0.24324324324324326</v>
      </c>
      <c r="G579" s="10">
        <v>0.96</v>
      </c>
      <c r="H579" s="10">
        <v>3.7229999999999999E-2</v>
      </c>
      <c r="I579" s="10">
        <v>2.7141935483870967E-3</v>
      </c>
      <c r="J579" s="10">
        <v>5.0400000000000002E-3</v>
      </c>
      <c r="K579" s="10">
        <v>3.0116499999999999</v>
      </c>
      <c r="L579" s="10">
        <v>0.32</v>
      </c>
      <c r="M579" s="16">
        <f t="shared" si="55"/>
        <v>124.87562500000001</v>
      </c>
      <c r="N579" s="16">
        <f t="shared" si="56"/>
        <v>9.1038575268817219</v>
      </c>
      <c r="O579" s="16">
        <f t="shared" si="57"/>
        <v>16.905000000000001</v>
      </c>
      <c r="P579" s="16">
        <f t="shared" si="58"/>
        <v>10101.576041666667</v>
      </c>
      <c r="Q579" s="16">
        <f t="shared" si="59"/>
        <v>1073.3333333333335</v>
      </c>
    </row>
    <row r="580" spans="1:17" x14ac:dyDescent="0.2">
      <c r="A580" s="10">
        <v>48680</v>
      </c>
      <c r="B580" s="10">
        <v>1</v>
      </c>
      <c r="C580" s="10">
        <v>1780</v>
      </c>
      <c r="D580" s="10">
        <v>68</v>
      </c>
      <c r="E580" s="10">
        <v>107</v>
      </c>
      <c r="F580" s="10">
        <f t="shared" si="54"/>
        <v>0.24324324324324326</v>
      </c>
      <c r="G580" s="10">
        <v>0.94</v>
      </c>
      <c r="H580" s="10">
        <v>3.5540000000000002E-2</v>
      </c>
      <c r="I580" s="10">
        <v>2.6825806451612902E-3</v>
      </c>
      <c r="J580" s="10">
        <v>4.9800000000000001E-3</v>
      </c>
      <c r="K580" s="10">
        <v>2.9396100000000001</v>
      </c>
      <c r="L580" s="10">
        <v>0.32</v>
      </c>
      <c r="M580" s="16">
        <f t="shared" si="55"/>
        <v>121.74340425531916</v>
      </c>
      <c r="N580" s="16">
        <f t="shared" si="56"/>
        <v>9.189265614275909</v>
      </c>
      <c r="O580" s="16">
        <f t="shared" si="57"/>
        <v>17.059148936170214</v>
      </c>
      <c r="P580" s="16">
        <f t="shared" si="58"/>
        <v>10069.727872340427</v>
      </c>
      <c r="Q580" s="16">
        <f t="shared" si="59"/>
        <v>1096.1702127659576</v>
      </c>
    </row>
    <row r="581" spans="1:17" x14ac:dyDescent="0.2">
      <c r="A581" s="10">
        <v>48681</v>
      </c>
      <c r="B581" s="10">
        <v>1</v>
      </c>
      <c r="C581" s="10">
        <v>1775</v>
      </c>
      <c r="D581" s="10">
        <v>68</v>
      </c>
      <c r="E581" s="10">
        <v>108</v>
      </c>
      <c r="F581" s="10">
        <f t="shared" si="54"/>
        <v>0.27027027027027029</v>
      </c>
      <c r="G581" s="10">
        <v>1</v>
      </c>
      <c r="H581" s="10">
        <v>3.5360000000000003E-2</v>
      </c>
      <c r="I581" s="10">
        <v>2.7006451612903225E-3</v>
      </c>
      <c r="J581" s="10">
        <v>4.9300000000000004E-3</v>
      </c>
      <c r="K581" s="10">
        <v>3.1402899999999998</v>
      </c>
      <c r="L581" s="10">
        <v>0.37</v>
      </c>
      <c r="M581" s="16">
        <f t="shared" si="55"/>
        <v>113.8592</v>
      </c>
      <c r="N581" s="16">
        <f t="shared" si="56"/>
        <v>8.6960774193548378</v>
      </c>
      <c r="O581" s="16">
        <f t="shared" si="57"/>
        <v>15.874600000000001</v>
      </c>
      <c r="P581" s="16">
        <f t="shared" si="58"/>
        <v>10111.7338</v>
      </c>
      <c r="Q581" s="16">
        <f t="shared" si="59"/>
        <v>1191.4000000000001</v>
      </c>
    </row>
    <row r="582" spans="1:17" x14ac:dyDescent="0.2">
      <c r="A582" s="10">
        <v>48682</v>
      </c>
      <c r="B582" s="10">
        <v>1</v>
      </c>
      <c r="C582" s="10">
        <v>1758</v>
      </c>
      <c r="D582" s="10">
        <v>68</v>
      </c>
      <c r="E582" s="10">
        <v>108</v>
      </c>
      <c r="F582" s="10">
        <f t="shared" si="54"/>
        <v>0.27027027027027029</v>
      </c>
      <c r="G582" s="10">
        <v>1.1299999999999999</v>
      </c>
      <c r="H582" s="10">
        <v>3.5389999999999998E-2</v>
      </c>
      <c r="I582" s="10">
        <v>2.5681250000000001E-3</v>
      </c>
      <c r="J582" s="10">
        <v>4.7699999999999999E-3</v>
      </c>
      <c r="K582" s="10">
        <v>3.5446399999999998</v>
      </c>
      <c r="L582" s="10">
        <v>0.33</v>
      </c>
      <c r="M582" s="16">
        <f t="shared" si="55"/>
        <v>100.84584070796461</v>
      </c>
      <c r="N582" s="16">
        <f t="shared" si="56"/>
        <v>7.3180199115044262</v>
      </c>
      <c r="O582" s="16">
        <f t="shared" si="57"/>
        <v>13.592389380530975</v>
      </c>
      <c r="P582" s="16">
        <f t="shared" si="58"/>
        <v>10100.655575221239</v>
      </c>
      <c r="Q582" s="16">
        <f t="shared" si="59"/>
        <v>940.35398230088515</v>
      </c>
    </row>
    <row r="583" spans="1:17" x14ac:dyDescent="0.2">
      <c r="A583" s="10">
        <v>48683</v>
      </c>
      <c r="B583" s="10">
        <v>1</v>
      </c>
      <c r="C583" s="10">
        <v>1757</v>
      </c>
      <c r="D583" s="10">
        <v>68</v>
      </c>
      <c r="E583" s="10">
        <v>108</v>
      </c>
      <c r="F583" s="10">
        <f t="shared" si="54"/>
        <v>0.27027027027027029</v>
      </c>
      <c r="G583" s="10">
        <v>1.1499999999999999</v>
      </c>
      <c r="H583" s="10">
        <v>3.8039999999999997E-2</v>
      </c>
      <c r="I583" s="10">
        <v>2.5963636363636362E-3</v>
      </c>
      <c r="J583" s="10">
        <v>4.8900000000000002E-3</v>
      </c>
      <c r="K583" s="10">
        <v>3.6099199999999998</v>
      </c>
      <c r="L583" s="10">
        <v>0.34</v>
      </c>
      <c r="M583" s="16">
        <f t="shared" si="55"/>
        <v>106.512</v>
      </c>
      <c r="N583" s="16">
        <f t="shared" si="56"/>
        <v>7.2698181818181817</v>
      </c>
      <c r="O583" s="16">
        <f t="shared" si="57"/>
        <v>13.692000000000002</v>
      </c>
      <c r="P583" s="16">
        <f t="shared" si="58"/>
        <v>10107.776</v>
      </c>
      <c r="Q583" s="16">
        <f t="shared" si="59"/>
        <v>952.00000000000023</v>
      </c>
    </row>
    <row r="584" spans="1:17" x14ac:dyDescent="0.2">
      <c r="A584" s="10">
        <v>48684</v>
      </c>
      <c r="B584" s="10">
        <v>1</v>
      </c>
      <c r="C584" s="10">
        <v>1753</v>
      </c>
      <c r="D584" s="10">
        <v>68</v>
      </c>
      <c r="E584" s="10">
        <v>109</v>
      </c>
      <c r="F584" s="10">
        <f t="shared" si="54"/>
        <v>0.29729729729729731</v>
      </c>
      <c r="G584" s="10">
        <v>1.1399999999999999</v>
      </c>
      <c r="H584" s="10">
        <v>3.8739999999999997E-2</v>
      </c>
      <c r="I584" s="10">
        <v>2.66E-3</v>
      </c>
      <c r="J584" s="10">
        <v>4.9399999999999999E-3</v>
      </c>
      <c r="K584" s="10">
        <v>3.5940300000000001</v>
      </c>
      <c r="L584" s="10">
        <v>0.35</v>
      </c>
      <c r="M584" s="16">
        <f t="shared" si="55"/>
        <v>109.42350877192983</v>
      </c>
      <c r="N584" s="16">
        <f t="shared" si="56"/>
        <v>7.5133333333333336</v>
      </c>
      <c r="O584" s="16">
        <f t="shared" si="57"/>
        <v>13.953333333333335</v>
      </c>
      <c r="P584" s="16">
        <f t="shared" si="58"/>
        <v>10151.558421052632</v>
      </c>
      <c r="Q584" s="16">
        <f t="shared" si="59"/>
        <v>988.59649122807025</v>
      </c>
    </row>
    <row r="585" spans="1:17" x14ac:dyDescent="0.2">
      <c r="A585" s="10">
        <v>48685</v>
      </c>
      <c r="B585" s="10">
        <v>1</v>
      </c>
      <c r="C585" s="10">
        <v>1760</v>
      </c>
      <c r="D585" s="10">
        <v>68</v>
      </c>
      <c r="E585" s="10">
        <v>108</v>
      </c>
      <c r="F585" s="10">
        <f t="shared" si="54"/>
        <v>0.27027027027027029</v>
      </c>
      <c r="G585" s="10">
        <v>1.17</v>
      </c>
      <c r="H585" s="10">
        <v>3.8550000000000001E-2</v>
      </c>
      <c r="I585" s="10">
        <v>2.6303030303030301E-3</v>
      </c>
      <c r="J585" s="10">
        <v>4.8900000000000002E-3</v>
      </c>
      <c r="K585" s="10">
        <v>3.6776300000000002</v>
      </c>
      <c r="L585" s="10">
        <v>0.33</v>
      </c>
      <c r="M585" s="16">
        <f t="shared" si="55"/>
        <v>106.09487179487181</v>
      </c>
      <c r="N585" s="16">
        <f t="shared" si="56"/>
        <v>7.2389536389536389</v>
      </c>
      <c r="O585" s="16">
        <f t="shared" si="57"/>
        <v>13.457948717948721</v>
      </c>
      <c r="P585" s="16">
        <f t="shared" si="58"/>
        <v>10121.340683760685</v>
      </c>
      <c r="Q585" s="16">
        <f t="shared" si="59"/>
        <v>908.2051282051284</v>
      </c>
    </row>
    <row r="586" spans="1:17" x14ac:dyDescent="0.2">
      <c r="A586" s="10">
        <v>48686</v>
      </c>
      <c r="B586" s="10">
        <v>1</v>
      </c>
      <c r="C586" s="10">
        <v>1754</v>
      </c>
      <c r="D586" s="10">
        <v>68</v>
      </c>
      <c r="E586" s="10">
        <v>108</v>
      </c>
      <c r="F586" s="10">
        <f t="shared" si="54"/>
        <v>0.27027027027027029</v>
      </c>
      <c r="G586" s="10">
        <v>1.1100000000000001</v>
      </c>
      <c r="H586" s="10">
        <v>3.8769999999999999E-2</v>
      </c>
      <c r="I586" s="10">
        <v>2.6270588235294116E-3</v>
      </c>
      <c r="J586" s="10">
        <v>4.96E-3</v>
      </c>
      <c r="K586" s="10">
        <v>3.4945200000000001</v>
      </c>
      <c r="L586" s="10">
        <v>0.33</v>
      </c>
      <c r="M586" s="16">
        <f t="shared" si="55"/>
        <v>112.46792792792792</v>
      </c>
      <c r="N586" s="16">
        <f t="shared" si="56"/>
        <v>7.6208373078961298</v>
      </c>
      <c r="O586" s="16">
        <f t="shared" si="57"/>
        <v>14.388468468468465</v>
      </c>
      <c r="P586" s="16">
        <f t="shared" si="58"/>
        <v>10137.256216216216</v>
      </c>
      <c r="Q586" s="16">
        <f t="shared" si="59"/>
        <v>957.29729729729718</v>
      </c>
    </row>
    <row r="587" spans="1:17" x14ac:dyDescent="0.2">
      <c r="A587" s="10">
        <v>48687</v>
      </c>
      <c r="B587" s="10">
        <v>1</v>
      </c>
      <c r="C587" s="10">
        <v>1770</v>
      </c>
      <c r="D587" s="10">
        <v>68</v>
      </c>
      <c r="E587" s="10">
        <v>107</v>
      </c>
      <c r="F587" s="10">
        <f t="shared" si="54"/>
        <v>0.24324324324324326</v>
      </c>
      <c r="G587" s="10">
        <v>1.07</v>
      </c>
      <c r="H587" s="10">
        <v>3.6790000000000003E-2</v>
      </c>
      <c r="I587" s="10">
        <v>2.5982352941176469E-3</v>
      </c>
      <c r="J587" s="10">
        <v>4.8999999999999998E-3</v>
      </c>
      <c r="K587" s="10">
        <v>3.36</v>
      </c>
      <c r="L587" s="10">
        <v>0.33</v>
      </c>
      <c r="M587" s="16">
        <f t="shared" si="55"/>
        <v>110.71383177570094</v>
      </c>
      <c r="N587" s="16">
        <f t="shared" si="56"/>
        <v>7.8189884551951616</v>
      </c>
      <c r="O587" s="16">
        <f t="shared" si="57"/>
        <v>14.745794392523363</v>
      </c>
      <c r="P587" s="16">
        <f t="shared" si="58"/>
        <v>10111.401869158879</v>
      </c>
      <c r="Q587" s="16">
        <f t="shared" si="59"/>
        <v>993.08411214953264</v>
      </c>
    </row>
    <row r="588" spans="1:17" x14ac:dyDescent="0.2">
      <c r="A588" s="10">
        <v>48688</v>
      </c>
      <c r="B588" s="10">
        <v>1</v>
      </c>
      <c r="C588" s="10">
        <v>1767</v>
      </c>
      <c r="D588" s="10">
        <v>68</v>
      </c>
      <c r="E588" s="10">
        <v>107</v>
      </c>
      <c r="F588" s="10">
        <f t="shared" si="54"/>
        <v>0.24324324324324326</v>
      </c>
      <c r="G588" s="10">
        <v>1.02</v>
      </c>
      <c r="H588" s="10">
        <v>3.6420000000000001E-2</v>
      </c>
      <c r="I588" s="10">
        <v>2.643529411764706E-3</v>
      </c>
      <c r="J588" s="10">
        <v>4.6100000000000004E-3</v>
      </c>
      <c r="K588" s="10">
        <v>3.2138200000000001</v>
      </c>
      <c r="L588" s="10">
        <v>0.31</v>
      </c>
      <c r="M588" s="16">
        <f t="shared" si="55"/>
        <v>114.9729411764706</v>
      </c>
      <c r="N588" s="16">
        <f t="shared" si="56"/>
        <v>8.3452595155709339</v>
      </c>
      <c r="O588" s="16">
        <f t="shared" si="57"/>
        <v>14.553137254901962</v>
      </c>
      <c r="P588" s="16">
        <f t="shared" si="58"/>
        <v>10145.588627450981</v>
      </c>
      <c r="Q588" s="16">
        <f t="shared" si="59"/>
        <v>978.62745098039204</v>
      </c>
    </row>
    <row r="589" spans="1:17" x14ac:dyDescent="0.2">
      <c r="A589" s="10">
        <v>48689</v>
      </c>
      <c r="B589" s="10">
        <v>1</v>
      </c>
      <c r="C589" s="10">
        <v>1775</v>
      </c>
      <c r="D589" s="10">
        <v>68</v>
      </c>
      <c r="E589" s="10">
        <v>107</v>
      </c>
      <c r="F589" s="10">
        <f t="shared" si="54"/>
        <v>0.24324324324324326</v>
      </c>
      <c r="G589" s="10">
        <v>0.95</v>
      </c>
      <c r="H589" s="10">
        <v>3.6499999999999998E-2</v>
      </c>
      <c r="I589" s="10">
        <v>2.6970588235294118E-3</v>
      </c>
      <c r="J589" s="10">
        <v>4.6899999999999997E-3</v>
      </c>
      <c r="K589" s="10">
        <v>2.9795400000000001</v>
      </c>
      <c r="L589" s="10">
        <v>0.32</v>
      </c>
      <c r="M589" s="16">
        <f t="shared" si="55"/>
        <v>123.71578947368421</v>
      </c>
      <c r="N589" s="16">
        <f t="shared" si="56"/>
        <v>9.1416099071207437</v>
      </c>
      <c r="O589" s="16">
        <f t="shared" si="57"/>
        <v>15.896631578947368</v>
      </c>
      <c r="P589" s="16">
        <f t="shared" si="58"/>
        <v>10099.072421052631</v>
      </c>
      <c r="Q589" s="16">
        <f t="shared" si="59"/>
        <v>1084.6315789473686</v>
      </c>
    </row>
    <row r="590" spans="1:17" x14ac:dyDescent="0.2">
      <c r="A590" s="10">
        <v>48690</v>
      </c>
      <c r="B590" s="10">
        <v>1</v>
      </c>
      <c r="C590" s="10">
        <v>1781</v>
      </c>
      <c r="D590" s="10">
        <v>68</v>
      </c>
      <c r="E590" s="10">
        <v>107</v>
      </c>
      <c r="F590" s="10">
        <f t="shared" si="54"/>
        <v>0.24324324324324326</v>
      </c>
      <c r="G590" s="10">
        <v>0.92</v>
      </c>
      <c r="H590" s="10">
        <v>3.5349999999999999E-2</v>
      </c>
      <c r="I590" s="10">
        <v>2.676470588235294E-3</v>
      </c>
      <c r="J590" s="10">
        <v>4.6600000000000001E-3</v>
      </c>
      <c r="K590" s="10">
        <v>2.8739499999999998</v>
      </c>
      <c r="L590" s="10">
        <v>0.3</v>
      </c>
      <c r="M590" s="16">
        <f t="shared" si="55"/>
        <v>123.72499999999999</v>
      </c>
      <c r="N590" s="16">
        <f t="shared" si="56"/>
        <v>9.3676470588235272</v>
      </c>
      <c r="O590" s="16">
        <f t="shared" si="57"/>
        <v>16.309999999999999</v>
      </c>
      <c r="P590" s="16">
        <f t="shared" si="58"/>
        <v>10058.824999999999</v>
      </c>
      <c r="Q590" s="16">
        <f t="shared" si="59"/>
        <v>1049.9999999999998</v>
      </c>
    </row>
    <row r="591" spans="1:17" x14ac:dyDescent="0.2">
      <c r="A591" s="10">
        <v>48691</v>
      </c>
      <c r="B591" s="10">
        <v>1</v>
      </c>
      <c r="C591" s="10">
        <v>1779</v>
      </c>
      <c r="D591" s="10">
        <v>68</v>
      </c>
      <c r="E591" s="10">
        <v>106</v>
      </c>
      <c r="F591" s="10">
        <f t="shared" si="54"/>
        <v>0.21621621621621623</v>
      </c>
      <c r="G591" s="10">
        <v>0.89</v>
      </c>
      <c r="H591" s="10">
        <v>3.4509999999999999E-2</v>
      </c>
      <c r="I591" s="10">
        <v>2.6311764705882353E-3</v>
      </c>
      <c r="J591" s="10">
        <v>4.5799999999999999E-3</v>
      </c>
      <c r="K591" s="10">
        <v>2.80158</v>
      </c>
      <c r="L591" s="10">
        <v>0.28000000000000003</v>
      </c>
      <c r="M591" s="16">
        <f t="shared" si="55"/>
        <v>124.85640449438203</v>
      </c>
      <c r="N591" s="16">
        <f t="shared" si="56"/>
        <v>9.5195373430270998</v>
      </c>
      <c r="O591" s="16">
        <f t="shared" si="57"/>
        <v>16.570337078651686</v>
      </c>
      <c r="P591" s="16">
        <f t="shared" si="58"/>
        <v>10136.053483146066</v>
      </c>
      <c r="Q591" s="16">
        <f t="shared" si="59"/>
        <v>1013.0337078651687</v>
      </c>
    </row>
    <row r="592" spans="1:17" x14ac:dyDescent="0.2">
      <c r="A592" s="10">
        <v>48692</v>
      </c>
      <c r="B592" s="10">
        <v>1</v>
      </c>
      <c r="C592" s="10">
        <v>1783</v>
      </c>
      <c r="D592" s="10">
        <v>68</v>
      </c>
      <c r="E592" s="10">
        <v>107</v>
      </c>
      <c r="F592" s="10">
        <f t="shared" si="54"/>
        <v>0.24324324324324326</v>
      </c>
      <c r="G592" s="10">
        <v>0.9</v>
      </c>
      <c r="H592" s="10">
        <v>3.474E-2</v>
      </c>
      <c r="I592" s="10">
        <v>2.8114285714285711E-3</v>
      </c>
      <c r="J592" s="10">
        <v>4.64E-3</v>
      </c>
      <c r="K592" s="10">
        <v>2.8371499999999998</v>
      </c>
      <c r="L592" s="10">
        <v>0.28999999999999998</v>
      </c>
      <c r="M592" s="16">
        <f t="shared" si="55"/>
        <v>124.292</v>
      </c>
      <c r="N592" s="16">
        <f t="shared" si="56"/>
        <v>10.058666666666666</v>
      </c>
      <c r="O592" s="16">
        <f t="shared" si="57"/>
        <v>16.600888888888889</v>
      </c>
      <c r="P592" s="16">
        <f t="shared" si="58"/>
        <v>10150.69222222222</v>
      </c>
      <c r="Q592" s="16">
        <f t="shared" si="59"/>
        <v>1037.5555555555554</v>
      </c>
    </row>
    <row r="593" spans="1:17" x14ac:dyDescent="0.2">
      <c r="A593" s="10">
        <v>48693</v>
      </c>
      <c r="B593" s="10">
        <v>1</v>
      </c>
      <c r="C593" s="10">
        <v>1777</v>
      </c>
      <c r="D593" s="10">
        <v>68</v>
      </c>
      <c r="E593" s="10">
        <v>106</v>
      </c>
      <c r="F593" s="10">
        <f t="shared" si="54"/>
        <v>0.21621621621621623</v>
      </c>
      <c r="G593" s="10">
        <v>0.9</v>
      </c>
      <c r="H593" s="10">
        <v>3.4669999999999999E-2</v>
      </c>
      <c r="I593" s="10">
        <v>2.7814285714285714E-3</v>
      </c>
      <c r="J593" s="10">
        <v>4.5900000000000003E-3</v>
      </c>
      <c r="K593" s="10">
        <v>2.8310599999999999</v>
      </c>
      <c r="L593" s="10">
        <v>0.31</v>
      </c>
      <c r="M593" s="16">
        <f t="shared" si="55"/>
        <v>124.04155555555555</v>
      </c>
      <c r="N593" s="16">
        <f t="shared" si="56"/>
        <v>9.9513333333333325</v>
      </c>
      <c r="O593" s="16">
        <f t="shared" si="57"/>
        <v>16.422000000000001</v>
      </c>
      <c r="P593" s="16">
        <f t="shared" si="58"/>
        <v>10128.903555555555</v>
      </c>
      <c r="Q593" s="16">
        <f t="shared" si="59"/>
        <v>1109.1111111111111</v>
      </c>
    </row>
    <row r="594" spans="1:17" x14ac:dyDescent="0.2">
      <c r="A594" s="10">
        <v>48694</v>
      </c>
      <c r="B594" s="10">
        <v>1</v>
      </c>
      <c r="C594" s="10">
        <v>1768</v>
      </c>
      <c r="D594" s="10">
        <v>68</v>
      </c>
      <c r="E594" s="10">
        <v>107</v>
      </c>
      <c r="F594" s="10">
        <f t="shared" si="54"/>
        <v>0.24324324324324326</v>
      </c>
      <c r="G594" s="10">
        <v>0.94</v>
      </c>
      <c r="H594" s="10">
        <v>3.5490000000000001E-2</v>
      </c>
      <c r="I594" s="10">
        <v>3.0308571428571424E-3</v>
      </c>
      <c r="J594" s="10">
        <v>4.62E-3</v>
      </c>
      <c r="K594" s="10">
        <v>2.9355500000000001</v>
      </c>
      <c r="L594" s="10">
        <v>0.31</v>
      </c>
      <c r="M594" s="16">
        <f t="shared" si="55"/>
        <v>121.57212765957448</v>
      </c>
      <c r="N594" s="16">
        <f t="shared" si="56"/>
        <v>10.382297872340423</v>
      </c>
      <c r="O594" s="16">
        <f t="shared" si="57"/>
        <v>15.825957446808513</v>
      </c>
      <c r="P594" s="16">
        <f t="shared" si="58"/>
        <v>10055.820212765959</v>
      </c>
      <c r="Q594" s="16">
        <f t="shared" si="59"/>
        <v>1061.9148936170213</v>
      </c>
    </row>
    <row r="595" spans="1:17" x14ac:dyDescent="0.2">
      <c r="A595" s="10">
        <v>48695</v>
      </c>
      <c r="B595" s="10">
        <v>1</v>
      </c>
      <c r="C595" s="10">
        <v>1776</v>
      </c>
      <c r="D595" s="10">
        <v>68</v>
      </c>
      <c r="E595" s="10">
        <v>107</v>
      </c>
      <c r="F595" s="10">
        <f t="shared" si="54"/>
        <v>0.24324324324324326</v>
      </c>
      <c r="G595" s="10">
        <v>0.98</v>
      </c>
      <c r="H595" s="10">
        <v>3.6040000000000003E-2</v>
      </c>
      <c r="I595" s="10">
        <v>2.9866666666666665E-3</v>
      </c>
      <c r="J595" s="10">
        <v>4.62E-3</v>
      </c>
      <c r="K595" s="10">
        <v>3.06534</v>
      </c>
      <c r="L595" s="10">
        <v>0.31</v>
      </c>
      <c r="M595" s="16">
        <f t="shared" si="55"/>
        <v>118.41714285714288</v>
      </c>
      <c r="N595" s="16">
        <f t="shared" si="56"/>
        <v>9.8133333333333344</v>
      </c>
      <c r="O595" s="16">
        <f t="shared" si="57"/>
        <v>15.18</v>
      </c>
      <c r="P595" s="16">
        <f t="shared" si="58"/>
        <v>10071.831428571428</v>
      </c>
      <c r="Q595" s="16">
        <f t="shared" si="59"/>
        <v>1018.5714285714287</v>
      </c>
    </row>
    <row r="596" spans="1:17" x14ac:dyDescent="0.2">
      <c r="A596" s="10">
        <v>48696</v>
      </c>
      <c r="B596" s="10">
        <v>1</v>
      </c>
      <c r="C596" s="10">
        <v>1768</v>
      </c>
      <c r="D596" s="10">
        <v>68</v>
      </c>
      <c r="E596" s="10">
        <v>107</v>
      </c>
      <c r="F596" s="10">
        <f t="shared" si="54"/>
        <v>0.24324324324324326</v>
      </c>
      <c r="G596" s="10">
        <v>0.98</v>
      </c>
      <c r="H596" s="10">
        <v>3.5959999999999999E-2</v>
      </c>
      <c r="I596" s="10">
        <v>2.982222222222222E-3</v>
      </c>
      <c r="J596" s="10">
        <v>4.6100000000000004E-3</v>
      </c>
      <c r="K596" s="10">
        <v>3.0589300000000001</v>
      </c>
      <c r="L596" s="10">
        <v>0.31</v>
      </c>
      <c r="M596" s="16">
        <f t="shared" si="55"/>
        <v>118.15428571428572</v>
      </c>
      <c r="N596" s="16">
        <f t="shared" si="56"/>
        <v>9.7987301587301587</v>
      </c>
      <c r="O596" s="16">
        <f t="shared" si="57"/>
        <v>15.147142857142859</v>
      </c>
      <c r="P596" s="16">
        <f t="shared" si="58"/>
        <v>10050.77</v>
      </c>
      <c r="Q596" s="16">
        <f t="shared" si="59"/>
        <v>1018.5714285714287</v>
      </c>
    </row>
    <row r="597" spans="1:17" x14ac:dyDescent="0.2">
      <c r="A597" s="10">
        <v>48697</v>
      </c>
      <c r="B597" s="10">
        <v>1</v>
      </c>
      <c r="C597" s="10">
        <v>1776</v>
      </c>
      <c r="D597" s="10">
        <v>68</v>
      </c>
      <c r="E597" s="10">
        <v>106</v>
      </c>
      <c r="F597" s="10">
        <f t="shared" si="54"/>
        <v>0.21621621621621623</v>
      </c>
      <c r="G597" s="10">
        <v>0.98</v>
      </c>
      <c r="H597" s="10">
        <v>3.56E-2</v>
      </c>
      <c r="I597" s="10">
        <v>2.9866666666666665E-3</v>
      </c>
      <c r="J597" s="10">
        <v>4.8599999999999997E-3</v>
      </c>
      <c r="K597" s="10">
        <v>3.0669400000000002</v>
      </c>
      <c r="L597" s="10">
        <v>0.3</v>
      </c>
      <c r="M597" s="16">
        <f t="shared" si="55"/>
        <v>116.97142857142856</v>
      </c>
      <c r="N597" s="16">
        <f t="shared" si="56"/>
        <v>9.8133333333333344</v>
      </c>
      <c r="O597" s="16">
        <f t="shared" si="57"/>
        <v>15.968571428571428</v>
      </c>
      <c r="P597" s="16">
        <f t="shared" si="58"/>
        <v>10077.088571428572</v>
      </c>
      <c r="Q597" s="16">
        <f t="shared" si="59"/>
        <v>985.71428571428578</v>
      </c>
    </row>
    <row r="598" spans="1:17" x14ac:dyDescent="0.2">
      <c r="A598" s="10">
        <v>48698</v>
      </c>
      <c r="B598" s="10">
        <v>1</v>
      </c>
      <c r="C598" s="10">
        <v>1773</v>
      </c>
      <c r="D598" s="10">
        <v>68</v>
      </c>
      <c r="E598" s="10">
        <v>108</v>
      </c>
      <c r="F598" s="10">
        <f t="shared" si="54"/>
        <v>0.27027027027027029</v>
      </c>
      <c r="G598" s="10">
        <v>1.1000000000000001</v>
      </c>
      <c r="H598" s="10">
        <v>3.5720000000000002E-2</v>
      </c>
      <c r="I598" s="10">
        <v>2.964444444444444E-3</v>
      </c>
      <c r="J598" s="10">
        <v>4.8199999999999996E-3</v>
      </c>
      <c r="K598" s="10">
        <v>3.46923</v>
      </c>
      <c r="L598" s="10">
        <v>0.31</v>
      </c>
      <c r="M598" s="16">
        <f t="shared" si="55"/>
        <v>104.56218181818181</v>
      </c>
      <c r="N598" s="16">
        <f t="shared" si="56"/>
        <v>8.6777373737373722</v>
      </c>
      <c r="O598" s="16">
        <f t="shared" si="57"/>
        <v>14.109454545454543</v>
      </c>
      <c r="P598" s="16">
        <f t="shared" si="58"/>
        <v>10155.382363636363</v>
      </c>
      <c r="Q598" s="16">
        <f t="shared" si="59"/>
        <v>907.45454545454538</v>
      </c>
    </row>
    <row r="599" spans="1:17" x14ac:dyDescent="0.2">
      <c r="A599" s="10">
        <v>48699</v>
      </c>
      <c r="B599" s="10">
        <v>1</v>
      </c>
      <c r="C599" s="10">
        <v>1724</v>
      </c>
      <c r="D599" s="10">
        <v>68</v>
      </c>
      <c r="E599" s="10">
        <v>110</v>
      </c>
      <c r="F599" s="10">
        <f t="shared" si="54"/>
        <v>0.32432432432432434</v>
      </c>
      <c r="G599" s="10">
        <v>1.28</v>
      </c>
      <c r="H599" s="10">
        <v>3.7010000000000001E-2</v>
      </c>
      <c r="I599" s="10">
        <v>2.8888888888888888E-3</v>
      </c>
      <c r="J599" s="10">
        <v>4.6899999999999997E-3</v>
      </c>
      <c r="K599" s="10">
        <v>4.0377799999999997</v>
      </c>
      <c r="L599" s="10">
        <v>0.37</v>
      </c>
      <c r="M599" s="16">
        <f t="shared" si="55"/>
        <v>93.103281249999995</v>
      </c>
      <c r="N599" s="16">
        <f t="shared" si="56"/>
        <v>7.2673611111111107</v>
      </c>
      <c r="O599" s="16">
        <f t="shared" si="57"/>
        <v>11.798281249999999</v>
      </c>
      <c r="P599" s="16">
        <f t="shared" si="58"/>
        <v>10157.540312499999</v>
      </c>
      <c r="Q599" s="16">
        <f t="shared" si="59"/>
        <v>930.78125</v>
      </c>
    </row>
    <row r="600" spans="1:17" x14ac:dyDescent="0.2">
      <c r="A600" s="10">
        <v>48700</v>
      </c>
      <c r="B600" s="10">
        <v>1</v>
      </c>
      <c r="C600" s="10">
        <v>1730</v>
      </c>
      <c r="D600" s="10">
        <v>68</v>
      </c>
      <c r="E600" s="10">
        <v>108</v>
      </c>
      <c r="F600" s="10">
        <f t="shared" si="54"/>
        <v>0.27027027027027029</v>
      </c>
      <c r="G600" s="10">
        <v>1.2</v>
      </c>
      <c r="H600" s="10">
        <v>4.1739999999999999E-2</v>
      </c>
      <c r="I600" s="10">
        <v>3.0488888888888887E-3</v>
      </c>
      <c r="J600" s="10">
        <v>4.96E-3</v>
      </c>
      <c r="K600" s="10">
        <v>3.7684299999999999</v>
      </c>
      <c r="L600" s="10">
        <v>0.37</v>
      </c>
      <c r="M600" s="16">
        <f t="shared" si="55"/>
        <v>112.00233333333333</v>
      </c>
      <c r="N600" s="16">
        <f t="shared" si="56"/>
        <v>8.1811851851851838</v>
      </c>
      <c r="O600" s="16">
        <f t="shared" si="57"/>
        <v>13.309333333333333</v>
      </c>
      <c r="P600" s="16">
        <f t="shared" si="58"/>
        <v>10111.953833333333</v>
      </c>
      <c r="Q600" s="16">
        <f t="shared" si="59"/>
        <v>992.83333333333337</v>
      </c>
    </row>
    <row r="601" spans="1:17" x14ac:dyDescent="0.2">
      <c r="A601" s="10">
        <v>48701</v>
      </c>
      <c r="B601" s="10">
        <v>1</v>
      </c>
      <c r="C601" s="10">
        <v>1774</v>
      </c>
      <c r="D601" s="10">
        <v>68</v>
      </c>
      <c r="E601" s="10">
        <v>107</v>
      </c>
      <c r="F601" s="10">
        <f t="shared" si="54"/>
        <v>0.24324324324324326</v>
      </c>
      <c r="G601" s="10">
        <v>1.06</v>
      </c>
      <c r="H601" s="10">
        <v>3.9559999999999998E-2</v>
      </c>
      <c r="I601" s="10">
        <v>3.1066666666666664E-3</v>
      </c>
      <c r="J601" s="10">
        <v>5.0499999999999998E-3</v>
      </c>
      <c r="K601" s="10">
        <v>3.3178000000000001</v>
      </c>
      <c r="L601" s="10">
        <v>0.35</v>
      </c>
      <c r="M601" s="16">
        <f t="shared" si="55"/>
        <v>120.17283018867923</v>
      </c>
      <c r="N601" s="16">
        <f t="shared" si="56"/>
        <v>9.4372327044025148</v>
      </c>
      <c r="O601" s="16">
        <f t="shared" si="57"/>
        <v>15.340566037735847</v>
      </c>
      <c r="P601" s="16">
        <f t="shared" si="58"/>
        <v>10078.6</v>
      </c>
      <c r="Q601" s="16">
        <f t="shared" si="59"/>
        <v>1063.2075471698113</v>
      </c>
    </row>
    <row r="602" spans="1:17" x14ac:dyDescent="0.2">
      <c r="A602" s="10">
        <v>48702</v>
      </c>
      <c r="B602" s="10">
        <v>1</v>
      </c>
      <c r="C602" s="10">
        <v>1771</v>
      </c>
      <c r="D602" s="10">
        <v>68</v>
      </c>
      <c r="E602" s="10">
        <v>106</v>
      </c>
      <c r="F602" s="10">
        <f t="shared" si="54"/>
        <v>0.21621621621621623</v>
      </c>
      <c r="G602" s="10">
        <v>0.95</v>
      </c>
      <c r="H602" s="10">
        <v>3.6880000000000003E-2</v>
      </c>
      <c r="I602" s="10">
        <v>3.0533333333333332E-3</v>
      </c>
      <c r="J602" s="10">
        <v>4.96E-3</v>
      </c>
      <c r="K602" s="10">
        <v>2.9718300000000002</v>
      </c>
      <c r="L602" s="10">
        <v>0.28999999999999998</v>
      </c>
      <c r="M602" s="16">
        <f t="shared" si="55"/>
        <v>125.00378947368422</v>
      </c>
      <c r="N602" s="16">
        <f t="shared" si="56"/>
        <v>10.349192982456142</v>
      </c>
      <c r="O602" s="16">
        <f t="shared" si="57"/>
        <v>16.811789473684211</v>
      </c>
      <c r="P602" s="16">
        <f t="shared" si="58"/>
        <v>10072.939578947369</v>
      </c>
      <c r="Q602" s="16">
        <f t="shared" si="59"/>
        <v>982.9473684210526</v>
      </c>
    </row>
    <row r="603" spans="1:17" x14ac:dyDescent="0.2">
      <c r="A603" s="10">
        <v>48703</v>
      </c>
      <c r="B603" s="10">
        <v>1</v>
      </c>
      <c r="C603" s="10">
        <v>1783</v>
      </c>
      <c r="D603" s="10">
        <v>68</v>
      </c>
      <c r="E603" s="10">
        <v>107</v>
      </c>
      <c r="F603" s="10">
        <f t="shared" si="54"/>
        <v>0.24324324324324326</v>
      </c>
      <c r="G603" s="10">
        <v>0.96</v>
      </c>
      <c r="H603" s="10">
        <v>3.601E-2</v>
      </c>
      <c r="I603" s="10">
        <v>3.0444444444444442E-3</v>
      </c>
      <c r="J603" s="10">
        <v>4.9500000000000004E-3</v>
      </c>
      <c r="K603" s="10">
        <v>3.00224</v>
      </c>
      <c r="L603" s="10">
        <v>0.32</v>
      </c>
      <c r="M603" s="16">
        <f t="shared" si="55"/>
        <v>120.78354166666668</v>
      </c>
      <c r="N603" s="16">
        <f t="shared" si="56"/>
        <v>10.211574074074074</v>
      </c>
      <c r="O603" s="16">
        <f t="shared" si="57"/>
        <v>16.603125000000002</v>
      </c>
      <c r="P603" s="16">
        <f t="shared" si="58"/>
        <v>10070.013333333334</v>
      </c>
      <c r="Q603" s="16">
        <f t="shared" si="59"/>
        <v>1073.3333333333335</v>
      </c>
    </row>
    <row r="604" spans="1:17" x14ac:dyDescent="0.2">
      <c r="A604" s="10">
        <v>48704</v>
      </c>
      <c r="B604" s="10">
        <v>1</v>
      </c>
      <c r="C604" s="10">
        <v>1773</v>
      </c>
      <c r="D604" s="10">
        <v>68</v>
      </c>
      <c r="E604" s="10">
        <v>107</v>
      </c>
      <c r="F604" s="10">
        <f t="shared" si="54"/>
        <v>0.24324324324324326</v>
      </c>
      <c r="G604" s="10">
        <v>1.06</v>
      </c>
      <c r="H604" s="10">
        <v>3.4819999999999997E-2</v>
      </c>
      <c r="I604" s="10">
        <v>2.8888888888888888E-3</v>
      </c>
      <c r="J604" s="10">
        <v>4.7600000000000003E-3</v>
      </c>
      <c r="K604" s="10">
        <v>3.3212600000000001</v>
      </c>
      <c r="L604" s="10">
        <v>0.31</v>
      </c>
      <c r="M604" s="16">
        <f t="shared" si="55"/>
        <v>105.77396226415094</v>
      </c>
      <c r="N604" s="16">
        <f t="shared" si="56"/>
        <v>8.7756813417190767</v>
      </c>
      <c r="O604" s="16">
        <f t="shared" si="57"/>
        <v>14.459622641509434</v>
      </c>
      <c r="P604" s="16">
        <f t="shared" si="58"/>
        <v>10089.110566037736</v>
      </c>
      <c r="Q604" s="16">
        <f t="shared" si="59"/>
        <v>941.69811320754718</v>
      </c>
    </row>
    <row r="605" spans="1:17" x14ac:dyDescent="0.2">
      <c r="A605" s="10">
        <v>48705</v>
      </c>
      <c r="B605" s="10">
        <v>1</v>
      </c>
      <c r="C605" s="10">
        <v>1764</v>
      </c>
      <c r="D605" s="10">
        <v>68</v>
      </c>
      <c r="E605" s="10">
        <v>107</v>
      </c>
      <c r="F605" s="10">
        <f t="shared" si="54"/>
        <v>0.24324324324324326</v>
      </c>
      <c r="G605" s="10">
        <v>1.03</v>
      </c>
      <c r="H605" s="10">
        <v>3.637E-2</v>
      </c>
      <c r="I605" s="10">
        <v>2.8114285714285711E-3</v>
      </c>
      <c r="J605" s="10">
        <v>4.8700000000000002E-3</v>
      </c>
      <c r="K605" s="10">
        <v>3.2443499999999998</v>
      </c>
      <c r="L605" s="10">
        <v>0.32</v>
      </c>
      <c r="M605" s="16">
        <f t="shared" si="55"/>
        <v>113.70038834951455</v>
      </c>
      <c r="N605" s="16">
        <f t="shared" si="56"/>
        <v>8.7891262135922315</v>
      </c>
      <c r="O605" s="16">
        <f t="shared" si="57"/>
        <v>15.224660194174758</v>
      </c>
      <c r="P605" s="16">
        <f t="shared" si="58"/>
        <v>10142.531067961165</v>
      </c>
      <c r="Q605" s="16">
        <f t="shared" si="59"/>
        <v>1000.3883495145631</v>
      </c>
    </row>
    <row r="606" spans="1:17" x14ac:dyDescent="0.2">
      <c r="A606" s="10">
        <v>48706</v>
      </c>
      <c r="B606" s="10">
        <v>1</v>
      </c>
      <c r="C606" s="10">
        <v>1773</v>
      </c>
      <c r="D606" s="10">
        <v>68</v>
      </c>
      <c r="E606" s="10">
        <v>107</v>
      </c>
      <c r="F606" s="10">
        <f t="shared" si="54"/>
        <v>0.24324324324324326</v>
      </c>
      <c r="G606" s="10">
        <v>1.02</v>
      </c>
      <c r="H606" s="10">
        <v>3.5990000000000001E-2</v>
      </c>
      <c r="I606" s="10">
        <v>2.8285714285714286E-3</v>
      </c>
      <c r="J606" s="10">
        <v>4.8999999999999998E-3</v>
      </c>
      <c r="K606" s="10">
        <v>3.2164799999999998</v>
      </c>
      <c r="L606" s="10">
        <v>0.32</v>
      </c>
      <c r="M606" s="16">
        <f t="shared" si="55"/>
        <v>113.61549019607843</v>
      </c>
      <c r="N606" s="16">
        <f t="shared" si="56"/>
        <v>8.9294117647058826</v>
      </c>
      <c r="O606" s="16">
        <f t="shared" si="57"/>
        <v>15.468627450980392</v>
      </c>
      <c r="P606" s="16">
        <f t="shared" si="58"/>
        <v>10153.985882352939</v>
      </c>
      <c r="Q606" s="16">
        <f t="shared" si="59"/>
        <v>1010.1960784313725</v>
      </c>
    </row>
    <row r="607" spans="1:17" x14ac:dyDescent="0.2">
      <c r="A607" s="10">
        <v>48707</v>
      </c>
      <c r="B607" s="10">
        <v>1</v>
      </c>
      <c r="C607" s="10">
        <v>1767</v>
      </c>
      <c r="D607" s="10">
        <v>68</v>
      </c>
      <c r="E607" s="10">
        <v>107</v>
      </c>
      <c r="F607" s="10">
        <f t="shared" si="54"/>
        <v>0.24324324324324326</v>
      </c>
      <c r="G607" s="10">
        <v>1.06</v>
      </c>
      <c r="H607" s="10">
        <v>3.5959999999999999E-2</v>
      </c>
      <c r="I607" s="10">
        <v>2.7642857142857143E-3</v>
      </c>
      <c r="J607" s="10">
        <v>4.8599999999999997E-3</v>
      </c>
      <c r="K607" s="10">
        <v>3.3158099999999999</v>
      </c>
      <c r="L607" s="10">
        <v>0.32</v>
      </c>
      <c r="M607" s="16">
        <f t="shared" si="55"/>
        <v>109.23698113207546</v>
      </c>
      <c r="N607" s="16">
        <f t="shared" si="56"/>
        <v>8.3971698113207545</v>
      </c>
      <c r="O607" s="16">
        <f t="shared" si="57"/>
        <v>14.763396226415093</v>
      </c>
      <c r="P607" s="16">
        <f t="shared" si="58"/>
        <v>10072.554905660378</v>
      </c>
      <c r="Q607" s="16">
        <f t="shared" si="59"/>
        <v>972.07547169811312</v>
      </c>
    </row>
    <row r="608" spans="1:17" x14ac:dyDescent="0.2">
      <c r="A608" s="10">
        <v>48708</v>
      </c>
      <c r="B608" s="10">
        <v>1</v>
      </c>
      <c r="C608" s="10">
        <v>1755</v>
      </c>
      <c r="D608" s="10">
        <v>68</v>
      </c>
      <c r="E608" s="10">
        <v>107</v>
      </c>
      <c r="F608" s="10">
        <f t="shared" si="54"/>
        <v>0.24324324324324326</v>
      </c>
      <c r="G608" s="10">
        <v>1.0900000000000001</v>
      </c>
      <c r="H608" s="10">
        <v>3.6519999999999997E-2</v>
      </c>
      <c r="I608" s="10">
        <v>2.7557142857142854E-3</v>
      </c>
      <c r="J608" s="10">
        <v>4.8500000000000001E-3</v>
      </c>
      <c r="K608" s="10">
        <v>3.4263499999999998</v>
      </c>
      <c r="L608" s="10">
        <v>0.33</v>
      </c>
      <c r="M608" s="16">
        <f t="shared" si="55"/>
        <v>107.88477064220183</v>
      </c>
      <c r="N608" s="16">
        <f t="shared" si="56"/>
        <v>8.1407339449541283</v>
      </c>
      <c r="O608" s="16">
        <f t="shared" si="57"/>
        <v>14.327522935779816</v>
      </c>
      <c r="P608" s="16">
        <f t="shared" si="58"/>
        <v>10121.877981651374</v>
      </c>
      <c r="Q608" s="16">
        <f t="shared" si="59"/>
        <v>974.86238532110099</v>
      </c>
    </row>
    <row r="609" spans="1:17" x14ac:dyDescent="0.2">
      <c r="A609" s="10">
        <v>48709</v>
      </c>
      <c r="B609" s="10">
        <v>1</v>
      </c>
      <c r="C609" s="10">
        <v>1766</v>
      </c>
      <c r="D609" s="10">
        <v>68</v>
      </c>
      <c r="E609" s="10">
        <v>107</v>
      </c>
      <c r="F609" s="10">
        <f t="shared" si="54"/>
        <v>0.24324324324324326</v>
      </c>
      <c r="G609" s="10">
        <v>1.08</v>
      </c>
      <c r="H609" s="10">
        <v>3.7440000000000001E-2</v>
      </c>
      <c r="I609" s="10">
        <v>2.794285714285714E-3</v>
      </c>
      <c r="J609" s="10">
        <v>4.9100000000000003E-3</v>
      </c>
      <c r="K609" s="10">
        <v>3.4022000000000001</v>
      </c>
      <c r="L609" s="10">
        <v>0.34</v>
      </c>
      <c r="M609" s="16">
        <f t="shared" si="55"/>
        <v>111.62666666666667</v>
      </c>
      <c r="N609" s="16">
        <f t="shared" si="56"/>
        <v>8.3311111111111096</v>
      </c>
      <c r="O609" s="16">
        <f t="shared" si="57"/>
        <v>14.639074074074076</v>
      </c>
      <c r="P609" s="16">
        <f t="shared" si="58"/>
        <v>10143.596296296295</v>
      </c>
      <c r="Q609" s="16">
        <f t="shared" si="59"/>
        <v>1013.7037037037037</v>
      </c>
    </row>
    <row r="610" spans="1:17" x14ac:dyDescent="0.2">
      <c r="A610" s="10">
        <v>48710</v>
      </c>
      <c r="B610" s="10">
        <v>1</v>
      </c>
      <c r="C610" s="10">
        <v>1760</v>
      </c>
      <c r="D610" s="10">
        <v>68</v>
      </c>
      <c r="E610" s="10">
        <v>107</v>
      </c>
      <c r="F610" s="10">
        <f t="shared" si="54"/>
        <v>0.24324324324324326</v>
      </c>
      <c r="G610" s="10">
        <v>1.06</v>
      </c>
      <c r="H610" s="10">
        <v>3.644E-2</v>
      </c>
      <c r="I610" s="10">
        <v>2.7685714285714284E-3</v>
      </c>
      <c r="J610" s="10">
        <v>5.1700000000000001E-3</v>
      </c>
      <c r="K610" s="10">
        <v>3.3184999999999998</v>
      </c>
      <c r="L610" s="10">
        <v>0.34</v>
      </c>
      <c r="M610" s="16">
        <f t="shared" si="55"/>
        <v>110.69509433962264</v>
      </c>
      <c r="N610" s="16">
        <f t="shared" si="56"/>
        <v>8.410188679245282</v>
      </c>
      <c r="O610" s="16">
        <f t="shared" si="57"/>
        <v>15.70509433962264</v>
      </c>
      <c r="P610" s="16">
        <f t="shared" si="58"/>
        <v>10080.726415094337</v>
      </c>
      <c r="Q610" s="16">
        <f t="shared" si="59"/>
        <v>1032.8301886792453</v>
      </c>
    </row>
    <row r="611" spans="1:17" x14ac:dyDescent="0.2">
      <c r="A611" s="10">
        <v>48711</v>
      </c>
      <c r="B611" s="10">
        <v>1</v>
      </c>
      <c r="C611" s="10">
        <v>1777</v>
      </c>
      <c r="D611" s="10">
        <v>67</v>
      </c>
      <c r="E611" s="10">
        <v>107</v>
      </c>
      <c r="F611" s="10">
        <f t="shared" si="54"/>
        <v>0.24324324324324326</v>
      </c>
      <c r="G611" s="10">
        <v>1.02</v>
      </c>
      <c r="H611" s="10">
        <v>3.6979999999999999E-2</v>
      </c>
      <c r="I611" s="10">
        <v>3.0674285714285712E-3</v>
      </c>
      <c r="J611" s="10">
        <v>5.2900000000000004E-3</v>
      </c>
      <c r="K611" s="10">
        <v>3.1853699999999998</v>
      </c>
      <c r="L611" s="10">
        <v>0.32</v>
      </c>
      <c r="M611" s="16">
        <f t="shared" si="55"/>
        <v>116.74078431372548</v>
      </c>
      <c r="N611" s="16">
        <f t="shared" si="56"/>
        <v>9.6834509803921556</v>
      </c>
      <c r="O611" s="16">
        <f t="shared" si="57"/>
        <v>16.699803921568627</v>
      </c>
      <c r="P611" s="16">
        <f t="shared" si="58"/>
        <v>10055.77588235294</v>
      </c>
      <c r="Q611" s="16">
        <f t="shared" si="59"/>
        <v>1010.1960784313725</v>
      </c>
    </row>
    <row r="612" spans="1:17" x14ac:dyDescent="0.2">
      <c r="A612" s="10">
        <v>48712</v>
      </c>
      <c r="B612" s="10">
        <v>1</v>
      </c>
      <c r="C612" s="10">
        <v>1775</v>
      </c>
      <c r="D612" s="10">
        <v>67</v>
      </c>
      <c r="E612" s="10">
        <v>107</v>
      </c>
      <c r="F612" s="10">
        <f t="shared" si="54"/>
        <v>0.24324324324324326</v>
      </c>
      <c r="G612" s="10">
        <v>1.01</v>
      </c>
      <c r="H612" s="10">
        <v>3.551E-2</v>
      </c>
      <c r="I612" s="10">
        <v>2.9777777777777775E-3</v>
      </c>
      <c r="J612" s="10">
        <v>5.2100000000000002E-3</v>
      </c>
      <c r="K612" s="10">
        <v>3.1657799999999998</v>
      </c>
      <c r="L612" s="10">
        <v>0.31</v>
      </c>
      <c r="M612" s="16">
        <f t="shared" si="55"/>
        <v>113.21009900990097</v>
      </c>
      <c r="N612" s="16">
        <f t="shared" si="56"/>
        <v>9.4935093509350938</v>
      </c>
      <c r="O612" s="16">
        <f t="shared" si="57"/>
        <v>16.610099009900992</v>
      </c>
      <c r="P612" s="16">
        <f t="shared" si="58"/>
        <v>10092.882772277228</v>
      </c>
      <c r="Q612" s="16">
        <f t="shared" si="59"/>
        <v>988.31683168316829</v>
      </c>
    </row>
    <row r="613" spans="1:17" x14ac:dyDescent="0.2">
      <c r="A613" s="10">
        <v>48713</v>
      </c>
      <c r="B613" s="10">
        <v>1</v>
      </c>
      <c r="C613" s="10">
        <v>1776</v>
      </c>
      <c r="D613" s="10">
        <v>67</v>
      </c>
      <c r="E613" s="10">
        <v>108</v>
      </c>
      <c r="F613" s="10">
        <f t="shared" si="54"/>
        <v>0.27027027027027029</v>
      </c>
      <c r="G613" s="10">
        <v>1</v>
      </c>
      <c r="H613" s="10">
        <v>3.5700000000000003E-2</v>
      </c>
      <c r="I613" s="10">
        <v>3.0133333333333331E-3</v>
      </c>
      <c r="J613" s="10">
        <v>5.28E-3</v>
      </c>
      <c r="K613" s="10">
        <v>3.1513200000000001</v>
      </c>
      <c r="L613" s="10">
        <v>0.3</v>
      </c>
      <c r="M613" s="16">
        <f t="shared" si="55"/>
        <v>114.95400000000001</v>
      </c>
      <c r="N613" s="16">
        <f t="shared" si="56"/>
        <v>9.7029333333333323</v>
      </c>
      <c r="O613" s="16">
        <f t="shared" si="57"/>
        <v>17.0016</v>
      </c>
      <c r="P613" s="16">
        <f t="shared" si="58"/>
        <v>10147.250400000001</v>
      </c>
      <c r="Q613" s="16">
        <f t="shared" si="59"/>
        <v>966</v>
      </c>
    </row>
    <row r="614" spans="1:17" x14ac:dyDescent="0.2">
      <c r="A614" s="10">
        <v>48714</v>
      </c>
      <c r="B614" s="10">
        <v>1</v>
      </c>
      <c r="C614" s="10">
        <v>1780</v>
      </c>
      <c r="D614" s="10">
        <v>67</v>
      </c>
      <c r="E614" s="10">
        <v>110</v>
      </c>
      <c r="F614" s="10">
        <f t="shared" si="54"/>
        <v>0.32432432432432434</v>
      </c>
      <c r="G614" s="10">
        <v>1.17</v>
      </c>
      <c r="H614" s="10">
        <v>3.5680000000000003E-2</v>
      </c>
      <c r="I614" s="10">
        <v>2.968888888888889E-3</v>
      </c>
      <c r="J614" s="10">
        <v>4.8900000000000002E-3</v>
      </c>
      <c r="K614" s="10">
        <v>3.6866599999999998</v>
      </c>
      <c r="L614" s="10">
        <v>0.36</v>
      </c>
      <c r="M614" s="16">
        <f t="shared" si="55"/>
        <v>98.196239316239328</v>
      </c>
      <c r="N614" s="16">
        <f t="shared" si="56"/>
        <v>8.1707882241215568</v>
      </c>
      <c r="O614" s="16">
        <f t="shared" si="57"/>
        <v>13.457948717948721</v>
      </c>
      <c r="P614" s="16">
        <f t="shared" si="58"/>
        <v>10146.19247863248</v>
      </c>
      <c r="Q614" s="16">
        <f t="shared" si="59"/>
        <v>990.76923076923083</v>
      </c>
    </row>
    <row r="615" spans="1:17" x14ac:dyDescent="0.2">
      <c r="A615" s="10">
        <v>48715</v>
      </c>
      <c r="B615" s="10">
        <v>1</v>
      </c>
      <c r="C615" s="10">
        <v>1729</v>
      </c>
      <c r="D615" s="10">
        <v>67</v>
      </c>
      <c r="E615" s="10">
        <v>110</v>
      </c>
      <c r="F615" s="10">
        <f t="shared" si="54"/>
        <v>0.32432432432432434</v>
      </c>
      <c r="G615" s="10">
        <v>1.33</v>
      </c>
      <c r="H615" s="10">
        <v>3.6459999999999999E-2</v>
      </c>
      <c r="I615" s="10">
        <v>2.8444444444444446E-3</v>
      </c>
      <c r="J615" s="10">
        <v>4.6899999999999997E-3</v>
      </c>
      <c r="K615" s="10">
        <v>4.1965899999999996</v>
      </c>
      <c r="L615" s="10">
        <v>0.34</v>
      </c>
      <c r="M615" s="16">
        <f t="shared" si="55"/>
        <v>88.271578947368411</v>
      </c>
      <c r="N615" s="16">
        <f t="shared" si="56"/>
        <v>6.8865497076023399</v>
      </c>
      <c r="O615" s="16">
        <f t="shared" si="57"/>
        <v>11.354736842105263</v>
      </c>
      <c r="P615" s="16">
        <f t="shared" si="58"/>
        <v>10160.165263157893</v>
      </c>
      <c r="Q615" s="16">
        <f t="shared" si="59"/>
        <v>823.15789473684208</v>
      </c>
    </row>
    <row r="616" spans="1:17" x14ac:dyDescent="0.2">
      <c r="A616" s="10">
        <v>48716</v>
      </c>
      <c r="B616" s="10">
        <v>1</v>
      </c>
      <c r="C616" s="10">
        <v>1723</v>
      </c>
      <c r="D616" s="10">
        <v>67</v>
      </c>
      <c r="E616" s="10">
        <v>108</v>
      </c>
      <c r="F616" s="10">
        <f t="shared" si="54"/>
        <v>0.27027027027027029</v>
      </c>
      <c r="G616" s="10">
        <v>1.3</v>
      </c>
      <c r="H616" s="10">
        <v>3.9300000000000002E-2</v>
      </c>
      <c r="I616" s="10">
        <v>2.9805714285714283E-3</v>
      </c>
      <c r="J616" s="10">
        <v>4.8399999999999997E-3</v>
      </c>
      <c r="K616" s="10">
        <v>4.1018100000000004</v>
      </c>
      <c r="L616" s="10">
        <v>0.32</v>
      </c>
      <c r="M616" s="16">
        <f t="shared" si="55"/>
        <v>97.343076923076922</v>
      </c>
      <c r="N616" s="16">
        <f t="shared" si="56"/>
        <v>7.3826461538461521</v>
      </c>
      <c r="O616" s="16">
        <f t="shared" si="57"/>
        <v>11.988307692307691</v>
      </c>
      <c r="P616" s="16">
        <f t="shared" si="58"/>
        <v>10159.867846153847</v>
      </c>
      <c r="Q616" s="16">
        <f t="shared" si="59"/>
        <v>792.61538461538453</v>
      </c>
    </row>
    <row r="617" spans="1:17" x14ac:dyDescent="0.2">
      <c r="A617" s="10">
        <v>48717</v>
      </c>
      <c r="B617" s="10">
        <v>1</v>
      </c>
      <c r="C617" s="10">
        <v>1763</v>
      </c>
      <c r="D617" s="10">
        <v>67</v>
      </c>
      <c r="E617" s="10">
        <v>109</v>
      </c>
      <c r="F617" s="10">
        <f t="shared" si="54"/>
        <v>0.29729729729729731</v>
      </c>
      <c r="G617" s="10">
        <v>1.21</v>
      </c>
      <c r="H617" s="10">
        <v>3.9640000000000002E-2</v>
      </c>
      <c r="I617" s="10">
        <v>3.1497142857142856E-3</v>
      </c>
      <c r="J617" s="10">
        <v>5.1200000000000004E-3</v>
      </c>
      <c r="K617" s="10">
        <v>3.7864</v>
      </c>
      <c r="L617" s="10">
        <v>0.35</v>
      </c>
      <c r="M617" s="16">
        <f t="shared" si="55"/>
        <v>105.48826446280994</v>
      </c>
      <c r="N617" s="16">
        <f t="shared" si="56"/>
        <v>8.38188429752066</v>
      </c>
      <c r="O617" s="16">
        <f t="shared" si="57"/>
        <v>13.62512396694215</v>
      </c>
      <c r="P617" s="16">
        <f t="shared" si="58"/>
        <v>10076.204958677687</v>
      </c>
      <c r="Q617" s="16">
        <f t="shared" si="59"/>
        <v>931.40495867768584</v>
      </c>
    </row>
    <row r="618" spans="1:17" x14ac:dyDescent="0.2">
      <c r="A618" s="10">
        <v>48718</v>
      </c>
      <c r="B618" s="10">
        <v>1</v>
      </c>
      <c r="C618" s="10">
        <v>1768</v>
      </c>
      <c r="D618" s="10">
        <v>67</v>
      </c>
      <c r="E618" s="10">
        <v>109</v>
      </c>
      <c r="F618" s="10">
        <f t="shared" si="54"/>
        <v>0.29729729729729731</v>
      </c>
      <c r="G618" s="10">
        <v>1.19</v>
      </c>
      <c r="H618" s="10">
        <v>3.6769999999999997E-2</v>
      </c>
      <c r="I618" s="10">
        <v>3.0399999999999997E-3</v>
      </c>
      <c r="J618" s="10">
        <v>4.9399999999999999E-3</v>
      </c>
      <c r="K618" s="10">
        <v>3.75021</v>
      </c>
      <c r="L618" s="10">
        <v>0.35</v>
      </c>
      <c r="M618" s="16">
        <f t="shared" si="55"/>
        <v>99.495294117647049</v>
      </c>
      <c r="N618" s="16">
        <f t="shared" si="56"/>
        <v>8.2258823529411771</v>
      </c>
      <c r="O618" s="16">
        <f t="shared" si="57"/>
        <v>13.367058823529412</v>
      </c>
      <c r="P618" s="16">
        <f t="shared" si="58"/>
        <v>10147.627058823531</v>
      </c>
      <c r="Q618" s="16">
        <f t="shared" si="59"/>
        <v>947.05882352941182</v>
      </c>
    </row>
    <row r="619" spans="1:17" x14ac:dyDescent="0.2">
      <c r="A619" s="10">
        <v>48719</v>
      </c>
      <c r="B619" s="10">
        <v>1</v>
      </c>
      <c r="C619" s="10">
        <v>1740</v>
      </c>
      <c r="D619" s="10">
        <v>67</v>
      </c>
      <c r="E619" s="10">
        <v>109</v>
      </c>
      <c r="F619" s="10">
        <f t="shared" si="54"/>
        <v>0.29729729729729731</v>
      </c>
      <c r="G619" s="10">
        <v>1.28</v>
      </c>
      <c r="H619" s="10">
        <v>3.6979999999999999E-2</v>
      </c>
      <c r="I619" s="10">
        <v>2.7642857142857143E-3</v>
      </c>
      <c r="J619" s="10">
        <v>5.1000000000000004E-3</v>
      </c>
      <c r="K619" s="10">
        <v>4.0176299999999996</v>
      </c>
      <c r="L619" s="10">
        <v>0.34</v>
      </c>
      <c r="M619" s="16">
        <f t="shared" si="55"/>
        <v>93.027812499999996</v>
      </c>
      <c r="N619" s="16">
        <f t="shared" si="56"/>
        <v>6.9539062499999993</v>
      </c>
      <c r="O619" s="16">
        <f t="shared" si="57"/>
        <v>12.8296875</v>
      </c>
      <c r="P619" s="16">
        <f t="shared" si="58"/>
        <v>10106.850468749999</v>
      </c>
      <c r="Q619" s="16">
        <f t="shared" si="59"/>
        <v>855.3125</v>
      </c>
    </row>
    <row r="620" spans="1:17" x14ac:dyDescent="0.2">
      <c r="A620" s="10">
        <v>48720</v>
      </c>
      <c r="B620" s="10">
        <v>1</v>
      </c>
      <c r="C620" s="10">
        <v>1741</v>
      </c>
      <c r="D620" s="10">
        <v>67</v>
      </c>
      <c r="E620" s="10">
        <v>110</v>
      </c>
      <c r="F620" s="10">
        <f t="shared" si="54"/>
        <v>0.32432432432432434</v>
      </c>
      <c r="G620" s="10">
        <v>1.33</v>
      </c>
      <c r="H620" s="10">
        <v>3.968E-2</v>
      </c>
      <c r="I620" s="10">
        <v>2.8542857142857142E-3</v>
      </c>
      <c r="J620" s="10">
        <v>5.2599999999999999E-3</v>
      </c>
      <c r="K620" s="10">
        <v>4.1886299999999999</v>
      </c>
      <c r="L620" s="10">
        <v>0.36</v>
      </c>
      <c r="M620" s="16">
        <f t="shared" si="55"/>
        <v>96.06736842105262</v>
      </c>
      <c r="N620" s="16">
        <f t="shared" si="56"/>
        <v>6.9103759398496232</v>
      </c>
      <c r="O620" s="16">
        <f t="shared" si="57"/>
        <v>12.734736842105262</v>
      </c>
      <c r="P620" s="16">
        <f t="shared" si="58"/>
        <v>10140.893684210525</v>
      </c>
      <c r="Q620" s="16">
        <f t="shared" si="59"/>
        <v>871.57894736842104</v>
      </c>
    </row>
    <row r="621" spans="1:17" x14ac:dyDescent="0.2">
      <c r="A621" s="10">
        <v>48721</v>
      </c>
      <c r="B621" s="10">
        <v>1</v>
      </c>
      <c r="C621" s="10">
        <v>1732</v>
      </c>
      <c r="D621" s="10">
        <v>67</v>
      </c>
      <c r="E621" s="10">
        <v>107</v>
      </c>
      <c r="F621" s="10">
        <f t="shared" si="54"/>
        <v>0.24324324324324326</v>
      </c>
      <c r="G621" s="10">
        <v>1.18</v>
      </c>
      <c r="H621" s="10">
        <v>3.9539999999999999E-2</v>
      </c>
      <c r="I621" s="10">
        <v>2.6080000000000001E-3</v>
      </c>
      <c r="J621" s="10">
        <v>5.2199999999999998E-3</v>
      </c>
      <c r="K621" s="10">
        <v>3.7095099999999999</v>
      </c>
      <c r="L621" s="10">
        <v>0.31</v>
      </c>
      <c r="M621" s="16">
        <f t="shared" si="55"/>
        <v>107.89728813559323</v>
      </c>
      <c r="N621" s="16">
        <f t="shared" si="56"/>
        <v>7.1167457627118642</v>
      </c>
      <c r="O621" s="16">
        <f t="shared" si="57"/>
        <v>14.244406779661018</v>
      </c>
      <c r="P621" s="16">
        <f t="shared" si="58"/>
        <v>10122.561186440678</v>
      </c>
      <c r="Q621" s="16">
        <f t="shared" si="59"/>
        <v>845.93220338983053</v>
      </c>
    </row>
    <row r="622" spans="1:17" x14ac:dyDescent="0.2">
      <c r="A622" s="10">
        <v>48722</v>
      </c>
      <c r="B622" s="10">
        <v>1</v>
      </c>
      <c r="C622" s="10">
        <v>1774</v>
      </c>
      <c r="D622" s="10">
        <v>67</v>
      </c>
      <c r="E622" s="10">
        <v>108</v>
      </c>
      <c r="F622" s="10">
        <f t="shared" si="54"/>
        <v>0.27027027027027029</v>
      </c>
      <c r="G622" s="10">
        <v>1.0900000000000001</v>
      </c>
      <c r="H622" s="10">
        <v>4.0800000000000003E-2</v>
      </c>
      <c r="I622" s="10">
        <v>2.7629411764705882E-3</v>
      </c>
      <c r="J622" s="10">
        <v>5.45E-3</v>
      </c>
      <c r="K622" s="10">
        <v>3.4287800000000002</v>
      </c>
      <c r="L622" s="10">
        <v>0.33</v>
      </c>
      <c r="M622" s="16">
        <f t="shared" si="55"/>
        <v>120.52844036697248</v>
      </c>
      <c r="N622" s="16">
        <f t="shared" si="56"/>
        <v>8.1620831084727463</v>
      </c>
      <c r="O622" s="16">
        <f t="shared" si="57"/>
        <v>16.099999999999998</v>
      </c>
      <c r="P622" s="16">
        <f t="shared" si="58"/>
        <v>10129.056513761467</v>
      </c>
      <c r="Q622" s="16">
        <f t="shared" si="59"/>
        <v>974.86238532110099</v>
      </c>
    </row>
    <row r="623" spans="1:17" x14ac:dyDescent="0.2">
      <c r="A623" s="10">
        <v>48723</v>
      </c>
      <c r="B623" s="10">
        <v>1</v>
      </c>
      <c r="C623" s="10">
        <v>1767</v>
      </c>
      <c r="D623" s="10">
        <v>67</v>
      </c>
      <c r="E623" s="10">
        <v>108</v>
      </c>
      <c r="F623" s="10">
        <f t="shared" si="54"/>
        <v>0.27027027027027029</v>
      </c>
      <c r="G623" s="10">
        <v>1.18</v>
      </c>
      <c r="H623" s="10">
        <v>3.669E-2</v>
      </c>
      <c r="I623" s="10">
        <v>2.5899999999999999E-3</v>
      </c>
      <c r="J623" s="10">
        <v>5.11E-3</v>
      </c>
      <c r="K623" s="10">
        <v>3.7079499999999999</v>
      </c>
      <c r="L623" s="10">
        <v>0.31</v>
      </c>
      <c r="M623" s="16">
        <f t="shared" si="55"/>
        <v>100.12016949152543</v>
      </c>
      <c r="N623" s="16">
        <f t="shared" si="56"/>
        <v>7.0676271186440687</v>
      </c>
      <c r="O623" s="16">
        <f t="shared" si="57"/>
        <v>13.944237288135595</v>
      </c>
      <c r="P623" s="16">
        <f t="shared" si="58"/>
        <v>10118.304237288135</v>
      </c>
      <c r="Q623" s="16">
        <f t="shared" si="59"/>
        <v>845.93220338983053</v>
      </c>
    </row>
    <row r="624" spans="1:17" x14ac:dyDescent="0.2">
      <c r="A624" s="10">
        <v>48724</v>
      </c>
      <c r="B624" s="10">
        <v>1</v>
      </c>
      <c r="C624" s="10">
        <v>1741</v>
      </c>
      <c r="D624" s="10">
        <v>67</v>
      </c>
      <c r="E624" s="10">
        <v>113</v>
      </c>
      <c r="F624" s="10">
        <f t="shared" si="54"/>
        <v>0.40540540540540543</v>
      </c>
      <c r="G624" s="10">
        <v>1.55</v>
      </c>
      <c r="H624" s="10">
        <v>4.0309999999999999E-2</v>
      </c>
      <c r="I624" s="10">
        <v>2.5405882352941174E-3</v>
      </c>
      <c r="J624" s="10">
        <v>5.0099999999999997E-3</v>
      </c>
      <c r="K624" s="10">
        <v>4.8891799999999996</v>
      </c>
      <c r="L624" s="10">
        <v>0.37</v>
      </c>
      <c r="M624" s="16">
        <f t="shared" si="55"/>
        <v>83.74077419354839</v>
      </c>
      <c r="N624" s="16">
        <f t="shared" si="56"/>
        <v>5.2778671726755215</v>
      </c>
      <c r="O624" s="16">
        <f t="shared" si="57"/>
        <v>10.407870967741934</v>
      </c>
      <c r="P624" s="16">
        <f t="shared" si="58"/>
        <v>10156.877161290322</v>
      </c>
      <c r="Q624" s="16">
        <f t="shared" si="59"/>
        <v>768.64516129032256</v>
      </c>
    </row>
    <row r="625" spans="1:17" x14ac:dyDescent="0.2">
      <c r="A625" s="10">
        <v>48725</v>
      </c>
      <c r="B625" s="10">
        <v>1</v>
      </c>
      <c r="C625" s="10">
        <v>1655</v>
      </c>
      <c r="D625" s="10">
        <v>67</v>
      </c>
      <c r="E625" s="10">
        <v>111</v>
      </c>
      <c r="F625" s="10">
        <f t="shared" si="54"/>
        <v>0.35135135135135137</v>
      </c>
      <c r="G625" s="10">
        <v>1.53</v>
      </c>
      <c r="H625" s="10">
        <v>5.0020000000000002E-2</v>
      </c>
      <c r="I625" s="10">
        <v>2.5447058823529411E-3</v>
      </c>
      <c r="J625" s="10">
        <v>5.0200000000000002E-3</v>
      </c>
      <c r="K625" s="10">
        <v>4.8258700000000001</v>
      </c>
      <c r="L625" s="10">
        <v>0.48</v>
      </c>
      <c r="M625" s="16">
        <f t="shared" si="55"/>
        <v>105.27084967320262</v>
      </c>
      <c r="N625" s="16">
        <f t="shared" si="56"/>
        <v>5.3555247981545557</v>
      </c>
      <c r="O625" s="16">
        <f t="shared" si="57"/>
        <v>10.564967320261438</v>
      </c>
      <c r="P625" s="16">
        <f t="shared" si="58"/>
        <v>10156.406143790849</v>
      </c>
      <c r="Q625" s="16">
        <f t="shared" si="59"/>
        <v>1010.1960784313725</v>
      </c>
    </row>
    <row r="626" spans="1:17" x14ac:dyDescent="0.2">
      <c r="A626" s="10">
        <v>48726</v>
      </c>
      <c r="B626" s="10">
        <v>1</v>
      </c>
      <c r="C626" s="10">
        <v>1735</v>
      </c>
      <c r="D626" s="10">
        <v>67</v>
      </c>
      <c r="E626" s="10">
        <v>109</v>
      </c>
      <c r="F626" s="10">
        <f t="shared" si="54"/>
        <v>0.29729729729729731</v>
      </c>
      <c r="G626" s="10">
        <v>1.31</v>
      </c>
      <c r="H626" s="10">
        <v>6.0359999999999997E-2</v>
      </c>
      <c r="I626" s="10">
        <v>2.8576470588235294E-3</v>
      </c>
      <c r="J626" s="10">
        <v>5.64E-3</v>
      </c>
      <c r="K626" s="10">
        <v>4.1097799999999998</v>
      </c>
      <c r="L626" s="10">
        <v>0.46</v>
      </c>
      <c r="M626" s="16">
        <f t="shared" si="55"/>
        <v>148.36580152671755</v>
      </c>
      <c r="N626" s="16">
        <f t="shared" si="56"/>
        <v>7.0241400987876057</v>
      </c>
      <c r="O626" s="16">
        <f t="shared" si="57"/>
        <v>13.86320610687023</v>
      </c>
      <c r="P626" s="16">
        <f t="shared" si="58"/>
        <v>10101.901984732824</v>
      </c>
      <c r="Q626" s="16">
        <f t="shared" si="59"/>
        <v>1130.6870229007632</v>
      </c>
    </row>
    <row r="627" spans="1:17" x14ac:dyDescent="0.2">
      <c r="A627" s="10">
        <v>48727</v>
      </c>
      <c r="B627" s="10">
        <v>1</v>
      </c>
      <c r="C627" s="10">
        <v>1776</v>
      </c>
      <c r="D627" s="10">
        <v>67</v>
      </c>
      <c r="E627" s="10">
        <v>106</v>
      </c>
      <c r="F627" s="10">
        <f t="shared" si="54"/>
        <v>0.21621621621621623</v>
      </c>
      <c r="G627" s="10">
        <v>1.02</v>
      </c>
      <c r="H627" s="10">
        <v>4.7239999999999997E-2</v>
      </c>
      <c r="I627" s="10">
        <v>2.7400000000000002E-3</v>
      </c>
      <c r="J627" s="10">
        <v>5.4900000000000001E-3</v>
      </c>
      <c r="K627" s="10">
        <v>3.2050000000000001</v>
      </c>
      <c r="L627" s="10">
        <v>0.32</v>
      </c>
      <c r="M627" s="16">
        <f t="shared" si="55"/>
        <v>149.13019607843137</v>
      </c>
      <c r="N627" s="16">
        <f t="shared" si="56"/>
        <v>8.649803921568628</v>
      </c>
      <c r="O627" s="16">
        <f t="shared" si="57"/>
        <v>17.331176470588236</v>
      </c>
      <c r="P627" s="16">
        <f t="shared" si="58"/>
        <v>10117.745098039215</v>
      </c>
      <c r="Q627" s="16">
        <f t="shared" si="59"/>
        <v>1010.1960784313725</v>
      </c>
    </row>
    <row r="628" spans="1:17" x14ac:dyDescent="0.2">
      <c r="A628" s="10">
        <v>48728</v>
      </c>
      <c r="B628" s="10">
        <v>1</v>
      </c>
      <c r="C628" s="10">
        <v>1782</v>
      </c>
      <c r="D628" s="10">
        <v>67</v>
      </c>
      <c r="E628" s="10">
        <v>107</v>
      </c>
      <c r="F628" s="10">
        <f t="shared" si="54"/>
        <v>0.24324324324324326</v>
      </c>
      <c r="G628" s="10">
        <v>0.91</v>
      </c>
      <c r="H628" s="10">
        <v>3.8159999999999999E-2</v>
      </c>
      <c r="I628" s="10">
        <v>2.7200000000000002E-3</v>
      </c>
      <c r="J628" s="10">
        <v>5.3600000000000002E-3</v>
      </c>
      <c r="K628" s="10">
        <v>2.84633</v>
      </c>
      <c r="L628" s="10">
        <v>0.28999999999999998</v>
      </c>
      <c r="M628" s="16">
        <f t="shared" si="55"/>
        <v>135.02769230769232</v>
      </c>
      <c r="N628" s="16">
        <f t="shared" si="56"/>
        <v>9.6246153846153852</v>
      </c>
      <c r="O628" s="16">
        <f t="shared" si="57"/>
        <v>18.966153846153848</v>
      </c>
      <c r="P628" s="16">
        <f t="shared" si="58"/>
        <v>10071.629230769231</v>
      </c>
      <c r="Q628" s="16">
        <f t="shared" si="59"/>
        <v>1026.1538461538462</v>
      </c>
    </row>
    <row r="629" spans="1:17" x14ac:dyDescent="0.2">
      <c r="A629" s="10">
        <v>48729</v>
      </c>
      <c r="B629" s="10">
        <v>1</v>
      </c>
      <c r="C629" s="10">
        <v>1783</v>
      </c>
      <c r="D629" s="10">
        <v>67</v>
      </c>
      <c r="E629" s="10">
        <v>107</v>
      </c>
      <c r="F629" s="10">
        <f t="shared" si="54"/>
        <v>0.24324324324324326</v>
      </c>
      <c r="G629" s="10">
        <v>0.95</v>
      </c>
      <c r="H629" s="10">
        <v>3.5700000000000003E-2</v>
      </c>
      <c r="I629" s="10">
        <v>2.6519999999999998E-3</v>
      </c>
      <c r="J629" s="10">
        <v>5.2300000000000003E-3</v>
      </c>
      <c r="K629" s="10">
        <v>2.9893000000000001</v>
      </c>
      <c r="L629" s="10">
        <v>0.28000000000000003</v>
      </c>
      <c r="M629" s="16">
        <f t="shared" si="55"/>
        <v>121.00421052631582</v>
      </c>
      <c r="N629" s="16">
        <f t="shared" si="56"/>
        <v>8.9888842105263151</v>
      </c>
      <c r="O629" s="16">
        <f t="shared" si="57"/>
        <v>17.726947368421055</v>
      </c>
      <c r="P629" s="16">
        <f t="shared" si="58"/>
        <v>10132.153684210527</v>
      </c>
      <c r="Q629" s="16">
        <f t="shared" si="59"/>
        <v>949.05263157894751</v>
      </c>
    </row>
    <row r="630" spans="1:17" x14ac:dyDescent="0.2">
      <c r="A630" s="10">
        <v>48730</v>
      </c>
      <c r="B630" s="10">
        <v>1</v>
      </c>
      <c r="C630" s="10">
        <v>1762</v>
      </c>
      <c r="D630" s="10">
        <v>67</v>
      </c>
      <c r="E630" s="10">
        <v>108</v>
      </c>
      <c r="F630" s="10">
        <f t="shared" si="54"/>
        <v>0.27027027027027029</v>
      </c>
      <c r="G630" s="10">
        <v>1.1100000000000001</v>
      </c>
      <c r="H630" s="10">
        <v>3.5979999999999998E-2</v>
      </c>
      <c r="I630" s="10">
        <v>2.5394444444444444E-3</v>
      </c>
      <c r="J630" s="10">
        <v>5.0899999999999999E-3</v>
      </c>
      <c r="K630" s="10">
        <v>3.4928599999999999</v>
      </c>
      <c r="L630" s="10">
        <v>0.31</v>
      </c>
      <c r="M630" s="16">
        <f t="shared" si="55"/>
        <v>104.37441441441439</v>
      </c>
      <c r="N630" s="16">
        <f t="shared" si="56"/>
        <v>7.3666766766766765</v>
      </c>
      <c r="O630" s="16">
        <f t="shared" si="57"/>
        <v>14.765585585585583</v>
      </c>
      <c r="P630" s="16">
        <f t="shared" si="58"/>
        <v>10132.440720720719</v>
      </c>
      <c r="Q630" s="16">
        <f t="shared" si="59"/>
        <v>899.27927927927919</v>
      </c>
    </row>
    <row r="631" spans="1:17" x14ac:dyDescent="0.2">
      <c r="A631" s="10">
        <v>48731</v>
      </c>
      <c r="B631" s="10">
        <v>1</v>
      </c>
      <c r="C631" s="10">
        <v>1748</v>
      </c>
      <c r="D631" s="10">
        <v>67</v>
      </c>
      <c r="E631" s="10">
        <v>108</v>
      </c>
      <c r="F631" s="10">
        <f t="shared" si="54"/>
        <v>0.27027027027027029</v>
      </c>
      <c r="G631" s="10">
        <v>1.19</v>
      </c>
      <c r="H631" s="10">
        <v>3.8210000000000001E-2</v>
      </c>
      <c r="I631" s="10">
        <v>2.5588888888888888E-3</v>
      </c>
      <c r="J631" s="10">
        <v>5.1200000000000004E-3</v>
      </c>
      <c r="K631" s="10">
        <v>3.7305899999999999</v>
      </c>
      <c r="L631" s="10">
        <v>0.33</v>
      </c>
      <c r="M631" s="16">
        <f t="shared" si="55"/>
        <v>103.39176470588237</v>
      </c>
      <c r="N631" s="16">
        <f t="shared" si="56"/>
        <v>6.9240522875816986</v>
      </c>
      <c r="O631" s="16">
        <f t="shared" si="57"/>
        <v>13.854117647058825</v>
      </c>
      <c r="P631" s="16">
        <f t="shared" si="58"/>
        <v>10094.537647058823</v>
      </c>
      <c r="Q631" s="16">
        <f t="shared" si="59"/>
        <v>892.94117647058829</v>
      </c>
    </row>
    <row r="632" spans="1:17" x14ac:dyDescent="0.2">
      <c r="A632" s="10">
        <v>48732</v>
      </c>
      <c r="B632" s="10">
        <v>1</v>
      </c>
      <c r="C632" s="10">
        <v>1762</v>
      </c>
      <c r="D632" s="10">
        <v>67</v>
      </c>
      <c r="E632" s="10">
        <v>108</v>
      </c>
      <c r="F632" s="10">
        <f t="shared" si="54"/>
        <v>0.27027027027027029</v>
      </c>
      <c r="G632" s="10">
        <v>1.18</v>
      </c>
      <c r="H632" s="10">
        <v>3.8960000000000002E-2</v>
      </c>
      <c r="I632" s="10">
        <v>2.6444444444444445E-3</v>
      </c>
      <c r="J632" s="10">
        <v>5.2199999999999998E-3</v>
      </c>
      <c r="K632" s="10">
        <v>3.7120099999999998</v>
      </c>
      <c r="L632" s="10">
        <v>0.31</v>
      </c>
      <c r="M632" s="16">
        <f t="shared" si="55"/>
        <v>106.31457627118645</v>
      </c>
      <c r="N632" s="16">
        <f t="shared" si="56"/>
        <v>7.2161958568738234</v>
      </c>
      <c r="O632" s="16">
        <f t="shared" si="57"/>
        <v>14.244406779661018</v>
      </c>
      <c r="P632" s="16">
        <f t="shared" si="58"/>
        <v>10129.383220338983</v>
      </c>
      <c r="Q632" s="16">
        <f t="shared" si="59"/>
        <v>845.93220338983053</v>
      </c>
    </row>
    <row r="633" spans="1:17" x14ac:dyDescent="0.2">
      <c r="A633" s="10">
        <v>48733</v>
      </c>
      <c r="B633" s="10">
        <v>1</v>
      </c>
      <c r="C633" s="10">
        <v>1761</v>
      </c>
      <c r="D633" s="10">
        <v>67</v>
      </c>
      <c r="E633" s="10">
        <v>107</v>
      </c>
      <c r="F633" s="10">
        <f t="shared" si="54"/>
        <v>0.24324324324324326</v>
      </c>
      <c r="G633" s="10">
        <v>1.08</v>
      </c>
      <c r="H633" s="10">
        <v>3.8460000000000001E-2</v>
      </c>
      <c r="I633" s="10">
        <v>2.6183783783783783E-3</v>
      </c>
      <c r="J633" s="10">
        <v>5.2399999999999999E-3</v>
      </c>
      <c r="K633" s="10">
        <v>3.3734199999999999</v>
      </c>
      <c r="L633" s="10">
        <v>0.3</v>
      </c>
      <c r="M633" s="16">
        <f t="shared" si="55"/>
        <v>114.66777777777777</v>
      </c>
      <c r="N633" s="16">
        <f t="shared" si="56"/>
        <v>7.8066466466466453</v>
      </c>
      <c r="O633" s="16">
        <f t="shared" si="57"/>
        <v>15.62296296296296</v>
      </c>
      <c r="P633" s="16">
        <f t="shared" si="58"/>
        <v>10057.789259259258</v>
      </c>
      <c r="Q633" s="16">
        <f t="shared" si="59"/>
        <v>894.44444444444434</v>
      </c>
    </row>
    <row r="634" spans="1:17" x14ac:dyDescent="0.2">
      <c r="A634" s="10">
        <v>48734</v>
      </c>
      <c r="B634" s="10">
        <v>1</v>
      </c>
      <c r="C634" s="10">
        <v>1774</v>
      </c>
      <c r="D634" s="10">
        <v>67</v>
      </c>
      <c r="E634" s="10">
        <v>107</v>
      </c>
      <c r="F634" s="10">
        <f t="shared" si="54"/>
        <v>0.24324324324324326</v>
      </c>
      <c r="G634" s="10">
        <v>1.01</v>
      </c>
      <c r="H634" s="10">
        <v>3.8129999999999997E-2</v>
      </c>
      <c r="I634" s="10">
        <v>2.6562162162162162E-3</v>
      </c>
      <c r="J634" s="10">
        <v>5.3099999999999996E-3</v>
      </c>
      <c r="K634" s="10">
        <v>3.1613699999999998</v>
      </c>
      <c r="L634" s="10">
        <v>0.31</v>
      </c>
      <c r="M634" s="16">
        <f t="shared" si="55"/>
        <v>121.56297029702969</v>
      </c>
      <c r="N634" s="16">
        <f t="shared" si="56"/>
        <v>8.4683328873427879</v>
      </c>
      <c r="O634" s="16">
        <f t="shared" si="57"/>
        <v>16.928910891089107</v>
      </c>
      <c r="P634" s="16">
        <f t="shared" si="58"/>
        <v>10078.823168316831</v>
      </c>
      <c r="Q634" s="16">
        <f t="shared" si="59"/>
        <v>988.31683168316829</v>
      </c>
    </row>
    <row r="635" spans="1:17" x14ac:dyDescent="0.2">
      <c r="A635" s="10">
        <v>48735</v>
      </c>
      <c r="B635" s="10">
        <v>1</v>
      </c>
      <c r="C635" s="10">
        <v>1775</v>
      </c>
      <c r="D635" s="10">
        <v>67</v>
      </c>
      <c r="E635" s="10">
        <v>107</v>
      </c>
      <c r="F635" s="10">
        <f t="shared" si="54"/>
        <v>0.24324324324324326</v>
      </c>
      <c r="G635" s="10">
        <v>1.02</v>
      </c>
      <c r="H635" s="10">
        <v>3.6249999999999998E-2</v>
      </c>
      <c r="I635" s="10">
        <v>2.6297297297297297E-3</v>
      </c>
      <c r="J635" s="10">
        <v>5.1900000000000002E-3</v>
      </c>
      <c r="K635" s="10">
        <v>3.2136200000000001</v>
      </c>
      <c r="L635" s="10">
        <v>0.28999999999999998</v>
      </c>
      <c r="M635" s="16">
        <f t="shared" si="55"/>
        <v>114.43627450980392</v>
      </c>
      <c r="N635" s="16">
        <f t="shared" si="56"/>
        <v>8.301695813460519</v>
      </c>
      <c r="O635" s="16">
        <f t="shared" si="57"/>
        <v>16.384117647058822</v>
      </c>
      <c r="P635" s="16">
        <f t="shared" si="58"/>
        <v>10144.957254901961</v>
      </c>
      <c r="Q635" s="16">
        <f t="shared" si="59"/>
        <v>915.49019607843138</v>
      </c>
    </row>
    <row r="636" spans="1:17" x14ac:dyDescent="0.2">
      <c r="A636" s="10">
        <v>48736</v>
      </c>
      <c r="B636" s="10">
        <v>1</v>
      </c>
      <c r="C636" s="10">
        <v>1769</v>
      </c>
      <c r="D636" s="10">
        <v>67</v>
      </c>
      <c r="E636" s="10">
        <v>109</v>
      </c>
      <c r="F636" s="10">
        <f t="shared" si="54"/>
        <v>0.29729729729729731</v>
      </c>
      <c r="G636" s="10">
        <v>1.1499999999999999</v>
      </c>
      <c r="H636" s="10">
        <v>3.653E-2</v>
      </c>
      <c r="I636" s="10">
        <v>2.6221621621621625E-3</v>
      </c>
      <c r="J636" s="10">
        <v>5.1700000000000001E-3</v>
      </c>
      <c r="K636" s="10">
        <v>3.61375</v>
      </c>
      <c r="L636" s="10">
        <v>0.31</v>
      </c>
      <c r="M636" s="16">
        <f t="shared" si="55"/>
        <v>102.28400000000001</v>
      </c>
      <c r="N636" s="16">
        <f t="shared" si="56"/>
        <v>7.3420540540540555</v>
      </c>
      <c r="O636" s="16">
        <f t="shared" si="57"/>
        <v>14.476000000000001</v>
      </c>
      <c r="P636" s="16">
        <f t="shared" si="58"/>
        <v>10118.500000000002</v>
      </c>
      <c r="Q636" s="16">
        <f t="shared" si="59"/>
        <v>868</v>
      </c>
    </row>
    <row r="637" spans="1:17" x14ac:dyDescent="0.2">
      <c r="A637" s="10">
        <v>48737</v>
      </c>
      <c r="B637" s="10">
        <v>1</v>
      </c>
      <c r="C637" s="10">
        <v>1744</v>
      </c>
      <c r="D637" s="10">
        <v>67</v>
      </c>
      <c r="E637" s="10">
        <v>108</v>
      </c>
      <c r="F637" s="10">
        <f t="shared" si="54"/>
        <v>0.27027027027027029</v>
      </c>
      <c r="G637" s="10">
        <v>1.1599999999999999</v>
      </c>
      <c r="H637" s="10">
        <v>3.7670000000000002E-2</v>
      </c>
      <c r="I637" s="10">
        <v>2.5715789473684208E-3</v>
      </c>
      <c r="J637" s="10">
        <v>5.1399999999999996E-3</v>
      </c>
      <c r="K637" s="10">
        <v>3.6270500000000001</v>
      </c>
      <c r="L637" s="10">
        <v>0.33</v>
      </c>
      <c r="M637" s="16">
        <f t="shared" si="55"/>
        <v>104.56672413793105</v>
      </c>
      <c r="N637" s="16">
        <f t="shared" si="56"/>
        <v>7.138348457350272</v>
      </c>
      <c r="O637" s="16">
        <f t="shared" si="57"/>
        <v>14.267931034482759</v>
      </c>
      <c r="P637" s="16">
        <f t="shared" si="58"/>
        <v>10068.190517241381</v>
      </c>
      <c r="Q637" s="16">
        <f t="shared" si="59"/>
        <v>916.0344827586207</v>
      </c>
    </row>
    <row r="638" spans="1:17" x14ac:dyDescent="0.2">
      <c r="A638" s="10">
        <v>48738</v>
      </c>
      <c r="B638" s="10">
        <v>1</v>
      </c>
      <c r="C638" s="10">
        <v>1759</v>
      </c>
      <c r="D638" s="10">
        <v>67</v>
      </c>
      <c r="E638" s="10">
        <v>108</v>
      </c>
      <c r="F638" s="10">
        <f t="shared" si="54"/>
        <v>0.27027027027027029</v>
      </c>
      <c r="G638" s="10">
        <v>1.17</v>
      </c>
      <c r="H638" s="10">
        <v>3.8929999999999999E-2</v>
      </c>
      <c r="I638" s="10">
        <v>2.47E-3</v>
      </c>
      <c r="J638" s="10">
        <v>5.2500000000000003E-3</v>
      </c>
      <c r="K638" s="10">
        <v>3.6651600000000002</v>
      </c>
      <c r="L638" s="10">
        <v>0.33</v>
      </c>
      <c r="M638" s="16">
        <f t="shared" si="55"/>
        <v>107.14068376068377</v>
      </c>
      <c r="N638" s="16">
        <f t="shared" si="56"/>
        <v>6.7977777777777781</v>
      </c>
      <c r="O638" s="16">
        <f t="shared" si="57"/>
        <v>14.448717948717951</v>
      </c>
      <c r="P638" s="16">
        <f t="shared" si="58"/>
        <v>10087.021538461539</v>
      </c>
      <c r="Q638" s="16">
        <f t="shared" si="59"/>
        <v>908.2051282051284</v>
      </c>
    </row>
    <row r="639" spans="1:17" x14ac:dyDescent="0.2">
      <c r="A639" s="10">
        <v>48739</v>
      </c>
      <c r="B639" s="10">
        <v>1</v>
      </c>
      <c r="C639" s="10">
        <v>1761</v>
      </c>
      <c r="D639" s="10">
        <v>67</v>
      </c>
      <c r="E639" s="10">
        <v>108</v>
      </c>
      <c r="F639" s="10">
        <f t="shared" si="54"/>
        <v>0.27027027027027029</v>
      </c>
      <c r="G639" s="10">
        <v>1.1499999999999999</v>
      </c>
      <c r="H639" s="10">
        <v>3.798E-2</v>
      </c>
      <c r="I639" s="10">
        <v>2.4594594594594598E-3</v>
      </c>
      <c r="J639" s="10">
        <v>5.2300000000000003E-3</v>
      </c>
      <c r="K639" s="10">
        <v>3.5987399999999998</v>
      </c>
      <c r="L639" s="10">
        <v>0.33</v>
      </c>
      <c r="M639" s="16">
        <f t="shared" si="55"/>
        <v>106.34400000000001</v>
      </c>
      <c r="N639" s="16">
        <f t="shared" si="56"/>
        <v>6.8864864864864881</v>
      </c>
      <c r="O639" s="16">
        <f t="shared" si="57"/>
        <v>14.644000000000002</v>
      </c>
      <c r="P639" s="16">
        <f t="shared" si="58"/>
        <v>10076.472000000002</v>
      </c>
      <c r="Q639" s="16">
        <f t="shared" si="59"/>
        <v>924</v>
      </c>
    </row>
    <row r="640" spans="1:17" x14ac:dyDescent="0.2">
      <c r="A640" s="10">
        <v>48740</v>
      </c>
      <c r="B640" s="10">
        <v>1</v>
      </c>
      <c r="C640" s="10">
        <v>1764</v>
      </c>
      <c r="D640" s="10">
        <v>68</v>
      </c>
      <c r="E640" s="10">
        <v>108</v>
      </c>
      <c r="F640" s="10">
        <f t="shared" si="54"/>
        <v>0.27027027027027029</v>
      </c>
      <c r="G640" s="10">
        <v>1.1200000000000001</v>
      </c>
      <c r="H640" s="10">
        <v>3.703E-2</v>
      </c>
      <c r="I640" s="10">
        <v>2.4489189189189188E-3</v>
      </c>
      <c r="J640" s="10">
        <v>5.2100000000000002E-3</v>
      </c>
      <c r="K640" s="10">
        <v>3.5224099999999998</v>
      </c>
      <c r="L640" s="10">
        <v>0.34</v>
      </c>
      <c r="M640" s="16">
        <f t="shared" si="55"/>
        <v>106.46124999999998</v>
      </c>
      <c r="N640" s="16">
        <f t="shared" si="56"/>
        <v>7.0406418918918909</v>
      </c>
      <c r="O640" s="16">
        <f t="shared" si="57"/>
        <v>14.97875</v>
      </c>
      <c r="P640" s="16">
        <f t="shared" si="58"/>
        <v>10126.928749999997</v>
      </c>
      <c r="Q640" s="16">
        <f t="shared" si="59"/>
        <v>977.49999999999989</v>
      </c>
    </row>
    <row r="641" spans="1:17" x14ac:dyDescent="0.2">
      <c r="A641" s="10">
        <v>48741</v>
      </c>
      <c r="B641" s="10">
        <v>1</v>
      </c>
      <c r="C641" s="10">
        <v>1759</v>
      </c>
      <c r="D641" s="10">
        <v>68</v>
      </c>
      <c r="E641" s="10">
        <v>107</v>
      </c>
      <c r="F641" s="10">
        <f t="shared" si="54"/>
        <v>0.24324324324324326</v>
      </c>
      <c r="G641" s="10">
        <v>1.1000000000000001</v>
      </c>
      <c r="H641" s="10">
        <v>3.6729999999999999E-2</v>
      </c>
      <c r="I641" s="10">
        <v>2.4243243243243246E-3</v>
      </c>
      <c r="J641" s="10">
        <v>5.45E-3</v>
      </c>
      <c r="K641" s="10">
        <v>3.4517500000000001</v>
      </c>
      <c r="L641" s="10">
        <v>0.32</v>
      </c>
      <c r="M641" s="16">
        <f t="shared" si="55"/>
        <v>107.51872727272726</v>
      </c>
      <c r="N641" s="16">
        <f t="shared" si="56"/>
        <v>7.0966584766584768</v>
      </c>
      <c r="O641" s="16">
        <f t="shared" si="57"/>
        <v>15.953636363636363</v>
      </c>
      <c r="P641" s="16">
        <f t="shared" si="58"/>
        <v>10104.213636363636</v>
      </c>
      <c r="Q641" s="16">
        <f t="shared" si="59"/>
        <v>936.72727272727263</v>
      </c>
    </row>
    <row r="642" spans="1:17" x14ac:dyDescent="0.2">
      <c r="A642" s="10">
        <v>48742</v>
      </c>
      <c r="B642" s="10">
        <v>1</v>
      </c>
      <c r="C642" s="10">
        <v>1767</v>
      </c>
      <c r="D642" s="10">
        <v>68</v>
      </c>
      <c r="E642" s="10">
        <v>107</v>
      </c>
      <c r="F642" s="10">
        <f t="shared" ref="F642:F705" si="60">(E642-$E$4677)/($E$4676-$E$4677)</f>
        <v>0.24324324324324326</v>
      </c>
      <c r="G642" s="10">
        <v>1.07</v>
      </c>
      <c r="H642" s="10">
        <v>3.7100000000000001E-2</v>
      </c>
      <c r="I642" s="10">
        <v>2.6084210526315789E-3</v>
      </c>
      <c r="J642" s="10">
        <v>5.5199999999999997E-3</v>
      </c>
      <c r="K642" s="10">
        <v>3.35141</v>
      </c>
      <c r="L642" s="10">
        <v>0.3</v>
      </c>
      <c r="M642" s="16">
        <f t="shared" ref="M642:M705" si="61">H642/$G642*3220</f>
        <v>111.64672897196262</v>
      </c>
      <c r="N642" s="16">
        <f t="shared" ref="N642:N705" si="62">I642/$G642*3220</f>
        <v>7.8496409247417613</v>
      </c>
      <c r="O642" s="16">
        <f t="shared" ref="O642:O705" si="63">J642/$G642*3220</f>
        <v>16.611588785046727</v>
      </c>
      <c r="P642" s="16">
        <f t="shared" ref="P642:P705" si="64">K642/$G642*3220</f>
        <v>10085.551588785045</v>
      </c>
      <c r="Q642" s="16">
        <f t="shared" ref="Q642:Q705" si="65">L642/$G642*3220</f>
        <v>902.80373831775694</v>
      </c>
    </row>
    <row r="643" spans="1:17" x14ac:dyDescent="0.2">
      <c r="A643" s="10">
        <v>48743</v>
      </c>
      <c r="B643" s="10">
        <v>1</v>
      </c>
      <c r="C643" s="10">
        <v>1772</v>
      </c>
      <c r="D643" s="10">
        <v>68</v>
      </c>
      <c r="E643" s="10">
        <v>107</v>
      </c>
      <c r="F643" s="10">
        <f t="shared" si="60"/>
        <v>0.24324324324324326</v>
      </c>
      <c r="G643" s="10">
        <v>1.02</v>
      </c>
      <c r="H643" s="10">
        <v>3.669E-2</v>
      </c>
      <c r="I643" s="10">
        <v>2.6157894736842107E-3</v>
      </c>
      <c r="J643" s="10">
        <v>5.5399999999999998E-3</v>
      </c>
      <c r="K643" s="10">
        <v>3.2001499999999998</v>
      </c>
      <c r="L643" s="10">
        <v>0.28999999999999998</v>
      </c>
      <c r="M643" s="16">
        <f t="shared" si="61"/>
        <v>115.82529411764705</v>
      </c>
      <c r="N643" s="16">
        <f t="shared" si="62"/>
        <v>8.257688338493292</v>
      </c>
      <c r="O643" s="16">
        <f t="shared" si="63"/>
        <v>17.489019607843137</v>
      </c>
      <c r="P643" s="16">
        <f t="shared" si="64"/>
        <v>10102.434313725489</v>
      </c>
      <c r="Q643" s="16">
        <f t="shared" si="65"/>
        <v>915.49019607843138</v>
      </c>
    </row>
    <row r="644" spans="1:17" x14ac:dyDescent="0.2">
      <c r="A644" s="10">
        <v>48744</v>
      </c>
      <c r="B644" s="10">
        <v>1</v>
      </c>
      <c r="C644" s="10">
        <v>1768</v>
      </c>
      <c r="D644" s="10">
        <v>68</v>
      </c>
      <c r="E644" s="10">
        <v>107</v>
      </c>
      <c r="F644" s="10">
        <f t="shared" si="60"/>
        <v>0.24324324324324326</v>
      </c>
      <c r="G644" s="10">
        <v>1.04</v>
      </c>
      <c r="H644" s="10">
        <v>3.6339999999999997E-2</v>
      </c>
      <c r="I644" s="10">
        <v>2.586315789473684E-3</v>
      </c>
      <c r="J644" s="10">
        <v>5.4799999999999996E-3</v>
      </c>
      <c r="K644" s="10">
        <v>3.2510400000000002</v>
      </c>
      <c r="L644" s="10">
        <v>0.28999999999999998</v>
      </c>
      <c r="M644" s="16">
        <f t="shared" si="61"/>
        <v>112.51423076923076</v>
      </c>
      <c r="N644" s="16">
        <f t="shared" si="62"/>
        <v>8.0076315789473664</v>
      </c>
      <c r="O644" s="16">
        <f t="shared" si="63"/>
        <v>16.966923076923077</v>
      </c>
      <c r="P644" s="16">
        <f t="shared" si="64"/>
        <v>10065.719999999999</v>
      </c>
      <c r="Q644" s="16">
        <f t="shared" si="65"/>
        <v>897.88461538461524</v>
      </c>
    </row>
    <row r="645" spans="1:17" x14ac:dyDescent="0.2">
      <c r="A645" s="10">
        <v>48745</v>
      </c>
      <c r="B645" s="10">
        <v>1</v>
      </c>
      <c r="C645" s="10">
        <v>1758</v>
      </c>
      <c r="D645" s="10">
        <v>68</v>
      </c>
      <c r="E645" s="10">
        <v>107</v>
      </c>
      <c r="F645" s="10">
        <f t="shared" si="60"/>
        <v>0.24324324324324326</v>
      </c>
      <c r="G645" s="10">
        <v>1.05</v>
      </c>
      <c r="H645" s="10">
        <v>3.669E-2</v>
      </c>
      <c r="I645" s="10">
        <v>2.586315789473684E-3</v>
      </c>
      <c r="J645" s="10">
        <v>5.1700000000000001E-3</v>
      </c>
      <c r="K645" s="10">
        <v>3.3039200000000002</v>
      </c>
      <c r="L645" s="10">
        <v>0.28000000000000003</v>
      </c>
      <c r="M645" s="16">
        <f t="shared" si="61"/>
        <v>112.51600000000001</v>
      </c>
      <c r="N645" s="16">
        <f t="shared" si="62"/>
        <v>7.9313684210526301</v>
      </c>
      <c r="O645" s="16">
        <f t="shared" si="63"/>
        <v>15.854666666666667</v>
      </c>
      <c r="P645" s="16">
        <f t="shared" si="64"/>
        <v>10132.021333333334</v>
      </c>
      <c r="Q645" s="16">
        <f t="shared" si="65"/>
        <v>858.66666666666663</v>
      </c>
    </row>
    <row r="646" spans="1:17" x14ac:dyDescent="0.2">
      <c r="A646" s="10">
        <v>48746</v>
      </c>
      <c r="B646" s="10">
        <v>1</v>
      </c>
      <c r="C646" s="10">
        <v>1778</v>
      </c>
      <c r="D646" s="10">
        <v>68</v>
      </c>
      <c r="E646" s="10">
        <v>107</v>
      </c>
      <c r="F646" s="10">
        <f t="shared" si="60"/>
        <v>0.24324324324324326</v>
      </c>
      <c r="G646" s="10">
        <v>0.96</v>
      </c>
      <c r="H646" s="10">
        <v>3.7420000000000002E-2</v>
      </c>
      <c r="I646" s="10">
        <v>2.6747368421052632E-3</v>
      </c>
      <c r="J646" s="10">
        <v>5.3499999999999997E-3</v>
      </c>
      <c r="K646" s="10">
        <v>3.0107499999999998</v>
      </c>
      <c r="L646" s="10">
        <v>0.28999999999999998</v>
      </c>
      <c r="M646" s="16">
        <f t="shared" si="61"/>
        <v>125.51291666666667</v>
      </c>
      <c r="N646" s="16">
        <f t="shared" si="62"/>
        <v>8.9715131578947371</v>
      </c>
      <c r="O646" s="16">
        <f t="shared" si="63"/>
        <v>17.944791666666667</v>
      </c>
      <c r="P646" s="16">
        <f t="shared" si="64"/>
        <v>10098.557291666666</v>
      </c>
      <c r="Q646" s="16">
        <f t="shared" si="65"/>
        <v>972.70833333333326</v>
      </c>
    </row>
    <row r="647" spans="1:17" x14ac:dyDescent="0.2">
      <c r="A647" s="10">
        <v>48747</v>
      </c>
      <c r="B647" s="10">
        <v>1</v>
      </c>
      <c r="C647" s="10">
        <v>1783</v>
      </c>
      <c r="D647" s="10">
        <v>68</v>
      </c>
      <c r="E647" s="10">
        <v>106</v>
      </c>
      <c r="F647" s="10">
        <f t="shared" si="60"/>
        <v>0.21621621621621623</v>
      </c>
      <c r="G647" s="10">
        <v>0.9</v>
      </c>
      <c r="H647" s="10">
        <v>3.5000000000000003E-2</v>
      </c>
      <c r="I647" s="10">
        <v>2.6157894736842107E-3</v>
      </c>
      <c r="J647" s="10">
        <v>5.2300000000000003E-3</v>
      </c>
      <c r="K647" s="10">
        <v>2.8061099999999999</v>
      </c>
      <c r="L647" s="10">
        <v>0.26</v>
      </c>
      <c r="M647" s="16">
        <f t="shared" si="61"/>
        <v>125.22222222222223</v>
      </c>
      <c r="N647" s="16">
        <f t="shared" si="62"/>
        <v>9.3587134502923988</v>
      </c>
      <c r="O647" s="16">
        <f t="shared" si="63"/>
        <v>18.71177777777778</v>
      </c>
      <c r="P647" s="16">
        <f t="shared" si="64"/>
        <v>10039.637999999999</v>
      </c>
      <c r="Q647" s="16">
        <f t="shared" si="65"/>
        <v>930.22222222222229</v>
      </c>
    </row>
    <row r="648" spans="1:17" x14ac:dyDescent="0.2">
      <c r="A648" s="10">
        <v>48748</v>
      </c>
      <c r="B648" s="10">
        <v>1</v>
      </c>
      <c r="C648" s="10">
        <v>1782</v>
      </c>
      <c r="D648" s="10">
        <v>68</v>
      </c>
      <c r="E648" s="10">
        <v>106</v>
      </c>
      <c r="F648" s="10">
        <f t="shared" si="60"/>
        <v>0.21621621621621623</v>
      </c>
      <c r="G648" s="10">
        <v>0.89</v>
      </c>
      <c r="H648" s="10">
        <v>3.4450000000000001E-2</v>
      </c>
      <c r="I648" s="10">
        <v>2.6010526315789475E-3</v>
      </c>
      <c r="J648" s="10">
        <v>5.1999999999999998E-3</v>
      </c>
      <c r="K648" s="10">
        <v>2.7947799999999998</v>
      </c>
      <c r="L648" s="10">
        <v>0.26</v>
      </c>
      <c r="M648" s="16">
        <f t="shared" si="61"/>
        <v>124.63932584269664</v>
      </c>
      <c r="N648" s="16">
        <f t="shared" si="62"/>
        <v>9.4105499704316973</v>
      </c>
      <c r="O648" s="16">
        <f t="shared" si="63"/>
        <v>18.813483146067416</v>
      </c>
      <c r="P648" s="16">
        <f t="shared" si="64"/>
        <v>10111.451235955055</v>
      </c>
      <c r="Q648" s="16">
        <f t="shared" si="65"/>
        <v>940.67415730337075</v>
      </c>
    </row>
    <row r="649" spans="1:17" x14ac:dyDescent="0.2">
      <c r="A649" s="10">
        <v>48749</v>
      </c>
      <c r="B649" s="10">
        <v>1</v>
      </c>
      <c r="C649" s="10">
        <v>1782</v>
      </c>
      <c r="D649" s="10">
        <v>67</v>
      </c>
      <c r="E649" s="10">
        <v>106</v>
      </c>
      <c r="F649" s="10">
        <f t="shared" si="60"/>
        <v>0.21621621621621623</v>
      </c>
      <c r="G649" s="10">
        <v>0.89</v>
      </c>
      <c r="H649" s="10">
        <v>3.474E-2</v>
      </c>
      <c r="I649" s="10">
        <v>2.604736842105263E-3</v>
      </c>
      <c r="J649" s="10">
        <v>5.2100000000000002E-3</v>
      </c>
      <c r="K649" s="10">
        <v>2.7885599999999999</v>
      </c>
      <c r="L649" s="10">
        <v>0.24</v>
      </c>
      <c r="M649" s="16">
        <f t="shared" si="61"/>
        <v>125.68853932584271</v>
      </c>
      <c r="N649" s="16">
        <f t="shared" si="62"/>
        <v>9.4238793613246585</v>
      </c>
      <c r="O649" s="16">
        <f t="shared" si="63"/>
        <v>18.849662921348315</v>
      </c>
      <c r="P649" s="16">
        <f t="shared" si="64"/>
        <v>10088.947415730336</v>
      </c>
      <c r="Q649" s="16">
        <f t="shared" si="65"/>
        <v>868.31460674157302</v>
      </c>
    </row>
    <row r="650" spans="1:17" x14ac:dyDescent="0.2">
      <c r="A650" s="10">
        <v>48750</v>
      </c>
      <c r="B650" s="10">
        <v>1</v>
      </c>
      <c r="C650" s="10">
        <v>1781</v>
      </c>
      <c r="D650" s="10">
        <v>67</v>
      </c>
      <c r="E650" s="10">
        <v>107</v>
      </c>
      <c r="F650" s="10">
        <f t="shared" si="60"/>
        <v>0.24324324324324326</v>
      </c>
      <c r="G650" s="10">
        <v>0.91</v>
      </c>
      <c r="H650" s="10">
        <v>3.517E-2</v>
      </c>
      <c r="I650" s="10">
        <v>2.6268421052631579E-3</v>
      </c>
      <c r="J650" s="10">
        <v>5.2500000000000003E-3</v>
      </c>
      <c r="K650" s="10">
        <v>2.8353000000000002</v>
      </c>
      <c r="L650" s="10">
        <v>0.26</v>
      </c>
      <c r="M650" s="16">
        <f t="shared" si="61"/>
        <v>124.44769230769231</v>
      </c>
      <c r="N650" s="16">
        <f t="shared" si="62"/>
        <v>9.2949797570850201</v>
      </c>
      <c r="O650" s="16">
        <f t="shared" si="63"/>
        <v>18.576923076923077</v>
      </c>
      <c r="P650" s="16">
        <f t="shared" si="64"/>
        <v>10032.6</v>
      </c>
      <c r="Q650" s="16">
        <f t="shared" si="65"/>
        <v>920</v>
      </c>
    </row>
    <row r="651" spans="1:17" x14ac:dyDescent="0.2">
      <c r="A651" s="10">
        <v>48751</v>
      </c>
      <c r="B651" s="10">
        <v>1</v>
      </c>
      <c r="C651" s="10">
        <v>1781</v>
      </c>
      <c r="D651" s="10">
        <v>67</v>
      </c>
      <c r="E651" s="10">
        <v>112</v>
      </c>
      <c r="F651" s="10">
        <f t="shared" si="60"/>
        <v>0.3783783783783784</v>
      </c>
      <c r="G651" s="10">
        <v>1.17</v>
      </c>
      <c r="H651" s="10">
        <v>3.6999999999999998E-2</v>
      </c>
      <c r="I651" s="10">
        <v>2.6751351351351352E-3</v>
      </c>
      <c r="J651" s="10">
        <v>5.28E-3</v>
      </c>
      <c r="K651" s="10">
        <v>3.6807400000000001</v>
      </c>
      <c r="L651" s="10">
        <v>0.49</v>
      </c>
      <c r="M651" s="16">
        <f t="shared" si="61"/>
        <v>101.82905982905983</v>
      </c>
      <c r="N651" s="16">
        <f t="shared" si="62"/>
        <v>7.3623377223377231</v>
      </c>
      <c r="O651" s="16">
        <f t="shared" si="63"/>
        <v>14.531282051282053</v>
      </c>
      <c r="P651" s="16">
        <f t="shared" si="64"/>
        <v>10129.89982905983</v>
      </c>
      <c r="Q651" s="16">
        <f t="shared" si="65"/>
        <v>1348.5470085470085</v>
      </c>
    </row>
    <row r="652" spans="1:17" x14ac:dyDescent="0.2">
      <c r="A652" s="10">
        <v>48752</v>
      </c>
      <c r="B652" s="10">
        <v>1</v>
      </c>
      <c r="C652" s="10">
        <v>1720</v>
      </c>
      <c r="D652" s="10">
        <v>67</v>
      </c>
      <c r="E652" s="10">
        <v>109</v>
      </c>
      <c r="F652" s="10">
        <f t="shared" si="60"/>
        <v>0.29729729729729731</v>
      </c>
      <c r="G652" s="10">
        <v>1.5</v>
      </c>
      <c r="H652" s="10">
        <v>4.0640000000000003E-2</v>
      </c>
      <c r="I652" s="10">
        <v>2.3724324324324326E-3</v>
      </c>
      <c r="J652" s="10">
        <v>4.4099999999999999E-3</v>
      </c>
      <c r="K652" s="10">
        <v>4.7272499999999997</v>
      </c>
      <c r="L652" s="10">
        <v>0.39</v>
      </c>
      <c r="M652" s="16">
        <f t="shared" si="61"/>
        <v>87.240533333333332</v>
      </c>
      <c r="N652" s="16">
        <f t="shared" si="62"/>
        <v>5.0928216216216216</v>
      </c>
      <c r="O652" s="16">
        <f t="shared" si="63"/>
        <v>9.4667999999999992</v>
      </c>
      <c r="P652" s="16">
        <f t="shared" si="64"/>
        <v>10147.83</v>
      </c>
      <c r="Q652" s="16">
        <f t="shared" si="65"/>
        <v>837.2</v>
      </c>
    </row>
    <row r="653" spans="1:17" x14ac:dyDescent="0.2">
      <c r="A653" s="10">
        <v>48753</v>
      </c>
      <c r="B653" s="10">
        <v>1</v>
      </c>
      <c r="C653" s="10">
        <v>1666</v>
      </c>
      <c r="D653" s="10">
        <v>67</v>
      </c>
      <c r="E653" s="10">
        <v>109</v>
      </c>
      <c r="F653" s="10">
        <f t="shared" si="60"/>
        <v>0.29729729729729731</v>
      </c>
      <c r="G653" s="10">
        <v>1.37</v>
      </c>
      <c r="H653" s="10">
        <v>5.8680000000000003E-2</v>
      </c>
      <c r="I653" s="10">
        <v>2.6902702702702704E-3</v>
      </c>
      <c r="J653" s="10">
        <v>5.0000000000000001E-3</v>
      </c>
      <c r="K653" s="10">
        <v>4.2982100000000001</v>
      </c>
      <c r="L653" s="10">
        <v>0.45</v>
      </c>
      <c r="M653" s="16">
        <f t="shared" si="61"/>
        <v>137.91941605839418</v>
      </c>
      <c r="N653" s="16">
        <f t="shared" si="62"/>
        <v>6.3231169855987366</v>
      </c>
      <c r="O653" s="16">
        <f t="shared" si="63"/>
        <v>11.751824817518248</v>
      </c>
      <c r="P653" s="16">
        <f t="shared" si="64"/>
        <v>10102.362189781023</v>
      </c>
      <c r="Q653" s="16">
        <f t="shared" si="65"/>
        <v>1057.6642335766423</v>
      </c>
    </row>
    <row r="654" spans="1:17" x14ac:dyDescent="0.2">
      <c r="A654" s="10">
        <v>48754</v>
      </c>
      <c r="B654" s="10">
        <v>1</v>
      </c>
      <c r="C654" s="10">
        <v>1767</v>
      </c>
      <c r="D654" s="10">
        <v>68</v>
      </c>
      <c r="E654" s="10">
        <v>109</v>
      </c>
      <c r="F654" s="10">
        <f t="shared" si="60"/>
        <v>0.29729729729729731</v>
      </c>
      <c r="G654" s="10">
        <v>1.17</v>
      </c>
      <c r="H654" s="10">
        <v>5.6899999999999999E-2</v>
      </c>
      <c r="I654" s="10">
        <v>2.8567567567567569E-3</v>
      </c>
      <c r="J654" s="10">
        <v>5.3099999999999996E-3</v>
      </c>
      <c r="K654" s="10">
        <v>3.68601</v>
      </c>
      <c r="L654" s="10">
        <v>0.38</v>
      </c>
      <c r="M654" s="16">
        <f t="shared" si="61"/>
        <v>156.59658119658118</v>
      </c>
      <c r="N654" s="16">
        <f t="shared" si="62"/>
        <v>7.862185262185263</v>
      </c>
      <c r="O654" s="16">
        <f t="shared" si="63"/>
        <v>14.613846153846152</v>
      </c>
      <c r="P654" s="16">
        <f t="shared" si="64"/>
        <v>10144.40358974359</v>
      </c>
      <c r="Q654" s="16">
        <f t="shared" si="65"/>
        <v>1045.8119658119658</v>
      </c>
    </row>
    <row r="655" spans="1:17" x14ac:dyDescent="0.2">
      <c r="A655" s="10">
        <v>48755</v>
      </c>
      <c r="B655" s="10">
        <v>1</v>
      </c>
      <c r="C655" s="10">
        <v>1769</v>
      </c>
      <c r="D655" s="10">
        <v>68</v>
      </c>
      <c r="E655" s="10">
        <v>107</v>
      </c>
      <c r="F655" s="10">
        <f t="shared" si="60"/>
        <v>0.24324324324324326</v>
      </c>
      <c r="G655" s="10">
        <v>1.03</v>
      </c>
      <c r="H655" s="10">
        <v>4.2540000000000001E-2</v>
      </c>
      <c r="I655" s="10">
        <v>2.4735135135135139E-3</v>
      </c>
      <c r="J655" s="10">
        <v>5.0200000000000002E-3</v>
      </c>
      <c r="K655" s="10">
        <v>3.2464</v>
      </c>
      <c r="L655" s="10">
        <v>0.31</v>
      </c>
      <c r="M655" s="16">
        <f t="shared" si="61"/>
        <v>132.98912621359224</v>
      </c>
      <c r="N655" s="16">
        <f t="shared" si="62"/>
        <v>7.732731566517975</v>
      </c>
      <c r="O655" s="16">
        <f t="shared" si="63"/>
        <v>15.693592233009708</v>
      </c>
      <c r="P655" s="16">
        <f t="shared" si="64"/>
        <v>10148.939805825243</v>
      </c>
      <c r="Q655" s="16">
        <f t="shared" si="65"/>
        <v>969.12621359223294</v>
      </c>
    </row>
    <row r="656" spans="1:17" x14ac:dyDescent="0.2">
      <c r="A656" s="10">
        <v>48756</v>
      </c>
      <c r="B656" s="10">
        <v>1</v>
      </c>
      <c r="C656" s="10">
        <v>1777</v>
      </c>
      <c r="D656" s="10">
        <v>68</v>
      </c>
      <c r="E656" s="10">
        <v>107</v>
      </c>
      <c r="F656" s="10">
        <f t="shared" si="60"/>
        <v>0.24324324324324326</v>
      </c>
      <c r="G656" s="10">
        <v>0.99</v>
      </c>
      <c r="H656" s="10">
        <v>3.8420000000000003E-2</v>
      </c>
      <c r="I656" s="10">
        <v>2.4559459459459459E-3</v>
      </c>
      <c r="J656" s="10">
        <v>4.9800000000000001E-3</v>
      </c>
      <c r="K656" s="10">
        <v>3.1119599999999998</v>
      </c>
      <c r="L656" s="10">
        <v>0.31</v>
      </c>
      <c r="M656" s="16">
        <f t="shared" si="61"/>
        <v>124.96202020202021</v>
      </c>
      <c r="N656" s="16">
        <f t="shared" si="62"/>
        <v>7.9880262080262083</v>
      </c>
      <c r="O656" s="16">
        <f t="shared" si="63"/>
        <v>16.197575757575759</v>
      </c>
      <c r="P656" s="16">
        <f t="shared" si="64"/>
        <v>10121.728484848483</v>
      </c>
      <c r="Q656" s="16">
        <f t="shared" si="65"/>
        <v>1008.2828282828283</v>
      </c>
    </row>
    <row r="657" spans="1:17" x14ac:dyDescent="0.2">
      <c r="A657" s="10">
        <v>48757</v>
      </c>
      <c r="B657" s="10">
        <v>1</v>
      </c>
      <c r="C657" s="10">
        <v>1774</v>
      </c>
      <c r="D657" s="10">
        <v>68</v>
      </c>
      <c r="E657" s="10">
        <v>107</v>
      </c>
      <c r="F657" s="10">
        <f t="shared" si="60"/>
        <v>0.24324324324324326</v>
      </c>
      <c r="G657" s="10">
        <v>0.97</v>
      </c>
      <c r="H657" s="10">
        <v>3.6389999999999999E-2</v>
      </c>
      <c r="I657" s="10">
        <v>2.4591666666666668E-3</v>
      </c>
      <c r="J657" s="10">
        <v>4.6100000000000004E-3</v>
      </c>
      <c r="K657" s="10">
        <v>3.0320200000000002</v>
      </c>
      <c r="L657" s="10">
        <v>0.3</v>
      </c>
      <c r="M657" s="16">
        <f t="shared" si="61"/>
        <v>120.79979381443297</v>
      </c>
      <c r="N657" s="16">
        <f t="shared" si="62"/>
        <v>8.1634192439862545</v>
      </c>
      <c r="O657" s="16">
        <f t="shared" si="63"/>
        <v>15.303298969072168</v>
      </c>
      <c r="P657" s="16">
        <f t="shared" si="64"/>
        <v>10065.056082474228</v>
      </c>
      <c r="Q657" s="16">
        <f t="shared" si="65"/>
        <v>995.87628865979389</v>
      </c>
    </row>
    <row r="658" spans="1:17" x14ac:dyDescent="0.2">
      <c r="A658" s="10">
        <v>48758</v>
      </c>
      <c r="B658" s="10">
        <v>1</v>
      </c>
      <c r="C658" s="10">
        <v>1780</v>
      </c>
      <c r="D658" s="10">
        <v>68</v>
      </c>
      <c r="E658" s="10">
        <v>106</v>
      </c>
      <c r="F658" s="10">
        <f t="shared" si="60"/>
        <v>0.21621621621621623</v>
      </c>
      <c r="G658" s="10">
        <v>0.94</v>
      </c>
      <c r="H658" s="10">
        <v>3.5639999999999998E-2</v>
      </c>
      <c r="I658" s="10">
        <v>2.4086111111111109E-3</v>
      </c>
      <c r="J658" s="10">
        <v>4.5799999999999999E-3</v>
      </c>
      <c r="K658" s="10">
        <v>2.9626100000000002</v>
      </c>
      <c r="L658" s="10">
        <v>0.28999999999999998</v>
      </c>
      <c r="M658" s="16">
        <f t="shared" si="61"/>
        <v>122.08595744680852</v>
      </c>
      <c r="N658" s="16">
        <f t="shared" si="62"/>
        <v>8.2507742316784878</v>
      </c>
      <c r="O658" s="16">
        <f t="shared" si="63"/>
        <v>15.688936170212768</v>
      </c>
      <c r="P658" s="16">
        <f t="shared" si="64"/>
        <v>10148.51510638298</v>
      </c>
      <c r="Q658" s="16">
        <f t="shared" si="65"/>
        <v>993.40425531914889</v>
      </c>
    </row>
    <row r="659" spans="1:17" x14ac:dyDescent="0.2">
      <c r="A659" s="10">
        <v>48759</v>
      </c>
      <c r="B659" s="10">
        <v>1</v>
      </c>
      <c r="C659" s="10">
        <v>1779</v>
      </c>
      <c r="D659" s="10">
        <v>68</v>
      </c>
      <c r="E659" s="10">
        <v>107</v>
      </c>
      <c r="F659" s="10">
        <f t="shared" si="60"/>
        <v>0.24324324324324326</v>
      </c>
      <c r="G659" s="10">
        <v>0.95</v>
      </c>
      <c r="H659" s="10">
        <v>3.5520000000000003E-2</v>
      </c>
      <c r="I659" s="10">
        <v>2.4230555555555555E-3</v>
      </c>
      <c r="J659" s="10">
        <v>4.6100000000000004E-3</v>
      </c>
      <c r="K659" s="10">
        <v>2.9773900000000002</v>
      </c>
      <c r="L659" s="10">
        <v>0.28000000000000003</v>
      </c>
      <c r="M659" s="16">
        <f t="shared" si="61"/>
        <v>120.3941052631579</v>
      </c>
      <c r="N659" s="16">
        <f t="shared" si="62"/>
        <v>8.2128830409356723</v>
      </c>
      <c r="O659" s="16">
        <f t="shared" si="63"/>
        <v>15.625473684210528</v>
      </c>
      <c r="P659" s="16">
        <f t="shared" si="64"/>
        <v>10091.78505263158</v>
      </c>
      <c r="Q659" s="16">
        <f t="shared" si="65"/>
        <v>949.05263157894751</v>
      </c>
    </row>
    <row r="660" spans="1:17" x14ac:dyDescent="0.2">
      <c r="A660" s="10">
        <v>48760</v>
      </c>
      <c r="B660" s="10">
        <v>1</v>
      </c>
      <c r="C660" s="10">
        <v>1777</v>
      </c>
      <c r="D660" s="10">
        <v>68</v>
      </c>
      <c r="E660" s="10">
        <v>106</v>
      </c>
      <c r="F660" s="10">
        <f t="shared" si="60"/>
        <v>0.21621621621621623</v>
      </c>
      <c r="G660" s="10">
        <v>0.94</v>
      </c>
      <c r="H660" s="10">
        <v>3.5249999999999997E-2</v>
      </c>
      <c r="I660" s="10">
        <v>2.4328571428571429E-3</v>
      </c>
      <c r="J660" s="10">
        <v>4.5599999999999998E-3</v>
      </c>
      <c r="K660" s="10">
        <v>2.9504800000000002</v>
      </c>
      <c r="L660" s="10">
        <v>0.26</v>
      </c>
      <c r="M660" s="16">
        <f t="shared" si="61"/>
        <v>120.75</v>
      </c>
      <c r="N660" s="16">
        <f t="shared" si="62"/>
        <v>8.333829787234043</v>
      </c>
      <c r="O660" s="16">
        <f t="shared" si="63"/>
        <v>15.620425531914893</v>
      </c>
      <c r="P660" s="16">
        <f t="shared" si="64"/>
        <v>10106.963404255321</v>
      </c>
      <c r="Q660" s="16">
        <f t="shared" si="65"/>
        <v>890.63829787234044</v>
      </c>
    </row>
    <row r="661" spans="1:17" x14ac:dyDescent="0.2">
      <c r="A661" s="10">
        <v>48761</v>
      </c>
      <c r="B661" s="10">
        <v>1</v>
      </c>
      <c r="C661" s="10">
        <v>1776</v>
      </c>
      <c r="D661" s="10">
        <v>68</v>
      </c>
      <c r="E661" s="10">
        <v>106</v>
      </c>
      <c r="F661" s="10">
        <f t="shared" si="60"/>
        <v>0.21621621621621623</v>
      </c>
      <c r="G661" s="10">
        <v>0.94</v>
      </c>
      <c r="H661" s="10">
        <v>3.5090000000000003E-2</v>
      </c>
      <c r="I661" s="10">
        <v>2.5861111111111111E-3</v>
      </c>
      <c r="J661" s="10">
        <v>4.5599999999999998E-3</v>
      </c>
      <c r="K661" s="10">
        <v>2.9451000000000001</v>
      </c>
      <c r="L661" s="10">
        <v>0.26</v>
      </c>
      <c r="M661" s="16">
        <f t="shared" si="61"/>
        <v>120.20191489361704</v>
      </c>
      <c r="N661" s="16">
        <f t="shared" si="62"/>
        <v>8.8588061465721033</v>
      </c>
      <c r="O661" s="16">
        <f t="shared" si="63"/>
        <v>15.620425531914893</v>
      </c>
      <c r="P661" s="16">
        <f t="shared" si="64"/>
        <v>10088.534042553192</v>
      </c>
      <c r="Q661" s="16">
        <f t="shared" si="65"/>
        <v>890.63829787234044</v>
      </c>
    </row>
    <row r="662" spans="1:17" x14ac:dyDescent="0.2">
      <c r="A662" s="10">
        <v>48762</v>
      </c>
      <c r="B662" s="10">
        <v>1</v>
      </c>
      <c r="C662" s="10">
        <v>1781</v>
      </c>
      <c r="D662" s="10">
        <v>68</v>
      </c>
      <c r="E662" s="10">
        <v>106</v>
      </c>
      <c r="F662" s="10">
        <f t="shared" si="60"/>
        <v>0.21621621621621623</v>
      </c>
      <c r="G662" s="10">
        <v>0.93</v>
      </c>
      <c r="H662" s="10">
        <v>3.4959999999999998E-2</v>
      </c>
      <c r="I662" s="10">
        <v>2.5822222222222223E-3</v>
      </c>
      <c r="J662" s="10">
        <v>4.5599999999999998E-3</v>
      </c>
      <c r="K662" s="10">
        <v>2.9279799999999998</v>
      </c>
      <c r="L662" s="10">
        <v>0.26</v>
      </c>
      <c r="M662" s="16">
        <f t="shared" si="61"/>
        <v>121.04430107526881</v>
      </c>
      <c r="N662" s="16">
        <f t="shared" si="62"/>
        <v>8.9405973715651132</v>
      </c>
      <c r="O662" s="16">
        <f t="shared" si="63"/>
        <v>15.788387096774192</v>
      </c>
      <c r="P662" s="16">
        <f t="shared" si="64"/>
        <v>10137.737204301075</v>
      </c>
      <c r="Q662" s="16">
        <f t="shared" si="65"/>
        <v>900.21505376344078</v>
      </c>
    </row>
    <row r="663" spans="1:17" x14ac:dyDescent="0.2">
      <c r="A663" s="10">
        <v>48763</v>
      </c>
      <c r="B663" s="10">
        <v>1</v>
      </c>
      <c r="C663" s="10">
        <v>1780</v>
      </c>
      <c r="D663" s="10">
        <v>68</v>
      </c>
      <c r="E663" s="10">
        <v>106</v>
      </c>
      <c r="F663" s="10">
        <f t="shared" si="60"/>
        <v>0.21621621621621623</v>
      </c>
      <c r="G663" s="10">
        <v>0.93</v>
      </c>
      <c r="H663" s="10">
        <v>3.5029999999999999E-2</v>
      </c>
      <c r="I663" s="10">
        <v>2.6080000000000001E-3</v>
      </c>
      <c r="J663" s="10">
        <v>4.5399999999999998E-3</v>
      </c>
      <c r="K663" s="10">
        <v>2.9267599999999998</v>
      </c>
      <c r="L663" s="10">
        <v>0.25</v>
      </c>
      <c r="M663" s="16">
        <f t="shared" si="61"/>
        <v>121.28666666666665</v>
      </c>
      <c r="N663" s="16">
        <f t="shared" si="62"/>
        <v>9.0298494623655916</v>
      </c>
      <c r="O663" s="16">
        <f t="shared" si="63"/>
        <v>15.719139784946234</v>
      </c>
      <c r="P663" s="16">
        <f t="shared" si="64"/>
        <v>10133.513118279569</v>
      </c>
      <c r="Q663" s="16">
        <f t="shared" si="65"/>
        <v>865.59139784946228</v>
      </c>
    </row>
    <row r="664" spans="1:17" x14ac:dyDescent="0.2">
      <c r="A664" s="10">
        <v>48764</v>
      </c>
      <c r="B664" s="10">
        <v>1</v>
      </c>
      <c r="C664" s="10">
        <v>1772</v>
      </c>
      <c r="D664" s="10">
        <v>68</v>
      </c>
      <c r="E664" s="10">
        <v>106</v>
      </c>
      <c r="F664" s="10">
        <f t="shared" si="60"/>
        <v>0.21621621621621623</v>
      </c>
      <c r="G664" s="10">
        <v>0.97</v>
      </c>
      <c r="H664" s="10">
        <v>3.576E-2</v>
      </c>
      <c r="I664" s="10">
        <v>2.5960000000000002E-3</v>
      </c>
      <c r="J664" s="10">
        <v>4.5199999999999997E-3</v>
      </c>
      <c r="K664" s="10">
        <v>3.0417200000000002</v>
      </c>
      <c r="L664" s="10">
        <v>0.27</v>
      </c>
      <c r="M664" s="16">
        <f t="shared" si="61"/>
        <v>118.70845360824742</v>
      </c>
      <c r="N664" s="16">
        <f t="shared" si="62"/>
        <v>8.6176494845360843</v>
      </c>
      <c r="O664" s="16">
        <f t="shared" si="63"/>
        <v>15.004536082474226</v>
      </c>
      <c r="P664" s="16">
        <f t="shared" si="64"/>
        <v>10097.256082474229</v>
      </c>
      <c r="Q664" s="16">
        <f t="shared" si="65"/>
        <v>896.28865979381442</v>
      </c>
    </row>
    <row r="665" spans="1:17" x14ac:dyDescent="0.2">
      <c r="A665" s="10">
        <v>48765</v>
      </c>
      <c r="B665" s="10">
        <v>1</v>
      </c>
      <c r="C665" s="10">
        <v>1769</v>
      </c>
      <c r="D665" s="10">
        <v>68</v>
      </c>
      <c r="E665" s="10">
        <v>107</v>
      </c>
      <c r="F665" s="10">
        <f t="shared" si="60"/>
        <v>0.24324324324324326</v>
      </c>
      <c r="G665" s="10">
        <v>1.01</v>
      </c>
      <c r="H665" s="10">
        <v>3.73E-2</v>
      </c>
      <c r="I665" s="10">
        <v>2.8000000000000004E-3</v>
      </c>
      <c r="J665" s="10">
        <v>4.6100000000000004E-3</v>
      </c>
      <c r="K665" s="10">
        <v>3.1764000000000001</v>
      </c>
      <c r="L665" s="10">
        <v>0.3</v>
      </c>
      <c r="M665" s="16">
        <f t="shared" si="61"/>
        <v>118.91683168316831</v>
      </c>
      <c r="N665" s="16">
        <f t="shared" si="62"/>
        <v>8.9267326732673276</v>
      </c>
      <c r="O665" s="16">
        <f t="shared" si="63"/>
        <v>14.697227722772279</v>
      </c>
      <c r="P665" s="16">
        <f t="shared" si="64"/>
        <v>10126.740594059407</v>
      </c>
      <c r="Q665" s="16">
        <f t="shared" si="65"/>
        <v>956.43564356435638</v>
      </c>
    </row>
    <row r="666" spans="1:17" x14ac:dyDescent="0.2">
      <c r="A666" s="10">
        <v>48766</v>
      </c>
      <c r="B666" s="10">
        <v>1</v>
      </c>
      <c r="C666" s="10">
        <v>1757</v>
      </c>
      <c r="D666" s="10">
        <v>68</v>
      </c>
      <c r="E666" s="10">
        <v>108</v>
      </c>
      <c r="F666" s="10">
        <f t="shared" si="60"/>
        <v>0.27027027027027029</v>
      </c>
      <c r="G666" s="10">
        <v>1.04</v>
      </c>
      <c r="H666" s="10">
        <v>3.6850000000000001E-2</v>
      </c>
      <c r="I666" s="10">
        <v>2.8000000000000004E-3</v>
      </c>
      <c r="J666" s="10">
        <v>4.62E-3</v>
      </c>
      <c r="K666" s="10">
        <v>3.2543799999999998</v>
      </c>
      <c r="L666" s="10">
        <v>0.3</v>
      </c>
      <c r="M666" s="16">
        <f t="shared" si="61"/>
        <v>114.09326923076922</v>
      </c>
      <c r="N666" s="16">
        <f t="shared" si="62"/>
        <v>8.6692307692307704</v>
      </c>
      <c r="O666" s="16">
        <f t="shared" si="63"/>
        <v>14.30423076923077</v>
      </c>
      <c r="P666" s="16">
        <f t="shared" si="64"/>
        <v>10076.061153846153</v>
      </c>
      <c r="Q666" s="16">
        <f t="shared" si="65"/>
        <v>928.84615384615381</v>
      </c>
    </row>
    <row r="667" spans="1:17" x14ac:dyDescent="0.2">
      <c r="A667" s="10">
        <v>48767</v>
      </c>
      <c r="B667" s="10">
        <v>1</v>
      </c>
      <c r="C667" s="10">
        <v>1771</v>
      </c>
      <c r="D667" s="10">
        <v>68</v>
      </c>
      <c r="E667" s="10">
        <v>109</v>
      </c>
      <c r="F667" s="10">
        <f t="shared" si="60"/>
        <v>0.29729729729729731</v>
      </c>
      <c r="G667" s="10">
        <v>1.1299999999999999</v>
      </c>
      <c r="H667" s="10">
        <v>3.7440000000000001E-2</v>
      </c>
      <c r="I667" s="10">
        <v>2.816666666666667E-3</v>
      </c>
      <c r="J667" s="10">
        <v>4.64E-3</v>
      </c>
      <c r="K667" s="10">
        <v>3.5374699999999999</v>
      </c>
      <c r="L667" s="10">
        <v>0.33</v>
      </c>
      <c r="M667" s="16">
        <f t="shared" si="61"/>
        <v>106.68743362831859</v>
      </c>
      <c r="N667" s="16">
        <f t="shared" si="62"/>
        <v>8.026253687315636</v>
      </c>
      <c r="O667" s="16">
        <f t="shared" si="63"/>
        <v>13.221946902654867</v>
      </c>
      <c r="P667" s="16">
        <f t="shared" si="64"/>
        <v>10080.224247787612</v>
      </c>
      <c r="Q667" s="16">
        <f t="shared" si="65"/>
        <v>940.35398230088515</v>
      </c>
    </row>
    <row r="668" spans="1:17" x14ac:dyDescent="0.2">
      <c r="A668" s="10">
        <v>48768</v>
      </c>
      <c r="B668" s="10">
        <v>1</v>
      </c>
      <c r="C668" s="10">
        <v>1744</v>
      </c>
      <c r="D668" s="10">
        <v>68</v>
      </c>
      <c r="E668" s="10">
        <v>109</v>
      </c>
      <c r="F668" s="10">
        <f t="shared" si="60"/>
        <v>0.29729729729729731</v>
      </c>
      <c r="G668" s="10">
        <v>1.24</v>
      </c>
      <c r="H668" s="10">
        <v>3.7010000000000001E-2</v>
      </c>
      <c r="I668" s="10">
        <v>2.7166666666666667E-3</v>
      </c>
      <c r="J668" s="10">
        <v>4.4799999999999996E-3</v>
      </c>
      <c r="K668" s="10">
        <v>3.8921199999999998</v>
      </c>
      <c r="L668" s="10">
        <v>0.32</v>
      </c>
      <c r="M668" s="16">
        <f t="shared" si="61"/>
        <v>96.106612903225809</v>
      </c>
      <c r="N668" s="16">
        <f t="shared" si="62"/>
        <v>7.0545698924731193</v>
      </c>
      <c r="O668" s="16">
        <f t="shared" si="63"/>
        <v>11.633548387096774</v>
      </c>
      <c r="P668" s="16">
        <f t="shared" si="64"/>
        <v>10106.956774193548</v>
      </c>
      <c r="Q668" s="16">
        <f t="shared" si="65"/>
        <v>830.9677419354839</v>
      </c>
    </row>
    <row r="669" spans="1:17" x14ac:dyDescent="0.2">
      <c r="A669" s="10">
        <v>48769</v>
      </c>
      <c r="B669" s="10">
        <v>1</v>
      </c>
      <c r="C669" s="10">
        <v>1741</v>
      </c>
      <c r="D669" s="10">
        <v>68</v>
      </c>
      <c r="E669" s="10">
        <v>108</v>
      </c>
      <c r="F669" s="10">
        <f t="shared" si="60"/>
        <v>0.27027027027027029</v>
      </c>
      <c r="G669" s="10">
        <v>1.25</v>
      </c>
      <c r="H669" s="10">
        <v>3.8690000000000002E-2</v>
      </c>
      <c r="I669" s="10">
        <v>2.7458333333333336E-3</v>
      </c>
      <c r="J669" s="10">
        <v>4.5199999999999997E-3</v>
      </c>
      <c r="K669" s="10">
        <v>3.91873</v>
      </c>
      <c r="L669" s="10">
        <v>0.32</v>
      </c>
      <c r="M669" s="16">
        <f t="shared" si="61"/>
        <v>99.665440000000004</v>
      </c>
      <c r="N669" s="16">
        <f t="shared" si="62"/>
        <v>7.0732666666666679</v>
      </c>
      <c r="O669" s="16">
        <f t="shared" si="63"/>
        <v>11.643519999999999</v>
      </c>
      <c r="P669" s="16">
        <f t="shared" si="64"/>
        <v>10094.64848</v>
      </c>
      <c r="Q669" s="16">
        <f t="shared" si="65"/>
        <v>824.32</v>
      </c>
    </row>
    <row r="670" spans="1:17" x14ac:dyDescent="0.2">
      <c r="A670" s="10">
        <v>48770</v>
      </c>
      <c r="B670" s="10">
        <v>1</v>
      </c>
      <c r="C670" s="10">
        <v>1750</v>
      </c>
      <c r="D670" s="10">
        <v>68</v>
      </c>
      <c r="E670" s="10">
        <v>108</v>
      </c>
      <c r="F670" s="10">
        <f t="shared" si="60"/>
        <v>0.27027027027027029</v>
      </c>
      <c r="G670" s="10">
        <v>1.19</v>
      </c>
      <c r="H670" s="10">
        <v>3.8969999999999998E-2</v>
      </c>
      <c r="I670" s="10">
        <v>2.8457142857142856E-3</v>
      </c>
      <c r="J670" s="10">
        <v>4.6299999999999996E-3</v>
      </c>
      <c r="K670" s="10">
        <v>3.7368700000000001</v>
      </c>
      <c r="L670" s="10">
        <v>0.31</v>
      </c>
      <c r="M670" s="16">
        <f t="shared" si="61"/>
        <v>105.44823529411764</v>
      </c>
      <c r="N670" s="16">
        <f t="shared" si="62"/>
        <v>7.7001680672268904</v>
      </c>
      <c r="O670" s="16">
        <f t="shared" si="63"/>
        <v>12.528235294117646</v>
      </c>
      <c r="P670" s="16">
        <f t="shared" si="64"/>
        <v>10111.530588235295</v>
      </c>
      <c r="Q670" s="16">
        <f t="shared" si="65"/>
        <v>838.82352941176475</v>
      </c>
    </row>
    <row r="671" spans="1:17" x14ac:dyDescent="0.2">
      <c r="A671" s="10">
        <v>48771</v>
      </c>
      <c r="B671" s="10">
        <v>1</v>
      </c>
      <c r="C671" s="10">
        <v>1763</v>
      </c>
      <c r="D671" s="10">
        <v>68</v>
      </c>
      <c r="E671" s="10">
        <v>108</v>
      </c>
      <c r="F671" s="10">
        <f t="shared" si="60"/>
        <v>0.27027027027027029</v>
      </c>
      <c r="G671" s="10">
        <v>1.1499999999999999</v>
      </c>
      <c r="H671" s="10">
        <v>3.8589999999999999E-2</v>
      </c>
      <c r="I671" s="10">
        <v>2.8628571428571427E-3</v>
      </c>
      <c r="J671" s="10">
        <v>4.6499999999999996E-3</v>
      </c>
      <c r="K671" s="10">
        <v>3.6129600000000002</v>
      </c>
      <c r="L671" s="10">
        <v>0.32</v>
      </c>
      <c r="M671" s="16">
        <f t="shared" si="61"/>
        <v>108.05200000000001</v>
      </c>
      <c r="N671" s="16">
        <f t="shared" si="62"/>
        <v>8.016</v>
      </c>
      <c r="O671" s="16">
        <f t="shared" si="63"/>
        <v>13.02</v>
      </c>
      <c r="P671" s="16">
        <f t="shared" si="64"/>
        <v>10116.288</v>
      </c>
      <c r="Q671" s="16">
        <f t="shared" si="65"/>
        <v>896</v>
      </c>
    </row>
    <row r="672" spans="1:17" x14ac:dyDescent="0.2">
      <c r="A672" s="10">
        <v>48772</v>
      </c>
      <c r="B672" s="10">
        <v>1</v>
      </c>
      <c r="C672" s="10">
        <v>1756</v>
      </c>
      <c r="D672" s="10">
        <v>68</v>
      </c>
      <c r="E672" s="10">
        <v>108</v>
      </c>
      <c r="F672" s="10">
        <f t="shared" si="60"/>
        <v>0.27027027027027029</v>
      </c>
      <c r="G672" s="10">
        <v>1.1200000000000001</v>
      </c>
      <c r="H672" s="10">
        <v>3.7659999999999999E-2</v>
      </c>
      <c r="I672" s="10">
        <v>2.7857142857142855E-3</v>
      </c>
      <c r="J672" s="10">
        <v>4.8999999999999998E-3</v>
      </c>
      <c r="K672" s="10">
        <v>3.5304600000000002</v>
      </c>
      <c r="L672" s="10">
        <v>0.32</v>
      </c>
      <c r="M672" s="16">
        <f t="shared" si="61"/>
        <v>108.27249999999998</v>
      </c>
      <c r="N672" s="16">
        <f t="shared" si="62"/>
        <v>8.0089285714285694</v>
      </c>
      <c r="O672" s="16">
        <f t="shared" si="63"/>
        <v>14.087499999999999</v>
      </c>
      <c r="P672" s="16">
        <f t="shared" si="64"/>
        <v>10150.0725</v>
      </c>
      <c r="Q672" s="16">
        <f t="shared" si="65"/>
        <v>920</v>
      </c>
    </row>
    <row r="673" spans="1:17" x14ac:dyDescent="0.2">
      <c r="A673" s="10">
        <v>48773</v>
      </c>
      <c r="B673" s="10">
        <v>1</v>
      </c>
      <c r="C673" s="10">
        <v>1767</v>
      </c>
      <c r="D673" s="10">
        <v>68</v>
      </c>
      <c r="E673" s="10">
        <v>108</v>
      </c>
      <c r="F673" s="10">
        <f t="shared" si="60"/>
        <v>0.27027027027027029</v>
      </c>
      <c r="G673" s="10">
        <v>1.1399999999999999</v>
      </c>
      <c r="H673" s="10">
        <v>3.7780000000000001E-2</v>
      </c>
      <c r="I673" s="10">
        <v>2.7985714285714285E-3</v>
      </c>
      <c r="J673" s="10">
        <v>4.9199999999999999E-3</v>
      </c>
      <c r="K673" s="10">
        <v>3.5704699999999998</v>
      </c>
      <c r="L673" s="10">
        <v>0.28999999999999998</v>
      </c>
      <c r="M673" s="16">
        <f t="shared" si="61"/>
        <v>106.71192982456141</v>
      </c>
      <c r="N673" s="16">
        <f t="shared" si="62"/>
        <v>7.9047368421052635</v>
      </c>
      <c r="O673" s="16">
        <f t="shared" si="63"/>
        <v>13.896842105263159</v>
      </c>
      <c r="P673" s="16">
        <f t="shared" si="64"/>
        <v>10085.011754385965</v>
      </c>
      <c r="Q673" s="16">
        <f t="shared" si="65"/>
        <v>819.12280701754389</v>
      </c>
    </row>
    <row r="674" spans="1:17" x14ac:dyDescent="0.2">
      <c r="A674" s="10">
        <v>48774</v>
      </c>
      <c r="B674" s="10">
        <v>1</v>
      </c>
      <c r="C674" s="10">
        <v>1752</v>
      </c>
      <c r="D674" s="10">
        <v>68</v>
      </c>
      <c r="E674" s="10">
        <v>109</v>
      </c>
      <c r="F674" s="10">
        <f t="shared" si="60"/>
        <v>0.29729729729729731</v>
      </c>
      <c r="G674" s="10">
        <v>1.19</v>
      </c>
      <c r="H674" s="10">
        <v>3.7699999999999997E-2</v>
      </c>
      <c r="I674" s="10">
        <v>2.7642857142857143E-3</v>
      </c>
      <c r="J674" s="10">
        <v>4.8599999999999997E-3</v>
      </c>
      <c r="K674" s="10">
        <v>3.7401</v>
      </c>
      <c r="L674" s="10">
        <v>0.33</v>
      </c>
      <c r="M674" s="16">
        <f t="shared" si="61"/>
        <v>102.01176470588236</v>
      </c>
      <c r="N674" s="16">
        <f t="shared" si="62"/>
        <v>7.4798319327731093</v>
      </c>
      <c r="O674" s="16">
        <f t="shared" si="63"/>
        <v>13.150588235294116</v>
      </c>
      <c r="P674" s="16">
        <f t="shared" si="64"/>
        <v>10120.270588235295</v>
      </c>
      <c r="Q674" s="16">
        <f t="shared" si="65"/>
        <v>892.94117647058829</v>
      </c>
    </row>
    <row r="675" spans="1:17" x14ac:dyDescent="0.2">
      <c r="A675" s="10">
        <v>48775</v>
      </c>
      <c r="B675" s="10">
        <v>1</v>
      </c>
      <c r="C675" s="10">
        <v>1753</v>
      </c>
      <c r="D675" s="10">
        <v>68</v>
      </c>
      <c r="E675" s="10">
        <v>110</v>
      </c>
      <c r="F675" s="10">
        <f t="shared" si="60"/>
        <v>0.32432432432432434</v>
      </c>
      <c r="G675" s="10">
        <v>1.29</v>
      </c>
      <c r="H675" s="10">
        <v>3.9690000000000003E-2</v>
      </c>
      <c r="I675" s="10">
        <v>2.8279411764705882E-3</v>
      </c>
      <c r="J675" s="10">
        <v>4.9100000000000003E-3</v>
      </c>
      <c r="K675" s="10">
        <v>4.0617400000000004</v>
      </c>
      <c r="L675" s="10">
        <v>0.34</v>
      </c>
      <c r="M675" s="16">
        <f t="shared" si="61"/>
        <v>99.071162790697684</v>
      </c>
      <c r="N675" s="16">
        <f t="shared" si="62"/>
        <v>7.0588919288645693</v>
      </c>
      <c r="O675" s="16">
        <f t="shared" si="63"/>
        <v>12.255968992248063</v>
      </c>
      <c r="P675" s="16">
        <f t="shared" si="64"/>
        <v>10138.606821705427</v>
      </c>
      <c r="Q675" s="16">
        <f t="shared" si="65"/>
        <v>848.68217054263573</v>
      </c>
    </row>
    <row r="676" spans="1:17" x14ac:dyDescent="0.2">
      <c r="A676" s="10">
        <v>48776</v>
      </c>
      <c r="B676" s="10">
        <v>1</v>
      </c>
      <c r="C676" s="10">
        <v>1724</v>
      </c>
      <c r="D676" s="10">
        <v>68</v>
      </c>
      <c r="E676" s="10">
        <v>109</v>
      </c>
      <c r="F676" s="10">
        <f t="shared" si="60"/>
        <v>0.29729729729729731</v>
      </c>
      <c r="G676" s="10">
        <v>1.25</v>
      </c>
      <c r="H676" s="10">
        <v>4.1770000000000002E-2</v>
      </c>
      <c r="I676" s="10">
        <v>2.8323529411764707E-3</v>
      </c>
      <c r="J676" s="10">
        <v>4.9100000000000003E-3</v>
      </c>
      <c r="K676" s="10">
        <v>3.9229599999999998</v>
      </c>
      <c r="L676" s="10">
        <v>0.33</v>
      </c>
      <c r="M676" s="16">
        <f t="shared" si="61"/>
        <v>107.59952</v>
      </c>
      <c r="N676" s="16">
        <f t="shared" si="62"/>
        <v>7.2961411764705888</v>
      </c>
      <c r="O676" s="16">
        <f t="shared" si="63"/>
        <v>12.648160000000001</v>
      </c>
      <c r="P676" s="16">
        <f t="shared" si="64"/>
        <v>10105.544959999999</v>
      </c>
      <c r="Q676" s="16">
        <f t="shared" si="65"/>
        <v>850.08</v>
      </c>
    </row>
    <row r="677" spans="1:17" x14ac:dyDescent="0.2">
      <c r="A677" s="10">
        <v>48777</v>
      </c>
      <c r="B677" s="10">
        <v>1</v>
      </c>
      <c r="C677" s="10">
        <v>1745</v>
      </c>
      <c r="D677" s="10">
        <v>68</v>
      </c>
      <c r="E677" s="10">
        <v>109</v>
      </c>
      <c r="F677" s="10">
        <f t="shared" si="60"/>
        <v>0.29729729729729731</v>
      </c>
      <c r="G677" s="10">
        <v>1.22</v>
      </c>
      <c r="H677" s="10">
        <v>4.3479999999999998E-2</v>
      </c>
      <c r="I677" s="10">
        <v>2.9029411764705882E-3</v>
      </c>
      <c r="J677" s="10">
        <v>5.0400000000000002E-3</v>
      </c>
      <c r="K677" s="10">
        <v>3.8374000000000001</v>
      </c>
      <c r="L677" s="10">
        <v>0.33</v>
      </c>
      <c r="M677" s="16">
        <f t="shared" si="61"/>
        <v>114.75868852459016</v>
      </c>
      <c r="N677" s="16">
        <f t="shared" si="62"/>
        <v>7.6618611378977812</v>
      </c>
      <c r="O677" s="16">
        <f t="shared" si="63"/>
        <v>13.302295081967214</v>
      </c>
      <c r="P677" s="16">
        <f t="shared" si="64"/>
        <v>10128.219672131148</v>
      </c>
      <c r="Q677" s="16">
        <f t="shared" si="65"/>
        <v>870.98360655737713</v>
      </c>
    </row>
    <row r="678" spans="1:17" x14ac:dyDescent="0.2">
      <c r="A678" s="10">
        <v>48778</v>
      </c>
      <c r="B678" s="10">
        <v>1</v>
      </c>
      <c r="C678" s="10">
        <v>1772</v>
      </c>
      <c r="D678" s="10">
        <v>68</v>
      </c>
      <c r="E678" s="10">
        <v>107</v>
      </c>
      <c r="F678" s="10">
        <f t="shared" si="60"/>
        <v>0.24324324324324326</v>
      </c>
      <c r="G678" s="10">
        <v>1.1100000000000001</v>
      </c>
      <c r="H678" s="10">
        <v>4.0829999999999998E-2</v>
      </c>
      <c r="I678" s="10">
        <v>2.8852941176470588E-3</v>
      </c>
      <c r="J678" s="10">
        <v>5.3099999999999996E-3</v>
      </c>
      <c r="K678" s="10">
        <v>3.4980500000000001</v>
      </c>
      <c r="L678" s="10">
        <v>0.31</v>
      </c>
      <c r="M678" s="16">
        <f t="shared" si="61"/>
        <v>118.44378378378377</v>
      </c>
      <c r="N678" s="16">
        <f t="shared" si="62"/>
        <v>8.3699523052464215</v>
      </c>
      <c r="O678" s="16">
        <f t="shared" si="63"/>
        <v>15.403783783783782</v>
      </c>
      <c r="P678" s="16">
        <f t="shared" si="64"/>
        <v>10147.496396396396</v>
      </c>
      <c r="Q678" s="16">
        <f t="shared" si="65"/>
        <v>899.27927927927919</v>
      </c>
    </row>
    <row r="679" spans="1:17" x14ac:dyDescent="0.2">
      <c r="A679" s="10">
        <v>48779</v>
      </c>
      <c r="B679" s="10">
        <v>1</v>
      </c>
      <c r="C679" s="10">
        <v>1771</v>
      </c>
      <c r="D679" s="10">
        <v>68</v>
      </c>
      <c r="E679" s="10">
        <v>108</v>
      </c>
      <c r="F679" s="10">
        <f t="shared" si="60"/>
        <v>0.27027027027027029</v>
      </c>
      <c r="G679" s="10">
        <v>1.06</v>
      </c>
      <c r="H679" s="10">
        <v>3.7760000000000002E-2</v>
      </c>
      <c r="I679" s="10">
        <v>2.8588235294117643E-3</v>
      </c>
      <c r="J679" s="10">
        <v>5.2700000000000004E-3</v>
      </c>
      <c r="K679" s="10">
        <v>3.3250700000000002</v>
      </c>
      <c r="L679" s="10">
        <v>0.3</v>
      </c>
      <c r="M679" s="16">
        <f t="shared" si="61"/>
        <v>114.70490566037736</v>
      </c>
      <c r="N679" s="16">
        <f t="shared" si="62"/>
        <v>8.6843507214206426</v>
      </c>
      <c r="O679" s="16">
        <f t="shared" si="63"/>
        <v>16.008867924528303</v>
      </c>
      <c r="P679" s="16">
        <f t="shared" si="64"/>
        <v>10100.684339622641</v>
      </c>
      <c r="Q679" s="16">
        <f t="shared" si="65"/>
        <v>911.32075471698113</v>
      </c>
    </row>
    <row r="680" spans="1:17" x14ac:dyDescent="0.2">
      <c r="A680" s="10">
        <v>48780</v>
      </c>
      <c r="B680" s="10">
        <v>1</v>
      </c>
      <c r="C680" s="10">
        <v>1767</v>
      </c>
      <c r="D680" s="10">
        <v>68</v>
      </c>
      <c r="E680" s="10">
        <v>107</v>
      </c>
      <c r="F680" s="10">
        <f t="shared" si="60"/>
        <v>0.24324324324324326</v>
      </c>
      <c r="G680" s="10">
        <v>1.04</v>
      </c>
      <c r="H680" s="10">
        <v>3.6720000000000003E-2</v>
      </c>
      <c r="I680" s="10">
        <v>2.8102941176470588E-3</v>
      </c>
      <c r="J680" s="10">
        <v>5.1799999999999997E-3</v>
      </c>
      <c r="K680" s="10">
        <v>3.2679399999999998</v>
      </c>
      <c r="L680" s="10">
        <v>0.31</v>
      </c>
      <c r="M680" s="16">
        <f t="shared" si="61"/>
        <v>113.69076923076923</v>
      </c>
      <c r="N680" s="16">
        <f t="shared" si="62"/>
        <v>8.7011029411764707</v>
      </c>
      <c r="O680" s="16">
        <f t="shared" si="63"/>
        <v>16.038076923076922</v>
      </c>
      <c r="P680" s="16">
        <f t="shared" si="64"/>
        <v>10118.045</v>
      </c>
      <c r="Q680" s="16">
        <f t="shared" si="65"/>
        <v>959.80769230769226</v>
      </c>
    </row>
    <row r="681" spans="1:17" x14ac:dyDescent="0.2">
      <c r="A681" s="10">
        <v>48781</v>
      </c>
      <c r="B681" s="10">
        <v>1</v>
      </c>
      <c r="C681" s="10">
        <v>1763</v>
      </c>
      <c r="D681" s="10">
        <v>68</v>
      </c>
      <c r="E681" s="10">
        <v>107</v>
      </c>
      <c r="F681" s="10">
        <f t="shared" si="60"/>
        <v>0.24324324324324326</v>
      </c>
      <c r="G681" s="10">
        <v>1.05</v>
      </c>
      <c r="H681" s="10">
        <v>3.721E-2</v>
      </c>
      <c r="I681" s="10">
        <v>2.7794117647058822E-3</v>
      </c>
      <c r="J681" s="10">
        <v>4.8900000000000002E-3</v>
      </c>
      <c r="K681" s="10">
        <v>3.2951899999999998</v>
      </c>
      <c r="L681" s="10">
        <v>0.31</v>
      </c>
      <c r="M681" s="16">
        <f t="shared" si="61"/>
        <v>114.11066666666666</v>
      </c>
      <c r="N681" s="16">
        <f t="shared" si="62"/>
        <v>8.5235294117647058</v>
      </c>
      <c r="O681" s="16">
        <f t="shared" si="63"/>
        <v>14.996</v>
      </c>
      <c r="P681" s="16">
        <f t="shared" si="64"/>
        <v>10105.249333333333</v>
      </c>
      <c r="Q681" s="16">
        <f t="shared" si="65"/>
        <v>950.66666666666663</v>
      </c>
    </row>
    <row r="682" spans="1:17" x14ac:dyDescent="0.2">
      <c r="A682" s="10">
        <v>48782</v>
      </c>
      <c r="B682" s="10">
        <v>1</v>
      </c>
      <c r="C682" s="10">
        <v>1766</v>
      </c>
      <c r="D682" s="10">
        <v>68</v>
      </c>
      <c r="E682" s="10">
        <v>107</v>
      </c>
      <c r="F682" s="10">
        <f t="shared" si="60"/>
        <v>0.24324324324324326</v>
      </c>
      <c r="G682" s="10">
        <v>1.05</v>
      </c>
      <c r="H682" s="10">
        <v>3.7420000000000002E-2</v>
      </c>
      <c r="I682" s="10">
        <v>2.6472727272727273E-3</v>
      </c>
      <c r="J682" s="10">
        <v>4.9199999999999999E-3</v>
      </c>
      <c r="K682" s="10">
        <v>3.2942</v>
      </c>
      <c r="L682" s="10">
        <v>0.31</v>
      </c>
      <c r="M682" s="16">
        <f t="shared" si="61"/>
        <v>114.75466666666667</v>
      </c>
      <c r="N682" s="16">
        <f t="shared" si="62"/>
        <v>8.1183030303030304</v>
      </c>
      <c r="O682" s="16">
        <f t="shared" si="63"/>
        <v>15.087999999999999</v>
      </c>
      <c r="P682" s="16">
        <f t="shared" si="64"/>
        <v>10102.213333333333</v>
      </c>
      <c r="Q682" s="16">
        <f t="shared" si="65"/>
        <v>950.66666666666663</v>
      </c>
    </row>
    <row r="683" spans="1:17" x14ac:dyDescent="0.2">
      <c r="A683" s="10">
        <v>48783</v>
      </c>
      <c r="B683" s="10">
        <v>1</v>
      </c>
      <c r="C683" s="10">
        <v>1771</v>
      </c>
      <c r="D683" s="10">
        <v>68</v>
      </c>
      <c r="E683" s="10">
        <v>106</v>
      </c>
      <c r="F683" s="10">
        <f t="shared" si="60"/>
        <v>0.21621621621621623</v>
      </c>
      <c r="G683" s="10">
        <v>0.98</v>
      </c>
      <c r="H683" s="10">
        <v>3.6519999999999997E-2</v>
      </c>
      <c r="I683" s="10">
        <v>2.6387878787878789E-3</v>
      </c>
      <c r="J683" s="10">
        <v>4.8999999999999998E-3</v>
      </c>
      <c r="K683" s="10">
        <v>3.0694699999999999</v>
      </c>
      <c r="L683" s="10">
        <v>0.28000000000000003</v>
      </c>
      <c r="M683" s="16">
        <f t="shared" si="61"/>
        <v>119.99428571428571</v>
      </c>
      <c r="N683" s="16">
        <f t="shared" si="62"/>
        <v>8.67030303030303</v>
      </c>
      <c r="O683" s="16">
        <f t="shared" si="63"/>
        <v>16.100000000000001</v>
      </c>
      <c r="P683" s="16">
        <f t="shared" si="64"/>
        <v>10085.401428571427</v>
      </c>
      <c r="Q683" s="16">
        <f t="shared" si="65"/>
        <v>920.00000000000011</v>
      </c>
    </row>
    <row r="684" spans="1:17" x14ac:dyDescent="0.2">
      <c r="A684" s="10">
        <v>48784</v>
      </c>
      <c r="B684" s="10">
        <v>1</v>
      </c>
      <c r="C684" s="10">
        <v>1779</v>
      </c>
      <c r="D684" s="10">
        <v>68</v>
      </c>
      <c r="E684" s="10">
        <v>107</v>
      </c>
      <c r="F684" s="10">
        <f t="shared" si="60"/>
        <v>0.24324324324324326</v>
      </c>
      <c r="G684" s="10">
        <v>0.97</v>
      </c>
      <c r="H684" s="10">
        <v>3.5959999999999999E-2</v>
      </c>
      <c r="I684" s="10">
        <v>2.8014705882352937E-3</v>
      </c>
      <c r="J684" s="10">
        <v>4.9300000000000004E-3</v>
      </c>
      <c r="K684" s="10">
        <v>3.0480200000000002</v>
      </c>
      <c r="L684" s="10">
        <v>0.28000000000000003</v>
      </c>
      <c r="M684" s="16">
        <f t="shared" si="61"/>
        <v>119.37237113402061</v>
      </c>
      <c r="N684" s="16">
        <f t="shared" si="62"/>
        <v>9.2997271073377803</v>
      </c>
      <c r="O684" s="16">
        <f t="shared" si="63"/>
        <v>16.365567010309281</v>
      </c>
      <c r="P684" s="16">
        <f t="shared" si="64"/>
        <v>10118.169484536083</v>
      </c>
      <c r="Q684" s="16">
        <f t="shared" si="65"/>
        <v>929.48453608247428</v>
      </c>
    </row>
    <row r="685" spans="1:17" x14ac:dyDescent="0.2">
      <c r="A685" s="10">
        <v>48785</v>
      </c>
      <c r="B685" s="10">
        <v>1</v>
      </c>
      <c r="C685" s="10">
        <v>1764</v>
      </c>
      <c r="D685" s="10">
        <v>68</v>
      </c>
      <c r="E685" s="10">
        <v>107</v>
      </c>
      <c r="F685" s="10">
        <f t="shared" si="60"/>
        <v>0.24324324324324326</v>
      </c>
      <c r="G685" s="10">
        <v>1.03</v>
      </c>
      <c r="H685" s="10">
        <v>3.5650000000000001E-2</v>
      </c>
      <c r="I685" s="10">
        <v>2.7352941176470589E-3</v>
      </c>
      <c r="J685" s="10">
        <v>4.8199999999999996E-3</v>
      </c>
      <c r="K685" s="10">
        <v>3.23502</v>
      </c>
      <c r="L685" s="10">
        <v>0.28999999999999998</v>
      </c>
      <c r="M685" s="16">
        <f t="shared" si="61"/>
        <v>111.44951456310679</v>
      </c>
      <c r="N685" s="16">
        <f t="shared" si="62"/>
        <v>8.5511136493432325</v>
      </c>
      <c r="O685" s="16">
        <f t="shared" si="63"/>
        <v>15.068349514563106</v>
      </c>
      <c r="P685" s="16">
        <f t="shared" si="64"/>
        <v>10113.36349514563</v>
      </c>
      <c r="Q685" s="16">
        <f t="shared" si="65"/>
        <v>906.60194174757282</v>
      </c>
    </row>
    <row r="686" spans="1:17" x14ac:dyDescent="0.2">
      <c r="A686" s="10">
        <v>48786</v>
      </c>
      <c r="B686" s="10">
        <v>1</v>
      </c>
      <c r="C686" s="10">
        <v>1764</v>
      </c>
      <c r="D686" s="10">
        <v>68</v>
      </c>
      <c r="E686" s="10">
        <v>107</v>
      </c>
      <c r="F686" s="10">
        <f t="shared" si="60"/>
        <v>0.24324324324324326</v>
      </c>
      <c r="G686" s="10">
        <v>1.05</v>
      </c>
      <c r="H686" s="10">
        <v>3.6859999999999997E-2</v>
      </c>
      <c r="I686" s="10">
        <v>2.7705882352941176E-3</v>
      </c>
      <c r="J686" s="10">
        <v>4.8700000000000002E-3</v>
      </c>
      <c r="K686" s="10">
        <v>3.3108499999999998</v>
      </c>
      <c r="L686" s="10">
        <v>0.3</v>
      </c>
      <c r="M686" s="16">
        <f t="shared" si="61"/>
        <v>113.03733333333332</v>
      </c>
      <c r="N686" s="16">
        <f t="shared" si="62"/>
        <v>8.4964705882352938</v>
      </c>
      <c r="O686" s="16">
        <f t="shared" si="63"/>
        <v>14.934666666666667</v>
      </c>
      <c r="P686" s="16">
        <f t="shared" si="64"/>
        <v>10153.273333333333</v>
      </c>
      <c r="Q686" s="16">
        <f t="shared" si="65"/>
        <v>920</v>
      </c>
    </row>
    <row r="687" spans="1:17" x14ac:dyDescent="0.2">
      <c r="A687" s="10">
        <v>48787</v>
      </c>
      <c r="B687" s="10">
        <v>1</v>
      </c>
      <c r="C687" s="10">
        <v>1765</v>
      </c>
      <c r="D687" s="10">
        <v>68</v>
      </c>
      <c r="E687" s="10">
        <v>107</v>
      </c>
      <c r="F687" s="10">
        <f t="shared" si="60"/>
        <v>0.24324324324324326</v>
      </c>
      <c r="G687" s="10">
        <v>1.07</v>
      </c>
      <c r="H687" s="10">
        <v>3.6859999999999997E-2</v>
      </c>
      <c r="I687" s="10">
        <v>2.8102941176470588E-3</v>
      </c>
      <c r="J687" s="10">
        <v>4.8700000000000002E-3</v>
      </c>
      <c r="K687" s="10">
        <v>3.3532199999999999</v>
      </c>
      <c r="L687" s="10">
        <v>0.3</v>
      </c>
      <c r="M687" s="16">
        <f t="shared" si="61"/>
        <v>110.92448598130841</v>
      </c>
      <c r="N687" s="16">
        <f t="shared" si="62"/>
        <v>8.4571467839472234</v>
      </c>
      <c r="O687" s="16">
        <f t="shared" si="63"/>
        <v>14.655514018691589</v>
      </c>
      <c r="P687" s="16">
        <f t="shared" si="64"/>
        <v>10090.998504672896</v>
      </c>
      <c r="Q687" s="16">
        <f t="shared" si="65"/>
        <v>902.80373831775694</v>
      </c>
    </row>
    <row r="688" spans="1:17" x14ac:dyDescent="0.2">
      <c r="A688" s="10">
        <v>48788</v>
      </c>
      <c r="B688" s="10">
        <v>1</v>
      </c>
      <c r="C688" s="10">
        <v>1763</v>
      </c>
      <c r="D688" s="10">
        <v>68</v>
      </c>
      <c r="E688" s="10">
        <v>108</v>
      </c>
      <c r="F688" s="10">
        <f t="shared" si="60"/>
        <v>0.27027027027027029</v>
      </c>
      <c r="G688" s="10">
        <v>1.1000000000000001</v>
      </c>
      <c r="H688" s="10">
        <v>3.7240000000000002E-2</v>
      </c>
      <c r="I688" s="10">
        <v>2.8367647058823529E-3</v>
      </c>
      <c r="J688" s="10">
        <v>4.9100000000000003E-3</v>
      </c>
      <c r="K688" s="10">
        <v>3.4510700000000001</v>
      </c>
      <c r="L688" s="10">
        <v>0.31</v>
      </c>
      <c r="M688" s="16">
        <f t="shared" si="61"/>
        <v>109.01163636363637</v>
      </c>
      <c r="N688" s="16">
        <f t="shared" si="62"/>
        <v>8.3039839572192502</v>
      </c>
      <c r="O688" s="16">
        <f t="shared" si="63"/>
        <v>14.37290909090909</v>
      </c>
      <c r="P688" s="16">
        <f t="shared" si="64"/>
        <v>10102.22309090909</v>
      </c>
      <c r="Q688" s="16">
        <f t="shared" si="65"/>
        <v>907.45454545454538</v>
      </c>
    </row>
    <row r="689" spans="1:17" x14ac:dyDescent="0.2">
      <c r="A689" s="10">
        <v>48789</v>
      </c>
      <c r="B689" s="10">
        <v>1</v>
      </c>
      <c r="C689" s="10">
        <v>1762</v>
      </c>
      <c r="D689" s="10">
        <v>68</v>
      </c>
      <c r="E689" s="10">
        <v>107</v>
      </c>
      <c r="F689" s="10">
        <f t="shared" si="60"/>
        <v>0.24324324324324326</v>
      </c>
      <c r="G689" s="10">
        <v>1.08</v>
      </c>
      <c r="H689" s="10">
        <v>3.6859999999999997E-2</v>
      </c>
      <c r="I689" s="10">
        <v>2.9668571428571426E-3</v>
      </c>
      <c r="J689" s="10">
        <v>4.8900000000000002E-3</v>
      </c>
      <c r="K689" s="10">
        <v>3.3863099999999999</v>
      </c>
      <c r="L689" s="10">
        <v>0.28999999999999998</v>
      </c>
      <c r="M689" s="16">
        <f t="shared" si="61"/>
        <v>109.8974074074074</v>
      </c>
      <c r="N689" s="16">
        <f t="shared" si="62"/>
        <v>8.8456296296296291</v>
      </c>
      <c r="O689" s="16">
        <f t="shared" si="63"/>
        <v>14.579444444444446</v>
      </c>
      <c r="P689" s="16">
        <f t="shared" si="64"/>
        <v>10096.220555555556</v>
      </c>
      <c r="Q689" s="16">
        <f t="shared" si="65"/>
        <v>864.62962962962956</v>
      </c>
    </row>
    <row r="690" spans="1:17" x14ac:dyDescent="0.2">
      <c r="A690" s="10">
        <v>48790</v>
      </c>
      <c r="B690" s="10">
        <v>1</v>
      </c>
      <c r="C690" s="10">
        <v>1769</v>
      </c>
      <c r="D690" s="10">
        <v>68</v>
      </c>
      <c r="E690" s="10">
        <v>107</v>
      </c>
      <c r="F690" s="10">
        <f t="shared" si="60"/>
        <v>0.24324324324324326</v>
      </c>
      <c r="G690" s="10">
        <v>0.98</v>
      </c>
      <c r="H690" s="10">
        <v>3.7019999999999997E-2</v>
      </c>
      <c r="I690" s="10">
        <v>3.0399999999999997E-3</v>
      </c>
      <c r="J690" s="10">
        <v>5.0099999999999997E-3</v>
      </c>
      <c r="K690" s="10">
        <v>3.0830299999999999</v>
      </c>
      <c r="L690" s="10">
        <v>0.28999999999999998</v>
      </c>
      <c r="M690" s="16">
        <f t="shared" si="61"/>
        <v>121.63714285714285</v>
      </c>
      <c r="N690" s="16">
        <f t="shared" si="62"/>
        <v>9.9885714285714293</v>
      </c>
      <c r="O690" s="16">
        <f t="shared" si="63"/>
        <v>16.46142857142857</v>
      </c>
      <c r="P690" s="16">
        <f t="shared" si="64"/>
        <v>10129.955714285714</v>
      </c>
      <c r="Q690" s="16">
        <f t="shared" si="65"/>
        <v>952.85714285714289</v>
      </c>
    </row>
    <row r="691" spans="1:17" x14ac:dyDescent="0.2">
      <c r="A691" s="10">
        <v>48791</v>
      </c>
      <c r="B691" s="10">
        <v>1</v>
      </c>
      <c r="C691" s="10">
        <v>1779</v>
      </c>
      <c r="D691" s="10">
        <v>68</v>
      </c>
      <c r="E691" s="10">
        <v>106</v>
      </c>
      <c r="F691" s="10">
        <f t="shared" si="60"/>
        <v>0.21621621621621623</v>
      </c>
      <c r="G691" s="10">
        <v>0.92</v>
      </c>
      <c r="H691" s="10">
        <v>3.5459999999999998E-2</v>
      </c>
      <c r="I691" s="10">
        <v>2.9988571428571425E-3</v>
      </c>
      <c r="J691" s="10">
        <v>4.9500000000000004E-3</v>
      </c>
      <c r="K691" s="10">
        <v>2.8957600000000001</v>
      </c>
      <c r="L691" s="10">
        <v>0.28000000000000003</v>
      </c>
      <c r="M691" s="16">
        <f t="shared" si="61"/>
        <v>124.10999999999999</v>
      </c>
      <c r="N691" s="16">
        <f t="shared" si="62"/>
        <v>10.495999999999999</v>
      </c>
      <c r="O691" s="16">
        <f t="shared" si="63"/>
        <v>17.324999999999999</v>
      </c>
      <c r="P691" s="16">
        <f t="shared" si="64"/>
        <v>10135.16</v>
      </c>
      <c r="Q691" s="16">
        <f t="shared" si="65"/>
        <v>980.00000000000011</v>
      </c>
    </row>
    <row r="692" spans="1:17" x14ac:dyDescent="0.2">
      <c r="A692" s="10">
        <v>48792</v>
      </c>
      <c r="B692" s="10">
        <v>1</v>
      </c>
      <c r="C692" s="10">
        <v>1779</v>
      </c>
      <c r="D692" s="10">
        <v>68</v>
      </c>
      <c r="E692" s="10">
        <v>106</v>
      </c>
      <c r="F692" s="10">
        <f t="shared" si="60"/>
        <v>0.21621621621621623</v>
      </c>
      <c r="G692" s="10">
        <v>0.92</v>
      </c>
      <c r="H692" s="10">
        <v>3.5099999999999999E-2</v>
      </c>
      <c r="I692" s="10">
        <v>2.8279411764705882E-3</v>
      </c>
      <c r="J692" s="10">
        <v>4.8999999999999998E-3</v>
      </c>
      <c r="K692" s="10">
        <v>2.8897900000000001</v>
      </c>
      <c r="L692" s="10">
        <v>0.27</v>
      </c>
      <c r="M692" s="16">
        <f t="shared" si="61"/>
        <v>122.85</v>
      </c>
      <c r="N692" s="16">
        <f t="shared" si="62"/>
        <v>9.8977941176470576</v>
      </c>
      <c r="O692" s="16">
        <f t="shared" si="63"/>
        <v>17.149999999999999</v>
      </c>
      <c r="P692" s="16">
        <f t="shared" si="64"/>
        <v>10114.264999999999</v>
      </c>
      <c r="Q692" s="16">
        <f t="shared" si="65"/>
        <v>945.00000000000011</v>
      </c>
    </row>
    <row r="693" spans="1:17" x14ac:dyDescent="0.2">
      <c r="A693" s="10">
        <v>48793</v>
      </c>
      <c r="B693" s="10">
        <v>1</v>
      </c>
      <c r="C693" s="10">
        <v>1778</v>
      </c>
      <c r="D693" s="10">
        <v>68</v>
      </c>
      <c r="E693" s="10">
        <v>107</v>
      </c>
      <c r="F693" s="10">
        <f t="shared" si="60"/>
        <v>0.24324324324324326</v>
      </c>
      <c r="G693" s="10">
        <v>0.93</v>
      </c>
      <c r="H693" s="10">
        <v>3.5569999999999997E-2</v>
      </c>
      <c r="I693" s="10">
        <v>3.0034285714285714E-3</v>
      </c>
      <c r="J693" s="10">
        <v>4.9500000000000004E-3</v>
      </c>
      <c r="K693" s="10">
        <v>2.9258799999999998</v>
      </c>
      <c r="L693" s="10">
        <v>0.27</v>
      </c>
      <c r="M693" s="16">
        <f t="shared" si="61"/>
        <v>123.15634408602149</v>
      </c>
      <c r="N693" s="16">
        <f t="shared" si="62"/>
        <v>10.398967741935483</v>
      </c>
      <c r="O693" s="16">
        <f t="shared" si="63"/>
        <v>17.138709677419353</v>
      </c>
      <c r="P693" s="16">
        <f t="shared" si="64"/>
        <v>10130.466236559139</v>
      </c>
      <c r="Q693" s="16">
        <f t="shared" si="65"/>
        <v>934.83870967741939</v>
      </c>
    </row>
    <row r="694" spans="1:17" x14ac:dyDescent="0.2">
      <c r="A694" s="10">
        <v>48794</v>
      </c>
      <c r="B694" s="10">
        <v>1</v>
      </c>
      <c r="C694" s="10">
        <v>1777</v>
      </c>
      <c r="D694" s="10">
        <v>68</v>
      </c>
      <c r="E694" s="10">
        <v>110</v>
      </c>
      <c r="F694" s="10">
        <f t="shared" si="60"/>
        <v>0.32432432432432434</v>
      </c>
      <c r="G694" s="10">
        <v>1.08</v>
      </c>
      <c r="H694" s="10">
        <v>3.6450000000000003E-2</v>
      </c>
      <c r="I694" s="10">
        <v>3.0125714285714287E-3</v>
      </c>
      <c r="J694" s="10">
        <v>4.6499999999999996E-3</v>
      </c>
      <c r="K694" s="10">
        <v>3.4037600000000001</v>
      </c>
      <c r="L694" s="10">
        <v>0.33</v>
      </c>
      <c r="M694" s="16">
        <f t="shared" si="61"/>
        <v>108.67500000000001</v>
      </c>
      <c r="N694" s="16">
        <f t="shared" si="62"/>
        <v>8.9819259259259248</v>
      </c>
      <c r="O694" s="16">
        <f t="shared" si="63"/>
        <v>13.863888888888885</v>
      </c>
      <c r="P694" s="16">
        <f t="shared" si="64"/>
        <v>10148.247407407407</v>
      </c>
      <c r="Q694" s="16">
        <f t="shared" si="65"/>
        <v>983.8888888888888</v>
      </c>
    </row>
    <row r="695" spans="1:17" x14ac:dyDescent="0.2">
      <c r="A695" s="10">
        <v>48795</v>
      </c>
      <c r="B695" s="10">
        <v>1</v>
      </c>
      <c r="C695" s="10">
        <v>1738</v>
      </c>
      <c r="D695" s="10">
        <v>68</v>
      </c>
      <c r="E695" s="10">
        <v>111</v>
      </c>
      <c r="F695" s="10">
        <f t="shared" si="60"/>
        <v>0.35135135135135137</v>
      </c>
      <c r="G695" s="10">
        <v>1.36</v>
      </c>
      <c r="H695" s="10">
        <v>3.6589999999999998E-2</v>
      </c>
      <c r="I695" s="10">
        <v>2.8434285714285714E-3</v>
      </c>
      <c r="J695" s="10">
        <v>4.6899999999999997E-3</v>
      </c>
      <c r="K695" s="10">
        <v>4.2640399999999996</v>
      </c>
      <c r="L695" s="10">
        <v>0.34</v>
      </c>
      <c r="M695" s="16">
        <f t="shared" si="61"/>
        <v>86.63220588235292</v>
      </c>
      <c r="N695" s="16">
        <f t="shared" si="62"/>
        <v>6.7322352941176469</v>
      </c>
      <c r="O695" s="16">
        <f t="shared" si="63"/>
        <v>11.10426470588235</v>
      </c>
      <c r="P695" s="16">
        <f t="shared" si="64"/>
        <v>10095.741764705881</v>
      </c>
      <c r="Q695" s="16">
        <f t="shared" si="65"/>
        <v>805</v>
      </c>
    </row>
    <row r="696" spans="1:17" x14ac:dyDescent="0.2">
      <c r="A696" s="10">
        <v>48796</v>
      </c>
      <c r="B696" s="10">
        <v>1</v>
      </c>
      <c r="C696" s="10">
        <v>1706</v>
      </c>
      <c r="D696" s="10">
        <v>68</v>
      </c>
      <c r="E696" s="10">
        <v>109</v>
      </c>
      <c r="F696" s="10">
        <f t="shared" si="60"/>
        <v>0.29729729729729731</v>
      </c>
      <c r="G696" s="10">
        <v>1.45</v>
      </c>
      <c r="H696" s="10">
        <v>4.0009999999999997E-2</v>
      </c>
      <c r="I696" s="10">
        <v>2.8251428571428568E-3</v>
      </c>
      <c r="J696" s="10">
        <v>4.6600000000000001E-3</v>
      </c>
      <c r="K696" s="10">
        <v>4.5733300000000003</v>
      </c>
      <c r="L696" s="10">
        <v>0.34</v>
      </c>
      <c r="M696" s="16">
        <f t="shared" si="61"/>
        <v>88.849793103448278</v>
      </c>
      <c r="N696" s="16">
        <f t="shared" si="62"/>
        <v>6.2737655172413787</v>
      </c>
      <c r="O696" s="16">
        <f t="shared" si="63"/>
        <v>10.348413793103449</v>
      </c>
      <c r="P696" s="16">
        <f t="shared" si="64"/>
        <v>10155.946620689656</v>
      </c>
      <c r="Q696" s="16">
        <f t="shared" si="65"/>
        <v>755.03448275862081</v>
      </c>
    </row>
    <row r="697" spans="1:17" x14ac:dyDescent="0.2">
      <c r="A697" s="10">
        <v>48797</v>
      </c>
      <c r="B697" s="10">
        <v>1</v>
      </c>
      <c r="C697" s="10">
        <v>1713</v>
      </c>
      <c r="D697" s="10">
        <v>68</v>
      </c>
      <c r="E697" s="10">
        <v>109</v>
      </c>
      <c r="F697" s="10">
        <f t="shared" si="60"/>
        <v>0.29729729729729731</v>
      </c>
      <c r="G697" s="10">
        <v>1.37</v>
      </c>
      <c r="H697" s="10">
        <v>4.206E-2</v>
      </c>
      <c r="I697" s="10">
        <v>2.9805714285714283E-3</v>
      </c>
      <c r="J697" s="10">
        <v>4.9100000000000003E-3</v>
      </c>
      <c r="K697" s="10">
        <v>4.3217299999999996</v>
      </c>
      <c r="L697" s="10">
        <v>0.36</v>
      </c>
      <c r="M697" s="16">
        <f t="shared" si="61"/>
        <v>98.85635036496349</v>
      </c>
      <c r="N697" s="16">
        <f t="shared" si="62"/>
        <v>7.0054306569343057</v>
      </c>
      <c r="O697" s="16">
        <f t="shared" si="63"/>
        <v>11.540291970802921</v>
      </c>
      <c r="P697" s="16">
        <f t="shared" si="64"/>
        <v>10157.642773722626</v>
      </c>
      <c r="Q697" s="16">
        <f t="shared" si="65"/>
        <v>846.13138686131379</v>
      </c>
    </row>
    <row r="698" spans="1:17" x14ac:dyDescent="0.2">
      <c r="A698" s="10">
        <v>48798</v>
      </c>
      <c r="B698" s="10">
        <v>1</v>
      </c>
      <c r="C698" s="10">
        <v>1762</v>
      </c>
      <c r="D698" s="10">
        <v>68</v>
      </c>
      <c r="E698" s="10">
        <v>110</v>
      </c>
      <c r="F698" s="10">
        <f t="shared" si="60"/>
        <v>0.32432432432432434</v>
      </c>
      <c r="G698" s="10">
        <v>1.27</v>
      </c>
      <c r="H698" s="10">
        <v>4.172E-2</v>
      </c>
      <c r="I698" s="10">
        <v>2.9779411764705882E-3</v>
      </c>
      <c r="J698" s="10">
        <v>5.1599999999999997E-3</v>
      </c>
      <c r="K698" s="10">
        <v>4.0004</v>
      </c>
      <c r="L698" s="10">
        <v>0.35</v>
      </c>
      <c r="M698" s="16">
        <f t="shared" si="61"/>
        <v>105.77826771653542</v>
      </c>
      <c r="N698" s="16">
        <f t="shared" si="62"/>
        <v>7.5503705419175544</v>
      </c>
      <c r="O698" s="16">
        <f t="shared" si="63"/>
        <v>13.082834645669289</v>
      </c>
      <c r="P698" s="16">
        <f t="shared" si="64"/>
        <v>10142.746456692912</v>
      </c>
      <c r="Q698" s="16">
        <f t="shared" si="65"/>
        <v>887.40157480314951</v>
      </c>
    </row>
    <row r="699" spans="1:17" x14ac:dyDescent="0.2">
      <c r="A699" s="10">
        <v>48799</v>
      </c>
      <c r="B699" s="10">
        <v>1</v>
      </c>
      <c r="C699" s="10">
        <v>1752</v>
      </c>
      <c r="D699" s="10">
        <v>68</v>
      </c>
      <c r="E699" s="10">
        <v>109</v>
      </c>
      <c r="F699" s="10">
        <f t="shared" si="60"/>
        <v>0.29729729729729731</v>
      </c>
      <c r="G699" s="10">
        <v>1.2</v>
      </c>
      <c r="H699" s="10">
        <v>3.8510000000000003E-2</v>
      </c>
      <c r="I699" s="10">
        <v>2.8588235294117643E-3</v>
      </c>
      <c r="J699" s="10">
        <v>4.9500000000000004E-3</v>
      </c>
      <c r="K699" s="10">
        <v>3.7856800000000002</v>
      </c>
      <c r="L699" s="10">
        <v>0.33</v>
      </c>
      <c r="M699" s="16">
        <f t="shared" si="61"/>
        <v>103.33516666666668</v>
      </c>
      <c r="N699" s="16">
        <f t="shared" si="62"/>
        <v>7.671176470588235</v>
      </c>
      <c r="O699" s="16">
        <f t="shared" si="63"/>
        <v>13.282500000000001</v>
      </c>
      <c r="P699" s="16">
        <f t="shared" si="64"/>
        <v>10158.241333333333</v>
      </c>
      <c r="Q699" s="16">
        <f t="shared" si="65"/>
        <v>885.50000000000011</v>
      </c>
    </row>
    <row r="700" spans="1:17" x14ac:dyDescent="0.2">
      <c r="A700" s="10">
        <v>48800</v>
      </c>
      <c r="B700" s="10">
        <v>1</v>
      </c>
      <c r="C700" s="10">
        <v>1752</v>
      </c>
      <c r="D700" s="10">
        <v>68</v>
      </c>
      <c r="E700" s="10">
        <v>110</v>
      </c>
      <c r="F700" s="10">
        <f t="shared" si="60"/>
        <v>0.32432432432432434</v>
      </c>
      <c r="G700" s="10">
        <v>1.23</v>
      </c>
      <c r="H700" s="10">
        <v>3.9320000000000001E-2</v>
      </c>
      <c r="I700" s="10">
        <v>2.8764705882352941E-3</v>
      </c>
      <c r="J700" s="10">
        <v>4.9899999999999996E-3</v>
      </c>
      <c r="K700" s="10">
        <v>3.8593199999999999</v>
      </c>
      <c r="L700" s="10">
        <v>0.35</v>
      </c>
      <c r="M700" s="16">
        <f t="shared" si="61"/>
        <v>102.93528455284552</v>
      </c>
      <c r="N700" s="16">
        <f t="shared" si="62"/>
        <v>7.5302725968436164</v>
      </c>
      <c r="O700" s="16">
        <f t="shared" si="63"/>
        <v>13.063252032520325</v>
      </c>
      <c r="P700" s="16">
        <f t="shared" si="64"/>
        <v>10103.260487804879</v>
      </c>
      <c r="Q700" s="16">
        <f t="shared" si="65"/>
        <v>916.26016260162601</v>
      </c>
    </row>
    <row r="701" spans="1:17" x14ac:dyDescent="0.2">
      <c r="A701" s="10">
        <v>48801</v>
      </c>
      <c r="B701" s="10">
        <v>1</v>
      </c>
      <c r="C701" s="10">
        <v>1749</v>
      </c>
      <c r="D701" s="10">
        <v>68</v>
      </c>
      <c r="E701" s="10">
        <v>109</v>
      </c>
      <c r="F701" s="10">
        <f t="shared" si="60"/>
        <v>0.29729729729729731</v>
      </c>
      <c r="G701" s="10">
        <v>1.23</v>
      </c>
      <c r="H701" s="10">
        <v>3.9469999999999998E-2</v>
      </c>
      <c r="I701" s="10">
        <v>2.8455882352941175E-3</v>
      </c>
      <c r="J701" s="10">
        <v>4.9300000000000004E-3</v>
      </c>
      <c r="K701" s="10">
        <v>3.8674900000000001</v>
      </c>
      <c r="L701" s="10">
        <v>0.35</v>
      </c>
      <c r="M701" s="16">
        <f t="shared" si="61"/>
        <v>103.3279674796748</v>
      </c>
      <c r="N701" s="16">
        <f t="shared" si="62"/>
        <v>7.4494261119081786</v>
      </c>
      <c r="O701" s="16">
        <f t="shared" si="63"/>
        <v>12.90617886178862</v>
      </c>
      <c r="P701" s="16">
        <f t="shared" si="64"/>
        <v>10124.648617886178</v>
      </c>
      <c r="Q701" s="16">
        <f t="shared" si="65"/>
        <v>916.26016260162601</v>
      </c>
    </row>
    <row r="702" spans="1:17" x14ac:dyDescent="0.2">
      <c r="A702" s="10">
        <v>48802</v>
      </c>
      <c r="B702" s="10">
        <v>1</v>
      </c>
      <c r="C702" s="10">
        <v>1747</v>
      </c>
      <c r="D702" s="10">
        <v>68</v>
      </c>
      <c r="E702" s="10">
        <v>109</v>
      </c>
      <c r="F702" s="10">
        <f t="shared" si="60"/>
        <v>0.29729729729729731</v>
      </c>
      <c r="G702" s="10">
        <v>1.26</v>
      </c>
      <c r="H702" s="10">
        <v>3.9170000000000003E-2</v>
      </c>
      <c r="I702" s="10">
        <v>2.8102941176470588E-3</v>
      </c>
      <c r="J702" s="10">
        <v>4.8700000000000002E-3</v>
      </c>
      <c r="K702" s="10">
        <v>3.9763500000000001</v>
      </c>
      <c r="L702" s="10">
        <v>0.34</v>
      </c>
      <c r="M702" s="16">
        <f t="shared" si="61"/>
        <v>100.10111111111112</v>
      </c>
      <c r="N702" s="16">
        <f t="shared" si="62"/>
        <v>7.1818627450980381</v>
      </c>
      <c r="O702" s="16">
        <f t="shared" si="63"/>
        <v>12.445555555555556</v>
      </c>
      <c r="P702" s="16">
        <f t="shared" si="64"/>
        <v>10161.783333333333</v>
      </c>
      <c r="Q702" s="16">
        <f t="shared" si="65"/>
        <v>868.88888888888903</v>
      </c>
    </row>
    <row r="703" spans="1:17" x14ac:dyDescent="0.2">
      <c r="A703" s="10">
        <v>48803</v>
      </c>
      <c r="B703" s="10">
        <v>1</v>
      </c>
      <c r="C703" s="10">
        <v>1748</v>
      </c>
      <c r="D703" s="10">
        <v>68</v>
      </c>
      <c r="E703" s="10">
        <v>110</v>
      </c>
      <c r="F703" s="10">
        <f t="shared" si="60"/>
        <v>0.32432432432432434</v>
      </c>
      <c r="G703" s="10">
        <v>1.3</v>
      </c>
      <c r="H703" s="10">
        <v>4.0349999999999997E-2</v>
      </c>
      <c r="I703" s="10">
        <v>2.5982352941176469E-3</v>
      </c>
      <c r="J703" s="10">
        <v>5.2100000000000002E-3</v>
      </c>
      <c r="K703" s="10">
        <v>4.0998200000000002</v>
      </c>
      <c r="L703" s="10">
        <v>0.35</v>
      </c>
      <c r="M703" s="16">
        <f t="shared" si="61"/>
        <v>99.943846153846138</v>
      </c>
      <c r="N703" s="16">
        <f t="shared" si="62"/>
        <v>6.4356289592760181</v>
      </c>
      <c r="O703" s="16">
        <f t="shared" si="63"/>
        <v>12.904769230769231</v>
      </c>
      <c r="P703" s="16">
        <f t="shared" si="64"/>
        <v>10154.93876923077</v>
      </c>
      <c r="Q703" s="16">
        <f t="shared" si="65"/>
        <v>866.92307692307691</v>
      </c>
    </row>
    <row r="704" spans="1:17" x14ac:dyDescent="0.2">
      <c r="A704" s="10">
        <v>48804</v>
      </c>
      <c r="B704" s="10">
        <v>1</v>
      </c>
      <c r="C704" s="10">
        <v>1735</v>
      </c>
      <c r="D704" s="10">
        <v>68</v>
      </c>
      <c r="E704" s="10">
        <v>108</v>
      </c>
      <c r="F704" s="10">
        <f t="shared" si="60"/>
        <v>0.27027027027027029</v>
      </c>
      <c r="G704" s="10">
        <v>1.1499999999999999</v>
      </c>
      <c r="H704" s="10">
        <v>4.1270000000000001E-2</v>
      </c>
      <c r="I704" s="10">
        <v>2.635294117647059E-3</v>
      </c>
      <c r="J704" s="10">
        <v>5.28E-3</v>
      </c>
      <c r="K704" s="10">
        <v>3.6202899999999998</v>
      </c>
      <c r="L704" s="10">
        <v>0.33</v>
      </c>
      <c r="M704" s="16">
        <f t="shared" si="61"/>
        <v>115.55600000000001</v>
      </c>
      <c r="N704" s="16">
        <f t="shared" si="62"/>
        <v>7.3788235294117657</v>
      </c>
      <c r="O704" s="16">
        <f t="shared" si="63"/>
        <v>14.784000000000001</v>
      </c>
      <c r="P704" s="16">
        <f t="shared" si="64"/>
        <v>10136.812</v>
      </c>
      <c r="Q704" s="16">
        <f t="shared" si="65"/>
        <v>924</v>
      </c>
    </row>
    <row r="705" spans="1:17" x14ac:dyDescent="0.2">
      <c r="A705" s="10">
        <v>48805</v>
      </c>
      <c r="B705" s="10">
        <v>1</v>
      </c>
      <c r="C705" s="10">
        <v>1776</v>
      </c>
      <c r="D705" s="10">
        <v>68</v>
      </c>
      <c r="E705" s="10">
        <v>108</v>
      </c>
      <c r="F705" s="10">
        <f t="shared" si="60"/>
        <v>0.27027027027027029</v>
      </c>
      <c r="G705" s="10">
        <v>1.1000000000000001</v>
      </c>
      <c r="H705" s="10">
        <v>4.045E-2</v>
      </c>
      <c r="I705" s="10">
        <v>2.684705882352941E-3</v>
      </c>
      <c r="J705" s="10">
        <v>5.3699999999999998E-3</v>
      </c>
      <c r="K705" s="10">
        <v>3.4570099999999999</v>
      </c>
      <c r="L705" s="10">
        <v>0.35</v>
      </c>
      <c r="M705" s="16">
        <f t="shared" si="61"/>
        <v>118.4081818181818</v>
      </c>
      <c r="N705" s="16">
        <f t="shared" si="62"/>
        <v>7.858866310160427</v>
      </c>
      <c r="O705" s="16">
        <f t="shared" si="63"/>
        <v>15.719454545454544</v>
      </c>
      <c r="P705" s="16">
        <f t="shared" si="64"/>
        <v>10119.611090909089</v>
      </c>
      <c r="Q705" s="16">
        <f t="shared" si="65"/>
        <v>1024.5454545454543</v>
      </c>
    </row>
    <row r="706" spans="1:17" x14ac:dyDescent="0.2">
      <c r="A706" s="10">
        <v>48806</v>
      </c>
      <c r="B706" s="10">
        <v>1</v>
      </c>
      <c r="C706" s="10">
        <v>1760</v>
      </c>
      <c r="D706" s="10">
        <v>68</v>
      </c>
      <c r="E706" s="10">
        <v>107</v>
      </c>
      <c r="F706" s="10">
        <f t="shared" ref="F706:F769" si="66">(E706-$E$4677)/($E$4676-$E$4677)</f>
        <v>0.24324324324324326</v>
      </c>
      <c r="G706" s="10">
        <v>1.07</v>
      </c>
      <c r="H706" s="10">
        <v>3.7580000000000002E-2</v>
      </c>
      <c r="I706" s="10">
        <v>2.5858823529411761E-3</v>
      </c>
      <c r="J706" s="10">
        <v>5.1799999999999997E-3</v>
      </c>
      <c r="K706" s="10">
        <v>3.3741300000000001</v>
      </c>
      <c r="L706" s="10">
        <v>0.33</v>
      </c>
      <c r="M706" s="16">
        <f t="shared" ref="M706:M769" si="67">H706/$G706*3220</f>
        <v>113.09121495327103</v>
      </c>
      <c r="N706" s="16">
        <f t="shared" ref="N706:N769" si="68">I706/$G706*3220</f>
        <v>7.7818141836173709</v>
      </c>
      <c r="O706" s="16">
        <f t="shared" ref="O706:O769" si="69">J706/$G706*3220</f>
        <v>15.58841121495327</v>
      </c>
      <c r="P706" s="16">
        <f t="shared" ref="P706:P769" si="70">K706/$G706*3220</f>
        <v>10153.923925233645</v>
      </c>
      <c r="Q706" s="16">
        <f t="shared" ref="Q706:Q769" si="71">L706/$G706*3220</f>
        <v>993.08411214953264</v>
      </c>
    </row>
    <row r="707" spans="1:17" x14ac:dyDescent="0.2">
      <c r="A707" s="10">
        <v>48807</v>
      </c>
      <c r="B707" s="10">
        <v>1</v>
      </c>
      <c r="C707" s="10">
        <v>1759</v>
      </c>
      <c r="D707" s="10">
        <v>68</v>
      </c>
      <c r="E707" s="10">
        <v>107</v>
      </c>
      <c r="F707" s="10">
        <f t="shared" si="66"/>
        <v>0.24324324324324326</v>
      </c>
      <c r="G707" s="10">
        <v>1.07</v>
      </c>
      <c r="H707" s="10">
        <v>3.7960000000000001E-2</v>
      </c>
      <c r="I707" s="10">
        <v>2.5982352941176469E-3</v>
      </c>
      <c r="J707" s="10">
        <v>4.8999999999999998E-3</v>
      </c>
      <c r="K707" s="10">
        <v>3.35162</v>
      </c>
      <c r="L707" s="10">
        <v>0.33</v>
      </c>
      <c r="M707" s="16">
        <f t="shared" si="67"/>
        <v>114.23476635514018</v>
      </c>
      <c r="N707" s="16">
        <f t="shared" si="68"/>
        <v>7.8189884551951616</v>
      </c>
      <c r="O707" s="16">
        <f t="shared" si="69"/>
        <v>14.745794392523363</v>
      </c>
      <c r="P707" s="16">
        <f t="shared" si="70"/>
        <v>10086.183551401869</v>
      </c>
      <c r="Q707" s="16">
        <f t="shared" si="71"/>
        <v>993.08411214953264</v>
      </c>
    </row>
    <row r="708" spans="1:17" x14ac:dyDescent="0.2">
      <c r="A708" s="10">
        <v>48808</v>
      </c>
      <c r="B708" s="10">
        <v>1</v>
      </c>
      <c r="C708" s="10">
        <v>1778</v>
      </c>
      <c r="D708" s="10">
        <v>68</v>
      </c>
      <c r="E708" s="10">
        <v>108</v>
      </c>
      <c r="F708" s="10">
        <f t="shared" si="66"/>
        <v>0.27027027027027029</v>
      </c>
      <c r="G708" s="10">
        <v>1.03</v>
      </c>
      <c r="H708" s="10">
        <v>3.8370000000000001E-2</v>
      </c>
      <c r="I708" s="10">
        <v>2.6981818181818183E-3</v>
      </c>
      <c r="J708" s="10">
        <v>5.3200000000000001E-3</v>
      </c>
      <c r="K708" s="10">
        <v>3.2368800000000002</v>
      </c>
      <c r="L708" s="10">
        <v>0.32</v>
      </c>
      <c r="M708" s="16">
        <f t="shared" si="67"/>
        <v>119.95281553398057</v>
      </c>
      <c r="N708" s="16">
        <f t="shared" si="68"/>
        <v>8.4350926743159764</v>
      </c>
      <c r="O708" s="16">
        <f t="shared" si="69"/>
        <v>16.63145631067961</v>
      </c>
      <c r="P708" s="16">
        <f t="shared" si="70"/>
        <v>10119.178252427184</v>
      </c>
      <c r="Q708" s="16">
        <f t="shared" si="71"/>
        <v>1000.3883495145631</v>
      </c>
    </row>
    <row r="709" spans="1:17" x14ac:dyDescent="0.2">
      <c r="A709" s="10">
        <v>48809</v>
      </c>
      <c r="B709" s="10">
        <v>1</v>
      </c>
      <c r="C709" s="10">
        <v>1760</v>
      </c>
      <c r="D709" s="10">
        <v>68</v>
      </c>
      <c r="E709" s="10">
        <v>108</v>
      </c>
      <c r="F709" s="10">
        <f t="shared" si="66"/>
        <v>0.27027027027027029</v>
      </c>
      <c r="G709" s="10">
        <v>1.07</v>
      </c>
      <c r="H709" s="10">
        <v>3.7409999999999999E-2</v>
      </c>
      <c r="I709" s="10">
        <v>2.8147058823529414E-3</v>
      </c>
      <c r="J709" s="10">
        <v>5.1799999999999997E-3</v>
      </c>
      <c r="K709" s="10">
        <v>3.3727100000000001</v>
      </c>
      <c r="L709" s="10">
        <v>0.34</v>
      </c>
      <c r="M709" s="16">
        <f t="shared" si="67"/>
        <v>112.57962616822429</v>
      </c>
      <c r="N709" s="16">
        <f t="shared" si="68"/>
        <v>8.4704233095107195</v>
      </c>
      <c r="O709" s="16">
        <f t="shared" si="69"/>
        <v>15.58841121495327</v>
      </c>
      <c r="P709" s="16">
        <f t="shared" si="70"/>
        <v>10149.650654205607</v>
      </c>
      <c r="Q709" s="16">
        <f t="shared" si="71"/>
        <v>1023.1775700934579</v>
      </c>
    </row>
    <row r="710" spans="1:17" x14ac:dyDescent="0.2">
      <c r="A710" s="10">
        <v>48810</v>
      </c>
      <c r="B710" s="10">
        <v>1</v>
      </c>
      <c r="C710" s="10">
        <v>1750</v>
      </c>
      <c r="D710" s="10">
        <v>68</v>
      </c>
      <c r="E710" s="10">
        <v>108</v>
      </c>
      <c r="F710" s="10">
        <f t="shared" si="66"/>
        <v>0.27027027027027029</v>
      </c>
      <c r="G710" s="10">
        <v>1.1499999999999999</v>
      </c>
      <c r="H710" s="10">
        <v>3.8710000000000001E-2</v>
      </c>
      <c r="I710" s="10">
        <v>2.8102941176470588E-3</v>
      </c>
      <c r="J710" s="10">
        <v>5.1799999999999997E-3</v>
      </c>
      <c r="K710" s="10">
        <v>3.60243</v>
      </c>
      <c r="L710" s="10">
        <v>0.34</v>
      </c>
      <c r="M710" s="16">
        <f t="shared" si="67"/>
        <v>108.38800000000002</v>
      </c>
      <c r="N710" s="16">
        <f t="shared" si="68"/>
        <v>7.8688235294117659</v>
      </c>
      <c r="O710" s="16">
        <f t="shared" si="69"/>
        <v>14.504</v>
      </c>
      <c r="P710" s="16">
        <f t="shared" si="70"/>
        <v>10086.804</v>
      </c>
      <c r="Q710" s="16">
        <f t="shared" si="71"/>
        <v>952.00000000000023</v>
      </c>
    </row>
    <row r="711" spans="1:17" x14ac:dyDescent="0.2">
      <c r="A711" s="10">
        <v>48811</v>
      </c>
      <c r="B711" s="10">
        <v>1</v>
      </c>
      <c r="C711" s="10">
        <v>1751</v>
      </c>
      <c r="D711" s="10">
        <v>68</v>
      </c>
      <c r="E711" s="10">
        <v>109</v>
      </c>
      <c r="F711" s="10">
        <f t="shared" si="66"/>
        <v>0.29729729729729731</v>
      </c>
      <c r="G711" s="10">
        <v>1.19</v>
      </c>
      <c r="H711" s="10">
        <v>3.9260000000000003E-2</v>
      </c>
      <c r="I711" s="10">
        <v>2.8411764705882354E-3</v>
      </c>
      <c r="J711" s="10">
        <v>5.2399999999999999E-3</v>
      </c>
      <c r="K711" s="10">
        <v>3.7315100000000001</v>
      </c>
      <c r="L711" s="10">
        <v>0.35</v>
      </c>
      <c r="M711" s="16">
        <f t="shared" si="67"/>
        <v>106.2329411764706</v>
      </c>
      <c r="N711" s="16">
        <f t="shared" si="68"/>
        <v>7.6878892733564017</v>
      </c>
      <c r="O711" s="16">
        <f t="shared" si="69"/>
        <v>14.178823529411765</v>
      </c>
      <c r="P711" s="16">
        <f t="shared" si="70"/>
        <v>10097.027058823531</v>
      </c>
      <c r="Q711" s="16">
        <f t="shared" si="71"/>
        <v>947.05882352941182</v>
      </c>
    </row>
    <row r="712" spans="1:17" x14ac:dyDescent="0.2">
      <c r="A712" s="10">
        <v>48812</v>
      </c>
      <c r="B712" s="10">
        <v>1</v>
      </c>
      <c r="C712" s="10">
        <v>1756</v>
      </c>
      <c r="D712" s="10">
        <v>67</v>
      </c>
      <c r="E712" s="10">
        <v>108</v>
      </c>
      <c r="F712" s="10">
        <f t="shared" si="66"/>
        <v>0.27027027027027029</v>
      </c>
      <c r="G712" s="10">
        <v>1.1100000000000001</v>
      </c>
      <c r="H712" s="10">
        <v>3.8890000000000001E-2</v>
      </c>
      <c r="I712" s="10">
        <v>2.8632352941176469E-3</v>
      </c>
      <c r="J712" s="10">
        <v>4.96E-3</v>
      </c>
      <c r="K712" s="10">
        <v>3.5002499999999999</v>
      </c>
      <c r="L712" s="10">
        <v>0.34</v>
      </c>
      <c r="M712" s="16">
        <f t="shared" si="67"/>
        <v>112.81603603603604</v>
      </c>
      <c r="N712" s="16">
        <f t="shared" si="68"/>
        <v>8.305961844197137</v>
      </c>
      <c r="O712" s="16">
        <f t="shared" si="69"/>
        <v>14.388468468468465</v>
      </c>
      <c r="P712" s="16">
        <f t="shared" si="70"/>
        <v>10153.878378378377</v>
      </c>
      <c r="Q712" s="16">
        <f t="shared" si="71"/>
        <v>986.30630630630628</v>
      </c>
    </row>
    <row r="713" spans="1:17" x14ac:dyDescent="0.2">
      <c r="A713" s="10">
        <v>48813</v>
      </c>
      <c r="B713" s="10">
        <v>1</v>
      </c>
      <c r="C713" s="10">
        <v>1770</v>
      </c>
      <c r="D713" s="10">
        <v>67</v>
      </c>
      <c r="E713" s="10">
        <v>107</v>
      </c>
      <c r="F713" s="10">
        <f t="shared" si="66"/>
        <v>0.24324324324324326</v>
      </c>
      <c r="G713" s="10">
        <v>1.03</v>
      </c>
      <c r="H713" s="10">
        <v>3.8030000000000001E-2</v>
      </c>
      <c r="I713" s="10">
        <v>2.6723529411764703E-3</v>
      </c>
      <c r="J713" s="10">
        <v>4.9699999999999996E-3</v>
      </c>
      <c r="K713" s="10">
        <v>3.2331599999999998</v>
      </c>
      <c r="L713" s="10">
        <v>0.3</v>
      </c>
      <c r="M713" s="16">
        <f t="shared" si="67"/>
        <v>118.88990291262135</v>
      </c>
      <c r="N713" s="16">
        <f t="shared" si="68"/>
        <v>8.3543460879497413</v>
      </c>
      <c r="O713" s="16">
        <f t="shared" si="69"/>
        <v>15.537281553398056</v>
      </c>
      <c r="P713" s="16">
        <f t="shared" si="70"/>
        <v>10107.548737864076</v>
      </c>
      <c r="Q713" s="16">
        <f t="shared" si="71"/>
        <v>937.86407766990283</v>
      </c>
    </row>
    <row r="714" spans="1:17" x14ac:dyDescent="0.2">
      <c r="A714" s="10">
        <v>48814</v>
      </c>
      <c r="B714" s="10">
        <v>1</v>
      </c>
      <c r="C714" s="10">
        <v>1771</v>
      </c>
      <c r="D714" s="10">
        <v>67</v>
      </c>
      <c r="E714" s="10">
        <v>107</v>
      </c>
      <c r="F714" s="10">
        <f t="shared" si="66"/>
        <v>0.24324324324324326</v>
      </c>
      <c r="G714" s="10">
        <v>0.95</v>
      </c>
      <c r="H714" s="10">
        <v>3.7530000000000001E-2</v>
      </c>
      <c r="I714" s="10">
        <v>2.6929411764705881E-3</v>
      </c>
      <c r="J714" s="10">
        <v>5.0000000000000001E-3</v>
      </c>
      <c r="K714" s="10">
        <v>2.9664299999999999</v>
      </c>
      <c r="L714" s="10">
        <v>0.3</v>
      </c>
      <c r="M714" s="16">
        <f t="shared" si="67"/>
        <v>127.20694736842105</v>
      </c>
      <c r="N714" s="16">
        <f t="shared" si="68"/>
        <v>9.127653250773994</v>
      </c>
      <c r="O714" s="16">
        <f t="shared" si="69"/>
        <v>16.947368421052634</v>
      </c>
      <c r="P714" s="16">
        <f t="shared" si="70"/>
        <v>10054.636421052632</v>
      </c>
      <c r="Q714" s="16">
        <f t="shared" si="71"/>
        <v>1016.8421052631578</v>
      </c>
    </row>
    <row r="715" spans="1:17" x14ac:dyDescent="0.2">
      <c r="A715" s="10">
        <v>48815</v>
      </c>
      <c r="B715" s="10">
        <v>1</v>
      </c>
      <c r="C715" s="10">
        <v>1773</v>
      </c>
      <c r="D715" s="10">
        <v>67</v>
      </c>
      <c r="E715" s="10">
        <v>107</v>
      </c>
      <c r="F715" s="10">
        <f t="shared" si="66"/>
        <v>0.24324324324324326</v>
      </c>
      <c r="G715" s="10">
        <v>0.94</v>
      </c>
      <c r="H715" s="10">
        <v>3.6760000000000001E-2</v>
      </c>
      <c r="I715" s="10">
        <v>2.6723529411764703E-3</v>
      </c>
      <c r="J715" s="10">
        <v>4.9699999999999996E-3</v>
      </c>
      <c r="K715" s="10">
        <v>2.95573</v>
      </c>
      <c r="L715" s="10">
        <v>0.3</v>
      </c>
      <c r="M715" s="16">
        <f t="shared" si="67"/>
        <v>125.92255319148938</v>
      </c>
      <c r="N715" s="16">
        <f t="shared" si="68"/>
        <v>9.154230287859825</v>
      </c>
      <c r="O715" s="16">
        <f t="shared" si="69"/>
        <v>17.024893617021274</v>
      </c>
      <c r="P715" s="16">
        <f t="shared" si="70"/>
        <v>10124.947446808512</v>
      </c>
      <c r="Q715" s="16">
        <f t="shared" si="71"/>
        <v>1027.6595744680851</v>
      </c>
    </row>
    <row r="716" spans="1:17" x14ac:dyDescent="0.2">
      <c r="A716" s="10">
        <v>48816</v>
      </c>
      <c r="B716" s="10">
        <v>1</v>
      </c>
      <c r="C716" s="10">
        <v>1770</v>
      </c>
      <c r="D716" s="10">
        <v>67</v>
      </c>
      <c r="E716" s="10">
        <v>107</v>
      </c>
      <c r="F716" s="10">
        <f t="shared" si="66"/>
        <v>0.24324324324324326</v>
      </c>
      <c r="G716" s="10">
        <v>0.99</v>
      </c>
      <c r="H716" s="10">
        <v>3.6249999999999998E-2</v>
      </c>
      <c r="I716" s="10">
        <v>2.635294117647059E-3</v>
      </c>
      <c r="J716" s="10">
        <v>4.8999999999999998E-3</v>
      </c>
      <c r="K716" s="10">
        <v>3.1160199999999998</v>
      </c>
      <c r="L716" s="10">
        <v>0.3</v>
      </c>
      <c r="M716" s="16">
        <f t="shared" si="67"/>
        <v>117.9040404040404</v>
      </c>
      <c r="N716" s="16">
        <f t="shared" si="68"/>
        <v>8.5713606654783128</v>
      </c>
      <c r="O716" s="16">
        <f t="shared" si="69"/>
        <v>15.937373737373736</v>
      </c>
      <c r="P716" s="16">
        <f t="shared" si="70"/>
        <v>10134.933737373736</v>
      </c>
      <c r="Q716" s="16">
        <f t="shared" si="71"/>
        <v>975.75757575757575</v>
      </c>
    </row>
    <row r="717" spans="1:17" x14ac:dyDescent="0.2">
      <c r="A717" s="10">
        <v>48817</v>
      </c>
      <c r="B717" s="10">
        <v>1</v>
      </c>
      <c r="C717" s="10">
        <v>1766</v>
      </c>
      <c r="D717" s="10">
        <v>67</v>
      </c>
      <c r="E717" s="10">
        <v>107</v>
      </c>
      <c r="F717" s="10">
        <f t="shared" si="66"/>
        <v>0.24324324324324326</v>
      </c>
      <c r="G717" s="10">
        <v>1</v>
      </c>
      <c r="H717" s="10">
        <v>3.7039999999999997E-2</v>
      </c>
      <c r="I717" s="10">
        <v>2.6558823529411763E-3</v>
      </c>
      <c r="J717" s="10">
        <v>4.9300000000000004E-3</v>
      </c>
      <c r="K717" s="10">
        <v>3.1354299999999999</v>
      </c>
      <c r="L717" s="10">
        <v>0.31</v>
      </c>
      <c r="M717" s="16">
        <f t="shared" si="67"/>
        <v>119.26879999999998</v>
      </c>
      <c r="N717" s="16">
        <f t="shared" si="68"/>
        <v>8.5519411764705886</v>
      </c>
      <c r="O717" s="16">
        <f t="shared" si="69"/>
        <v>15.874600000000001</v>
      </c>
      <c r="P717" s="16">
        <f t="shared" si="70"/>
        <v>10096.0846</v>
      </c>
      <c r="Q717" s="16">
        <f t="shared" si="71"/>
        <v>998.2</v>
      </c>
    </row>
    <row r="718" spans="1:17" x14ac:dyDescent="0.2">
      <c r="A718" s="10">
        <v>48818</v>
      </c>
      <c r="B718" s="10">
        <v>1</v>
      </c>
      <c r="C718" s="10">
        <v>1773</v>
      </c>
      <c r="D718" s="10">
        <v>67</v>
      </c>
      <c r="E718" s="10">
        <v>107</v>
      </c>
      <c r="F718" s="10">
        <f t="shared" si="66"/>
        <v>0.24324324324324326</v>
      </c>
      <c r="G718" s="10">
        <v>0.99</v>
      </c>
      <c r="H718" s="10">
        <v>3.6920000000000001E-2</v>
      </c>
      <c r="I718" s="10">
        <v>2.6200000000000004E-3</v>
      </c>
      <c r="J718" s="10">
        <v>4.9399999999999999E-3</v>
      </c>
      <c r="K718" s="10">
        <v>3.1139700000000001</v>
      </c>
      <c r="L718" s="10">
        <v>0.28000000000000003</v>
      </c>
      <c r="M718" s="16">
        <f t="shared" si="67"/>
        <v>120.08323232323232</v>
      </c>
      <c r="N718" s="16">
        <f t="shared" si="68"/>
        <v>8.5216161616161621</v>
      </c>
      <c r="O718" s="16">
        <f t="shared" si="69"/>
        <v>16.067474747474748</v>
      </c>
      <c r="P718" s="16">
        <f t="shared" si="70"/>
        <v>10128.266060606062</v>
      </c>
      <c r="Q718" s="16">
        <f t="shared" si="71"/>
        <v>910.7070707070709</v>
      </c>
    </row>
    <row r="719" spans="1:17" x14ac:dyDescent="0.2">
      <c r="A719" s="10">
        <v>48819</v>
      </c>
      <c r="B719" s="10">
        <v>1</v>
      </c>
      <c r="C719" s="10">
        <v>1773</v>
      </c>
      <c r="D719" s="10">
        <v>67</v>
      </c>
      <c r="E719" s="10">
        <v>107</v>
      </c>
      <c r="F719" s="10">
        <f t="shared" si="66"/>
        <v>0.24324324324324326</v>
      </c>
      <c r="G719" s="10">
        <v>0.99</v>
      </c>
      <c r="H719" s="10">
        <v>3.628E-2</v>
      </c>
      <c r="I719" s="10">
        <v>2.6080000000000001E-3</v>
      </c>
      <c r="J719" s="10">
        <v>4.9100000000000003E-3</v>
      </c>
      <c r="K719" s="10">
        <v>3.0989800000000001</v>
      </c>
      <c r="L719" s="10">
        <v>0.28999999999999998</v>
      </c>
      <c r="M719" s="16">
        <f t="shared" si="67"/>
        <v>118.00161616161617</v>
      </c>
      <c r="N719" s="16">
        <f t="shared" si="68"/>
        <v>8.4825858585858587</v>
      </c>
      <c r="O719" s="16">
        <f t="shared" si="69"/>
        <v>15.96989898989899</v>
      </c>
      <c r="P719" s="16">
        <f t="shared" si="70"/>
        <v>10079.510707070707</v>
      </c>
      <c r="Q719" s="16">
        <f t="shared" si="71"/>
        <v>943.23232323232321</v>
      </c>
    </row>
    <row r="720" spans="1:17" x14ac:dyDescent="0.2">
      <c r="A720" s="10">
        <v>48820</v>
      </c>
      <c r="B720" s="10">
        <v>1</v>
      </c>
      <c r="C720" s="10">
        <v>1768</v>
      </c>
      <c r="D720" s="10">
        <v>67</v>
      </c>
      <c r="E720" s="10">
        <v>108</v>
      </c>
      <c r="F720" s="10">
        <f t="shared" si="66"/>
        <v>0.27027027027027029</v>
      </c>
      <c r="G720" s="10">
        <v>1.03</v>
      </c>
      <c r="H720" s="10">
        <v>3.6670000000000001E-2</v>
      </c>
      <c r="I720" s="10">
        <v>2.6440000000000005E-3</v>
      </c>
      <c r="J720" s="10">
        <v>4.9100000000000003E-3</v>
      </c>
      <c r="K720" s="10">
        <v>3.2376800000000001</v>
      </c>
      <c r="L720" s="10">
        <v>0.32</v>
      </c>
      <c r="M720" s="16">
        <f t="shared" si="67"/>
        <v>114.63825242718447</v>
      </c>
      <c r="N720" s="16">
        <f t="shared" si="68"/>
        <v>8.2657087378640792</v>
      </c>
      <c r="O720" s="16">
        <f t="shared" si="69"/>
        <v>15.349708737864079</v>
      </c>
      <c r="P720" s="16">
        <f t="shared" si="70"/>
        <v>10121.679223300971</v>
      </c>
      <c r="Q720" s="16">
        <f t="shared" si="71"/>
        <v>1000.3883495145631</v>
      </c>
    </row>
    <row r="721" spans="1:17" x14ac:dyDescent="0.2">
      <c r="A721" s="10">
        <v>48821</v>
      </c>
      <c r="B721" s="10">
        <v>1</v>
      </c>
      <c r="C721" s="10">
        <v>1758</v>
      </c>
      <c r="D721" s="10">
        <v>67</v>
      </c>
      <c r="E721" s="10">
        <v>108</v>
      </c>
      <c r="F721" s="10">
        <f t="shared" si="66"/>
        <v>0.27027027027027029</v>
      </c>
      <c r="G721" s="10">
        <v>1.1499999999999999</v>
      </c>
      <c r="H721" s="10">
        <v>3.687E-2</v>
      </c>
      <c r="I721" s="10">
        <v>2.5920000000000001E-3</v>
      </c>
      <c r="J721" s="10">
        <v>4.81E-3</v>
      </c>
      <c r="K721" s="10">
        <v>3.5976300000000001</v>
      </c>
      <c r="L721" s="10">
        <v>0.31</v>
      </c>
      <c r="M721" s="16">
        <f t="shared" si="67"/>
        <v>103.236</v>
      </c>
      <c r="N721" s="16">
        <f t="shared" si="68"/>
        <v>7.2576000000000009</v>
      </c>
      <c r="O721" s="16">
        <f t="shared" si="69"/>
        <v>13.468</v>
      </c>
      <c r="P721" s="16">
        <f t="shared" si="70"/>
        <v>10073.364000000001</v>
      </c>
      <c r="Q721" s="16">
        <f t="shared" si="71"/>
        <v>868</v>
      </c>
    </row>
    <row r="722" spans="1:17" x14ac:dyDescent="0.2">
      <c r="A722" s="10">
        <v>48822</v>
      </c>
      <c r="B722" s="10">
        <v>1</v>
      </c>
      <c r="C722" s="10">
        <v>1732</v>
      </c>
      <c r="D722" s="10">
        <v>67</v>
      </c>
      <c r="E722" s="10">
        <v>109</v>
      </c>
      <c r="F722" s="10">
        <f t="shared" si="66"/>
        <v>0.29729729729729731</v>
      </c>
      <c r="G722" s="10">
        <v>1.24</v>
      </c>
      <c r="H722" s="10">
        <v>3.8199999999999998E-2</v>
      </c>
      <c r="I722" s="10">
        <v>2.5800000000000003E-3</v>
      </c>
      <c r="J722" s="10">
        <v>4.79E-3</v>
      </c>
      <c r="K722" s="10">
        <v>3.89385</v>
      </c>
      <c r="L722" s="10">
        <v>0.34</v>
      </c>
      <c r="M722" s="16">
        <f t="shared" si="67"/>
        <v>99.196774193548379</v>
      </c>
      <c r="N722" s="16">
        <f t="shared" si="68"/>
        <v>6.6996774193548401</v>
      </c>
      <c r="O722" s="16">
        <f t="shared" si="69"/>
        <v>12.438548387096775</v>
      </c>
      <c r="P722" s="16">
        <f t="shared" si="70"/>
        <v>10111.449193548387</v>
      </c>
      <c r="Q722" s="16">
        <f t="shared" si="71"/>
        <v>882.9032258064517</v>
      </c>
    </row>
    <row r="723" spans="1:17" x14ac:dyDescent="0.2">
      <c r="A723" s="10">
        <v>48823</v>
      </c>
      <c r="B723" s="10">
        <v>1</v>
      </c>
      <c r="C723" s="10">
        <v>1732</v>
      </c>
      <c r="D723" s="10">
        <v>67</v>
      </c>
      <c r="E723" s="10">
        <v>110</v>
      </c>
      <c r="F723" s="10">
        <f t="shared" si="66"/>
        <v>0.32432432432432434</v>
      </c>
      <c r="G723" s="10">
        <v>1.23</v>
      </c>
      <c r="H723" s="10">
        <v>3.9629999999999999E-2</v>
      </c>
      <c r="I723" s="10">
        <v>2.676E-3</v>
      </c>
      <c r="J723" s="10">
        <v>4.9699999999999996E-3</v>
      </c>
      <c r="K723" s="10">
        <v>3.87887</v>
      </c>
      <c r="L723" s="10">
        <v>0.31</v>
      </c>
      <c r="M723" s="16">
        <f t="shared" si="67"/>
        <v>103.74682926829269</v>
      </c>
      <c r="N723" s="16">
        <f t="shared" si="68"/>
        <v>7.0054634146341463</v>
      </c>
      <c r="O723" s="16">
        <f t="shared" si="69"/>
        <v>13.010894308943088</v>
      </c>
      <c r="P723" s="16">
        <f t="shared" si="70"/>
        <v>10154.440162601626</v>
      </c>
      <c r="Q723" s="16">
        <f t="shared" si="71"/>
        <v>811.54471544715443</v>
      </c>
    </row>
    <row r="724" spans="1:17" x14ac:dyDescent="0.2">
      <c r="A724" s="10">
        <v>48824</v>
      </c>
      <c r="B724" s="10">
        <v>1</v>
      </c>
      <c r="C724" s="10">
        <v>1764</v>
      </c>
      <c r="D724" s="10">
        <v>67</v>
      </c>
      <c r="E724" s="10">
        <v>111</v>
      </c>
      <c r="F724" s="10">
        <f t="shared" si="66"/>
        <v>0.35135135135135137</v>
      </c>
      <c r="G724" s="10">
        <v>1.33</v>
      </c>
      <c r="H724" s="10">
        <v>3.9449999999999999E-2</v>
      </c>
      <c r="I724" s="10">
        <v>2.6800000000000001E-3</v>
      </c>
      <c r="J724" s="10">
        <v>4.9800000000000001E-3</v>
      </c>
      <c r="K724" s="10">
        <v>4.1886999999999999</v>
      </c>
      <c r="L724" s="10">
        <v>0.37</v>
      </c>
      <c r="M724" s="16">
        <f t="shared" si="67"/>
        <v>95.510526315789463</v>
      </c>
      <c r="N724" s="16">
        <f t="shared" si="68"/>
        <v>6.4884210526315789</v>
      </c>
      <c r="O724" s="16">
        <f t="shared" si="69"/>
        <v>12.056842105263158</v>
      </c>
      <c r="P724" s="16">
        <f t="shared" si="70"/>
        <v>10141.063157894736</v>
      </c>
      <c r="Q724" s="16">
        <f t="shared" si="71"/>
        <v>895.78947368421052</v>
      </c>
    </row>
    <row r="725" spans="1:17" x14ac:dyDescent="0.2">
      <c r="A725" s="10">
        <v>48825</v>
      </c>
      <c r="B725" s="10">
        <v>1</v>
      </c>
      <c r="C725" s="10">
        <v>1708</v>
      </c>
      <c r="D725" s="10">
        <v>67</v>
      </c>
      <c r="E725" s="10">
        <v>111</v>
      </c>
      <c r="F725" s="10">
        <f t="shared" si="66"/>
        <v>0.35135135135135137</v>
      </c>
      <c r="G725" s="10">
        <v>1.48</v>
      </c>
      <c r="H725" s="10">
        <v>3.8800000000000001E-2</v>
      </c>
      <c r="I725" s="10">
        <v>2.4920000000000003E-3</v>
      </c>
      <c r="J725" s="10">
        <v>4.6299999999999996E-3</v>
      </c>
      <c r="K725" s="10">
        <v>4.6566999999999998</v>
      </c>
      <c r="L725" s="10">
        <v>0.34</v>
      </c>
      <c r="M725" s="16">
        <f t="shared" si="67"/>
        <v>84.416216216216213</v>
      </c>
      <c r="N725" s="16">
        <f t="shared" si="68"/>
        <v>5.421783783783785</v>
      </c>
      <c r="O725" s="16">
        <f t="shared" si="69"/>
        <v>10.073378378378377</v>
      </c>
      <c r="P725" s="16">
        <f t="shared" si="70"/>
        <v>10131.468918918919</v>
      </c>
      <c r="Q725" s="16">
        <f t="shared" si="71"/>
        <v>739.7297297297298</v>
      </c>
    </row>
    <row r="726" spans="1:17" x14ac:dyDescent="0.2">
      <c r="A726" s="10">
        <v>48826</v>
      </c>
      <c r="B726" s="10">
        <v>1</v>
      </c>
      <c r="C726" s="10">
        <v>1702</v>
      </c>
      <c r="D726" s="10">
        <v>67</v>
      </c>
      <c r="E726" s="10">
        <v>112</v>
      </c>
      <c r="F726" s="10">
        <f t="shared" si="66"/>
        <v>0.3783783783783784</v>
      </c>
      <c r="G726" s="10">
        <v>1.53</v>
      </c>
      <c r="H726" s="10">
        <v>4.6370000000000001E-2</v>
      </c>
      <c r="I726" s="10">
        <v>2.6720000000000003E-3</v>
      </c>
      <c r="J726" s="10">
        <v>4.96E-3</v>
      </c>
      <c r="K726" s="10">
        <v>4.8154899999999996</v>
      </c>
      <c r="L726" s="10">
        <v>0.38</v>
      </c>
      <c r="M726" s="16">
        <f t="shared" si="67"/>
        <v>97.58915032679738</v>
      </c>
      <c r="N726" s="16">
        <f t="shared" si="68"/>
        <v>5.6234248366013073</v>
      </c>
      <c r="O726" s="16">
        <f t="shared" si="69"/>
        <v>10.438692810457516</v>
      </c>
      <c r="P726" s="16">
        <f t="shared" si="70"/>
        <v>10134.56065359477</v>
      </c>
      <c r="Q726" s="16">
        <f t="shared" si="71"/>
        <v>799.73856209150324</v>
      </c>
    </row>
    <row r="727" spans="1:17" x14ac:dyDescent="0.2">
      <c r="A727" s="10">
        <v>48827</v>
      </c>
      <c r="B727" s="10">
        <v>1</v>
      </c>
      <c r="C727" s="10">
        <v>1712</v>
      </c>
      <c r="D727" s="10">
        <v>67</v>
      </c>
      <c r="E727" s="10">
        <v>110</v>
      </c>
      <c r="F727" s="10">
        <f t="shared" si="66"/>
        <v>0.32432432432432434</v>
      </c>
      <c r="G727" s="10">
        <v>1.34</v>
      </c>
      <c r="H727" s="10">
        <v>4.6980000000000001E-2</v>
      </c>
      <c r="I727" s="10">
        <v>2.7600000000000003E-3</v>
      </c>
      <c r="J727" s="10">
        <v>4.7999999999999996E-3</v>
      </c>
      <c r="K727" s="10">
        <v>4.1971499999999997</v>
      </c>
      <c r="L727" s="10">
        <v>0.37</v>
      </c>
      <c r="M727" s="16">
        <f t="shared" si="67"/>
        <v>112.89223880597015</v>
      </c>
      <c r="N727" s="16">
        <f t="shared" si="68"/>
        <v>6.6322388059701503</v>
      </c>
      <c r="O727" s="16">
        <f t="shared" si="69"/>
        <v>11.534328358208954</v>
      </c>
      <c r="P727" s="16">
        <f t="shared" si="70"/>
        <v>10085.688805970147</v>
      </c>
      <c r="Q727" s="16">
        <f t="shared" si="71"/>
        <v>889.10447761194018</v>
      </c>
    </row>
    <row r="728" spans="1:17" x14ac:dyDescent="0.2">
      <c r="A728" s="10">
        <v>48828</v>
      </c>
      <c r="B728" s="10">
        <v>1</v>
      </c>
      <c r="C728" s="10">
        <v>1764</v>
      </c>
      <c r="D728" s="10">
        <v>67</v>
      </c>
      <c r="E728" s="10">
        <v>111</v>
      </c>
      <c r="F728" s="10">
        <f t="shared" si="66"/>
        <v>0.35135135135135137</v>
      </c>
      <c r="G728" s="10">
        <v>1.37</v>
      </c>
      <c r="H728" s="10">
        <v>4.4859999999999997E-2</v>
      </c>
      <c r="I728" s="10">
        <v>2.7400000000000002E-3</v>
      </c>
      <c r="J728" s="10">
        <v>4.7699999999999999E-3</v>
      </c>
      <c r="K728" s="10">
        <v>4.29643</v>
      </c>
      <c r="L728" s="10">
        <v>0.37</v>
      </c>
      <c r="M728" s="16">
        <f t="shared" si="67"/>
        <v>105.43737226277371</v>
      </c>
      <c r="N728" s="16">
        <f t="shared" si="68"/>
        <v>6.44</v>
      </c>
      <c r="O728" s="16">
        <f t="shared" si="69"/>
        <v>11.211240875912408</v>
      </c>
      <c r="P728" s="16">
        <f t="shared" si="70"/>
        <v>10098.178540145986</v>
      </c>
      <c r="Q728" s="16">
        <f t="shared" si="71"/>
        <v>869.63503649635038</v>
      </c>
    </row>
    <row r="729" spans="1:17" x14ac:dyDescent="0.2">
      <c r="A729" s="10">
        <v>48829</v>
      </c>
      <c r="B729" s="10">
        <v>1</v>
      </c>
      <c r="C729" s="10">
        <v>1728</v>
      </c>
      <c r="D729" s="10">
        <v>67</v>
      </c>
      <c r="E729" s="10">
        <v>109</v>
      </c>
      <c r="F729" s="10">
        <f t="shared" si="66"/>
        <v>0.29729729729729731</v>
      </c>
      <c r="G729" s="10">
        <v>1.34</v>
      </c>
      <c r="H729" s="10">
        <v>4.0550000000000003E-2</v>
      </c>
      <c r="I729" s="10">
        <v>2.5479999999999999E-3</v>
      </c>
      <c r="J729" s="10">
        <v>4.4999999999999997E-3</v>
      </c>
      <c r="K729" s="10">
        <v>4.2275099999999997</v>
      </c>
      <c r="L729" s="10">
        <v>0.33</v>
      </c>
      <c r="M729" s="16">
        <f t="shared" si="67"/>
        <v>97.441044776119398</v>
      </c>
      <c r="N729" s="16">
        <f t="shared" si="68"/>
        <v>6.1228059701492539</v>
      </c>
      <c r="O729" s="16">
        <f t="shared" si="69"/>
        <v>10.813432835820894</v>
      </c>
      <c r="P729" s="16">
        <f t="shared" si="70"/>
        <v>10158.643432835819</v>
      </c>
      <c r="Q729" s="16">
        <f t="shared" si="71"/>
        <v>792.98507462686564</v>
      </c>
    </row>
    <row r="730" spans="1:17" x14ac:dyDescent="0.2">
      <c r="A730" s="10">
        <v>48830</v>
      </c>
      <c r="B730" s="10">
        <v>1</v>
      </c>
      <c r="C730" s="10">
        <v>1730</v>
      </c>
      <c r="D730" s="10">
        <v>67</v>
      </c>
      <c r="E730" s="10">
        <v>108</v>
      </c>
      <c r="F730" s="10">
        <f t="shared" si="66"/>
        <v>0.27027027027027029</v>
      </c>
      <c r="G730" s="10">
        <v>1.26</v>
      </c>
      <c r="H730" s="10">
        <v>4.1070000000000002E-2</v>
      </c>
      <c r="I730" s="10">
        <v>2.8028571428571425E-3</v>
      </c>
      <c r="J730" s="10">
        <v>4.62E-3</v>
      </c>
      <c r="K730" s="10">
        <v>3.9674</v>
      </c>
      <c r="L730" s="10">
        <v>0.3</v>
      </c>
      <c r="M730" s="16">
        <f t="shared" si="67"/>
        <v>104.95666666666666</v>
      </c>
      <c r="N730" s="16">
        <f t="shared" si="68"/>
        <v>7.162857142857141</v>
      </c>
      <c r="O730" s="16">
        <f t="shared" si="69"/>
        <v>11.806666666666667</v>
      </c>
      <c r="P730" s="16">
        <f t="shared" si="70"/>
        <v>10138.911111111111</v>
      </c>
      <c r="Q730" s="16">
        <f t="shared" si="71"/>
        <v>766.66666666666663</v>
      </c>
    </row>
    <row r="731" spans="1:17" x14ac:dyDescent="0.2">
      <c r="A731" s="10">
        <v>48831</v>
      </c>
      <c r="B731" s="10">
        <v>1</v>
      </c>
      <c r="C731" s="10">
        <v>1765</v>
      </c>
      <c r="D731" s="10">
        <v>67</v>
      </c>
      <c r="E731" s="10">
        <v>108</v>
      </c>
      <c r="F731" s="10">
        <f t="shared" si="66"/>
        <v>0.27027027027027029</v>
      </c>
      <c r="G731" s="10">
        <v>1.1100000000000001</v>
      </c>
      <c r="H731" s="10">
        <v>4.1099999999999998E-2</v>
      </c>
      <c r="I731" s="10">
        <v>2.9271428571428569E-3</v>
      </c>
      <c r="J731" s="10">
        <v>4.8199999999999996E-3</v>
      </c>
      <c r="K731" s="10">
        <v>3.4761500000000001</v>
      </c>
      <c r="L731" s="10">
        <v>0.32</v>
      </c>
      <c r="M731" s="16">
        <f t="shared" si="67"/>
        <v>119.22702702702702</v>
      </c>
      <c r="N731" s="16">
        <f t="shared" si="68"/>
        <v>8.4913513513513497</v>
      </c>
      <c r="O731" s="16">
        <f t="shared" si="69"/>
        <v>13.98234234234234</v>
      </c>
      <c r="P731" s="16">
        <f t="shared" si="70"/>
        <v>10083.966666666665</v>
      </c>
      <c r="Q731" s="16">
        <f t="shared" si="71"/>
        <v>928.2882882882883</v>
      </c>
    </row>
    <row r="732" spans="1:17" x14ac:dyDescent="0.2">
      <c r="A732" s="10">
        <v>48832</v>
      </c>
      <c r="B732" s="10">
        <v>1</v>
      </c>
      <c r="C732" s="10">
        <v>1776</v>
      </c>
      <c r="D732" s="10">
        <v>67</v>
      </c>
      <c r="E732" s="10">
        <v>109</v>
      </c>
      <c r="F732" s="10">
        <f t="shared" si="66"/>
        <v>0.29729729729729731</v>
      </c>
      <c r="G732" s="10">
        <v>1.07</v>
      </c>
      <c r="H732" s="10">
        <v>3.8240000000000003E-2</v>
      </c>
      <c r="I732" s="10">
        <v>2.9205882352941175E-3</v>
      </c>
      <c r="J732" s="10">
        <v>4.7400000000000003E-3</v>
      </c>
      <c r="K732" s="10">
        <v>3.3641800000000002</v>
      </c>
      <c r="L732" s="10">
        <v>0.33</v>
      </c>
      <c r="M732" s="16">
        <f t="shared" si="67"/>
        <v>115.07738317757011</v>
      </c>
      <c r="N732" s="16">
        <f t="shared" si="68"/>
        <v>8.7890599230346336</v>
      </c>
      <c r="O732" s="16">
        <f t="shared" si="69"/>
        <v>14.264299065420559</v>
      </c>
      <c r="P732" s="16">
        <f t="shared" si="70"/>
        <v>10123.98093457944</v>
      </c>
      <c r="Q732" s="16">
        <f t="shared" si="71"/>
        <v>993.08411214953264</v>
      </c>
    </row>
    <row r="733" spans="1:17" x14ac:dyDescent="0.2">
      <c r="A733" s="10">
        <v>48833</v>
      </c>
      <c r="B733" s="10">
        <v>1</v>
      </c>
      <c r="C733" s="10">
        <v>1750</v>
      </c>
      <c r="D733" s="10">
        <v>67</v>
      </c>
      <c r="E733" s="10">
        <v>110</v>
      </c>
      <c r="F733" s="10">
        <f t="shared" si="66"/>
        <v>0.32432432432432434</v>
      </c>
      <c r="G733" s="10">
        <v>1.28</v>
      </c>
      <c r="H733" s="10">
        <v>3.7810000000000003E-2</v>
      </c>
      <c r="I733" s="10">
        <v>2.7132352941176469E-3</v>
      </c>
      <c r="J733" s="10">
        <v>4.4799999999999996E-3</v>
      </c>
      <c r="K733" s="10">
        <v>4.01966</v>
      </c>
      <c r="L733" s="10">
        <v>0.33</v>
      </c>
      <c r="M733" s="16">
        <f t="shared" si="67"/>
        <v>95.115781249999998</v>
      </c>
      <c r="N733" s="16">
        <f t="shared" si="68"/>
        <v>6.8254825367647056</v>
      </c>
      <c r="O733" s="16">
        <f t="shared" si="69"/>
        <v>11.27</v>
      </c>
      <c r="P733" s="16">
        <f t="shared" si="70"/>
        <v>10111.9571875</v>
      </c>
      <c r="Q733" s="16">
        <f t="shared" si="71"/>
        <v>830.15625</v>
      </c>
    </row>
    <row r="734" spans="1:17" x14ac:dyDescent="0.2">
      <c r="A734" s="10">
        <v>48834</v>
      </c>
      <c r="B734" s="10">
        <v>1</v>
      </c>
      <c r="C734" s="10">
        <v>1732</v>
      </c>
      <c r="D734" s="10">
        <v>67</v>
      </c>
      <c r="E734" s="10">
        <v>109</v>
      </c>
      <c r="F734" s="10">
        <f t="shared" si="66"/>
        <v>0.29729729729729731</v>
      </c>
      <c r="G734" s="10">
        <v>1.33</v>
      </c>
      <c r="H734" s="10">
        <v>4.1430000000000002E-2</v>
      </c>
      <c r="I734" s="10">
        <v>2.7352941176470589E-3</v>
      </c>
      <c r="J734" s="10">
        <v>4.5100000000000001E-3</v>
      </c>
      <c r="K734" s="10">
        <v>4.1846300000000003</v>
      </c>
      <c r="L734" s="10">
        <v>0.32</v>
      </c>
      <c r="M734" s="16">
        <f t="shared" si="67"/>
        <v>100.30421052631579</v>
      </c>
      <c r="N734" s="16">
        <f t="shared" si="68"/>
        <v>6.6222910216718267</v>
      </c>
      <c r="O734" s="16">
        <f t="shared" si="69"/>
        <v>10.918947368421053</v>
      </c>
      <c r="P734" s="16">
        <f t="shared" si="70"/>
        <v>10131.209473684212</v>
      </c>
      <c r="Q734" s="16">
        <f t="shared" si="71"/>
        <v>774.73684210526312</v>
      </c>
    </row>
    <row r="735" spans="1:17" x14ac:dyDescent="0.2">
      <c r="A735" s="10">
        <v>48835</v>
      </c>
      <c r="B735" s="10">
        <v>1</v>
      </c>
      <c r="C735" s="10">
        <v>1734</v>
      </c>
      <c r="D735" s="10">
        <v>67</v>
      </c>
      <c r="E735" s="10">
        <v>108</v>
      </c>
      <c r="F735" s="10">
        <f t="shared" si="66"/>
        <v>0.27027027027027029</v>
      </c>
      <c r="G735" s="10">
        <v>1.28</v>
      </c>
      <c r="H735" s="10">
        <v>4.1889999999999997E-2</v>
      </c>
      <c r="I735" s="10">
        <v>2.7485294117647061E-3</v>
      </c>
      <c r="J735" s="10">
        <v>4.5399999999999998E-3</v>
      </c>
      <c r="K735" s="10">
        <v>4.0353500000000002</v>
      </c>
      <c r="L735" s="10">
        <v>0.32</v>
      </c>
      <c r="M735" s="16">
        <f t="shared" si="67"/>
        <v>105.37953124999999</v>
      </c>
      <c r="N735" s="16">
        <f t="shared" si="68"/>
        <v>6.914269301470588</v>
      </c>
      <c r="O735" s="16">
        <f t="shared" si="69"/>
        <v>11.420937499999999</v>
      </c>
      <c r="P735" s="16">
        <f t="shared" si="70"/>
        <v>10151.427343750001</v>
      </c>
      <c r="Q735" s="16">
        <f t="shared" si="71"/>
        <v>805</v>
      </c>
    </row>
    <row r="736" spans="1:17" x14ac:dyDescent="0.2">
      <c r="A736" s="10">
        <v>48836</v>
      </c>
      <c r="B736" s="10">
        <v>1</v>
      </c>
      <c r="C736" s="10">
        <v>1760</v>
      </c>
      <c r="D736" s="10">
        <v>67</v>
      </c>
      <c r="E736" s="10">
        <v>108</v>
      </c>
      <c r="F736" s="10">
        <f t="shared" si="66"/>
        <v>0.27027027027027029</v>
      </c>
      <c r="G736" s="10">
        <v>1.2</v>
      </c>
      <c r="H736" s="10">
        <v>4.1529999999999997E-2</v>
      </c>
      <c r="I736" s="10">
        <v>3.0776470588235291E-3</v>
      </c>
      <c r="J736" s="10">
        <v>5.0099999999999997E-3</v>
      </c>
      <c r="K736" s="10">
        <v>3.7803300000000002</v>
      </c>
      <c r="L736" s="10">
        <v>0.33</v>
      </c>
      <c r="M736" s="16">
        <f t="shared" si="67"/>
        <v>111.43883333333332</v>
      </c>
      <c r="N736" s="16">
        <f t="shared" si="68"/>
        <v>8.2583529411764705</v>
      </c>
      <c r="O736" s="16">
        <f t="shared" si="69"/>
        <v>13.4435</v>
      </c>
      <c r="P736" s="16">
        <f t="shared" si="70"/>
        <v>10143.8855</v>
      </c>
      <c r="Q736" s="16">
        <f t="shared" si="71"/>
        <v>885.50000000000011</v>
      </c>
    </row>
    <row r="737" spans="1:17" x14ac:dyDescent="0.2">
      <c r="A737" s="10">
        <v>48837</v>
      </c>
      <c r="B737" s="10">
        <v>1</v>
      </c>
      <c r="C737" s="10">
        <v>1756</v>
      </c>
      <c r="D737" s="10">
        <v>67</v>
      </c>
      <c r="E737" s="10">
        <v>107</v>
      </c>
      <c r="F737" s="10">
        <f t="shared" si="66"/>
        <v>0.24324324324324326</v>
      </c>
      <c r="G737" s="10">
        <v>1.1200000000000001</v>
      </c>
      <c r="H737" s="10">
        <v>3.9379999999999998E-2</v>
      </c>
      <c r="I737" s="10">
        <v>3.0399999999999997E-3</v>
      </c>
      <c r="J737" s="10">
        <v>4.9399999999999999E-3</v>
      </c>
      <c r="K737" s="10">
        <v>3.5043600000000001</v>
      </c>
      <c r="L737" s="10">
        <v>0.32</v>
      </c>
      <c r="M737" s="16">
        <f t="shared" si="67"/>
        <v>113.21749999999999</v>
      </c>
      <c r="N737" s="16">
        <f t="shared" si="68"/>
        <v>8.7399999999999984</v>
      </c>
      <c r="O737" s="16">
        <f t="shared" si="69"/>
        <v>14.202499999999999</v>
      </c>
      <c r="P737" s="16">
        <f t="shared" si="70"/>
        <v>10075.035</v>
      </c>
      <c r="Q737" s="16">
        <f t="shared" si="71"/>
        <v>920</v>
      </c>
    </row>
    <row r="738" spans="1:17" x14ac:dyDescent="0.2">
      <c r="A738" s="10">
        <v>48838</v>
      </c>
      <c r="B738" s="10">
        <v>1</v>
      </c>
      <c r="C738" s="10">
        <v>1763</v>
      </c>
      <c r="D738" s="10">
        <v>67</v>
      </c>
      <c r="E738" s="10">
        <v>107</v>
      </c>
      <c r="F738" s="10">
        <f t="shared" si="66"/>
        <v>0.24324324324324326</v>
      </c>
      <c r="G738" s="10">
        <v>0.99</v>
      </c>
      <c r="H738" s="10">
        <v>3.9320000000000001E-2</v>
      </c>
      <c r="I738" s="10">
        <v>3.115294117647059E-3</v>
      </c>
      <c r="J738" s="10">
        <v>5.0699999999999999E-3</v>
      </c>
      <c r="K738" s="10">
        <v>3.1045799999999999</v>
      </c>
      <c r="L738" s="10">
        <v>0.27</v>
      </c>
      <c r="M738" s="16">
        <f t="shared" si="67"/>
        <v>127.88929292929294</v>
      </c>
      <c r="N738" s="16">
        <f t="shared" si="68"/>
        <v>10.132572786690435</v>
      </c>
      <c r="O738" s="16">
        <f t="shared" si="69"/>
        <v>16.490303030303028</v>
      </c>
      <c r="P738" s="16">
        <f t="shared" si="70"/>
        <v>10097.72484848485</v>
      </c>
      <c r="Q738" s="16">
        <f t="shared" si="71"/>
        <v>878.18181818181824</v>
      </c>
    </row>
    <row r="739" spans="1:17" x14ac:dyDescent="0.2">
      <c r="A739" s="10">
        <v>48839</v>
      </c>
      <c r="B739" s="10">
        <v>1</v>
      </c>
      <c r="C739" s="10">
        <v>1784</v>
      </c>
      <c r="D739" s="10">
        <v>67</v>
      </c>
      <c r="E739" s="10">
        <v>107</v>
      </c>
      <c r="F739" s="10">
        <f t="shared" si="66"/>
        <v>0.24324324324324326</v>
      </c>
      <c r="G739" s="10">
        <v>0.93</v>
      </c>
      <c r="H739" s="10">
        <v>3.764E-2</v>
      </c>
      <c r="I739" s="10">
        <v>3.1199999999999999E-3</v>
      </c>
      <c r="J739" s="10">
        <v>5.0699999999999999E-3</v>
      </c>
      <c r="K739" s="10">
        <v>2.91811</v>
      </c>
      <c r="L739" s="10">
        <v>0.27</v>
      </c>
      <c r="M739" s="16">
        <f t="shared" si="67"/>
        <v>130.32344086021504</v>
      </c>
      <c r="N739" s="16">
        <f t="shared" si="68"/>
        <v>10.802580645161289</v>
      </c>
      <c r="O739" s="16">
        <f t="shared" si="69"/>
        <v>17.554193548387097</v>
      </c>
      <c r="P739" s="16">
        <f t="shared" si="70"/>
        <v>10103.563655913978</v>
      </c>
      <c r="Q739" s="16">
        <f t="shared" si="71"/>
        <v>934.83870967741939</v>
      </c>
    </row>
    <row r="740" spans="1:17" x14ac:dyDescent="0.2">
      <c r="A740" s="10">
        <v>48840</v>
      </c>
      <c r="B740" s="10">
        <v>1</v>
      </c>
      <c r="C740" s="10">
        <v>1773</v>
      </c>
      <c r="D740" s="10">
        <v>67</v>
      </c>
      <c r="E740" s="10">
        <v>107</v>
      </c>
      <c r="F740" s="10">
        <f t="shared" si="66"/>
        <v>0.24324324324324326</v>
      </c>
      <c r="G740" s="10">
        <v>1</v>
      </c>
      <c r="H740" s="10">
        <v>3.5709999999999999E-2</v>
      </c>
      <c r="I740" s="10">
        <v>2.9929411764705884E-3</v>
      </c>
      <c r="J740" s="10">
        <v>4.8599999999999997E-3</v>
      </c>
      <c r="K740" s="10">
        <v>3.1432699999999998</v>
      </c>
      <c r="L740" s="10">
        <v>0.28999999999999998</v>
      </c>
      <c r="M740" s="16">
        <f t="shared" si="67"/>
        <v>114.9862</v>
      </c>
      <c r="N740" s="16">
        <f t="shared" si="68"/>
        <v>9.6372705882352943</v>
      </c>
      <c r="O740" s="16">
        <f t="shared" si="69"/>
        <v>15.649199999999999</v>
      </c>
      <c r="P740" s="16">
        <f t="shared" si="70"/>
        <v>10121.329399999999</v>
      </c>
      <c r="Q740" s="16">
        <f t="shared" si="71"/>
        <v>933.8</v>
      </c>
    </row>
    <row r="741" spans="1:17" x14ac:dyDescent="0.2">
      <c r="A741" s="10">
        <v>48841</v>
      </c>
      <c r="B741" s="10">
        <v>1</v>
      </c>
      <c r="C741" s="10">
        <v>1766</v>
      </c>
      <c r="D741" s="10">
        <v>67</v>
      </c>
      <c r="E741" s="10">
        <v>107</v>
      </c>
      <c r="F741" s="10">
        <f t="shared" si="66"/>
        <v>0.24324324324324326</v>
      </c>
      <c r="G741" s="10">
        <v>1.01</v>
      </c>
      <c r="H741" s="10">
        <v>3.7150000000000002E-2</v>
      </c>
      <c r="I741" s="10">
        <v>2.971428571428571E-3</v>
      </c>
      <c r="J741" s="10">
        <v>4.8999999999999998E-3</v>
      </c>
      <c r="K741" s="10">
        <v>3.1833200000000001</v>
      </c>
      <c r="L741" s="10">
        <v>0.28999999999999998</v>
      </c>
      <c r="M741" s="16">
        <f t="shared" si="67"/>
        <v>118.43861386138616</v>
      </c>
      <c r="N741" s="16">
        <f t="shared" si="68"/>
        <v>9.4732673267326728</v>
      </c>
      <c r="O741" s="16">
        <f t="shared" si="69"/>
        <v>15.621782178217822</v>
      </c>
      <c r="P741" s="16">
        <f t="shared" si="70"/>
        <v>10148.802376237623</v>
      </c>
      <c r="Q741" s="16">
        <f t="shared" si="71"/>
        <v>924.55445544554448</v>
      </c>
    </row>
    <row r="742" spans="1:17" x14ac:dyDescent="0.2">
      <c r="A742" s="10">
        <v>48842</v>
      </c>
      <c r="B742" s="10">
        <v>1</v>
      </c>
      <c r="C742" s="10">
        <v>1770</v>
      </c>
      <c r="D742" s="10">
        <v>67</v>
      </c>
      <c r="E742" s="10">
        <v>106</v>
      </c>
      <c r="F742" s="10">
        <f t="shared" si="66"/>
        <v>0.21621621621621623</v>
      </c>
      <c r="G742" s="10">
        <v>0.94</v>
      </c>
      <c r="H742" s="10">
        <v>3.739E-2</v>
      </c>
      <c r="I742" s="10">
        <v>3.2397142857142854E-3</v>
      </c>
      <c r="J742" s="10">
        <v>4.9500000000000004E-3</v>
      </c>
      <c r="K742" s="10">
        <v>2.9490099999999999</v>
      </c>
      <c r="L742" s="10">
        <v>0.26</v>
      </c>
      <c r="M742" s="16">
        <f t="shared" si="67"/>
        <v>128.08063829787233</v>
      </c>
      <c r="N742" s="16">
        <f t="shared" si="68"/>
        <v>11.097744680851063</v>
      </c>
      <c r="O742" s="16">
        <f t="shared" si="69"/>
        <v>16.956382978723404</v>
      </c>
      <c r="P742" s="16">
        <f t="shared" si="70"/>
        <v>10101.927872340426</v>
      </c>
      <c r="Q742" s="16">
        <f t="shared" si="71"/>
        <v>890.63829787234044</v>
      </c>
    </row>
    <row r="743" spans="1:17" x14ac:dyDescent="0.2">
      <c r="A743" s="10">
        <v>48843</v>
      </c>
      <c r="B743" s="10">
        <v>1</v>
      </c>
      <c r="C743" s="10">
        <v>1782</v>
      </c>
      <c r="D743" s="10">
        <v>67</v>
      </c>
      <c r="E743" s="10">
        <v>107</v>
      </c>
      <c r="F743" s="10">
        <f t="shared" si="66"/>
        <v>0.24324324324324326</v>
      </c>
      <c r="G743" s="10">
        <v>0.9</v>
      </c>
      <c r="H743" s="10">
        <v>3.687E-2</v>
      </c>
      <c r="I743" s="10">
        <v>3.2347222222222222E-3</v>
      </c>
      <c r="J743" s="10">
        <v>5.0200000000000002E-3</v>
      </c>
      <c r="K743" s="10">
        <v>2.8177599999999998</v>
      </c>
      <c r="L743" s="10">
        <v>0.26</v>
      </c>
      <c r="M743" s="16">
        <f t="shared" si="67"/>
        <v>131.91266666666667</v>
      </c>
      <c r="N743" s="16">
        <f t="shared" si="68"/>
        <v>11.573117283950616</v>
      </c>
      <c r="O743" s="16">
        <f t="shared" si="69"/>
        <v>17.960444444444445</v>
      </c>
      <c r="P743" s="16">
        <f t="shared" si="70"/>
        <v>10081.31911111111</v>
      </c>
      <c r="Q743" s="16">
        <f t="shared" si="71"/>
        <v>930.22222222222229</v>
      </c>
    </row>
    <row r="744" spans="1:17" x14ac:dyDescent="0.2">
      <c r="A744" s="10">
        <v>48844</v>
      </c>
      <c r="B744" s="10">
        <v>1</v>
      </c>
      <c r="C744" s="10">
        <v>1782</v>
      </c>
      <c r="D744" s="10">
        <v>67</v>
      </c>
      <c r="E744" s="10">
        <v>108</v>
      </c>
      <c r="F744" s="10">
        <f t="shared" si="66"/>
        <v>0.27027027027027029</v>
      </c>
      <c r="G744" s="10">
        <v>0.97</v>
      </c>
      <c r="H744" s="10">
        <v>3.601E-2</v>
      </c>
      <c r="I744" s="10">
        <v>2.9955555555555556E-3</v>
      </c>
      <c r="J744" s="10">
        <v>4.9399999999999999E-3</v>
      </c>
      <c r="K744" s="10">
        <v>3.0268299999999999</v>
      </c>
      <c r="L744" s="10">
        <v>0.31</v>
      </c>
      <c r="M744" s="16">
        <f t="shared" si="67"/>
        <v>119.53835051546392</v>
      </c>
      <c r="N744" s="16">
        <f t="shared" si="68"/>
        <v>9.9440091638029777</v>
      </c>
      <c r="O744" s="16">
        <f t="shared" si="69"/>
        <v>16.39876288659794</v>
      </c>
      <c r="P744" s="16">
        <f t="shared" si="70"/>
        <v>10047.827422680411</v>
      </c>
      <c r="Q744" s="16">
        <f t="shared" si="71"/>
        <v>1029.0721649484537</v>
      </c>
    </row>
    <row r="745" spans="1:17" x14ac:dyDescent="0.2">
      <c r="A745" s="10">
        <v>48845</v>
      </c>
      <c r="B745" s="10">
        <v>1</v>
      </c>
      <c r="C745" s="10">
        <v>1755</v>
      </c>
      <c r="D745" s="10">
        <v>67</v>
      </c>
      <c r="E745" s="10">
        <v>108</v>
      </c>
      <c r="F745" s="10">
        <f t="shared" si="66"/>
        <v>0.27027027027027029</v>
      </c>
      <c r="G745" s="10">
        <v>1.0900000000000001</v>
      </c>
      <c r="H745" s="10">
        <v>3.6229999999999998E-2</v>
      </c>
      <c r="I745" s="10">
        <v>2.9555555555555555E-3</v>
      </c>
      <c r="J745" s="10">
        <v>4.7999999999999996E-3</v>
      </c>
      <c r="K745" s="10">
        <v>3.40882</v>
      </c>
      <c r="L745" s="10">
        <v>0.3</v>
      </c>
      <c r="M745" s="16">
        <f t="shared" si="67"/>
        <v>107.02807339449541</v>
      </c>
      <c r="N745" s="16">
        <f t="shared" si="68"/>
        <v>8.731090723751274</v>
      </c>
      <c r="O745" s="16">
        <f t="shared" si="69"/>
        <v>14.179816513761466</v>
      </c>
      <c r="P745" s="16">
        <f t="shared" si="70"/>
        <v>10070.092110091742</v>
      </c>
      <c r="Q745" s="16">
        <f t="shared" si="71"/>
        <v>886.23853211009157</v>
      </c>
    </row>
    <row r="746" spans="1:17" x14ac:dyDescent="0.2">
      <c r="A746" s="10">
        <v>48846</v>
      </c>
      <c r="B746" s="10">
        <v>1</v>
      </c>
      <c r="C746" s="10">
        <v>1757</v>
      </c>
      <c r="D746" s="10">
        <v>67</v>
      </c>
      <c r="E746" s="10">
        <v>107</v>
      </c>
      <c r="F746" s="10">
        <f t="shared" si="66"/>
        <v>0.24324324324324326</v>
      </c>
      <c r="G746" s="10">
        <v>1.07</v>
      </c>
      <c r="H746" s="10">
        <v>3.8830000000000003E-2</v>
      </c>
      <c r="I746" s="10">
        <v>3.0399999999999997E-3</v>
      </c>
      <c r="J746" s="10">
        <v>4.9399999999999999E-3</v>
      </c>
      <c r="K746" s="10">
        <v>3.3448799999999999</v>
      </c>
      <c r="L746" s="10">
        <v>0.3</v>
      </c>
      <c r="M746" s="16">
        <f t="shared" si="67"/>
        <v>116.85289719626169</v>
      </c>
      <c r="N746" s="16">
        <f t="shared" si="68"/>
        <v>9.1484112149532706</v>
      </c>
      <c r="O746" s="16">
        <f t="shared" si="69"/>
        <v>14.866168224299063</v>
      </c>
      <c r="P746" s="16">
        <f t="shared" si="70"/>
        <v>10065.900560747661</v>
      </c>
      <c r="Q746" s="16">
        <f t="shared" si="71"/>
        <v>902.80373831775694</v>
      </c>
    </row>
    <row r="747" spans="1:17" x14ac:dyDescent="0.2">
      <c r="A747" s="10">
        <v>48847</v>
      </c>
      <c r="B747" s="10">
        <v>1</v>
      </c>
      <c r="C747" s="10">
        <v>1769</v>
      </c>
      <c r="D747" s="10">
        <v>67</v>
      </c>
      <c r="E747" s="10">
        <v>107</v>
      </c>
      <c r="F747" s="10">
        <f t="shared" si="66"/>
        <v>0.24324324324324326</v>
      </c>
      <c r="G747" s="10">
        <v>1.05</v>
      </c>
      <c r="H747" s="10">
        <v>3.8089999999999999E-2</v>
      </c>
      <c r="I747" s="10">
        <v>3.0444444444444442E-3</v>
      </c>
      <c r="J747" s="10">
        <v>4.9500000000000004E-3</v>
      </c>
      <c r="K747" s="10">
        <v>3.29847</v>
      </c>
      <c r="L747" s="10">
        <v>0.3</v>
      </c>
      <c r="M747" s="16">
        <f t="shared" si="67"/>
        <v>116.80933333333333</v>
      </c>
      <c r="N747" s="16">
        <f t="shared" si="68"/>
        <v>9.336296296296295</v>
      </c>
      <c r="O747" s="16">
        <f t="shared" si="69"/>
        <v>15.18</v>
      </c>
      <c r="P747" s="16">
        <f t="shared" si="70"/>
        <v>10115.307999999999</v>
      </c>
      <c r="Q747" s="16">
        <f t="shared" si="71"/>
        <v>920</v>
      </c>
    </row>
    <row r="748" spans="1:17" x14ac:dyDescent="0.2">
      <c r="A748" s="10">
        <v>48848</v>
      </c>
      <c r="B748" s="10">
        <v>1</v>
      </c>
      <c r="C748" s="10">
        <v>1765</v>
      </c>
      <c r="D748" s="10">
        <v>67</v>
      </c>
      <c r="E748" s="10">
        <v>107</v>
      </c>
      <c r="F748" s="10">
        <f t="shared" si="66"/>
        <v>0.24324324324324326</v>
      </c>
      <c r="G748" s="10">
        <v>1.03</v>
      </c>
      <c r="H748" s="10">
        <v>3.7359999999999997E-2</v>
      </c>
      <c r="I748" s="10">
        <v>2.9794594594594599E-3</v>
      </c>
      <c r="J748" s="10">
        <v>4.9100000000000003E-3</v>
      </c>
      <c r="K748" s="10">
        <v>3.2452399999999999</v>
      </c>
      <c r="L748" s="10">
        <v>0.3</v>
      </c>
      <c r="M748" s="16">
        <f t="shared" si="67"/>
        <v>116.79533980582524</v>
      </c>
      <c r="N748" s="16">
        <f t="shared" si="68"/>
        <v>9.3144266596693797</v>
      </c>
      <c r="O748" s="16">
        <f t="shared" si="69"/>
        <v>15.349708737864079</v>
      </c>
      <c r="P748" s="16">
        <f t="shared" si="70"/>
        <v>10145.313398058252</v>
      </c>
      <c r="Q748" s="16">
        <f t="shared" si="71"/>
        <v>937.86407766990283</v>
      </c>
    </row>
    <row r="749" spans="1:17" x14ac:dyDescent="0.2">
      <c r="A749" s="10">
        <v>48849</v>
      </c>
      <c r="B749" s="10">
        <v>1</v>
      </c>
      <c r="C749" s="10">
        <v>1768</v>
      </c>
      <c r="D749" s="10">
        <v>67</v>
      </c>
      <c r="E749" s="10">
        <v>108</v>
      </c>
      <c r="F749" s="10">
        <f t="shared" si="66"/>
        <v>0.27027027027027029</v>
      </c>
      <c r="G749" s="10">
        <v>1.05</v>
      </c>
      <c r="H749" s="10">
        <v>3.7449999999999997E-2</v>
      </c>
      <c r="I749" s="10">
        <v>3.0140540540540542E-3</v>
      </c>
      <c r="J749" s="10">
        <v>4.9699999999999996E-3</v>
      </c>
      <c r="K749" s="10">
        <v>3.2843</v>
      </c>
      <c r="L749" s="10">
        <v>0.31</v>
      </c>
      <c r="M749" s="16">
        <f t="shared" si="67"/>
        <v>114.84666666666664</v>
      </c>
      <c r="N749" s="16">
        <f t="shared" si="68"/>
        <v>9.2430990990990995</v>
      </c>
      <c r="O749" s="16">
        <f t="shared" si="69"/>
        <v>15.24133333333333</v>
      </c>
      <c r="P749" s="16">
        <f t="shared" si="70"/>
        <v>10071.853333333334</v>
      </c>
      <c r="Q749" s="16">
        <f t="shared" si="71"/>
        <v>950.66666666666663</v>
      </c>
    </row>
    <row r="750" spans="1:17" x14ac:dyDescent="0.2">
      <c r="A750" s="10">
        <v>48850</v>
      </c>
      <c r="B750" s="10">
        <v>1</v>
      </c>
      <c r="C750" s="10">
        <v>1768</v>
      </c>
      <c r="D750" s="10">
        <v>67</v>
      </c>
      <c r="E750" s="10">
        <v>107</v>
      </c>
      <c r="F750" s="10">
        <f t="shared" si="66"/>
        <v>0.24324324324324326</v>
      </c>
      <c r="G750" s="10">
        <v>1.03</v>
      </c>
      <c r="H750" s="10">
        <v>3.6859999999999997E-2</v>
      </c>
      <c r="I750" s="10">
        <v>2.9751351351351351E-3</v>
      </c>
      <c r="J750" s="10">
        <v>4.8999999999999998E-3</v>
      </c>
      <c r="K750" s="10">
        <v>3.2466200000000001</v>
      </c>
      <c r="L750" s="10">
        <v>0.28999999999999998</v>
      </c>
      <c r="M750" s="16">
        <f t="shared" si="67"/>
        <v>115.23223300970874</v>
      </c>
      <c r="N750" s="16">
        <f t="shared" si="68"/>
        <v>9.3009078981894504</v>
      </c>
      <c r="O750" s="16">
        <f t="shared" si="69"/>
        <v>15.318446601941746</v>
      </c>
      <c r="P750" s="16">
        <f t="shared" si="70"/>
        <v>10149.627572815534</v>
      </c>
      <c r="Q750" s="16">
        <f t="shared" si="71"/>
        <v>906.60194174757282</v>
      </c>
    </row>
    <row r="751" spans="1:17" x14ac:dyDescent="0.2">
      <c r="A751" s="10">
        <v>48851</v>
      </c>
      <c r="B751" s="10">
        <v>1</v>
      </c>
      <c r="C751" s="10">
        <v>1770</v>
      </c>
      <c r="D751" s="10">
        <v>67</v>
      </c>
      <c r="E751" s="10">
        <v>107</v>
      </c>
      <c r="F751" s="10">
        <f t="shared" si="66"/>
        <v>0.24324324324324326</v>
      </c>
      <c r="G751" s="10">
        <v>1.03</v>
      </c>
      <c r="H751" s="10">
        <v>3.6429999999999997E-2</v>
      </c>
      <c r="I751" s="10">
        <v>2.9708108108108112E-3</v>
      </c>
      <c r="J751" s="10">
        <v>4.5900000000000003E-3</v>
      </c>
      <c r="K751" s="10">
        <v>3.2201200000000001</v>
      </c>
      <c r="L751" s="10">
        <v>0.28999999999999998</v>
      </c>
      <c r="M751" s="16">
        <f t="shared" si="67"/>
        <v>113.88796116504854</v>
      </c>
      <c r="N751" s="16">
        <f t="shared" si="68"/>
        <v>9.2873891367095265</v>
      </c>
      <c r="O751" s="16">
        <f t="shared" si="69"/>
        <v>14.349320388349515</v>
      </c>
      <c r="P751" s="16">
        <f t="shared" si="70"/>
        <v>10066.78291262136</v>
      </c>
      <c r="Q751" s="16">
        <f t="shared" si="71"/>
        <v>906.60194174757282</v>
      </c>
    </row>
    <row r="752" spans="1:17" x14ac:dyDescent="0.2">
      <c r="A752" s="10">
        <v>48852</v>
      </c>
      <c r="B752" s="10">
        <v>1</v>
      </c>
      <c r="C752" s="10">
        <v>1777</v>
      </c>
      <c r="D752" s="10">
        <v>67</v>
      </c>
      <c r="E752" s="10">
        <v>106</v>
      </c>
      <c r="F752" s="10">
        <f t="shared" si="66"/>
        <v>0.21621621621621623</v>
      </c>
      <c r="G752" s="10">
        <v>0.98</v>
      </c>
      <c r="H752" s="10">
        <v>3.5490000000000001E-2</v>
      </c>
      <c r="I752" s="10">
        <v>2.9491891891891891E-3</v>
      </c>
      <c r="J752" s="10">
        <v>4.5599999999999998E-3</v>
      </c>
      <c r="K752" s="10">
        <v>3.07037</v>
      </c>
      <c r="L752" s="10">
        <v>0.26</v>
      </c>
      <c r="M752" s="16">
        <f t="shared" si="67"/>
        <v>116.61</v>
      </c>
      <c r="N752" s="16">
        <f t="shared" si="68"/>
        <v>9.6901930501930504</v>
      </c>
      <c r="O752" s="16">
        <f t="shared" si="69"/>
        <v>14.982857142857142</v>
      </c>
      <c r="P752" s="16">
        <f t="shared" si="70"/>
        <v>10088.358571428573</v>
      </c>
      <c r="Q752" s="16">
        <f t="shared" si="71"/>
        <v>854.28571428571433</v>
      </c>
    </row>
    <row r="753" spans="1:17" x14ac:dyDescent="0.2">
      <c r="A753" s="10">
        <v>48853</v>
      </c>
      <c r="B753" s="10">
        <v>1</v>
      </c>
      <c r="C753" s="10">
        <v>1779</v>
      </c>
      <c r="D753" s="10">
        <v>67</v>
      </c>
      <c r="E753" s="10">
        <v>106</v>
      </c>
      <c r="F753" s="10">
        <f t="shared" si="66"/>
        <v>0.21621621621621623</v>
      </c>
      <c r="G753" s="10">
        <v>0.96</v>
      </c>
      <c r="H753" s="10">
        <v>3.5000000000000003E-2</v>
      </c>
      <c r="I753" s="10">
        <v>2.9491891891891891E-3</v>
      </c>
      <c r="J753" s="10">
        <v>4.8599999999999997E-3</v>
      </c>
      <c r="K753" s="10">
        <v>3.0000499999999999</v>
      </c>
      <c r="L753" s="10">
        <v>0.26</v>
      </c>
      <c r="M753" s="16">
        <f t="shared" si="67"/>
        <v>117.39583333333334</v>
      </c>
      <c r="N753" s="16">
        <f t="shared" si="68"/>
        <v>9.8920720720720716</v>
      </c>
      <c r="O753" s="16">
        <f t="shared" si="69"/>
        <v>16.30125</v>
      </c>
      <c r="P753" s="16">
        <f t="shared" si="70"/>
        <v>10062.667708333332</v>
      </c>
      <c r="Q753" s="16">
        <f t="shared" si="71"/>
        <v>872.08333333333348</v>
      </c>
    </row>
    <row r="754" spans="1:17" x14ac:dyDescent="0.2">
      <c r="A754" s="10">
        <v>48854</v>
      </c>
      <c r="B754" s="10">
        <v>1</v>
      </c>
      <c r="C754" s="10">
        <v>1778</v>
      </c>
      <c r="D754" s="10">
        <v>67</v>
      </c>
      <c r="E754" s="10">
        <v>107</v>
      </c>
      <c r="F754" s="10">
        <f t="shared" si="66"/>
        <v>0.24324324324324326</v>
      </c>
      <c r="G754" s="10">
        <v>0.96</v>
      </c>
      <c r="H754" s="10">
        <v>3.5430000000000003E-2</v>
      </c>
      <c r="I754" s="10">
        <v>3.0133333333333331E-3</v>
      </c>
      <c r="J754" s="10">
        <v>4.8999999999999998E-3</v>
      </c>
      <c r="K754" s="10">
        <v>3.0035799999999999</v>
      </c>
      <c r="L754" s="10">
        <v>0.27</v>
      </c>
      <c r="M754" s="16">
        <f t="shared" si="67"/>
        <v>118.83812500000001</v>
      </c>
      <c r="N754" s="16">
        <f t="shared" si="68"/>
        <v>10.107222222222223</v>
      </c>
      <c r="O754" s="16">
        <f t="shared" si="69"/>
        <v>16.435416666666665</v>
      </c>
      <c r="P754" s="16">
        <f t="shared" si="70"/>
        <v>10074.507916666666</v>
      </c>
      <c r="Q754" s="16">
        <f t="shared" si="71"/>
        <v>905.62500000000023</v>
      </c>
    </row>
    <row r="755" spans="1:17" x14ac:dyDescent="0.2">
      <c r="A755" s="10">
        <v>48855</v>
      </c>
      <c r="B755" s="10">
        <v>1</v>
      </c>
      <c r="C755" s="10">
        <v>1780</v>
      </c>
      <c r="D755" s="10">
        <v>67</v>
      </c>
      <c r="E755" s="10">
        <v>107</v>
      </c>
      <c r="F755" s="10">
        <f t="shared" si="66"/>
        <v>0.24324324324324326</v>
      </c>
      <c r="G755" s="10">
        <v>1.06</v>
      </c>
      <c r="H755" s="10">
        <v>3.5110000000000002E-2</v>
      </c>
      <c r="I755" s="10">
        <v>2.96E-3</v>
      </c>
      <c r="J755" s="10">
        <v>4.81E-3</v>
      </c>
      <c r="K755" s="10">
        <v>3.3156300000000001</v>
      </c>
      <c r="L755" s="10">
        <v>0.27</v>
      </c>
      <c r="M755" s="16">
        <f t="shared" si="67"/>
        <v>106.65490566037735</v>
      </c>
      <c r="N755" s="16">
        <f t="shared" si="68"/>
        <v>8.991698113207546</v>
      </c>
      <c r="O755" s="16">
        <f t="shared" si="69"/>
        <v>14.611509433962265</v>
      </c>
      <c r="P755" s="16">
        <f t="shared" si="70"/>
        <v>10072.008113207547</v>
      </c>
      <c r="Q755" s="16">
        <f t="shared" si="71"/>
        <v>820.18867924528297</v>
      </c>
    </row>
    <row r="756" spans="1:17" x14ac:dyDescent="0.2">
      <c r="A756" s="10">
        <v>48856</v>
      </c>
      <c r="B756" s="10">
        <v>1</v>
      </c>
      <c r="C756" s="10">
        <v>1746</v>
      </c>
      <c r="D756" s="10">
        <v>67</v>
      </c>
      <c r="E756" s="10">
        <v>108</v>
      </c>
      <c r="F756" s="10">
        <f t="shared" si="66"/>
        <v>0.27027027027027029</v>
      </c>
      <c r="G756" s="10">
        <v>1.21</v>
      </c>
      <c r="H756" s="10">
        <v>3.61E-2</v>
      </c>
      <c r="I756" s="10">
        <v>2.8711111111111107E-3</v>
      </c>
      <c r="J756" s="10">
        <v>4.6699999999999997E-3</v>
      </c>
      <c r="K756" s="10">
        <v>3.8061400000000001</v>
      </c>
      <c r="L756" s="10">
        <v>0.31</v>
      </c>
      <c r="M756" s="16">
        <f t="shared" si="67"/>
        <v>96.067768595041315</v>
      </c>
      <c r="N756" s="16">
        <f t="shared" si="68"/>
        <v>7.640477502295683</v>
      </c>
      <c r="O756" s="16">
        <f t="shared" si="69"/>
        <v>12.427603305785123</v>
      </c>
      <c r="P756" s="16">
        <f t="shared" si="70"/>
        <v>10128.736198347107</v>
      </c>
      <c r="Q756" s="16">
        <f t="shared" si="71"/>
        <v>824.95867768595031</v>
      </c>
    </row>
    <row r="757" spans="1:17" x14ac:dyDescent="0.2">
      <c r="A757" s="10">
        <v>48857</v>
      </c>
      <c r="B757" s="10">
        <v>1</v>
      </c>
      <c r="C757" s="10">
        <v>1731</v>
      </c>
      <c r="D757" s="10">
        <v>67</v>
      </c>
      <c r="E757" s="10">
        <v>109</v>
      </c>
      <c r="F757" s="10">
        <f t="shared" si="66"/>
        <v>0.29729729729729731</v>
      </c>
      <c r="G757" s="10">
        <v>1.24</v>
      </c>
      <c r="H757" s="10">
        <v>3.977E-2</v>
      </c>
      <c r="I757" s="10">
        <v>2.9244444444444444E-3</v>
      </c>
      <c r="J757" s="10">
        <v>4.8199999999999996E-3</v>
      </c>
      <c r="K757" s="10">
        <v>3.9031799999999999</v>
      </c>
      <c r="L757" s="10">
        <v>0.32</v>
      </c>
      <c r="M757" s="16">
        <f t="shared" si="67"/>
        <v>103.27370967741935</v>
      </c>
      <c r="N757" s="16">
        <f t="shared" si="68"/>
        <v>7.5941218637992831</v>
      </c>
      <c r="O757" s="16">
        <f t="shared" si="69"/>
        <v>12.516451612903225</v>
      </c>
      <c r="P757" s="16">
        <f t="shared" si="70"/>
        <v>10135.677096774194</v>
      </c>
      <c r="Q757" s="16">
        <f t="shared" si="71"/>
        <v>830.9677419354839</v>
      </c>
    </row>
    <row r="758" spans="1:17" x14ac:dyDescent="0.2">
      <c r="A758" s="10">
        <v>48858</v>
      </c>
      <c r="B758" s="10">
        <v>1</v>
      </c>
      <c r="C758" s="10">
        <v>1761</v>
      </c>
      <c r="D758" s="10">
        <v>67</v>
      </c>
      <c r="E758" s="10">
        <v>109</v>
      </c>
      <c r="F758" s="10">
        <f t="shared" si="66"/>
        <v>0.29729729729729731</v>
      </c>
      <c r="G758" s="10">
        <v>1.3</v>
      </c>
      <c r="H758" s="10">
        <v>4.1840000000000002E-2</v>
      </c>
      <c r="I758" s="10">
        <v>3.1213888888888888E-3</v>
      </c>
      <c r="J758" s="10">
        <v>4.5399999999999998E-3</v>
      </c>
      <c r="K758" s="10">
        <v>4.0927100000000003</v>
      </c>
      <c r="L758" s="10">
        <v>0.31</v>
      </c>
      <c r="M758" s="16">
        <f t="shared" si="67"/>
        <v>103.63446153846155</v>
      </c>
      <c r="N758" s="16">
        <f t="shared" si="68"/>
        <v>7.7314401709401697</v>
      </c>
      <c r="O758" s="16">
        <f t="shared" si="69"/>
        <v>11.245230769230769</v>
      </c>
      <c r="P758" s="16">
        <f t="shared" si="70"/>
        <v>10137.327846153847</v>
      </c>
      <c r="Q758" s="16">
        <f t="shared" si="71"/>
        <v>767.84615384615381</v>
      </c>
    </row>
    <row r="759" spans="1:17" x14ac:dyDescent="0.2">
      <c r="A759" s="10">
        <v>48859</v>
      </c>
      <c r="B759" s="10">
        <v>1</v>
      </c>
      <c r="C759" s="10">
        <v>1748</v>
      </c>
      <c r="D759" s="10">
        <v>67</v>
      </c>
      <c r="E759" s="10">
        <v>108</v>
      </c>
      <c r="F759" s="10">
        <f t="shared" si="66"/>
        <v>0.27027027027027029</v>
      </c>
      <c r="G759" s="10">
        <v>1.26</v>
      </c>
      <c r="H759" s="10">
        <v>4.299E-2</v>
      </c>
      <c r="I759" s="10">
        <v>3.1025000000000002E-3</v>
      </c>
      <c r="J759" s="10">
        <v>4.5100000000000001E-3</v>
      </c>
      <c r="K759" s="10">
        <v>3.97052</v>
      </c>
      <c r="L759" s="10">
        <v>0.31</v>
      </c>
      <c r="M759" s="16">
        <f t="shared" si="67"/>
        <v>109.86333333333333</v>
      </c>
      <c r="N759" s="16">
        <f t="shared" si="68"/>
        <v>7.9286111111111124</v>
      </c>
      <c r="O759" s="16">
        <f t="shared" si="69"/>
        <v>11.525555555555556</v>
      </c>
      <c r="P759" s="16">
        <f t="shared" si="70"/>
        <v>10146.884444444446</v>
      </c>
      <c r="Q759" s="16">
        <f t="shared" si="71"/>
        <v>792.22222222222217</v>
      </c>
    </row>
    <row r="760" spans="1:17" x14ac:dyDescent="0.2">
      <c r="A760" s="10">
        <v>48860</v>
      </c>
      <c r="B760" s="10">
        <v>1</v>
      </c>
      <c r="C760" s="10">
        <v>1742</v>
      </c>
      <c r="D760" s="10">
        <v>67</v>
      </c>
      <c r="E760" s="10">
        <v>108</v>
      </c>
      <c r="F760" s="10">
        <f t="shared" si="66"/>
        <v>0.27027027027027029</v>
      </c>
      <c r="G760" s="10">
        <v>1.2</v>
      </c>
      <c r="H760" s="10">
        <v>4.2560000000000001E-2</v>
      </c>
      <c r="I760" s="10">
        <v>3.186285714285714E-3</v>
      </c>
      <c r="J760" s="10">
        <v>4.5700000000000003E-3</v>
      </c>
      <c r="K760" s="10">
        <v>3.7644199999999999</v>
      </c>
      <c r="L760" s="10">
        <v>0.32</v>
      </c>
      <c r="M760" s="16">
        <f t="shared" si="67"/>
        <v>114.20266666666667</v>
      </c>
      <c r="N760" s="16">
        <f t="shared" si="68"/>
        <v>8.5498666666666665</v>
      </c>
      <c r="O760" s="16">
        <f t="shared" si="69"/>
        <v>12.262833333333335</v>
      </c>
      <c r="P760" s="16">
        <f t="shared" si="70"/>
        <v>10101.193666666668</v>
      </c>
      <c r="Q760" s="16">
        <f t="shared" si="71"/>
        <v>858.66666666666663</v>
      </c>
    </row>
    <row r="761" spans="1:17" x14ac:dyDescent="0.2">
      <c r="A761" s="10">
        <v>48861</v>
      </c>
      <c r="B761" s="10">
        <v>1</v>
      </c>
      <c r="C761" s="10">
        <v>1769</v>
      </c>
      <c r="D761" s="10">
        <v>67</v>
      </c>
      <c r="E761" s="10">
        <v>109</v>
      </c>
      <c r="F761" s="10">
        <f t="shared" si="66"/>
        <v>0.29729729729729731</v>
      </c>
      <c r="G761" s="10">
        <v>1.1299999999999999</v>
      </c>
      <c r="H761" s="10">
        <v>4.1419999999999998E-2</v>
      </c>
      <c r="I761" s="10">
        <v>3.3125714285714282E-3</v>
      </c>
      <c r="J761" s="10">
        <v>4.7499999999999999E-3</v>
      </c>
      <c r="K761" s="10">
        <v>3.5633900000000001</v>
      </c>
      <c r="L761" s="10">
        <v>0.33</v>
      </c>
      <c r="M761" s="16">
        <f t="shared" si="67"/>
        <v>118.02867256637168</v>
      </c>
      <c r="N761" s="16">
        <f t="shared" si="68"/>
        <v>9.4393628318584071</v>
      </c>
      <c r="O761" s="16">
        <f t="shared" si="69"/>
        <v>13.535398230088495</v>
      </c>
      <c r="P761" s="16">
        <f t="shared" si="70"/>
        <v>10154.084778761064</v>
      </c>
      <c r="Q761" s="16">
        <f t="shared" si="71"/>
        <v>940.35398230088515</v>
      </c>
    </row>
    <row r="762" spans="1:17" x14ac:dyDescent="0.2">
      <c r="A762" s="10">
        <v>48862</v>
      </c>
      <c r="B762" s="10">
        <v>1</v>
      </c>
      <c r="C762" s="10">
        <v>1746</v>
      </c>
      <c r="D762" s="10">
        <v>67</v>
      </c>
      <c r="E762" s="10">
        <v>110</v>
      </c>
      <c r="F762" s="10">
        <f t="shared" si="66"/>
        <v>0.32432432432432434</v>
      </c>
      <c r="G762" s="10">
        <v>1.19</v>
      </c>
      <c r="H762" s="10">
        <v>3.9309999999999998E-2</v>
      </c>
      <c r="I762" s="10">
        <v>3.171714285714286E-3</v>
      </c>
      <c r="J762" s="10">
        <v>4.6100000000000004E-3</v>
      </c>
      <c r="K762" s="10">
        <v>3.7549100000000002</v>
      </c>
      <c r="L762" s="10">
        <v>0.34</v>
      </c>
      <c r="M762" s="16">
        <f t="shared" si="67"/>
        <v>106.36823529411764</v>
      </c>
      <c r="N762" s="16">
        <f t="shared" si="68"/>
        <v>8.5822857142857156</v>
      </c>
      <c r="O762" s="16">
        <f t="shared" si="69"/>
        <v>12.474117647058824</v>
      </c>
      <c r="P762" s="16">
        <f t="shared" si="70"/>
        <v>10160.344705882353</v>
      </c>
      <c r="Q762" s="16">
        <f t="shared" si="71"/>
        <v>920.00000000000011</v>
      </c>
    </row>
    <row r="763" spans="1:17" x14ac:dyDescent="0.2">
      <c r="A763" s="10">
        <v>48863</v>
      </c>
      <c r="B763" s="10">
        <v>1</v>
      </c>
      <c r="C763" s="10">
        <v>1744</v>
      </c>
      <c r="D763" s="10">
        <v>67</v>
      </c>
      <c r="E763" s="10">
        <v>110</v>
      </c>
      <c r="F763" s="10">
        <f t="shared" si="66"/>
        <v>0.32432432432432434</v>
      </c>
      <c r="G763" s="10">
        <v>1.31</v>
      </c>
      <c r="H763" s="10">
        <v>4.0710000000000003E-2</v>
      </c>
      <c r="I763" s="10">
        <v>2.96E-3</v>
      </c>
      <c r="J763" s="10">
        <v>4.5799999999999999E-3</v>
      </c>
      <c r="K763" s="10">
        <v>4.1097799999999998</v>
      </c>
      <c r="L763" s="10">
        <v>0.34</v>
      </c>
      <c r="M763" s="16">
        <f t="shared" si="67"/>
        <v>100.06580152671755</v>
      </c>
      <c r="N763" s="16">
        <f t="shared" si="68"/>
        <v>7.2757251908396938</v>
      </c>
      <c r="O763" s="16">
        <f t="shared" si="69"/>
        <v>11.257709923664121</v>
      </c>
      <c r="P763" s="16">
        <f t="shared" si="70"/>
        <v>10101.901984732824</v>
      </c>
      <c r="Q763" s="16">
        <f t="shared" si="71"/>
        <v>835.72519083969462</v>
      </c>
    </row>
    <row r="764" spans="1:17" x14ac:dyDescent="0.2">
      <c r="A764" s="10">
        <v>48864</v>
      </c>
      <c r="B764" s="10">
        <v>1</v>
      </c>
      <c r="C764" s="10">
        <v>1728</v>
      </c>
      <c r="D764" s="10">
        <v>67</v>
      </c>
      <c r="E764" s="10">
        <v>111</v>
      </c>
      <c r="F764" s="10">
        <f t="shared" si="66"/>
        <v>0.35135135135135137</v>
      </c>
      <c r="G764" s="10">
        <v>1.39</v>
      </c>
      <c r="H764" s="10">
        <v>4.0969999999999999E-2</v>
      </c>
      <c r="I764" s="10">
        <v>3.0060606060606058E-3</v>
      </c>
      <c r="J764" s="10">
        <v>4.5799999999999999E-3</v>
      </c>
      <c r="K764" s="10">
        <v>4.3792299999999997</v>
      </c>
      <c r="L764" s="10">
        <v>0.34</v>
      </c>
      <c r="M764" s="16">
        <f t="shared" si="67"/>
        <v>94.908920863309348</v>
      </c>
      <c r="N764" s="16">
        <f t="shared" si="68"/>
        <v>6.9636799651188142</v>
      </c>
      <c r="O764" s="16">
        <f t="shared" si="69"/>
        <v>10.609784172661872</v>
      </c>
      <c r="P764" s="16">
        <f t="shared" si="70"/>
        <v>10144.691079136692</v>
      </c>
      <c r="Q764" s="16">
        <f t="shared" si="71"/>
        <v>787.6258992805756</v>
      </c>
    </row>
    <row r="765" spans="1:17" x14ac:dyDescent="0.2">
      <c r="A765" s="10">
        <v>48865</v>
      </c>
      <c r="B765" s="10">
        <v>1</v>
      </c>
      <c r="C765" s="10">
        <v>1732</v>
      </c>
      <c r="D765" s="10">
        <v>67</v>
      </c>
      <c r="E765" s="10">
        <v>111</v>
      </c>
      <c r="F765" s="10">
        <f t="shared" si="66"/>
        <v>0.35135135135135137</v>
      </c>
      <c r="G765" s="10">
        <v>1.44</v>
      </c>
      <c r="H765" s="10">
        <v>4.2819999999999997E-2</v>
      </c>
      <c r="I765" s="10">
        <v>3.0206060606060609E-3</v>
      </c>
      <c r="J765" s="10">
        <v>4.5999999999999999E-3</v>
      </c>
      <c r="K765" s="10">
        <v>4.52034</v>
      </c>
      <c r="L765" s="10">
        <v>0.34</v>
      </c>
      <c r="M765" s="16">
        <f t="shared" si="67"/>
        <v>95.750277777777768</v>
      </c>
      <c r="N765" s="16">
        <f t="shared" si="68"/>
        <v>6.7544107744107746</v>
      </c>
      <c r="O765" s="16">
        <f t="shared" si="69"/>
        <v>10.286111111111111</v>
      </c>
      <c r="P765" s="16">
        <f t="shared" si="70"/>
        <v>10107.9825</v>
      </c>
      <c r="Q765" s="16">
        <f t="shared" si="71"/>
        <v>760.27777777777783</v>
      </c>
    </row>
    <row r="766" spans="1:17" x14ac:dyDescent="0.2">
      <c r="A766" s="10">
        <v>48866</v>
      </c>
      <c r="B766" s="10">
        <v>1</v>
      </c>
      <c r="C766" s="10">
        <v>1710</v>
      </c>
      <c r="D766" s="10">
        <v>67</v>
      </c>
      <c r="E766" s="10">
        <v>110</v>
      </c>
      <c r="F766" s="10">
        <f t="shared" si="66"/>
        <v>0.32432432432432434</v>
      </c>
      <c r="G766" s="10">
        <v>1.59</v>
      </c>
      <c r="H766" s="10">
        <v>4.7960000000000003E-2</v>
      </c>
      <c r="I766" s="10">
        <v>2.6136363636363636E-3</v>
      </c>
      <c r="J766" s="10">
        <v>4.3099999999999996E-3</v>
      </c>
      <c r="K766" s="10">
        <v>5.0121599999999997</v>
      </c>
      <c r="L766" s="10">
        <v>0.4</v>
      </c>
      <c r="M766" s="16">
        <f t="shared" si="67"/>
        <v>97.126540880503143</v>
      </c>
      <c r="N766" s="16">
        <f t="shared" si="68"/>
        <v>5.2930245854774149</v>
      </c>
      <c r="O766" s="16">
        <f t="shared" si="69"/>
        <v>8.7284276729559735</v>
      </c>
      <c r="P766" s="16">
        <f t="shared" si="70"/>
        <v>10150.412075471697</v>
      </c>
      <c r="Q766" s="16">
        <f t="shared" si="71"/>
        <v>810.06289308176099</v>
      </c>
    </row>
    <row r="767" spans="1:17" x14ac:dyDescent="0.2">
      <c r="A767" s="10">
        <v>48867</v>
      </c>
      <c r="B767" s="10">
        <v>1</v>
      </c>
      <c r="C767" s="10">
        <v>1706</v>
      </c>
      <c r="D767" s="10">
        <v>67</v>
      </c>
      <c r="E767" s="10">
        <v>110</v>
      </c>
      <c r="F767" s="10">
        <f t="shared" si="66"/>
        <v>0.32432432432432434</v>
      </c>
      <c r="G767" s="10">
        <v>1.38</v>
      </c>
      <c r="H767" s="10">
        <v>6.3240000000000005E-2</v>
      </c>
      <c r="I767" s="10">
        <v>2.9136363636363635E-3</v>
      </c>
      <c r="J767" s="10">
        <v>4.81E-3</v>
      </c>
      <c r="K767" s="10">
        <v>4.3418599999999996</v>
      </c>
      <c r="L767" s="10">
        <v>0.44</v>
      </c>
      <c r="M767" s="16">
        <f t="shared" si="67"/>
        <v>147.56000000000003</v>
      </c>
      <c r="N767" s="16">
        <f t="shared" si="68"/>
        <v>6.7984848484848479</v>
      </c>
      <c r="O767" s="16">
        <f t="shared" si="69"/>
        <v>11.223333333333334</v>
      </c>
      <c r="P767" s="16">
        <f t="shared" si="70"/>
        <v>10131.006666666666</v>
      </c>
      <c r="Q767" s="16">
        <f t="shared" si="71"/>
        <v>1026.6666666666667</v>
      </c>
    </row>
    <row r="768" spans="1:17" x14ac:dyDescent="0.2">
      <c r="A768" s="10">
        <v>48868</v>
      </c>
      <c r="B768" s="10">
        <v>1</v>
      </c>
      <c r="C768" s="10">
        <v>1763</v>
      </c>
      <c r="D768" s="10">
        <v>67</v>
      </c>
      <c r="E768" s="10">
        <v>109</v>
      </c>
      <c r="F768" s="10">
        <f t="shared" si="66"/>
        <v>0.29729729729729731</v>
      </c>
      <c r="G768" s="10">
        <v>1.21</v>
      </c>
      <c r="H768" s="10">
        <v>5.4850000000000003E-2</v>
      </c>
      <c r="I768" s="10">
        <v>2.9363636363636363E-3</v>
      </c>
      <c r="J768" s="10">
        <v>4.5199999999999997E-3</v>
      </c>
      <c r="K768" s="10">
        <v>3.7951700000000002</v>
      </c>
      <c r="L768" s="10">
        <v>0.39</v>
      </c>
      <c r="M768" s="16">
        <f t="shared" si="67"/>
        <v>145.96446280991736</v>
      </c>
      <c r="N768" s="16">
        <f t="shared" si="68"/>
        <v>7.8141247182569495</v>
      </c>
      <c r="O768" s="16">
        <f t="shared" si="69"/>
        <v>12.028429752066115</v>
      </c>
      <c r="P768" s="16">
        <f t="shared" si="70"/>
        <v>10099.543305785126</v>
      </c>
      <c r="Q768" s="16">
        <f t="shared" si="71"/>
        <v>1037.8512396694216</v>
      </c>
    </row>
    <row r="769" spans="1:17" x14ac:dyDescent="0.2">
      <c r="A769" s="10">
        <v>48869</v>
      </c>
      <c r="B769" s="10">
        <v>1</v>
      </c>
      <c r="C769" s="10">
        <v>1754</v>
      </c>
      <c r="D769" s="10">
        <v>67</v>
      </c>
      <c r="E769" s="10">
        <v>108</v>
      </c>
      <c r="F769" s="10">
        <f t="shared" si="66"/>
        <v>0.27027027027027029</v>
      </c>
      <c r="G769" s="10">
        <v>1.1200000000000001</v>
      </c>
      <c r="H769" s="10">
        <v>4.3180000000000003E-2</v>
      </c>
      <c r="I769" s="10">
        <v>2.8272727272727273E-3</v>
      </c>
      <c r="J769" s="10">
        <v>4.3499999999999997E-3</v>
      </c>
      <c r="K769" s="10">
        <v>3.5240399999999998</v>
      </c>
      <c r="L769" s="10">
        <v>0.33</v>
      </c>
      <c r="M769" s="16">
        <f t="shared" si="67"/>
        <v>124.1425</v>
      </c>
      <c r="N769" s="16">
        <f t="shared" si="68"/>
        <v>8.1284090909090896</v>
      </c>
      <c r="O769" s="16">
        <f t="shared" si="69"/>
        <v>12.506249999999998</v>
      </c>
      <c r="P769" s="16">
        <f t="shared" si="70"/>
        <v>10131.615</v>
      </c>
      <c r="Q769" s="16">
        <f t="shared" si="71"/>
        <v>948.75</v>
      </c>
    </row>
    <row r="770" spans="1:17" x14ac:dyDescent="0.2">
      <c r="A770" s="10">
        <v>48870</v>
      </c>
      <c r="B770" s="10">
        <v>1</v>
      </c>
      <c r="C770" s="10">
        <v>1769</v>
      </c>
      <c r="D770" s="10">
        <v>67</v>
      </c>
      <c r="E770" s="10">
        <v>108</v>
      </c>
      <c r="F770" s="10">
        <f t="shared" ref="F770:F833" si="72">(E770-$E$4677)/($E$4676-$E$4677)</f>
        <v>0.27027027027027029</v>
      </c>
      <c r="G770" s="10">
        <v>1.08</v>
      </c>
      <c r="H770" s="10">
        <v>4.0070000000000001E-2</v>
      </c>
      <c r="I770" s="10">
        <v>2.8363636363636364E-3</v>
      </c>
      <c r="J770" s="10">
        <v>4.3699999999999998E-3</v>
      </c>
      <c r="K770" s="10">
        <v>3.4007200000000002</v>
      </c>
      <c r="L770" s="10">
        <v>0.33</v>
      </c>
      <c r="M770" s="16">
        <f t="shared" ref="M770:M833" si="73">H770/$G770*3220</f>
        <v>119.46796296296296</v>
      </c>
      <c r="N770" s="16">
        <f t="shared" ref="N770:N833" si="74">I770/$G770*3220</f>
        <v>8.4565656565656564</v>
      </c>
      <c r="O770" s="16">
        <f t="shared" ref="O770:O833" si="75">J770/$G770*3220</f>
        <v>13.029074074074073</v>
      </c>
      <c r="P770" s="16">
        <f t="shared" ref="P770:P833" si="76">K770/$G770*3220</f>
        <v>10139.183703703704</v>
      </c>
      <c r="Q770" s="16">
        <f t="shared" ref="Q770:Q833" si="77">L770/$G770*3220</f>
        <v>983.8888888888888</v>
      </c>
    </row>
    <row r="771" spans="1:17" x14ac:dyDescent="0.2">
      <c r="A771" s="10">
        <v>48871</v>
      </c>
      <c r="B771" s="10">
        <v>1</v>
      </c>
      <c r="C771" s="10">
        <v>1750</v>
      </c>
      <c r="D771" s="10">
        <v>67</v>
      </c>
      <c r="E771" s="10">
        <v>109</v>
      </c>
      <c r="F771" s="10">
        <f t="shared" si="72"/>
        <v>0.29729729729729731</v>
      </c>
      <c r="G771" s="10">
        <v>1.1200000000000001</v>
      </c>
      <c r="H771" s="10">
        <v>3.8390000000000001E-2</v>
      </c>
      <c r="I771" s="10">
        <v>2.8359374999999999E-3</v>
      </c>
      <c r="J771" s="10">
        <v>4.3E-3</v>
      </c>
      <c r="K771" s="10">
        <v>3.5320999999999998</v>
      </c>
      <c r="L771" s="10">
        <v>0.33</v>
      </c>
      <c r="M771" s="16">
        <f t="shared" si="73"/>
        <v>110.37124999999999</v>
      </c>
      <c r="N771" s="16">
        <f t="shared" si="74"/>
        <v>8.1533203124999982</v>
      </c>
      <c r="O771" s="16">
        <f t="shared" si="75"/>
        <v>12.362499999999999</v>
      </c>
      <c r="P771" s="16">
        <f t="shared" si="76"/>
        <v>10154.787499999999</v>
      </c>
      <c r="Q771" s="16">
        <f t="shared" si="77"/>
        <v>948.75</v>
      </c>
    </row>
    <row r="772" spans="1:17" x14ac:dyDescent="0.2">
      <c r="A772" s="10">
        <v>48872</v>
      </c>
      <c r="B772" s="10">
        <v>1</v>
      </c>
      <c r="C772" s="10">
        <v>1751</v>
      </c>
      <c r="D772" s="10">
        <v>67</v>
      </c>
      <c r="E772" s="10">
        <v>108</v>
      </c>
      <c r="F772" s="10">
        <f t="shared" si="72"/>
        <v>0.27027027027027029</v>
      </c>
      <c r="G772" s="10">
        <v>1.17</v>
      </c>
      <c r="H772" s="10">
        <v>3.918E-2</v>
      </c>
      <c r="I772" s="10">
        <v>2.7863636363636363E-3</v>
      </c>
      <c r="J772" s="10">
        <v>4.2900000000000004E-3</v>
      </c>
      <c r="K772" s="10">
        <v>3.6803699999999999</v>
      </c>
      <c r="L772" s="10">
        <v>0.32</v>
      </c>
      <c r="M772" s="16">
        <f t="shared" si="73"/>
        <v>107.82871794871795</v>
      </c>
      <c r="N772" s="16">
        <f t="shared" si="74"/>
        <v>7.6684537684537677</v>
      </c>
      <c r="O772" s="16">
        <f t="shared" si="75"/>
        <v>11.806666666666668</v>
      </c>
      <c r="P772" s="16">
        <f t="shared" si="76"/>
        <v>10128.881538461539</v>
      </c>
      <c r="Q772" s="16">
        <f t="shared" si="77"/>
        <v>880.68376068376074</v>
      </c>
    </row>
    <row r="773" spans="1:17" x14ac:dyDescent="0.2">
      <c r="A773" s="10">
        <v>48873</v>
      </c>
      <c r="B773" s="10">
        <v>1</v>
      </c>
      <c r="C773" s="10">
        <v>1747</v>
      </c>
      <c r="D773" s="10">
        <v>67</v>
      </c>
      <c r="E773" s="10">
        <v>107</v>
      </c>
      <c r="F773" s="10">
        <f t="shared" si="72"/>
        <v>0.24324324324324326</v>
      </c>
      <c r="G773" s="10">
        <v>1.1100000000000001</v>
      </c>
      <c r="H773" s="10">
        <v>3.8870000000000002E-2</v>
      </c>
      <c r="I773" s="10">
        <v>2.7909090909090909E-3</v>
      </c>
      <c r="J773" s="10">
        <v>4.3E-3</v>
      </c>
      <c r="K773" s="10">
        <v>3.5008499999999998</v>
      </c>
      <c r="L773" s="10">
        <v>0.28999999999999998</v>
      </c>
      <c r="M773" s="16">
        <f t="shared" si="73"/>
        <v>112.75801801801801</v>
      </c>
      <c r="N773" s="16">
        <f t="shared" si="74"/>
        <v>8.0961506961506959</v>
      </c>
      <c r="O773" s="16">
        <f t="shared" si="75"/>
        <v>12.473873873873872</v>
      </c>
      <c r="P773" s="16">
        <f t="shared" si="76"/>
        <v>10155.618918918917</v>
      </c>
      <c r="Q773" s="16">
        <f t="shared" si="77"/>
        <v>841.2612612612611</v>
      </c>
    </row>
    <row r="774" spans="1:17" x14ac:dyDescent="0.2">
      <c r="A774" s="10">
        <v>48874</v>
      </c>
      <c r="B774" s="10">
        <v>1</v>
      </c>
      <c r="C774" s="10">
        <v>1776</v>
      </c>
      <c r="D774" s="10">
        <v>67</v>
      </c>
      <c r="E774" s="10">
        <v>107</v>
      </c>
      <c r="F774" s="10">
        <f t="shared" si="72"/>
        <v>0.24324324324324326</v>
      </c>
      <c r="G774" s="10">
        <v>1.01</v>
      </c>
      <c r="H774" s="10">
        <v>3.8730000000000001E-2</v>
      </c>
      <c r="I774" s="10">
        <v>2.9136363636363635E-3</v>
      </c>
      <c r="J774" s="10">
        <v>5.0499999999999998E-3</v>
      </c>
      <c r="K774" s="10">
        <v>3.1693899999999999</v>
      </c>
      <c r="L774" s="10">
        <v>0.3</v>
      </c>
      <c r="M774" s="16">
        <f t="shared" si="73"/>
        <v>123.47584158415842</v>
      </c>
      <c r="N774" s="16">
        <f t="shared" si="74"/>
        <v>9.2890189018901879</v>
      </c>
      <c r="O774" s="16">
        <f t="shared" si="75"/>
        <v>16.100000000000001</v>
      </c>
      <c r="P774" s="16">
        <f t="shared" si="76"/>
        <v>10104.391881188118</v>
      </c>
      <c r="Q774" s="16">
        <f t="shared" si="77"/>
        <v>956.43564356435638</v>
      </c>
    </row>
    <row r="775" spans="1:17" x14ac:dyDescent="0.2">
      <c r="A775" s="10">
        <v>48875</v>
      </c>
      <c r="B775" s="10">
        <v>1</v>
      </c>
      <c r="C775" s="10">
        <v>1773</v>
      </c>
      <c r="D775" s="10">
        <v>67</v>
      </c>
      <c r="E775" s="10">
        <v>107</v>
      </c>
      <c r="F775" s="10">
        <f t="shared" si="72"/>
        <v>0.24324324324324326</v>
      </c>
      <c r="G775" s="10">
        <v>0.98</v>
      </c>
      <c r="H775" s="10">
        <v>3.6589999999999998E-2</v>
      </c>
      <c r="I775" s="10">
        <v>2.8454545454545455E-3</v>
      </c>
      <c r="J775" s="10">
        <v>4.9399999999999999E-3</v>
      </c>
      <c r="K775" s="10">
        <v>3.0877300000000001</v>
      </c>
      <c r="L775" s="10">
        <v>0.28000000000000003</v>
      </c>
      <c r="M775" s="16">
        <f t="shared" si="73"/>
        <v>120.22428571428571</v>
      </c>
      <c r="N775" s="16">
        <f t="shared" si="74"/>
        <v>9.3493506493506509</v>
      </c>
      <c r="O775" s="16">
        <f t="shared" si="75"/>
        <v>16.231428571428573</v>
      </c>
      <c r="P775" s="16">
        <f t="shared" si="76"/>
        <v>10145.398571428572</v>
      </c>
      <c r="Q775" s="16">
        <f t="shared" si="77"/>
        <v>920.00000000000011</v>
      </c>
    </row>
    <row r="776" spans="1:17" x14ac:dyDescent="0.2">
      <c r="A776" s="10">
        <v>48876</v>
      </c>
      <c r="B776" s="10">
        <v>1</v>
      </c>
      <c r="C776" s="10">
        <v>1766</v>
      </c>
      <c r="D776" s="10">
        <v>67</v>
      </c>
      <c r="E776" s="10">
        <v>107</v>
      </c>
      <c r="F776" s="10">
        <f t="shared" si="72"/>
        <v>0.24324324324324326</v>
      </c>
      <c r="G776" s="10">
        <v>1.02</v>
      </c>
      <c r="H776" s="10">
        <v>3.6729999999999999E-2</v>
      </c>
      <c r="I776" s="10">
        <v>2.8136363636363636E-3</v>
      </c>
      <c r="J776" s="10">
        <v>4.5700000000000003E-3</v>
      </c>
      <c r="K776" s="10">
        <v>3.1977500000000001</v>
      </c>
      <c r="L776" s="10">
        <v>0.3</v>
      </c>
      <c r="M776" s="16">
        <f t="shared" si="73"/>
        <v>115.95156862745098</v>
      </c>
      <c r="N776" s="16">
        <f t="shared" si="74"/>
        <v>8.8822638146167563</v>
      </c>
      <c r="O776" s="16">
        <f t="shared" si="75"/>
        <v>14.42686274509804</v>
      </c>
      <c r="P776" s="16">
        <f t="shared" si="76"/>
        <v>10094.857843137255</v>
      </c>
      <c r="Q776" s="16">
        <f t="shared" si="77"/>
        <v>947.05882352941182</v>
      </c>
    </row>
    <row r="777" spans="1:17" x14ac:dyDescent="0.2">
      <c r="A777" s="10">
        <v>48877</v>
      </c>
      <c r="B777" s="10">
        <v>1</v>
      </c>
      <c r="C777" s="10">
        <v>1762</v>
      </c>
      <c r="D777" s="10">
        <v>67</v>
      </c>
      <c r="E777" s="10">
        <v>107</v>
      </c>
      <c r="F777" s="10">
        <f t="shared" si="72"/>
        <v>0.24324324324324326</v>
      </c>
      <c r="G777" s="10">
        <v>1.05</v>
      </c>
      <c r="H777" s="10">
        <v>3.7499999999999999E-2</v>
      </c>
      <c r="I777" s="10">
        <v>2.7794117647058822E-3</v>
      </c>
      <c r="J777" s="10">
        <v>4.5799999999999999E-3</v>
      </c>
      <c r="K777" s="10">
        <v>3.2987199999999999</v>
      </c>
      <c r="L777" s="10">
        <v>0.31</v>
      </c>
      <c r="M777" s="16">
        <f t="shared" si="73"/>
        <v>115</v>
      </c>
      <c r="N777" s="16">
        <f t="shared" si="74"/>
        <v>8.5235294117647058</v>
      </c>
      <c r="O777" s="16">
        <f t="shared" si="75"/>
        <v>14.045333333333332</v>
      </c>
      <c r="P777" s="16">
        <f t="shared" si="76"/>
        <v>10116.074666666666</v>
      </c>
      <c r="Q777" s="16">
        <f t="shared" si="77"/>
        <v>950.66666666666663</v>
      </c>
    </row>
    <row r="778" spans="1:17" x14ac:dyDescent="0.2">
      <c r="A778" s="10">
        <v>48878</v>
      </c>
      <c r="B778" s="10">
        <v>1</v>
      </c>
      <c r="C778" s="10">
        <v>1762</v>
      </c>
      <c r="D778" s="10">
        <v>67</v>
      </c>
      <c r="E778" s="10">
        <v>108</v>
      </c>
      <c r="F778" s="10">
        <f t="shared" si="72"/>
        <v>0.27027027027027029</v>
      </c>
      <c r="G778" s="10">
        <v>1.06</v>
      </c>
      <c r="H778" s="10">
        <v>3.8010000000000002E-2</v>
      </c>
      <c r="I778" s="10">
        <v>2.8147058823529414E-3</v>
      </c>
      <c r="J778" s="10">
        <v>4.3299999999999996E-3</v>
      </c>
      <c r="K778" s="10">
        <v>3.3445399999999998</v>
      </c>
      <c r="L778" s="10">
        <v>0.28999999999999998</v>
      </c>
      <c r="M778" s="16">
        <f t="shared" si="73"/>
        <v>115.46433962264152</v>
      </c>
      <c r="N778" s="16">
        <f t="shared" si="74"/>
        <v>8.5503329633740304</v>
      </c>
      <c r="O778" s="16">
        <f t="shared" si="75"/>
        <v>13.153396226415092</v>
      </c>
      <c r="P778" s="16">
        <f t="shared" si="76"/>
        <v>10159.829056603772</v>
      </c>
      <c r="Q778" s="16">
        <f t="shared" si="77"/>
        <v>880.94339622641508</v>
      </c>
    </row>
    <row r="779" spans="1:17" x14ac:dyDescent="0.2">
      <c r="A779" s="10">
        <v>48879</v>
      </c>
      <c r="B779" s="10">
        <v>1</v>
      </c>
      <c r="C779" s="10">
        <v>1764</v>
      </c>
      <c r="D779" s="10">
        <v>67</v>
      </c>
      <c r="E779" s="10">
        <v>108</v>
      </c>
      <c r="F779" s="10">
        <f t="shared" si="72"/>
        <v>0.27027027027027029</v>
      </c>
      <c r="G779" s="10">
        <v>1.06</v>
      </c>
      <c r="H779" s="10">
        <v>3.78E-2</v>
      </c>
      <c r="I779" s="10">
        <v>2.8544117647058822E-3</v>
      </c>
      <c r="J779" s="10">
        <v>4.3299999999999996E-3</v>
      </c>
      <c r="K779" s="10">
        <v>3.32925</v>
      </c>
      <c r="L779" s="10">
        <v>0.28999999999999998</v>
      </c>
      <c r="M779" s="16">
        <f t="shared" si="73"/>
        <v>114.82641509433961</v>
      </c>
      <c r="N779" s="16">
        <f t="shared" si="74"/>
        <v>8.6709489456159812</v>
      </c>
      <c r="O779" s="16">
        <f t="shared" si="75"/>
        <v>13.153396226415092</v>
      </c>
      <c r="P779" s="16">
        <f t="shared" si="76"/>
        <v>10113.382075471698</v>
      </c>
      <c r="Q779" s="16">
        <f t="shared" si="77"/>
        <v>880.94339622641508</v>
      </c>
    </row>
    <row r="780" spans="1:17" x14ac:dyDescent="0.2">
      <c r="A780" s="10">
        <v>48880</v>
      </c>
      <c r="B780" s="10">
        <v>1</v>
      </c>
      <c r="C780" s="10">
        <v>1765</v>
      </c>
      <c r="D780" s="10">
        <v>67</v>
      </c>
      <c r="E780" s="10">
        <v>107</v>
      </c>
      <c r="F780" s="10">
        <f t="shared" si="72"/>
        <v>0.24324324324324326</v>
      </c>
      <c r="G780" s="10">
        <v>1.05</v>
      </c>
      <c r="H780" s="10">
        <v>3.7190000000000001E-2</v>
      </c>
      <c r="I780" s="10">
        <v>2.8191176470588235E-3</v>
      </c>
      <c r="J780" s="10">
        <v>4.28E-3</v>
      </c>
      <c r="K780" s="10">
        <v>3.2928500000000001</v>
      </c>
      <c r="L780" s="10">
        <v>0.3</v>
      </c>
      <c r="M780" s="16">
        <f t="shared" si="73"/>
        <v>114.04933333333334</v>
      </c>
      <c r="N780" s="16">
        <f t="shared" si="74"/>
        <v>8.6452941176470581</v>
      </c>
      <c r="O780" s="16">
        <f t="shared" si="75"/>
        <v>13.125333333333334</v>
      </c>
      <c r="P780" s="16">
        <f t="shared" si="76"/>
        <v>10098.073333333334</v>
      </c>
      <c r="Q780" s="16">
        <f t="shared" si="77"/>
        <v>920</v>
      </c>
    </row>
    <row r="781" spans="1:17" x14ac:dyDescent="0.2">
      <c r="A781" s="10">
        <v>48881</v>
      </c>
      <c r="B781" s="10">
        <v>1</v>
      </c>
      <c r="C781" s="10">
        <v>1765</v>
      </c>
      <c r="D781" s="10">
        <v>68</v>
      </c>
      <c r="E781" s="10">
        <v>107</v>
      </c>
      <c r="F781" s="10">
        <f t="shared" si="72"/>
        <v>0.24324324324324326</v>
      </c>
      <c r="G781" s="10">
        <v>1.05</v>
      </c>
      <c r="H781" s="10">
        <v>3.73E-2</v>
      </c>
      <c r="I781" s="10">
        <v>2.7771428571428569E-3</v>
      </c>
      <c r="J781" s="10">
        <v>4.2700000000000004E-3</v>
      </c>
      <c r="K781" s="10">
        <v>3.2947500000000001</v>
      </c>
      <c r="L781" s="10">
        <v>0.3</v>
      </c>
      <c r="M781" s="16">
        <f t="shared" si="73"/>
        <v>114.38666666666666</v>
      </c>
      <c r="N781" s="16">
        <f t="shared" si="74"/>
        <v>8.516571428571428</v>
      </c>
      <c r="O781" s="16">
        <f t="shared" si="75"/>
        <v>13.094666666666669</v>
      </c>
      <c r="P781" s="16">
        <f t="shared" si="76"/>
        <v>10103.9</v>
      </c>
      <c r="Q781" s="16">
        <f t="shared" si="77"/>
        <v>920</v>
      </c>
    </row>
    <row r="782" spans="1:17" x14ac:dyDescent="0.2">
      <c r="A782" s="10">
        <v>48882</v>
      </c>
      <c r="B782" s="10">
        <v>1</v>
      </c>
      <c r="C782" s="10">
        <v>1759</v>
      </c>
      <c r="D782" s="10">
        <v>68</v>
      </c>
      <c r="E782" s="10">
        <v>107</v>
      </c>
      <c r="F782" s="10">
        <f t="shared" si="72"/>
        <v>0.24324324324324326</v>
      </c>
      <c r="G782" s="10">
        <v>1.05</v>
      </c>
      <c r="H782" s="10">
        <v>3.7130000000000003E-2</v>
      </c>
      <c r="I782" s="10">
        <v>2.7685714285714284E-3</v>
      </c>
      <c r="J782" s="10">
        <v>4.2599999999999999E-3</v>
      </c>
      <c r="K782" s="10">
        <v>3.28355</v>
      </c>
      <c r="L782" s="10">
        <v>0.3</v>
      </c>
      <c r="M782" s="16">
        <f t="shared" si="73"/>
        <v>113.86533333333333</v>
      </c>
      <c r="N782" s="16">
        <f t="shared" si="74"/>
        <v>8.4902857142857133</v>
      </c>
      <c r="O782" s="16">
        <f t="shared" si="75"/>
        <v>13.064</v>
      </c>
      <c r="P782" s="16">
        <f t="shared" si="76"/>
        <v>10069.553333333333</v>
      </c>
      <c r="Q782" s="16">
        <f t="shared" si="77"/>
        <v>920</v>
      </c>
    </row>
    <row r="783" spans="1:17" x14ac:dyDescent="0.2">
      <c r="A783" s="10">
        <v>48883</v>
      </c>
      <c r="B783" s="10">
        <v>1</v>
      </c>
      <c r="C783" s="10">
        <v>1768</v>
      </c>
      <c r="D783" s="10">
        <v>68</v>
      </c>
      <c r="E783" s="10">
        <v>107</v>
      </c>
      <c r="F783" s="10">
        <f t="shared" si="72"/>
        <v>0.24324324324324326</v>
      </c>
      <c r="G783" s="10">
        <v>1.05</v>
      </c>
      <c r="H783" s="10">
        <v>3.6949999999999997E-2</v>
      </c>
      <c r="I783" s="10">
        <v>2.7771428571428569E-3</v>
      </c>
      <c r="J783" s="10">
        <v>4.2700000000000004E-3</v>
      </c>
      <c r="K783" s="10">
        <v>3.2851699999999999</v>
      </c>
      <c r="L783" s="10">
        <v>0.28999999999999998</v>
      </c>
      <c r="M783" s="16">
        <f t="shared" si="73"/>
        <v>113.31333333333333</v>
      </c>
      <c r="N783" s="16">
        <f t="shared" si="74"/>
        <v>8.516571428571428</v>
      </c>
      <c r="O783" s="16">
        <f t="shared" si="75"/>
        <v>13.094666666666669</v>
      </c>
      <c r="P783" s="16">
        <f t="shared" si="76"/>
        <v>10074.521333333332</v>
      </c>
      <c r="Q783" s="16">
        <f t="shared" si="77"/>
        <v>889.33333333333326</v>
      </c>
    </row>
    <row r="784" spans="1:17" x14ac:dyDescent="0.2">
      <c r="A784" s="10">
        <v>48884</v>
      </c>
      <c r="B784" s="10">
        <v>1</v>
      </c>
      <c r="C784" s="10">
        <v>1769</v>
      </c>
      <c r="D784" s="10">
        <v>68</v>
      </c>
      <c r="E784" s="10">
        <v>107</v>
      </c>
      <c r="F784" s="10">
        <f t="shared" si="72"/>
        <v>0.24324324324324326</v>
      </c>
      <c r="G784" s="10">
        <v>1.03</v>
      </c>
      <c r="H784" s="10">
        <v>3.6560000000000002E-2</v>
      </c>
      <c r="I784" s="10">
        <v>2.7728571428571429E-3</v>
      </c>
      <c r="J784" s="10">
        <v>4.2700000000000004E-3</v>
      </c>
      <c r="K784" s="10">
        <v>3.2385700000000002</v>
      </c>
      <c r="L784" s="10">
        <v>0.28999999999999998</v>
      </c>
      <c r="M784" s="16">
        <f t="shared" si="73"/>
        <v>114.29436893203884</v>
      </c>
      <c r="N784" s="16">
        <f t="shared" si="74"/>
        <v>8.6685436893203889</v>
      </c>
      <c r="O784" s="16">
        <f t="shared" si="75"/>
        <v>13.348932038834953</v>
      </c>
      <c r="P784" s="16">
        <f t="shared" si="76"/>
        <v>10124.461553398058</v>
      </c>
      <c r="Q784" s="16">
        <f t="shared" si="77"/>
        <v>906.60194174757282</v>
      </c>
    </row>
    <row r="785" spans="1:17" x14ac:dyDescent="0.2">
      <c r="A785" s="10">
        <v>48885</v>
      </c>
      <c r="B785" s="10">
        <v>1</v>
      </c>
      <c r="C785" s="10">
        <v>1768</v>
      </c>
      <c r="D785" s="10">
        <v>68</v>
      </c>
      <c r="E785" s="10">
        <v>106</v>
      </c>
      <c r="F785" s="10">
        <f t="shared" si="72"/>
        <v>0.21621621621621623</v>
      </c>
      <c r="G785" s="10">
        <v>1.01</v>
      </c>
      <c r="H785" s="10">
        <v>3.5920000000000001E-2</v>
      </c>
      <c r="I785" s="10">
        <v>2.7342857142857143E-3</v>
      </c>
      <c r="J785" s="10">
        <v>4.2100000000000002E-3</v>
      </c>
      <c r="K785" s="10">
        <v>3.16642</v>
      </c>
      <c r="L785" s="10">
        <v>0.28999999999999998</v>
      </c>
      <c r="M785" s="16">
        <f t="shared" si="73"/>
        <v>114.51722772277226</v>
      </c>
      <c r="N785" s="16">
        <f t="shared" si="74"/>
        <v>8.717227722772277</v>
      </c>
      <c r="O785" s="16">
        <f t="shared" si="75"/>
        <v>13.421980198019803</v>
      </c>
      <c r="P785" s="16">
        <f t="shared" si="76"/>
        <v>10094.923168316831</v>
      </c>
      <c r="Q785" s="16">
        <f t="shared" si="77"/>
        <v>924.55445544554448</v>
      </c>
    </row>
    <row r="786" spans="1:17" x14ac:dyDescent="0.2">
      <c r="A786" s="10">
        <v>48886</v>
      </c>
      <c r="B786" s="10">
        <v>1</v>
      </c>
      <c r="C786" s="10">
        <v>1767</v>
      </c>
      <c r="D786" s="10">
        <v>68</v>
      </c>
      <c r="E786" s="10">
        <v>107</v>
      </c>
      <c r="F786" s="10">
        <f t="shared" si="72"/>
        <v>0.24324324324324326</v>
      </c>
      <c r="G786" s="10">
        <v>1.02</v>
      </c>
      <c r="H786" s="10">
        <v>3.6490000000000002E-2</v>
      </c>
      <c r="I786" s="10">
        <v>2.7728571428571429E-3</v>
      </c>
      <c r="J786" s="10">
        <v>4.2700000000000004E-3</v>
      </c>
      <c r="K786" s="10">
        <v>3.1979700000000002</v>
      </c>
      <c r="L786" s="10">
        <v>0.3</v>
      </c>
      <c r="M786" s="16">
        <f t="shared" si="73"/>
        <v>115.19392156862746</v>
      </c>
      <c r="N786" s="16">
        <f t="shared" si="74"/>
        <v>8.7535294117647062</v>
      </c>
      <c r="O786" s="16">
        <f t="shared" si="75"/>
        <v>13.479803921568628</v>
      </c>
      <c r="P786" s="16">
        <f t="shared" si="76"/>
        <v>10095.552352941178</v>
      </c>
      <c r="Q786" s="16">
        <f t="shared" si="77"/>
        <v>947.05882352941182</v>
      </c>
    </row>
    <row r="787" spans="1:17" x14ac:dyDescent="0.2">
      <c r="A787" s="10">
        <v>48887</v>
      </c>
      <c r="B787" s="10">
        <v>1</v>
      </c>
      <c r="C787" s="10">
        <v>1770</v>
      </c>
      <c r="D787" s="10">
        <v>68</v>
      </c>
      <c r="E787" s="10">
        <v>108</v>
      </c>
      <c r="F787" s="10">
        <f t="shared" si="72"/>
        <v>0.27027027027027029</v>
      </c>
      <c r="G787" s="10">
        <v>1.03</v>
      </c>
      <c r="H787" s="10">
        <v>3.662E-2</v>
      </c>
      <c r="I787" s="10">
        <v>2.9866666666666665E-3</v>
      </c>
      <c r="J787" s="10">
        <v>4.3E-3</v>
      </c>
      <c r="K787" s="10">
        <v>3.23237</v>
      </c>
      <c r="L787" s="10">
        <v>0.31</v>
      </c>
      <c r="M787" s="16">
        <f t="shared" si="73"/>
        <v>114.4819417475728</v>
      </c>
      <c r="N787" s="16">
        <f t="shared" si="74"/>
        <v>9.3369579288025886</v>
      </c>
      <c r="O787" s="16">
        <f t="shared" si="75"/>
        <v>13.442718446601942</v>
      </c>
      <c r="P787" s="16">
        <f t="shared" si="76"/>
        <v>10105.079029126213</v>
      </c>
      <c r="Q787" s="16">
        <f t="shared" si="77"/>
        <v>969.12621359223294</v>
      </c>
    </row>
    <row r="788" spans="1:17" x14ac:dyDescent="0.2">
      <c r="A788" s="10">
        <v>48888</v>
      </c>
      <c r="B788" s="10">
        <v>1</v>
      </c>
      <c r="C788" s="10">
        <v>1761</v>
      </c>
      <c r="D788" s="10">
        <v>68</v>
      </c>
      <c r="E788" s="10">
        <v>108</v>
      </c>
      <c r="F788" s="10">
        <f t="shared" si="72"/>
        <v>0.27027027027027029</v>
      </c>
      <c r="G788" s="10">
        <v>1.05</v>
      </c>
      <c r="H788" s="10">
        <v>3.6850000000000001E-2</v>
      </c>
      <c r="I788" s="10">
        <v>2.9777777777777775E-3</v>
      </c>
      <c r="J788" s="10">
        <v>4.3E-3</v>
      </c>
      <c r="K788" s="10">
        <v>3.2833600000000001</v>
      </c>
      <c r="L788" s="10">
        <v>0.32</v>
      </c>
      <c r="M788" s="16">
        <f t="shared" si="73"/>
        <v>113.00666666666667</v>
      </c>
      <c r="N788" s="16">
        <f t="shared" si="74"/>
        <v>9.1318518518518506</v>
      </c>
      <c r="O788" s="16">
        <f t="shared" si="75"/>
        <v>13.186666666666667</v>
      </c>
      <c r="P788" s="16">
        <f t="shared" si="76"/>
        <v>10068.970666666666</v>
      </c>
      <c r="Q788" s="16">
        <f t="shared" si="77"/>
        <v>981.33333333333326</v>
      </c>
    </row>
    <row r="789" spans="1:17" x14ac:dyDescent="0.2">
      <c r="A789" s="10">
        <v>48889</v>
      </c>
      <c r="B789" s="10">
        <v>1</v>
      </c>
      <c r="C789" s="10">
        <v>1757</v>
      </c>
      <c r="D789" s="10">
        <v>68</v>
      </c>
      <c r="E789" s="10">
        <v>108</v>
      </c>
      <c r="F789" s="10">
        <f t="shared" si="72"/>
        <v>0.27027027027027029</v>
      </c>
      <c r="G789" s="10">
        <v>1.08</v>
      </c>
      <c r="H789" s="10">
        <v>3.7949999999999998E-2</v>
      </c>
      <c r="I789" s="10">
        <v>2.9999999999999996E-3</v>
      </c>
      <c r="J789" s="10">
        <v>4.6299999999999996E-3</v>
      </c>
      <c r="K789" s="10">
        <v>3.38245</v>
      </c>
      <c r="L789" s="10">
        <v>0.33</v>
      </c>
      <c r="M789" s="16">
        <f t="shared" si="73"/>
        <v>113.14722222222221</v>
      </c>
      <c r="N789" s="16">
        <f t="shared" si="74"/>
        <v>8.9444444444444429</v>
      </c>
      <c r="O789" s="16">
        <f t="shared" si="75"/>
        <v>13.804259259259256</v>
      </c>
      <c r="P789" s="16">
        <f t="shared" si="76"/>
        <v>10084.712037037038</v>
      </c>
      <c r="Q789" s="16">
        <f t="shared" si="77"/>
        <v>983.8888888888888</v>
      </c>
    </row>
    <row r="790" spans="1:17" x14ac:dyDescent="0.2">
      <c r="A790" s="10">
        <v>48890</v>
      </c>
      <c r="B790" s="10">
        <v>1</v>
      </c>
      <c r="C790" s="10">
        <v>1766</v>
      </c>
      <c r="D790" s="10">
        <v>68</v>
      </c>
      <c r="E790" s="10">
        <v>109</v>
      </c>
      <c r="F790" s="10">
        <f t="shared" si="72"/>
        <v>0.29729729729729731</v>
      </c>
      <c r="G790" s="10">
        <v>1.1200000000000001</v>
      </c>
      <c r="H790" s="10">
        <v>3.7940000000000002E-2</v>
      </c>
      <c r="I790" s="10">
        <v>3.0628571428571428E-3</v>
      </c>
      <c r="J790" s="10">
        <v>4.6699999999999997E-3</v>
      </c>
      <c r="K790" s="10">
        <v>3.5116800000000001</v>
      </c>
      <c r="L790" s="10">
        <v>0.32</v>
      </c>
      <c r="M790" s="16">
        <f t="shared" si="73"/>
        <v>109.07749999999999</v>
      </c>
      <c r="N790" s="16">
        <f t="shared" si="74"/>
        <v>8.8057142857142843</v>
      </c>
      <c r="O790" s="16">
        <f t="shared" si="75"/>
        <v>13.426249999999996</v>
      </c>
      <c r="P790" s="16">
        <f t="shared" si="76"/>
        <v>10096.08</v>
      </c>
      <c r="Q790" s="16">
        <f t="shared" si="77"/>
        <v>920</v>
      </c>
    </row>
    <row r="791" spans="1:17" x14ac:dyDescent="0.2">
      <c r="A791" s="10">
        <v>48891</v>
      </c>
      <c r="B791" s="10">
        <v>1</v>
      </c>
      <c r="C791" s="10">
        <v>1765</v>
      </c>
      <c r="D791" s="10">
        <v>68</v>
      </c>
      <c r="E791" s="10">
        <v>110</v>
      </c>
      <c r="F791" s="10">
        <f t="shared" si="72"/>
        <v>0.32432432432432434</v>
      </c>
      <c r="G791" s="10">
        <v>1.25</v>
      </c>
      <c r="H791" s="10">
        <v>3.7359999999999997E-2</v>
      </c>
      <c r="I791" s="10">
        <v>2.9805714285714283E-3</v>
      </c>
      <c r="J791" s="10">
        <v>4.5399999999999998E-3</v>
      </c>
      <c r="K791" s="10">
        <v>3.9214000000000002</v>
      </c>
      <c r="L791" s="10">
        <v>0.35</v>
      </c>
      <c r="M791" s="16">
        <f t="shared" si="73"/>
        <v>96.239359999999991</v>
      </c>
      <c r="N791" s="16">
        <f t="shared" si="74"/>
        <v>7.6779519999999994</v>
      </c>
      <c r="O791" s="16">
        <f t="shared" si="75"/>
        <v>11.695039999999999</v>
      </c>
      <c r="P791" s="16">
        <f t="shared" si="76"/>
        <v>10101.526400000001</v>
      </c>
      <c r="Q791" s="16">
        <f t="shared" si="77"/>
        <v>901.59999999999991</v>
      </c>
    </row>
    <row r="792" spans="1:17" x14ac:dyDescent="0.2">
      <c r="A792" s="10">
        <v>48892</v>
      </c>
      <c r="B792" s="10">
        <v>1</v>
      </c>
      <c r="C792" s="10">
        <v>1720</v>
      </c>
      <c r="D792" s="10">
        <v>68</v>
      </c>
      <c r="E792" s="10">
        <v>111</v>
      </c>
      <c r="F792" s="10">
        <f t="shared" si="72"/>
        <v>0.35135135135135137</v>
      </c>
      <c r="G792" s="10">
        <v>1.39</v>
      </c>
      <c r="H792" s="10">
        <v>3.866E-2</v>
      </c>
      <c r="I792" s="10">
        <v>2.9074285714285712E-3</v>
      </c>
      <c r="J792" s="10">
        <v>4.4299999999999999E-3</v>
      </c>
      <c r="K792" s="10">
        <v>4.3619199999999996</v>
      </c>
      <c r="L792" s="10">
        <v>0.35</v>
      </c>
      <c r="M792" s="16">
        <f t="shared" si="73"/>
        <v>89.557697841726622</v>
      </c>
      <c r="N792" s="16">
        <f t="shared" si="74"/>
        <v>6.7351942446043171</v>
      </c>
      <c r="O792" s="16">
        <f t="shared" si="75"/>
        <v>10.262302158273382</v>
      </c>
      <c r="P792" s="16">
        <f t="shared" si="76"/>
        <v>10104.591654676258</v>
      </c>
      <c r="Q792" s="16">
        <f t="shared" si="77"/>
        <v>810.79136690647476</v>
      </c>
    </row>
    <row r="793" spans="1:17" x14ac:dyDescent="0.2">
      <c r="A793" s="10">
        <v>48893</v>
      </c>
      <c r="B793" s="10">
        <v>1</v>
      </c>
      <c r="C793" s="10">
        <v>1716</v>
      </c>
      <c r="D793" s="10">
        <v>68</v>
      </c>
      <c r="E793" s="10">
        <v>110</v>
      </c>
      <c r="F793" s="10">
        <f t="shared" si="72"/>
        <v>0.32432432432432434</v>
      </c>
      <c r="G793" s="10">
        <v>1.43</v>
      </c>
      <c r="H793" s="10">
        <v>4.0349999999999997E-2</v>
      </c>
      <c r="I793" s="10">
        <v>3.1425714285714286E-3</v>
      </c>
      <c r="J793" s="10">
        <v>4.4999999999999997E-3</v>
      </c>
      <c r="K793" s="10">
        <v>4.48691</v>
      </c>
      <c r="L793" s="10">
        <v>0.35</v>
      </c>
      <c r="M793" s="16">
        <f t="shared" si="73"/>
        <v>90.858041958041952</v>
      </c>
      <c r="N793" s="16">
        <f t="shared" si="74"/>
        <v>7.0762797202797199</v>
      </c>
      <c r="O793" s="16">
        <f t="shared" si="75"/>
        <v>10.132867132867132</v>
      </c>
      <c r="P793" s="16">
        <f t="shared" si="76"/>
        <v>10103.391748251748</v>
      </c>
      <c r="Q793" s="16">
        <f t="shared" si="77"/>
        <v>788.11188811188811</v>
      </c>
    </row>
    <row r="794" spans="1:17" x14ac:dyDescent="0.2">
      <c r="A794" s="10">
        <v>48894</v>
      </c>
      <c r="B794" s="10">
        <v>1</v>
      </c>
      <c r="C794" s="10">
        <v>1730</v>
      </c>
      <c r="D794" s="10">
        <v>68</v>
      </c>
      <c r="E794" s="10">
        <v>110</v>
      </c>
      <c r="F794" s="10">
        <f t="shared" si="72"/>
        <v>0.32432432432432434</v>
      </c>
      <c r="G794" s="10">
        <v>1.38</v>
      </c>
      <c r="H794" s="10">
        <v>4.0910000000000002E-2</v>
      </c>
      <c r="I794" s="10">
        <v>3.2348571428571431E-3</v>
      </c>
      <c r="J794" s="10">
        <v>4.64E-3</v>
      </c>
      <c r="K794" s="10">
        <v>4.3555999999999999</v>
      </c>
      <c r="L794" s="10">
        <v>0.36</v>
      </c>
      <c r="M794" s="16">
        <f t="shared" si="73"/>
        <v>95.456666666666678</v>
      </c>
      <c r="N794" s="16">
        <f t="shared" si="74"/>
        <v>7.5480000000000009</v>
      </c>
      <c r="O794" s="16">
        <f t="shared" si="75"/>
        <v>10.826666666666668</v>
      </c>
      <c r="P794" s="16">
        <f t="shared" si="76"/>
        <v>10163.066666666668</v>
      </c>
      <c r="Q794" s="16">
        <f t="shared" si="77"/>
        <v>840</v>
      </c>
    </row>
    <row r="795" spans="1:17" x14ac:dyDescent="0.2">
      <c r="A795" s="10">
        <v>48895</v>
      </c>
      <c r="B795" s="10">
        <v>1</v>
      </c>
      <c r="C795" s="10">
        <v>1743</v>
      </c>
      <c r="D795" s="10">
        <v>68</v>
      </c>
      <c r="E795" s="10">
        <v>109</v>
      </c>
      <c r="F795" s="10">
        <f t="shared" si="72"/>
        <v>0.29729729729729731</v>
      </c>
      <c r="G795" s="10">
        <v>1.27</v>
      </c>
      <c r="H795" s="10">
        <v>3.9989999999999998E-2</v>
      </c>
      <c r="I795" s="10">
        <v>3.2542857142857143E-3</v>
      </c>
      <c r="J795" s="10">
        <v>4.6699999999999997E-3</v>
      </c>
      <c r="K795" s="10">
        <v>3.9963099999999998</v>
      </c>
      <c r="L795" s="10">
        <v>0.33</v>
      </c>
      <c r="M795" s="16">
        <f t="shared" si="73"/>
        <v>101.39196850393701</v>
      </c>
      <c r="N795" s="16">
        <f t="shared" si="74"/>
        <v>8.2510236220472439</v>
      </c>
      <c r="O795" s="16">
        <f t="shared" si="75"/>
        <v>11.840472440944881</v>
      </c>
      <c r="P795" s="16">
        <f t="shared" si="76"/>
        <v>10132.37653543307</v>
      </c>
      <c r="Q795" s="16">
        <f t="shared" si="77"/>
        <v>836.69291338582673</v>
      </c>
    </row>
    <row r="796" spans="1:17" x14ac:dyDescent="0.2">
      <c r="A796" s="10">
        <v>48896</v>
      </c>
      <c r="B796" s="10">
        <v>1</v>
      </c>
      <c r="C796" s="10">
        <v>1747</v>
      </c>
      <c r="D796" s="10">
        <v>68</v>
      </c>
      <c r="E796" s="10">
        <v>110</v>
      </c>
      <c r="F796" s="10">
        <f t="shared" si="72"/>
        <v>0.32432432432432434</v>
      </c>
      <c r="G796" s="10">
        <v>1.27</v>
      </c>
      <c r="H796" s="10">
        <v>3.9579999999999997E-2</v>
      </c>
      <c r="I796" s="10">
        <v>3.2542857142857143E-3</v>
      </c>
      <c r="J796" s="10">
        <v>4.6699999999999997E-3</v>
      </c>
      <c r="K796" s="10">
        <v>4.0006399999999998</v>
      </c>
      <c r="L796" s="10">
        <v>0.36</v>
      </c>
      <c r="M796" s="16">
        <f t="shared" si="73"/>
        <v>100.35244094488188</v>
      </c>
      <c r="N796" s="16">
        <f t="shared" si="74"/>
        <v>8.2510236220472439</v>
      </c>
      <c r="O796" s="16">
        <f t="shared" si="75"/>
        <v>11.840472440944881</v>
      </c>
      <c r="P796" s="16">
        <f t="shared" si="76"/>
        <v>10143.35496062992</v>
      </c>
      <c r="Q796" s="16">
        <f t="shared" si="77"/>
        <v>912.75590551181097</v>
      </c>
    </row>
    <row r="797" spans="1:17" x14ac:dyDescent="0.2">
      <c r="A797" s="10">
        <v>48897</v>
      </c>
      <c r="B797" s="10">
        <v>1</v>
      </c>
      <c r="C797" s="10">
        <v>1749</v>
      </c>
      <c r="D797" s="10">
        <v>68</v>
      </c>
      <c r="E797" s="10">
        <v>108</v>
      </c>
      <c r="F797" s="10">
        <f t="shared" si="72"/>
        <v>0.27027027027027029</v>
      </c>
      <c r="G797" s="10">
        <v>1.28</v>
      </c>
      <c r="H797" s="10">
        <v>3.9190000000000003E-2</v>
      </c>
      <c r="I797" s="10">
        <v>3.1377142857142853E-3</v>
      </c>
      <c r="J797" s="10">
        <v>4.4999999999999997E-3</v>
      </c>
      <c r="K797" s="10">
        <v>4.0269899999999996</v>
      </c>
      <c r="L797" s="10">
        <v>0.32</v>
      </c>
      <c r="M797" s="16">
        <f t="shared" si="73"/>
        <v>98.587343750000002</v>
      </c>
      <c r="N797" s="16">
        <f t="shared" si="74"/>
        <v>7.8933124999999995</v>
      </c>
      <c r="O797" s="16">
        <f t="shared" si="75"/>
        <v>11.320312499999998</v>
      </c>
      <c r="P797" s="16">
        <f t="shared" si="76"/>
        <v>10130.396718749998</v>
      </c>
      <c r="Q797" s="16">
        <f t="shared" si="77"/>
        <v>805</v>
      </c>
    </row>
    <row r="798" spans="1:17" x14ac:dyDescent="0.2">
      <c r="A798" s="10">
        <v>48898</v>
      </c>
      <c r="B798" s="10">
        <v>1</v>
      </c>
      <c r="C798" s="10">
        <v>1729</v>
      </c>
      <c r="D798" s="10">
        <v>68</v>
      </c>
      <c r="E798" s="10">
        <v>108</v>
      </c>
      <c r="F798" s="10">
        <f t="shared" si="72"/>
        <v>0.27027027027027029</v>
      </c>
      <c r="G798" s="10">
        <v>1.0900000000000001</v>
      </c>
      <c r="H798" s="10">
        <v>4.1790000000000001E-2</v>
      </c>
      <c r="I798" s="10">
        <v>3.2834285714285717E-3</v>
      </c>
      <c r="J798" s="10">
        <v>4.7099999999999998E-3</v>
      </c>
      <c r="K798" s="10">
        <v>3.42944</v>
      </c>
      <c r="L798" s="10">
        <v>0.31</v>
      </c>
      <c r="M798" s="16">
        <f t="shared" si="73"/>
        <v>123.45302752293578</v>
      </c>
      <c r="N798" s="16">
        <f t="shared" si="74"/>
        <v>9.6996697247706418</v>
      </c>
      <c r="O798" s="16">
        <f t="shared" si="75"/>
        <v>13.913944954128439</v>
      </c>
      <c r="P798" s="16">
        <f t="shared" si="76"/>
        <v>10131.006238532109</v>
      </c>
      <c r="Q798" s="16">
        <f t="shared" si="77"/>
        <v>915.77981651376138</v>
      </c>
    </row>
    <row r="799" spans="1:17" x14ac:dyDescent="0.2">
      <c r="A799" s="10">
        <v>48899</v>
      </c>
      <c r="B799" s="10">
        <v>1</v>
      </c>
      <c r="C799" s="10">
        <v>1779</v>
      </c>
      <c r="D799" s="10">
        <v>68</v>
      </c>
      <c r="E799" s="10">
        <v>108</v>
      </c>
      <c r="F799" s="10">
        <f t="shared" si="72"/>
        <v>0.27027027027027029</v>
      </c>
      <c r="G799" s="10">
        <v>1.05</v>
      </c>
      <c r="H799" s="10">
        <v>3.993E-2</v>
      </c>
      <c r="I799" s="10">
        <v>3.115294117647059E-3</v>
      </c>
      <c r="J799" s="10">
        <v>4.7499999999999999E-3</v>
      </c>
      <c r="K799" s="10">
        <v>3.2976100000000002</v>
      </c>
      <c r="L799" s="10">
        <v>0.31</v>
      </c>
      <c r="M799" s="16">
        <f t="shared" si="73"/>
        <v>122.45199999999998</v>
      </c>
      <c r="N799" s="16">
        <f t="shared" si="74"/>
        <v>9.5535686274509803</v>
      </c>
      <c r="O799" s="16">
        <f t="shared" si="75"/>
        <v>14.566666666666666</v>
      </c>
      <c r="P799" s="16">
        <f t="shared" si="76"/>
        <v>10112.670666666667</v>
      </c>
      <c r="Q799" s="16">
        <f t="shared" si="77"/>
        <v>950.66666666666663</v>
      </c>
    </row>
    <row r="800" spans="1:17" x14ac:dyDescent="0.2">
      <c r="A800" s="10">
        <v>48900</v>
      </c>
      <c r="B800" s="10">
        <v>1</v>
      </c>
      <c r="C800" s="10">
        <v>1758</v>
      </c>
      <c r="D800" s="10">
        <v>68</v>
      </c>
      <c r="E800" s="10">
        <v>108</v>
      </c>
      <c r="F800" s="10">
        <f t="shared" si="72"/>
        <v>0.27027027027027029</v>
      </c>
      <c r="G800" s="10">
        <v>1.1499999999999999</v>
      </c>
      <c r="H800" s="10">
        <v>3.6920000000000001E-2</v>
      </c>
      <c r="I800" s="10">
        <v>2.9411764705882353E-3</v>
      </c>
      <c r="J800" s="10">
        <v>4.4799999999999996E-3</v>
      </c>
      <c r="K800" s="10">
        <v>3.6251799999999998</v>
      </c>
      <c r="L800" s="10">
        <v>0.32</v>
      </c>
      <c r="M800" s="16">
        <f t="shared" si="73"/>
        <v>103.37600000000002</v>
      </c>
      <c r="N800" s="16">
        <f t="shared" si="74"/>
        <v>8.2352941176470598</v>
      </c>
      <c r="O800" s="16">
        <f t="shared" si="75"/>
        <v>12.544</v>
      </c>
      <c r="P800" s="16">
        <f t="shared" si="76"/>
        <v>10150.503999999999</v>
      </c>
      <c r="Q800" s="16">
        <f t="shared" si="77"/>
        <v>896</v>
      </c>
    </row>
    <row r="801" spans="1:17" x14ac:dyDescent="0.2">
      <c r="A801" s="10">
        <v>48901</v>
      </c>
      <c r="B801" s="10">
        <v>1</v>
      </c>
      <c r="C801" s="10">
        <v>1737</v>
      </c>
      <c r="D801" s="10">
        <v>68</v>
      </c>
      <c r="E801" s="10">
        <v>108</v>
      </c>
      <c r="F801" s="10">
        <f t="shared" si="72"/>
        <v>0.27027027027027029</v>
      </c>
      <c r="G801" s="10">
        <v>1.19</v>
      </c>
      <c r="H801" s="10">
        <v>3.8249999999999999E-2</v>
      </c>
      <c r="I801" s="10">
        <v>2.7308823529411763E-3</v>
      </c>
      <c r="J801" s="10">
        <v>4.5100000000000001E-3</v>
      </c>
      <c r="K801" s="10">
        <v>3.72973</v>
      </c>
      <c r="L801" s="10">
        <v>0.3</v>
      </c>
      <c r="M801" s="16">
        <f t="shared" si="73"/>
        <v>103.50000000000001</v>
      </c>
      <c r="N801" s="16">
        <f t="shared" si="74"/>
        <v>7.3894463667820069</v>
      </c>
      <c r="O801" s="16">
        <f t="shared" si="75"/>
        <v>12.203529411764707</v>
      </c>
      <c r="P801" s="16">
        <f t="shared" si="76"/>
        <v>10092.210588235293</v>
      </c>
      <c r="Q801" s="16">
        <f t="shared" si="77"/>
        <v>811.76470588235293</v>
      </c>
    </row>
    <row r="802" spans="1:17" x14ac:dyDescent="0.2">
      <c r="A802" s="10">
        <v>48902</v>
      </c>
      <c r="B802" s="10">
        <v>1</v>
      </c>
      <c r="C802" s="10">
        <v>1758</v>
      </c>
      <c r="D802" s="10">
        <v>68</v>
      </c>
      <c r="E802" s="10">
        <v>107</v>
      </c>
      <c r="F802" s="10">
        <f t="shared" si="72"/>
        <v>0.24324324324324326</v>
      </c>
      <c r="G802" s="10">
        <v>1.1200000000000001</v>
      </c>
      <c r="H802" s="10">
        <v>4.0489999999999998E-2</v>
      </c>
      <c r="I802" s="10">
        <v>2.9019230769230767E-3</v>
      </c>
      <c r="J802" s="10">
        <v>1.89E-3</v>
      </c>
      <c r="K802" s="10">
        <v>3.5075799999999999</v>
      </c>
      <c r="L802" s="10">
        <v>0.31</v>
      </c>
      <c r="M802" s="16">
        <f t="shared" si="73"/>
        <v>116.40875</v>
      </c>
      <c r="N802" s="16">
        <f t="shared" si="74"/>
        <v>8.3430288461538442</v>
      </c>
      <c r="O802" s="16">
        <f t="shared" si="75"/>
        <v>5.433749999999999</v>
      </c>
      <c r="P802" s="16">
        <f t="shared" si="76"/>
        <v>10084.292499999998</v>
      </c>
      <c r="Q802" s="16">
        <f t="shared" si="77"/>
        <v>891.24999999999989</v>
      </c>
    </row>
    <row r="803" spans="1:17" x14ac:dyDescent="0.2">
      <c r="A803" s="10">
        <v>48903</v>
      </c>
      <c r="B803" s="10">
        <v>1</v>
      </c>
      <c r="C803" s="10">
        <v>1771</v>
      </c>
      <c r="D803" s="10">
        <v>68</v>
      </c>
      <c r="E803" s="10">
        <v>107</v>
      </c>
      <c r="F803" s="10">
        <f t="shared" si="72"/>
        <v>0.24324324324324326</v>
      </c>
      <c r="G803" s="10">
        <v>1.05</v>
      </c>
      <c r="H803" s="10">
        <v>3.764E-2</v>
      </c>
      <c r="I803" s="10">
        <v>2.8817307692307692E-3</v>
      </c>
      <c r="J803" s="10">
        <v>1.8699999999999999E-3</v>
      </c>
      <c r="K803" s="10">
        <v>3.2769699999999999</v>
      </c>
      <c r="L803" s="10">
        <v>0.31</v>
      </c>
      <c r="M803" s="16">
        <f t="shared" si="73"/>
        <v>115.42933333333332</v>
      </c>
      <c r="N803" s="16">
        <f t="shared" si="74"/>
        <v>8.8373076923076912</v>
      </c>
      <c r="O803" s="16">
        <f t="shared" si="75"/>
        <v>5.7346666666666666</v>
      </c>
      <c r="P803" s="16">
        <f t="shared" si="76"/>
        <v>10049.374666666665</v>
      </c>
      <c r="Q803" s="16">
        <f t="shared" si="77"/>
        <v>950.66666666666663</v>
      </c>
    </row>
    <row r="804" spans="1:17" x14ac:dyDescent="0.2">
      <c r="A804" s="10">
        <v>48904</v>
      </c>
      <c r="B804" s="10">
        <v>1</v>
      </c>
      <c r="C804" s="10">
        <v>1766</v>
      </c>
      <c r="D804" s="10">
        <v>68</v>
      </c>
      <c r="E804" s="10">
        <v>108</v>
      </c>
      <c r="F804" s="10">
        <f t="shared" si="72"/>
        <v>0.27027027027027029</v>
      </c>
      <c r="G804" s="10">
        <v>1.04</v>
      </c>
      <c r="H804" s="10">
        <v>3.6810000000000002E-2</v>
      </c>
      <c r="I804" s="10">
        <v>2.8557692307692307E-3</v>
      </c>
      <c r="J804" s="10">
        <v>1.8600000000000001E-3</v>
      </c>
      <c r="K804" s="10">
        <v>3.26824</v>
      </c>
      <c r="L804" s="10">
        <v>0.34</v>
      </c>
      <c r="M804" s="16">
        <f t="shared" si="73"/>
        <v>113.96942307692308</v>
      </c>
      <c r="N804" s="16">
        <f t="shared" si="74"/>
        <v>8.8419008875739635</v>
      </c>
      <c r="O804" s="16">
        <f t="shared" si="75"/>
        <v>5.7588461538461537</v>
      </c>
      <c r="P804" s="16">
        <f t="shared" si="76"/>
        <v>10118.973846153845</v>
      </c>
      <c r="Q804" s="16">
        <f t="shared" si="77"/>
        <v>1052.6923076923076</v>
      </c>
    </row>
    <row r="805" spans="1:17" x14ac:dyDescent="0.2">
      <c r="A805" s="10">
        <v>48905</v>
      </c>
      <c r="B805" s="10">
        <v>1</v>
      </c>
      <c r="C805" s="10">
        <v>1769</v>
      </c>
      <c r="D805" s="10">
        <v>68</v>
      </c>
      <c r="E805" s="10">
        <v>108</v>
      </c>
      <c r="F805" s="10">
        <f t="shared" si="72"/>
        <v>0.27027027027027029</v>
      </c>
      <c r="G805" s="10">
        <v>0.98</v>
      </c>
      <c r="H805" s="10">
        <v>3.7699999999999997E-2</v>
      </c>
      <c r="I805" s="10">
        <v>2.9163461538461535E-3</v>
      </c>
      <c r="J805" s="10">
        <v>1.9E-3</v>
      </c>
      <c r="K805" s="10">
        <v>3.0696300000000001</v>
      </c>
      <c r="L805" s="10">
        <v>0.28999999999999998</v>
      </c>
      <c r="M805" s="16">
        <f t="shared" si="73"/>
        <v>123.87142857142857</v>
      </c>
      <c r="N805" s="16">
        <f t="shared" si="74"/>
        <v>9.5822802197802197</v>
      </c>
      <c r="O805" s="16">
        <f t="shared" si="75"/>
        <v>6.2428571428571429</v>
      </c>
      <c r="P805" s="16">
        <f t="shared" si="76"/>
        <v>10085.927142857143</v>
      </c>
      <c r="Q805" s="16">
        <f t="shared" si="77"/>
        <v>952.85714285714289</v>
      </c>
    </row>
    <row r="806" spans="1:17" x14ac:dyDescent="0.2">
      <c r="A806" s="10">
        <v>48906</v>
      </c>
      <c r="B806" s="10">
        <v>1</v>
      </c>
      <c r="C806" s="10">
        <v>1774</v>
      </c>
      <c r="D806" s="10">
        <v>68</v>
      </c>
      <c r="E806" s="10">
        <v>108</v>
      </c>
      <c r="F806" s="10">
        <f t="shared" si="72"/>
        <v>0.27027027027027029</v>
      </c>
      <c r="G806" s="10">
        <v>1.1100000000000001</v>
      </c>
      <c r="H806" s="10">
        <v>3.5009999999999999E-2</v>
      </c>
      <c r="I806" s="10">
        <v>2.7634615384615384E-3</v>
      </c>
      <c r="J806" s="10">
        <v>1.8E-3</v>
      </c>
      <c r="K806" s="10">
        <v>3.48062</v>
      </c>
      <c r="L806" s="10">
        <v>0.31</v>
      </c>
      <c r="M806" s="16">
        <f t="shared" si="73"/>
        <v>101.56054054054052</v>
      </c>
      <c r="N806" s="16">
        <f t="shared" si="74"/>
        <v>8.0165280665280658</v>
      </c>
      <c r="O806" s="16">
        <f t="shared" si="75"/>
        <v>5.2216216216216216</v>
      </c>
      <c r="P806" s="16">
        <f t="shared" si="76"/>
        <v>10096.933693693692</v>
      </c>
      <c r="Q806" s="16">
        <f t="shared" si="77"/>
        <v>899.27927927927919</v>
      </c>
    </row>
    <row r="807" spans="1:17" x14ac:dyDescent="0.2">
      <c r="A807" s="10">
        <v>48907</v>
      </c>
      <c r="B807" s="10">
        <v>1</v>
      </c>
      <c r="C807" s="10">
        <v>1749</v>
      </c>
      <c r="D807" s="10">
        <v>68</v>
      </c>
      <c r="E807" s="10">
        <v>108</v>
      </c>
      <c r="F807" s="10">
        <f t="shared" si="72"/>
        <v>0.27027027027027029</v>
      </c>
      <c r="G807" s="10">
        <v>1.17</v>
      </c>
      <c r="H807" s="10">
        <v>3.6560000000000002E-2</v>
      </c>
      <c r="I807" s="10">
        <v>2.7461538461538461E-3</v>
      </c>
      <c r="J807" s="10">
        <v>1.7899999999999999E-3</v>
      </c>
      <c r="K807" s="10">
        <v>3.6657099999999998</v>
      </c>
      <c r="L807" s="10">
        <v>0.31</v>
      </c>
      <c r="M807" s="16">
        <f t="shared" si="73"/>
        <v>100.61811965811967</v>
      </c>
      <c r="N807" s="16">
        <f t="shared" si="74"/>
        <v>7.5577909270216965</v>
      </c>
      <c r="O807" s="16">
        <f t="shared" si="75"/>
        <v>4.9263247863247859</v>
      </c>
      <c r="P807" s="16">
        <f t="shared" si="76"/>
        <v>10088.535213675214</v>
      </c>
      <c r="Q807" s="16">
        <f t="shared" si="77"/>
        <v>853.16239316239319</v>
      </c>
    </row>
    <row r="808" spans="1:17" x14ac:dyDescent="0.2">
      <c r="A808" s="10">
        <v>48908</v>
      </c>
      <c r="B808" s="10">
        <v>1</v>
      </c>
      <c r="C808" s="10">
        <v>1740</v>
      </c>
      <c r="D808" s="10">
        <v>68</v>
      </c>
      <c r="E808" s="10">
        <v>109</v>
      </c>
      <c r="F808" s="10">
        <f t="shared" si="72"/>
        <v>0.29729729729729731</v>
      </c>
      <c r="G808" s="10">
        <v>1.29</v>
      </c>
      <c r="H808" s="10">
        <v>3.755E-2</v>
      </c>
      <c r="I808" s="10">
        <v>2.7461538461538461E-3</v>
      </c>
      <c r="J808" s="10">
        <v>1.7899999999999999E-3</v>
      </c>
      <c r="K808" s="10">
        <v>4.0499000000000001</v>
      </c>
      <c r="L808" s="10">
        <v>0.33</v>
      </c>
      <c r="M808" s="16">
        <f t="shared" si="73"/>
        <v>93.729457364341087</v>
      </c>
      <c r="N808" s="16">
        <f t="shared" si="74"/>
        <v>6.8547406082289806</v>
      </c>
      <c r="O808" s="16">
        <f t="shared" si="75"/>
        <v>4.4680620155038753</v>
      </c>
      <c r="P808" s="16">
        <f t="shared" si="76"/>
        <v>10109.052713178295</v>
      </c>
      <c r="Q808" s="16">
        <f t="shared" si="77"/>
        <v>823.7209302325582</v>
      </c>
    </row>
    <row r="809" spans="1:17" x14ac:dyDescent="0.2">
      <c r="A809" s="10">
        <v>48909</v>
      </c>
      <c r="B809" s="10">
        <v>1</v>
      </c>
      <c r="C809" s="10">
        <v>1736</v>
      </c>
      <c r="D809" s="10">
        <v>68</v>
      </c>
      <c r="E809" s="10">
        <v>109</v>
      </c>
      <c r="F809" s="10">
        <f t="shared" si="72"/>
        <v>0.29729729729729731</v>
      </c>
      <c r="G809" s="10">
        <v>1.3</v>
      </c>
      <c r="H809" s="10">
        <v>3.9460000000000002E-2</v>
      </c>
      <c r="I809" s="10">
        <v>2.8067307692307693E-3</v>
      </c>
      <c r="J809" s="10">
        <v>1.82E-3</v>
      </c>
      <c r="K809" s="10">
        <v>4.0709200000000001</v>
      </c>
      <c r="L809" s="10">
        <v>0.34</v>
      </c>
      <c r="M809" s="16">
        <f t="shared" si="73"/>
        <v>97.739384615384623</v>
      </c>
      <c r="N809" s="16">
        <f t="shared" si="74"/>
        <v>6.9520562130177517</v>
      </c>
      <c r="O809" s="16">
        <f t="shared" si="75"/>
        <v>4.508</v>
      </c>
      <c r="P809" s="16">
        <f t="shared" si="76"/>
        <v>10083.355692307692</v>
      </c>
      <c r="Q809" s="16">
        <f t="shared" si="77"/>
        <v>842.15384615384619</v>
      </c>
    </row>
    <row r="810" spans="1:17" x14ac:dyDescent="0.2">
      <c r="A810" s="10">
        <v>48910</v>
      </c>
      <c r="B810" s="10">
        <v>1</v>
      </c>
      <c r="C810" s="10">
        <v>1754</v>
      </c>
      <c r="D810" s="10">
        <v>68</v>
      </c>
      <c r="E810" s="10">
        <v>108</v>
      </c>
      <c r="F810" s="10">
        <f t="shared" si="72"/>
        <v>0.27027027027027029</v>
      </c>
      <c r="G810" s="10">
        <v>1.21</v>
      </c>
      <c r="H810" s="10">
        <v>4.0259999999999997E-2</v>
      </c>
      <c r="I810" s="10">
        <v>2.8932692307692305E-3</v>
      </c>
      <c r="J810" s="10">
        <v>1.8799999999999999E-3</v>
      </c>
      <c r="K810" s="10">
        <v>3.7818999999999998</v>
      </c>
      <c r="L810" s="10">
        <v>0.32</v>
      </c>
      <c r="M810" s="16">
        <f t="shared" si="73"/>
        <v>107.13818181818182</v>
      </c>
      <c r="N810" s="16">
        <f t="shared" si="74"/>
        <v>7.6994437380801015</v>
      </c>
      <c r="O810" s="16">
        <f t="shared" si="75"/>
        <v>5.0029752066115698</v>
      </c>
      <c r="P810" s="16">
        <f t="shared" si="76"/>
        <v>10064.229752066116</v>
      </c>
      <c r="Q810" s="16">
        <f t="shared" si="77"/>
        <v>851.57024793388427</v>
      </c>
    </row>
    <row r="811" spans="1:17" x14ac:dyDescent="0.2">
      <c r="A811" s="10">
        <v>48911</v>
      </c>
      <c r="B811" s="10">
        <v>1</v>
      </c>
      <c r="C811" s="10">
        <v>1761</v>
      </c>
      <c r="D811" s="10">
        <v>68</v>
      </c>
      <c r="E811" s="10">
        <v>108</v>
      </c>
      <c r="F811" s="10">
        <f t="shared" si="72"/>
        <v>0.27027027027027029</v>
      </c>
      <c r="G811" s="10">
        <v>1.1499999999999999</v>
      </c>
      <c r="H811" s="10">
        <v>3.8280000000000002E-2</v>
      </c>
      <c r="I811" s="10">
        <v>2.8586538461538458E-3</v>
      </c>
      <c r="J811" s="10">
        <v>2.48E-3</v>
      </c>
      <c r="K811" s="10">
        <v>3.6132599999999999</v>
      </c>
      <c r="L811" s="10">
        <v>0.31</v>
      </c>
      <c r="M811" s="16">
        <f t="shared" si="73"/>
        <v>107.18400000000003</v>
      </c>
      <c r="N811" s="16">
        <f t="shared" si="74"/>
        <v>8.0042307692307695</v>
      </c>
      <c r="O811" s="16">
        <f t="shared" si="75"/>
        <v>6.9440000000000008</v>
      </c>
      <c r="P811" s="16">
        <f t="shared" si="76"/>
        <v>10117.128000000001</v>
      </c>
      <c r="Q811" s="16">
        <f t="shared" si="77"/>
        <v>868</v>
      </c>
    </row>
    <row r="812" spans="1:17" x14ac:dyDescent="0.2">
      <c r="A812" s="10">
        <v>48912</v>
      </c>
      <c r="B812" s="10">
        <v>1</v>
      </c>
      <c r="C812" s="10">
        <v>1762</v>
      </c>
      <c r="D812" s="10">
        <v>68</v>
      </c>
      <c r="E812" s="10">
        <v>108</v>
      </c>
      <c r="F812" s="10">
        <f t="shared" si="72"/>
        <v>0.27027027027027029</v>
      </c>
      <c r="G812" s="10">
        <v>1.08</v>
      </c>
      <c r="H812" s="10">
        <v>3.8269999999999998E-2</v>
      </c>
      <c r="I812" s="10">
        <v>2.8676470588235295E-3</v>
      </c>
      <c r="J812" s="10">
        <v>2.49E-3</v>
      </c>
      <c r="K812" s="10">
        <v>3.3974000000000002</v>
      </c>
      <c r="L812" s="10">
        <v>0.31</v>
      </c>
      <c r="M812" s="16">
        <f t="shared" si="73"/>
        <v>114.10129629629628</v>
      </c>
      <c r="N812" s="16">
        <f t="shared" si="74"/>
        <v>8.549836601307188</v>
      </c>
      <c r="O812" s="16">
        <f t="shared" si="75"/>
        <v>7.4238888888888885</v>
      </c>
      <c r="P812" s="16">
        <f t="shared" si="76"/>
        <v>10129.285185185185</v>
      </c>
      <c r="Q812" s="16">
        <f t="shared" si="77"/>
        <v>924.25925925925924</v>
      </c>
    </row>
    <row r="813" spans="1:17" x14ac:dyDescent="0.2">
      <c r="A813" s="10">
        <v>48913</v>
      </c>
      <c r="B813" s="10">
        <v>1</v>
      </c>
      <c r="C813" s="10">
        <v>1756</v>
      </c>
      <c r="D813" s="10">
        <v>68</v>
      </c>
      <c r="E813" s="10">
        <v>108</v>
      </c>
      <c r="F813" s="10">
        <f t="shared" si="72"/>
        <v>0.27027027027027029</v>
      </c>
      <c r="G813" s="10">
        <v>1.0900000000000001</v>
      </c>
      <c r="H813" s="10">
        <v>3.771E-2</v>
      </c>
      <c r="I813" s="10">
        <v>2.8088235294117646E-3</v>
      </c>
      <c r="J813" s="10">
        <v>2.4399999999999999E-3</v>
      </c>
      <c r="K813" s="10">
        <v>3.4252400000000001</v>
      </c>
      <c r="L813" s="10">
        <v>0.3</v>
      </c>
      <c r="M813" s="16">
        <f t="shared" si="73"/>
        <v>111.40018348623852</v>
      </c>
      <c r="N813" s="16">
        <f t="shared" si="74"/>
        <v>8.2976254722072316</v>
      </c>
      <c r="O813" s="16">
        <f t="shared" si="75"/>
        <v>7.2080733944954112</v>
      </c>
      <c r="P813" s="16">
        <f t="shared" si="76"/>
        <v>10118.598899082568</v>
      </c>
      <c r="Q813" s="16">
        <f t="shared" si="77"/>
        <v>886.23853211009157</v>
      </c>
    </row>
    <row r="814" spans="1:17" x14ac:dyDescent="0.2">
      <c r="A814" s="10">
        <v>48914</v>
      </c>
      <c r="B814" s="10">
        <v>1</v>
      </c>
      <c r="C814" s="10">
        <v>1745</v>
      </c>
      <c r="D814" s="10">
        <v>68</v>
      </c>
      <c r="E814" s="10">
        <v>110</v>
      </c>
      <c r="F814" s="10">
        <f t="shared" si="72"/>
        <v>0.32432432432432434</v>
      </c>
      <c r="G814" s="10">
        <v>1.29</v>
      </c>
      <c r="H814" s="10">
        <v>3.7600000000000001E-2</v>
      </c>
      <c r="I814" s="10">
        <v>2.7205882352941174E-3</v>
      </c>
      <c r="J814" s="10">
        <v>2.3600000000000001E-3</v>
      </c>
      <c r="K814" s="10">
        <v>4.0597899999999996</v>
      </c>
      <c r="L814" s="10">
        <v>0.42</v>
      </c>
      <c r="M814" s="16">
        <f t="shared" si="73"/>
        <v>93.854263565891472</v>
      </c>
      <c r="N814" s="16">
        <f t="shared" si="74"/>
        <v>6.7909256725946188</v>
      </c>
      <c r="O814" s="16">
        <f t="shared" si="75"/>
        <v>5.8908527131782948</v>
      </c>
      <c r="P814" s="16">
        <f t="shared" si="76"/>
        <v>10133.739379844961</v>
      </c>
      <c r="Q814" s="16">
        <f t="shared" si="77"/>
        <v>1048.3720930232557</v>
      </c>
    </row>
    <row r="815" spans="1:17" x14ac:dyDescent="0.2">
      <c r="A815" s="10">
        <v>48915</v>
      </c>
      <c r="B815" s="10">
        <v>1</v>
      </c>
      <c r="C815" s="10">
        <v>1731</v>
      </c>
      <c r="D815" s="10">
        <v>68</v>
      </c>
      <c r="E815" s="10">
        <v>107</v>
      </c>
      <c r="F815" s="10">
        <f t="shared" si="72"/>
        <v>0.24324324324324326</v>
      </c>
      <c r="G815" s="10">
        <v>1.23</v>
      </c>
      <c r="H815" s="10">
        <v>4.4999999999999998E-2</v>
      </c>
      <c r="I815" s="10">
        <v>2.7779999999999997E-3</v>
      </c>
      <c r="J815" s="10">
        <v>2.4099999999999998E-3</v>
      </c>
      <c r="K815" s="10">
        <v>3.8504999999999998</v>
      </c>
      <c r="L815" s="10">
        <v>0.31</v>
      </c>
      <c r="M815" s="16">
        <f t="shared" si="73"/>
        <v>117.80487804878048</v>
      </c>
      <c r="N815" s="16">
        <f t="shared" si="74"/>
        <v>7.2724878048780477</v>
      </c>
      <c r="O815" s="16">
        <f t="shared" si="75"/>
        <v>6.3091056910569092</v>
      </c>
      <c r="P815" s="16">
        <f t="shared" si="76"/>
        <v>10080.170731707316</v>
      </c>
      <c r="Q815" s="16">
        <f t="shared" si="77"/>
        <v>811.54471544715443</v>
      </c>
    </row>
    <row r="816" spans="1:17" x14ac:dyDescent="0.2">
      <c r="A816" s="10">
        <v>48916</v>
      </c>
      <c r="B816" s="10">
        <v>1</v>
      </c>
      <c r="C816" s="10">
        <v>1782</v>
      </c>
      <c r="D816" s="10">
        <v>68</v>
      </c>
      <c r="E816" s="10">
        <v>107</v>
      </c>
      <c r="F816" s="10">
        <f t="shared" si="72"/>
        <v>0.24324324324324326</v>
      </c>
      <c r="G816" s="10">
        <v>1.04</v>
      </c>
      <c r="H816" s="10">
        <v>5.0849999999999999E-2</v>
      </c>
      <c r="I816" s="10">
        <v>3.0061224489795922E-3</v>
      </c>
      <c r="J816" s="10">
        <v>2.6099999999999999E-3</v>
      </c>
      <c r="K816" s="10">
        <v>3.2560699999999998</v>
      </c>
      <c r="L816" s="10">
        <v>0.35</v>
      </c>
      <c r="M816" s="16">
        <f t="shared" si="73"/>
        <v>157.43942307692308</v>
      </c>
      <c r="N816" s="16">
        <f t="shared" si="74"/>
        <v>9.3074175824175835</v>
      </c>
      <c r="O816" s="16">
        <f t="shared" si="75"/>
        <v>8.0809615384615388</v>
      </c>
      <c r="P816" s="16">
        <f t="shared" si="76"/>
        <v>10081.293653846153</v>
      </c>
      <c r="Q816" s="16">
        <f t="shared" si="77"/>
        <v>1083.653846153846</v>
      </c>
    </row>
    <row r="817" spans="1:17" x14ac:dyDescent="0.2">
      <c r="A817" s="10">
        <v>48917</v>
      </c>
      <c r="B817" s="10">
        <v>1</v>
      </c>
      <c r="C817" s="10">
        <v>1756</v>
      </c>
      <c r="D817" s="10">
        <v>68</v>
      </c>
      <c r="E817" s="10">
        <v>107</v>
      </c>
      <c r="F817" s="10">
        <f t="shared" si="72"/>
        <v>0.24324324324324326</v>
      </c>
      <c r="G817" s="10">
        <v>1.07</v>
      </c>
      <c r="H817" s="10">
        <v>3.866E-2</v>
      </c>
      <c r="I817" s="10">
        <v>2.7367346938775511E-3</v>
      </c>
      <c r="J817" s="10">
        <v>2.96E-3</v>
      </c>
      <c r="K817" s="10">
        <v>3.36293</v>
      </c>
      <c r="L817" s="10">
        <v>0.28999999999999998</v>
      </c>
      <c r="M817" s="16">
        <f t="shared" si="73"/>
        <v>116.34130841121494</v>
      </c>
      <c r="N817" s="16">
        <f t="shared" si="74"/>
        <v>8.2357810413885169</v>
      </c>
      <c r="O817" s="16">
        <f t="shared" si="75"/>
        <v>8.9076635514018694</v>
      </c>
      <c r="P817" s="16">
        <f t="shared" si="76"/>
        <v>10120.219252336447</v>
      </c>
      <c r="Q817" s="16">
        <f t="shared" si="77"/>
        <v>872.71028037383167</v>
      </c>
    </row>
    <row r="818" spans="1:17" x14ac:dyDescent="0.2">
      <c r="A818" s="10">
        <v>48918</v>
      </c>
      <c r="B818" s="10">
        <v>1</v>
      </c>
      <c r="C818" s="10">
        <v>1769</v>
      </c>
      <c r="D818" s="10">
        <v>68</v>
      </c>
      <c r="E818" s="10">
        <v>107</v>
      </c>
      <c r="F818" s="10">
        <f t="shared" si="72"/>
        <v>0.24324324324324326</v>
      </c>
      <c r="G818" s="10">
        <v>1.05</v>
      </c>
      <c r="H818" s="10">
        <v>3.8960000000000002E-2</v>
      </c>
      <c r="I818" s="10">
        <v>2.8343750000000001E-3</v>
      </c>
      <c r="J818" s="10">
        <v>3.0699999999999998E-3</v>
      </c>
      <c r="K818" s="10">
        <v>3.2923100000000001</v>
      </c>
      <c r="L818" s="10">
        <v>0.3</v>
      </c>
      <c r="M818" s="16">
        <f t="shared" si="73"/>
        <v>119.47733333333333</v>
      </c>
      <c r="N818" s="16">
        <f t="shared" si="74"/>
        <v>8.6920833333333327</v>
      </c>
      <c r="O818" s="16">
        <f t="shared" si="75"/>
        <v>9.4146666666666654</v>
      </c>
      <c r="P818" s="16">
        <f t="shared" si="76"/>
        <v>10096.417333333333</v>
      </c>
      <c r="Q818" s="16">
        <f t="shared" si="77"/>
        <v>920</v>
      </c>
    </row>
    <row r="819" spans="1:17" x14ac:dyDescent="0.2">
      <c r="A819" s="10">
        <v>48919</v>
      </c>
      <c r="B819" s="10">
        <v>1</v>
      </c>
      <c r="C819" s="10">
        <v>1766</v>
      </c>
      <c r="D819" s="10">
        <v>68</v>
      </c>
      <c r="E819" s="10">
        <v>107</v>
      </c>
      <c r="F819" s="10">
        <f t="shared" si="72"/>
        <v>0.24324324324324326</v>
      </c>
      <c r="G819" s="10">
        <v>1.01</v>
      </c>
      <c r="H819" s="10">
        <v>3.7159999999999999E-2</v>
      </c>
      <c r="I819" s="10">
        <v>2.8124999999999999E-3</v>
      </c>
      <c r="J819" s="10">
        <v>3.0500000000000002E-3</v>
      </c>
      <c r="K819" s="10">
        <v>3.15225</v>
      </c>
      <c r="L819" s="10">
        <v>0.28999999999999998</v>
      </c>
      <c r="M819" s="16">
        <f t="shared" si="73"/>
        <v>118.47049504950495</v>
      </c>
      <c r="N819" s="16">
        <f t="shared" si="74"/>
        <v>8.9665841584158414</v>
      </c>
      <c r="O819" s="16">
        <f t="shared" si="75"/>
        <v>9.7237623762376248</v>
      </c>
      <c r="P819" s="16">
        <f t="shared" si="76"/>
        <v>10049.747524752474</v>
      </c>
      <c r="Q819" s="16">
        <f t="shared" si="77"/>
        <v>924.55445544554448</v>
      </c>
    </row>
    <row r="820" spans="1:17" x14ac:dyDescent="0.2">
      <c r="A820" s="10">
        <v>48920</v>
      </c>
      <c r="B820" s="10">
        <v>1</v>
      </c>
      <c r="C820" s="10">
        <v>1767</v>
      </c>
      <c r="D820" s="10">
        <v>68</v>
      </c>
      <c r="E820" s="10">
        <v>106</v>
      </c>
      <c r="F820" s="10">
        <f t="shared" si="72"/>
        <v>0.21621621621621623</v>
      </c>
      <c r="G820" s="10">
        <v>1</v>
      </c>
      <c r="H820" s="10">
        <v>3.6580000000000001E-2</v>
      </c>
      <c r="I820" s="10">
        <v>2.7829787234042555E-3</v>
      </c>
      <c r="J820" s="10">
        <v>3.0200000000000001E-3</v>
      </c>
      <c r="K820" s="10">
        <v>3.1288</v>
      </c>
      <c r="L820" s="10">
        <v>0.27</v>
      </c>
      <c r="M820" s="16">
        <f t="shared" si="73"/>
        <v>117.7876</v>
      </c>
      <c r="N820" s="16">
        <f t="shared" si="74"/>
        <v>8.9611914893617026</v>
      </c>
      <c r="O820" s="16">
        <f t="shared" si="75"/>
        <v>9.724400000000001</v>
      </c>
      <c r="P820" s="16">
        <f t="shared" si="76"/>
        <v>10074.736000000001</v>
      </c>
      <c r="Q820" s="16">
        <f t="shared" si="77"/>
        <v>869.40000000000009</v>
      </c>
    </row>
    <row r="821" spans="1:17" x14ac:dyDescent="0.2">
      <c r="A821" s="10">
        <v>48921</v>
      </c>
      <c r="B821" s="10">
        <v>1</v>
      </c>
      <c r="C821" s="10">
        <v>1772</v>
      </c>
      <c r="D821" s="10">
        <v>68</v>
      </c>
      <c r="E821" s="10">
        <v>106</v>
      </c>
      <c r="F821" s="10">
        <f t="shared" si="72"/>
        <v>0.21621621621621623</v>
      </c>
      <c r="G821" s="10">
        <v>0.99</v>
      </c>
      <c r="H821" s="10">
        <v>3.7109999999999997E-2</v>
      </c>
      <c r="I821" s="10">
        <v>2.8010869565217394E-3</v>
      </c>
      <c r="J821" s="10">
        <v>3.0400000000000002E-3</v>
      </c>
      <c r="K821" s="10">
        <v>3.1010399999999998</v>
      </c>
      <c r="L821" s="10">
        <v>0.26</v>
      </c>
      <c r="M821" s="16">
        <f t="shared" si="73"/>
        <v>120.70121212121211</v>
      </c>
      <c r="N821" s="16">
        <f t="shared" si="74"/>
        <v>9.1106060606060613</v>
      </c>
      <c r="O821" s="16">
        <f t="shared" si="75"/>
        <v>9.8876767676767692</v>
      </c>
      <c r="P821" s="16">
        <f t="shared" si="76"/>
        <v>10086.210909090909</v>
      </c>
      <c r="Q821" s="16">
        <f t="shared" si="77"/>
        <v>845.6565656565657</v>
      </c>
    </row>
    <row r="822" spans="1:17" x14ac:dyDescent="0.2">
      <c r="A822" s="10">
        <v>48922</v>
      </c>
      <c r="B822" s="10">
        <v>1</v>
      </c>
      <c r="C822" s="10">
        <v>1779</v>
      </c>
      <c r="D822" s="10">
        <v>68</v>
      </c>
      <c r="E822" s="10">
        <v>106</v>
      </c>
      <c r="F822" s="10">
        <f t="shared" si="72"/>
        <v>0.21621621621621623</v>
      </c>
      <c r="G822" s="10">
        <v>0.92</v>
      </c>
      <c r="H822" s="10">
        <v>3.7109999999999997E-2</v>
      </c>
      <c r="I822" s="10">
        <v>2.8399999999999996E-3</v>
      </c>
      <c r="J822" s="10">
        <v>3.0799999999999998E-3</v>
      </c>
      <c r="K822" s="10">
        <v>2.8820199999999998</v>
      </c>
      <c r="L822" s="10">
        <v>0.28000000000000003</v>
      </c>
      <c r="M822" s="16">
        <f t="shared" si="73"/>
        <v>129.88499999999999</v>
      </c>
      <c r="N822" s="16">
        <f t="shared" si="74"/>
        <v>9.9399999999999977</v>
      </c>
      <c r="O822" s="16">
        <f t="shared" si="75"/>
        <v>10.78</v>
      </c>
      <c r="P822" s="16">
        <f t="shared" si="76"/>
        <v>10087.07</v>
      </c>
      <c r="Q822" s="16">
        <f t="shared" si="77"/>
        <v>980.00000000000011</v>
      </c>
    </row>
    <row r="823" spans="1:17" x14ac:dyDescent="0.2">
      <c r="A823" s="10">
        <v>48923</v>
      </c>
      <c r="B823" s="10">
        <v>1</v>
      </c>
      <c r="C823" s="10">
        <v>1776</v>
      </c>
      <c r="D823" s="10">
        <v>68</v>
      </c>
      <c r="E823" s="10">
        <v>106</v>
      </c>
      <c r="F823" s="10">
        <f t="shared" si="72"/>
        <v>0.21621621621621623</v>
      </c>
      <c r="G823" s="10">
        <v>0.92</v>
      </c>
      <c r="H823" s="10">
        <v>3.5119999999999998E-2</v>
      </c>
      <c r="I823" s="10">
        <v>2.7784090909090905E-3</v>
      </c>
      <c r="J823" s="10">
        <v>3.0100000000000001E-3</v>
      </c>
      <c r="K823" s="10">
        <v>2.8955000000000002</v>
      </c>
      <c r="L823" s="10">
        <v>0.27</v>
      </c>
      <c r="M823" s="16">
        <f t="shared" si="73"/>
        <v>122.92</v>
      </c>
      <c r="N823" s="16">
        <f t="shared" si="74"/>
        <v>9.7244318181818166</v>
      </c>
      <c r="O823" s="16">
        <f t="shared" si="75"/>
        <v>10.535</v>
      </c>
      <c r="P823" s="16">
        <f t="shared" si="76"/>
        <v>10134.25</v>
      </c>
      <c r="Q823" s="16">
        <f t="shared" si="77"/>
        <v>945.00000000000011</v>
      </c>
    </row>
    <row r="824" spans="1:17" x14ac:dyDescent="0.2">
      <c r="A824" s="10">
        <v>48924</v>
      </c>
      <c r="B824" s="10">
        <v>1</v>
      </c>
      <c r="C824" s="10">
        <v>1773</v>
      </c>
      <c r="D824" s="10">
        <v>68</v>
      </c>
      <c r="E824" s="10">
        <v>109</v>
      </c>
      <c r="F824" s="10">
        <f t="shared" si="72"/>
        <v>0.29729729729729731</v>
      </c>
      <c r="G824" s="10">
        <v>0.96</v>
      </c>
      <c r="H824" s="10">
        <v>3.6249999999999998E-2</v>
      </c>
      <c r="I824" s="10">
        <v>2.8670454545454546E-3</v>
      </c>
      <c r="J824" s="10">
        <v>3.1099999999999999E-3</v>
      </c>
      <c r="K824" s="10">
        <v>3.01824</v>
      </c>
      <c r="L824" s="10">
        <v>0.35</v>
      </c>
      <c r="M824" s="16">
        <f t="shared" si="73"/>
        <v>121.58854166666666</v>
      </c>
      <c r="N824" s="16">
        <f t="shared" si="74"/>
        <v>9.616548295454546</v>
      </c>
      <c r="O824" s="16">
        <f t="shared" si="75"/>
        <v>10.431458333333333</v>
      </c>
      <c r="P824" s="16">
        <f t="shared" si="76"/>
        <v>10123.68</v>
      </c>
      <c r="Q824" s="16">
        <f t="shared" si="77"/>
        <v>1173.9583333333333</v>
      </c>
    </row>
    <row r="825" spans="1:17" x14ac:dyDescent="0.2">
      <c r="A825" s="10">
        <v>48925</v>
      </c>
      <c r="B825" s="10">
        <v>1</v>
      </c>
      <c r="C825" s="10">
        <v>1747</v>
      </c>
      <c r="D825" s="10">
        <v>68</v>
      </c>
      <c r="E825" s="10">
        <v>109</v>
      </c>
      <c r="F825" s="10">
        <f t="shared" si="72"/>
        <v>0.29729729729729731</v>
      </c>
      <c r="G825" s="10">
        <v>1.1299999999999999</v>
      </c>
      <c r="H825" s="10">
        <v>3.4599999999999999E-2</v>
      </c>
      <c r="I825" s="10">
        <v>2.7069767441860468E-3</v>
      </c>
      <c r="J825" s="10">
        <v>2.9299999999999999E-3</v>
      </c>
      <c r="K825" s="10">
        <v>3.54956</v>
      </c>
      <c r="L825" s="10">
        <v>0.33</v>
      </c>
      <c r="M825" s="16">
        <f t="shared" si="73"/>
        <v>98.594690265486733</v>
      </c>
      <c r="N825" s="16">
        <f t="shared" si="74"/>
        <v>7.7136859436097973</v>
      </c>
      <c r="O825" s="16">
        <f t="shared" si="75"/>
        <v>8.3492035398230104</v>
      </c>
      <c r="P825" s="16">
        <f t="shared" si="76"/>
        <v>10114.675398230091</v>
      </c>
      <c r="Q825" s="16">
        <f t="shared" si="77"/>
        <v>940.35398230088515</v>
      </c>
    </row>
    <row r="826" spans="1:17" x14ac:dyDescent="0.2">
      <c r="A826" s="10">
        <v>48926</v>
      </c>
      <c r="B826" s="10">
        <v>1</v>
      </c>
      <c r="C826" s="10">
        <v>1740</v>
      </c>
      <c r="D826" s="10">
        <v>68</v>
      </c>
      <c r="E826" s="10">
        <v>107</v>
      </c>
      <c r="F826" s="10">
        <f t="shared" si="72"/>
        <v>0.24324324324324326</v>
      </c>
      <c r="G826" s="10">
        <v>1.19</v>
      </c>
      <c r="H826" s="10">
        <v>3.7539999999999997E-2</v>
      </c>
      <c r="I826" s="10">
        <v>2.536279069767442E-3</v>
      </c>
      <c r="J826" s="10">
        <v>2.9399999999999999E-3</v>
      </c>
      <c r="K826" s="10">
        <v>3.7480099999999998</v>
      </c>
      <c r="L826" s="10">
        <v>0.31</v>
      </c>
      <c r="M826" s="16">
        <f t="shared" si="73"/>
        <v>101.57882352941176</v>
      </c>
      <c r="N826" s="16">
        <f t="shared" si="74"/>
        <v>6.8628727770177846</v>
      </c>
      <c r="O826" s="16">
        <f t="shared" si="75"/>
        <v>7.9552941176470586</v>
      </c>
      <c r="P826" s="16">
        <f t="shared" si="76"/>
        <v>10141.674117647059</v>
      </c>
      <c r="Q826" s="16">
        <f t="shared" si="77"/>
        <v>838.82352941176475</v>
      </c>
    </row>
    <row r="827" spans="1:17" x14ac:dyDescent="0.2">
      <c r="A827" s="10">
        <v>48927</v>
      </c>
      <c r="B827" s="10">
        <v>1</v>
      </c>
      <c r="C827" s="10">
        <v>1762</v>
      </c>
      <c r="D827" s="10">
        <v>68</v>
      </c>
      <c r="E827" s="10">
        <v>108</v>
      </c>
      <c r="F827" s="10">
        <f t="shared" si="72"/>
        <v>0.27027027027027029</v>
      </c>
      <c r="G827" s="10">
        <v>1.17</v>
      </c>
      <c r="H827" s="10">
        <v>4.1500000000000002E-2</v>
      </c>
      <c r="I827" s="10">
        <v>2.6933333333333332E-3</v>
      </c>
      <c r="J827" s="10">
        <v>3.13E-3</v>
      </c>
      <c r="K827" s="10">
        <v>3.6646700000000001</v>
      </c>
      <c r="L827" s="10">
        <v>0.3</v>
      </c>
      <c r="M827" s="16">
        <f t="shared" si="73"/>
        <v>114.21367521367523</v>
      </c>
      <c r="N827" s="16">
        <f t="shared" si="74"/>
        <v>7.412421652421652</v>
      </c>
      <c r="O827" s="16">
        <f t="shared" si="75"/>
        <v>8.6141880341880341</v>
      </c>
      <c r="P827" s="16">
        <f t="shared" si="76"/>
        <v>10085.672991452993</v>
      </c>
      <c r="Q827" s="16">
        <f t="shared" si="77"/>
        <v>825.64102564102575</v>
      </c>
    </row>
    <row r="828" spans="1:17" x14ac:dyDescent="0.2">
      <c r="A828" s="10">
        <v>48928</v>
      </c>
      <c r="B828" s="10">
        <v>1</v>
      </c>
      <c r="C828" s="10">
        <v>1773</v>
      </c>
      <c r="D828" s="10">
        <v>68</v>
      </c>
      <c r="E828" s="10">
        <v>108</v>
      </c>
      <c r="F828" s="10">
        <f t="shared" si="72"/>
        <v>0.27027027027027029</v>
      </c>
      <c r="G828" s="10">
        <v>1.05</v>
      </c>
      <c r="H828" s="10">
        <v>4.036E-2</v>
      </c>
      <c r="I828" s="10">
        <v>2.7266666666666663E-3</v>
      </c>
      <c r="J828" s="10">
        <v>3.1700000000000001E-3</v>
      </c>
      <c r="K828" s="10">
        <v>3.28369</v>
      </c>
      <c r="L828" s="10">
        <v>0.3</v>
      </c>
      <c r="M828" s="16">
        <f t="shared" si="73"/>
        <v>123.77066666666666</v>
      </c>
      <c r="N828" s="16">
        <f t="shared" si="74"/>
        <v>8.3617777777777764</v>
      </c>
      <c r="O828" s="16">
        <f t="shared" si="75"/>
        <v>9.7213333333333338</v>
      </c>
      <c r="P828" s="16">
        <f t="shared" si="76"/>
        <v>10069.982666666667</v>
      </c>
      <c r="Q828" s="16">
        <f t="shared" si="77"/>
        <v>920</v>
      </c>
    </row>
    <row r="829" spans="1:17" x14ac:dyDescent="0.2">
      <c r="A829" s="10">
        <v>48929</v>
      </c>
      <c r="B829" s="10">
        <v>1</v>
      </c>
      <c r="C829" s="10">
        <v>1759</v>
      </c>
      <c r="D829" s="10">
        <v>68</v>
      </c>
      <c r="E829" s="10">
        <v>106</v>
      </c>
      <c r="F829" s="10">
        <f t="shared" si="72"/>
        <v>0.21621621621621623</v>
      </c>
      <c r="G829" s="10">
        <v>1.03</v>
      </c>
      <c r="H829" s="10">
        <v>3.576E-2</v>
      </c>
      <c r="I829" s="10">
        <v>2.5533333333333332E-3</v>
      </c>
      <c r="J829" s="10">
        <v>2.97E-3</v>
      </c>
      <c r="K829" s="10">
        <v>3.2432099999999999</v>
      </c>
      <c r="L829" s="10">
        <v>0.28000000000000003</v>
      </c>
      <c r="M829" s="16">
        <f t="shared" si="73"/>
        <v>111.79339805825242</v>
      </c>
      <c r="N829" s="16">
        <f t="shared" si="74"/>
        <v>7.9822653721682846</v>
      </c>
      <c r="O829" s="16">
        <f t="shared" si="75"/>
        <v>9.284854368932038</v>
      </c>
      <c r="P829" s="16">
        <f t="shared" si="76"/>
        <v>10138.967184466019</v>
      </c>
      <c r="Q829" s="16">
        <f t="shared" si="77"/>
        <v>875.33980582524282</v>
      </c>
    </row>
    <row r="830" spans="1:17" x14ac:dyDescent="0.2">
      <c r="A830" s="10">
        <v>48930</v>
      </c>
      <c r="B830" s="10">
        <v>1</v>
      </c>
      <c r="C830" s="10">
        <v>1772</v>
      </c>
      <c r="D830" s="10">
        <v>68</v>
      </c>
      <c r="E830" s="10">
        <v>107</v>
      </c>
      <c r="F830" s="10">
        <f t="shared" si="72"/>
        <v>0.24324324324324326</v>
      </c>
      <c r="G830" s="10">
        <v>1.01</v>
      </c>
      <c r="H830" s="10">
        <v>3.8089999999999999E-2</v>
      </c>
      <c r="I830" s="10">
        <v>2.6699999999999996E-3</v>
      </c>
      <c r="J830" s="10">
        <v>3.0999999999999999E-3</v>
      </c>
      <c r="K830" s="10">
        <v>3.15639</v>
      </c>
      <c r="L830" s="10">
        <v>0.28000000000000003</v>
      </c>
      <c r="M830" s="16">
        <f t="shared" si="73"/>
        <v>121.43544554455445</v>
      </c>
      <c r="N830" s="16">
        <f t="shared" si="74"/>
        <v>8.5122772277227714</v>
      </c>
      <c r="O830" s="16">
        <f t="shared" si="75"/>
        <v>9.8831683168316822</v>
      </c>
      <c r="P830" s="16">
        <f t="shared" si="76"/>
        <v>10062.946336633664</v>
      </c>
      <c r="Q830" s="16">
        <f t="shared" si="77"/>
        <v>892.6732673267328</v>
      </c>
    </row>
    <row r="831" spans="1:17" x14ac:dyDescent="0.2">
      <c r="A831" s="10">
        <v>48931</v>
      </c>
      <c r="B831" s="10">
        <v>1</v>
      </c>
      <c r="C831" s="10">
        <v>1772</v>
      </c>
      <c r="D831" s="10">
        <v>68</v>
      </c>
      <c r="E831" s="10">
        <v>107</v>
      </c>
      <c r="F831" s="10">
        <f t="shared" si="72"/>
        <v>0.24324324324324326</v>
      </c>
      <c r="G831" s="10">
        <v>0.95</v>
      </c>
      <c r="H831" s="10">
        <v>3.6830000000000002E-2</v>
      </c>
      <c r="I831" s="10">
        <v>2.6668292682926831E-3</v>
      </c>
      <c r="J831" s="10">
        <v>3.0999999999999999E-3</v>
      </c>
      <c r="K831" s="10">
        <v>2.9683099999999998</v>
      </c>
      <c r="L831" s="10">
        <v>0.27</v>
      </c>
      <c r="M831" s="16">
        <f t="shared" si="73"/>
        <v>124.83431578947371</v>
      </c>
      <c r="N831" s="16">
        <f t="shared" si="74"/>
        <v>9.0391476251604637</v>
      </c>
      <c r="O831" s="16">
        <f t="shared" si="75"/>
        <v>10.507368421052631</v>
      </c>
      <c r="P831" s="16">
        <f t="shared" si="76"/>
        <v>10061.008631578949</v>
      </c>
      <c r="Q831" s="16">
        <f t="shared" si="77"/>
        <v>915.15789473684231</v>
      </c>
    </row>
    <row r="832" spans="1:17" x14ac:dyDescent="0.2">
      <c r="A832" s="10">
        <v>48932</v>
      </c>
      <c r="B832" s="10">
        <v>1</v>
      </c>
      <c r="C832" s="10">
        <v>1773</v>
      </c>
      <c r="D832" s="10">
        <v>68</v>
      </c>
      <c r="E832" s="10">
        <v>106</v>
      </c>
      <c r="F832" s="10">
        <f t="shared" si="72"/>
        <v>0.21621621621621623</v>
      </c>
      <c r="G832" s="10">
        <v>0.92</v>
      </c>
      <c r="H832" s="10">
        <v>3.5499999999999997E-2</v>
      </c>
      <c r="I832" s="10">
        <v>2.622439024390244E-3</v>
      </c>
      <c r="J832" s="10">
        <v>3.0400000000000002E-3</v>
      </c>
      <c r="K832" s="10">
        <v>2.8885299999999998</v>
      </c>
      <c r="L832" s="10">
        <v>0.31</v>
      </c>
      <c r="M832" s="16">
        <f t="shared" si="73"/>
        <v>124.24999999999997</v>
      </c>
      <c r="N832" s="16">
        <f t="shared" si="74"/>
        <v>9.1785365853658547</v>
      </c>
      <c r="O832" s="16">
        <f t="shared" si="75"/>
        <v>10.64</v>
      </c>
      <c r="P832" s="16">
        <f t="shared" si="76"/>
        <v>10109.854999999998</v>
      </c>
      <c r="Q832" s="16">
        <f t="shared" si="77"/>
        <v>1085</v>
      </c>
    </row>
    <row r="833" spans="1:17" x14ac:dyDescent="0.2">
      <c r="A833" s="10">
        <v>48933</v>
      </c>
      <c r="B833" s="10">
        <v>1</v>
      </c>
      <c r="C833" s="10">
        <v>1757</v>
      </c>
      <c r="D833" s="10">
        <v>68</v>
      </c>
      <c r="E833" s="10">
        <v>106</v>
      </c>
      <c r="F833" s="10">
        <f t="shared" si="72"/>
        <v>0.21621621621621623</v>
      </c>
      <c r="G833" s="10">
        <v>1.02</v>
      </c>
      <c r="H833" s="10">
        <v>3.4389999999999997E-2</v>
      </c>
      <c r="I833" s="10">
        <v>1.4478048780487806E-3</v>
      </c>
      <c r="J833" s="10">
        <v>2.9399999999999999E-3</v>
      </c>
      <c r="K833" s="10">
        <v>3.1880299999999999</v>
      </c>
      <c r="L833" s="10">
        <v>0.3</v>
      </c>
      <c r="M833" s="16">
        <f t="shared" si="73"/>
        <v>108.56450980392155</v>
      </c>
      <c r="N833" s="16">
        <f t="shared" si="74"/>
        <v>4.5705212816834058</v>
      </c>
      <c r="O833" s="16">
        <f t="shared" si="75"/>
        <v>9.2811764705882354</v>
      </c>
      <c r="P833" s="16">
        <f t="shared" si="76"/>
        <v>10064.173137254902</v>
      </c>
      <c r="Q833" s="16">
        <f t="shared" si="77"/>
        <v>947.05882352941182</v>
      </c>
    </row>
    <row r="834" spans="1:17" x14ac:dyDescent="0.2">
      <c r="A834" s="10">
        <v>48934</v>
      </c>
      <c r="B834" s="10">
        <v>1</v>
      </c>
      <c r="C834" s="10">
        <v>1768</v>
      </c>
      <c r="D834" s="10">
        <v>68</v>
      </c>
      <c r="E834" s="10">
        <v>107</v>
      </c>
      <c r="F834" s="10">
        <f t="shared" ref="F834:F897" si="78">(E834-$E$4677)/($E$4676-$E$4677)</f>
        <v>0.24324324324324326</v>
      </c>
      <c r="G834" s="10">
        <v>1.04</v>
      </c>
      <c r="H834" s="10">
        <v>3.7530000000000001E-2</v>
      </c>
      <c r="I834" s="10">
        <v>0</v>
      </c>
      <c r="J834" s="10">
        <v>3.0599999999999998E-3</v>
      </c>
      <c r="K834" s="10">
        <v>3.2526999999999999</v>
      </c>
      <c r="L834" s="10">
        <v>0.3</v>
      </c>
      <c r="M834" s="16">
        <f t="shared" ref="M834:M897" si="79">H834/$G834*3220</f>
        <v>116.19865384615385</v>
      </c>
      <c r="N834" s="16">
        <f t="shared" ref="N834:N897" si="80">I834/$G834*3220</f>
        <v>0</v>
      </c>
      <c r="O834" s="16">
        <f t="shared" ref="O834:O897" si="81">J834/$G834*3220</f>
        <v>9.4742307692307683</v>
      </c>
      <c r="P834" s="16">
        <f t="shared" ref="P834:P897" si="82">K834/$G834*3220</f>
        <v>10070.859615384616</v>
      </c>
      <c r="Q834" s="16">
        <f t="shared" ref="Q834:Q897" si="83">L834/$G834*3220</f>
        <v>928.84615384615381</v>
      </c>
    </row>
    <row r="835" spans="1:17" x14ac:dyDescent="0.2">
      <c r="A835" s="10">
        <v>48935</v>
      </c>
      <c r="B835" s="10">
        <v>1</v>
      </c>
      <c r="C835" s="10">
        <v>1759</v>
      </c>
      <c r="D835" s="10">
        <v>68</v>
      </c>
      <c r="E835" s="10">
        <v>107</v>
      </c>
      <c r="F835" s="10">
        <f t="shared" si="78"/>
        <v>0.24324324324324326</v>
      </c>
      <c r="G835" s="10">
        <v>1.07</v>
      </c>
      <c r="H835" s="10">
        <v>3.6470000000000002E-2</v>
      </c>
      <c r="I835" s="10">
        <v>0</v>
      </c>
      <c r="J835" s="10">
        <v>2.99E-3</v>
      </c>
      <c r="K835" s="10">
        <v>3.3565800000000001</v>
      </c>
      <c r="L835" s="10">
        <v>0.3</v>
      </c>
      <c r="M835" s="16">
        <f t="shared" si="79"/>
        <v>109.75084112149533</v>
      </c>
      <c r="N835" s="16">
        <f t="shared" si="80"/>
        <v>0</v>
      </c>
      <c r="O835" s="16">
        <f t="shared" si="81"/>
        <v>8.9979439252336455</v>
      </c>
      <c r="P835" s="16">
        <f t="shared" si="82"/>
        <v>10101.109906542057</v>
      </c>
      <c r="Q835" s="16">
        <f t="shared" si="83"/>
        <v>902.80373831775694</v>
      </c>
    </row>
    <row r="836" spans="1:17" x14ac:dyDescent="0.2">
      <c r="A836" s="10">
        <v>48936</v>
      </c>
      <c r="B836" s="10">
        <v>1</v>
      </c>
      <c r="C836" s="10">
        <v>1765</v>
      </c>
      <c r="D836" s="10">
        <v>68</v>
      </c>
      <c r="E836" s="10">
        <v>107</v>
      </c>
      <c r="F836" s="10">
        <f t="shared" si="78"/>
        <v>0.24324324324324326</v>
      </c>
      <c r="G836" s="10">
        <v>1.04</v>
      </c>
      <c r="H836" s="10">
        <v>3.7440000000000001E-2</v>
      </c>
      <c r="I836" s="10">
        <v>1.8804878048780488E-4</v>
      </c>
      <c r="J836" s="10">
        <v>3.0500000000000002E-3</v>
      </c>
      <c r="K836" s="10">
        <v>3.25448</v>
      </c>
      <c r="L836" s="10">
        <v>0.3</v>
      </c>
      <c r="M836" s="16">
        <f t="shared" si="79"/>
        <v>115.91999999999999</v>
      </c>
      <c r="N836" s="16">
        <f t="shared" si="80"/>
        <v>0.58222795497185742</v>
      </c>
      <c r="O836" s="16">
        <f t="shared" si="81"/>
        <v>9.4432692307692303</v>
      </c>
      <c r="P836" s="16">
        <f t="shared" si="82"/>
        <v>10076.370769230769</v>
      </c>
      <c r="Q836" s="16">
        <f t="shared" si="83"/>
        <v>928.84615384615381</v>
      </c>
    </row>
    <row r="837" spans="1:17" x14ac:dyDescent="0.2">
      <c r="A837" s="10">
        <v>48937</v>
      </c>
      <c r="B837" s="10">
        <v>1</v>
      </c>
      <c r="C837" s="10">
        <v>1766</v>
      </c>
      <c r="D837" s="10">
        <v>68</v>
      </c>
      <c r="E837" s="10">
        <v>106</v>
      </c>
      <c r="F837" s="10">
        <f t="shared" si="78"/>
        <v>0.21621621621621623</v>
      </c>
      <c r="G837" s="10">
        <v>1.02</v>
      </c>
      <c r="H837" s="10">
        <v>3.7260000000000001E-2</v>
      </c>
      <c r="I837" s="10">
        <v>1.876190476190476E-4</v>
      </c>
      <c r="J837" s="10">
        <v>3.0500000000000002E-3</v>
      </c>
      <c r="K837" s="10">
        <v>3.2093500000000001</v>
      </c>
      <c r="L837" s="10">
        <v>0.28999999999999998</v>
      </c>
      <c r="M837" s="16">
        <f t="shared" si="79"/>
        <v>117.62470588235293</v>
      </c>
      <c r="N837" s="16">
        <f t="shared" si="80"/>
        <v>0.59228758169934625</v>
      </c>
      <c r="O837" s="16">
        <f t="shared" si="81"/>
        <v>9.62843137254902</v>
      </c>
      <c r="P837" s="16">
        <f t="shared" si="82"/>
        <v>10131.477450980392</v>
      </c>
      <c r="Q837" s="16">
        <f t="shared" si="83"/>
        <v>915.49019607843138</v>
      </c>
    </row>
    <row r="838" spans="1:17" x14ac:dyDescent="0.2">
      <c r="A838" s="10">
        <v>48938</v>
      </c>
      <c r="B838" s="10">
        <v>1</v>
      </c>
      <c r="C838" s="10">
        <v>1766</v>
      </c>
      <c r="D838" s="10">
        <v>68</v>
      </c>
      <c r="E838" s="10">
        <v>108</v>
      </c>
      <c r="F838" s="10">
        <f t="shared" si="78"/>
        <v>0.27027027027027029</v>
      </c>
      <c r="G838" s="10">
        <v>1.1200000000000001</v>
      </c>
      <c r="H838" s="10">
        <v>3.3689999999999998E-2</v>
      </c>
      <c r="I838" s="10">
        <v>3.6545454545454549E-4</v>
      </c>
      <c r="J838" s="10">
        <v>2.0799999999999998E-3</v>
      </c>
      <c r="K838" s="10">
        <v>3.5353300000000001</v>
      </c>
      <c r="L838" s="10">
        <v>0.28000000000000003</v>
      </c>
      <c r="M838" s="16">
        <f t="shared" si="79"/>
        <v>96.858749999999986</v>
      </c>
      <c r="N838" s="16">
        <f t="shared" si="80"/>
        <v>1.0506818181818181</v>
      </c>
      <c r="O838" s="16">
        <f t="shared" si="81"/>
        <v>5.9799999999999995</v>
      </c>
      <c r="P838" s="16">
        <f t="shared" si="82"/>
        <v>10164.073749999998</v>
      </c>
      <c r="Q838" s="16">
        <f t="shared" si="83"/>
        <v>805</v>
      </c>
    </row>
    <row r="839" spans="1:17" x14ac:dyDescent="0.2">
      <c r="A839" s="10">
        <v>48939</v>
      </c>
      <c r="B839" s="10">
        <v>1</v>
      </c>
      <c r="C839" s="10">
        <v>1725</v>
      </c>
      <c r="D839" s="10">
        <v>68</v>
      </c>
      <c r="E839" s="10">
        <v>109</v>
      </c>
      <c r="F839" s="10">
        <f t="shared" si="78"/>
        <v>0.29729729729729731</v>
      </c>
      <c r="G839" s="10">
        <v>1.32</v>
      </c>
      <c r="H839" s="10">
        <v>3.5869999999999999E-2</v>
      </c>
      <c r="I839" s="10">
        <v>3.5363636363636364E-4</v>
      </c>
      <c r="J839" s="10">
        <v>2.5899999999999999E-3</v>
      </c>
      <c r="K839" s="10">
        <v>4.1584099999999999</v>
      </c>
      <c r="L839" s="10">
        <v>0.33</v>
      </c>
      <c r="M839" s="16">
        <f t="shared" si="79"/>
        <v>87.501060606060605</v>
      </c>
      <c r="N839" s="16">
        <f t="shared" si="80"/>
        <v>0.8626584022038567</v>
      </c>
      <c r="O839" s="16">
        <f t="shared" si="81"/>
        <v>6.3180303030303024</v>
      </c>
      <c r="P839" s="16">
        <f t="shared" si="82"/>
        <v>10144.000151515151</v>
      </c>
      <c r="Q839" s="16">
        <f t="shared" si="83"/>
        <v>805</v>
      </c>
    </row>
    <row r="840" spans="1:17" x14ac:dyDescent="0.2">
      <c r="A840" s="10">
        <v>48940</v>
      </c>
      <c r="B840" s="10">
        <v>1</v>
      </c>
      <c r="C840" s="10">
        <v>1686</v>
      </c>
      <c r="D840" s="10">
        <v>68</v>
      </c>
      <c r="E840" s="10">
        <v>109</v>
      </c>
      <c r="F840" s="10">
        <f t="shared" si="78"/>
        <v>0.29729729729729731</v>
      </c>
      <c r="G840" s="10">
        <v>1.31</v>
      </c>
      <c r="H840" s="10">
        <v>4.045E-2</v>
      </c>
      <c r="I840" s="10">
        <v>5.4913043478260867E-4</v>
      </c>
      <c r="J840" s="10">
        <v>2.98E-3</v>
      </c>
      <c r="K840" s="10">
        <v>4.1306900000000004</v>
      </c>
      <c r="L840" s="10">
        <v>0.36</v>
      </c>
      <c r="M840" s="16">
        <f t="shared" si="79"/>
        <v>99.426717557251905</v>
      </c>
      <c r="N840" s="16">
        <f t="shared" si="80"/>
        <v>1.3497709923664121</v>
      </c>
      <c r="O840" s="16">
        <f t="shared" si="81"/>
        <v>7.3248854961832048</v>
      </c>
      <c r="P840" s="16">
        <f t="shared" si="82"/>
        <v>10153.299083969465</v>
      </c>
      <c r="Q840" s="16">
        <f t="shared" si="83"/>
        <v>884.88549618320599</v>
      </c>
    </row>
    <row r="841" spans="1:17" x14ac:dyDescent="0.2">
      <c r="A841" s="10">
        <v>48941</v>
      </c>
      <c r="B841" s="10">
        <v>1</v>
      </c>
      <c r="C841" s="10">
        <v>1729</v>
      </c>
      <c r="D841" s="10">
        <v>68</v>
      </c>
      <c r="E841" s="10">
        <v>108</v>
      </c>
      <c r="F841" s="10">
        <f t="shared" si="78"/>
        <v>0.27027027027027029</v>
      </c>
      <c r="G841" s="10">
        <v>1.29</v>
      </c>
      <c r="H841" s="10">
        <v>4.2979999999999997E-2</v>
      </c>
      <c r="I841" s="10">
        <v>5.6217391304347818E-4</v>
      </c>
      <c r="J841" s="10">
        <v>3.0500000000000002E-3</v>
      </c>
      <c r="K841" s="10">
        <v>4.0775399999999999</v>
      </c>
      <c r="L841" s="10">
        <v>0.34</v>
      </c>
      <c r="M841" s="16">
        <f t="shared" si="79"/>
        <v>107.28341085271317</v>
      </c>
      <c r="N841" s="16">
        <f t="shared" si="80"/>
        <v>1.4032558139534881</v>
      </c>
      <c r="O841" s="16">
        <f t="shared" si="81"/>
        <v>7.6131782945736441</v>
      </c>
      <c r="P841" s="16">
        <f t="shared" si="82"/>
        <v>10178.045581395349</v>
      </c>
      <c r="Q841" s="16">
        <f t="shared" si="83"/>
        <v>848.68217054263573</v>
      </c>
    </row>
    <row r="842" spans="1:17" x14ac:dyDescent="0.2">
      <c r="A842" s="10">
        <v>48942</v>
      </c>
      <c r="B842" s="10">
        <v>1</v>
      </c>
      <c r="C842" s="10">
        <v>1756</v>
      </c>
      <c r="D842" s="10">
        <v>68</v>
      </c>
      <c r="E842" s="10">
        <v>108</v>
      </c>
      <c r="F842" s="10">
        <f t="shared" si="78"/>
        <v>0.27027027027027029</v>
      </c>
      <c r="G842" s="10">
        <v>1.22</v>
      </c>
      <c r="H842" s="10">
        <v>4.4650000000000002E-2</v>
      </c>
      <c r="I842" s="10">
        <v>7.6333333333333331E-4</v>
      </c>
      <c r="J842" s="10">
        <v>3.4099999999999998E-3</v>
      </c>
      <c r="K842" s="10">
        <v>3.8566699999999998</v>
      </c>
      <c r="L842" s="10">
        <v>0.34</v>
      </c>
      <c r="M842" s="16">
        <f t="shared" si="79"/>
        <v>117.84672131147543</v>
      </c>
      <c r="N842" s="16">
        <f t="shared" si="80"/>
        <v>2.0146994535519127</v>
      </c>
      <c r="O842" s="16">
        <f t="shared" si="81"/>
        <v>9.0001639344262294</v>
      </c>
      <c r="P842" s="16">
        <f t="shared" si="82"/>
        <v>10179.079836065574</v>
      </c>
      <c r="Q842" s="16">
        <f t="shared" si="83"/>
        <v>897.37704918032796</v>
      </c>
    </row>
    <row r="843" spans="1:17" x14ac:dyDescent="0.2">
      <c r="A843" s="10">
        <v>48943</v>
      </c>
      <c r="B843" s="10">
        <v>1</v>
      </c>
      <c r="C843" s="10">
        <v>1754</v>
      </c>
      <c r="D843" s="10">
        <v>68</v>
      </c>
      <c r="E843" s="10">
        <v>109</v>
      </c>
      <c r="F843" s="10">
        <f t="shared" si="78"/>
        <v>0.29729729729729731</v>
      </c>
      <c r="G843" s="10">
        <v>1.32</v>
      </c>
      <c r="H843" s="10">
        <v>4.2610000000000002E-2</v>
      </c>
      <c r="I843" s="10">
        <v>7.3833333333333325E-4</v>
      </c>
      <c r="J843" s="10">
        <v>3.3E-3</v>
      </c>
      <c r="K843" s="10">
        <v>4.14663</v>
      </c>
      <c r="L843" s="10">
        <v>0.33</v>
      </c>
      <c r="M843" s="16">
        <f t="shared" si="79"/>
        <v>103.94257575757575</v>
      </c>
      <c r="N843" s="16">
        <f t="shared" si="80"/>
        <v>1.8010858585858585</v>
      </c>
      <c r="O843" s="16">
        <f t="shared" si="81"/>
        <v>8.0500000000000007</v>
      </c>
      <c r="P843" s="16">
        <f t="shared" si="82"/>
        <v>10115.26409090909</v>
      </c>
      <c r="Q843" s="16">
        <f t="shared" si="83"/>
        <v>805</v>
      </c>
    </row>
    <row r="844" spans="1:17" x14ac:dyDescent="0.2">
      <c r="A844" s="10">
        <v>48944</v>
      </c>
      <c r="B844" s="10">
        <v>1</v>
      </c>
      <c r="C844" s="10">
        <v>1719</v>
      </c>
      <c r="D844" s="10">
        <v>68</v>
      </c>
      <c r="E844" s="10">
        <v>109</v>
      </c>
      <c r="F844" s="10">
        <f t="shared" si="78"/>
        <v>0.29729729729729731</v>
      </c>
      <c r="G844" s="10">
        <v>1.4</v>
      </c>
      <c r="H844" s="10">
        <v>4.2759999999999999E-2</v>
      </c>
      <c r="I844" s="10">
        <v>7.316666666666666E-4</v>
      </c>
      <c r="J844" s="10">
        <v>3.49E-3</v>
      </c>
      <c r="K844" s="10">
        <v>4.4007899999999998</v>
      </c>
      <c r="L844" s="10">
        <v>0.35</v>
      </c>
      <c r="M844" s="16">
        <f t="shared" si="79"/>
        <v>98.348000000000013</v>
      </c>
      <c r="N844" s="16">
        <f t="shared" si="80"/>
        <v>1.6828333333333332</v>
      </c>
      <c r="O844" s="16">
        <f t="shared" si="81"/>
        <v>8.027000000000001</v>
      </c>
      <c r="P844" s="16">
        <f t="shared" si="82"/>
        <v>10121.817000000001</v>
      </c>
      <c r="Q844" s="16">
        <f t="shared" si="83"/>
        <v>805</v>
      </c>
    </row>
    <row r="845" spans="1:17" x14ac:dyDescent="0.2">
      <c r="A845" s="10">
        <v>48945</v>
      </c>
      <c r="B845" s="10">
        <v>1</v>
      </c>
      <c r="C845" s="10">
        <v>1736</v>
      </c>
      <c r="D845" s="10">
        <v>68</v>
      </c>
      <c r="E845" s="10">
        <v>109</v>
      </c>
      <c r="F845" s="10">
        <f t="shared" si="78"/>
        <v>0.29729729729729731</v>
      </c>
      <c r="G845" s="10">
        <v>1.4</v>
      </c>
      <c r="H845" s="10">
        <v>4.7500000000000001E-2</v>
      </c>
      <c r="I845" s="10">
        <v>7.4719999999999995E-4</v>
      </c>
      <c r="J845" s="10">
        <v>3.64E-3</v>
      </c>
      <c r="K845" s="10">
        <v>4.4102800000000002</v>
      </c>
      <c r="L845" s="10">
        <v>0.37</v>
      </c>
      <c r="M845" s="16">
        <f t="shared" si="79"/>
        <v>109.25000000000001</v>
      </c>
      <c r="N845" s="16">
        <f t="shared" si="80"/>
        <v>1.7185599999999999</v>
      </c>
      <c r="O845" s="16">
        <f t="shared" si="81"/>
        <v>8.3720000000000017</v>
      </c>
      <c r="P845" s="16">
        <f t="shared" si="82"/>
        <v>10143.644</v>
      </c>
      <c r="Q845" s="16">
        <f t="shared" si="83"/>
        <v>851</v>
      </c>
    </row>
    <row r="846" spans="1:17" x14ac:dyDescent="0.2">
      <c r="A846" s="10">
        <v>48946</v>
      </c>
      <c r="B846" s="10">
        <v>1</v>
      </c>
      <c r="C846" s="10">
        <v>1729</v>
      </c>
      <c r="D846" s="10">
        <v>68</v>
      </c>
      <c r="E846" s="10">
        <v>111</v>
      </c>
      <c r="F846" s="10">
        <f t="shared" si="78"/>
        <v>0.35135135135135137</v>
      </c>
      <c r="G846" s="10">
        <v>1.41</v>
      </c>
      <c r="H846" s="10">
        <v>5.1700000000000003E-2</v>
      </c>
      <c r="I846" s="10">
        <v>9.6346153846153847E-4</v>
      </c>
      <c r="J846" s="10">
        <v>3.7599999999999999E-3</v>
      </c>
      <c r="K846" s="10">
        <v>4.43384</v>
      </c>
      <c r="L846" s="10">
        <v>0.38</v>
      </c>
      <c r="M846" s="16">
        <f t="shared" si="79"/>
        <v>118.06666666666669</v>
      </c>
      <c r="N846" s="16">
        <f t="shared" si="80"/>
        <v>2.2002454991816696</v>
      </c>
      <c r="O846" s="16">
        <f t="shared" si="81"/>
        <v>8.586666666666666</v>
      </c>
      <c r="P846" s="16">
        <f t="shared" si="82"/>
        <v>10125.506950354611</v>
      </c>
      <c r="Q846" s="16">
        <f t="shared" si="83"/>
        <v>867.80141843971626</v>
      </c>
    </row>
    <row r="847" spans="1:17" x14ac:dyDescent="0.2">
      <c r="A847" s="10">
        <v>48947</v>
      </c>
      <c r="B847" s="10">
        <v>1</v>
      </c>
      <c r="C847" s="10">
        <v>1718</v>
      </c>
      <c r="D847" s="10">
        <v>68</v>
      </c>
      <c r="E847" s="10">
        <v>109</v>
      </c>
      <c r="F847" s="10">
        <f t="shared" si="78"/>
        <v>0.29729729729729731</v>
      </c>
      <c r="G847" s="10">
        <v>1.24</v>
      </c>
      <c r="H847" s="10">
        <v>5.2990000000000002E-2</v>
      </c>
      <c r="I847" s="10">
        <v>9.8076923076923081E-4</v>
      </c>
      <c r="J847" s="10">
        <v>3.82E-3</v>
      </c>
      <c r="K847" s="10">
        <v>3.9069199999999999</v>
      </c>
      <c r="L847" s="10">
        <v>0.4</v>
      </c>
      <c r="M847" s="16">
        <f t="shared" si="79"/>
        <v>137.60306451612902</v>
      </c>
      <c r="N847" s="16">
        <f t="shared" si="80"/>
        <v>2.5468362282878414</v>
      </c>
      <c r="O847" s="16">
        <f t="shared" si="81"/>
        <v>9.9196774193548389</v>
      </c>
      <c r="P847" s="16">
        <f t="shared" si="82"/>
        <v>10145.389032258065</v>
      </c>
      <c r="Q847" s="16">
        <f t="shared" si="83"/>
        <v>1038.7096774193549</v>
      </c>
    </row>
    <row r="848" spans="1:17" x14ac:dyDescent="0.2">
      <c r="A848" s="10">
        <v>48948</v>
      </c>
      <c r="B848" s="10">
        <v>1</v>
      </c>
      <c r="C848" s="10">
        <v>1761</v>
      </c>
      <c r="D848" s="10">
        <v>68</v>
      </c>
      <c r="E848" s="10">
        <v>108</v>
      </c>
      <c r="F848" s="10">
        <f t="shared" si="78"/>
        <v>0.27027027027027029</v>
      </c>
      <c r="G848" s="10">
        <v>1.1499999999999999</v>
      </c>
      <c r="H848" s="10">
        <v>5.1200000000000002E-2</v>
      </c>
      <c r="I848" s="10">
        <v>1.1844444444444443E-3</v>
      </c>
      <c r="J848" s="10">
        <v>3.8500000000000001E-3</v>
      </c>
      <c r="K848" s="10">
        <v>3.6024799999999999</v>
      </c>
      <c r="L848" s="10">
        <v>0.34</v>
      </c>
      <c r="M848" s="16">
        <f t="shared" si="79"/>
        <v>143.36000000000001</v>
      </c>
      <c r="N848" s="16">
        <f t="shared" si="80"/>
        <v>3.3164444444444441</v>
      </c>
      <c r="O848" s="16">
        <f t="shared" si="81"/>
        <v>10.780000000000001</v>
      </c>
      <c r="P848" s="16">
        <f t="shared" si="82"/>
        <v>10086.944</v>
      </c>
      <c r="Q848" s="16">
        <f t="shared" si="83"/>
        <v>952.00000000000023</v>
      </c>
    </row>
    <row r="849" spans="1:17" x14ac:dyDescent="0.2">
      <c r="A849" s="10">
        <v>48949</v>
      </c>
      <c r="B849" s="10">
        <v>1</v>
      </c>
      <c r="C849" s="10">
        <v>1759</v>
      </c>
      <c r="D849" s="10">
        <v>68</v>
      </c>
      <c r="E849" s="10">
        <v>108</v>
      </c>
      <c r="F849" s="10">
        <f t="shared" si="78"/>
        <v>0.27027027027027029</v>
      </c>
      <c r="G849" s="10">
        <v>1.1599999999999999</v>
      </c>
      <c r="H849" s="10">
        <v>4.2880000000000001E-2</v>
      </c>
      <c r="I849" s="10">
        <v>1.1099999999999999E-3</v>
      </c>
      <c r="J849" s="10">
        <v>3.6800000000000001E-3</v>
      </c>
      <c r="K849" s="10">
        <v>3.6438100000000002</v>
      </c>
      <c r="L849" s="10">
        <v>0.31</v>
      </c>
      <c r="M849" s="16">
        <f t="shared" si="79"/>
        <v>119.0289655172414</v>
      </c>
      <c r="N849" s="16">
        <f t="shared" si="80"/>
        <v>3.0812068965517239</v>
      </c>
      <c r="O849" s="16">
        <f t="shared" si="81"/>
        <v>10.215172413793104</v>
      </c>
      <c r="P849" s="16">
        <f t="shared" si="82"/>
        <v>10114.713965517243</v>
      </c>
      <c r="Q849" s="16">
        <f t="shared" si="83"/>
        <v>860.51724137931046</v>
      </c>
    </row>
    <row r="850" spans="1:17" x14ac:dyDescent="0.2">
      <c r="A850" s="10">
        <v>48950</v>
      </c>
      <c r="B850" s="10">
        <v>1</v>
      </c>
      <c r="C850" s="10">
        <v>1752</v>
      </c>
      <c r="D850" s="10">
        <v>68</v>
      </c>
      <c r="E850" s="10">
        <v>107</v>
      </c>
      <c r="F850" s="10">
        <f t="shared" si="78"/>
        <v>0.24324324324324326</v>
      </c>
      <c r="G850" s="10">
        <v>1.03</v>
      </c>
      <c r="H850" s="10">
        <v>4.2090000000000002E-2</v>
      </c>
      <c r="I850" s="10">
        <v>1.3227586206896551E-3</v>
      </c>
      <c r="J850" s="10">
        <v>4.0600000000000002E-3</v>
      </c>
      <c r="K850" s="10">
        <v>3.2505899999999999</v>
      </c>
      <c r="L850" s="10">
        <v>0.3</v>
      </c>
      <c r="M850" s="16">
        <f t="shared" si="79"/>
        <v>131.58233009708738</v>
      </c>
      <c r="N850" s="16">
        <f t="shared" si="80"/>
        <v>4.1352259792433879</v>
      </c>
      <c r="O850" s="16">
        <f t="shared" si="81"/>
        <v>12.692427184466021</v>
      </c>
      <c r="P850" s="16">
        <f t="shared" si="82"/>
        <v>10162.038640776698</v>
      </c>
      <c r="Q850" s="16">
        <f t="shared" si="83"/>
        <v>937.86407766990283</v>
      </c>
    </row>
    <row r="851" spans="1:17" x14ac:dyDescent="0.2">
      <c r="A851" s="10">
        <v>48951</v>
      </c>
      <c r="B851" s="10">
        <v>1</v>
      </c>
      <c r="C851" s="10">
        <v>1773</v>
      </c>
      <c r="D851" s="10">
        <v>68</v>
      </c>
      <c r="E851" s="10">
        <v>107</v>
      </c>
      <c r="F851" s="10">
        <f t="shared" si="78"/>
        <v>0.24324324324324326</v>
      </c>
      <c r="G851" s="10">
        <v>0.99</v>
      </c>
      <c r="H851" s="10">
        <v>4.0969999999999999E-2</v>
      </c>
      <c r="I851" s="10">
        <v>1.3517241379310345E-3</v>
      </c>
      <c r="J851" s="10">
        <v>4.0800000000000003E-3</v>
      </c>
      <c r="K851" s="10">
        <v>3.1242200000000002</v>
      </c>
      <c r="L851" s="10">
        <v>0.3</v>
      </c>
      <c r="M851" s="16">
        <f t="shared" si="79"/>
        <v>133.25595959595961</v>
      </c>
      <c r="N851" s="16">
        <f t="shared" si="80"/>
        <v>4.3965168930686174</v>
      </c>
      <c r="O851" s="16">
        <f t="shared" si="81"/>
        <v>13.270303030303033</v>
      </c>
      <c r="P851" s="16">
        <f t="shared" si="82"/>
        <v>10161.604444444445</v>
      </c>
      <c r="Q851" s="16">
        <f t="shared" si="83"/>
        <v>975.75757575757575</v>
      </c>
    </row>
    <row r="852" spans="1:17" x14ac:dyDescent="0.2">
      <c r="A852" s="10">
        <v>48952</v>
      </c>
      <c r="B852" s="10">
        <v>1</v>
      </c>
      <c r="C852" s="10">
        <v>1777</v>
      </c>
      <c r="D852" s="10">
        <v>68</v>
      </c>
      <c r="E852" s="10">
        <v>107</v>
      </c>
      <c r="F852" s="10">
        <f t="shared" si="78"/>
        <v>0.24324324324324326</v>
      </c>
      <c r="G852" s="10">
        <v>1.01</v>
      </c>
      <c r="H852" s="10">
        <v>3.8789999999999998E-2</v>
      </c>
      <c r="I852" s="10">
        <v>1.5306666666666667E-3</v>
      </c>
      <c r="J852" s="10">
        <v>3.7299999999999998E-3</v>
      </c>
      <c r="K852" s="10">
        <v>3.16872</v>
      </c>
      <c r="L852" s="10">
        <v>0.28000000000000003</v>
      </c>
      <c r="M852" s="16">
        <f t="shared" si="79"/>
        <v>123.66712871287129</v>
      </c>
      <c r="N852" s="16">
        <f t="shared" si="80"/>
        <v>4.8799471947194721</v>
      </c>
      <c r="O852" s="16">
        <f t="shared" si="81"/>
        <v>11.891683168316831</v>
      </c>
      <c r="P852" s="16">
        <f t="shared" si="82"/>
        <v>10102.255841584159</v>
      </c>
      <c r="Q852" s="16">
        <f t="shared" si="83"/>
        <v>892.6732673267328</v>
      </c>
    </row>
    <row r="853" spans="1:17" x14ac:dyDescent="0.2">
      <c r="A853" s="10">
        <v>48953</v>
      </c>
      <c r="B853" s="10">
        <v>1</v>
      </c>
      <c r="C853" s="10">
        <v>1767</v>
      </c>
      <c r="D853" s="10">
        <v>68</v>
      </c>
      <c r="E853" s="10">
        <v>107</v>
      </c>
      <c r="F853" s="10">
        <f t="shared" si="78"/>
        <v>0.24324324324324326</v>
      </c>
      <c r="G853" s="10">
        <v>1.04</v>
      </c>
      <c r="H853" s="10">
        <v>3.73E-2</v>
      </c>
      <c r="I853" s="10">
        <v>1.5039999999999999E-3</v>
      </c>
      <c r="J853" s="10">
        <v>3.9699999999999996E-3</v>
      </c>
      <c r="K853" s="10">
        <v>3.26512</v>
      </c>
      <c r="L853" s="10">
        <v>0.28999999999999998</v>
      </c>
      <c r="M853" s="16">
        <f t="shared" si="79"/>
        <v>115.48653846153844</v>
      </c>
      <c r="N853" s="16">
        <f t="shared" si="80"/>
        <v>4.6566153846153835</v>
      </c>
      <c r="O853" s="16">
        <f t="shared" si="81"/>
        <v>12.291730769230767</v>
      </c>
      <c r="P853" s="16">
        <f t="shared" si="82"/>
        <v>10109.313846153846</v>
      </c>
      <c r="Q853" s="16">
        <f t="shared" si="83"/>
        <v>897.88461538461524</v>
      </c>
    </row>
    <row r="854" spans="1:17" x14ac:dyDescent="0.2">
      <c r="A854" s="10">
        <v>48954</v>
      </c>
      <c r="B854" s="10">
        <v>1</v>
      </c>
      <c r="C854" s="10">
        <v>1778</v>
      </c>
      <c r="D854" s="10">
        <v>68</v>
      </c>
      <c r="E854" s="10">
        <v>109</v>
      </c>
      <c r="F854" s="10">
        <f t="shared" si="78"/>
        <v>0.29729729729729731</v>
      </c>
      <c r="G854" s="10">
        <v>1.1399999999999999</v>
      </c>
      <c r="H854" s="10">
        <v>3.7260000000000001E-2</v>
      </c>
      <c r="I854" s="10">
        <v>1.6983870967741937E-3</v>
      </c>
      <c r="J854" s="10">
        <v>3.98E-3</v>
      </c>
      <c r="K854" s="10">
        <v>3.5981800000000002</v>
      </c>
      <c r="L854" s="10">
        <v>0.34</v>
      </c>
      <c r="M854" s="16">
        <f t="shared" si="79"/>
        <v>105.24315789473685</v>
      </c>
      <c r="N854" s="16">
        <f t="shared" si="80"/>
        <v>4.7971986417657053</v>
      </c>
      <c r="O854" s="16">
        <f t="shared" si="81"/>
        <v>11.241754385964914</v>
      </c>
      <c r="P854" s="16">
        <f t="shared" si="82"/>
        <v>10163.280350877194</v>
      </c>
      <c r="Q854" s="16">
        <f t="shared" si="83"/>
        <v>960.35087719298258</v>
      </c>
    </row>
    <row r="855" spans="1:17" x14ac:dyDescent="0.2">
      <c r="A855" s="10">
        <v>48955</v>
      </c>
      <c r="B855" s="10">
        <v>1</v>
      </c>
      <c r="C855" s="10">
        <v>1768</v>
      </c>
      <c r="D855" s="10">
        <v>68</v>
      </c>
      <c r="E855" s="10">
        <v>109</v>
      </c>
      <c r="F855" s="10">
        <f t="shared" si="78"/>
        <v>0.29729729729729731</v>
      </c>
      <c r="G855" s="10">
        <v>1.32</v>
      </c>
      <c r="H855" s="10">
        <v>3.8460000000000001E-2</v>
      </c>
      <c r="I855" s="10">
        <v>1.6490322580645163E-3</v>
      </c>
      <c r="J855" s="10">
        <v>3.81E-3</v>
      </c>
      <c r="K855" s="10">
        <v>4.16235</v>
      </c>
      <c r="L855" s="10">
        <v>0.33</v>
      </c>
      <c r="M855" s="16">
        <f t="shared" si="79"/>
        <v>93.819090909090917</v>
      </c>
      <c r="N855" s="16">
        <f t="shared" si="80"/>
        <v>4.022639296187684</v>
      </c>
      <c r="O855" s="16">
        <f t="shared" si="81"/>
        <v>9.2940909090909081</v>
      </c>
      <c r="P855" s="16">
        <f t="shared" si="82"/>
        <v>10153.611363636364</v>
      </c>
      <c r="Q855" s="16">
        <f t="shared" si="83"/>
        <v>805</v>
      </c>
    </row>
    <row r="856" spans="1:17" x14ac:dyDescent="0.2">
      <c r="A856" s="10">
        <v>48956</v>
      </c>
      <c r="B856" s="10">
        <v>1</v>
      </c>
      <c r="C856" s="10">
        <v>1711</v>
      </c>
      <c r="D856" s="10">
        <v>68</v>
      </c>
      <c r="E856" s="10">
        <v>111</v>
      </c>
      <c r="F856" s="10">
        <f t="shared" si="78"/>
        <v>0.35135135135135137</v>
      </c>
      <c r="G856" s="10">
        <v>1.47</v>
      </c>
      <c r="H856" s="10">
        <v>4.3799999999999999E-2</v>
      </c>
      <c r="I856" s="10">
        <v>1.6228124999999999E-3</v>
      </c>
      <c r="J856" s="10">
        <v>3.81E-3</v>
      </c>
      <c r="K856" s="10">
        <v>4.6451000000000002</v>
      </c>
      <c r="L856" s="10">
        <v>0.38</v>
      </c>
      <c r="M856" s="16">
        <f t="shared" si="79"/>
        <v>95.942857142857136</v>
      </c>
      <c r="N856" s="16">
        <f t="shared" si="80"/>
        <v>3.5547321428571426</v>
      </c>
      <c r="O856" s="16">
        <f t="shared" si="81"/>
        <v>8.3457142857142852</v>
      </c>
      <c r="P856" s="16">
        <f t="shared" si="82"/>
        <v>10174.980952380953</v>
      </c>
      <c r="Q856" s="16">
        <f t="shared" si="83"/>
        <v>832.38095238095241</v>
      </c>
    </row>
    <row r="857" spans="1:17" x14ac:dyDescent="0.2">
      <c r="A857" s="10">
        <v>48957</v>
      </c>
      <c r="B857" s="10">
        <v>1</v>
      </c>
      <c r="C857" s="10">
        <v>1701</v>
      </c>
      <c r="D857" s="10">
        <v>68</v>
      </c>
      <c r="E857" s="10">
        <v>111</v>
      </c>
      <c r="F857" s="10">
        <f t="shared" si="78"/>
        <v>0.35135135135135137</v>
      </c>
      <c r="G857" s="10">
        <v>1.53</v>
      </c>
      <c r="H857" s="10">
        <v>4.8669999999999998E-2</v>
      </c>
      <c r="I857" s="10">
        <v>1.67625E-3</v>
      </c>
      <c r="J857" s="10">
        <v>3.63E-3</v>
      </c>
      <c r="K857" s="10">
        <v>4.8174799999999998</v>
      </c>
      <c r="L857" s="10">
        <v>0.4</v>
      </c>
      <c r="M857" s="16">
        <f t="shared" si="79"/>
        <v>102.42967320261437</v>
      </c>
      <c r="N857" s="16">
        <f t="shared" si="80"/>
        <v>3.5277941176470593</v>
      </c>
      <c r="O857" s="16">
        <f t="shared" si="81"/>
        <v>7.6396078431372541</v>
      </c>
      <c r="P857" s="16">
        <f t="shared" si="82"/>
        <v>10138.748758169935</v>
      </c>
      <c r="Q857" s="16">
        <f t="shared" si="83"/>
        <v>841.8300653594772</v>
      </c>
    </row>
    <row r="858" spans="1:17" x14ac:dyDescent="0.2">
      <c r="A858" s="10">
        <v>48958</v>
      </c>
      <c r="B858" s="10">
        <v>1</v>
      </c>
      <c r="C858" s="10">
        <v>1726</v>
      </c>
      <c r="D858" s="10">
        <v>68</v>
      </c>
      <c r="E858" s="10">
        <v>108</v>
      </c>
      <c r="F858" s="10">
        <f t="shared" si="78"/>
        <v>0.27027027027027029</v>
      </c>
      <c r="G858" s="10">
        <v>1.47</v>
      </c>
      <c r="H858" s="10">
        <v>4.6640000000000001E-2</v>
      </c>
      <c r="I858" s="10">
        <v>1.6363636363636363E-3</v>
      </c>
      <c r="J858" s="10">
        <v>3.8999999999999998E-3</v>
      </c>
      <c r="K858" s="10">
        <v>4.6169099999999998</v>
      </c>
      <c r="L858" s="10">
        <v>0.35</v>
      </c>
      <c r="M858" s="16">
        <f t="shared" si="79"/>
        <v>102.16380952380953</v>
      </c>
      <c r="N858" s="16">
        <f t="shared" si="80"/>
        <v>3.5844155844155847</v>
      </c>
      <c r="O858" s="16">
        <f t="shared" si="81"/>
        <v>8.5428571428571427</v>
      </c>
      <c r="P858" s="16">
        <f t="shared" si="82"/>
        <v>10113.231428571427</v>
      </c>
      <c r="Q858" s="16">
        <f t="shared" si="83"/>
        <v>766.66666666666663</v>
      </c>
    </row>
    <row r="859" spans="1:17" x14ac:dyDescent="0.2">
      <c r="A859" s="10">
        <v>48959</v>
      </c>
      <c r="B859" s="10">
        <v>1</v>
      </c>
      <c r="C859" s="10">
        <v>1739</v>
      </c>
      <c r="D859" s="10">
        <v>68</v>
      </c>
      <c r="E859" s="10">
        <v>108</v>
      </c>
      <c r="F859" s="10">
        <f t="shared" si="78"/>
        <v>0.27027027027027029</v>
      </c>
      <c r="G859" s="10">
        <v>1.2</v>
      </c>
      <c r="H859" s="10">
        <v>4.82E-2</v>
      </c>
      <c r="I859" s="10">
        <v>1.7618181818181817E-3</v>
      </c>
      <c r="J859" s="10">
        <v>4.1399999999999996E-3</v>
      </c>
      <c r="K859" s="10">
        <v>3.7805399999999998</v>
      </c>
      <c r="L859" s="10">
        <v>0.38</v>
      </c>
      <c r="M859" s="16">
        <f t="shared" si="79"/>
        <v>129.33666666666667</v>
      </c>
      <c r="N859" s="16">
        <f t="shared" si="80"/>
        <v>4.7275454545454547</v>
      </c>
      <c r="O859" s="16">
        <f t="shared" si="81"/>
        <v>11.109</v>
      </c>
      <c r="P859" s="16">
        <f t="shared" si="82"/>
        <v>10144.448999999999</v>
      </c>
      <c r="Q859" s="16">
        <f t="shared" si="83"/>
        <v>1019.6666666666667</v>
      </c>
    </row>
    <row r="860" spans="1:17" x14ac:dyDescent="0.2">
      <c r="A860" s="10">
        <v>48960</v>
      </c>
      <c r="B860" s="10">
        <v>1</v>
      </c>
      <c r="C860" s="10">
        <v>1771</v>
      </c>
      <c r="D860" s="10">
        <v>68</v>
      </c>
      <c r="E860" s="10">
        <v>108</v>
      </c>
      <c r="F860" s="10">
        <f t="shared" si="78"/>
        <v>0.27027027027027029</v>
      </c>
      <c r="G860" s="10">
        <v>1.08</v>
      </c>
      <c r="H860" s="10">
        <v>4.3810000000000002E-2</v>
      </c>
      <c r="I860" s="10">
        <v>1.9264705882352942E-3</v>
      </c>
      <c r="J860" s="10">
        <v>4.13E-3</v>
      </c>
      <c r="K860" s="10">
        <v>3.3960699999999999</v>
      </c>
      <c r="L860" s="10">
        <v>0.34</v>
      </c>
      <c r="M860" s="16">
        <f t="shared" si="79"/>
        <v>130.61870370370369</v>
      </c>
      <c r="N860" s="16">
        <f t="shared" si="80"/>
        <v>5.7437363834422657</v>
      </c>
      <c r="O860" s="16">
        <f t="shared" si="81"/>
        <v>12.313518518518517</v>
      </c>
      <c r="P860" s="16">
        <f t="shared" si="82"/>
        <v>10125.319814814815</v>
      </c>
      <c r="Q860" s="16">
        <f t="shared" si="83"/>
        <v>1013.7037037037037</v>
      </c>
    </row>
    <row r="861" spans="1:17" x14ac:dyDescent="0.2">
      <c r="A861" s="10">
        <v>48961</v>
      </c>
      <c r="B861" s="10">
        <v>1</v>
      </c>
      <c r="C861" s="10">
        <v>1765</v>
      </c>
      <c r="D861" s="10">
        <v>68</v>
      </c>
      <c r="E861" s="10">
        <v>109</v>
      </c>
      <c r="F861" s="10">
        <f t="shared" si="78"/>
        <v>0.29729729729729731</v>
      </c>
      <c r="G861" s="10">
        <v>1.0900000000000001</v>
      </c>
      <c r="H861" s="10">
        <v>3.9579999999999997E-2</v>
      </c>
      <c r="I861" s="10">
        <v>1.9E-3</v>
      </c>
      <c r="J861" s="10">
        <v>3.7599999999999999E-3</v>
      </c>
      <c r="K861" s="10">
        <v>3.43635</v>
      </c>
      <c r="L861" s="10">
        <v>0.34</v>
      </c>
      <c r="M861" s="16">
        <f t="shared" si="79"/>
        <v>116.92440366972477</v>
      </c>
      <c r="N861" s="16">
        <f t="shared" si="80"/>
        <v>5.6128440366972479</v>
      </c>
      <c r="O861" s="16">
        <f t="shared" si="81"/>
        <v>11.107522935779816</v>
      </c>
      <c r="P861" s="16">
        <f t="shared" si="82"/>
        <v>10151.419266055045</v>
      </c>
      <c r="Q861" s="16">
        <f t="shared" si="83"/>
        <v>1004.4036697247707</v>
      </c>
    </row>
    <row r="862" spans="1:17" x14ac:dyDescent="0.2">
      <c r="A862" s="10">
        <v>48962</v>
      </c>
      <c r="B862" s="10">
        <v>1</v>
      </c>
      <c r="C862" s="10">
        <v>1760</v>
      </c>
      <c r="D862" s="10">
        <v>68</v>
      </c>
      <c r="E862" s="10">
        <v>109</v>
      </c>
      <c r="F862" s="10">
        <f t="shared" si="78"/>
        <v>0.29729729729729731</v>
      </c>
      <c r="G862" s="10">
        <v>1.1200000000000001</v>
      </c>
      <c r="H862" s="10">
        <v>3.9660000000000001E-2</v>
      </c>
      <c r="I862" s="10">
        <v>1.8911764705882353E-3</v>
      </c>
      <c r="J862" s="10">
        <v>3.7399999999999998E-3</v>
      </c>
      <c r="K862" s="10">
        <v>3.50949</v>
      </c>
      <c r="L862" s="10">
        <v>0.34</v>
      </c>
      <c r="M862" s="16">
        <f t="shared" si="79"/>
        <v>114.02249999999998</v>
      </c>
      <c r="N862" s="16">
        <f t="shared" si="80"/>
        <v>5.4371323529411759</v>
      </c>
      <c r="O862" s="16">
        <f t="shared" si="81"/>
        <v>10.7525</v>
      </c>
      <c r="P862" s="16">
        <f t="shared" si="82"/>
        <v>10089.783749999999</v>
      </c>
      <c r="Q862" s="16">
        <f t="shared" si="83"/>
        <v>977.49999999999989</v>
      </c>
    </row>
    <row r="863" spans="1:17" x14ac:dyDescent="0.2">
      <c r="A863" s="10">
        <v>48963</v>
      </c>
      <c r="B863" s="10">
        <v>1</v>
      </c>
      <c r="C863" s="10">
        <v>1739</v>
      </c>
      <c r="D863" s="10">
        <v>68</v>
      </c>
      <c r="E863" s="10">
        <v>106</v>
      </c>
      <c r="F863" s="10">
        <f t="shared" si="78"/>
        <v>0.21621621621621623</v>
      </c>
      <c r="G863" s="10">
        <v>1</v>
      </c>
      <c r="H863" s="10">
        <v>4.0930000000000001E-2</v>
      </c>
      <c r="I863" s="10">
        <v>1.8970588235294118E-3</v>
      </c>
      <c r="J863" s="10">
        <v>3.7000000000000002E-3</v>
      </c>
      <c r="K863" s="10">
        <v>3.1493199999999999</v>
      </c>
      <c r="L863" s="10">
        <v>0.28999999999999998</v>
      </c>
      <c r="M863" s="16">
        <f t="shared" si="79"/>
        <v>131.7946</v>
      </c>
      <c r="N863" s="16">
        <f t="shared" si="80"/>
        <v>6.1085294117647058</v>
      </c>
      <c r="O863" s="16">
        <f t="shared" si="81"/>
        <v>11.914</v>
      </c>
      <c r="P863" s="16">
        <f t="shared" si="82"/>
        <v>10140.8104</v>
      </c>
      <c r="Q863" s="16">
        <f t="shared" si="83"/>
        <v>933.8</v>
      </c>
    </row>
    <row r="864" spans="1:17" x14ac:dyDescent="0.2">
      <c r="A864" s="10">
        <v>48964</v>
      </c>
      <c r="B864" s="10">
        <v>1</v>
      </c>
      <c r="C864" s="10">
        <v>1779</v>
      </c>
      <c r="D864" s="10">
        <v>68</v>
      </c>
      <c r="E864" s="10">
        <v>106</v>
      </c>
      <c r="F864" s="10">
        <f t="shared" si="78"/>
        <v>0.21621621621621623</v>
      </c>
      <c r="G864" s="10">
        <v>0.9</v>
      </c>
      <c r="H864" s="10">
        <v>4.2119999999999998E-2</v>
      </c>
      <c r="I864" s="10">
        <v>1.9323529411764708E-3</v>
      </c>
      <c r="J864" s="10">
        <v>4.15E-3</v>
      </c>
      <c r="K864" s="10">
        <v>2.8360599999999998</v>
      </c>
      <c r="L864" s="10">
        <v>0.28000000000000003</v>
      </c>
      <c r="M864" s="16">
        <f t="shared" si="79"/>
        <v>150.69599999999997</v>
      </c>
      <c r="N864" s="16">
        <f t="shared" si="80"/>
        <v>6.9135294117647073</v>
      </c>
      <c r="O864" s="16">
        <f t="shared" si="81"/>
        <v>14.847777777777777</v>
      </c>
      <c r="P864" s="16">
        <f t="shared" si="82"/>
        <v>10146.792444444443</v>
      </c>
      <c r="Q864" s="16">
        <f t="shared" si="83"/>
        <v>1001.7777777777778</v>
      </c>
    </row>
    <row r="865" spans="1:17" x14ac:dyDescent="0.2">
      <c r="A865" s="10">
        <v>48965</v>
      </c>
      <c r="B865" s="10">
        <v>1</v>
      </c>
      <c r="C865" s="10">
        <v>1782</v>
      </c>
      <c r="D865" s="10">
        <v>68</v>
      </c>
      <c r="E865" s="10">
        <v>106</v>
      </c>
      <c r="F865" s="10">
        <f t="shared" si="78"/>
        <v>0.21621621621621623</v>
      </c>
      <c r="G865" s="10">
        <v>0.85</v>
      </c>
      <c r="H865" s="10">
        <v>3.7400000000000003E-2</v>
      </c>
      <c r="I865" s="10">
        <v>1.9235294117647059E-3</v>
      </c>
      <c r="J865" s="10">
        <v>4.0699999999999998E-3</v>
      </c>
      <c r="K865" s="10">
        <v>2.6635599999999999</v>
      </c>
      <c r="L865" s="10">
        <v>0.26</v>
      </c>
      <c r="M865" s="16">
        <f t="shared" si="79"/>
        <v>141.68</v>
      </c>
      <c r="N865" s="16">
        <f t="shared" si="80"/>
        <v>7.286782006920415</v>
      </c>
      <c r="O865" s="16">
        <f t="shared" si="81"/>
        <v>15.418117647058823</v>
      </c>
      <c r="P865" s="16">
        <f t="shared" si="82"/>
        <v>10090.191999999999</v>
      </c>
      <c r="Q865" s="16">
        <f t="shared" si="83"/>
        <v>984.94117647058829</v>
      </c>
    </row>
    <row r="866" spans="1:17" x14ac:dyDescent="0.2">
      <c r="A866" s="10">
        <v>48966</v>
      </c>
      <c r="B866" s="10">
        <v>1</v>
      </c>
      <c r="C866" s="10">
        <v>1782</v>
      </c>
      <c r="D866" s="10">
        <v>68</v>
      </c>
      <c r="E866" s="10">
        <v>106</v>
      </c>
      <c r="F866" s="10">
        <f t="shared" si="78"/>
        <v>0.21621621621621623</v>
      </c>
      <c r="G866" s="10">
        <v>0.84</v>
      </c>
      <c r="H866" s="10">
        <v>3.5459999999999998E-2</v>
      </c>
      <c r="I866" s="10">
        <v>1.9E-3</v>
      </c>
      <c r="J866" s="10">
        <v>3.7100000000000002E-3</v>
      </c>
      <c r="K866" s="10">
        <v>2.6350699999999998</v>
      </c>
      <c r="L866" s="10">
        <v>0.25</v>
      </c>
      <c r="M866" s="16">
        <f t="shared" si="79"/>
        <v>135.92999999999998</v>
      </c>
      <c r="N866" s="16">
        <f t="shared" si="80"/>
        <v>7.2833333333333332</v>
      </c>
      <c r="O866" s="16">
        <f t="shared" si="81"/>
        <v>14.221666666666668</v>
      </c>
      <c r="P866" s="16">
        <f t="shared" si="82"/>
        <v>10101.101666666667</v>
      </c>
      <c r="Q866" s="16">
        <f t="shared" si="83"/>
        <v>958.33333333333337</v>
      </c>
    </row>
    <row r="867" spans="1:17" x14ac:dyDescent="0.2">
      <c r="A867" s="10">
        <v>48967</v>
      </c>
      <c r="B867" s="10">
        <v>1</v>
      </c>
      <c r="C867" s="10">
        <v>1781</v>
      </c>
      <c r="D867" s="10">
        <v>68</v>
      </c>
      <c r="E867" s="10">
        <v>106</v>
      </c>
      <c r="F867" s="10">
        <f t="shared" si="78"/>
        <v>0.21621621621621623</v>
      </c>
      <c r="G867" s="10">
        <v>0.85</v>
      </c>
      <c r="H867" s="10">
        <v>3.4979999999999997E-2</v>
      </c>
      <c r="I867" s="10">
        <v>1.8911764705882353E-3</v>
      </c>
      <c r="J867" s="10">
        <v>3.6900000000000001E-3</v>
      </c>
      <c r="K867" s="10">
        <v>2.6505200000000002</v>
      </c>
      <c r="L867" s="10">
        <v>0.25</v>
      </c>
      <c r="M867" s="16">
        <f t="shared" si="79"/>
        <v>132.51247058823529</v>
      </c>
      <c r="N867" s="16">
        <f t="shared" si="80"/>
        <v>7.1642214532871975</v>
      </c>
      <c r="O867" s="16">
        <f t="shared" si="81"/>
        <v>13.978588235294119</v>
      </c>
      <c r="P867" s="16">
        <f t="shared" si="82"/>
        <v>10040.793411764707</v>
      </c>
      <c r="Q867" s="16">
        <f t="shared" si="83"/>
        <v>947.05882352941182</v>
      </c>
    </row>
    <row r="868" spans="1:17" x14ac:dyDescent="0.2">
      <c r="A868" s="10">
        <v>48968</v>
      </c>
      <c r="B868" s="10">
        <v>1</v>
      </c>
      <c r="C868" s="10">
        <v>1779</v>
      </c>
      <c r="D868" s="10">
        <v>68</v>
      </c>
      <c r="E868" s="10">
        <v>107</v>
      </c>
      <c r="F868" s="10">
        <f t="shared" si="78"/>
        <v>0.24324324324324326</v>
      </c>
      <c r="G868" s="10">
        <v>1.01</v>
      </c>
      <c r="H868" s="10">
        <v>3.4279999999999998E-2</v>
      </c>
      <c r="I868" s="10">
        <v>2.0177142857142859E-3</v>
      </c>
      <c r="J868" s="10">
        <v>3.5799999999999998E-3</v>
      </c>
      <c r="K868" s="10">
        <v>3.1621600000000001</v>
      </c>
      <c r="L868" s="10">
        <v>0.23</v>
      </c>
      <c r="M868" s="16">
        <f t="shared" si="79"/>
        <v>109.28871287128712</v>
      </c>
      <c r="N868" s="16">
        <f t="shared" si="80"/>
        <v>6.4327128712871291</v>
      </c>
      <c r="O868" s="16">
        <f t="shared" si="81"/>
        <v>11.413465346534652</v>
      </c>
      <c r="P868" s="16">
        <f t="shared" si="82"/>
        <v>10081.341782178219</v>
      </c>
      <c r="Q868" s="16">
        <f t="shared" si="83"/>
        <v>733.26732673267327</v>
      </c>
    </row>
    <row r="869" spans="1:17" x14ac:dyDescent="0.2">
      <c r="A869" s="10">
        <v>48969</v>
      </c>
      <c r="B869" s="10">
        <v>1</v>
      </c>
      <c r="C869" s="10">
        <v>1756</v>
      </c>
      <c r="D869" s="10">
        <v>68</v>
      </c>
      <c r="E869" s="10">
        <v>109</v>
      </c>
      <c r="F869" s="10">
        <f t="shared" si="78"/>
        <v>0.29729729729729731</v>
      </c>
      <c r="G869" s="10">
        <v>1.29</v>
      </c>
      <c r="H869" s="10">
        <v>3.8219999999999997E-2</v>
      </c>
      <c r="I869" s="10">
        <v>1.9705714285714287E-3</v>
      </c>
      <c r="J869" s="10">
        <v>3.49E-3</v>
      </c>
      <c r="K869" s="10">
        <v>4.0674999999999999</v>
      </c>
      <c r="L869" s="10">
        <v>0.43</v>
      </c>
      <c r="M869" s="16">
        <f t="shared" si="79"/>
        <v>95.401860465116272</v>
      </c>
      <c r="N869" s="16">
        <f t="shared" si="80"/>
        <v>4.9187906976744191</v>
      </c>
      <c r="O869" s="16">
        <f t="shared" si="81"/>
        <v>8.7114728682170544</v>
      </c>
      <c r="P869" s="16">
        <f t="shared" si="82"/>
        <v>10152.984496124031</v>
      </c>
      <c r="Q869" s="16">
        <f t="shared" si="83"/>
        <v>1073.3333333333333</v>
      </c>
    </row>
    <row r="870" spans="1:17" x14ac:dyDescent="0.2">
      <c r="A870" s="10">
        <v>48970</v>
      </c>
      <c r="B870" s="10">
        <v>1</v>
      </c>
      <c r="C870" s="10">
        <v>1660</v>
      </c>
      <c r="D870" s="10">
        <v>68</v>
      </c>
      <c r="E870" s="10">
        <v>108</v>
      </c>
      <c r="F870" s="10">
        <f t="shared" si="78"/>
        <v>0.27027027027027029</v>
      </c>
      <c r="G870" s="10">
        <v>1.27</v>
      </c>
      <c r="H870" s="10">
        <v>4.5609999999999998E-2</v>
      </c>
      <c r="I870" s="10">
        <v>1.9341666666666667E-3</v>
      </c>
      <c r="J870" s="10">
        <v>3.48E-3</v>
      </c>
      <c r="K870" s="10">
        <v>4.0030299999999999</v>
      </c>
      <c r="L870" s="10">
        <v>0.33</v>
      </c>
      <c r="M870" s="16">
        <f t="shared" si="79"/>
        <v>115.64110236220472</v>
      </c>
      <c r="N870" s="16">
        <f t="shared" si="80"/>
        <v>4.9039501312335965</v>
      </c>
      <c r="O870" s="16">
        <f t="shared" si="81"/>
        <v>8.8233070866141734</v>
      </c>
      <c r="P870" s="16">
        <f t="shared" si="82"/>
        <v>10149.414645669291</v>
      </c>
      <c r="Q870" s="16">
        <f t="shared" si="83"/>
        <v>836.69291338582673</v>
      </c>
    </row>
    <row r="871" spans="1:17" x14ac:dyDescent="0.2">
      <c r="A871" s="10">
        <v>48971</v>
      </c>
      <c r="B871" s="10">
        <v>1</v>
      </c>
      <c r="C871" s="10">
        <v>1754</v>
      </c>
      <c r="D871" s="10">
        <v>68</v>
      </c>
      <c r="E871" s="10">
        <v>108</v>
      </c>
      <c r="F871" s="10">
        <f t="shared" si="78"/>
        <v>0.27027027027027029</v>
      </c>
      <c r="G871" s="10">
        <v>1.27</v>
      </c>
      <c r="H871" s="10">
        <v>5.4550000000000001E-2</v>
      </c>
      <c r="I871" s="10">
        <v>2.1297222222222221E-3</v>
      </c>
      <c r="J871" s="10">
        <v>4.15E-3</v>
      </c>
      <c r="K871" s="10">
        <v>3.9989699999999999</v>
      </c>
      <c r="L871" s="10">
        <v>0.37</v>
      </c>
      <c r="M871" s="16">
        <f t="shared" si="79"/>
        <v>138.30787401574804</v>
      </c>
      <c r="N871" s="16">
        <f t="shared" si="80"/>
        <v>5.3997681539807516</v>
      </c>
      <c r="O871" s="16">
        <f t="shared" si="81"/>
        <v>10.522047244094487</v>
      </c>
      <c r="P871" s="16">
        <f t="shared" si="82"/>
        <v>10139.120787401574</v>
      </c>
      <c r="Q871" s="16">
        <f t="shared" si="83"/>
        <v>938.11023622047242</v>
      </c>
    </row>
    <row r="872" spans="1:17" x14ac:dyDescent="0.2">
      <c r="A872" s="10">
        <v>48972</v>
      </c>
      <c r="B872" s="10">
        <v>1</v>
      </c>
      <c r="C872" s="10">
        <v>1724</v>
      </c>
      <c r="D872" s="10">
        <v>68</v>
      </c>
      <c r="E872" s="10">
        <v>110</v>
      </c>
      <c r="F872" s="10">
        <f t="shared" si="78"/>
        <v>0.32432432432432434</v>
      </c>
      <c r="G872" s="10">
        <v>1.41</v>
      </c>
      <c r="H872" s="10">
        <v>4.827E-2</v>
      </c>
      <c r="I872" s="10">
        <v>1.9830555555555556E-3</v>
      </c>
      <c r="J872" s="10">
        <v>3.81E-3</v>
      </c>
      <c r="K872" s="10">
        <v>4.4238099999999996</v>
      </c>
      <c r="L872" s="10">
        <v>0.41</v>
      </c>
      <c r="M872" s="16">
        <f t="shared" si="79"/>
        <v>110.2336170212766</v>
      </c>
      <c r="N872" s="16">
        <f t="shared" si="80"/>
        <v>4.5286800630417652</v>
      </c>
      <c r="O872" s="16">
        <f t="shared" si="81"/>
        <v>8.7008510638297878</v>
      </c>
      <c r="P872" s="16">
        <f t="shared" si="82"/>
        <v>10102.601560283689</v>
      </c>
      <c r="Q872" s="16">
        <f t="shared" si="83"/>
        <v>936.31205673758859</v>
      </c>
    </row>
    <row r="873" spans="1:17" x14ac:dyDescent="0.2">
      <c r="A873" s="10">
        <v>48973</v>
      </c>
      <c r="B873" s="10">
        <v>1</v>
      </c>
      <c r="C873" s="10">
        <v>1717</v>
      </c>
      <c r="D873" s="10">
        <v>68</v>
      </c>
      <c r="E873" s="10">
        <v>109</v>
      </c>
      <c r="F873" s="10">
        <f t="shared" si="78"/>
        <v>0.29729729729729731</v>
      </c>
      <c r="G873" s="10">
        <v>1.1599999999999999</v>
      </c>
      <c r="H873" s="10">
        <v>5.6349999999999997E-2</v>
      </c>
      <c r="I873" s="10">
        <v>2.3254054054054054E-3</v>
      </c>
      <c r="J873" s="10">
        <v>4.15E-3</v>
      </c>
      <c r="K873" s="10">
        <v>3.64995</v>
      </c>
      <c r="L873" s="10">
        <v>0.33</v>
      </c>
      <c r="M873" s="16">
        <f t="shared" si="79"/>
        <v>156.41982758620691</v>
      </c>
      <c r="N873" s="16">
        <f t="shared" si="80"/>
        <v>6.4550046598322464</v>
      </c>
      <c r="O873" s="16">
        <f t="shared" si="81"/>
        <v>11.519827586206898</v>
      </c>
      <c r="P873" s="16">
        <f t="shared" si="82"/>
        <v>10131.757758620692</v>
      </c>
      <c r="Q873" s="16">
        <f t="shared" si="83"/>
        <v>916.0344827586207</v>
      </c>
    </row>
    <row r="874" spans="1:17" x14ac:dyDescent="0.2">
      <c r="A874" s="10">
        <v>48974</v>
      </c>
      <c r="B874" s="10">
        <v>1</v>
      </c>
      <c r="C874" s="10">
        <v>1780</v>
      </c>
      <c r="D874" s="10">
        <v>68</v>
      </c>
      <c r="E874" s="10">
        <v>111</v>
      </c>
      <c r="F874" s="10">
        <f t="shared" si="78"/>
        <v>0.35135135135135137</v>
      </c>
      <c r="G874" s="10">
        <v>1.25</v>
      </c>
      <c r="H874" s="10">
        <v>5.1360000000000003E-2</v>
      </c>
      <c r="I874" s="10">
        <v>2.3481081081081082E-3</v>
      </c>
      <c r="J874" s="10">
        <v>4.13E-3</v>
      </c>
      <c r="K874" s="10">
        <v>3.9130199999999999</v>
      </c>
      <c r="L874" s="10">
        <v>0.48</v>
      </c>
      <c r="M874" s="16">
        <f t="shared" si="79"/>
        <v>132.30336</v>
      </c>
      <c r="N874" s="16">
        <f t="shared" si="80"/>
        <v>6.048726486486486</v>
      </c>
      <c r="O874" s="16">
        <f t="shared" si="81"/>
        <v>10.63888</v>
      </c>
      <c r="P874" s="16">
        <f t="shared" si="82"/>
        <v>10079.93952</v>
      </c>
      <c r="Q874" s="16">
        <f t="shared" si="83"/>
        <v>1236.48</v>
      </c>
    </row>
    <row r="875" spans="1:17" x14ac:dyDescent="0.2">
      <c r="A875" s="10">
        <v>48975</v>
      </c>
      <c r="B875" s="10">
        <v>1</v>
      </c>
      <c r="C875" s="10">
        <v>1694</v>
      </c>
      <c r="D875" s="10">
        <v>68</v>
      </c>
      <c r="E875" s="10">
        <v>110</v>
      </c>
      <c r="F875" s="10">
        <f t="shared" si="78"/>
        <v>0.32432432432432434</v>
      </c>
      <c r="G875" s="10">
        <v>1.44</v>
      </c>
      <c r="H875" s="10">
        <v>4.7629999999999999E-2</v>
      </c>
      <c r="I875" s="10">
        <v>2.0589473684210526E-3</v>
      </c>
      <c r="J875" s="10">
        <v>3.6700000000000001E-3</v>
      </c>
      <c r="K875" s="10">
        <v>4.5425000000000004</v>
      </c>
      <c r="L875" s="10">
        <v>0.39</v>
      </c>
      <c r="M875" s="16">
        <f t="shared" si="79"/>
        <v>106.50597222222223</v>
      </c>
      <c r="N875" s="16">
        <f t="shared" si="80"/>
        <v>4.6040350877192981</v>
      </c>
      <c r="O875" s="16">
        <f t="shared" si="81"/>
        <v>8.2065277777777776</v>
      </c>
      <c r="P875" s="16">
        <f t="shared" si="82"/>
        <v>10157.534722222223</v>
      </c>
      <c r="Q875" s="16">
        <f t="shared" si="83"/>
        <v>872.08333333333348</v>
      </c>
    </row>
    <row r="876" spans="1:17" x14ac:dyDescent="0.2">
      <c r="A876" s="10">
        <v>48976</v>
      </c>
      <c r="B876" s="10">
        <v>1</v>
      </c>
      <c r="C876" s="10">
        <v>1712</v>
      </c>
      <c r="D876" s="10">
        <v>68</v>
      </c>
      <c r="E876" s="10">
        <v>110</v>
      </c>
      <c r="F876" s="10">
        <f t="shared" si="78"/>
        <v>0.32432432432432434</v>
      </c>
      <c r="G876" s="10">
        <v>1.54</v>
      </c>
      <c r="H876" s="10">
        <v>6.0109999999999997E-2</v>
      </c>
      <c r="I876" s="10">
        <v>2.2073684210526315E-3</v>
      </c>
      <c r="J876" s="10">
        <v>3.9399999999999999E-3</v>
      </c>
      <c r="K876" s="10">
        <v>4.8491900000000001</v>
      </c>
      <c r="L876" s="10">
        <v>0.41</v>
      </c>
      <c r="M876" s="16">
        <f t="shared" si="79"/>
        <v>125.68454545454544</v>
      </c>
      <c r="N876" s="16">
        <f t="shared" si="80"/>
        <v>4.615406698564593</v>
      </c>
      <c r="O876" s="16">
        <f t="shared" si="81"/>
        <v>8.2381818181818183</v>
      </c>
      <c r="P876" s="16">
        <f t="shared" si="82"/>
        <v>10139.215454545454</v>
      </c>
      <c r="Q876" s="16">
        <f t="shared" si="83"/>
        <v>857.27272727272725</v>
      </c>
    </row>
    <row r="877" spans="1:17" x14ac:dyDescent="0.2">
      <c r="A877" s="10">
        <v>48977</v>
      </c>
      <c r="B877" s="10">
        <v>1</v>
      </c>
      <c r="C877" s="10">
        <v>1670</v>
      </c>
      <c r="D877" s="10">
        <v>69</v>
      </c>
      <c r="E877" s="10">
        <v>112</v>
      </c>
      <c r="F877" s="10">
        <f t="shared" si="78"/>
        <v>0.3783783783783784</v>
      </c>
      <c r="G877" s="10">
        <v>1.58</v>
      </c>
      <c r="H877" s="10">
        <v>5.8819999999999997E-2</v>
      </c>
      <c r="I877" s="10">
        <v>2.1789473684210524E-3</v>
      </c>
      <c r="J877" s="10">
        <v>3.8300000000000001E-3</v>
      </c>
      <c r="K877" s="10">
        <v>4.9772400000000001</v>
      </c>
      <c r="L877" s="10">
        <v>0.5</v>
      </c>
      <c r="M877" s="16">
        <f t="shared" si="79"/>
        <v>119.87367088607593</v>
      </c>
      <c r="N877" s="16">
        <f t="shared" si="80"/>
        <v>4.4406395736175872</v>
      </c>
      <c r="O877" s="16">
        <f t="shared" si="81"/>
        <v>7.8054430379746833</v>
      </c>
      <c r="P877" s="16">
        <f t="shared" si="82"/>
        <v>10143.48911392405</v>
      </c>
      <c r="Q877" s="16">
        <f t="shared" si="83"/>
        <v>1018.9873417721518</v>
      </c>
    </row>
    <row r="878" spans="1:17" x14ac:dyDescent="0.2">
      <c r="A878" s="10">
        <v>48978</v>
      </c>
      <c r="B878" s="10">
        <v>1</v>
      </c>
      <c r="C878" s="10">
        <v>1720</v>
      </c>
      <c r="D878" s="10">
        <v>69</v>
      </c>
      <c r="E878" s="10">
        <v>108</v>
      </c>
      <c r="F878" s="10">
        <f t="shared" si="78"/>
        <v>0.27027027027027029</v>
      </c>
      <c r="G878" s="10">
        <v>1.24</v>
      </c>
      <c r="H878" s="10">
        <v>6.4960000000000004E-2</v>
      </c>
      <c r="I878" s="10">
        <v>2.1942105263157894E-3</v>
      </c>
      <c r="J878" s="10">
        <v>4.2700000000000004E-3</v>
      </c>
      <c r="K878" s="10">
        <v>3.9046799999999999</v>
      </c>
      <c r="L878" s="10">
        <v>0.37</v>
      </c>
      <c r="M878" s="16">
        <f t="shared" si="79"/>
        <v>168.68645161290323</v>
      </c>
      <c r="N878" s="16">
        <f t="shared" si="80"/>
        <v>5.6978692699490665</v>
      </c>
      <c r="O878" s="16">
        <f t="shared" si="81"/>
        <v>11.088225806451614</v>
      </c>
      <c r="P878" s="16">
        <f t="shared" si="82"/>
        <v>10139.572258064516</v>
      </c>
      <c r="Q878" s="16">
        <f t="shared" si="83"/>
        <v>960.80645161290329</v>
      </c>
    </row>
    <row r="879" spans="1:17" x14ac:dyDescent="0.2">
      <c r="A879" s="10">
        <v>48979</v>
      </c>
      <c r="B879" s="10">
        <v>1</v>
      </c>
      <c r="C879" s="10">
        <v>1774</v>
      </c>
      <c r="D879" s="10">
        <v>69</v>
      </c>
      <c r="E879" s="10">
        <v>108</v>
      </c>
      <c r="F879" s="10">
        <f t="shared" si="78"/>
        <v>0.27027027027027029</v>
      </c>
      <c r="G879" s="10">
        <v>1.08</v>
      </c>
      <c r="H879" s="10">
        <v>5.092E-2</v>
      </c>
      <c r="I879" s="10">
        <v>2.3778947368421053E-3</v>
      </c>
      <c r="J879" s="10">
        <v>4.1799999999999997E-3</v>
      </c>
      <c r="K879" s="10">
        <v>3.3836499999999998</v>
      </c>
      <c r="L879" s="10">
        <v>0.37</v>
      </c>
      <c r="M879" s="16">
        <f t="shared" si="79"/>
        <v>151.81703703703704</v>
      </c>
      <c r="N879" s="16">
        <f t="shared" si="80"/>
        <v>7.0896491228070175</v>
      </c>
      <c r="O879" s="16">
        <f t="shared" si="81"/>
        <v>12.462592592592591</v>
      </c>
      <c r="P879" s="16">
        <f t="shared" si="82"/>
        <v>10088.289814814814</v>
      </c>
      <c r="Q879" s="16">
        <f t="shared" si="83"/>
        <v>1103.148148148148</v>
      </c>
    </row>
    <row r="880" spans="1:17" x14ac:dyDescent="0.2">
      <c r="A880" s="10">
        <v>48980</v>
      </c>
      <c r="B880" s="10">
        <v>1</v>
      </c>
      <c r="C880" s="10">
        <v>1757</v>
      </c>
      <c r="D880" s="10">
        <v>69</v>
      </c>
      <c r="E880" s="10">
        <v>110</v>
      </c>
      <c r="F880" s="10">
        <f t="shared" si="78"/>
        <v>0.32432432432432434</v>
      </c>
      <c r="G880" s="10">
        <v>1.17</v>
      </c>
      <c r="H880" s="10">
        <v>4.1149999999999999E-2</v>
      </c>
      <c r="I880" s="10">
        <v>2.257894736842105E-3</v>
      </c>
      <c r="J880" s="10">
        <v>3.98E-3</v>
      </c>
      <c r="K880" s="10">
        <v>3.6859700000000002</v>
      </c>
      <c r="L880" s="10">
        <v>0.34</v>
      </c>
      <c r="M880" s="16">
        <f t="shared" si="79"/>
        <v>113.25042735042734</v>
      </c>
      <c r="N880" s="16">
        <f t="shared" si="80"/>
        <v>6.2140350877192976</v>
      </c>
      <c r="O880" s="16">
        <f t="shared" si="81"/>
        <v>10.953504273504274</v>
      </c>
      <c r="P880" s="16">
        <f t="shared" si="82"/>
        <v>10144.293504273506</v>
      </c>
      <c r="Q880" s="16">
        <f t="shared" si="83"/>
        <v>935.72649572649584</v>
      </c>
    </row>
    <row r="881" spans="1:17" x14ac:dyDescent="0.2">
      <c r="A881" s="10">
        <v>48981</v>
      </c>
      <c r="B881" s="10">
        <v>1</v>
      </c>
      <c r="C881" s="10">
        <v>1756</v>
      </c>
      <c r="D881" s="10">
        <v>69</v>
      </c>
      <c r="E881" s="10">
        <v>110</v>
      </c>
      <c r="F881" s="10">
        <f t="shared" si="78"/>
        <v>0.32432432432432434</v>
      </c>
      <c r="G881" s="10">
        <v>1.39</v>
      </c>
      <c r="H881" s="10">
        <v>4.1430000000000002E-2</v>
      </c>
      <c r="I881" s="10">
        <v>2.1757894736842104E-3</v>
      </c>
      <c r="J881" s="10">
        <v>3.5400000000000002E-3</v>
      </c>
      <c r="K881" s="10">
        <v>4.3656899999999998</v>
      </c>
      <c r="L881" s="10">
        <v>0.33</v>
      </c>
      <c r="M881" s="16">
        <f t="shared" si="79"/>
        <v>95.974532374100733</v>
      </c>
      <c r="N881" s="16">
        <f t="shared" si="80"/>
        <v>5.0403180613404013</v>
      </c>
      <c r="O881" s="16">
        <f t="shared" si="81"/>
        <v>8.2005755395683462</v>
      </c>
      <c r="P881" s="16">
        <f t="shared" si="82"/>
        <v>10113.325035971224</v>
      </c>
      <c r="Q881" s="16">
        <f t="shared" si="83"/>
        <v>764.46043165467631</v>
      </c>
    </row>
    <row r="882" spans="1:17" x14ac:dyDescent="0.2">
      <c r="A882" s="10">
        <v>48982</v>
      </c>
      <c r="B882" s="10">
        <v>1</v>
      </c>
      <c r="C882" s="10">
        <v>1661</v>
      </c>
      <c r="D882" s="10">
        <v>69</v>
      </c>
      <c r="E882" s="10">
        <v>109</v>
      </c>
      <c r="F882" s="10">
        <f t="shared" si="78"/>
        <v>0.29729729729729731</v>
      </c>
      <c r="G882" s="10">
        <v>1.54</v>
      </c>
      <c r="H882" s="10">
        <v>4.607E-2</v>
      </c>
      <c r="I882" s="10">
        <v>1.9989473684210524E-3</v>
      </c>
      <c r="J882" s="10">
        <v>3.5200000000000001E-3</v>
      </c>
      <c r="K882" s="10">
        <v>4.8615899999999996</v>
      </c>
      <c r="L882" s="10">
        <v>0.39</v>
      </c>
      <c r="M882" s="16">
        <f t="shared" si="79"/>
        <v>96.328181818181818</v>
      </c>
      <c r="N882" s="16">
        <f t="shared" si="80"/>
        <v>4.1796172248803822</v>
      </c>
      <c r="O882" s="16">
        <f t="shared" si="81"/>
        <v>7.36</v>
      </c>
      <c r="P882" s="16">
        <f t="shared" si="82"/>
        <v>10165.142727272727</v>
      </c>
      <c r="Q882" s="16">
        <f t="shared" si="83"/>
        <v>815.4545454545455</v>
      </c>
    </row>
    <row r="883" spans="1:17" x14ac:dyDescent="0.2">
      <c r="A883" s="10">
        <v>48983</v>
      </c>
      <c r="B883" s="10">
        <v>1</v>
      </c>
      <c r="C883" s="10">
        <v>1712</v>
      </c>
      <c r="D883" s="10">
        <v>69</v>
      </c>
      <c r="E883" s="10">
        <v>107</v>
      </c>
      <c r="F883" s="10">
        <f t="shared" si="78"/>
        <v>0.24324324324324326</v>
      </c>
      <c r="G883" s="10">
        <v>1.32</v>
      </c>
      <c r="H883" s="10">
        <v>6.3270000000000007E-2</v>
      </c>
      <c r="I883" s="10">
        <v>2.3589473684210525E-3</v>
      </c>
      <c r="J883" s="10">
        <v>4.15E-3</v>
      </c>
      <c r="K883" s="10">
        <v>4.13828</v>
      </c>
      <c r="L883" s="10">
        <v>0.38</v>
      </c>
      <c r="M883" s="16">
        <f t="shared" si="79"/>
        <v>154.34045454545455</v>
      </c>
      <c r="N883" s="16">
        <f t="shared" si="80"/>
        <v>5.7544019138755971</v>
      </c>
      <c r="O883" s="16">
        <f t="shared" si="81"/>
        <v>10.123484848484848</v>
      </c>
      <c r="P883" s="16">
        <f t="shared" si="82"/>
        <v>10094.895151515151</v>
      </c>
      <c r="Q883" s="16">
        <f t="shared" si="83"/>
        <v>926.96969696969688</v>
      </c>
    </row>
    <row r="884" spans="1:17" x14ac:dyDescent="0.2">
      <c r="A884" s="10">
        <v>48984</v>
      </c>
      <c r="B884" s="10">
        <v>1</v>
      </c>
      <c r="C884" s="10">
        <v>1776</v>
      </c>
      <c r="D884" s="10">
        <v>69</v>
      </c>
      <c r="E884" s="10">
        <v>107</v>
      </c>
      <c r="F884" s="10">
        <f t="shared" si="78"/>
        <v>0.24324324324324326</v>
      </c>
      <c r="G884" s="10">
        <v>1.02</v>
      </c>
      <c r="H884" s="10">
        <v>5.4039999999999998E-2</v>
      </c>
      <c r="I884" s="10">
        <v>2.4315789473684209E-3</v>
      </c>
      <c r="J884" s="10">
        <v>4.28E-3</v>
      </c>
      <c r="K884" s="10">
        <v>3.19753</v>
      </c>
      <c r="L884" s="10">
        <v>0.34</v>
      </c>
      <c r="M884" s="16">
        <f t="shared" si="79"/>
        <v>170.59686274509801</v>
      </c>
      <c r="N884" s="16">
        <f t="shared" si="80"/>
        <v>7.6761609907120736</v>
      </c>
      <c r="O884" s="16">
        <f t="shared" si="81"/>
        <v>13.511372549019606</v>
      </c>
      <c r="P884" s="16">
        <f t="shared" si="82"/>
        <v>10094.163333333334</v>
      </c>
      <c r="Q884" s="16">
        <f t="shared" si="83"/>
        <v>1073.3333333333335</v>
      </c>
    </row>
    <row r="885" spans="1:17" x14ac:dyDescent="0.2">
      <c r="A885" s="10">
        <v>48985</v>
      </c>
      <c r="B885" s="10">
        <v>1</v>
      </c>
      <c r="C885" s="10">
        <v>1779</v>
      </c>
      <c r="D885" s="10">
        <v>69</v>
      </c>
      <c r="E885" s="10">
        <v>106</v>
      </c>
      <c r="F885" s="10">
        <f t="shared" si="78"/>
        <v>0.21621621621621623</v>
      </c>
      <c r="G885" s="10">
        <v>0.91</v>
      </c>
      <c r="H885" s="10">
        <v>4.1099999999999998E-2</v>
      </c>
      <c r="I885" s="10">
        <v>2.3147368421052631E-3</v>
      </c>
      <c r="J885" s="10">
        <v>4.0800000000000003E-3</v>
      </c>
      <c r="K885" s="10">
        <v>2.8424499999999999</v>
      </c>
      <c r="L885" s="10">
        <v>0.3</v>
      </c>
      <c r="M885" s="16">
        <f t="shared" si="79"/>
        <v>145.43076923076922</v>
      </c>
      <c r="N885" s="16">
        <f t="shared" si="80"/>
        <v>8.1906072874493923</v>
      </c>
      <c r="O885" s="16">
        <f t="shared" si="81"/>
        <v>14.436923076923078</v>
      </c>
      <c r="P885" s="16">
        <f t="shared" si="82"/>
        <v>10057.9</v>
      </c>
      <c r="Q885" s="16">
        <f t="shared" si="83"/>
        <v>1061.5384615384614</v>
      </c>
    </row>
    <row r="886" spans="1:17" x14ac:dyDescent="0.2">
      <c r="A886" s="10">
        <v>48986</v>
      </c>
      <c r="B886" s="10">
        <v>1</v>
      </c>
      <c r="C886" s="10">
        <v>1778</v>
      </c>
      <c r="D886" s="10">
        <v>69</v>
      </c>
      <c r="E886" s="10">
        <v>106</v>
      </c>
      <c r="F886" s="10">
        <f t="shared" si="78"/>
        <v>0.21621621621621623</v>
      </c>
      <c r="G886" s="10">
        <v>0.9</v>
      </c>
      <c r="H886" s="10">
        <v>3.7409999999999999E-2</v>
      </c>
      <c r="I886" s="10">
        <v>2.2642105263157896E-3</v>
      </c>
      <c r="J886" s="10">
        <v>3.9899999999999996E-3</v>
      </c>
      <c r="K886" s="10">
        <v>2.8305400000000001</v>
      </c>
      <c r="L886" s="10">
        <v>0.28999999999999998</v>
      </c>
      <c r="M886" s="16">
        <f t="shared" si="79"/>
        <v>133.84466666666665</v>
      </c>
      <c r="N886" s="16">
        <f t="shared" si="80"/>
        <v>8.1008421052631583</v>
      </c>
      <c r="O886" s="16">
        <f t="shared" si="81"/>
        <v>14.275333333333331</v>
      </c>
      <c r="P886" s="16">
        <f t="shared" si="82"/>
        <v>10127.04311111111</v>
      </c>
      <c r="Q886" s="16">
        <f t="shared" si="83"/>
        <v>1037.5555555555554</v>
      </c>
    </row>
    <row r="887" spans="1:17" x14ac:dyDescent="0.2">
      <c r="A887" s="10">
        <v>48987</v>
      </c>
      <c r="B887" s="10">
        <v>1</v>
      </c>
      <c r="C887" s="10">
        <v>1775</v>
      </c>
      <c r="D887" s="10">
        <v>69</v>
      </c>
      <c r="E887" s="10">
        <v>106</v>
      </c>
      <c r="F887" s="10">
        <f t="shared" si="78"/>
        <v>0.21621621621621623</v>
      </c>
      <c r="G887" s="10">
        <v>0.9</v>
      </c>
      <c r="H887" s="10">
        <v>3.6889999999999999E-2</v>
      </c>
      <c r="I887" s="10">
        <v>2.2610526315789471E-3</v>
      </c>
      <c r="J887" s="10">
        <v>3.98E-3</v>
      </c>
      <c r="K887" s="10">
        <v>2.82579</v>
      </c>
      <c r="L887" s="10">
        <v>0.28000000000000003</v>
      </c>
      <c r="M887" s="16">
        <f t="shared" si="79"/>
        <v>131.98422222222223</v>
      </c>
      <c r="N887" s="16">
        <f t="shared" si="80"/>
        <v>8.0895438596491207</v>
      </c>
      <c r="O887" s="16">
        <f t="shared" si="81"/>
        <v>14.239555555555556</v>
      </c>
      <c r="P887" s="16">
        <f t="shared" si="82"/>
        <v>10110.048666666666</v>
      </c>
      <c r="Q887" s="16">
        <f t="shared" si="83"/>
        <v>1001.7777777777778</v>
      </c>
    </row>
    <row r="888" spans="1:17" x14ac:dyDescent="0.2">
      <c r="A888" s="10">
        <v>48988</v>
      </c>
      <c r="B888" s="10">
        <v>1</v>
      </c>
      <c r="C888" s="10">
        <v>1779</v>
      </c>
      <c r="D888" s="10">
        <v>69</v>
      </c>
      <c r="E888" s="10">
        <v>106</v>
      </c>
      <c r="F888" s="10">
        <f t="shared" si="78"/>
        <v>0.21621621621621623</v>
      </c>
      <c r="G888" s="10">
        <v>0.9</v>
      </c>
      <c r="H888" s="10">
        <v>3.6380000000000003E-2</v>
      </c>
      <c r="I888" s="10">
        <v>2.4836842105263159E-3</v>
      </c>
      <c r="J888" s="10">
        <v>3.98E-3</v>
      </c>
      <c r="K888" s="10">
        <v>2.8252999999999999</v>
      </c>
      <c r="L888" s="10">
        <v>0.28000000000000003</v>
      </c>
      <c r="M888" s="16">
        <f t="shared" si="79"/>
        <v>130.15955555555558</v>
      </c>
      <c r="N888" s="16">
        <f t="shared" si="80"/>
        <v>8.8860701754385971</v>
      </c>
      <c r="O888" s="16">
        <f t="shared" si="81"/>
        <v>14.239555555555556</v>
      </c>
      <c r="P888" s="16">
        <f t="shared" si="82"/>
        <v>10108.295555555555</v>
      </c>
      <c r="Q888" s="16">
        <f t="shared" si="83"/>
        <v>1001.7777777777778</v>
      </c>
    </row>
    <row r="889" spans="1:17" x14ac:dyDescent="0.2">
      <c r="A889" s="10">
        <v>48989</v>
      </c>
      <c r="B889" s="10">
        <v>1</v>
      </c>
      <c r="C889" s="10">
        <v>1776</v>
      </c>
      <c r="D889" s="10">
        <v>69</v>
      </c>
      <c r="E889" s="10">
        <v>107</v>
      </c>
      <c r="F889" s="10">
        <f t="shared" si="78"/>
        <v>0.24324324324324326</v>
      </c>
      <c r="G889" s="10">
        <v>0.94</v>
      </c>
      <c r="H889" s="10">
        <v>3.628E-2</v>
      </c>
      <c r="I889" s="10">
        <v>2.286315789473684E-3</v>
      </c>
      <c r="J889" s="10">
        <v>3.9699999999999996E-3</v>
      </c>
      <c r="K889" s="10">
        <v>2.9378799999999998</v>
      </c>
      <c r="L889" s="10">
        <v>0.28000000000000003</v>
      </c>
      <c r="M889" s="16">
        <f t="shared" si="79"/>
        <v>124.27829787234043</v>
      </c>
      <c r="N889" s="16">
        <f t="shared" si="80"/>
        <v>7.8318477043673012</v>
      </c>
      <c r="O889" s="16">
        <f t="shared" si="81"/>
        <v>13.599361702127659</v>
      </c>
      <c r="P889" s="16">
        <f t="shared" si="82"/>
        <v>10063.801702127659</v>
      </c>
      <c r="Q889" s="16">
        <f t="shared" si="83"/>
        <v>959.14893617021289</v>
      </c>
    </row>
    <row r="890" spans="1:17" x14ac:dyDescent="0.2">
      <c r="A890" s="10">
        <v>48990</v>
      </c>
      <c r="B890" s="10">
        <v>1</v>
      </c>
      <c r="C890" s="10">
        <v>1773</v>
      </c>
      <c r="D890" s="10">
        <v>69</v>
      </c>
      <c r="E890" s="10">
        <v>107</v>
      </c>
      <c r="F890" s="10">
        <f t="shared" si="78"/>
        <v>0.24324324324324326</v>
      </c>
      <c r="G890" s="10">
        <v>0.93</v>
      </c>
      <c r="H890" s="10">
        <v>3.7470000000000003E-2</v>
      </c>
      <c r="I890" s="10">
        <v>2.47E-3</v>
      </c>
      <c r="J890" s="10">
        <v>4.0099999999999997E-3</v>
      </c>
      <c r="K890" s="10">
        <v>2.9049</v>
      </c>
      <c r="L890" s="10">
        <v>0.28000000000000003</v>
      </c>
      <c r="M890" s="16">
        <f t="shared" si="79"/>
        <v>129.7348387096774</v>
      </c>
      <c r="N890" s="16">
        <f t="shared" si="80"/>
        <v>8.5520430107526888</v>
      </c>
      <c r="O890" s="16">
        <f t="shared" si="81"/>
        <v>13.884086021505373</v>
      </c>
      <c r="P890" s="16">
        <f t="shared" si="82"/>
        <v>10057.825806451612</v>
      </c>
      <c r="Q890" s="16">
        <f t="shared" si="83"/>
        <v>969.46236559139788</v>
      </c>
    </row>
    <row r="891" spans="1:17" x14ac:dyDescent="0.2">
      <c r="A891" s="10">
        <v>48991</v>
      </c>
      <c r="B891" s="10">
        <v>1</v>
      </c>
      <c r="C891" s="10">
        <v>1773</v>
      </c>
      <c r="D891" s="10">
        <v>69</v>
      </c>
      <c r="E891" s="10">
        <v>106</v>
      </c>
      <c r="F891" s="10">
        <f t="shared" si="78"/>
        <v>0.21621621621621623</v>
      </c>
      <c r="G891" s="10">
        <v>0.9</v>
      </c>
      <c r="H891" s="10">
        <v>3.7289999999999997E-2</v>
      </c>
      <c r="I891" s="10">
        <v>2.49E-3</v>
      </c>
      <c r="J891" s="10">
        <v>3.9899999999999996E-3</v>
      </c>
      <c r="K891" s="10">
        <v>2.81427</v>
      </c>
      <c r="L891" s="10">
        <v>0.28000000000000003</v>
      </c>
      <c r="M891" s="16">
        <f t="shared" si="79"/>
        <v>133.41533333333331</v>
      </c>
      <c r="N891" s="16">
        <f t="shared" si="80"/>
        <v>8.908666666666667</v>
      </c>
      <c r="O891" s="16">
        <f t="shared" si="81"/>
        <v>14.275333333333331</v>
      </c>
      <c r="P891" s="16">
        <f t="shared" si="82"/>
        <v>10068.832666666667</v>
      </c>
      <c r="Q891" s="16">
        <f t="shared" si="83"/>
        <v>1001.7777777777778</v>
      </c>
    </row>
    <row r="892" spans="1:17" x14ac:dyDescent="0.2">
      <c r="A892" s="10">
        <v>48992</v>
      </c>
      <c r="B892" s="10">
        <v>1</v>
      </c>
      <c r="C892" s="10">
        <v>1773</v>
      </c>
      <c r="D892" s="10">
        <v>69</v>
      </c>
      <c r="E892" s="10">
        <v>107</v>
      </c>
      <c r="F892" s="10">
        <f t="shared" si="78"/>
        <v>0.24324324324324326</v>
      </c>
      <c r="G892" s="10">
        <v>0.95</v>
      </c>
      <c r="H892" s="10">
        <v>3.7289999999999997E-2</v>
      </c>
      <c r="I892" s="10">
        <v>2.4602500000000002E-3</v>
      </c>
      <c r="J892" s="10">
        <v>4.0000000000000001E-3</v>
      </c>
      <c r="K892" s="10">
        <v>2.9727399999999999</v>
      </c>
      <c r="L892" s="10">
        <v>0.3</v>
      </c>
      <c r="M892" s="16">
        <f t="shared" si="79"/>
        <v>126.39347368421052</v>
      </c>
      <c r="N892" s="16">
        <f t="shared" si="80"/>
        <v>8.3389526315789482</v>
      </c>
      <c r="O892" s="16">
        <f t="shared" si="81"/>
        <v>13.557894736842105</v>
      </c>
      <c r="P892" s="16">
        <f t="shared" si="82"/>
        <v>10076.023999999999</v>
      </c>
      <c r="Q892" s="16">
        <f t="shared" si="83"/>
        <v>1016.8421052631578</v>
      </c>
    </row>
    <row r="893" spans="1:17" x14ac:dyDescent="0.2">
      <c r="A893" s="10">
        <v>48993</v>
      </c>
      <c r="B893" s="10">
        <v>1</v>
      </c>
      <c r="C893" s="10">
        <v>1771</v>
      </c>
      <c r="D893" s="10">
        <v>69</v>
      </c>
      <c r="E893" s="10">
        <v>107</v>
      </c>
      <c r="F893" s="10">
        <f t="shared" si="78"/>
        <v>0.24324324324324326</v>
      </c>
      <c r="G893" s="10">
        <v>0.98</v>
      </c>
      <c r="H893" s="10">
        <v>3.7749999999999999E-2</v>
      </c>
      <c r="I893" s="10">
        <v>2.483E-3</v>
      </c>
      <c r="J893" s="10">
        <v>3.9899999999999996E-3</v>
      </c>
      <c r="K893" s="10">
        <v>3.0850399999999998</v>
      </c>
      <c r="L893" s="10">
        <v>0.3</v>
      </c>
      <c r="M893" s="16">
        <f t="shared" si="79"/>
        <v>124.03571428571428</v>
      </c>
      <c r="N893" s="16">
        <f t="shared" si="80"/>
        <v>8.1584285714285709</v>
      </c>
      <c r="O893" s="16">
        <f t="shared" si="81"/>
        <v>13.11</v>
      </c>
      <c r="P893" s="16">
        <f t="shared" si="82"/>
        <v>10136.56</v>
      </c>
      <c r="Q893" s="16">
        <f t="shared" si="83"/>
        <v>985.71428571428578</v>
      </c>
    </row>
    <row r="894" spans="1:17" x14ac:dyDescent="0.2">
      <c r="A894" s="10">
        <v>48994</v>
      </c>
      <c r="B894" s="10">
        <v>1</v>
      </c>
      <c r="C894" s="10">
        <v>1763</v>
      </c>
      <c r="D894" s="10">
        <v>69</v>
      </c>
      <c r="E894" s="10">
        <v>107</v>
      </c>
      <c r="F894" s="10">
        <f t="shared" si="78"/>
        <v>0.24324324324324326</v>
      </c>
      <c r="G894" s="10">
        <v>1</v>
      </c>
      <c r="H894" s="10">
        <v>3.8870000000000002E-2</v>
      </c>
      <c r="I894" s="10">
        <v>2.4992500000000002E-3</v>
      </c>
      <c r="J894" s="10">
        <v>4.0099999999999997E-3</v>
      </c>
      <c r="K894" s="10">
        <v>3.1311</v>
      </c>
      <c r="L894" s="10">
        <v>0.32</v>
      </c>
      <c r="M894" s="16">
        <f t="shared" si="79"/>
        <v>125.1614</v>
      </c>
      <c r="N894" s="16">
        <f t="shared" si="80"/>
        <v>8.0475849999999998</v>
      </c>
      <c r="O894" s="16">
        <f t="shared" si="81"/>
        <v>12.912199999999999</v>
      </c>
      <c r="P894" s="16">
        <f t="shared" si="82"/>
        <v>10082.142</v>
      </c>
      <c r="Q894" s="16">
        <f t="shared" si="83"/>
        <v>1030.4000000000001</v>
      </c>
    </row>
    <row r="895" spans="1:17" x14ac:dyDescent="0.2">
      <c r="A895" s="10">
        <v>48995</v>
      </c>
      <c r="B895" s="10">
        <v>1</v>
      </c>
      <c r="C895" s="10">
        <v>1759</v>
      </c>
      <c r="D895" s="10">
        <v>69</v>
      </c>
      <c r="E895" s="10">
        <v>107</v>
      </c>
      <c r="F895" s="10">
        <f t="shared" si="78"/>
        <v>0.24324324324324326</v>
      </c>
      <c r="G895" s="10">
        <v>1.05</v>
      </c>
      <c r="H895" s="10">
        <v>3.8809999999999997E-2</v>
      </c>
      <c r="I895" s="10">
        <v>2.4287804878048783E-3</v>
      </c>
      <c r="J895" s="10">
        <v>3.9500000000000004E-3</v>
      </c>
      <c r="K895" s="10">
        <v>3.29271</v>
      </c>
      <c r="L895" s="10">
        <v>0.31</v>
      </c>
      <c r="M895" s="16">
        <f t="shared" si="79"/>
        <v>119.01733333333333</v>
      </c>
      <c r="N895" s="16">
        <f t="shared" si="80"/>
        <v>7.4482601626016267</v>
      </c>
      <c r="O895" s="16">
        <f t="shared" si="81"/>
        <v>12.113333333333335</v>
      </c>
      <c r="P895" s="16">
        <f t="shared" si="82"/>
        <v>10097.644</v>
      </c>
      <c r="Q895" s="16">
        <f t="shared" si="83"/>
        <v>950.66666666666663</v>
      </c>
    </row>
    <row r="896" spans="1:17" x14ac:dyDescent="0.2">
      <c r="A896" s="10">
        <v>48996</v>
      </c>
      <c r="B896" s="10">
        <v>1</v>
      </c>
      <c r="C896" s="10">
        <v>1762</v>
      </c>
      <c r="D896" s="10">
        <v>69</v>
      </c>
      <c r="E896" s="10">
        <v>110</v>
      </c>
      <c r="F896" s="10">
        <f t="shared" si="78"/>
        <v>0.32432432432432434</v>
      </c>
      <c r="G896" s="10">
        <v>1.22</v>
      </c>
      <c r="H896" s="10">
        <v>4.3470000000000002E-2</v>
      </c>
      <c r="I896" s="10">
        <v>2.5112195121951221E-3</v>
      </c>
      <c r="J896" s="10">
        <v>4.0299999999999997E-3</v>
      </c>
      <c r="K896" s="10">
        <v>3.8457400000000002</v>
      </c>
      <c r="L896" s="10">
        <v>0.31</v>
      </c>
      <c r="M896" s="16">
        <f t="shared" si="79"/>
        <v>114.73229508196721</v>
      </c>
      <c r="N896" s="16">
        <f t="shared" si="80"/>
        <v>6.6279728108756499</v>
      </c>
      <c r="O896" s="16">
        <f t="shared" si="81"/>
        <v>10.636557377049179</v>
      </c>
      <c r="P896" s="16">
        <f t="shared" si="82"/>
        <v>10150.231803278688</v>
      </c>
      <c r="Q896" s="16">
        <f t="shared" si="83"/>
        <v>818.19672131147547</v>
      </c>
    </row>
    <row r="897" spans="1:17" x14ac:dyDescent="0.2">
      <c r="A897" s="10">
        <v>48997</v>
      </c>
      <c r="B897" s="10">
        <v>1</v>
      </c>
      <c r="C897" s="10">
        <v>1697</v>
      </c>
      <c r="D897" s="10">
        <v>69</v>
      </c>
      <c r="E897" s="10">
        <v>110</v>
      </c>
      <c r="F897" s="10">
        <f t="shared" si="78"/>
        <v>0.32432432432432434</v>
      </c>
      <c r="G897" s="10">
        <v>1.46</v>
      </c>
      <c r="H897" s="10">
        <v>4.6800000000000001E-2</v>
      </c>
      <c r="I897" s="10">
        <v>2.3526829268292683E-3</v>
      </c>
      <c r="J897" s="10">
        <v>3.7799999999999999E-3</v>
      </c>
      <c r="K897" s="10">
        <v>4.5857299999999999</v>
      </c>
      <c r="L897" s="10">
        <v>0.42</v>
      </c>
      <c r="M897" s="16">
        <f t="shared" si="79"/>
        <v>103.2164383561644</v>
      </c>
      <c r="N897" s="16">
        <f t="shared" si="80"/>
        <v>5.1887938523220853</v>
      </c>
      <c r="O897" s="16">
        <f t="shared" si="81"/>
        <v>8.3367123287671223</v>
      </c>
      <c r="P897" s="16">
        <f t="shared" si="82"/>
        <v>10113.733287671233</v>
      </c>
      <c r="Q897" s="16">
        <f t="shared" si="83"/>
        <v>926.30136986301363</v>
      </c>
    </row>
    <row r="898" spans="1:17" x14ac:dyDescent="0.2">
      <c r="A898" s="10">
        <v>48998</v>
      </c>
      <c r="B898" s="10">
        <v>1</v>
      </c>
      <c r="C898" s="10">
        <v>1683</v>
      </c>
      <c r="D898" s="10">
        <v>69</v>
      </c>
      <c r="E898" s="10">
        <v>108</v>
      </c>
      <c r="F898" s="10">
        <f t="shared" ref="F898:F961" si="84">(E898-$E$4677)/($E$4676-$E$4677)</f>
        <v>0.27027027027027029</v>
      </c>
      <c r="G898" s="10">
        <v>1.37</v>
      </c>
      <c r="H898" s="10">
        <v>5.5649999999999998E-2</v>
      </c>
      <c r="I898" s="10">
        <v>2.2741463414634143E-3</v>
      </c>
      <c r="J898" s="10">
        <v>4.0000000000000001E-3</v>
      </c>
      <c r="K898" s="10">
        <v>4.3115899999999998</v>
      </c>
      <c r="L898" s="10">
        <v>0.36</v>
      </c>
      <c r="M898" s="16">
        <f t="shared" ref="M898:M961" si="85">H898/$G898*3220</f>
        <v>130.7978102189781</v>
      </c>
      <c r="N898" s="16">
        <f t="shared" ref="N898:N961" si="86">I898/$G898*3220</f>
        <v>5.3450738828556155</v>
      </c>
      <c r="O898" s="16">
        <f t="shared" ref="O898:O961" si="87">J898/$G898*3220</f>
        <v>9.4014598540145986</v>
      </c>
      <c r="P898" s="16">
        <f t="shared" ref="P898:P961" si="88">K898/$G898*3220</f>
        <v>10133.810072992699</v>
      </c>
      <c r="Q898" s="16">
        <f t="shared" ref="Q898:Q961" si="89">L898/$G898*3220</f>
        <v>846.13138686131379</v>
      </c>
    </row>
    <row r="899" spans="1:17" x14ac:dyDescent="0.2">
      <c r="A899" s="10">
        <v>48999</v>
      </c>
      <c r="B899" s="10">
        <v>1</v>
      </c>
      <c r="C899" s="10">
        <v>1754</v>
      </c>
      <c r="D899" s="10">
        <v>69</v>
      </c>
      <c r="E899" s="10">
        <v>107</v>
      </c>
      <c r="F899" s="10">
        <f t="shared" si="84"/>
        <v>0.24324324324324326</v>
      </c>
      <c r="G899" s="10">
        <v>1.1100000000000001</v>
      </c>
      <c r="H899" s="10">
        <v>5.5030000000000003E-2</v>
      </c>
      <c r="I899" s="10">
        <v>2.4204878048780486E-3</v>
      </c>
      <c r="J899" s="10">
        <v>4.2599999999999999E-3</v>
      </c>
      <c r="K899" s="10">
        <v>3.4971999999999999</v>
      </c>
      <c r="L899" s="10">
        <v>0.31</v>
      </c>
      <c r="M899" s="16">
        <f t="shared" si="85"/>
        <v>159.63657657657657</v>
      </c>
      <c r="N899" s="16">
        <f t="shared" si="86"/>
        <v>7.0215952537903741</v>
      </c>
      <c r="O899" s="16">
        <f t="shared" si="87"/>
        <v>12.357837837837836</v>
      </c>
      <c r="P899" s="16">
        <f t="shared" si="88"/>
        <v>10145.03063063063</v>
      </c>
      <c r="Q899" s="16">
        <f t="shared" si="89"/>
        <v>899.27927927927919</v>
      </c>
    </row>
    <row r="900" spans="1:17" x14ac:dyDescent="0.2">
      <c r="A900" s="10">
        <v>49000</v>
      </c>
      <c r="B900" s="10">
        <v>1</v>
      </c>
      <c r="C900" s="10">
        <v>1777</v>
      </c>
      <c r="D900" s="10">
        <v>69</v>
      </c>
      <c r="E900" s="10">
        <v>107</v>
      </c>
      <c r="F900" s="10">
        <f t="shared" si="84"/>
        <v>0.24324324324324326</v>
      </c>
      <c r="G900" s="10">
        <v>0.93</v>
      </c>
      <c r="H900" s="10">
        <v>4.3880000000000002E-2</v>
      </c>
      <c r="I900" s="10">
        <v>2.6031707317073173E-3</v>
      </c>
      <c r="J900" s="10">
        <v>4.1799999999999997E-3</v>
      </c>
      <c r="K900" s="10">
        <v>2.9043600000000001</v>
      </c>
      <c r="L900" s="10">
        <v>0.31</v>
      </c>
      <c r="M900" s="16">
        <f t="shared" si="85"/>
        <v>151.92860215053764</v>
      </c>
      <c r="N900" s="16">
        <f t="shared" si="86"/>
        <v>9.0131287699973779</v>
      </c>
      <c r="O900" s="16">
        <f t="shared" si="87"/>
        <v>14.472688172043009</v>
      </c>
      <c r="P900" s="16">
        <f t="shared" si="88"/>
        <v>10055.956129032258</v>
      </c>
      <c r="Q900" s="16">
        <f t="shared" si="89"/>
        <v>1073.3333333333333</v>
      </c>
    </row>
    <row r="901" spans="1:17" x14ac:dyDescent="0.2">
      <c r="A901" s="10">
        <v>49001</v>
      </c>
      <c r="B901" s="10">
        <v>1</v>
      </c>
      <c r="C901" s="10">
        <v>1779</v>
      </c>
      <c r="D901" s="10">
        <v>69</v>
      </c>
      <c r="E901" s="10">
        <v>106</v>
      </c>
      <c r="F901" s="10">
        <f t="shared" si="84"/>
        <v>0.21621621621621623</v>
      </c>
      <c r="G901" s="10">
        <v>0.86</v>
      </c>
      <c r="H901" s="10">
        <v>3.7749999999999999E-2</v>
      </c>
      <c r="I901" s="10">
        <v>2.5143902439024391E-3</v>
      </c>
      <c r="J901" s="10">
        <v>4.0400000000000002E-3</v>
      </c>
      <c r="K901" s="10">
        <v>2.6787700000000001</v>
      </c>
      <c r="L901" s="10">
        <v>0.27</v>
      </c>
      <c r="M901" s="16">
        <f t="shared" si="85"/>
        <v>141.34302325581396</v>
      </c>
      <c r="N901" s="16">
        <f t="shared" si="86"/>
        <v>9.4143448667044805</v>
      </c>
      <c r="O901" s="16">
        <f t="shared" si="87"/>
        <v>15.126511627906979</v>
      </c>
      <c r="P901" s="16">
        <f t="shared" si="88"/>
        <v>10029.813255813955</v>
      </c>
      <c r="Q901" s="16">
        <f t="shared" si="89"/>
        <v>1010.9302325581396</v>
      </c>
    </row>
    <row r="902" spans="1:17" x14ac:dyDescent="0.2">
      <c r="A902" s="10">
        <v>49002</v>
      </c>
      <c r="B902" s="10">
        <v>1</v>
      </c>
      <c r="C902" s="10">
        <v>1780</v>
      </c>
      <c r="D902" s="10">
        <v>69</v>
      </c>
      <c r="E902" s="10">
        <v>105</v>
      </c>
      <c r="F902" s="10">
        <f t="shared" si="84"/>
        <v>0.1891891891891892</v>
      </c>
      <c r="G902" s="10">
        <v>0.83</v>
      </c>
      <c r="H902" s="10">
        <v>3.5529999999999999E-2</v>
      </c>
      <c r="I902" s="10">
        <v>2.4541463414634148E-3</v>
      </c>
      <c r="J902" s="10">
        <v>3.64E-3</v>
      </c>
      <c r="K902" s="10">
        <v>2.60229</v>
      </c>
      <c r="L902" s="10">
        <v>0.25</v>
      </c>
      <c r="M902" s="16">
        <f t="shared" si="85"/>
        <v>137.83927710843375</v>
      </c>
      <c r="N902" s="16">
        <f t="shared" si="86"/>
        <v>9.5209050837496338</v>
      </c>
      <c r="O902" s="16">
        <f t="shared" si="87"/>
        <v>14.121445783132531</v>
      </c>
      <c r="P902" s="16">
        <f t="shared" si="88"/>
        <v>10095.63108433735</v>
      </c>
      <c r="Q902" s="16">
        <f t="shared" si="89"/>
        <v>969.87951807228922</v>
      </c>
    </row>
    <row r="903" spans="1:17" x14ac:dyDescent="0.2">
      <c r="A903" s="10">
        <v>49003</v>
      </c>
      <c r="B903" s="10">
        <v>1</v>
      </c>
      <c r="C903" s="10">
        <v>1780</v>
      </c>
      <c r="D903" s="10">
        <v>69</v>
      </c>
      <c r="E903" s="10">
        <v>105</v>
      </c>
      <c r="F903" s="10">
        <f t="shared" si="84"/>
        <v>0.1891891891891892</v>
      </c>
      <c r="G903" s="10">
        <v>1.01</v>
      </c>
      <c r="H903" s="10">
        <v>3.3790000000000001E-2</v>
      </c>
      <c r="I903" s="10">
        <v>2.3336585365853662E-3</v>
      </c>
      <c r="J903" s="10">
        <v>3.46E-3</v>
      </c>
      <c r="K903" s="10">
        <v>3.1591100000000001</v>
      </c>
      <c r="L903" s="10">
        <v>0.24</v>
      </c>
      <c r="M903" s="16">
        <f t="shared" si="85"/>
        <v>107.72653465346535</v>
      </c>
      <c r="N903" s="16">
        <f t="shared" si="86"/>
        <v>7.43998068099493</v>
      </c>
      <c r="O903" s="16">
        <f t="shared" si="87"/>
        <v>11.030891089108911</v>
      </c>
      <c r="P903" s="16">
        <f t="shared" si="88"/>
        <v>10071.618019801981</v>
      </c>
      <c r="Q903" s="16">
        <f t="shared" si="89"/>
        <v>765.14851485148506</v>
      </c>
    </row>
    <row r="904" spans="1:17" x14ac:dyDescent="0.2">
      <c r="A904" s="10">
        <v>49004</v>
      </c>
      <c r="B904" s="10">
        <v>1</v>
      </c>
      <c r="C904" s="10">
        <v>1744</v>
      </c>
      <c r="D904" s="10">
        <v>69</v>
      </c>
      <c r="E904" s="10">
        <v>114</v>
      </c>
      <c r="F904" s="10">
        <f t="shared" si="84"/>
        <v>0.43243243243243246</v>
      </c>
      <c r="G904" s="10">
        <v>1.57</v>
      </c>
      <c r="H904" s="10">
        <v>4.1230000000000003E-2</v>
      </c>
      <c r="I904" s="10">
        <v>2.2892682926829266E-3</v>
      </c>
      <c r="J904" s="10">
        <v>3.3899999999999998E-3</v>
      </c>
      <c r="K904" s="10">
        <v>4.9341200000000001</v>
      </c>
      <c r="L904" s="10">
        <v>0.42</v>
      </c>
      <c r="M904" s="16">
        <f t="shared" si="85"/>
        <v>84.560891719745214</v>
      </c>
      <c r="N904" s="16">
        <f t="shared" si="86"/>
        <v>4.6951871990057477</v>
      </c>
      <c r="O904" s="16">
        <f t="shared" si="87"/>
        <v>6.9527388535031838</v>
      </c>
      <c r="P904" s="16">
        <f t="shared" si="88"/>
        <v>10119.660127388535</v>
      </c>
      <c r="Q904" s="16">
        <f t="shared" si="89"/>
        <v>861.40127388535029</v>
      </c>
    </row>
    <row r="905" spans="1:17" x14ac:dyDescent="0.2">
      <c r="A905" s="10">
        <v>49005</v>
      </c>
      <c r="B905" s="10">
        <v>1</v>
      </c>
      <c r="C905" s="10">
        <v>1628</v>
      </c>
      <c r="D905" s="10">
        <v>69</v>
      </c>
      <c r="E905" s="10">
        <v>118</v>
      </c>
      <c r="F905" s="10">
        <f t="shared" si="84"/>
        <v>0.54054054054054057</v>
      </c>
      <c r="G905" s="10">
        <v>1.95</v>
      </c>
      <c r="H905" s="10">
        <v>5.5500000000000001E-2</v>
      </c>
      <c r="I905" s="10">
        <v>2.2068292682926828E-3</v>
      </c>
      <c r="J905" s="10">
        <v>3.2699999999999999E-3</v>
      </c>
      <c r="K905" s="10">
        <v>6.1352399999999996</v>
      </c>
      <c r="L905" s="10">
        <v>0.48</v>
      </c>
      <c r="M905" s="16">
        <f t="shared" si="85"/>
        <v>91.646153846153851</v>
      </c>
      <c r="N905" s="16">
        <f t="shared" si="86"/>
        <v>3.6440975609756094</v>
      </c>
      <c r="O905" s="16">
        <f t="shared" si="87"/>
        <v>5.399692307692308</v>
      </c>
      <c r="P905" s="16">
        <f t="shared" si="88"/>
        <v>10131.011692307691</v>
      </c>
      <c r="Q905" s="16">
        <f t="shared" si="89"/>
        <v>792.61538461538453</v>
      </c>
    </row>
    <row r="906" spans="1:17" x14ac:dyDescent="0.2">
      <c r="A906" s="10">
        <v>49006</v>
      </c>
      <c r="B906" s="10">
        <v>1</v>
      </c>
      <c r="C906" s="10">
        <v>1626</v>
      </c>
      <c r="D906" s="10">
        <v>69</v>
      </c>
      <c r="E906" s="10">
        <v>117</v>
      </c>
      <c r="F906" s="10">
        <f t="shared" si="84"/>
        <v>0.51351351351351349</v>
      </c>
      <c r="G906" s="10">
        <v>2.1800000000000002</v>
      </c>
      <c r="H906" s="10">
        <v>7.5679999999999997E-2</v>
      </c>
      <c r="I906" s="10">
        <v>2.343170731707317E-3</v>
      </c>
      <c r="J906" s="10">
        <v>3.47E-3</v>
      </c>
      <c r="K906" s="10">
        <v>6.8699899999999996</v>
      </c>
      <c r="L906" s="10">
        <v>0.53</v>
      </c>
      <c r="M906" s="16">
        <f t="shared" si="85"/>
        <v>111.78422018348623</v>
      </c>
      <c r="N906" s="16">
        <f t="shared" si="86"/>
        <v>3.4610136495860369</v>
      </c>
      <c r="O906" s="16">
        <f t="shared" si="87"/>
        <v>5.1254128440366973</v>
      </c>
      <c r="P906" s="16">
        <f t="shared" si="88"/>
        <v>10147.416422018348</v>
      </c>
      <c r="Q906" s="16">
        <f t="shared" si="89"/>
        <v>782.8440366972477</v>
      </c>
    </row>
    <row r="907" spans="1:17" x14ac:dyDescent="0.2">
      <c r="A907" s="10">
        <v>49007</v>
      </c>
      <c r="B907" s="10">
        <v>1</v>
      </c>
      <c r="C907" s="10">
        <v>1626</v>
      </c>
      <c r="D907" s="10">
        <v>69</v>
      </c>
      <c r="E907" s="10">
        <v>115</v>
      </c>
      <c r="F907" s="10">
        <f t="shared" si="84"/>
        <v>0.45945945945945948</v>
      </c>
      <c r="G907" s="10">
        <v>2.17</v>
      </c>
      <c r="H907" s="10">
        <v>8.1259999999999999E-2</v>
      </c>
      <c r="I907" s="10">
        <v>2.3875609756097561E-3</v>
      </c>
      <c r="J907" s="10">
        <v>3.5400000000000002E-3</v>
      </c>
      <c r="K907" s="10">
        <v>6.8315900000000003</v>
      </c>
      <c r="L907" s="10">
        <v>0.56000000000000005</v>
      </c>
      <c r="M907" s="16">
        <f t="shared" si="85"/>
        <v>120.57935483870969</v>
      </c>
      <c r="N907" s="16">
        <f t="shared" si="86"/>
        <v>3.542832415420929</v>
      </c>
      <c r="O907" s="16">
        <f t="shared" si="87"/>
        <v>5.2529032258064516</v>
      </c>
      <c r="P907" s="16">
        <f t="shared" si="88"/>
        <v>10137.198064516131</v>
      </c>
      <c r="Q907" s="16">
        <f t="shared" si="89"/>
        <v>830.96774193548401</v>
      </c>
    </row>
    <row r="908" spans="1:17" x14ac:dyDescent="0.2">
      <c r="A908" s="10">
        <v>49008</v>
      </c>
      <c r="B908" s="10">
        <v>1</v>
      </c>
      <c r="C908" s="10">
        <v>1629</v>
      </c>
      <c r="D908" s="10">
        <v>69</v>
      </c>
      <c r="E908" s="10">
        <v>110</v>
      </c>
      <c r="F908" s="10">
        <f t="shared" si="84"/>
        <v>0.32432432432432434</v>
      </c>
      <c r="G908" s="10">
        <v>1.83</v>
      </c>
      <c r="H908" s="10">
        <v>8.1290000000000001E-2</v>
      </c>
      <c r="I908" s="10">
        <v>2.4604878048780491E-3</v>
      </c>
      <c r="J908" s="10">
        <v>3.65E-3</v>
      </c>
      <c r="K908" s="10">
        <v>5.75671</v>
      </c>
      <c r="L908" s="10">
        <v>0.45</v>
      </c>
      <c r="M908" s="16">
        <f t="shared" si="85"/>
        <v>143.03486338797813</v>
      </c>
      <c r="N908" s="16">
        <f t="shared" si="86"/>
        <v>4.3293829135012665</v>
      </c>
      <c r="O908" s="16">
        <f t="shared" si="87"/>
        <v>6.4224043715846992</v>
      </c>
      <c r="P908" s="16">
        <f t="shared" si="88"/>
        <v>10129.29300546448</v>
      </c>
      <c r="Q908" s="16">
        <f t="shared" si="89"/>
        <v>791.80327868852453</v>
      </c>
    </row>
    <row r="909" spans="1:17" x14ac:dyDescent="0.2">
      <c r="A909" s="10">
        <v>49009</v>
      </c>
      <c r="B909" s="10">
        <v>1</v>
      </c>
      <c r="C909" s="10">
        <v>1733</v>
      </c>
      <c r="D909" s="10">
        <v>69</v>
      </c>
      <c r="E909" s="10">
        <v>110</v>
      </c>
      <c r="F909" s="10">
        <f t="shared" si="84"/>
        <v>0.32432432432432434</v>
      </c>
      <c r="G909" s="10">
        <v>1.51</v>
      </c>
      <c r="H909" s="10">
        <v>7.6230000000000006E-2</v>
      </c>
      <c r="I909" s="10">
        <v>2.6697560975609759E-3</v>
      </c>
      <c r="J909" s="10">
        <v>4.0099999999999997E-3</v>
      </c>
      <c r="K909" s="10">
        <v>4.7366599999999996</v>
      </c>
      <c r="L909" s="10">
        <v>0.49</v>
      </c>
      <c r="M909" s="16">
        <f t="shared" si="85"/>
        <v>162.55668874172187</v>
      </c>
      <c r="N909" s="16">
        <f t="shared" si="86"/>
        <v>5.6931222742691006</v>
      </c>
      <c r="O909" s="16">
        <f t="shared" si="87"/>
        <v>8.5511258278145696</v>
      </c>
      <c r="P909" s="16">
        <f t="shared" si="88"/>
        <v>10100.692185430462</v>
      </c>
      <c r="Q909" s="16">
        <f t="shared" si="89"/>
        <v>1044.9006622516556</v>
      </c>
    </row>
    <row r="910" spans="1:17" x14ac:dyDescent="0.2">
      <c r="A910" s="10">
        <v>49010</v>
      </c>
      <c r="B910" s="10">
        <v>1</v>
      </c>
      <c r="C910" s="10">
        <v>1752</v>
      </c>
      <c r="D910" s="10">
        <v>69</v>
      </c>
      <c r="E910" s="10">
        <v>115</v>
      </c>
      <c r="F910" s="10">
        <f t="shared" si="84"/>
        <v>0.45945945945945948</v>
      </c>
      <c r="G910" s="10">
        <v>1.61</v>
      </c>
      <c r="H910" s="10">
        <v>6.114E-2</v>
      </c>
      <c r="I910" s="10">
        <v>2.5112195121951221E-3</v>
      </c>
      <c r="J910" s="10">
        <v>3.4499999999999999E-3</v>
      </c>
      <c r="K910" s="10">
        <v>5.0741500000000004</v>
      </c>
      <c r="L910" s="10">
        <v>0.48</v>
      </c>
      <c r="M910" s="16">
        <f t="shared" si="85"/>
        <v>122.28</v>
      </c>
      <c r="N910" s="16">
        <f t="shared" si="86"/>
        <v>5.0224390243902439</v>
      </c>
      <c r="O910" s="16">
        <f t="shared" si="87"/>
        <v>6.8999999999999986</v>
      </c>
      <c r="P910" s="16">
        <f t="shared" si="88"/>
        <v>10148.300000000001</v>
      </c>
      <c r="Q910" s="16">
        <f t="shared" si="89"/>
        <v>959.99999999999989</v>
      </c>
    </row>
    <row r="911" spans="1:17" x14ac:dyDescent="0.2">
      <c r="A911" s="10">
        <v>49011</v>
      </c>
      <c r="B911" s="10">
        <v>1</v>
      </c>
      <c r="C911" s="10">
        <v>1664</v>
      </c>
      <c r="D911" s="10">
        <v>69</v>
      </c>
      <c r="E911" s="10">
        <v>111</v>
      </c>
      <c r="F911" s="10">
        <f t="shared" si="84"/>
        <v>0.35135135135135137</v>
      </c>
      <c r="G911" s="10">
        <v>1.55</v>
      </c>
      <c r="H911" s="10">
        <v>6.198E-2</v>
      </c>
      <c r="I911" s="10">
        <v>2.3757499999999998E-3</v>
      </c>
      <c r="J911" s="10">
        <v>2.9299999999999999E-3</v>
      </c>
      <c r="K911" s="10">
        <v>4.8730099999999998</v>
      </c>
      <c r="L911" s="10">
        <v>0.45</v>
      </c>
      <c r="M911" s="16">
        <f t="shared" si="85"/>
        <v>128.75845161290323</v>
      </c>
      <c r="N911" s="16">
        <f t="shared" si="86"/>
        <v>4.9354290322580638</v>
      </c>
      <c r="O911" s="16">
        <f t="shared" si="87"/>
        <v>6.0868387096774192</v>
      </c>
      <c r="P911" s="16">
        <f t="shared" si="88"/>
        <v>10123.285290322581</v>
      </c>
      <c r="Q911" s="16">
        <f t="shared" si="89"/>
        <v>934.83870967741939</v>
      </c>
    </row>
    <row r="912" spans="1:17" x14ac:dyDescent="0.2">
      <c r="A912" s="10">
        <v>49012</v>
      </c>
      <c r="B912" s="10">
        <v>1</v>
      </c>
      <c r="C912" s="10">
        <v>1705</v>
      </c>
      <c r="D912" s="10">
        <v>69</v>
      </c>
      <c r="E912" s="10">
        <v>116</v>
      </c>
      <c r="F912" s="10">
        <f t="shared" si="84"/>
        <v>0.48648648648648651</v>
      </c>
      <c r="G912" s="10">
        <v>1.86</v>
      </c>
      <c r="H912" s="10">
        <v>7.1639999999999995E-2</v>
      </c>
      <c r="I912" s="10">
        <v>2.457E-3</v>
      </c>
      <c r="J912" s="10">
        <v>3.0699999999999998E-3</v>
      </c>
      <c r="K912" s="10">
        <v>5.87263</v>
      </c>
      <c r="L912" s="10">
        <v>0.47</v>
      </c>
      <c r="M912" s="16">
        <f t="shared" si="85"/>
        <v>124.02193548387095</v>
      </c>
      <c r="N912" s="16">
        <f t="shared" si="86"/>
        <v>4.2535161290322572</v>
      </c>
      <c r="O912" s="16">
        <f t="shared" si="87"/>
        <v>5.3147311827956978</v>
      </c>
      <c r="P912" s="16">
        <f t="shared" si="88"/>
        <v>10166.596021505375</v>
      </c>
      <c r="Q912" s="16">
        <f t="shared" si="89"/>
        <v>813.6559139784946</v>
      </c>
    </row>
    <row r="913" spans="1:17" x14ac:dyDescent="0.2">
      <c r="A913" s="10">
        <v>49013</v>
      </c>
      <c r="B913" s="10">
        <v>1</v>
      </c>
      <c r="C913" s="10">
        <v>1653</v>
      </c>
      <c r="D913" s="10">
        <v>69</v>
      </c>
      <c r="E913" s="10">
        <v>116</v>
      </c>
      <c r="F913" s="10">
        <f t="shared" si="84"/>
        <v>0.48648648648648651</v>
      </c>
      <c r="G913" s="10">
        <v>1.96</v>
      </c>
      <c r="H913" s="10">
        <v>6.9769999999999999E-2</v>
      </c>
      <c r="I913" s="10">
        <v>2.2000000000000001E-3</v>
      </c>
      <c r="J913" s="10">
        <v>2.9399999999999999E-3</v>
      </c>
      <c r="K913" s="10">
        <v>6.1645200000000004</v>
      </c>
      <c r="L913" s="10">
        <v>0.49</v>
      </c>
      <c r="M913" s="16">
        <f t="shared" si="85"/>
        <v>114.62214285714286</v>
      </c>
      <c r="N913" s="16">
        <f t="shared" si="86"/>
        <v>3.6142857142857143</v>
      </c>
      <c r="O913" s="16">
        <f t="shared" si="87"/>
        <v>4.83</v>
      </c>
      <c r="P913" s="16">
        <f t="shared" si="88"/>
        <v>10127.425714285715</v>
      </c>
      <c r="Q913" s="16">
        <f t="shared" si="89"/>
        <v>805</v>
      </c>
    </row>
    <row r="914" spans="1:17" x14ac:dyDescent="0.2">
      <c r="A914" s="10">
        <v>49014</v>
      </c>
      <c r="B914" s="10">
        <v>1</v>
      </c>
      <c r="C914" s="10">
        <v>1654</v>
      </c>
      <c r="D914" s="10">
        <v>69</v>
      </c>
      <c r="E914" s="10">
        <v>117</v>
      </c>
      <c r="F914" s="10">
        <f t="shared" si="84"/>
        <v>0.51351351351351349</v>
      </c>
      <c r="G914" s="10">
        <v>2.0499999999999998</v>
      </c>
      <c r="H914" s="10">
        <v>7.3840000000000003E-2</v>
      </c>
      <c r="I914" s="10">
        <v>2.276923076923077E-3</v>
      </c>
      <c r="J914" s="10">
        <v>3.0500000000000002E-3</v>
      </c>
      <c r="K914" s="10">
        <v>6.4603900000000003</v>
      </c>
      <c r="L914" s="10">
        <v>0.51</v>
      </c>
      <c r="M914" s="16">
        <f t="shared" si="85"/>
        <v>115.9828292682927</v>
      </c>
      <c r="N914" s="16">
        <f t="shared" si="86"/>
        <v>3.5764352720450283</v>
      </c>
      <c r="O914" s="16">
        <f t="shared" si="87"/>
        <v>4.7907317073170743</v>
      </c>
      <c r="P914" s="16">
        <f t="shared" si="88"/>
        <v>10147.539414634148</v>
      </c>
      <c r="Q914" s="16">
        <f t="shared" si="89"/>
        <v>801.07317073170736</v>
      </c>
    </row>
    <row r="915" spans="1:17" x14ac:dyDescent="0.2">
      <c r="A915" s="10">
        <v>49015</v>
      </c>
      <c r="B915" s="10">
        <v>1</v>
      </c>
      <c r="C915" s="10">
        <v>1656</v>
      </c>
      <c r="D915" s="10">
        <v>69</v>
      </c>
      <c r="E915" s="10">
        <v>117</v>
      </c>
      <c r="F915" s="10">
        <f t="shared" si="84"/>
        <v>0.51351351351351349</v>
      </c>
      <c r="G915" s="10">
        <v>2.08</v>
      </c>
      <c r="H915" s="10">
        <v>7.4349999999999999E-2</v>
      </c>
      <c r="I915" s="10">
        <v>2.2923076923076924E-3</v>
      </c>
      <c r="J915" s="10">
        <v>3.0699999999999998E-3</v>
      </c>
      <c r="K915" s="10">
        <v>6.5574599999999998</v>
      </c>
      <c r="L915" s="10">
        <v>0.51</v>
      </c>
      <c r="M915" s="16">
        <f t="shared" si="85"/>
        <v>115.09951923076922</v>
      </c>
      <c r="N915" s="16">
        <f t="shared" si="86"/>
        <v>3.5486686390532545</v>
      </c>
      <c r="O915" s="16">
        <f t="shared" si="87"/>
        <v>4.7525961538461541</v>
      </c>
      <c r="P915" s="16">
        <f t="shared" si="88"/>
        <v>10151.452499999999</v>
      </c>
      <c r="Q915" s="16">
        <f t="shared" si="89"/>
        <v>789.51923076923072</v>
      </c>
    </row>
    <row r="916" spans="1:17" x14ac:dyDescent="0.2">
      <c r="A916" s="10">
        <v>49016</v>
      </c>
      <c r="B916" s="10">
        <v>1</v>
      </c>
      <c r="C916" s="10">
        <v>1652</v>
      </c>
      <c r="D916" s="10">
        <v>69</v>
      </c>
      <c r="E916" s="10">
        <v>118</v>
      </c>
      <c r="F916" s="10">
        <f t="shared" si="84"/>
        <v>0.54054054054054057</v>
      </c>
      <c r="G916" s="10">
        <v>2.15</v>
      </c>
      <c r="H916" s="10">
        <v>7.4450000000000002E-2</v>
      </c>
      <c r="I916" s="10">
        <v>2.2707692307692312E-3</v>
      </c>
      <c r="J916" s="10">
        <v>3.0400000000000002E-3</v>
      </c>
      <c r="K916" s="10">
        <v>6.7925700000000004</v>
      </c>
      <c r="L916" s="10">
        <v>0.66</v>
      </c>
      <c r="M916" s="16">
        <f t="shared" si="85"/>
        <v>111.50186046511628</v>
      </c>
      <c r="N916" s="16">
        <f t="shared" si="86"/>
        <v>3.4008729874776393</v>
      </c>
      <c r="O916" s="16">
        <f t="shared" si="87"/>
        <v>4.5529302325581398</v>
      </c>
      <c r="P916" s="16">
        <f t="shared" si="88"/>
        <v>10173.058325581396</v>
      </c>
      <c r="Q916" s="16">
        <f t="shared" si="89"/>
        <v>988.46511627906989</v>
      </c>
    </row>
    <row r="917" spans="1:17" x14ac:dyDescent="0.2">
      <c r="A917" s="10">
        <v>49017</v>
      </c>
      <c r="B917" s="10">
        <v>1</v>
      </c>
      <c r="C917" s="10">
        <v>1642</v>
      </c>
      <c r="D917" s="10">
        <v>69</v>
      </c>
      <c r="E917" s="10">
        <v>118</v>
      </c>
      <c r="F917" s="10">
        <f t="shared" si="84"/>
        <v>0.54054054054054057</v>
      </c>
      <c r="G917" s="10">
        <v>2.2000000000000002</v>
      </c>
      <c r="H917" s="10">
        <v>7.8070000000000001E-2</v>
      </c>
      <c r="I917" s="10">
        <v>2.2738461538461541E-3</v>
      </c>
      <c r="J917" s="10">
        <v>3.0400000000000002E-3</v>
      </c>
      <c r="K917" s="10">
        <v>6.9508900000000002</v>
      </c>
      <c r="L917" s="10">
        <v>0.66</v>
      </c>
      <c r="M917" s="16">
        <f t="shared" si="85"/>
        <v>114.26609090909091</v>
      </c>
      <c r="N917" s="16">
        <f t="shared" si="86"/>
        <v>3.3280839160839157</v>
      </c>
      <c r="O917" s="16">
        <f t="shared" si="87"/>
        <v>4.4494545454545449</v>
      </c>
      <c r="P917" s="16">
        <f t="shared" si="88"/>
        <v>10173.575363636362</v>
      </c>
      <c r="Q917" s="16">
        <f t="shared" si="89"/>
        <v>966</v>
      </c>
    </row>
    <row r="918" spans="1:17" x14ac:dyDescent="0.2">
      <c r="A918" s="10">
        <v>49018</v>
      </c>
      <c r="B918" s="10">
        <v>1</v>
      </c>
      <c r="C918" s="10">
        <v>1637</v>
      </c>
      <c r="D918" s="10">
        <v>69</v>
      </c>
      <c r="E918" s="10">
        <v>119</v>
      </c>
      <c r="F918" s="10">
        <f t="shared" si="84"/>
        <v>0.56756756756756754</v>
      </c>
      <c r="G918" s="10">
        <v>2.2400000000000002</v>
      </c>
      <c r="H918" s="10">
        <v>8.3799999999999999E-2</v>
      </c>
      <c r="I918" s="10">
        <v>2.3169230769230771E-3</v>
      </c>
      <c r="J918" s="10">
        <v>3.0999999999999999E-3</v>
      </c>
      <c r="K918" s="10">
        <v>7.0707700000000004</v>
      </c>
      <c r="L918" s="10">
        <v>0.65</v>
      </c>
      <c r="M918" s="16">
        <f t="shared" si="85"/>
        <v>120.46249999999999</v>
      </c>
      <c r="N918" s="16">
        <f t="shared" si="86"/>
        <v>3.3305769230769227</v>
      </c>
      <c r="O918" s="16">
        <f t="shared" si="87"/>
        <v>4.4562499999999998</v>
      </c>
      <c r="P918" s="16">
        <f t="shared" si="88"/>
        <v>10164.231874999999</v>
      </c>
      <c r="Q918" s="16">
        <f t="shared" si="89"/>
        <v>934.37499999999989</v>
      </c>
    </row>
    <row r="919" spans="1:17" x14ac:dyDescent="0.2">
      <c r="A919" s="10">
        <v>49019</v>
      </c>
      <c r="B919" s="10">
        <v>1</v>
      </c>
      <c r="C919" s="10">
        <v>1646</v>
      </c>
      <c r="D919" s="10">
        <v>69</v>
      </c>
      <c r="E919" s="10">
        <v>112</v>
      </c>
      <c r="F919" s="10">
        <f t="shared" si="84"/>
        <v>0.3783783783783784</v>
      </c>
      <c r="G919" s="10">
        <v>1.99</v>
      </c>
      <c r="H919" s="10">
        <v>8.5349999999999995E-2</v>
      </c>
      <c r="I919" s="10">
        <v>2.3076923076923079E-3</v>
      </c>
      <c r="J919" s="10">
        <v>2.7799999999999999E-3</v>
      </c>
      <c r="K919" s="10">
        <v>6.2669499999999996</v>
      </c>
      <c r="L919" s="10">
        <v>0.6</v>
      </c>
      <c r="M919" s="16">
        <f t="shared" si="85"/>
        <v>138.10402010050251</v>
      </c>
      <c r="N919" s="16">
        <f t="shared" si="86"/>
        <v>3.7340548898337849</v>
      </c>
      <c r="O919" s="16">
        <f t="shared" si="87"/>
        <v>4.4982914572864319</v>
      </c>
      <c r="P919" s="16">
        <f t="shared" si="88"/>
        <v>10140.491959798994</v>
      </c>
      <c r="Q919" s="16">
        <f t="shared" si="89"/>
        <v>970.85427135678378</v>
      </c>
    </row>
    <row r="920" spans="1:17" x14ac:dyDescent="0.2">
      <c r="A920" s="10">
        <v>49020</v>
      </c>
      <c r="B920" s="10">
        <v>1</v>
      </c>
      <c r="C920" s="10">
        <v>1661</v>
      </c>
      <c r="D920" s="10">
        <v>69</v>
      </c>
      <c r="E920" s="10">
        <v>112</v>
      </c>
      <c r="F920" s="10">
        <f t="shared" si="84"/>
        <v>0.3783783783783784</v>
      </c>
      <c r="G920" s="10">
        <v>1.51</v>
      </c>
      <c r="H920" s="10">
        <v>8.9200000000000002E-2</v>
      </c>
      <c r="I920" s="10">
        <v>2.6123076923076924E-3</v>
      </c>
      <c r="J920" s="10">
        <v>2.8E-3</v>
      </c>
      <c r="K920" s="10">
        <v>4.7603200000000001</v>
      </c>
      <c r="L920" s="10">
        <v>0.68</v>
      </c>
      <c r="M920" s="16">
        <f t="shared" si="85"/>
        <v>190.21456953642385</v>
      </c>
      <c r="N920" s="16">
        <f t="shared" si="86"/>
        <v>5.5706164034640855</v>
      </c>
      <c r="O920" s="16">
        <f t="shared" si="87"/>
        <v>5.9708609271523176</v>
      </c>
      <c r="P920" s="16">
        <f t="shared" si="88"/>
        <v>10151.145960264901</v>
      </c>
      <c r="Q920" s="16">
        <f t="shared" si="89"/>
        <v>1450.0662251655631</v>
      </c>
    </row>
    <row r="921" spans="1:17" x14ac:dyDescent="0.2">
      <c r="A921" s="10">
        <v>49021</v>
      </c>
      <c r="B921" s="10">
        <v>1</v>
      </c>
      <c r="C921" s="10">
        <v>1781</v>
      </c>
      <c r="D921" s="10">
        <v>69</v>
      </c>
      <c r="E921" s="10">
        <v>107</v>
      </c>
      <c r="F921" s="10">
        <f t="shared" si="84"/>
        <v>0.24324324324324326</v>
      </c>
      <c r="G921" s="10">
        <v>1.06</v>
      </c>
      <c r="H921" s="10">
        <v>6.9449999999999998E-2</v>
      </c>
      <c r="I921" s="10">
        <v>2.5530000000000001E-3</v>
      </c>
      <c r="J921" s="10">
        <v>2.7699999999999999E-3</v>
      </c>
      <c r="K921" s="10">
        <v>3.3376000000000001</v>
      </c>
      <c r="L921" s="10">
        <v>0.44</v>
      </c>
      <c r="M921" s="16">
        <f t="shared" si="85"/>
        <v>210.97075471698111</v>
      </c>
      <c r="N921" s="16">
        <f t="shared" si="86"/>
        <v>7.7553396226415092</v>
      </c>
      <c r="O921" s="16">
        <f t="shared" si="87"/>
        <v>8.4145283018867918</v>
      </c>
      <c r="P921" s="16">
        <f t="shared" si="88"/>
        <v>10138.74716981132</v>
      </c>
      <c r="Q921" s="16">
        <f t="shared" si="89"/>
        <v>1336.6037735849056</v>
      </c>
    </row>
    <row r="922" spans="1:17" x14ac:dyDescent="0.2">
      <c r="A922" s="10">
        <v>49022</v>
      </c>
      <c r="B922" s="10">
        <v>1</v>
      </c>
      <c r="C922" s="10">
        <v>1795</v>
      </c>
      <c r="D922" s="10">
        <v>69</v>
      </c>
      <c r="E922" s="10">
        <v>106</v>
      </c>
      <c r="F922" s="10">
        <f t="shared" si="84"/>
        <v>0.21621621621621623</v>
      </c>
      <c r="G922" s="10">
        <v>0.91</v>
      </c>
      <c r="H922" s="10">
        <v>4.7570000000000001E-2</v>
      </c>
      <c r="I922" s="10">
        <v>2.3639999999999998E-3</v>
      </c>
      <c r="J922" s="10">
        <v>2.8800000000000002E-3</v>
      </c>
      <c r="K922" s="10">
        <v>2.84599</v>
      </c>
      <c r="L922" s="10">
        <v>0.37</v>
      </c>
      <c r="M922" s="16">
        <f t="shared" si="85"/>
        <v>168.32461538461538</v>
      </c>
      <c r="N922" s="16">
        <f t="shared" si="86"/>
        <v>8.3649230769230769</v>
      </c>
      <c r="O922" s="16">
        <f t="shared" si="87"/>
        <v>10.190769230769231</v>
      </c>
      <c r="P922" s="16">
        <f t="shared" si="88"/>
        <v>10070.426153846154</v>
      </c>
      <c r="Q922" s="16">
        <f t="shared" si="89"/>
        <v>1309.2307692307693</v>
      </c>
    </row>
    <row r="923" spans="1:17" x14ac:dyDescent="0.2">
      <c r="A923" s="10">
        <v>49023</v>
      </c>
      <c r="B923" s="10">
        <v>1</v>
      </c>
      <c r="C923" s="10">
        <v>1795</v>
      </c>
      <c r="D923" s="10">
        <v>69</v>
      </c>
      <c r="E923" s="10">
        <v>106</v>
      </c>
      <c r="F923" s="10">
        <f t="shared" si="84"/>
        <v>0.21621621621621623</v>
      </c>
      <c r="G923" s="10">
        <v>0.86</v>
      </c>
      <c r="H923" s="10">
        <v>4.1590000000000002E-2</v>
      </c>
      <c r="I923" s="10">
        <v>2.307E-3</v>
      </c>
      <c r="J923" s="10">
        <v>2.81E-3</v>
      </c>
      <c r="K923" s="10">
        <v>2.6962100000000002</v>
      </c>
      <c r="L923" s="10">
        <v>0.36</v>
      </c>
      <c r="M923" s="16">
        <f t="shared" si="85"/>
        <v>155.72069767441863</v>
      </c>
      <c r="N923" s="16">
        <f t="shared" si="86"/>
        <v>8.6378372093023259</v>
      </c>
      <c r="O923" s="16">
        <f t="shared" si="87"/>
        <v>10.521162790697675</v>
      </c>
      <c r="P923" s="16">
        <f t="shared" si="88"/>
        <v>10095.111860465118</v>
      </c>
      <c r="Q923" s="16">
        <f t="shared" si="89"/>
        <v>1347.9069767441858</v>
      </c>
    </row>
    <row r="924" spans="1:17" x14ac:dyDescent="0.2">
      <c r="A924" s="10">
        <v>49024</v>
      </c>
      <c r="B924" s="10">
        <v>1</v>
      </c>
      <c r="C924" s="10">
        <v>1795</v>
      </c>
      <c r="D924" s="10">
        <v>69</v>
      </c>
      <c r="E924" s="10">
        <v>106</v>
      </c>
      <c r="F924" s="10">
        <f t="shared" si="84"/>
        <v>0.21621621621621623</v>
      </c>
      <c r="G924" s="10">
        <v>0.85</v>
      </c>
      <c r="H924" s="10">
        <v>3.9730000000000001E-2</v>
      </c>
      <c r="I924" s="10">
        <v>2.3219999999999998E-3</v>
      </c>
      <c r="J924" s="10">
        <v>2.7899999999999999E-3</v>
      </c>
      <c r="K924" s="10">
        <v>2.6687099999999999</v>
      </c>
      <c r="L924" s="10">
        <v>0.31</v>
      </c>
      <c r="M924" s="16">
        <f t="shared" si="85"/>
        <v>150.50658823529412</v>
      </c>
      <c r="N924" s="16">
        <f t="shared" si="86"/>
        <v>8.7962823529411764</v>
      </c>
      <c r="O924" s="16">
        <f t="shared" si="87"/>
        <v>10.569176470588236</v>
      </c>
      <c r="P924" s="16">
        <f t="shared" si="88"/>
        <v>10109.701411764705</v>
      </c>
      <c r="Q924" s="16">
        <f t="shared" si="89"/>
        <v>1174.3529411764705</v>
      </c>
    </row>
    <row r="925" spans="1:17" x14ac:dyDescent="0.2">
      <c r="A925" s="10">
        <v>49025</v>
      </c>
      <c r="B925" s="10">
        <v>1</v>
      </c>
      <c r="C925" s="10">
        <v>1794</v>
      </c>
      <c r="D925" s="10">
        <v>69</v>
      </c>
      <c r="E925" s="10">
        <v>106</v>
      </c>
      <c r="F925" s="10">
        <f t="shared" si="84"/>
        <v>0.21621621621621623</v>
      </c>
      <c r="G925" s="10">
        <v>0.85</v>
      </c>
      <c r="H925" s="10">
        <v>3.9010000000000003E-2</v>
      </c>
      <c r="I925" s="10">
        <v>2.3219999999999998E-3</v>
      </c>
      <c r="J925" s="10">
        <v>2.7899999999999999E-3</v>
      </c>
      <c r="K925" s="10">
        <v>2.6633499999999999</v>
      </c>
      <c r="L925" s="10">
        <v>0.31</v>
      </c>
      <c r="M925" s="16">
        <f t="shared" si="85"/>
        <v>147.77905882352943</v>
      </c>
      <c r="N925" s="16">
        <f t="shared" si="86"/>
        <v>8.7962823529411764</v>
      </c>
      <c r="O925" s="16">
        <f t="shared" si="87"/>
        <v>10.569176470588236</v>
      </c>
      <c r="P925" s="16">
        <f t="shared" si="88"/>
        <v>10089.396470588235</v>
      </c>
      <c r="Q925" s="16">
        <f t="shared" si="89"/>
        <v>1174.3529411764705</v>
      </c>
    </row>
    <row r="926" spans="1:17" x14ac:dyDescent="0.2">
      <c r="A926" s="10">
        <v>49026</v>
      </c>
      <c r="B926" s="10">
        <v>1</v>
      </c>
      <c r="C926" s="10">
        <v>1794</v>
      </c>
      <c r="D926" s="10">
        <v>69</v>
      </c>
      <c r="E926" s="10">
        <v>106</v>
      </c>
      <c r="F926" s="10">
        <f t="shared" si="84"/>
        <v>0.21621621621621623</v>
      </c>
      <c r="G926" s="10">
        <v>0.85</v>
      </c>
      <c r="H926" s="10">
        <v>3.8390000000000001E-2</v>
      </c>
      <c r="I926" s="10">
        <v>2.2887804878048779E-3</v>
      </c>
      <c r="J926" s="10">
        <v>2.7899999999999999E-3</v>
      </c>
      <c r="K926" s="10">
        <v>2.6490499999999999</v>
      </c>
      <c r="L926" s="10">
        <v>0.28000000000000003</v>
      </c>
      <c r="M926" s="16">
        <f t="shared" si="85"/>
        <v>145.43035294117647</v>
      </c>
      <c r="N926" s="16">
        <f t="shared" si="86"/>
        <v>8.6704390243902445</v>
      </c>
      <c r="O926" s="16">
        <f t="shared" si="87"/>
        <v>10.569176470588236</v>
      </c>
      <c r="P926" s="16">
        <f t="shared" si="88"/>
        <v>10035.224705882352</v>
      </c>
      <c r="Q926" s="16">
        <f t="shared" si="89"/>
        <v>1060.7058823529414</v>
      </c>
    </row>
    <row r="927" spans="1:17" x14ac:dyDescent="0.2">
      <c r="A927" s="10">
        <v>49027</v>
      </c>
      <c r="B927" s="10">
        <v>1</v>
      </c>
      <c r="C927" s="10">
        <v>1793</v>
      </c>
      <c r="D927" s="10">
        <v>69</v>
      </c>
      <c r="E927" s="10">
        <v>106</v>
      </c>
      <c r="F927" s="10">
        <f t="shared" si="84"/>
        <v>0.21621621621621623</v>
      </c>
      <c r="G927" s="10">
        <v>0.85</v>
      </c>
      <c r="H927" s="10">
        <v>3.7789999999999997E-2</v>
      </c>
      <c r="I927" s="10">
        <v>2.3151219512195123E-3</v>
      </c>
      <c r="J927" s="10">
        <v>2.7899999999999999E-3</v>
      </c>
      <c r="K927" s="10">
        <v>2.6515300000000002</v>
      </c>
      <c r="L927" s="10">
        <v>0.27</v>
      </c>
      <c r="M927" s="16">
        <f t="shared" si="85"/>
        <v>143.1574117647059</v>
      </c>
      <c r="N927" s="16">
        <f t="shared" si="86"/>
        <v>8.7702266857962705</v>
      </c>
      <c r="O927" s="16">
        <f t="shared" si="87"/>
        <v>10.569176470588236</v>
      </c>
      <c r="P927" s="16">
        <f t="shared" si="88"/>
        <v>10044.619529411766</v>
      </c>
      <c r="Q927" s="16">
        <f t="shared" si="89"/>
        <v>1022.8235294117649</v>
      </c>
    </row>
    <row r="928" spans="1:17" x14ac:dyDescent="0.2">
      <c r="A928" s="10">
        <v>49028</v>
      </c>
      <c r="B928" s="10">
        <v>1</v>
      </c>
      <c r="C928" s="10">
        <v>1793</v>
      </c>
      <c r="D928" s="10">
        <v>69</v>
      </c>
      <c r="E928" s="10">
        <v>106</v>
      </c>
      <c r="F928" s="10">
        <f t="shared" si="84"/>
        <v>0.21621621621621623</v>
      </c>
      <c r="G928" s="10">
        <v>0.85</v>
      </c>
      <c r="H928" s="10">
        <v>3.7379999999999997E-2</v>
      </c>
      <c r="I928" s="10">
        <v>2.3151219512195123E-3</v>
      </c>
      <c r="J928" s="10">
        <v>2.7899999999999999E-3</v>
      </c>
      <c r="K928" s="10">
        <v>2.6515599999999999</v>
      </c>
      <c r="L928" s="10">
        <v>0.27</v>
      </c>
      <c r="M928" s="16">
        <f t="shared" si="85"/>
        <v>141.60423529411764</v>
      </c>
      <c r="N928" s="16">
        <f t="shared" si="86"/>
        <v>8.7702266857962705</v>
      </c>
      <c r="O928" s="16">
        <f t="shared" si="87"/>
        <v>10.569176470588236</v>
      </c>
      <c r="P928" s="16">
        <f t="shared" si="88"/>
        <v>10044.733176470589</v>
      </c>
      <c r="Q928" s="16">
        <f t="shared" si="89"/>
        <v>1022.8235294117649</v>
      </c>
    </row>
    <row r="929" spans="1:17" x14ac:dyDescent="0.2">
      <c r="A929" s="10">
        <v>49029</v>
      </c>
      <c r="B929" s="10">
        <v>1</v>
      </c>
      <c r="C929" s="10">
        <v>1793</v>
      </c>
      <c r="D929" s="10">
        <v>69</v>
      </c>
      <c r="E929" s="10">
        <v>105</v>
      </c>
      <c r="F929" s="10">
        <f t="shared" si="84"/>
        <v>0.1891891891891892</v>
      </c>
      <c r="G929" s="10">
        <v>0.84</v>
      </c>
      <c r="H929" s="10">
        <v>3.669E-2</v>
      </c>
      <c r="I929" s="10">
        <v>2.4427906976744185E-3</v>
      </c>
      <c r="J929" s="10">
        <v>3.0599999999999998E-3</v>
      </c>
      <c r="K929" s="10">
        <v>2.6213700000000002</v>
      </c>
      <c r="L929" s="10">
        <v>0.26</v>
      </c>
      <c r="M929" s="16">
        <f t="shared" si="85"/>
        <v>140.64500000000001</v>
      </c>
      <c r="N929" s="16">
        <f t="shared" si="86"/>
        <v>9.3640310077519384</v>
      </c>
      <c r="O929" s="16">
        <f t="shared" si="87"/>
        <v>11.729999999999999</v>
      </c>
      <c r="P929" s="16">
        <f t="shared" si="88"/>
        <v>10048.585000000001</v>
      </c>
      <c r="Q929" s="16">
        <f t="shared" si="89"/>
        <v>996.66666666666674</v>
      </c>
    </row>
    <row r="930" spans="1:17" x14ac:dyDescent="0.2">
      <c r="A930" s="10">
        <v>49030</v>
      </c>
      <c r="B930" s="10">
        <v>1</v>
      </c>
      <c r="C930" s="10">
        <v>1793</v>
      </c>
      <c r="D930" s="10">
        <v>69</v>
      </c>
      <c r="E930" s="10">
        <v>106</v>
      </c>
      <c r="F930" s="10">
        <f t="shared" si="84"/>
        <v>0.21621621621621623</v>
      </c>
      <c r="G930" s="10">
        <v>0.85</v>
      </c>
      <c r="H930" s="10">
        <v>3.696E-2</v>
      </c>
      <c r="I930" s="10">
        <v>2.6599999999999996E-3</v>
      </c>
      <c r="J930" s="10">
        <v>3.0899999999999999E-3</v>
      </c>
      <c r="K930" s="10">
        <v>2.6528800000000001</v>
      </c>
      <c r="L930" s="10">
        <v>0.26</v>
      </c>
      <c r="M930" s="16">
        <f t="shared" si="85"/>
        <v>140.01317647058823</v>
      </c>
      <c r="N930" s="16">
        <f t="shared" si="86"/>
        <v>10.07670588235294</v>
      </c>
      <c r="O930" s="16">
        <f t="shared" si="87"/>
        <v>11.705647058823528</v>
      </c>
      <c r="P930" s="16">
        <f t="shared" si="88"/>
        <v>10049.733647058823</v>
      </c>
      <c r="Q930" s="16">
        <f t="shared" si="89"/>
        <v>984.94117647058829</v>
      </c>
    </row>
    <row r="931" spans="1:17" x14ac:dyDescent="0.2">
      <c r="A931" s="10">
        <v>49031</v>
      </c>
      <c r="B931" s="10">
        <v>1</v>
      </c>
      <c r="C931" s="10">
        <v>1793</v>
      </c>
      <c r="D931" s="10">
        <v>70</v>
      </c>
      <c r="E931" s="10">
        <v>106</v>
      </c>
      <c r="F931" s="10">
        <f t="shared" si="84"/>
        <v>0.21621621621621623</v>
      </c>
      <c r="G931" s="10">
        <v>0.85</v>
      </c>
      <c r="H931" s="10">
        <v>3.6929999999999998E-2</v>
      </c>
      <c r="I931" s="10">
        <v>2.6257777777777777E-3</v>
      </c>
      <c r="J931" s="10">
        <v>3.0799999999999998E-3</v>
      </c>
      <c r="K931" s="10">
        <v>2.65551</v>
      </c>
      <c r="L931" s="10">
        <v>0.26</v>
      </c>
      <c r="M931" s="16">
        <f t="shared" si="85"/>
        <v>139.89952941176469</v>
      </c>
      <c r="N931" s="16">
        <f t="shared" si="86"/>
        <v>9.9470640522875815</v>
      </c>
      <c r="O931" s="16">
        <f t="shared" si="87"/>
        <v>11.667764705882353</v>
      </c>
      <c r="P931" s="16">
        <f t="shared" si="88"/>
        <v>10059.696705882352</v>
      </c>
      <c r="Q931" s="16">
        <f t="shared" si="89"/>
        <v>984.94117647058829</v>
      </c>
    </row>
    <row r="932" spans="1:17" x14ac:dyDescent="0.2">
      <c r="A932" s="10">
        <v>49032</v>
      </c>
      <c r="B932" s="10">
        <v>1</v>
      </c>
      <c r="C932" s="10">
        <v>1792</v>
      </c>
      <c r="D932" s="10">
        <v>70</v>
      </c>
      <c r="E932" s="10">
        <v>105</v>
      </c>
      <c r="F932" s="10">
        <f t="shared" si="84"/>
        <v>0.1891891891891892</v>
      </c>
      <c r="G932" s="10">
        <v>0.84</v>
      </c>
      <c r="H932" s="10">
        <v>3.6580000000000001E-2</v>
      </c>
      <c r="I932" s="10">
        <v>2.5977777777777778E-3</v>
      </c>
      <c r="J932" s="10">
        <v>3.0500000000000002E-3</v>
      </c>
      <c r="K932" s="10">
        <v>2.6263800000000002</v>
      </c>
      <c r="L932" s="10">
        <v>0.26</v>
      </c>
      <c r="M932" s="16">
        <f t="shared" si="85"/>
        <v>140.22333333333333</v>
      </c>
      <c r="N932" s="16">
        <f t="shared" si="86"/>
        <v>9.9581481481481493</v>
      </c>
      <c r="O932" s="16">
        <f t="shared" si="87"/>
        <v>11.691666666666668</v>
      </c>
      <c r="P932" s="16">
        <f t="shared" si="88"/>
        <v>10067.790000000001</v>
      </c>
      <c r="Q932" s="16">
        <f t="shared" si="89"/>
        <v>996.66666666666674</v>
      </c>
    </row>
    <row r="933" spans="1:17" x14ac:dyDescent="0.2">
      <c r="A933" s="10">
        <v>49033</v>
      </c>
      <c r="B933" s="10">
        <v>1</v>
      </c>
      <c r="C933" s="10">
        <v>1792</v>
      </c>
      <c r="D933" s="10">
        <v>70</v>
      </c>
      <c r="E933" s="10">
        <v>106</v>
      </c>
      <c r="F933" s="10">
        <f t="shared" si="84"/>
        <v>0.21621621621621623</v>
      </c>
      <c r="G933" s="10">
        <v>0.85</v>
      </c>
      <c r="H933" s="10">
        <v>3.671E-2</v>
      </c>
      <c r="I933" s="10">
        <v>2.6537777777777775E-3</v>
      </c>
      <c r="J933" s="10">
        <v>3.0799999999999998E-3</v>
      </c>
      <c r="K933" s="10">
        <v>2.6540499999999998</v>
      </c>
      <c r="L933" s="10">
        <v>0.25</v>
      </c>
      <c r="M933" s="16">
        <f t="shared" si="85"/>
        <v>139.06611764705883</v>
      </c>
      <c r="N933" s="16">
        <f t="shared" si="86"/>
        <v>10.053134640522876</v>
      </c>
      <c r="O933" s="16">
        <f t="shared" si="87"/>
        <v>11.667764705882353</v>
      </c>
      <c r="P933" s="16">
        <f t="shared" si="88"/>
        <v>10054.165882352941</v>
      </c>
      <c r="Q933" s="16">
        <f t="shared" si="89"/>
        <v>947.05882352941182</v>
      </c>
    </row>
    <row r="934" spans="1:17" x14ac:dyDescent="0.2">
      <c r="A934" s="10">
        <v>49034</v>
      </c>
      <c r="B934" s="10">
        <v>1</v>
      </c>
      <c r="C934" s="10">
        <v>1793</v>
      </c>
      <c r="D934" s="10">
        <v>70</v>
      </c>
      <c r="E934" s="10">
        <v>106</v>
      </c>
      <c r="F934" s="10">
        <f t="shared" si="84"/>
        <v>0.21621621621621623</v>
      </c>
      <c r="G934" s="10">
        <v>0.85</v>
      </c>
      <c r="H934" s="10">
        <v>3.6540000000000003E-2</v>
      </c>
      <c r="I934" s="10">
        <v>2.6295652173913046E-3</v>
      </c>
      <c r="J934" s="10">
        <v>3.0799999999999998E-3</v>
      </c>
      <c r="K934" s="10">
        <v>2.6516500000000001</v>
      </c>
      <c r="L934" s="10">
        <v>0.25</v>
      </c>
      <c r="M934" s="16">
        <f t="shared" si="85"/>
        <v>138.42211764705885</v>
      </c>
      <c r="N934" s="16">
        <f t="shared" si="86"/>
        <v>9.9614117647058826</v>
      </c>
      <c r="O934" s="16">
        <f t="shared" si="87"/>
        <v>11.667764705882353</v>
      </c>
      <c r="P934" s="16">
        <f t="shared" si="88"/>
        <v>10045.07411764706</v>
      </c>
      <c r="Q934" s="16">
        <f t="shared" si="89"/>
        <v>947.05882352941182</v>
      </c>
    </row>
    <row r="935" spans="1:17" x14ac:dyDescent="0.2">
      <c r="A935" s="10">
        <v>49035</v>
      </c>
      <c r="B935" s="10">
        <v>1</v>
      </c>
      <c r="C935" s="10">
        <v>1793</v>
      </c>
      <c r="D935" s="10">
        <v>70</v>
      </c>
      <c r="E935" s="10">
        <v>106</v>
      </c>
      <c r="F935" s="10">
        <f t="shared" si="84"/>
        <v>0.21621621621621623</v>
      </c>
      <c r="G935" s="10">
        <v>0.85</v>
      </c>
      <c r="H935" s="10">
        <v>3.6400000000000002E-2</v>
      </c>
      <c r="I935" s="10">
        <v>2.6508695652173917E-3</v>
      </c>
      <c r="J935" s="10">
        <v>3.0799999999999998E-3</v>
      </c>
      <c r="K935" s="10">
        <v>2.6452</v>
      </c>
      <c r="L935" s="10">
        <v>0.25</v>
      </c>
      <c r="M935" s="16">
        <f t="shared" si="85"/>
        <v>137.89176470588237</v>
      </c>
      <c r="N935" s="16">
        <f t="shared" si="86"/>
        <v>10.042117647058825</v>
      </c>
      <c r="O935" s="16">
        <f t="shared" si="87"/>
        <v>11.667764705882353</v>
      </c>
      <c r="P935" s="16">
        <f t="shared" si="88"/>
        <v>10020.64</v>
      </c>
      <c r="Q935" s="16">
        <f t="shared" si="89"/>
        <v>947.05882352941182</v>
      </c>
    </row>
    <row r="936" spans="1:17" x14ac:dyDescent="0.2">
      <c r="A936" s="10">
        <v>49036</v>
      </c>
      <c r="B936" s="10">
        <v>1</v>
      </c>
      <c r="C936" s="10">
        <v>1791</v>
      </c>
      <c r="D936" s="10">
        <v>70</v>
      </c>
      <c r="E936" s="10">
        <v>106</v>
      </c>
      <c r="F936" s="10">
        <f t="shared" si="84"/>
        <v>0.21621621621621623</v>
      </c>
      <c r="G936" s="10">
        <v>0.85</v>
      </c>
      <c r="H936" s="10">
        <v>3.6299999999999999E-2</v>
      </c>
      <c r="I936" s="10">
        <v>2.6539130434782613E-3</v>
      </c>
      <c r="J936" s="10">
        <v>3.0799999999999998E-3</v>
      </c>
      <c r="K936" s="10">
        <v>2.6487099999999999</v>
      </c>
      <c r="L936" s="10">
        <v>0.26</v>
      </c>
      <c r="M936" s="16">
        <f t="shared" si="85"/>
        <v>137.51294117647058</v>
      </c>
      <c r="N936" s="16">
        <f t="shared" si="86"/>
        <v>10.053647058823531</v>
      </c>
      <c r="O936" s="16">
        <f t="shared" si="87"/>
        <v>11.667764705882353</v>
      </c>
      <c r="P936" s="16">
        <f t="shared" si="88"/>
        <v>10033.936705882352</v>
      </c>
      <c r="Q936" s="16">
        <f t="shared" si="89"/>
        <v>984.94117647058829</v>
      </c>
    </row>
    <row r="937" spans="1:17" x14ac:dyDescent="0.2">
      <c r="A937" s="10">
        <v>49037</v>
      </c>
      <c r="B937" s="10">
        <v>1</v>
      </c>
      <c r="C937" s="10">
        <v>1792</v>
      </c>
      <c r="D937" s="10">
        <v>70</v>
      </c>
      <c r="E937" s="10">
        <v>105</v>
      </c>
      <c r="F937" s="10">
        <f t="shared" si="84"/>
        <v>0.1891891891891892</v>
      </c>
      <c r="G937" s="10">
        <v>0.84</v>
      </c>
      <c r="H937" s="10">
        <v>3.5790000000000002E-2</v>
      </c>
      <c r="I937" s="10">
        <v>2.6004255319148936E-3</v>
      </c>
      <c r="J937" s="10">
        <v>3.0500000000000002E-3</v>
      </c>
      <c r="K937" s="10">
        <v>2.6225900000000002</v>
      </c>
      <c r="L937" s="10">
        <v>0.25</v>
      </c>
      <c r="M937" s="16">
        <f t="shared" si="85"/>
        <v>137.19500000000002</v>
      </c>
      <c r="N937" s="16">
        <f t="shared" si="86"/>
        <v>9.9682978723404254</v>
      </c>
      <c r="O937" s="16">
        <f t="shared" si="87"/>
        <v>11.691666666666668</v>
      </c>
      <c r="P937" s="16">
        <f t="shared" si="88"/>
        <v>10053.261666666667</v>
      </c>
      <c r="Q937" s="16">
        <f t="shared" si="89"/>
        <v>958.33333333333337</v>
      </c>
    </row>
    <row r="938" spans="1:17" x14ac:dyDescent="0.2">
      <c r="A938" s="10">
        <v>49038</v>
      </c>
      <c r="B938" s="10">
        <v>1</v>
      </c>
      <c r="C938" s="10">
        <v>1792</v>
      </c>
      <c r="D938" s="10">
        <v>70</v>
      </c>
      <c r="E938" s="10">
        <v>108</v>
      </c>
      <c r="F938" s="10">
        <f t="shared" si="84"/>
        <v>0.27027027027027029</v>
      </c>
      <c r="G938" s="10">
        <v>0.86</v>
      </c>
      <c r="H938" s="10">
        <v>3.671E-2</v>
      </c>
      <c r="I938" s="10">
        <v>2.6808510638297871E-3</v>
      </c>
      <c r="J938" s="10">
        <v>3.15E-3</v>
      </c>
      <c r="K938" s="10">
        <v>2.7054299999999998</v>
      </c>
      <c r="L938" s="10">
        <v>0.26</v>
      </c>
      <c r="M938" s="16">
        <f t="shared" si="85"/>
        <v>137.44906976744184</v>
      </c>
      <c r="N938" s="16">
        <f t="shared" si="86"/>
        <v>10.037605145967342</v>
      </c>
      <c r="O938" s="16">
        <f t="shared" si="87"/>
        <v>11.794186046511628</v>
      </c>
      <c r="P938" s="16">
        <f t="shared" si="88"/>
        <v>10129.633255813953</v>
      </c>
      <c r="Q938" s="16">
        <f t="shared" si="89"/>
        <v>973.48837209302337</v>
      </c>
    </row>
    <row r="939" spans="1:17" x14ac:dyDescent="0.2">
      <c r="A939" s="10">
        <v>49894</v>
      </c>
      <c r="B939" s="10">
        <v>1</v>
      </c>
      <c r="C939" s="10">
        <v>1180</v>
      </c>
      <c r="D939" s="10">
        <v>74</v>
      </c>
      <c r="E939" s="10">
        <v>103</v>
      </c>
      <c r="F939" s="10">
        <f t="shared" si="84"/>
        <v>0.13513513513513514</v>
      </c>
      <c r="G939" s="10">
        <v>0.78</v>
      </c>
      <c r="H939" s="10">
        <v>2.5780000000000001E-2</v>
      </c>
      <c r="I939" s="10">
        <v>1.1203846153846155E-3</v>
      </c>
      <c r="J939" s="10">
        <v>-1.01E-3</v>
      </c>
      <c r="K939" s="10">
        <v>2.4375800000000001</v>
      </c>
      <c r="L939" s="10">
        <v>0.27</v>
      </c>
      <c r="M939" s="16">
        <f t="shared" si="85"/>
        <v>106.4251282051282</v>
      </c>
      <c r="N939" s="16">
        <f t="shared" si="86"/>
        <v>4.6251775147928997</v>
      </c>
      <c r="O939" s="16">
        <f t="shared" si="87"/>
        <v>-4.1694871794871791</v>
      </c>
      <c r="P939" s="16">
        <f t="shared" si="88"/>
        <v>10062.830256410258</v>
      </c>
      <c r="Q939" s="16">
        <f t="shared" si="89"/>
        <v>1114.6153846153845</v>
      </c>
    </row>
    <row r="940" spans="1:17" x14ac:dyDescent="0.2">
      <c r="A940" s="10">
        <v>49895</v>
      </c>
      <c r="B940" s="10">
        <v>1</v>
      </c>
      <c r="C940" s="10">
        <v>1251</v>
      </c>
      <c r="D940" s="10">
        <v>74</v>
      </c>
      <c r="E940" s="10">
        <v>103</v>
      </c>
      <c r="F940" s="10">
        <f t="shared" si="84"/>
        <v>0.13513513513513514</v>
      </c>
      <c r="G940" s="10">
        <v>0.7</v>
      </c>
      <c r="H940" s="10">
        <v>2.5989999999999999E-2</v>
      </c>
      <c r="I940" s="10">
        <v>1.3316455696202533E-3</v>
      </c>
      <c r="J940" s="10">
        <v>-1.08E-3</v>
      </c>
      <c r="K940" s="10">
        <v>2.2002700000000002</v>
      </c>
      <c r="L940" s="10">
        <v>0.22</v>
      </c>
      <c r="M940" s="16">
        <f t="shared" si="85"/>
        <v>119.554</v>
      </c>
      <c r="N940" s="16">
        <f t="shared" si="86"/>
        <v>6.1255696202531658</v>
      </c>
      <c r="O940" s="16">
        <f t="shared" si="87"/>
        <v>-4.968</v>
      </c>
      <c r="P940" s="16">
        <f t="shared" si="88"/>
        <v>10121.242</v>
      </c>
      <c r="Q940" s="16">
        <f t="shared" si="89"/>
        <v>1012.0000000000001</v>
      </c>
    </row>
    <row r="941" spans="1:17" x14ac:dyDescent="0.2">
      <c r="A941" s="10">
        <v>49896</v>
      </c>
      <c r="B941" s="10">
        <v>1</v>
      </c>
      <c r="C941" s="10">
        <v>1224</v>
      </c>
      <c r="D941" s="10">
        <v>74</v>
      </c>
      <c r="E941" s="10">
        <v>102</v>
      </c>
      <c r="F941" s="10">
        <f t="shared" si="84"/>
        <v>0.10810810810810811</v>
      </c>
      <c r="G941" s="10">
        <v>0.68</v>
      </c>
      <c r="H941" s="10">
        <v>2.1049999999999999E-2</v>
      </c>
      <c r="I941" s="10">
        <v>1.2240506329113925E-3</v>
      </c>
      <c r="J941" s="10">
        <v>-8.0000000000000004E-4</v>
      </c>
      <c r="K941" s="10">
        <v>2.1225499999999999</v>
      </c>
      <c r="L941" s="10">
        <v>0.2</v>
      </c>
      <c r="M941" s="16">
        <f t="shared" si="85"/>
        <v>99.677941176470583</v>
      </c>
      <c r="N941" s="16">
        <f t="shared" si="86"/>
        <v>5.7962397617274766</v>
      </c>
      <c r="O941" s="16">
        <f t="shared" si="87"/>
        <v>-3.7882352941176469</v>
      </c>
      <c r="P941" s="16">
        <f t="shared" si="88"/>
        <v>10050.898529411765</v>
      </c>
      <c r="Q941" s="16">
        <f t="shared" si="89"/>
        <v>947.05882352941182</v>
      </c>
    </row>
    <row r="942" spans="1:17" x14ac:dyDescent="0.2">
      <c r="A942" s="10">
        <v>49897</v>
      </c>
      <c r="B942" s="10">
        <v>1</v>
      </c>
      <c r="C942" s="10">
        <v>1209</v>
      </c>
      <c r="D942" s="10">
        <v>74</v>
      </c>
      <c r="E942" s="10">
        <v>102</v>
      </c>
      <c r="F942" s="10">
        <f t="shared" si="84"/>
        <v>0.10810810810810811</v>
      </c>
      <c r="G942" s="10">
        <v>0.73</v>
      </c>
      <c r="H942" s="10">
        <v>2.0670000000000001E-2</v>
      </c>
      <c r="I942" s="10">
        <v>1.1837499999999999E-3</v>
      </c>
      <c r="J942" s="10">
        <v>-7.6999999999999996E-4</v>
      </c>
      <c r="K942" s="10">
        <v>2.2778700000000001</v>
      </c>
      <c r="L942" s="10">
        <v>0.2</v>
      </c>
      <c r="M942" s="16">
        <f t="shared" si="85"/>
        <v>91.174520547945207</v>
      </c>
      <c r="N942" s="16">
        <f t="shared" si="86"/>
        <v>5.221472602739726</v>
      </c>
      <c r="O942" s="16">
        <f t="shared" si="87"/>
        <v>-3.3964383561643836</v>
      </c>
      <c r="P942" s="16">
        <f t="shared" si="88"/>
        <v>10047.590958904111</v>
      </c>
      <c r="Q942" s="16">
        <f t="shared" si="89"/>
        <v>882.19178082191797</v>
      </c>
    </row>
    <row r="943" spans="1:17" x14ac:dyDescent="0.2">
      <c r="A943" s="10">
        <v>49898</v>
      </c>
      <c r="B943" s="10">
        <v>1</v>
      </c>
      <c r="C943" s="10">
        <v>1200</v>
      </c>
      <c r="D943" s="10">
        <v>74</v>
      </c>
      <c r="E943" s="10">
        <v>103</v>
      </c>
      <c r="F943" s="10">
        <f t="shared" si="84"/>
        <v>0.13513513513513514</v>
      </c>
      <c r="G943" s="10">
        <v>0.82</v>
      </c>
      <c r="H943" s="10">
        <v>2.1680000000000001E-2</v>
      </c>
      <c r="I943" s="10">
        <v>1.2874074074074075E-3</v>
      </c>
      <c r="J943" s="10">
        <v>-7.6999999999999996E-4</v>
      </c>
      <c r="K943" s="10">
        <v>2.5642</v>
      </c>
      <c r="L943" s="10">
        <v>0.21</v>
      </c>
      <c r="M943" s="16">
        <f t="shared" si="85"/>
        <v>85.133658536585372</v>
      </c>
      <c r="N943" s="16">
        <f t="shared" si="86"/>
        <v>5.0554290876242103</v>
      </c>
      <c r="O943" s="16">
        <f t="shared" si="87"/>
        <v>-3.0236585365853657</v>
      </c>
      <c r="P943" s="16">
        <f t="shared" si="88"/>
        <v>10069.175609756099</v>
      </c>
      <c r="Q943" s="16">
        <f t="shared" si="89"/>
        <v>824.63414634146341</v>
      </c>
    </row>
    <row r="944" spans="1:17" x14ac:dyDescent="0.2">
      <c r="A944" s="10">
        <v>49899</v>
      </c>
      <c r="B944" s="10">
        <v>1</v>
      </c>
      <c r="C944" s="10">
        <v>1165</v>
      </c>
      <c r="D944" s="10">
        <v>74</v>
      </c>
      <c r="E944" s="10">
        <v>104</v>
      </c>
      <c r="F944" s="10">
        <f t="shared" si="84"/>
        <v>0.16216216216216217</v>
      </c>
      <c r="G944" s="10">
        <v>0.96</v>
      </c>
      <c r="H944" s="10">
        <v>2.2679999999999999E-2</v>
      </c>
      <c r="I944" s="10">
        <v>1.2167901234567899E-3</v>
      </c>
      <c r="J944" s="10">
        <v>-7.2000000000000005E-4</v>
      </c>
      <c r="K944" s="10">
        <v>3.0026899999999999</v>
      </c>
      <c r="L944" s="10">
        <v>0.27</v>
      </c>
      <c r="M944" s="16">
        <f t="shared" si="85"/>
        <v>76.072500000000005</v>
      </c>
      <c r="N944" s="16">
        <f t="shared" si="86"/>
        <v>4.0813168724279825</v>
      </c>
      <c r="O944" s="16">
        <f t="shared" si="87"/>
        <v>-2.4150000000000005</v>
      </c>
      <c r="P944" s="16">
        <f t="shared" si="88"/>
        <v>10071.522708333332</v>
      </c>
      <c r="Q944" s="16">
        <f t="shared" si="89"/>
        <v>905.62500000000023</v>
      </c>
    </row>
    <row r="945" spans="1:17" x14ac:dyDescent="0.2">
      <c r="A945" s="10">
        <v>49900</v>
      </c>
      <c r="B945" s="10">
        <v>1</v>
      </c>
      <c r="C945" s="10">
        <v>1105</v>
      </c>
      <c r="D945" s="10">
        <v>74</v>
      </c>
      <c r="E945" s="10">
        <v>105</v>
      </c>
      <c r="F945" s="10">
        <f t="shared" si="84"/>
        <v>0.1891891891891892</v>
      </c>
      <c r="G945" s="10">
        <v>0.93</v>
      </c>
      <c r="H945" s="10">
        <v>2.9819999999999999E-2</v>
      </c>
      <c r="I945" s="10">
        <v>1.2846913580246912E-3</v>
      </c>
      <c r="J945" s="10">
        <v>-7.6000000000000004E-4</v>
      </c>
      <c r="K945" s="10">
        <v>2.9058299999999999</v>
      </c>
      <c r="L945" s="10">
        <v>0.33</v>
      </c>
      <c r="M945" s="16">
        <f t="shared" si="85"/>
        <v>103.24774193548387</v>
      </c>
      <c r="N945" s="16">
        <f t="shared" si="86"/>
        <v>4.4480711535908659</v>
      </c>
      <c r="O945" s="16">
        <f t="shared" si="87"/>
        <v>-2.6313978494623655</v>
      </c>
      <c r="P945" s="16">
        <f t="shared" si="88"/>
        <v>10061.045806451613</v>
      </c>
      <c r="Q945" s="16">
        <f t="shared" si="89"/>
        <v>1142.5806451612905</v>
      </c>
    </row>
    <row r="946" spans="1:17" x14ac:dyDescent="0.2">
      <c r="A946" s="10">
        <v>49901</v>
      </c>
      <c r="B946" s="10">
        <v>1</v>
      </c>
      <c r="C946" s="10">
        <v>1207</v>
      </c>
      <c r="D946" s="10">
        <v>74</v>
      </c>
      <c r="E946" s="10">
        <v>103</v>
      </c>
      <c r="F946" s="10">
        <f t="shared" si="84"/>
        <v>0.13513513513513514</v>
      </c>
      <c r="G946" s="10">
        <v>0.71</v>
      </c>
      <c r="H946" s="10">
        <v>3.5099999999999999E-2</v>
      </c>
      <c r="I946" s="10">
        <v>1.503780487804878E-3</v>
      </c>
      <c r="J946" s="10">
        <v>-8.8999999999999995E-4</v>
      </c>
      <c r="K946" s="10">
        <v>2.23007</v>
      </c>
      <c r="L946" s="10">
        <v>0.28000000000000003</v>
      </c>
      <c r="M946" s="16">
        <f t="shared" si="85"/>
        <v>159.18591549295775</v>
      </c>
      <c r="N946" s="16">
        <f t="shared" si="86"/>
        <v>6.8199622122981784</v>
      </c>
      <c r="O946" s="16">
        <f t="shared" si="87"/>
        <v>-4.0363380281690144</v>
      </c>
      <c r="P946" s="16">
        <f t="shared" si="88"/>
        <v>10113.838591549296</v>
      </c>
      <c r="Q946" s="16">
        <f t="shared" si="89"/>
        <v>1269.8591549295775</v>
      </c>
    </row>
    <row r="947" spans="1:17" x14ac:dyDescent="0.2">
      <c r="A947" s="10">
        <v>49902</v>
      </c>
      <c r="B947" s="10">
        <v>1</v>
      </c>
      <c r="C947" s="10">
        <v>1255</v>
      </c>
      <c r="D947" s="10">
        <v>74</v>
      </c>
      <c r="E947" s="10">
        <v>102</v>
      </c>
      <c r="F947" s="10">
        <f t="shared" si="84"/>
        <v>0.10810810810810811</v>
      </c>
      <c r="G947" s="10">
        <v>0.54</v>
      </c>
      <c r="H947" s="10">
        <v>2.5829999999999999E-2</v>
      </c>
      <c r="I947" s="10">
        <v>1.348780487804878E-3</v>
      </c>
      <c r="J947" s="10">
        <v>-1.1000000000000001E-3</v>
      </c>
      <c r="K947" s="10">
        <v>1.67052</v>
      </c>
      <c r="L947" s="10">
        <v>0.21</v>
      </c>
      <c r="M947" s="16">
        <f t="shared" si="85"/>
        <v>154.02333333333331</v>
      </c>
      <c r="N947" s="16">
        <f t="shared" si="86"/>
        <v>8.0427280939476056</v>
      </c>
      <c r="O947" s="16">
        <f t="shared" si="87"/>
        <v>-6.5592592592592585</v>
      </c>
      <c r="P947" s="16">
        <f t="shared" si="88"/>
        <v>9961.2488888888874</v>
      </c>
      <c r="Q947" s="16">
        <f t="shared" si="89"/>
        <v>1252.2222222222222</v>
      </c>
    </row>
    <row r="948" spans="1:17" x14ac:dyDescent="0.2">
      <c r="A948" s="10">
        <v>49903</v>
      </c>
      <c r="B948" s="10">
        <v>1</v>
      </c>
      <c r="C948" s="10">
        <v>1255</v>
      </c>
      <c r="D948" s="10">
        <v>74</v>
      </c>
      <c r="E948" s="10">
        <v>102</v>
      </c>
      <c r="F948" s="10">
        <f t="shared" si="84"/>
        <v>0.10810810810810811</v>
      </c>
      <c r="G948" s="10">
        <v>0.56000000000000005</v>
      </c>
      <c r="H948" s="10">
        <v>1.9029999999999998E-2</v>
      </c>
      <c r="I948" s="10">
        <v>1.2634146341463414E-3</v>
      </c>
      <c r="J948" s="10">
        <v>-1.0300000000000001E-3</v>
      </c>
      <c r="K948" s="10">
        <v>1.7360100000000001</v>
      </c>
      <c r="L948" s="10">
        <v>0.19</v>
      </c>
      <c r="M948" s="16">
        <f t="shared" si="85"/>
        <v>109.42249999999997</v>
      </c>
      <c r="N948" s="16">
        <f t="shared" si="86"/>
        <v>7.2646341463414625</v>
      </c>
      <c r="O948" s="16">
        <f t="shared" si="87"/>
        <v>-5.9225000000000003</v>
      </c>
      <c r="P948" s="16">
        <f t="shared" si="88"/>
        <v>9982.057499999999</v>
      </c>
      <c r="Q948" s="16">
        <f t="shared" si="89"/>
        <v>1092.4999999999998</v>
      </c>
    </row>
    <row r="949" spans="1:17" x14ac:dyDescent="0.2">
      <c r="A949" s="10">
        <v>49904</v>
      </c>
      <c r="B949" s="10">
        <v>1</v>
      </c>
      <c r="C949" s="10">
        <v>1391</v>
      </c>
      <c r="D949" s="10">
        <v>74</v>
      </c>
      <c r="E949" s="10">
        <v>103</v>
      </c>
      <c r="F949" s="10">
        <f t="shared" si="84"/>
        <v>0.13513513513513514</v>
      </c>
      <c r="G949" s="10">
        <v>0.67</v>
      </c>
      <c r="H949" s="10">
        <v>2.103E-2</v>
      </c>
      <c r="I949" s="10">
        <v>1.4060975609756097E-3</v>
      </c>
      <c r="J949" s="10">
        <v>-1.14E-3</v>
      </c>
      <c r="K949" s="10">
        <v>2.0722200000000002</v>
      </c>
      <c r="L949" s="10">
        <v>0.22</v>
      </c>
      <c r="M949" s="16">
        <f t="shared" si="85"/>
        <v>101.06955223880595</v>
      </c>
      <c r="N949" s="16">
        <f t="shared" si="86"/>
        <v>6.7576629049872583</v>
      </c>
      <c r="O949" s="16">
        <f t="shared" si="87"/>
        <v>-5.4788059701492529</v>
      </c>
      <c r="P949" s="16">
        <f t="shared" si="88"/>
        <v>9959.0274626865685</v>
      </c>
      <c r="Q949" s="16">
        <f t="shared" si="89"/>
        <v>1057.313432835821</v>
      </c>
    </row>
    <row r="950" spans="1:17" x14ac:dyDescent="0.2">
      <c r="A950" s="10">
        <v>49905</v>
      </c>
      <c r="B950" s="10">
        <v>1</v>
      </c>
      <c r="C950" s="10">
        <v>1604</v>
      </c>
      <c r="D950" s="10">
        <v>74</v>
      </c>
      <c r="E950" s="10">
        <v>103</v>
      </c>
      <c r="F950" s="10">
        <f t="shared" si="84"/>
        <v>0.13513513513513514</v>
      </c>
      <c r="G950" s="10">
        <v>0.77</v>
      </c>
      <c r="H950" s="10">
        <v>2.6919999999999999E-2</v>
      </c>
      <c r="I950" s="10">
        <v>1.6469879518072289E-3</v>
      </c>
      <c r="J950" s="10">
        <v>-1.34E-3</v>
      </c>
      <c r="K950" s="10">
        <v>2.3855400000000002</v>
      </c>
      <c r="L950" s="10">
        <v>0.24</v>
      </c>
      <c r="M950" s="16">
        <f t="shared" si="85"/>
        <v>112.57454545454544</v>
      </c>
      <c r="N950" s="16">
        <f t="shared" si="86"/>
        <v>6.8874041621029578</v>
      </c>
      <c r="O950" s="16">
        <f t="shared" si="87"/>
        <v>-5.6036363636363635</v>
      </c>
      <c r="P950" s="16">
        <f t="shared" si="88"/>
        <v>9975.8945454545465</v>
      </c>
      <c r="Q950" s="16">
        <f t="shared" si="89"/>
        <v>1003.6363636363636</v>
      </c>
    </row>
    <row r="951" spans="1:17" x14ac:dyDescent="0.2">
      <c r="A951" s="10">
        <v>49906</v>
      </c>
      <c r="B951" s="10">
        <v>1</v>
      </c>
      <c r="C951" s="10">
        <v>1694</v>
      </c>
      <c r="D951" s="10">
        <v>74</v>
      </c>
      <c r="E951" s="10">
        <v>105</v>
      </c>
      <c r="F951" s="10">
        <f t="shared" si="84"/>
        <v>0.1891891891891892</v>
      </c>
      <c r="G951" s="10">
        <v>0.84</v>
      </c>
      <c r="H951" s="10">
        <v>3.1550000000000002E-2</v>
      </c>
      <c r="I951" s="10">
        <v>1.7559523809523808E-3</v>
      </c>
      <c r="J951" s="10">
        <v>-1.72E-3</v>
      </c>
      <c r="K951" s="10">
        <v>2.6029599999999999</v>
      </c>
      <c r="L951" s="10">
        <v>0.25</v>
      </c>
      <c r="M951" s="16">
        <f t="shared" si="85"/>
        <v>120.94166666666668</v>
      </c>
      <c r="N951" s="16">
        <f t="shared" si="86"/>
        <v>6.7311507936507935</v>
      </c>
      <c r="O951" s="16">
        <f t="shared" si="87"/>
        <v>-6.5933333333333337</v>
      </c>
      <c r="P951" s="16">
        <f t="shared" si="88"/>
        <v>9978.0133333333324</v>
      </c>
      <c r="Q951" s="16">
        <f t="shared" si="89"/>
        <v>958.33333333333337</v>
      </c>
    </row>
    <row r="952" spans="1:17" x14ac:dyDescent="0.2">
      <c r="A952" s="10">
        <v>49907</v>
      </c>
      <c r="B952" s="10">
        <v>1</v>
      </c>
      <c r="C952" s="10">
        <v>1699</v>
      </c>
      <c r="D952" s="10">
        <v>74</v>
      </c>
      <c r="E952" s="10">
        <v>106</v>
      </c>
      <c r="F952" s="10">
        <f t="shared" si="84"/>
        <v>0.21621621621621623</v>
      </c>
      <c r="G952" s="10">
        <v>0.92</v>
      </c>
      <c r="H952" s="10">
        <v>3.3860000000000001E-2</v>
      </c>
      <c r="I952" s="10">
        <v>1.7690476190476189E-3</v>
      </c>
      <c r="J952" s="10">
        <v>-1.72E-3</v>
      </c>
      <c r="K952" s="10">
        <v>2.8817599999999999</v>
      </c>
      <c r="L952" s="10">
        <v>0.28000000000000003</v>
      </c>
      <c r="M952" s="16">
        <f t="shared" si="85"/>
        <v>118.51</v>
      </c>
      <c r="N952" s="16">
        <f t="shared" si="86"/>
        <v>6.1916666666666655</v>
      </c>
      <c r="O952" s="16">
        <f t="shared" si="87"/>
        <v>-6.02</v>
      </c>
      <c r="P952" s="16">
        <f t="shared" si="88"/>
        <v>10086.16</v>
      </c>
      <c r="Q952" s="16">
        <f t="shared" si="89"/>
        <v>980.00000000000011</v>
      </c>
    </row>
    <row r="953" spans="1:17" x14ac:dyDescent="0.2">
      <c r="A953" s="10">
        <v>49908</v>
      </c>
      <c r="B953" s="10">
        <v>1</v>
      </c>
      <c r="C953" s="10">
        <v>1690</v>
      </c>
      <c r="D953" s="10">
        <v>73</v>
      </c>
      <c r="E953" s="10">
        <v>106</v>
      </c>
      <c r="F953" s="10">
        <f t="shared" si="84"/>
        <v>0.21621621621621623</v>
      </c>
      <c r="G953" s="10">
        <v>1.02</v>
      </c>
      <c r="H953" s="10">
        <v>3.5279999999999999E-2</v>
      </c>
      <c r="I953" s="10">
        <v>1.5557142857142857E-3</v>
      </c>
      <c r="J953" s="10">
        <v>-1.6999999999999999E-3</v>
      </c>
      <c r="K953" s="10">
        <v>3.1972200000000002</v>
      </c>
      <c r="L953" s="10">
        <v>0.28000000000000003</v>
      </c>
      <c r="M953" s="16">
        <f t="shared" si="85"/>
        <v>111.37411764705882</v>
      </c>
      <c r="N953" s="16">
        <f t="shared" si="86"/>
        <v>4.9111764705882353</v>
      </c>
      <c r="O953" s="16">
        <f t="shared" si="87"/>
        <v>-5.3666666666666663</v>
      </c>
      <c r="P953" s="16">
        <f t="shared" si="88"/>
        <v>10093.184705882353</v>
      </c>
      <c r="Q953" s="16">
        <f t="shared" si="89"/>
        <v>883.92156862745105</v>
      </c>
    </row>
    <row r="954" spans="1:17" x14ac:dyDescent="0.2">
      <c r="A954" s="10">
        <v>49909</v>
      </c>
      <c r="B954" s="10">
        <v>1</v>
      </c>
      <c r="C954" s="10">
        <v>1672</v>
      </c>
      <c r="D954" s="10">
        <v>73</v>
      </c>
      <c r="E954" s="10">
        <v>107</v>
      </c>
      <c r="F954" s="10">
        <f t="shared" si="84"/>
        <v>0.24324324324324326</v>
      </c>
      <c r="G954" s="10">
        <v>1.0900000000000001</v>
      </c>
      <c r="H954" s="10">
        <v>3.7530000000000001E-2</v>
      </c>
      <c r="I954" s="10">
        <v>1.5882954545454546E-3</v>
      </c>
      <c r="J954" s="10">
        <v>-2E-3</v>
      </c>
      <c r="K954" s="10">
        <v>3.4105799999999999</v>
      </c>
      <c r="L954" s="10">
        <v>0.32</v>
      </c>
      <c r="M954" s="16">
        <f t="shared" si="85"/>
        <v>110.86844036697246</v>
      </c>
      <c r="N954" s="16">
        <f t="shared" si="86"/>
        <v>4.6920287739783157</v>
      </c>
      <c r="O954" s="16">
        <f t="shared" si="87"/>
        <v>-5.9082568807339442</v>
      </c>
      <c r="P954" s="16">
        <f t="shared" si="88"/>
        <v>10075.291376146788</v>
      </c>
      <c r="Q954" s="16">
        <f t="shared" si="89"/>
        <v>945.32110091743107</v>
      </c>
    </row>
    <row r="955" spans="1:17" x14ac:dyDescent="0.2">
      <c r="A955" s="10">
        <v>49910</v>
      </c>
      <c r="B955" s="10">
        <v>1</v>
      </c>
      <c r="C955" s="10">
        <v>1683</v>
      </c>
      <c r="D955" s="10">
        <v>73</v>
      </c>
      <c r="E955" s="10">
        <v>108</v>
      </c>
      <c r="F955" s="10">
        <f t="shared" si="84"/>
        <v>0.27027027027027029</v>
      </c>
      <c r="G955" s="10">
        <v>1.1200000000000001</v>
      </c>
      <c r="H955" s="10">
        <v>3.8929999999999999E-2</v>
      </c>
      <c r="I955" s="10">
        <v>1.6366304347826086E-3</v>
      </c>
      <c r="J955" s="10">
        <v>-2.0600000000000002E-3</v>
      </c>
      <c r="K955" s="10">
        <v>3.49742</v>
      </c>
      <c r="L955" s="10">
        <v>0.31</v>
      </c>
      <c r="M955" s="16">
        <f t="shared" si="85"/>
        <v>111.92374999999998</v>
      </c>
      <c r="N955" s="16">
        <f t="shared" si="86"/>
        <v>4.7053124999999989</v>
      </c>
      <c r="O955" s="16">
        <f t="shared" si="87"/>
        <v>-5.9225000000000003</v>
      </c>
      <c r="P955" s="16">
        <f t="shared" si="88"/>
        <v>10055.082499999999</v>
      </c>
      <c r="Q955" s="16">
        <f t="shared" si="89"/>
        <v>891.24999999999989</v>
      </c>
    </row>
    <row r="956" spans="1:17" x14ac:dyDescent="0.2">
      <c r="A956" s="10">
        <v>49911</v>
      </c>
      <c r="B956" s="10">
        <v>1</v>
      </c>
      <c r="C956" s="10">
        <v>1686</v>
      </c>
      <c r="D956" s="10">
        <v>73</v>
      </c>
      <c r="E956" s="10">
        <v>107</v>
      </c>
      <c r="F956" s="10">
        <f t="shared" si="84"/>
        <v>0.24324324324324326</v>
      </c>
      <c r="G956" s="10">
        <v>1.1100000000000001</v>
      </c>
      <c r="H956" s="10">
        <v>3.7839999999999999E-2</v>
      </c>
      <c r="I956" s="10">
        <v>1.613225806451613E-3</v>
      </c>
      <c r="J956" s="10">
        <v>-2.0300000000000001E-3</v>
      </c>
      <c r="K956" s="10">
        <v>3.4643299999999999</v>
      </c>
      <c r="L956" s="10">
        <v>0.31</v>
      </c>
      <c r="M956" s="16">
        <f t="shared" si="85"/>
        <v>109.77009009009008</v>
      </c>
      <c r="N956" s="16">
        <f t="shared" si="86"/>
        <v>4.6798081952920656</v>
      </c>
      <c r="O956" s="16">
        <f t="shared" si="87"/>
        <v>-5.8888288288288289</v>
      </c>
      <c r="P956" s="16">
        <f t="shared" si="88"/>
        <v>10049.678018018016</v>
      </c>
      <c r="Q956" s="16">
        <f t="shared" si="89"/>
        <v>899.27927927927919</v>
      </c>
    </row>
    <row r="957" spans="1:17" x14ac:dyDescent="0.2">
      <c r="A957" s="10">
        <v>49912</v>
      </c>
      <c r="B957" s="10">
        <v>1</v>
      </c>
      <c r="C957" s="10">
        <v>1676</v>
      </c>
      <c r="D957" s="10">
        <v>73</v>
      </c>
      <c r="E957" s="10">
        <v>107</v>
      </c>
      <c r="F957" s="10">
        <f t="shared" si="84"/>
        <v>0.24324324324324326</v>
      </c>
      <c r="G957" s="10">
        <v>1.1100000000000001</v>
      </c>
      <c r="H957" s="10">
        <v>3.866E-2</v>
      </c>
      <c r="I957" s="10">
        <v>1.606595744680851E-3</v>
      </c>
      <c r="J957" s="10">
        <v>-2.0300000000000001E-3</v>
      </c>
      <c r="K957" s="10">
        <v>3.4657399999999998</v>
      </c>
      <c r="L957" s="10">
        <v>0.32</v>
      </c>
      <c r="M957" s="16">
        <f t="shared" si="85"/>
        <v>112.14882882882881</v>
      </c>
      <c r="N957" s="16">
        <f t="shared" si="86"/>
        <v>4.660575043128234</v>
      </c>
      <c r="O957" s="16">
        <f t="shared" si="87"/>
        <v>-5.8888288288288289</v>
      </c>
      <c r="P957" s="16">
        <f t="shared" si="88"/>
        <v>10053.768288288285</v>
      </c>
      <c r="Q957" s="16">
        <f t="shared" si="89"/>
        <v>928.2882882882883</v>
      </c>
    </row>
    <row r="958" spans="1:17" x14ac:dyDescent="0.2">
      <c r="A958" s="10">
        <v>49913</v>
      </c>
      <c r="B958" s="10">
        <v>1</v>
      </c>
      <c r="C958" s="10">
        <v>1687</v>
      </c>
      <c r="D958" s="10">
        <v>73</v>
      </c>
      <c r="E958" s="10">
        <v>107</v>
      </c>
      <c r="F958" s="10">
        <f t="shared" si="84"/>
        <v>0.24324324324324326</v>
      </c>
      <c r="G958" s="10">
        <v>1.07</v>
      </c>
      <c r="H958" s="10">
        <v>3.8800000000000001E-2</v>
      </c>
      <c r="I958" s="10">
        <v>1.6343617021276594E-3</v>
      </c>
      <c r="J958" s="10">
        <v>-2.0699999999999998E-3</v>
      </c>
      <c r="K958" s="10">
        <v>3.32633</v>
      </c>
      <c r="L958" s="10">
        <v>0.32</v>
      </c>
      <c r="M958" s="16">
        <f t="shared" si="85"/>
        <v>116.76261682242991</v>
      </c>
      <c r="N958" s="16">
        <f t="shared" si="86"/>
        <v>4.9183595148140773</v>
      </c>
      <c r="O958" s="16">
        <f t="shared" si="87"/>
        <v>-6.2293457943925228</v>
      </c>
      <c r="P958" s="16">
        <f t="shared" si="88"/>
        <v>10010.077196261682</v>
      </c>
      <c r="Q958" s="16">
        <f t="shared" si="89"/>
        <v>962.99065420560737</v>
      </c>
    </row>
    <row r="959" spans="1:17" x14ac:dyDescent="0.2">
      <c r="A959" s="10">
        <v>49914</v>
      </c>
      <c r="B959" s="10">
        <v>1</v>
      </c>
      <c r="C959" s="10">
        <v>1699</v>
      </c>
      <c r="D959" s="10">
        <v>73</v>
      </c>
      <c r="E959" s="10">
        <v>106</v>
      </c>
      <c r="F959" s="10">
        <f t="shared" si="84"/>
        <v>0.21621621621621623</v>
      </c>
      <c r="G959" s="10">
        <v>0.95</v>
      </c>
      <c r="H959" s="10">
        <v>3.7810000000000003E-2</v>
      </c>
      <c r="I959" s="10">
        <v>1.8297872340425532E-3</v>
      </c>
      <c r="J959" s="10">
        <v>-2.0799999999999998E-3</v>
      </c>
      <c r="K959" s="10">
        <v>2.9624700000000002</v>
      </c>
      <c r="L959" s="10">
        <v>0.3</v>
      </c>
      <c r="M959" s="16">
        <f t="shared" si="85"/>
        <v>128.15600000000001</v>
      </c>
      <c r="N959" s="16">
        <f t="shared" si="86"/>
        <v>6.2020156774916018</v>
      </c>
      <c r="O959" s="16">
        <f t="shared" si="87"/>
        <v>-7.0501052631578949</v>
      </c>
      <c r="P959" s="16">
        <f t="shared" si="88"/>
        <v>10041.21410526316</v>
      </c>
      <c r="Q959" s="16">
        <f t="shared" si="89"/>
        <v>1016.8421052631578</v>
      </c>
    </row>
    <row r="960" spans="1:17" x14ac:dyDescent="0.2">
      <c r="A960" s="10">
        <v>49915</v>
      </c>
      <c r="B960" s="10">
        <v>1</v>
      </c>
      <c r="C960" s="10">
        <v>1705</v>
      </c>
      <c r="D960" s="10">
        <v>73</v>
      </c>
      <c r="E960" s="10">
        <v>106</v>
      </c>
      <c r="F960" s="10">
        <f t="shared" si="84"/>
        <v>0.21621621621621623</v>
      </c>
      <c r="G960" s="10">
        <v>0.91</v>
      </c>
      <c r="H960" s="10">
        <v>3.6540000000000003E-2</v>
      </c>
      <c r="I960" s="10">
        <v>1.8225806451612904E-3</v>
      </c>
      <c r="J960" s="10">
        <v>-2.3700000000000001E-3</v>
      </c>
      <c r="K960" s="10">
        <v>2.82498</v>
      </c>
      <c r="L960" s="10">
        <v>0.28999999999999998</v>
      </c>
      <c r="M960" s="16">
        <f t="shared" si="85"/>
        <v>129.29538461538462</v>
      </c>
      <c r="N960" s="16">
        <f t="shared" si="86"/>
        <v>6.4491315136476421</v>
      </c>
      <c r="O960" s="16">
        <f t="shared" si="87"/>
        <v>-8.3861538461538458</v>
      </c>
      <c r="P960" s="16">
        <f t="shared" si="88"/>
        <v>9996.0830769230761</v>
      </c>
      <c r="Q960" s="16">
        <f t="shared" si="89"/>
        <v>1026.1538461538462</v>
      </c>
    </row>
    <row r="961" spans="1:17" x14ac:dyDescent="0.2">
      <c r="A961" s="10">
        <v>49916</v>
      </c>
      <c r="B961" s="10">
        <v>1</v>
      </c>
      <c r="C961" s="10">
        <v>1702</v>
      </c>
      <c r="D961" s="10">
        <v>73</v>
      </c>
      <c r="E961" s="10">
        <v>106</v>
      </c>
      <c r="F961" s="10">
        <f t="shared" si="84"/>
        <v>0.21621621621621623</v>
      </c>
      <c r="G961" s="10">
        <v>0.91</v>
      </c>
      <c r="H961" s="10">
        <v>3.5810000000000002E-2</v>
      </c>
      <c r="I961" s="10">
        <v>1.8173913043478258E-3</v>
      </c>
      <c r="J961" s="10">
        <v>-2.3500000000000001E-3</v>
      </c>
      <c r="K961" s="10">
        <v>2.8204799999999999</v>
      </c>
      <c r="L961" s="10">
        <v>0.27</v>
      </c>
      <c r="M961" s="16">
        <f t="shared" si="85"/>
        <v>126.71230769230769</v>
      </c>
      <c r="N961" s="16">
        <f t="shared" si="86"/>
        <v>6.4307692307692301</v>
      </c>
      <c r="O961" s="16">
        <f t="shared" si="87"/>
        <v>-8.315384615384616</v>
      </c>
      <c r="P961" s="16">
        <f t="shared" si="88"/>
        <v>9980.16</v>
      </c>
      <c r="Q961" s="16">
        <f t="shared" si="89"/>
        <v>955.38461538461536</v>
      </c>
    </row>
    <row r="962" spans="1:17" x14ac:dyDescent="0.2">
      <c r="A962" s="10">
        <v>49917</v>
      </c>
      <c r="B962" s="10">
        <v>1</v>
      </c>
      <c r="C962" s="10">
        <v>1705</v>
      </c>
      <c r="D962" s="10">
        <v>73</v>
      </c>
      <c r="E962" s="10">
        <v>105</v>
      </c>
      <c r="F962" s="10">
        <f t="shared" ref="F962:F1025" si="90">(E962-$E$4677)/($E$4676-$E$4677)</f>
        <v>0.1891891891891892</v>
      </c>
      <c r="G962" s="10">
        <v>0.9</v>
      </c>
      <c r="H962" s="10">
        <v>3.5540000000000002E-2</v>
      </c>
      <c r="I962" s="10">
        <v>1.7870967741935484E-3</v>
      </c>
      <c r="J962" s="10">
        <v>-2.6099999999999999E-3</v>
      </c>
      <c r="K962" s="10">
        <v>2.7927499999999998</v>
      </c>
      <c r="L962" s="10">
        <v>0.26</v>
      </c>
      <c r="M962" s="16">
        <f t="shared" ref="M962:M1025" si="91">H962/$G962*3220</f>
        <v>127.15422222222223</v>
      </c>
      <c r="N962" s="16">
        <f t="shared" ref="N962:N1025" si="92">I962/$G962*3220</f>
        <v>6.393835125448029</v>
      </c>
      <c r="O962" s="16">
        <f t="shared" ref="O962:O1025" si="93">J962/$G962*3220</f>
        <v>-9.3379999999999992</v>
      </c>
      <c r="P962" s="16">
        <f t="shared" ref="P962:P1025" si="94">K962/$G962*3220</f>
        <v>9991.8388888888876</v>
      </c>
      <c r="Q962" s="16">
        <f t="shared" ref="Q962:Q1025" si="95">L962/$G962*3220</f>
        <v>930.22222222222229</v>
      </c>
    </row>
    <row r="963" spans="1:17" x14ac:dyDescent="0.2">
      <c r="A963" s="10">
        <v>49918</v>
      </c>
      <c r="B963" s="10">
        <v>1</v>
      </c>
      <c r="C963" s="10">
        <v>1701</v>
      </c>
      <c r="D963" s="10">
        <v>73</v>
      </c>
      <c r="E963" s="10">
        <v>106</v>
      </c>
      <c r="F963" s="10">
        <f t="shared" si="90"/>
        <v>0.21621621621621623</v>
      </c>
      <c r="G963" s="10">
        <v>0.9</v>
      </c>
      <c r="H963" s="10">
        <v>3.5950000000000003E-2</v>
      </c>
      <c r="I963" s="10">
        <v>1.8021505376344088E-3</v>
      </c>
      <c r="J963" s="10">
        <v>-2.64E-3</v>
      </c>
      <c r="K963" s="10">
        <v>2.8083499999999999</v>
      </c>
      <c r="L963" s="10">
        <v>0.27</v>
      </c>
      <c r="M963" s="16">
        <f t="shared" si="91"/>
        <v>128.62111111111113</v>
      </c>
      <c r="N963" s="16">
        <f t="shared" si="92"/>
        <v>6.4476941457586623</v>
      </c>
      <c r="O963" s="16">
        <f t="shared" si="93"/>
        <v>-9.445333333333334</v>
      </c>
      <c r="P963" s="16">
        <f t="shared" si="94"/>
        <v>10047.652222222223</v>
      </c>
      <c r="Q963" s="16">
        <f t="shared" si="95"/>
        <v>966</v>
      </c>
    </row>
    <row r="964" spans="1:17" x14ac:dyDescent="0.2">
      <c r="A964" s="10">
        <v>49919</v>
      </c>
      <c r="B964" s="10">
        <v>1</v>
      </c>
      <c r="C964" s="10">
        <v>1704</v>
      </c>
      <c r="D964" s="10">
        <v>73</v>
      </c>
      <c r="E964" s="10">
        <v>105</v>
      </c>
      <c r="F964" s="10">
        <f t="shared" si="90"/>
        <v>0.1891891891891892</v>
      </c>
      <c r="G964" s="10">
        <v>0.89</v>
      </c>
      <c r="H964" s="10">
        <v>3.5450000000000002E-2</v>
      </c>
      <c r="I964" s="10">
        <v>1.7849462365591398E-3</v>
      </c>
      <c r="J964" s="10">
        <v>-2.6099999999999999E-3</v>
      </c>
      <c r="K964" s="10">
        <v>2.7665000000000002</v>
      </c>
      <c r="L964" s="10">
        <v>0.26</v>
      </c>
      <c r="M964" s="16">
        <f t="shared" si="91"/>
        <v>128.25730337078653</v>
      </c>
      <c r="N964" s="16">
        <f t="shared" si="92"/>
        <v>6.4578953727195838</v>
      </c>
      <c r="O964" s="16">
        <f t="shared" si="93"/>
        <v>-9.4429213483146057</v>
      </c>
      <c r="P964" s="16">
        <f t="shared" si="94"/>
        <v>10009.134831460675</v>
      </c>
      <c r="Q964" s="16">
        <f t="shared" si="95"/>
        <v>940.67415730337075</v>
      </c>
    </row>
    <row r="965" spans="1:17" x14ac:dyDescent="0.2">
      <c r="A965" s="10">
        <v>49920</v>
      </c>
      <c r="B965" s="10">
        <v>1</v>
      </c>
      <c r="C965" s="10">
        <v>1713</v>
      </c>
      <c r="D965" s="10">
        <v>73</v>
      </c>
      <c r="E965" s="10">
        <v>106</v>
      </c>
      <c r="F965" s="10">
        <f t="shared" si="90"/>
        <v>0.21621621621621623</v>
      </c>
      <c r="G965" s="10">
        <v>0.92</v>
      </c>
      <c r="H965" s="10">
        <v>3.508E-2</v>
      </c>
      <c r="I965" s="10">
        <v>1.7903225806451615E-3</v>
      </c>
      <c r="J965" s="10">
        <v>-2.9099999999999998E-3</v>
      </c>
      <c r="K965" s="10">
        <v>2.87534</v>
      </c>
      <c r="L965" s="10">
        <v>0.26</v>
      </c>
      <c r="M965" s="16">
        <f t="shared" si="91"/>
        <v>122.77999999999999</v>
      </c>
      <c r="N965" s="16">
        <f t="shared" si="92"/>
        <v>6.2661290322580649</v>
      </c>
      <c r="O965" s="16">
        <f t="shared" si="93"/>
        <v>-10.184999999999999</v>
      </c>
      <c r="P965" s="16">
        <f t="shared" si="94"/>
        <v>10063.689999999999</v>
      </c>
      <c r="Q965" s="16">
        <f t="shared" si="95"/>
        <v>909.99999999999989</v>
      </c>
    </row>
    <row r="966" spans="1:17" x14ac:dyDescent="0.2">
      <c r="A966" s="10">
        <v>49921</v>
      </c>
      <c r="B966" s="10">
        <v>1</v>
      </c>
      <c r="C966" s="10">
        <v>1687</v>
      </c>
      <c r="D966" s="10">
        <v>73</v>
      </c>
      <c r="E966" s="10">
        <v>106</v>
      </c>
      <c r="F966" s="10">
        <f t="shared" si="90"/>
        <v>0.21621621621621623</v>
      </c>
      <c r="G966" s="10">
        <v>0.96</v>
      </c>
      <c r="H966" s="10">
        <v>3.5740000000000001E-2</v>
      </c>
      <c r="I966" s="10">
        <v>1.7677419354838709E-3</v>
      </c>
      <c r="J966" s="10">
        <v>-2.8700000000000002E-3</v>
      </c>
      <c r="K966" s="10">
        <v>2.9851200000000002</v>
      </c>
      <c r="L966" s="10">
        <v>0.28999999999999998</v>
      </c>
      <c r="M966" s="16">
        <f t="shared" si="91"/>
        <v>119.87791666666666</v>
      </c>
      <c r="N966" s="16">
        <f t="shared" si="92"/>
        <v>5.9293010752688167</v>
      </c>
      <c r="O966" s="16">
        <f t="shared" si="93"/>
        <v>-9.6264583333333338</v>
      </c>
      <c r="P966" s="16">
        <f t="shared" si="94"/>
        <v>10012.59</v>
      </c>
      <c r="Q966" s="16">
        <f t="shared" si="95"/>
        <v>972.70833333333326</v>
      </c>
    </row>
    <row r="967" spans="1:17" x14ac:dyDescent="0.2">
      <c r="A967" s="10">
        <v>49922</v>
      </c>
      <c r="B967" s="10">
        <v>1</v>
      </c>
      <c r="C967" s="10">
        <v>1693</v>
      </c>
      <c r="D967" s="10">
        <v>72</v>
      </c>
      <c r="E967" s="10">
        <v>107</v>
      </c>
      <c r="F967" s="10">
        <f t="shared" si="90"/>
        <v>0.24324324324324326</v>
      </c>
      <c r="G967" s="10">
        <v>0.99</v>
      </c>
      <c r="H967" s="10">
        <v>3.7240000000000002E-2</v>
      </c>
      <c r="I967" s="10">
        <v>2.0143010752688172E-3</v>
      </c>
      <c r="J967" s="10">
        <v>-3.2599999999999999E-3</v>
      </c>
      <c r="K967" s="10">
        <v>3.1020300000000001</v>
      </c>
      <c r="L967" s="10">
        <v>0.28999999999999998</v>
      </c>
      <c r="M967" s="16">
        <f t="shared" si="91"/>
        <v>121.1240404040404</v>
      </c>
      <c r="N967" s="16">
        <f t="shared" si="92"/>
        <v>6.5515651135005983</v>
      </c>
      <c r="O967" s="16">
        <f t="shared" si="93"/>
        <v>-10.603232323232323</v>
      </c>
      <c r="P967" s="16">
        <f t="shared" si="94"/>
        <v>10089.43090909091</v>
      </c>
      <c r="Q967" s="16">
        <f t="shared" si="95"/>
        <v>943.23232323232321</v>
      </c>
    </row>
    <row r="968" spans="1:17" x14ac:dyDescent="0.2">
      <c r="A968" s="10">
        <v>49923</v>
      </c>
      <c r="B968" s="10">
        <v>1</v>
      </c>
      <c r="C968" s="10">
        <v>1696</v>
      </c>
      <c r="D968" s="10">
        <v>72</v>
      </c>
      <c r="E968" s="10">
        <v>106</v>
      </c>
      <c r="F968" s="10">
        <f t="shared" si="90"/>
        <v>0.21621621621621623</v>
      </c>
      <c r="G968" s="10">
        <v>0.93</v>
      </c>
      <c r="H968" s="10">
        <v>3.7229999999999999E-2</v>
      </c>
      <c r="I968" s="10">
        <v>2.0344086021505379E-3</v>
      </c>
      <c r="J968" s="10">
        <v>-3.29E-3</v>
      </c>
      <c r="K968" s="10">
        <v>2.89385</v>
      </c>
      <c r="L968" s="10">
        <v>0.3</v>
      </c>
      <c r="M968" s="16">
        <f t="shared" si="91"/>
        <v>128.90387096774191</v>
      </c>
      <c r="N968" s="16">
        <f t="shared" si="92"/>
        <v>7.0438663429298192</v>
      </c>
      <c r="O968" s="16">
        <f t="shared" si="93"/>
        <v>-11.391182795698924</v>
      </c>
      <c r="P968" s="16">
        <f t="shared" si="94"/>
        <v>10019.566666666666</v>
      </c>
      <c r="Q968" s="16">
        <f t="shared" si="95"/>
        <v>1038.7096774193549</v>
      </c>
    </row>
    <row r="969" spans="1:17" x14ac:dyDescent="0.2">
      <c r="A969" s="10">
        <v>49924</v>
      </c>
      <c r="B969" s="10">
        <v>1</v>
      </c>
      <c r="C969" s="10">
        <v>1711</v>
      </c>
      <c r="D969" s="10">
        <v>72</v>
      </c>
      <c r="E969" s="10">
        <v>106</v>
      </c>
      <c r="F969" s="10">
        <f t="shared" si="90"/>
        <v>0.21621621621621623</v>
      </c>
      <c r="G969" s="10">
        <v>0.91</v>
      </c>
      <c r="H969" s="10">
        <v>3.5900000000000001E-2</v>
      </c>
      <c r="I969" s="10">
        <v>2.0261290322580645E-3</v>
      </c>
      <c r="J969" s="10">
        <v>-3.2699999999999999E-3</v>
      </c>
      <c r="K969" s="10">
        <v>2.8254199999999998</v>
      </c>
      <c r="L969" s="10">
        <v>0.28000000000000003</v>
      </c>
      <c r="M969" s="16">
        <f t="shared" si="91"/>
        <v>127.03076923076924</v>
      </c>
      <c r="N969" s="16">
        <f t="shared" si="92"/>
        <v>7.1693796526054587</v>
      </c>
      <c r="O969" s="16">
        <f t="shared" si="93"/>
        <v>-11.57076923076923</v>
      </c>
      <c r="P969" s="16">
        <f t="shared" si="94"/>
        <v>9997.64</v>
      </c>
      <c r="Q969" s="16">
        <f t="shared" si="95"/>
        <v>990.76923076923083</v>
      </c>
    </row>
    <row r="970" spans="1:17" x14ac:dyDescent="0.2">
      <c r="A970" s="10">
        <v>49925</v>
      </c>
      <c r="B970" s="10">
        <v>1</v>
      </c>
      <c r="C970" s="10">
        <v>1703</v>
      </c>
      <c r="D970" s="10">
        <v>72</v>
      </c>
      <c r="E970" s="10">
        <v>106</v>
      </c>
      <c r="F970" s="10">
        <f t="shared" si="90"/>
        <v>0.21621621621621623</v>
      </c>
      <c r="G970" s="10">
        <v>0.9</v>
      </c>
      <c r="H970" s="10">
        <v>3.5569999999999997E-2</v>
      </c>
      <c r="I970" s="10">
        <v>1.9940425531914893E-3</v>
      </c>
      <c r="J970" s="10">
        <v>-3.2399999999999998E-3</v>
      </c>
      <c r="K970" s="10">
        <v>2.8055500000000002</v>
      </c>
      <c r="L970" s="10">
        <v>0.27</v>
      </c>
      <c r="M970" s="16">
        <f t="shared" si="91"/>
        <v>127.26155555555553</v>
      </c>
      <c r="N970" s="16">
        <f t="shared" si="92"/>
        <v>7.1342411347517727</v>
      </c>
      <c r="O970" s="16">
        <f t="shared" si="93"/>
        <v>-11.592000000000001</v>
      </c>
      <c r="P970" s="16">
        <f t="shared" si="94"/>
        <v>10037.634444444444</v>
      </c>
      <c r="Q970" s="16">
        <f t="shared" si="95"/>
        <v>966</v>
      </c>
    </row>
    <row r="971" spans="1:17" x14ac:dyDescent="0.2">
      <c r="A971" s="10">
        <v>49926</v>
      </c>
      <c r="B971" s="10">
        <v>1</v>
      </c>
      <c r="C971" s="10">
        <v>1705</v>
      </c>
      <c r="D971" s="10">
        <v>72</v>
      </c>
      <c r="E971" s="10">
        <v>105</v>
      </c>
      <c r="F971" s="10">
        <f t="shared" si="90"/>
        <v>0.1891891891891892</v>
      </c>
      <c r="G971" s="10">
        <v>0.89</v>
      </c>
      <c r="H971" s="10">
        <v>3.551E-2</v>
      </c>
      <c r="I971" s="10">
        <v>1.9952127659574469E-3</v>
      </c>
      <c r="J971" s="10">
        <v>-3.2299999999999998E-3</v>
      </c>
      <c r="K971" s="10">
        <v>2.7648999999999999</v>
      </c>
      <c r="L971" s="10">
        <v>0.26</v>
      </c>
      <c r="M971" s="16">
        <f t="shared" si="91"/>
        <v>128.4743820224719</v>
      </c>
      <c r="N971" s="16">
        <f t="shared" si="92"/>
        <v>7.2186349509921115</v>
      </c>
      <c r="O971" s="16">
        <f t="shared" si="93"/>
        <v>-11.686067415730335</v>
      </c>
      <c r="P971" s="16">
        <f t="shared" si="94"/>
        <v>10003.34606741573</v>
      </c>
      <c r="Q971" s="16">
        <f t="shared" si="95"/>
        <v>940.67415730337075</v>
      </c>
    </row>
    <row r="972" spans="1:17" x14ac:dyDescent="0.2">
      <c r="A972" s="10">
        <v>49927</v>
      </c>
      <c r="B972" s="10">
        <v>1</v>
      </c>
      <c r="C972" s="10">
        <v>1715</v>
      </c>
      <c r="D972" s="10">
        <v>72</v>
      </c>
      <c r="E972" s="10">
        <v>105</v>
      </c>
      <c r="F972" s="10">
        <f t="shared" si="90"/>
        <v>0.1891891891891892</v>
      </c>
      <c r="G972" s="10">
        <v>0.86</v>
      </c>
      <c r="H972" s="10">
        <v>3.4930000000000003E-2</v>
      </c>
      <c r="I972" s="10">
        <v>1.9904210526315788E-3</v>
      </c>
      <c r="J972" s="10">
        <v>-3.2299999999999998E-3</v>
      </c>
      <c r="K972" s="10">
        <v>2.6850399999999999</v>
      </c>
      <c r="L972" s="10">
        <v>0.25</v>
      </c>
      <c r="M972" s="16">
        <f t="shared" si="91"/>
        <v>130.78441860465117</v>
      </c>
      <c r="N972" s="16">
        <f t="shared" si="92"/>
        <v>7.4525067319461433</v>
      </c>
      <c r="O972" s="16">
        <f t="shared" si="93"/>
        <v>-12.093720930232557</v>
      </c>
      <c r="P972" s="16">
        <f t="shared" si="94"/>
        <v>10053.28930232558</v>
      </c>
      <c r="Q972" s="16">
        <f t="shared" si="95"/>
        <v>936.04651162790708</v>
      </c>
    </row>
    <row r="973" spans="1:17" x14ac:dyDescent="0.2">
      <c r="A973" s="10">
        <v>49928</v>
      </c>
      <c r="B973" s="10">
        <v>1</v>
      </c>
      <c r="C973" s="10">
        <v>1716</v>
      </c>
      <c r="D973" s="10">
        <v>72</v>
      </c>
      <c r="E973" s="10">
        <v>108</v>
      </c>
      <c r="F973" s="10">
        <f t="shared" si="90"/>
        <v>0.27027027027027029</v>
      </c>
      <c r="G973" s="10">
        <v>1.01</v>
      </c>
      <c r="H973" s="10">
        <v>3.4329999999999999E-2</v>
      </c>
      <c r="I973" s="10">
        <v>1.982315789473684E-3</v>
      </c>
      <c r="J973" s="10">
        <v>-3.2100000000000002E-3</v>
      </c>
      <c r="K973" s="10">
        <v>3.1551499999999999</v>
      </c>
      <c r="L973" s="10">
        <v>0.27</v>
      </c>
      <c r="M973" s="16">
        <f t="shared" si="91"/>
        <v>109.4481188118812</v>
      </c>
      <c r="N973" s="16">
        <f t="shared" si="92"/>
        <v>6.3198582595101618</v>
      </c>
      <c r="O973" s="16">
        <f t="shared" si="93"/>
        <v>-10.233861386138615</v>
      </c>
      <c r="P973" s="16">
        <f t="shared" si="94"/>
        <v>10058.993069306929</v>
      </c>
      <c r="Q973" s="16">
        <f t="shared" si="95"/>
        <v>860.79207920792089</v>
      </c>
    </row>
    <row r="974" spans="1:17" x14ac:dyDescent="0.2">
      <c r="A974" s="10">
        <v>49929</v>
      </c>
      <c r="B974" s="10">
        <v>1</v>
      </c>
      <c r="C974" s="10">
        <v>1655</v>
      </c>
      <c r="D974" s="10">
        <v>72</v>
      </c>
      <c r="E974" s="10">
        <v>111</v>
      </c>
      <c r="F974" s="10">
        <f t="shared" si="90"/>
        <v>0.35135135135135137</v>
      </c>
      <c r="G974" s="10">
        <v>1.4</v>
      </c>
      <c r="H974" s="10">
        <v>3.6609999999999997E-2</v>
      </c>
      <c r="I974" s="10">
        <v>1.8398947368421055E-3</v>
      </c>
      <c r="J974" s="10">
        <v>-3.2499999999999999E-3</v>
      </c>
      <c r="K974" s="10">
        <v>4.3728100000000003</v>
      </c>
      <c r="L974" s="10">
        <v>0.44</v>
      </c>
      <c r="M974" s="16">
        <f t="shared" si="91"/>
        <v>84.203000000000003</v>
      </c>
      <c r="N974" s="16">
        <f t="shared" si="92"/>
        <v>4.2317578947368428</v>
      </c>
      <c r="O974" s="16">
        <f t="shared" si="93"/>
        <v>-7.4750000000000005</v>
      </c>
      <c r="P974" s="16">
        <f t="shared" si="94"/>
        <v>10057.463000000002</v>
      </c>
      <c r="Q974" s="16">
        <f t="shared" si="95"/>
        <v>1012.0000000000001</v>
      </c>
    </row>
    <row r="975" spans="1:17" x14ac:dyDescent="0.2">
      <c r="A975" s="10">
        <v>49930</v>
      </c>
      <c r="B975" s="10">
        <v>1</v>
      </c>
      <c r="C975" s="10">
        <v>1594</v>
      </c>
      <c r="D975" s="10">
        <v>72</v>
      </c>
      <c r="E975" s="10">
        <v>109</v>
      </c>
      <c r="F975" s="10">
        <f t="shared" si="90"/>
        <v>0.29729729729729731</v>
      </c>
      <c r="G975" s="10">
        <v>1.32</v>
      </c>
      <c r="H975" s="10">
        <v>5.1619999999999999E-2</v>
      </c>
      <c r="I975" s="10">
        <v>1.9788541666666665E-3</v>
      </c>
      <c r="J975" s="10">
        <v>-3.8E-3</v>
      </c>
      <c r="K975" s="10">
        <v>4.1247999999999996</v>
      </c>
      <c r="L975" s="10">
        <v>0.43</v>
      </c>
      <c r="M975" s="16">
        <f t="shared" si="91"/>
        <v>125.92151515151514</v>
      </c>
      <c r="N975" s="16">
        <f t="shared" si="92"/>
        <v>4.8272048611111105</v>
      </c>
      <c r="O975" s="16">
        <f t="shared" si="93"/>
        <v>-9.2696969696969695</v>
      </c>
      <c r="P975" s="16">
        <f t="shared" si="94"/>
        <v>10062.012121212119</v>
      </c>
      <c r="Q975" s="16">
        <f t="shared" si="95"/>
        <v>1048.939393939394</v>
      </c>
    </row>
    <row r="976" spans="1:17" x14ac:dyDescent="0.2">
      <c r="A976" s="10">
        <v>49931</v>
      </c>
      <c r="B976" s="10">
        <v>1</v>
      </c>
      <c r="C976" s="10">
        <v>1702</v>
      </c>
      <c r="D976" s="10">
        <v>72</v>
      </c>
      <c r="E976" s="10">
        <v>107</v>
      </c>
      <c r="F976" s="10">
        <f t="shared" si="90"/>
        <v>0.24324324324324326</v>
      </c>
      <c r="G976" s="10">
        <v>1.04</v>
      </c>
      <c r="H976" s="10">
        <v>5.3740000000000003E-2</v>
      </c>
      <c r="I976" s="10">
        <v>2.1793749999999999E-3</v>
      </c>
      <c r="J976" s="10">
        <v>-4.1900000000000001E-3</v>
      </c>
      <c r="K976" s="10">
        <v>3.2428499999999998</v>
      </c>
      <c r="L976" s="10">
        <v>0.38</v>
      </c>
      <c r="M976" s="16">
        <f t="shared" si="91"/>
        <v>166.3873076923077</v>
      </c>
      <c r="N976" s="16">
        <f t="shared" si="92"/>
        <v>6.7476802884615381</v>
      </c>
      <c r="O976" s="16">
        <f t="shared" si="93"/>
        <v>-12.972884615384615</v>
      </c>
      <c r="P976" s="16">
        <f t="shared" si="94"/>
        <v>10040.362499999999</v>
      </c>
      <c r="Q976" s="16">
        <f t="shared" si="95"/>
        <v>1176.5384615384614</v>
      </c>
    </row>
    <row r="977" spans="1:17" x14ac:dyDescent="0.2">
      <c r="A977" s="10">
        <v>49932</v>
      </c>
      <c r="B977" s="10">
        <v>1</v>
      </c>
      <c r="C977" s="10">
        <v>1718</v>
      </c>
      <c r="D977" s="10">
        <v>72</v>
      </c>
      <c r="E977" s="10">
        <v>106</v>
      </c>
      <c r="F977" s="10">
        <f t="shared" si="90"/>
        <v>0.21621621621621623</v>
      </c>
      <c r="G977" s="10">
        <v>0.9</v>
      </c>
      <c r="H977" s="10">
        <v>4.3049999999999998E-2</v>
      </c>
      <c r="I977" s="10">
        <v>2.0922916666666663E-3</v>
      </c>
      <c r="J977" s="10">
        <v>-4.0000000000000001E-3</v>
      </c>
      <c r="K977" s="10">
        <v>2.8080099999999999</v>
      </c>
      <c r="L977" s="10">
        <v>0.32</v>
      </c>
      <c r="M977" s="16">
        <f t="shared" si="91"/>
        <v>154.02333333333334</v>
      </c>
      <c r="N977" s="16">
        <f t="shared" si="92"/>
        <v>7.4857546296296285</v>
      </c>
      <c r="O977" s="16">
        <f t="shared" si="93"/>
        <v>-14.311111111111112</v>
      </c>
      <c r="P977" s="16">
        <f t="shared" si="94"/>
        <v>10046.435777777777</v>
      </c>
      <c r="Q977" s="16">
        <f t="shared" si="95"/>
        <v>1144.8888888888889</v>
      </c>
    </row>
    <row r="978" spans="1:17" x14ac:dyDescent="0.2">
      <c r="A978" s="10">
        <v>49933</v>
      </c>
      <c r="B978" s="10">
        <v>1</v>
      </c>
      <c r="C978" s="10">
        <v>1710</v>
      </c>
      <c r="D978" s="10">
        <v>72</v>
      </c>
      <c r="E978" s="10">
        <v>106</v>
      </c>
      <c r="F978" s="10">
        <f t="shared" si="90"/>
        <v>0.21621621621621623</v>
      </c>
      <c r="G978" s="10">
        <v>0.88</v>
      </c>
      <c r="H978" s="10">
        <v>3.7650000000000003E-2</v>
      </c>
      <c r="I978" s="10">
        <v>2.0349999999999999E-3</v>
      </c>
      <c r="J978" s="10">
        <v>-3.8899999999999998E-3</v>
      </c>
      <c r="K978" s="10">
        <v>2.7361200000000001</v>
      </c>
      <c r="L978" s="10">
        <v>0.28999999999999998</v>
      </c>
      <c r="M978" s="16">
        <f t="shared" si="91"/>
        <v>137.76477272727274</v>
      </c>
      <c r="N978" s="16">
        <f t="shared" si="92"/>
        <v>7.44625</v>
      </c>
      <c r="O978" s="16">
        <f t="shared" si="93"/>
        <v>-14.233863636363635</v>
      </c>
      <c r="P978" s="16">
        <f t="shared" si="94"/>
        <v>10011.711818181819</v>
      </c>
      <c r="Q978" s="16">
        <f t="shared" si="95"/>
        <v>1061.1363636363635</v>
      </c>
    </row>
    <row r="979" spans="1:17" x14ac:dyDescent="0.2">
      <c r="A979" s="10">
        <v>49934</v>
      </c>
      <c r="B979" s="10">
        <v>1</v>
      </c>
      <c r="C979" s="10">
        <v>1710</v>
      </c>
      <c r="D979" s="10">
        <v>72</v>
      </c>
      <c r="E979" s="10">
        <v>106</v>
      </c>
      <c r="F979" s="10">
        <f t="shared" si="90"/>
        <v>0.21621621621621623</v>
      </c>
      <c r="G979" s="10">
        <v>0.88</v>
      </c>
      <c r="H979" s="10">
        <v>3.6380000000000003E-2</v>
      </c>
      <c r="I979" s="10">
        <v>2.0117525773195874E-3</v>
      </c>
      <c r="J979" s="10">
        <v>-3.8600000000000001E-3</v>
      </c>
      <c r="K979" s="10">
        <v>2.73732</v>
      </c>
      <c r="L979" s="10">
        <v>0.28999999999999998</v>
      </c>
      <c r="M979" s="16">
        <f t="shared" si="91"/>
        <v>133.11772727272728</v>
      </c>
      <c r="N979" s="16">
        <f t="shared" si="92"/>
        <v>7.3611855670103079</v>
      </c>
      <c r="O979" s="16">
        <f t="shared" si="93"/>
        <v>-14.124090909090908</v>
      </c>
      <c r="P979" s="16">
        <f t="shared" si="94"/>
        <v>10016.102727272726</v>
      </c>
      <c r="Q979" s="16">
        <f t="shared" si="95"/>
        <v>1061.1363636363635</v>
      </c>
    </row>
    <row r="980" spans="1:17" x14ac:dyDescent="0.2">
      <c r="A980" s="10">
        <v>49935</v>
      </c>
      <c r="B980" s="10">
        <v>1</v>
      </c>
      <c r="C980" s="10">
        <v>1713</v>
      </c>
      <c r="D980" s="10">
        <v>72</v>
      </c>
      <c r="E980" s="10">
        <v>105</v>
      </c>
      <c r="F980" s="10">
        <f t="shared" si="90"/>
        <v>0.1891891891891892</v>
      </c>
      <c r="G980" s="10">
        <v>0.88</v>
      </c>
      <c r="H980" s="10">
        <v>3.5409999999999997E-2</v>
      </c>
      <c r="I980" s="10">
        <v>1.9665306122448982E-3</v>
      </c>
      <c r="J980" s="10">
        <v>-3.8E-3</v>
      </c>
      <c r="K980" s="10">
        <v>2.7399499999999999</v>
      </c>
      <c r="L980" s="10">
        <v>0.27</v>
      </c>
      <c r="M980" s="16">
        <f t="shared" si="91"/>
        <v>129.56840909090909</v>
      </c>
      <c r="N980" s="16">
        <f t="shared" si="92"/>
        <v>7.1957142857142875</v>
      </c>
      <c r="O980" s="16">
        <f t="shared" si="93"/>
        <v>-13.904545454545454</v>
      </c>
      <c r="P980" s="16">
        <f t="shared" si="94"/>
        <v>10025.726136363635</v>
      </c>
      <c r="Q980" s="16">
        <f t="shared" si="95"/>
        <v>987.9545454545455</v>
      </c>
    </row>
    <row r="981" spans="1:17" x14ac:dyDescent="0.2">
      <c r="A981" s="10">
        <v>49936</v>
      </c>
      <c r="B981" s="10">
        <v>1</v>
      </c>
      <c r="C981" s="10">
        <v>1706</v>
      </c>
      <c r="D981" s="10">
        <v>72</v>
      </c>
      <c r="E981" s="10">
        <v>107</v>
      </c>
      <c r="F981" s="10">
        <f t="shared" si="90"/>
        <v>0.24324324324324326</v>
      </c>
      <c r="G981" s="10">
        <v>1</v>
      </c>
      <c r="H981" s="10">
        <v>3.5159999999999997E-2</v>
      </c>
      <c r="I981" s="10">
        <v>1.7742268041237113E-3</v>
      </c>
      <c r="J981" s="10">
        <v>-3.7499999999999999E-3</v>
      </c>
      <c r="K981" s="10">
        <v>3.1093199999999999</v>
      </c>
      <c r="L981" s="10">
        <v>0.28999999999999998</v>
      </c>
      <c r="M981" s="16">
        <f t="shared" si="91"/>
        <v>113.2152</v>
      </c>
      <c r="N981" s="16">
        <f t="shared" si="92"/>
        <v>5.7130103092783502</v>
      </c>
      <c r="O981" s="16">
        <f t="shared" si="93"/>
        <v>-12.074999999999999</v>
      </c>
      <c r="P981" s="16">
        <f t="shared" si="94"/>
        <v>10012.010399999999</v>
      </c>
      <c r="Q981" s="16">
        <f t="shared" si="95"/>
        <v>933.8</v>
      </c>
    </row>
    <row r="982" spans="1:17" x14ac:dyDescent="0.2">
      <c r="A982" s="10">
        <v>49937</v>
      </c>
      <c r="B982" s="10">
        <v>1</v>
      </c>
      <c r="C982" s="10">
        <v>1671</v>
      </c>
      <c r="D982" s="10">
        <v>72</v>
      </c>
      <c r="E982" s="10">
        <v>108</v>
      </c>
      <c r="F982" s="10">
        <f t="shared" si="90"/>
        <v>0.27027027027027029</v>
      </c>
      <c r="G982" s="10">
        <v>1.1200000000000001</v>
      </c>
      <c r="H982" s="10">
        <v>3.712E-2</v>
      </c>
      <c r="I982" s="10">
        <v>1.7459183673469388E-3</v>
      </c>
      <c r="J982" s="10">
        <v>-3.7100000000000002E-3</v>
      </c>
      <c r="K982" s="10">
        <v>3.5097999999999998</v>
      </c>
      <c r="L982" s="10">
        <v>0.31</v>
      </c>
      <c r="M982" s="16">
        <f t="shared" si="91"/>
        <v>106.72</v>
      </c>
      <c r="N982" s="16">
        <f t="shared" si="92"/>
        <v>5.0195153061224493</v>
      </c>
      <c r="O982" s="16">
        <f t="shared" si="93"/>
        <v>-10.66625</v>
      </c>
      <c r="P982" s="16">
        <f t="shared" si="94"/>
        <v>10090.674999999999</v>
      </c>
      <c r="Q982" s="16">
        <f t="shared" si="95"/>
        <v>891.24999999999989</v>
      </c>
    </row>
    <row r="983" spans="1:17" x14ac:dyDescent="0.2">
      <c r="A983" s="10">
        <v>49938</v>
      </c>
      <c r="B983" s="10">
        <v>1</v>
      </c>
      <c r="C983" s="10">
        <v>1667</v>
      </c>
      <c r="D983" s="10">
        <v>72</v>
      </c>
      <c r="E983" s="10">
        <v>107</v>
      </c>
      <c r="F983" s="10">
        <f t="shared" si="90"/>
        <v>0.24324324324324326</v>
      </c>
      <c r="G983" s="10">
        <v>1.1299999999999999</v>
      </c>
      <c r="H983" s="10">
        <v>3.9219999999999998E-2</v>
      </c>
      <c r="I983" s="10">
        <v>1.7714285714285716E-3</v>
      </c>
      <c r="J983" s="10">
        <v>-3.7599999999999999E-3</v>
      </c>
      <c r="K983" s="10">
        <v>3.5240900000000002</v>
      </c>
      <c r="L983" s="10">
        <v>0.31</v>
      </c>
      <c r="M983" s="16">
        <f t="shared" si="91"/>
        <v>111.75964601769911</v>
      </c>
      <c r="N983" s="16">
        <f t="shared" si="92"/>
        <v>5.0477876106194701</v>
      </c>
      <c r="O983" s="16">
        <f t="shared" si="93"/>
        <v>-10.71433628318584</v>
      </c>
      <c r="P983" s="16">
        <f t="shared" si="94"/>
        <v>10042.097168141594</v>
      </c>
      <c r="Q983" s="16">
        <f t="shared" si="95"/>
        <v>883.36283185840716</v>
      </c>
    </row>
    <row r="984" spans="1:17" x14ac:dyDescent="0.2">
      <c r="A984" s="10">
        <v>49939</v>
      </c>
      <c r="B984" s="10">
        <v>1</v>
      </c>
      <c r="C984" s="10">
        <v>1681</v>
      </c>
      <c r="D984" s="10">
        <v>72</v>
      </c>
      <c r="E984" s="10">
        <v>106</v>
      </c>
      <c r="F984" s="10">
        <f t="shared" si="90"/>
        <v>0.21621621621621623</v>
      </c>
      <c r="G984" s="10">
        <v>1.02</v>
      </c>
      <c r="H984" s="10">
        <v>3.9600000000000003E-2</v>
      </c>
      <c r="I984" s="10">
        <v>1.9988888888888886E-3</v>
      </c>
      <c r="J984" s="10">
        <v>-3.8600000000000001E-3</v>
      </c>
      <c r="K984" s="10">
        <v>3.1675800000000001</v>
      </c>
      <c r="L984" s="10">
        <v>0.28999999999999998</v>
      </c>
      <c r="M984" s="16">
        <f t="shared" si="91"/>
        <v>125.01176470588236</v>
      </c>
      <c r="N984" s="16">
        <f t="shared" si="92"/>
        <v>6.3102178649237466</v>
      </c>
      <c r="O984" s="16">
        <f t="shared" si="93"/>
        <v>-12.185490196078431</v>
      </c>
      <c r="P984" s="16">
        <f t="shared" si="94"/>
        <v>9999.6152941176479</v>
      </c>
      <c r="Q984" s="16">
        <f t="shared" si="95"/>
        <v>915.49019607843138</v>
      </c>
    </row>
    <row r="985" spans="1:17" x14ac:dyDescent="0.2">
      <c r="A985" s="10">
        <v>49940</v>
      </c>
      <c r="B985" s="10">
        <v>1</v>
      </c>
      <c r="C985" s="10">
        <v>1706</v>
      </c>
      <c r="D985" s="10">
        <v>72</v>
      </c>
      <c r="E985" s="10">
        <v>106</v>
      </c>
      <c r="F985" s="10">
        <f t="shared" si="90"/>
        <v>0.21621621621621623</v>
      </c>
      <c r="G985" s="10">
        <v>1.02</v>
      </c>
      <c r="H985" s="10">
        <v>3.6679999999999997E-2</v>
      </c>
      <c r="I985" s="10">
        <v>1.7908163265306122E-3</v>
      </c>
      <c r="J985" s="10">
        <v>-3.49E-3</v>
      </c>
      <c r="K985" s="10">
        <v>3.1653899999999999</v>
      </c>
      <c r="L985" s="10">
        <v>0.28000000000000003</v>
      </c>
      <c r="M985" s="16">
        <f t="shared" si="91"/>
        <v>115.79372549019607</v>
      </c>
      <c r="N985" s="16">
        <f t="shared" si="92"/>
        <v>5.6533613445378146</v>
      </c>
      <c r="O985" s="16">
        <f t="shared" si="93"/>
        <v>-11.017450980392157</v>
      </c>
      <c r="P985" s="16">
        <f t="shared" si="94"/>
        <v>9992.7017647058819</v>
      </c>
      <c r="Q985" s="16">
        <f t="shared" si="95"/>
        <v>883.92156862745105</v>
      </c>
    </row>
    <row r="986" spans="1:17" x14ac:dyDescent="0.2">
      <c r="A986" s="10">
        <v>49941</v>
      </c>
      <c r="B986" s="10">
        <v>1</v>
      </c>
      <c r="C986" s="10">
        <v>1683</v>
      </c>
      <c r="D986" s="10">
        <v>72</v>
      </c>
      <c r="E986" s="10">
        <v>108</v>
      </c>
      <c r="F986" s="10">
        <f t="shared" si="90"/>
        <v>0.27027027027027029</v>
      </c>
      <c r="G986" s="10">
        <v>1.18</v>
      </c>
      <c r="H986" s="10">
        <v>3.6670000000000001E-2</v>
      </c>
      <c r="I986" s="10">
        <v>1.7357142857142857E-3</v>
      </c>
      <c r="J986" s="10">
        <v>-3.3899999999999998E-3</v>
      </c>
      <c r="K986" s="10">
        <v>3.7022499999999998</v>
      </c>
      <c r="L986" s="10">
        <v>0.3</v>
      </c>
      <c r="M986" s="16">
        <f t="shared" si="91"/>
        <v>100.065593220339</v>
      </c>
      <c r="N986" s="16">
        <f t="shared" si="92"/>
        <v>4.7364406779661019</v>
      </c>
      <c r="O986" s="16">
        <f t="shared" si="93"/>
        <v>-9.2506779661016942</v>
      </c>
      <c r="P986" s="16">
        <f t="shared" si="94"/>
        <v>10102.75</v>
      </c>
      <c r="Q986" s="16">
        <f t="shared" si="95"/>
        <v>818.6440677966101</v>
      </c>
    </row>
    <row r="987" spans="1:17" x14ac:dyDescent="0.2">
      <c r="A987" s="10">
        <v>49942</v>
      </c>
      <c r="B987" s="10">
        <v>1</v>
      </c>
      <c r="C987" s="10">
        <v>1632</v>
      </c>
      <c r="D987" s="10">
        <v>72</v>
      </c>
      <c r="E987" s="10">
        <v>110</v>
      </c>
      <c r="F987" s="10">
        <f t="shared" si="90"/>
        <v>0.32432432432432434</v>
      </c>
      <c r="G987" s="10">
        <v>1.27</v>
      </c>
      <c r="H987" s="10">
        <v>4.0379999999999999E-2</v>
      </c>
      <c r="I987" s="10">
        <v>1.7602040816326534E-3</v>
      </c>
      <c r="J987" s="10">
        <v>-3.4299999999999999E-3</v>
      </c>
      <c r="K987" s="10">
        <v>3.9880399999999998</v>
      </c>
      <c r="L987" s="10">
        <v>0.34</v>
      </c>
      <c r="M987" s="16">
        <f t="shared" si="91"/>
        <v>102.38078740157481</v>
      </c>
      <c r="N987" s="16">
        <f t="shared" si="92"/>
        <v>4.4628796400449948</v>
      </c>
      <c r="O987" s="16">
        <f t="shared" si="93"/>
        <v>-8.6965354330708653</v>
      </c>
      <c r="P987" s="16">
        <f t="shared" si="94"/>
        <v>10111.408503937007</v>
      </c>
      <c r="Q987" s="16">
        <f t="shared" si="95"/>
        <v>862.04724409448829</v>
      </c>
    </row>
    <row r="988" spans="1:17" x14ac:dyDescent="0.2">
      <c r="A988" s="10">
        <v>49943</v>
      </c>
      <c r="B988" s="10">
        <v>1</v>
      </c>
      <c r="C988" s="10">
        <v>1668</v>
      </c>
      <c r="D988" s="10">
        <v>72</v>
      </c>
      <c r="E988" s="10">
        <v>108</v>
      </c>
      <c r="F988" s="10">
        <f t="shared" si="90"/>
        <v>0.27027027027027029</v>
      </c>
      <c r="G988" s="10">
        <v>1.2</v>
      </c>
      <c r="H988" s="10">
        <v>4.2610000000000002E-2</v>
      </c>
      <c r="I988" s="10">
        <v>1.8387755102040818E-3</v>
      </c>
      <c r="J988" s="10">
        <v>-3.5899999999999999E-3</v>
      </c>
      <c r="K988" s="10">
        <v>3.74722</v>
      </c>
      <c r="L988" s="10">
        <v>0.31</v>
      </c>
      <c r="M988" s="16">
        <f t="shared" si="91"/>
        <v>114.33683333333335</v>
      </c>
      <c r="N988" s="16">
        <f t="shared" si="92"/>
        <v>4.9340476190476199</v>
      </c>
      <c r="O988" s="16">
        <f t="shared" si="93"/>
        <v>-9.6331666666666678</v>
      </c>
      <c r="P988" s="16">
        <f t="shared" si="94"/>
        <v>10055.040333333332</v>
      </c>
      <c r="Q988" s="16">
        <f t="shared" si="95"/>
        <v>831.83333333333337</v>
      </c>
    </row>
    <row r="989" spans="1:17" x14ac:dyDescent="0.2">
      <c r="A989" s="10">
        <v>49944</v>
      </c>
      <c r="B989" s="10">
        <v>1</v>
      </c>
      <c r="C989" s="10">
        <v>1682</v>
      </c>
      <c r="D989" s="10">
        <v>72</v>
      </c>
      <c r="E989" s="10">
        <v>109</v>
      </c>
      <c r="F989" s="10">
        <f t="shared" si="90"/>
        <v>0.29729729729729731</v>
      </c>
      <c r="G989" s="10">
        <v>1.24</v>
      </c>
      <c r="H989" s="10">
        <v>4.1029999999999997E-2</v>
      </c>
      <c r="I989" s="10">
        <v>1.8183673469387754E-3</v>
      </c>
      <c r="J989" s="10">
        <v>-3.5500000000000002E-3</v>
      </c>
      <c r="K989" s="10">
        <v>3.86395</v>
      </c>
      <c r="L989" s="10">
        <v>0.35</v>
      </c>
      <c r="M989" s="16">
        <f t="shared" si="91"/>
        <v>106.54564516129031</v>
      </c>
      <c r="N989" s="16">
        <f t="shared" si="92"/>
        <v>4.7218894009216585</v>
      </c>
      <c r="O989" s="16">
        <f t="shared" si="93"/>
        <v>-9.2185483870967744</v>
      </c>
      <c r="P989" s="16">
        <f t="shared" si="94"/>
        <v>10033.80564516129</v>
      </c>
      <c r="Q989" s="16">
        <f t="shared" si="95"/>
        <v>908.87096774193537</v>
      </c>
    </row>
    <row r="990" spans="1:17" x14ac:dyDescent="0.2">
      <c r="A990" s="10">
        <v>49945</v>
      </c>
      <c r="B990" s="10">
        <v>1</v>
      </c>
      <c r="C990" s="10">
        <v>1662</v>
      </c>
      <c r="D990" s="10">
        <v>72</v>
      </c>
      <c r="E990" s="10">
        <v>109</v>
      </c>
      <c r="F990" s="10">
        <f t="shared" si="90"/>
        <v>0.29729729729729731</v>
      </c>
      <c r="G990" s="10">
        <v>1.3</v>
      </c>
      <c r="H990" s="10">
        <v>4.206E-2</v>
      </c>
      <c r="I990" s="10">
        <v>1.7918367346938776E-3</v>
      </c>
      <c r="J990" s="10">
        <v>-3.5000000000000001E-3</v>
      </c>
      <c r="K990" s="10">
        <v>4.0596300000000003</v>
      </c>
      <c r="L990" s="10">
        <v>0.34</v>
      </c>
      <c r="M990" s="16">
        <f t="shared" si="91"/>
        <v>104.17938461538461</v>
      </c>
      <c r="N990" s="16">
        <f t="shared" si="92"/>
        <v>4.4382417582417579</v>
      </c>
      <c r="O990" s="16">
        <f t="shared" si="93"/>
        <v>-8.6692307692307686</v>
      </c>
      <c r="P990" s="16">
        <f t="shared" si="94"/>
        <v>10055.39123076923</v>
      </c>
      <c r="Q990" s="16">
        <f t="shared" si="95"/>
        <v>842.15384615384619</v>
      </c>
    </row>
    <row r="991" spans="1:17" x14ac:dyDescent="0.2">
      <c r="A991" s="10">
        <v>49946</v>
      </c>
      <c r="B991" s="10">
        <v>1</v>
      </c>
      <c r="C991" s="10">
        <v>1665</v>
      </c>
      <c r="D991" s="10">
        <v>72</v>
      </c>
      <c r="E991" s="10">
        <v>110</v>
      </c>
      <c r="F991" s="10">
        <f t="shared" si="90"/>
        <v>0.32432432432432434</v>
      </c>
      <c r="G991" s="10">
        <v>1.3</v>
      </c>
      <c r="H991" s="10">
        <v>4.3249999999999997E-2</v>
      </c>
      <c r="I991" s="10">
        <v>1.8448979591836733E-3</v>
      </c>
      <c r="J991" s="10">
        <v>-3.5999999999999999E-3</v>
      </c>
      <c r="K991" s="10">
        <v>4.0808799999999996</v>
      </c>
      <c r="L991" s="10">
        <v>0.35</v>
      </c>
      <c r="M991" s="16">
        <f t="shared" si="91"/>
        <v>107.12692307692306</v>
      </c>
      <c r="N991" s="16">
        <f t="shared" si="92"/>
        <v>4.5696703296703287</v>
      </c>
      <c r="O991" s="16">
        <f t="shared" si="93"/>
        <v>-8.9169230769230765</v>
      </c>
      <c r="P991" s="16">
        <f t="shared" si="94"/>
        <v>10108.025846153845</v>
      </c>
      <c r="Q991" s="16">
        <f t="shared" si="95"/>
        <v>866.92307692307691</v>
      </c>
    </row>
    <row r="992" spans="1:17" x14ac:dyDescent="0.2">
      <c r="A992" s="10">
        <v>49947</v>
      </c>
      <c r="B992" s="10">
        <v>1</v>
      </c>
      <c r="C992" s="10">
        <v>1670</v>
      </c>
      <c r="D992" s="10">
        <v>72</v>
      </c>
      <c r="E992" s="10">
        <v>108</v>
      </c>
      <c r="F992" s="10">
        <f t="shared" si="90"/>
        <v>0.27027027027027029</v>
      </c>
      <c r="G992" s="10">
        <v>1.17</v>
      </c>
      <c r="H992" s="10">
        <v>4.2819999999999997E-2</v>
      </c>
      <c r="I992" s="10">
        <v>1.8755102040816328E-3</v>
      </c>
      <c r="J992" s="10">
        <v>-3.6600000000000001E-3</v>
      </c>
      <c r="K992" s="10">
        <v>3.64567</v>
      </c>
      <c r="L992" s="10">
        <v>0.35</v>
      </c>
      <c r="M992" s="16">
        <f t="shared" si="91"/>
        <v>117.84649572649572</v>
      </c>
      <c r="N992" s="16">
        <f t="shared" si="92"/>
        <v>5.161660561660562</v>
      </c>
      <c r="O992" s="16">
        <f t="shared" si="93"/>
        <v>-10.072820512820513</v>
      </c>
      <c r="P992" s="16">
        <f t="shared" si="94"/>
        <v>10033.382393162394</v>
      </c>
      <c r="Q992" s="16">
        <f t="shared" si="95"/>
        <v>963.24786324786317</v>
      </c>
    </row>
    <row r="993" spans="1:17" x14ac:dyDescent="0.2">
      <c r="A993" s="10">
        <v>49948</v>
      </c>
      <c r="B993" s="10">
        <v>1</v>
      </c>
      <c r="C993" s="10">
        <v>1706</v>
      </c>
      <c r="D993" s="10">
        <v>72</v>
      </c>
      <c r="E993" s="10">
        <v>109</v>
      </c>
      <c r="F993" s="10">
        <f t="shared" si="90"/>
        <v>0.29729729729729731</v>
      </c>
      <c r="G993" s="10">
        <v>1.17</v>
      </c>
      <c r="H993" s="10">
        <v>4.1079999999999998E-2</v>
      </c>
      <c r="I993" s="10">
        <v>1.8734693877551021E-3</v>
      </c>
      <c r="J993" s="10">
        <v>-3.6700000000000001E-3</v>
      </c>
      <c r="K993" s="10">
        <v>3.6597</v>
      </c>
      <c r="L993" s="10">
        <v>0.32</v>
      </c>
      <c r="M993" s="16">
        <f t="shared" si="91"/>
        <v>113.05777777777779</v>
      </c>
      <c r="N993" s="16">
        <f t="shared" si="92"/>
        <v>5.1560439560439564</v>
      </c>
      <c r="O993" s="16">
        <f t="shared" si="93"/>
        <v>-10.100341880341881</v>
      </c>
      <c r="P993" s="16">
        <f t="shared" si="94"/>
        <v>10071.994871794872</v>
      </c>
      <c r="Q993" s="16">
        <f t="shared" si="95"/>
        <v>880.68376068376074</v>
      </c>
    </row>
    <row r="994" spans="1:17" x14ac:dyDescent="0.2">
      <c r="A994" s="10">
        <v>49949</v>
      </c>
      <c r="B994" s="10">
        <v>1</v>
      </c>
      <c r="C994" s="10">
        <v>1671</v>
      </c>
      <c r="D994" s="10">
        <v>72</v>
      </c>
      <c r="E994" s="10">
        <v>109</v>
      </c>
      <c r="F994" s="10">
        <f t="shared" si="90"/>
        <v>0.29729729729729731</v>
      </c>
      <c r="G994" s="10">
        <v>1.36</v>
      </c>
      <c r="H994" s="10">
        <v>3.8539999999999998E-2</v>
      </c>
      <c r="I994" s="10">
        <v>1.7103092783505155E-3</v>
      </c>
      <c r="J994" s="10">
        <v>-3.3400000000000001E-3</v>
      </c>
      <c r="K994" s="10">
        <v>4.2632300000000001</v>
      </c>
      <c r="L994" s="10">
        <v>0.36</v>
      </c>
      <c r="M994" s="16">
        <f t="shared" si="91"/>
        <v>91.24911764705881</v>
      </c>
      <c r="N994" s="16">
        <f t="shared" si="92"/>
        <v>4.0494087325651913</v>
      </c>
      <c r="O994" s="16">
        <f t="shared" si="93"/>
        <v>-7.9079411764705876</v>
      </c>
      <c r="P994" s="16">
        <f t="shared" si="94"/>
        <v>10093.823970588235</v>
      </c>
      <c r="Q994" s="16">
        <f t="shared" si="95"/>
        <v>852.35294117647038</v>
      </c>
    </row>
    <row r="995" spans="1:17" x14ac:dyDescent="0.2">
      <c r="A995" s="10">
        <v>49950</v>
      </c>
      <c r="B995" s="10">
        <v>1</v>
      </c>
      <c r="C995" s="10">
        <v>1629</v>
      </c>
      <c r="D995" s="10">
        <v>72</v>
      </c>
      <c r="E995" s="10">
        <v>110</v>
      </c>
      <c r="F995" s="10">
        <f t="shared" si="90"/>
        <v>0.32432432432432434</v>
      </c>
      <c r="G995" s="10">
        <v>1.42</v>
      </c>
      <c r="H995" s="10">
        <v>4.666E-2</v>
      </c>
      <c r="I995" s="10">
        <v>1.7701030927835051E-3</v>
      </c>
      <c r="J995" s="10">
        <v>-3.4499999999999999E-3</v>
      </c>
      <c r="K995" s="10">
        <v>4.4359700000000002</v>
      </c>
      <c r="L995" s="10">
        <v>0.44</v>
      </c>
      <c r="M995" s="16">
        <f t="shared" si="91"/>
        <v>105.80647887323944</v>
      </c>
      <c r="N995" s="16">
        <f t="shared" si="92"/>
        <v>4.013895745607666</v>
      </c>
      <c r="O995" s="16">
        <f t="shared" si="93"/>
        <v>-7.8232394366197182</v>
      </c>
      <c r="P995" s="16">
        <f t="shared" si="94"/>
        <v>10059.030563380284</v>
      </c>
      <c r="Q995" s="16">
        <f t="shared" si="95"/>
        <v>997.74647887323954</v>
      </c>
    </row>
    <row r="996" spans="1:17" x14ac:dyDescent="0.2">
      <c r="A996" s="10">
        <v>49951</v>
      </c>
      <c r="B996" s="10">
        <v>1</v>
      </c>
      <c r="C996" s="10">
        <v>1664</v>
      </c>
      <c r="D996" s="10">
        <v>72</v>
      </c>
      <c r="E996" s="10">
        <v>110</v>
      </c>
      <c r="F996" s="10">
        <f t="shared" si="90"/>
        <v>0.32432432432432434</v>
      </c>
      <c r="G996" s="10">
        <v>1.36</v>
      </c>
      <c r="H996" s="10">
        <v>5.389E-2</v>
      </c>
      <c r="I996" s="10">
        <v>2.0922680412371135E-3</v>
      </c>
      <c r="J996" s="10">
        <v>-3.7100000000000002E-3</v>
      </c>
      <c r="K996" s="10">
        <v>4.2561400000000003</v>
      </c>
      <c r="L996" s="10">
        <v>0.48</v>
      </c>
      <c r="M996" s="16">
        <f t="shared" si="91"/>
        <v>127.5925</v>
      </c>
      <c r="N996" s="16">
        <f t="shared" si="92"/>
        <v>4.9537522741055184</v>
      </c>
      <c r="O996" s="16">
        <f t="shared" si="93"/>
        <v>-8.7839705882352952</v>
      </c>
      <c r="P996" s="16">
        <f t="shared" si="94"/>
        <v>10077.037352941177</v>
      </c>
      <c r="Q996" s="16">
        <f t="shared" si="95"/>
        <v>1136.4705882352939</v>
      </c>
    </row>
    <row r="997" spans="1:17" x14ac:dyDescent="0.2">
      <c r="A997" s="10">
        <v>49952</v>
      </c>
      <c r="B997" s="10">
        <v>1</v>
      </c>
      <c r="C997" s="10">
        <v>1674</v>
      </c>
      <c r="D997" s="10">
        <v>72</v>
      </c>
      <c r="E997" s="10">
        <v>108</v>
      </c>
      <c r="F997" s="10">
        <f t="shared" si="90"/>
        <v>0.27027027027027029</v>
      </c>
      <c r="G997" s="10">
        <v>1.1499999999999999</v>
      </c>
      <c r="H997" s="10">
        <v>5.4609999999999999E-2</v>
      </c>
      <c r="I997" s="10">
        <v>2.1228865979381444E-3</v>
      </c>
      <c r="J997" s="10">
        <v>-3.7599999999999999E-3</v>
      </c>
      <c r="K997" s="10">
        <v>3.5779299999999998</v>
      </c>
      <c r="L997" s="10">
        <v>0.4</v>
      </c>
      <c r="M997" s="16">
        <f t="shared" si="91"/>
        <v>152.90800000000002</v>
      </c>
      <c r="N997" s="16">
        <f t="shared" si="92"/>
        <v>5.9440824742268044</v>
      </c>
      <c r="O997" s="16">
        <f t="shared" si="93"/>
        <v>-10.528</v>
      </c>
      <c r="P997" s="16">
        <f t="shared" si="94"/>
        <v>10018.204</v>
      </c>
      <c r="Q997" s="16">
        <f t="shared" si="95"/>
        <v>1120.0000000000002</v>
      </c>
    </row>
    <row r="998" spans="1:17" x14ac:dyDescent="0.2">
      <c r="A998" s="10">
        <v>49953</v>
      </c>
      <c r="B998" s="10">
        <v>1</v>
      </c>
      <c r="C998" s="10">
        <v>1709</v>
      </c>
      <c r="D998" s="10">
        <v>72</v>
      </c>
      <c r="E998" s="10">
        <v>106</v>
      </c>
      <c r="F998" s="10">
        <f t="shared" si="90"/>
        <v>0.21621621621621623</v>
      </c>
      <c r="G998" s="10">
        <v>0.95</v>
      </c>
      <c r="H998" s="10">
        <v>4.7019999999999999E-2</v>
      </c>
      <c r="I998" s="10">
        <v>2.1255208333333334E-3</v>
      </c>
      <c r="J998" s="10">
        <v>-3.7499999999999999E-3</v>
      </c>
      <c r="K998" s="10">
        <v>2.9461300000000001</v>
      </c>
      <c r="L998" s="10">
        <v>0.34</v>
      </c>
      <c r="M998" s="16">
        <f t="shared" si="91"/>
        <v>159.37305263157896</v>
      </c>
      <c r="N998" s="16">
        <f t="shared" si="92"/>
        <v>7.2043969298245623</v>
      </c>
      <c r="O998" s="16">
        <f t="shared" si="93"/>
        <v>-12.710526315789474</v>
      </c>
      <c r="P998" s="16">
        <f t="shared" si="94"/>
        <v>9985.8301052631577</v>
      </c>
      <c r="Q998" s="16">
        <f t="shared" si="95"/>
        <v>1152.4210526315792</v>
      </c>
    </row>
    <row r="999" spans="1:17" x14ac:dyDescent="0.2">
      <c r="A999" s="10">
        <v>49954</v>
      </c>
      <c r="B999" s="10">
        <v>1</v>
      </c>
      <c r="C999" s="10">
        <v>1722</v>
      </c>
      <c r="D999" s="10">
        <v>72</v>
      </c>
      <c r="E999" s="10">
        <v>106</v>
      </c>
      <c r="F999" s="10">
        <f t="shared" si="90"/>
        <v>0.21621621621621623</v>
      </c>
      <c r="G999" s="10">
        <v>0.91</v>
      </c>
      <c r="H999" s="10">
        <v>3.9309999999999998E-2</v>
      </c>
      <c r="I999" s="10">
        <v>2.0498958333333333E-3</v>
      </c>
      <c r="J999" s="10">
        <v>-3.62E-3</v>
      </c>
      <c r="K999" s="10">
        <v>2.8173400000000002</v>
      </c>
      <c r="L999" s="10">
        <v>0.31</v>
      </c>
      <c r="M999" s="16">
        <f t="shared" si="91"/>
        <v>139.09692307692305</v>
      </c>
      <c r="N999" s="16">
        <f t="shared" si="92"/>
        <v>7.2534775641025639</v>
      </c>
      <c r="O999" s="16">
        <f t="shared" si="93"/>
        <v>-12.809230769230767</v>
      </c>
      <c r="P999" s="16">
        <f t="shared" si="94"/>
        <v>9969.0492307692311</v>
      </c>
      <c r="Q999" s="16">
        <f t="shared" si="95"/>
        <v>1096.9230769230769</v>
      </c>
    </row>
    <row r="1000" spans="1:17" x14ac:dyDescent="0.2">
      <c r="A1000" s="10">
        <v>49955</v>
      </c>
      <c r="B1000" s="10">
        <v>1</v>
      </c>
      <c r="C1000" s="10">
        <v>1706</v>
      </c>
      <c r="D1000" s="10">
        <v>71</v>
      </c>
      <c r="E1000" s="10">
        <v>107</v>
      </c>
      <c r="F1000" s="10">
        <f t="shared" si="90"/>
        <v>0.24324324324324326</v>
      </c>
      <c r="G1000" s="10">
        <v>1.04</v>
      </c>
      <c r="H1000" s="10">
        <v>3.6909999999999998E-2</v>
      </c>
      <c r="I1000" s="10">
        <v>2.1315463917525772E-3</v>
      </c>
      <c r="J1000" s="10">
        <v>-3.47E-3</v>
      </c>
      <c r="K1000" s="10">
        <v>3.2581799999999999</v>
      </c>
      <c r="L1000" s="10">
        <v>0.31</v>
      </c>
      <c r="M1000" s="16">
        <f t="shared" si="91"/>
        <v>114.27903846153845</v>
      </c>
      <c r="N1000" s="16">
        <f t="shared" si="92"/>
        <v>6.599595559080095</v>
      </c>
      <c r="O1000" s="16">
        <f t="shared" si="93"/>
        <v>-10.743653846153846</v>
      </c>
      <c r="P1000" s="16">
        <f t="shared" si="94"/>
        <v>10087.826538461537</v>
      </c>
      <c r="Q1000" s="16">
        <f t="shared" si="95"/>
        <v>959.80769230769226</v>
      </c>
    </row>
    <row r="1001" spans="1:17" x14ac:dyDescent="0.2">
      <c r="A1001" s="10">
        <v>49956</v>
      </c>
      <c r="B1001" s="10">
        <v>1</v>
      </c>
      <c r="C1001" s="10">
        <v>1675</v>
      </c>
      <c r="D1001" s="10">
        <v>71</v>
      </c>
      <c r="E1001" s="10">
        <v>108</v>
      </c>
      <c r="F1001" s="10">
        <f t="shared" si="90"/>
        <v>0.27027027027027029</v>
      </c>
      <c r="G1001" s="10">
        <v>1.1599999999999999</v>
      </c>
      <c r="H1001" s="10">
        <v>3.8800000000000001E-2</v>
      </c>
      <c r="I1001" s="10">
        <v>2.1275000000000001E-3</v>
      </c>
      <c r="J1001" s="10">
        <v>-3.4399999999999999E-3</v>
      </c>
      <c r="K1001" s="10">
        <v>3.62534</v>
      </c>
      <c r="L1001" s="10">
        <v>0.33</v>
      </c>
      <c r="M1001" s="16">
        <f t="shared" si="91"/>
        <v>107.70344827586209</v>
      </c>
      <c r="N1001" s="16">
        <f t="shared" si="92"/>
        <v>5.9056465517241383</v>
      </c>
      <c r="O1001" s="16">
        <f t="shared" si="93"/>
        <v>-9.5489655172413794</v>
      </c>
      <c r="P1001" s="16">
        <f t="shared" si="94"/>
        <v>10063.44379310345</v>
      </c>
      <c r="Q1001" s="16">
        <f t="shared" si="95"/>
        <v>916.0344827586207</v>
      </c>
    </row>
    <row r="1002" spans="1:17" x14ac:dyDescent="0.2">
      <c r="A1002" s="10">
        <v>49957</v>
      </c>
      <c r="B1002" s="10">
        <v>1</v>
      </c>
      <c r="C1002" s="10">
        <v>1686</v>
      </c>
      <c r="D1002" s="10">
        <v>71</v>
      </c>
      <c r="E1002" s="10">
        <v>108</v>
      </c>
      <c r="F1002" s="10">
        <f t="shared" si="90"/>
        <v>0.27027027027027029</v>
      </c>
      <c r="G1002" s="10">
        <v>1.17</v>
      </c>
      <c r="H1002" s="10">
        <v>4.1009999999999998E-2</v>
      </c>
      <c r="I1002" s="10">
        <v>2.1862499999999998E-3</v>
      </c>
      <c r="J1002" s="10">
        <v>-3.8500000000000001E-3</v>
      </c>
      <c r="K1002" s="10">
        <v>3.6571099999999999</v>
      </c>
      <c r="L1002" s="10">
        <v>0.33</v>
      </c>
      <c r="M1002" s="16">
        <f t="shared" si="91"/>
        <v>112.8651282051282</v>
      </c>
      <c r="N1002" s="16">
        <f t="shared" si="92"/>
        <v>6.016858974358974</v>
      </c>
      <c r="O1002" s="16">
        <f t="shared" si="93"/>
        <v>-10.595726495726495</v>
      </c>
      <c r="P1002" s="16">
        <f t="shared" si="94"/>
        <v>10064.866837606838</v>
      </c>
      <c r="Q1002" s="16">
        <f t="shared" si="95"/>
        <v>908.2051282051284</v>
      </c>
    </row>
    <row r="1003" spans="1:17" x14ac:dyDescent="0.2">
      <c r="A1003" s="10">
        <v>49958</v>
      </c>
      <c r="B1003" s="10">
        <v>1</v>
      </c>
      <c r="C1003" s="10">
        <v>1692</v>
      </c>
      <c r="D1003" s="10">
        <v>71</v>
      </c>
      <c r="E1003" s="10">
        <v>106</v>
      </c>
      <c r="F1003" s="10">
        <f t="shared" si="90"/>
        <v>0.21621621621621623</v>
      </c>
      <c r="G1003" s="10">
        <v>1.03</v>
      </c>
      <c r="H1003" s="10">
        <v>4.079E-2</v>
      </c>
      <c r="I1003" s="10">
        <v>2.21375E-3</v>
      </c>
      <c r="J1003" s="10">
        <v>-3.8999999999999998E-3</v>
      </c>
      <c r="K1003" s="10">
        <v>3.2231900000000002</v>
      </c>
      <c r="L1003" s="10">
        <v>0.33</v>
      </c>
      <c r="M1003" s="16">
        <f t="shared" si="91"/>
        <v>127.51825242718448</v>
      </c>
      <c r="N1003" s="16">
        <f t="shared" si="92"/>
        <v>6.9206553398058253</v>
      </c>
      <c r="O1003" s="16">
        <f t="shared" si="93"/>
        <v>-12.192233009708737</v>
      </c>
      <c r="P1003" s="16">
        <f t="shared" si="94"/>
        <v>10076.380388349515</v>
      </c>
      <c r="Q1003" s="16">
        <f t="shared" si="95"/>
        <v>1031.6504854368932</v>
      </c>
    </row>
    <row r="1004" spans="1:17" x14ac:dyDescent="0.2">
      <c r="A1004" s="10">
        <v>49959</v>
      </c>
      <c r="B1004" s="10">
        <v>1</v>
      </c>
      <c r="C1004" s="10">
        <v>1712</v>
      </c>
      <c r="D1004" s="10">
        <v>71</v>
      </c>
      <c r="E1004" s="10">
        <v>107</v>
      </c>
      <c r="F1004" s="10">
        <f t="shared" si="90"/>
        <v>0.24324324324324326</v>
      </c>
      <c r="G1004" s="10">
        <v>1.01</v>
      </c>
      <c r="H1004" s="10">
        <v>3.909E-2</v>
      </c>
      <c r="I1004" s="10">
        <v>2.4158333333333332E-3</v>
      </c>
      <c r="J1004" s="10">
        <v>-3.9300000000000003E-3</v>
      </c>
      <c r="K1004" s="10">
        <v>3.1508799999999999</v>
      </c>
      <c r="L1004" s="10">
        <v>0.3</v>
      </c>
      <c r="M1004" s="16">
        <f t="shared" si="91"/>
        <v>124.62356435643564</v>
      </c>
      <c r="N1004" s="16">
        <f t="shared" si="92"/>
        <v>7.7019636963696358</v>
      </c>
      <c r="O1004" s="16">
        <f t="shared" si="93"/>
        <v>-12.529306930693071</v>
      </c>
      <c r="P1004" s="16">
        <f t="shared" si="94"/>
        <v>10045.379801980196</v>
      </c>
      <c r="Q1004" s="16">
        <f t="shared" si="95"/>
        <v>956.43564356435638</v>
      </c>
    </row>
    <row r="1005" spans="1:17" x14ac:dyDescent="0.2">
      <c r="A1005" s="10">
        <v>49960</v>
      </c>
      <c r="B1005" s="10">
        <v>1</v>
      </c>
      <c r="C1005" s="10">
        <v>1699</v>
      </c>
      <c r="D1005" s="10">
        <v>71</v>
      </c>
      <c r="E1005" s="10">
        <v>107</v>
      </c>
      <c r="F1005" s="10">
        <f t="shared" si="90"/>
        <v>0.24324324324324326</v>
      </c>
      <c r="G1005" s="10">
        <v>1</v>
      </c>
      <c r="H1005" s="10">
        <v>3.8109999999999998E-2</v>
      </c>
      <c r="I1005" s="10">
        <v>2.3819791666666668E-3</v>
      </c>
      <c r="J1005" s="10">
        <v>-3.8700000000000002E-3</v>
      </c>
      <c r="K1005" s="10">
        <v>3.12574</v>
      </c>
      <c r="L1005" s="10">
        <v>0.31</v>
      </c>
      <c r="M1005" s="16">
        <f t="shared" si="91"/>
        <v>122.71419999999999</v>
      </c>
      <c r="N1005" s="16">
        <f t="shared" si="92"/>
        <v>7.6699729166666675</v>
      </c>
      <c r="O1005" s="16">
        <f t="shared" si="93"/>
        <v>-12.461400000000001</v>
      </c>
      <c r="P1005" s="16">
        <f t="shared" si="94"/>
        <v>10064.882799999999</v>
      </c>
      <c r="Q1005" s="16">
        <f t="shared" si="95"/>
        <v>998.2</v>
      </c>
    </row>
    <row r="1006" spans="1:17" x14ac:dyDescent="0.2">
      <c r="A1006" s="10">
        <v>49961</v>
      </c>
      <c r="B1006" s="10">
        <v>1</v>
      </c>
      <c r="C1006" s="10">
        <v>1699</v>
      </c>
      <c r="D1006" s="10">
        <v>71</v>
      </c>
      <c r="E1006" s="10">
        <v>106</v>
      </c>
      <c r="F1006" s="10">
        <f t="shared" si="90"/>
        <v>0.21621621621621623</v>
      </c>
      <c r="G1006" s="10">
        <v>0.97</v>
      </c>
      <c r="H1006" s="10">
        <v>3.7699999999999997E-2</v>
      </c>
      <c r="I1006" s="10">
        <v>2.3865263157894739E-3</v>
      </c>
      <c r="J1006" s="10">
        <v>-3.5599999999999998E-3</v>
      </c>
      <c r="K1006" s="10">
        <v>3.0227400000000002</v>
      </c>
      <c r="L1006" s="10">
        <v>0.28999999999999998</v>
      </c>
      <c r="M1006" s="16">
        <f t="shared" si="91"/>
        <v>125.14845360824741</v>
      </c>
      <c r="N1006" s="16">
        <f t="shared" si="92"/>
        <v>7.9222832338578417</v>
      </c>
      <c r="O1006" s="16">
        <f t="shared" si="93"/>
        <v>-11.817731958762886</v>
      </c>
      <c r="P1006" s="16">
        <f t="shared" si="94"/>
        <v>10034.250309278352</v>
      </c>
      <c r="Q1006" s="16">
        <f t="shared" si="95"/>
        <v>962.68041237113403</v>
      </c>
    </row>
    <row r="1007" spans="1:17" x14ac:dyDescent="0.2">
      <c r="A1007" s="10">
        <v>49962</v>
      </c>
      <c r="B1007" s="10">
        <v>1</v>
      </c>
      <c r="C1007" s="10">
        <v>1707</v>
      </c>
      <c r="D1007" s="10">
        <v>71</v>
      </c>
      <c r="E1007" s="10">
        <v>107</v>
      </c>
      <c r="F1007" s="10">
        <f t="shared" si="90"/>
        <v>0.24324324324324326</v>
      </c>
      <c r="G1007" s="10">
        <v>0.97</v>
      </c>
      <c r="H1007" s="10">
        <v>3.7629999999999997E-2</v>
      </c>
      <c r="I1007" s="10">
        <v>2.4097894736842106E-3</v>
      </c>
      <c r="J1007" s="10">
        <v>-3.5999999999999999E-3</v>
      </c>
      <c r="K1007" s="10">
        <v>3.0243000000000002</v>
      </c>
      <c r="L1007" s="10">
        <v>0.3</v>
      </c>
      <c r="M1007" s="16">
        <f t="shared" si="91"/>
        <v>124.9160824742268</v>
      </c>
      <c r="N1007" s="16">
        <f t="shared" si="92"/>
        <v>7.9995073250135658</v>
      </c>
      <c r="O1007" s="16">
        <f t="shared" si="93"/>
        <v>-11.950515463917526</v>
      </c>
      <c r="P1007" s="16">
        <f t="shared" si="94"/>
        <v>10039.428865979382</v>
      </c>
      <c r="Q1007" s="16">
        <f t="shared" si="95"/>
        <v>995.87628865979389</v>
      </c>
    </row>
    <row r="1008" spans="1:17" x14ac:dyDescent="0.2">
      <c r="A1008" s="10">
        <v>49963</v>
      </c>
      <c r="B1008" s="10">
        <v>1</v>
      </c>
      <c r="C1008" s="10">
        <v>1707</v>
      </c>
      <c r="D1008" s="10">
        <v>71</v>
      </c>
      <c r="E1008" s="10">
        <v>107</v>
      </c>
      <c r="F1008" s="10">
        <f t="shared" si="90"/>
        <v>0.24324324324324326</v>
      </c>
      <c r="G1008" s="10">
        <v>1.04</v>
      </c>
      <c r="H1008" s="10">
        <v>3.7280000000000001E-2</v>
      </c>
      <c r="I1008" s="10">
        <v>2.366E-3</v>
      </c>
      <c r="J1008" s="10">
        <v>-3.5300000000000002E-3</v>
      </c>
      <c r="K1008" s="10">
        <v>3.2373400000000001</v>
      </c>
      <c r="L1008" s="10">
        <v>0.31</v>
      </c>
      <c r="M1008" s="16">
        <f t="shared" si="91"/>
        <v>115.42461538461539</v>
      </c>
      <c r="N1008" s="16">
        <f t="shared" si="92"/>
        <v>7.3255000000000008</v>
      </c>
      <c r="O1008" s="16">
        <f t="shared" si="93"/>
        <v>-10.929423076923078</v>
      </c>
      <c r="P1008" s="16">
        <f t="shared" si="94"/>
        <v>10023.302692307692</v>
      </c>
      <c r="Q1008" s="16">
        <f t="shared" si="95"/>
        <v>959.80769230769226</v>
      </c>
    </row>
    <row r="1009" spans="1:17" x14ac:dyDescent="0.2">
      <c r="A1009" s="10">
        <v>49964</v>
      </c>
      <c r="B1009" s="10">
        <v>1</v>
      </c>
      <c r="C1009" s="10">
        <v>1691</v>
      </c>
      <c r="D1009" s="10">
        <v>71</v>
      </c>
      <c r="E1009" s="10">
        <v>107</v>
      </c>
      <c r="F1009" s="10">
        <f t="shared" si="90"/>
        <v>0.24324324324324326</v>
      </c>
      <c r="G1009" s="10">
        <v>1.08</v>
      </c>
      <c r="H1009" s="10">
        <v>3.7900000000000003E-2</v>
      </c>
      <c r="I1009" s="10">
        <v>2.1536842105263159E-3</v>
      </c>
      <c r="J1009" s="10">
        <v>-3.5000000000000001E-3</v>
      </c>
      <c r="K1009" s="10">
        <v>3.3593700000000002</v>
      </c>
      <c r="L1009" s="10">
        <v>0.32</v>
      </c>
      <c r="M1009" s="16">
        <f t="shared" si="91"/>
        <v>112.99814814814815</v>
      </c>
      <c r="N1009" s="16">
        <f t="shared" si="92"/>
        <v>6.4211695906432738</v>
      </c>
      <c r="O1009" s="16">
        <f t="shared" si="93"/>
        <v>-10.435185185185185</v>
      </c>
      <c r="P1009" s="16">
        <f t="shared" si="94"/>
        <v>10015.899444444443</v>
      </c>
      <c r="Q1009" s="16">
        <f t="shared" si="95"/>
        <v>954.07407407407402</v>
      </c>
    </row>
    <row r="1010" spans="1:17" x14ac:dyDescent="0.2">
      <c r="A1010" s="10">
        <v>49965</v>
      </c>
      <c r="B1010" s="10">
        <v>1</v>
      </c>
      <c r="C1010" s="10">
        <v>1691</v>
      </c>
      <c r="D1010" s="10">
        <v>71</v>
      </c>
      <c r="E1010" s="10">
        <v>107</v>
      </c>
      <c r="F1010" s="10">
        <f t="shared" si="90"/>
        <v>0.24324324324324326</v>
      </c>
      <c r="G1010" s="10">
        <v>1.1000000000000001</v>
      </c>
      <c r="H1010" s="10">
        <v>3.8159999999999999E-2</v>
      </c>
      <c r="I1010" s="10">
        <v>2.1688421052631583E-3</v>
      </c>
      <c r="J1010" s="10">
        <v>-3.5200000000000001E-3</v>
      </c>
      <c r="K1010" s="10">
        <v>3.4195000000000002</v>
      </c>
      <c r="L1010" s="10">
        <v>0.34</v>
      </c>
      <c r="M1010" s="16">
        <f t="shared" si="91"/>
        <v>111.70472727272725</v>
      </c>
      <c r="N1010" s="16">
        <f t="shared" si="92"/>
        <v>6.3487923444976078</v>
      </c>
      <c r="O1010" s="16">
        <f t="shared" si="93"/>
        <v>-10.303999999999998</v>
      </c>
      <c r="P1010" s="16">
        <f t="shared" si="94"/>
        <v>10009.80909090909</v>
      </c>
      <c r="Q1010" s="16">
        <f t="shared" si="95"/>
        <v>995.27272727272725</v>
      </c>
    </row>
    <row r="1011" spans="1:17" x14ac:dyDescent="0.2">
      <c r="A1011" s="10">
        <v>49966</v>
      </c>
      <c r="B1011" s="10">
        <v>1</v>
      </c>
      <c r="C1011" s="10">
        <v>1688</v>
      </c>
      <c r="D1011" s="10">
        <v>71</v>
      </c>
      <c r="E1011" s="10">
        <v>107</v>
      </c>
      <c r="F1011" s="10">
        <f t="shared" si="90"/>
        <v>0.24324324324324326</v>
      </c>
      <c r="G1011" s="10">
        <v>1.06</v>
      </c>
      <c r="H1011" s="10">
        <v>3.8359999999999998E-2</v>
      </c>
      <c r="I1011" s="10">
        <v>2.192842105263158E-3</v>
      </c>
      <c r="J1011" s="10">
        <v>-3.5599999999999998E-3</v>
      </c>
      <c r="K1011" s="10">
        <v>3.3191199999999998</v>
      </c>
      <c r="L1011" s="10">
        <v>0.34</v>
      </c>
      <c r="M1011" s="16">
        <f t="shared" si="91"/>
        <v>116.52754716981131</v>
      </c>
      <c r="N1011" s="16">
        <f t="shared" si="92"/>
        <v>6.6612750744786489</v>
      </c>
      <c r="O1011" s="16">
        <f t="shared" si="93"/>
        <v>-10.814339622641508</v>
      </c>
      <c r="P1011" s="16">
        <f t="shared" si="94"/>
        <v>10082.609811320754</v>
      </c>
      <c r="Q1011" s="16">
        <f t="shared" si="95"/>
        <v>1032.8301886792453</v>
      </c>
    </row>
    <row r="1012" spans="1:17" x14ac:dyDescent="0.2">
      <c r="A1012" s="10">
        <v>49967</v>
      </c>
      <c r="B1012" s="10">
        <v>1</v>
      </c>
      <c r="C1012" s="10">
        <v>1708</v>
      </c>
      <c r="D1012" s="10">
        <v>71</v>
      </c>
      <c r="E1012" s="10">
        <v>106</v>
      </c>
      <c r="F1012" s="10">
        <f t="shared" si="90"/>
        <v>0.21621621621621623</v>
      </c>
      <c r="G1012" s="10">
        <v>0.91</v>
      </c>
      <c r="H1012" s="10">
        <v>3.8129999999999997E-2</v>
      </c>
      <c r="I1012" s="10">
        <v>2.4563157894736845E-3</v>
      </c>
      <c r="J1012" s="10">
        <v>-3.6700000000000001E-3</v>
      </c>
      <c r="K1012" s="10">
        <v>2.8413200000000001</v>
      </c>
      <c r="L1012" s="10">
        <v>0.28999999999999998</v>
      </c>
      <c r="M1012" s="16">
        <f t="shared" si="91"/>
        <v>134.92153846153843</v>
      </c>
      <c r="N1012" s="16">
        <f t="shared" si="92"/>
        <v>8.6915789473684217</v>
      </c>
      <c r="O1012" s="16">
        <f t="shared" si="93"/>
        <v>-12.986153846153845</v>
      </c>
      <c r="P1012" s="16">
        <f t="shared" si="94"/>
        <v>10053.901538461538</v>
      </c>
      <c r="Q1012" s="16">
        <f t="shared" si="95"/>
        <v>1026.1538461538462</v>
      </c>
    </row>
    <row r="1013" spans="1:17" x14ac:dyDescent="0.2">
      <c r="A1013" s="10">
        <v>49968</v>
      </c>
      <c r="B1013" s="10">
        <v>1</v>
      </c>
      <c r="C1013" s="10">
        <v>1720</v>
      </c>
      <c r="D1013" s="10">
        <v>71</v>
      </c>
      <c r="E1013" s="10">
        <v>106</v>
      </c>
      <c r="F1013" s="10">
        <f t="shared" si="90"/>
        <v>0.21621621621621623</v>
      </c>
      <c r="G1013" s="10">
        <v>0.85</v>
      </c>
      <c r="H1013" s="10">
        <v>3.5869999999999999E-2</v>
      </c>
      <c r="I1013" s="10">
        <v>2.2294736842105264E-3</v>
      </c>
      <c r="J1013" s="10">
        <v>-3.62E-3</v>
      </c>
      <c r="K1013" s="10">
        <v>2.6573699999999998</v>
      </c>
      <c r="L1013" s="10">
        <v>0.28000000000000003</v>
      </c>
      <c r="M1013" s="16">
        <f t="shared" si="91"/>
        <v>135.88400000000001</v>
      </c>
      <c r="N1013" s="16">
        <f t="shared" si="92"/>
        <v>8.4457708978328192</v>
      </c>
      <c r="O1013" s="16">
        <f t="shared" si="93"/>
        <v>-13.713411764705882</v>
      </c>
      <c r="P1013" s="16">
        <f t="shared" si="94"/>
        <v>10066.74282352941</v>
      </c>
      <c r="Q1013" s="16">
        <f t="shared" si="95"/>
        <v>1060.7058823529414</v>
      </c>
    </row>
    <row r="1014" spans="1:17" x14ac:dyDescent="0.2">
      <c r="A1014" s="10">
        <v>49969</v>
      </c>
      <c r="B1014" s="10">
        <v>1</v>
      </c>
      <c r="C1014" s="10">
        <v>1713</v>
      </c>
      <c r="D1014" s="10">
        <v>72</v>
      </c>
      <c r="E1014" s="10">
        <v>106</v>
      </c>
      <c r="F1014" s="10">
        <f t="shared" si="90"/>
        <v>0.21621621621621623</v>
      </c>
      <c r="G1014" s="10">
        <v>0.87</v>
      </c>
      <c r="H1014" s="10">
        <v>3.5150000000000001E-2</v>
      </c>
      <c r="I1014" s="10">
        <v>2.1931914893617019E-3</v>
      </c>
      <c r="J1014" s="10">
        <v>-3.5500000000000002E-3</v>
      </c>
      <c r="K1014" s="10">
        <v>2.69319</v>
      </c>
      <c r="L1014" s="10">
        <v>0.27</v>
      </c>
      <c r="M1014" s="16">
        <f t="shared" si="91"/>
        <v>130.09540229885056</v>
      </c>
      <c r="N1014" s="16">
        <f t="shared" si="92"/>
        <v>8.1173294203961834</v>
      </c>
      <c r="O1014" s="16">
        <f t="shared" si="93"/>
        <v>-13.139080459770117</v>
      </c>
      <c r="P1014" s="16">
        <f t="shared" si="94"/>
        <v>9967.8986206896552</v>
      </c>
      <c r="Q1014" s="16">
        <f t="shared" si="95"/>
        <v>999.31034482758628</v>
      </c>
    </row>
    <row r="1015" spans="1:17" x14ac:dyDescent="0.2">
      <c r="A1015" s="10">
        <v>49970</v>
      </c>
      <c r="B1015" s="10">
        <v>1</v>
      </c>
      <c r="C1015" s="10">
        <v>1709</v>
      </c>
      <c r="D1015" s="10">
        <v>72</v>
      </c>
      <c r="E1015" s="10">
        <v>106</v>
      </c>
      <c r="F1015" s="10">
        <f t="shared" si="90"/>
        <v>0.21621621621621623</v>
      </c>
      <c r="G1015" s="10">
        <v>0.91</v>
      </c>
      <c r="H1015" s="10">
        <v>3.5799999999999998E-2</v>
      </c>
      <c r="I1015" s="10">
        <v>2.1804255319148938E-3</v>
      </c>
      <c r="J1015" s="10">
        <v>-3.5200000000000001E-3</v>
      </c>
      <c r="K1015" s="10">
        <v>2.81968</v>
      </c>
      <c r="L1015" s="10">
        <v>0.28999999999999998</v>
      </c>
      <c r="M1015" s="16">
        <f t="shared" si="91"/>
        <v>126.67692307692307</v>
      </c>
      <c r="N1015" s="16">
        <f t="shared" si="92"/>
        <v>7.7153518821603937</v>
      </c>
      <c r="O1015" s="16">
        <f t="shared" si="93"/>
        <v>-12.455384615384615</v>
      </c>
      <c r="P1015" s="16">
        <f t="shared" si="94"/>
        <v>9977.32923076923</v>
      </c>
      <c r="Q1015" s="16">
        <f t="shared" si="95"/>
        <v>1026.1538461538462</v>
      </c>
    </row>
    <row r="1016" spans="1:17" x14ac:dyDescent="0.2">
      <c r="A1016" s="10">
        <v>49971</v>
      </c>
      <c r="B1016" s="10">
        <v>1</v>
      </c>
      <c r="C1016" s="10">
        <v>1704</v>
      </c>
      <c r="D1016" s="10">
        <v>72</v>
      </c>
      <c r="E1016" s="10">
        <v>106</v>
      </c>
      <c r="F1016" s="10">
        <f t="shared" si="90"/>
        <v>0.21621621621621623</v>
      </c>
      <c r="G1016" s="10">
        <v>0.97</v>
      </c>
      <c r="H1016" s="10">
        <v>3.637E-2</v>
      </c>
      <c r="I1016" s="10">
        <v>2.1446808510638296E-3</v>
      </c>
      <c r="J1016" s="10">
        <v>-3.49E-3</v>
      </c>
      <c r="K1016" s="10">
        <v>3.0132300000000001</v>
      </c>
      <c r="L1016" s="10">
        <v>0.3</v>
      </c>
      <c r="M1016" s="16">
        <f t="shared" si="91"/>
        <v>120.73340206185567</v>
      </c>
      <c r="N1016" s="16">
        <f t="shared" si="92"/>
        <v>7.1194560210572488</v>
      </c>
      <c r="O1016" s="16">
        <f t="shared" si="93"/>
        <v>-11.585360824742269</v>
      </c>
      <c r="P1016" s="16">
        <f t="shared" si="94"/>
        <v>10002.681030927835</v>
      </c>
      <c r="Q1016" s="16">
        <f t="shared" si="95"/>
        <v>995.87628865979389</v>
      </c>
    </row>
    <row r="1017" spans="1:17" x14ac:dyDescent="0.2">
      <c r="A1017" s="10">
        <v>49972</v>
      </c>
      <c r="B1017" s="10">
        <v>1</v>
      </c>
      <c r="C1017" s="10">
        <v>1703</v>
      </c>
      <c r="D1017" s="10">
        <v>71</v>
      </c>
      <c r="E1017" s="10">
        <v>106</v>
      </c>
      <c r="F1017" s="10">
        <f t="shared" si="90"/>
        <v>0.21621621621621623</v>
      </c>
      <c r="G1017" s="10">
        <v>0.96</v>
      </c>
      <c r="H1017" s="10">
        <v>3.7589999999999998E-2</v>
      </c>
      <c r="I1017" s="10">
        <v>2.1765957446808508E-3</v>
      </c>
      <c r="J1017" s="10">
        <v>-3.5400000000000002E-3</v>
      </c>
      <c r="K1017" s="10">
        <v>2.9929100000000002</v>
      </c>
      <c r="L1017" s="10">
        <v>0.28000000000000003</v>
      </c>
      <c r="M1017" s="16">
        <f t="shared" si="91"/>
        <v>126.083125</v>
      </c>
      <c r="N1017" s="16">
        <f t="shared" si="92"/>
        <v>7.3006648936170206</v>
      </c>
      <c r="O1017" s="16">
        <f t="shared" si="93"/>
        <v>-11.873750000000001</v>
      </c>
      <c r="P1017" s="16">
        <f t="shared" si="94"/>
        <v>10038.718958333335</v>
      </c>
      <c r="Q1017" s="16">
        <f t="shared" si="95"/>
        <v>939.16666666666674</v>
      </c>
    </row>
    <row r="1018" spans="1:17" x14ac:dyDescent="0.2">
      <c r="A1018" s="10">
        <v>49973</v>
      </c>
      <c r="B1018" s="10">
        <v>1</v>
      </c>
      <c r="C1018" s="10">
        <v>1711</v>
      </c>
      <c r="D1018" s="10">
        <v>71</v>
      </c>
      <c r="E1018" s="10">
        <v>105</v>
      </c>
      <c r="F1018" s="10">
        <f t="shared" si="90"/>
        <v>0.1891891891891892</v>
      </c>
      <c r="G1018" s="10">
        <v>0.93</v>
      </c>
      <c r="H1018" s="10">
        <v>3.7089999999999998E-2</v>
      </c>
      <c r="I1018" s="10">
        <v>2.1883870967741932E-3</v>
      </c>
      <c r="J1018" s="10">
        <v>-3.5400000000000002E-3</v>
      </c>
      <c r="K1018" s="10">
        <v>2.8902100000000002</v>
      </c>
      <c r="L1018" s="10">
        <v>0.27</v>
      </c>
      <c r="M1018" s="16">
        <f t="shared" si="91"/>
        <v>128.41913978494622</v>
      </c>
      <c r="N1018" s="16">
        <f t="shared" si="92"/>
        <v>7.5769961845300013</v>
      </c>
      <c r="O1018" s="16">
        <f t="shared" si="93"/>
        <v>-12.256774193548386</v>
      </c>
      <c r="P1018" s="16">
        <f t="shared" si="94"/>
        <v>10006.963655913978</v>
      </c>
      <c r="Q1018" s="16">
        <f t="shared" si="95"/>
        <v>934.83870967741939</v>
      </c>
    </row>
    <row r="1019" spans="1:17" x14ac:dyDescent="0.2">
      <c r="A1019" s="10">
        <v>49974</v>
      </c>
      <c r="B1019" s="10">
        <v>1</v>
      </c>
      <c r="C1019" s="10">
        <v>1708</v>
      </c>
      <c r="D1019" s="10">
        <v>71</v>
      </c>
      <c r="E1019" s="10">
        <v>106</v>
      </c>
      <c r="F1019" s="10">
        <f t="shared" si="90"/>
        <v>0.21621621621621623</v>
      </c>
      <c r="G1019" s="10">
        <v>0.93</v>
      </c>
      <c r="H1019" s="10">
        <v>3.705E-2</v>
      </c>
      <c r="I1019" s="10">
        <v>2.1935483870967744E-3</v>
      </c>
      <c r="J1019" s="10">
        <v>-3.5699999999999998E-3</v>
      </c>
      <c r="K1019" s="10">
        <v>2.8902600000000001</v>
      </c>
      <c r="L1019" s="10">
        <v>0.27</v>
      </c>
      <c r="M1019" s="16">
        <f t="shared" si="91"/>
        <v>128.28064516129029</v>
      </c>
      <c r="N1019" s="16">
        <f t="shared" si="92"/>
        <v>7.5948664585501211</v>
      </c>
      <c r="O1019" s="16">
        <f t="shared" si="93"/>
        <v>-12.360645161290321</v>
      </c>
      <c r="P1019" s="16">
        <f t="shared" si="94"/>
        <v>10007.136774193548</v>
      </c>
      <c r="Q1019" s="16">
        <f t="shared" si="95"/>
        <v>934.83870967741939</v>
      </c>
    </row>
    <row r="1020" spans="1:17" x14ac:dyDescent="0.2">
      <c r="A1020" s="10">
        <v>49975</v>
      </c>
      <c r="B1020" s="10">
        <v>1</v>
      </c>
      <c r="C1020" s="10">
        <v>1712</v>
      </c>
      <c r="D1020" s="10">
        <v>71</v>
      </c>
      <c r="E1020" s="10">
        <v>106</v>
      </c>
      <c r="F1020" s="10">
        <f t="shared" si="90"/>
        <v>0.21621621621621623</v>
      </c>
      <c r="G1020" s="10">
        <v>0.95</v>
      </c>
      <c r="H1020" s="10">
        <v>3.6450000000000003E-2</v>
      </c>
      <c r="I1020" s="10">
        <v>2.3665591397849461E-3</v>
      </c>
      <c r="J1020" s="10">
        <v>-3.5300000000000002E-3</v>
      </c>
      <c r="K1020" s="10">
        <v>2.9545599999999999</v>
      </c>
      <c r="L1020" s="10">
        <v>0.26</v>
      </c>
      <c r="M1020" s="16">
        <f t="shared" si="91"/>
        <v>123.54631578947371</v>
      </c>
      <c r="N1020" s="16">
        <f t="shared" si="92"/>
        <v>8.0213899264289754</v>
      </c>
      <c r="O1020" s="16">
        <f t="shared" si="93"/>
        <v>-11.964842105263159</v>
      </c>
      <c r="P1020" s="16">
        <f t="shared" si="94"/>
        <v>10014.403368421052</v>
      </c>
      <c r="Q1020" s="16">
        <f t="shared" si="95"/>
        <v>881.26315789473688</v>
      </c>
    </row>
    <row r="1021" spans="1:17" x14ac:dyDescent="0.2">
      <c r="A1021" s="10">
        <v>49976</v>
      </c>
      <c r="B1021" s="10">
        <v>1</v>
      </c>
      <c r="C1021" s="10">
        <v>1696</v>
      </c>
      <c r="D1021" s="10">
        <v>71</v>
      </c>
      <c r="E1021" s="10">
        <v>110</v>
      </c>
      <c r="F1021" s="10">
        <f t="shared" si="90"/>
        <v>0.32432432432432434</v>
      </c>
      <c r="G1021" s="10">
        <v>1.17</v>
      </c>
      <c r="H1021" s="10">
        <v>3.6999999999999998E-2</v>
      </c>
      <c r="I1021" s="10">
        <v>2.3330107526881717E-3</v>
      </c>
      <c r="J1021" s="10">
        <v>-3.48E-3</v>
      </c>
      <c r="K1021" s="10">
        <v>3.65727</v>
      </c>
      <c r="L1021" s="10">
        <v>0.33</v>
      </c>
      <c r="M1021" s="16">
        <f t="shared" si="91"/>
        <v>101.82905982905983</v>
      </c>
      <c r="N1021" s="16">
        <f t="shared" si="92"/>
        <v>6.4207646356033443</v>
      </c>
      <c r="O1021" s="16">
        <f t="shared" si="93"/>
        <v>-9.5774358974358975</v>
      </c>
      <c r="P1021" s="16">
        <f t="shared" si="94"/>
        <v>10065.307179487179</v>
      </c>
      <c r="Q1021" s="16">
        <f t="shared" si="95"/>
        <v>908.2051282051284</v>
      </c>
    </row>
    <row r="1022" spans="1:17" x14ac:dyDescent="0.2">
      <c r="A1022" s="10">
        <v>49977</v>
      </c>
      <c r="B1022" s="10">
        <v>1</v>
      </c>
      <c r="C1022" s="10">
        <v>1641</v>
      </c>
      <c r="D1022" s="10">
        <v>71</v>
      </c>
      <c r="E1022" s="10">
        <v>110</v>
      </c>
      <c r="F1022" s="10">
        <f t="shared" si="90"/>
        <v>0.32432432432432434</v>
      </c>
      <c r="G1022" s="10">
        <v>1.4</v>
      </c>
      <c r="H1022" s="10">
        <v>3.8420000000000003E-2</v>
      </c>
      <c r="I1022" s="10">
        <v>2.1974193548387096E-3</v>
      </c>
      <c r="J1022" s="10">
        <v>-3.2799999999999999E-3</v>
      </c>
      <c r="K1022" s="10">
        <v>4.4043000000000001</v>
      </c>
      <c r="L1022" s="10">
        <v>0.34</v>
      </c>
      <c r="M1022" s="16">
        <f t="shared" si="91"/>
        <v>88.366000000000014</v>
      </c>
      <c r="N1022" s="16">
        <f t="shared" si="92"/>
        <v>5.0540645161290323</v>
      </c>
      <c r="O1022" s="16">
        <f t="shared" si="93"/>
        <v>-7.5440000000000005</v>
      </c>
      <c r="P1022" s="16">
        <f t="shared" si="94"/>
        <v>10129.890000000001</v>
      </c>
      <c r="Q1022" s="16">
        <f t="shared" si="95"/>
        <v>782.00000000000011</v>
      </c>
    </row>
    <row r="1023" spans="1:17" x14ac:dyDescent="0.2">
      <c r="A1023" s="10">
        <v>49978</v>
      </c>
      <c r="B1023" s="10">
        <v>1</v>
      </c>
      <c r="C1023" s="10">
        <v>1606</v>
      </c>
      <c r="D1023" s="10">
        <v>71</v>
      </c>
      <c r="E1023" s="10">
        <v>112</v>
      </c>
      <c r="F1023" s="10">
        <f t="shared" si="90"/>
        <v>0.3783783783783784</v>
      </c>
      <c r="G1023" s="10">
        <v>1.57</v>
      </c>
      <c r="H1023" s="10">
        <v>4.4639999999999999E-2</v>
      </c>
      <c r="I1023" s="10">
        <v>2.2622826086956521E-3</v>
      </c>
      <c r="J1023" s="10">
        <v>-3.3800000000000002E-3</v>
      </c>
      <c r="K1023" s="10">
        <v>4.9111900000000004</v>
      </c>
      <c r="L1023" s="10">
        <v>0.36</v>
      </c>
      <c r="M1023" s="16">
        <f t="shared" si="91"/>
        <v>91.554649681528659</v>
      </c>
      <c r="N1023" s="16">
        <f t="shared" si="92"/>
        <v>4.6398407643312094</v>
      </c>
      <c r="O1023" s="16">
        <f t="shared" si="93"/>
        <v>-6.9322292993630574</v>
      </c>
      <c r="P1023" s="16">
        <f t="shared" si="94"/>
        <v>10072.631719745223</v>
      </c>
      <c r="Q1023" s="16">
        <f t="shared" si="95"/>
        <v>738.34394904458588</v>
      </c>
    </row>
    <row r="1024" spans="1:17" x14ac:dyDescent="0.2">
      <c r="A1024" s="10">
        <v>49979</v>
      </c>
      <c r="B1024" s="10">
        <v>1</v>
      </c>
      <c r="C1024" s="10">
        <v>1620</v>
      </c>
      <c r="D1024" s="10">
        <v>71</v>
      </c>
      <c r="E1024" s="10">
        <v>108</v>
      </c>
      <c r="F1024" s="10">
        <f t="shared" si="90"/>
        <v>0.27027027027027029</v>
      </c>
      <c r="G1024" s="10">
        <v>1.26</v>
      </c>
      <c r="H1024" s="10">
        <v>5.1549999999999999E-2</v>
      </c>
      <c r="I1024" s="10">
        <v>2.4746987951807234E-3</v>
      </c>
      <c r="J1024" s="10">
        <v>-3.7100000000000002E-3</v>
      </c>
      <c r="K1024" s="10">
        <v>3.9532400000000001</v>
      </c>
      <c r="L1024" s="10">
        <v>0.37</v>
      </c>
      <c r="M1024" s="16">
        <f t="shared" si="91"/>
        <v>131.73888888888891</v>
      </c>
      <c r="N1024" s="16">
        <f t="shared" si="92"/>
        <v>6.3242302543507378</v>
      </c>
      <c r="O1024" s="16">
        <f t="shared" si="93"/>
        <v>-9.4811111111111117</v>
      </c>
      <c r="P1024" s="16">
        <f t="shared" si="94"/>
        <v>10102.724444444444</v>
      </c>
      <c r="Q1024" s="16">
        <f t="shared" si="95"/>
        <v>945.55555555555554</v>
      </c>
    </row>
    <row r="1025" spans="1:17" x14ac:dyDescent="0.2">
      <c r="A1025" s="10">
        <v>49980</v>
      </c>
      <c r="B1025" s="10">
        <v>1</v>
      </c>
      <c r="C1025" s="10">
        <v>1707</v>
      </c>
      <c r="D1025" s="10">
        <v>71</v>
      </c>
      <c r="E1025" s="10">
        <v>107</v>
      </c>
      <c r="F1025" s="10">
        <f t="shared" si="90"/>
        <v>0.24324324324324326</v>
      </c>
      <c r="G1025" s="10">
        <v>1.06</v>
      </c>
      <c r="H1025" s="10">
        <v>4.5519999999999998E-2</v>
      </c>
      <c r="I1025" s="10">
        <v>2.5049999999999998E-3</v>
      </c>
      <c r="J1025" s="10">
        <v>-3.7799999999999999E-3</v>
      </c>
      <c r="K1025" s="10">
        <v>3.3187600000000002</v>
      </c>
      <c r="L1025" s="10">
        <v>0.32</v>
      </c>
      <c r="M1025" s="16">
        <f t="shared" si="91"/>
        <v>138.2777358490566</v>
      </c>
      <c r="N1025" s="16">
        <f t="shared" si="92"/>
        <v>7.6095283018867921</v>
      </c>
      <c r="O1025" s="16">
        <f t="shared" si="93"/>
        <v>-11.482641509433961</v>
      </c>
      <c r="P1025" s="16">
        <f t="shared" si="94"/>
        <v>10081.516226415095</v>
      </c>
      <c r="Q1025" s="16">
        <f t="shared" si="95"/>
        <v>972.07547169811312</v>
      </c>
    </row>
    <row r="1026" spans="1:17" x14ac:dyDescent="0.2">
      <c r="A1026" s="10">
        <v>49981</v>
      </c>
      <c r="B1026" s="10">
        <v>1</v>
      </c>
      <c r="C1026" s="10">
        <v>1705</v>
      </c>
      <c r="D1026" s="10">
        <v>71</v>
      </c>
      <c r="E1026" s="10">
        <v>108</v>
      </c>
      <c r="F1026" s="10">
        <f t="shared" ref="F1026:F1089" si="96">(E1026-$E$4677)/($E$4676-$E$4677)</f>
        <v>0.27027027027027029</v>
      </c>
      <c r="G1026" s="10">
        <v>1.24</v>
      </c>
      <c r="H1026" s="10">
        <v>3.8150000000000003E-2</v>
      </c>
      <c r="I1026" s="10">
        <v>2.2758227848101264E-3</v>
      </c>
      <c r="J1026" s="10">
        <v>-3.7000000000000002E-3</v>
      </c>
      <c r="K1026" s="10">
        <v>3.8903500000000002</v>
      </c>
      <c r="L1026" s="10">
        <v>0.3</v>
      </c>
      <c r="M1026" s="16">
        <f t="shared" ref="M1026:M1089" si="97">H1026/$G1026*3220</f>
        <v>99.066935483870978</v>
      </c>
      <c r="N1026" s="16">
        <f t="shared" ref="N1026:N1089" si="98">I1026/$G1026*3220</f>
        <v>5.9097978766843609</v>
      </c>
      <c r="O1026" s="16">
        <f t="shared" ref="O1026:O1089" si="99">J1026/$G1026*3220</f>
        <v>-9.6080645161290334</v>
      </c>
      <c r="P1026" s="16">
        <f t="shared" ref="P1026:P1089" si="100">K1026/$G1026*3220</f>
        <v>10102.360483870969</v>
      </c>
      <c r="Q1026" s="16">
        <f t="shared" ref="Q1026:Q1089" si="101">L1026/$G1026*3220</f>
        <v>779.0322580645161</v>
      </c>
    </row>
    <row r="1027" spans="1:17" x14ac:dyDescent="0.2">
      <c r="A1027" s="10">
        <v>49982</v>
      </c>
      <c r="B1027" s="10">
        <v>1</v>
      </c>
      <c r="C1027" s="10">
        <v>1637</v>
      </c>
      <c r="D1027" s="10">
        <v>71</v>
      </c>
      <c r="E1027" s="10">
        <v>109</v>
      </c>
      <c r="F1027" s="10">
        <f t="shared" si="96"/>
        <v>0.29729729729729731</v>
      </c>
      <c r="G1027" s="10">
        <v>1.43</v>
      </c>
      <c r="H1027" s="10">
        <v>4.1489999999999999E-2</v>
      </c>
      <c r="I1027" s="10">
        <v>2.168780487804878E-3</v>
      </c>
      <c r="J1027" s="10">
        <v>-3.2699999999999999E-3</v>
      </c>
      <c r="K1027" s="10">
        <v>4.4910899999999998</v>
      </c>
      <c r="L1027" s="10">
        <v>0.35</v>
      </c>
      <c r="M1027" s="16">
        <f t="shared" si="97"/>
        <v>93.425034965034968</v>
      </c>
      <c r="N1027" s="16">
        <f t="shared" si="98"/>
        <v>4.883547671840355</v>
      </c>
      <c r="O1027" s="16">
        <f t="shared" si="99"/>
        <v>-7.3632167832167834</v>
      </c>
      <c r="P1027" s="16">
        <f t="shared" si="100"/>
        <v>10112.804055944056</v>
      </c>
      <c r="Q1027" s="16">
        <f t="shared" si="101"/>
        <v>788.11188811188811</v>
      </c>
    </row>
    <row r="1028" spans="1:17" x14ac:dyDescent="0.2">
      <c r="A1028" s="10">
        <v>49983</v>
      </c>
      <c r="B1028" s="10">
        <v>1</v>
      </c>
      <c r="C1028" s="10">
        <v>1634</v>
      </c>
      <c r="D1028" s="10">
        <v>71</v>
      </c>
      <c r="E1028" s="10">
        <v>111</v>
      </c>
      <c r="F1028" s="10">
        <f t="shared" si="96"/>
        <v>0.35135135135135137</v>
      </c>
      <c r="G1028" s="10">
        <v>1.43</v>
      </c>
      <c r="H1028" s="10">
        <v>5.0599999999999999E-2</v>
      </c>
      <c r="I1028" s="10">
        <v>2.4151807228915663E-3</v>
      </c>
      <c r="J1028" s="10">
        <v>-3.32E-3</v>
      </c>
      <c r="K1028" s="10">
        <v>4.4885400000000004</v>
      </c>
      <c r="L1028" s="10">
        <v>0.37</v>
      </c>
      <c r="M1028" s="16">
        <f t="shared" si="97"/>
        <v>113.93846153846152</v>
      </c>
      <c r="N1028" s="16">
        <f t="shared" si="98"/>
        <v>5.4383789704271637</v>
      </c>
      <c r="O1028" s="16">
        <f t="shared" si="99"/>
        <v>-7.4758041958041961</v>
      </c>
      <c r="P1028" s="16">
        <f t="shared" si="100"/>
        <v>10107.062097902101</v>
      </c>
      <c r="Q1028" s="16">
        <f t="shared" si="101"/>
        <v>833.14685314685323</v>
      </c>
    </row>
    <row r="1029" spans="1:17" x14ac:dyDescent="0.2">
      <c r="A1029" s="10">
        <v>49984</v>
      </c>
      <c r="B1029" s="10">
        <v>1</v>
      </c>
      <c r="C1029" s="10">
        <v>1696</v>
      </c>
      <c r="D1029" s="10">
        <v>71</v>
      </c>
      <c r="E1029" s="10">
        <v>107</v>
      </c>
      <c r="F1029" s="10">
        <f t="shared" si="96"/>
        <v>0.24324324324324326</v>
      </c>
      <c r="G1029" s="10">
        <v>1.1100000000000001</v>
      </c>
      <c r="H1029" s="10">
        <v>4.8590000000000001E-2</v>
      </c>
      <c r="I1029" s="10">
        <v>2.5455813953488373E-3</v>
      </c>
      <c r="J1029" s="10">
        <v>-3.2000000000000002E-3</v>
      </c>
      <c r="K1029" s="10">
        <v>3.4609000000000001</v>
      </c>
      <c r="L1029" s="10">
        <v>0.33</v>
      </c>
      <c r="M1029" s="16">
        <f t="shared" si="97"/>
        <v>140.95477477477476</v>
      </c>
      <c r="N1029" s="16">
        <f t="shared" si="98"/>
        <v>7.3844793630840142</v>
      </c>
      <c r="O1029" s="16">
        <f t="shared" si="99"/>
        <v>-9.2828828828828822</v>
      </c>
      <c r="P1029" s="16">
        <f t="shared" si="100"/>
        <v>10039.727927927926</v>
      </c>
      <c r="Q1029" s="16">
        <f t="shared" si="101"/>
        <v>957.29729729729718</v>
      </c>
    </row>
    <row r="1030" spans="1:17" x14ac:dyDescent="0.2">
      <c r="A1030" s="10">
        <v>49985</v>
      </c>
      <c r="B1030" s="10">
        <v>1</v>
      </c>
      <c r="C1030" s="10">
        <v>1730</v>
      </c>
      <c r="D1030" s="10">
        <v>71</v>
      </c>
      <c r="E1030" s="10">
        <v>107</v>
      </c>
      <c r="F1030" s="10">
        <f t="shared" si="96"/>
        <v>0.24324324324324326</v>
      </c>
      <c r="G1030" s="10">
        <v>0.93</v>
      </c>
      <c r="H1030" s="10">
        <v>4.0869999999999997E-2</v>
      </c>
      <c r="I1030" s="10">
        <v>2.5304651162790697E-3</v>
      </c>
      <c r="J1030" s="10">
        <v>-2.8300000000000001E-3</v>
      </c>
      <c r="K1030" s="10">
        <v>2.9108100000000001</v>
      </c>
      <c r="L1030" s="10">
        <v>0.3</v>
      </c>
      <c r="M1030" s="16">
        <f t="shared" si="97"/>
        <v>141.50688172043007</v>
      </c>
      <c r="N1030" s="16">
        <f t="shared" si="98"/>
        <v>8.7613953488372083</v>
      </c>
      <c r="O1030" s="16">
        <f t="shared" si="99"/>
        <v>-9.7984946236559125</v>
      </c>
      <c r="P1030" s="16">
        <f t="shared" si="100"/>
        <v>10078.288387096774</v>
      </c>
      <c r="Q1030" s="16">
        <f t="shared" si="101"/>
        <v>1038.7096774193549</v>
      </c>
    </row>
    <row r="1031" spans="1:17" x14ac:dyDescent="0.2">
      <c r="A1031" s="10">
        <v>49986</v>
      </c>
      <c r="B1031" s="10">
        <v>1</v>
      </c>
      <c r="C1031" s="10">
        <v>1716</v>
      </c>
      <c r="D1031" s="10">
        <v>71</v>
      </c>
      <c r="E1031" s="10">
        <v>107</v>
      </c>
      <c r="F1031" s="10">
        <f t="shared" si="96"/>
        <v>0.24324324324324326</v>
      </c>
      <c r="G1031" s="10">
        <v>0.99</v>
      </c>
      <c r="H1031" s="10">
        <v>3.6889999999999999E-2</v>
      </c>
      <c r="I1031" s="10">
        <v>2.3596511627906975E-3</v>
      </c>
      <c r="J1031" s="10">
        <v>-2.0799999999999998E-3</v>
      </c>
      <c r="K1031" s="10">
        <v>3.0998399999999999</v>
      </c>
      <c r="L1031" s="10">
        <v>0.32</v>
      </c>
      <c r="M1031" s="16">
        <f t="shared" si="97"/>
        <v>119.98565656565656</v>
      </c>
      <c r="N1031" s="16">
        <f t="shared" si="98"/>
        <v>7.6748249941273192</v>
      </c>
      <c r="O1031" s="16">
        <f t="shared" si="99"/>
        <v>-6.7652525252525244</v>
      </c>
      <c r="P1031" s="16">
        <f t="shared" si="100"/>
        <v>10082.307878787879</v>
      </c>
      <c r="Q1031" s="16">
        <f t="shared" si="101"/>
        <v>1040.8080808080808</v>
      </c>
    </row>
    <row r="1032" spans="1:17" x14ac:dyDescent="0.2">
      <c r="A1032" s="10">
        <v>49987</v>
      </c>
      <c r="B1032" s="10">
        <v>1</v>
      </c>
      <c r="C1032" s="10">
        <v>1694</v>
      </c>
      <c r="D1032" s="10">
        <v>71</v>
      </c>
      <c r="E1032" s="10">
        <v>108</v>
      </c>
      <c r="F1032" s="10">
        <f t="shared" si="96"/>
        <v>0.27027027027027029</v>
      </c>
      <c r="G1032" s="10">
        <v>1.1000000000000001</v>
      </c>
      <c r="H1032" s="10">
        <v>3.7929999999999998E-2</v>
      </c>
      <c r="I1032" s="10">
        <v>2.327764705882353E-3</v>
      </c>
      <c r="J1032" s="10">
        <v>-2.0500000000000002E-3</v>
      </c>
      <c r="K1032" s="10">
        <v>3.4490799999999999</v>
      </c>
      <c r="L1032" s="10">
        <v>0.32</v>
      </c>
      <c r="M1032" s="16">
        <f t="shared" si="97"/>
        <v>111.03145454545452</v>
      </c>
      <c r="N1032" s="16">
        <f t="shared" si="98"/>
        <v>6.8140021390374326</v>
      </c>
      <c r="O1032" s="16">
        <f t="shared" si="99"/>
        <v>-6.000909090909091</v>
      </c>
      <c r="P1032" s="16">
        <f t="shared" si="100"/>
        <v>10096.397818181817</v>
      </c>
      <c r="Q1032" s="16">
        <f t="shared" si="101"/>
        <v>936.72727272727263</v>
      </c>
    </row>
    <row r="1033" spans="1:17" x14ac:dyDescent="0.2">
      <c r="A1033" s="10">
        <v>49988</v>
      </c>
      <c r="B1033" s="10">
        <v>1</v>
      </c>
      <c r="C1033" s="10">
        <v>1692</v>
      </c>
      <c r="D1033" s="10">
        <v>71</v>
      </c>
      <c r="E1033" s="10">
        <v>111</v>
      </c>
      <c r="F1033" s="10">
        <f t="shared" si="96"/>
        <v>0.35135135135135137</v>
      </c>
      <c r="G1033" s="10">
        <v>1.31</v>
      </c>
      <c r="H1033" s="10">
        <v>4.0090000000000001E-2</v>
      </c>
      <c r="I1033" s="10">
        <v>2.3415294117647063E-3</v>
      </c>
      <c r="J1033" s="10">
        <v>-1.7700000000000001E-3</v>
      </c>
      <c r="K1033" s="10">
        <v>4.0892999999999997</v>
      </c>
      <c r="L1033" s="10">
        <v>0.33</v>
      </c>
      <c r="M1033" s="16">
        <f t="shared" si="97"/>
        <v>98.541832061068689</v>
      </c>
      <c r="N1033" s="16">
        <f t="shared" si="98"/>
        <v>5.7555150426582848</v>
      </c>
      <c r="O1033" s="16">
        <f t="shared" si="99"/>
        <v>-4.3506870229007628</v>
      </c>
      <c r="P1033" s="16">
        <f t="shared" si="100"/>
        <v>10051.561832061067</v>
      </c>
      <c r="Q1033" s="16">
        <f t="shared" si="101"/>
        <v>811.14503816793888</v>
      </c>
    </row>
    <row r="1034" spans="1:17" x14ac:dyDescent="0.2">
      <c r="A1034" s="10">
        <v>49989</v>
      </c>
      <c r="B1034" s="10">
        <v>1</v>
      </c>
      <c r="C1034" s="10">
        <v>1646</v>
      </c>
      <c r="D1034" s="10">
        <v>71</v>
      </c>
      <c r="E1034" s="10">
        <v>109</v>
      </c>
      <c r="F1034" s="10">
        <f t="shared" si="96"/>
        <v>0.29729729729729731</v>
      </c>
      <c r="G1034" s="10">
        <v>1.3</v>
      </c>
      <c r="H1034" s="10">
        <v>4.3889999999999998E-2</v>
      </c>
      <c r="I1034" s="10">
        <v>2.1485714285714285E-3</v>
      </c>
      <c r="J1034" s="10">
        <v>-1.75E-3</v>
      </c>
      <c r="K1034" s="10">
        <v>4.0701799999999997</v>
      </c>
      <c r="L1034" s="10">
        <v>0.36</v>
      </c>
      <c r="M1034" s="16">
        <f t="shared" si="97"/>
        <v>108.71215384615384</v>
      </c>
      <c r="N1034" s="16">
        <f t="shared" si="98"/>
        <v>5.3218461538461534</v>
      </c>
      <c r="O1034" s="16">
        <f t="shared" si="99"/>
        <v>-4.3346153846153843</v>
      </c>
      <c r="P1034" s="16">
        <f t="shared" si="100"/>
        <v>10081.522769230769</v>
      </c>
      <c r="Q1034" s="16">
        <f t="shared" si="101"/>
        <v>891.69230769230751</v>
      </c>
    </row>
    <row r="1035" spans="1:17" x14ac:dyDescent="0.2">
      <c r="A1035" s="10">
        <v>49990</v>
      </c>
      <c r="B1035" s="10">
        <v>1</v>
      </c>
      <c r="C1035" s="10">
        <v>1688</v>
      </c>
      <c r="D1035" s="10">
        <v>71</v>
      </c>
      <c r="E1035" s="10">
        <v>107</v>
      </c>
      <c r="F1035" s="10">
        <f t="shared" si="96"/>
        <v>0.24324324324324326</v>
      </c>
      <c r="G1035" s="10">
        <v>1.08</v>
      </c>
      <c r="H1035" s="10">
        <v>4.8329999999999998E-2</v>
      </c>
      <c r="I1035" s="10">
        <v>2.3040000000000001E-3</v>
      </c>
      <c r="J1035" s="10">
        <v>-2.2000000000000001E-3</v>
      </c>
      <c r="K1035" s="10">
        <v>3.3792900000000001</v>
      </c>
      <c r="L1035" s="10">
        <v>0.3</v>
      </c>
      <c r="M1035" s="16">
        <f t="shared" si="97"/>
        <v>144.095</v>
      </c>
      <c r="N1035" s="16">
        <f t="shared" si="98"/>
        <v>6.8693333333333335</v>
      </c>
      <c r="O1035" s="16">
        <f t="shared" si="99"/>
        <v>-6.5592592592592585</v>
      </c>
      <c r="P1035" s="16">
        <f t="shared" si="100"/>
        <v>10075.290555555555</v>
      </c>
      <c r="Q1035" s="16">
        <f t="shared" si="101"/>
        <v>894.44444444444434</v>
      </c>
    </row>
    <row r="1036" spans="1:17" x14ac:dyDescent="0.2">
      <c r="A1036" s="10">
        <v>49991</v>
      </c>
      <c r="B1036" s="10">
        <v>1</v>
      </c>
      <c r="C1036" s="10">
        <v>1729</v>
      </c>
      <c r="D1036" s="10">
        <v>71</v>
      </c>
      <c r="E1036" s="10">
        <v>106</v>
      </c>
      <c r="F1036" s="10">
        <f t="shared" si="96"/>
        <v>0.21621621621621623</v>
      </c>
      <c r="G1036" s="10">
        <v>0.88</v>
      </c>
      <c r="H1036" s="10">
        <v>4.258E-2</v>
      </c>
      <c r="I1036" s="10">
        <v>2.313882352941176E-3</v>
      </c>
      <c r="J1036" s="10">
        <v>-2.2100000000000002E-3</v>
      </c>
      <c r="K1036" s="10">
        <v>2.73997</v>
      </c>
      <c r="L1036" s="10">
        <v>0.27</v>
      </c>
      <c r="M1036" s="16">
        <f t="shared" si="97"/>
        <v>155.80409090909092</v>
      </c>
      <c r="N1036" s="16">
        <f t="shared" si="98"/>
        <v>8.4667058823529402</v>
      </c>
      <c r="O1036" s="16">
        <f t="shared" si="99"/>
        <v>-8.0865909090909103</v>
      </c>
      <c r="P1036" s="16">
        <f t="shared" si="100"/>
        <v>10025.799318181818</v>
      </c>
      <c r="Q1036" s="16">
        <f t="shared" si="101"/>
        <v>987.9545454545455</v>
      </c>
    </row>
    <row r="1037" spans="1:17" x14ac:dyDescent="0.2">
      <c r="A1037" s="10">
        <v>49992</v>
      </c>
      <c r="B1037" s="10">
        <v>1</v>
      </c>
      <c r="C1037" s="10">
        <v>1728</v>
      </c>
      <c r="D1037" s="10">
        <v>71</v>
      </c>
      <c r="E1037" s="10">
        <v>107</v>
      </c>
      <c r="F1037" s="10">
        <f t="shared" si="96"/>
        <v>0.24324324324324326</v>
      </c>
      <c r="G1037" s="10">
        <v>0.89</v>
      </c>
      <c r="H1037" s="10">
        <v>3.6889999999999999E-2</v>
      </c>
      <c r="I1037" s="10">
        <v>2.0304705882352942E-3</v>
      </c>
      <c r="J1037" s="10">
        <v>-1.81E-3</v>
      </c>
      <c r="K1037" s="10">
        <v>2.7599900000000002</v>
      </c>
      <c r="L1037" s="10">
        <v>0.26</v>
      </c>
      <c r="M1037" s="16">
        <f t="shared" si="97"/>
        <v>133.46719101123594</v>
      </c>
      <c r="N1037" s="16">
        <f t="shared" si="98"/>
        <v>7.3461969596827492</v>
      </c>
      <c r="O1037" s="16">
        <f t="shared" si="99"/>
        <v>-6.5485393258426967</v>
      </c>
      <c r="P1037" s="16">
        <f t="shared" si="100"/>
        <v>9985.5817977528095</v>
      </c>
      <c r="Q1037" s="16">
        <f t="shared" si="101"/>
        <v>940.67415730337075</v>
      </c>
    </row>
    <row r="1038" spans="1:17" x14ac:dyDescent="0.2">
      <c r="A1038" s="10">
        <v>49993</v>
      </c>
      <c r="B1038" s="10">
        <v>1</v>
      </c>
      <c r="C1038" s="10">
        <v>1706</v>
      </c>
      <c r="D1038" s="10">
        <v>71</v>
      </c>
      <c r="E1038" s="10">
        <v>108</v>
      </c>
      <c r="F1038" s="10">
        <f t="shared" si="96"/>
        <v>0.27027027027027029</v>
      </c>
      <c r="G1038" s="10">
        <v>1.1000000000000001</v>
      </c>
      <c r="H1038" s="10">
        <v>3.524E-2</v>
      </c>
      <c r="I1038" s="10">
        <v>1.9165882352941178E-3</v>
      </c>
      <c r="J1038" s="10">
        <v>-1.7099999999999999E-3</v>
      </c>
      <c r="K1038" s="10">
        <v>3.4291999999999998</v>
      </c>
      <c r="L1038" s="10">
        <v>0.3</v>
      </c>
      <c r="M1038" s="16">
        <f t="shared" si="97"/>
        <v>103.1570909090909</v>
      </c>
      <c r="N1038" s="16">
        <f t="shared" si="98"/>
        <v>5.6103764705882355</v>
      </c>
      <c r="O1038" s="16">
        <f t="shared" si="99"/>
        <v>-5.0056363636363628</v>
      </c>
      <c r="P1038" s="16">
        <f t="shared" si="100"/>
        <v>10038.203636363634</v>
      </c>
      <c r="Q1038" s="16">
        <f t="shared" si="101"/>
        <v>878.18181818181813</v>
      </c>
    </row>
    <row r="1039" spans="1:17" x14ac:dyDescent="0.2">
      <c r="A1039" s="10">
        <v>49994</v>
      </c>
      <c r="B1039" s="10">
        <v>1</v>
      </c>
      <c r="C1039" s="10">
        <v>1665</v>
      </c>
      <c r="D1039" s="10">
        <v>71</v>
      </c>
      <c r="E1039" s="10">
        <v>107</v>
      </c>
      <c r="F1039" s="10">
        <f t="shared" si="96"/>
        <v>0.24324324324324326</v>
      </c>
      <c r="G1039" s="10">
        <v>1.04</v>
      </c>
      <c r="H1039" s="10">
        <v>4.0079999999999998E-2</v>
      </c>
      <c r="I1039" s="10">
        <v>1.9877647058823534E-3</v>
      </c>
      <c r="J1039" s="10">
        <v>-1.7700000000000001E-3</v>
      </c>
      <c r="K1039" s="10">
        <v>3.2585199999999999</v>
      </c>
      <c r="L1039" s="10">
        <v>0.31</v>
      </c>
      <c r="M1039" s="16">
        <f t="shared" si="97"/>
        <v>124.09384615384614</v>
      </c>
      <c r="N1039" s="16">
        <f t="shared" si="98"/>
        <v>6.1544253393665169</v>
      </c>
      <c r="O1039" s="16">
        <f t="shared" si="99"/>
        <v>-5.4801923076923078</v>
      </c>
      <c r="P1039" s="16">
        <f t="shared" si="100"/>
        <v>10088.879230769229</v>
      </c>
      <c r="Q1039" s="16">
        <f t="shared" si="101"/>
        <v>959.80769230769226</v>
      </c>
    </row>
    <row r="1040" spans="1:17" x14ac:dyDescent="0.2">
      <c r="A1040" s="10">
        <v>49995</v>
      </c>
      <c r="B1040" s="10">
        <v>1</v>
      </c>
      <c r="C1040" s="10">
        <v>1720</v>
      </c>
      <c r="D1040" s="10">
        <v>71</v>
      </c>
      <c r="E1040" s="10">
        <v>106</v>
      </c>
      <c r="F1040" s="10">
        <f t="shared" si="96"/>
        <v>0.21621621621621623</v>
      </c>
      <c r="G1040" s="10">
        <v>0.96</v>
      </c>
      <c r="H1040" s="10">
        <v>3.9219999999999998E-2</v>
      </c>
      <c r="I1040" s="10">
        <v>2.053764705882353E-3</v>
      </c>
      <c r="J1040" s="10">
        <v>-1.83E-3</v>
      </c>
      <c r="K1040" s="10">
        <v>2.99844</v>
      </c>
      <c r="L1040" s="10">
        <v>0.28000000000000003</v>
      </c>
      <c r="M1040" s="16">
        <f t="shared" si="97"/>
        <v>131.55041666666665</v>
      </c>
      <c r="N1040" s="16">
        <f t="shared" si="98"/>
        <v>6.8886691176470594</v>
      </c>
      <c r="O1040" s="16">
        <f t="shared" si="99"/>
        <v>-6.1381250000000005</v>
      </c>
      <c r="P1040" s="16">
        <f t="shared" si="100"/>
        <v>10057.2675</v>
      </c>
      <c r="Q1040" s="16">
        <f t="shared" si="101"/>
        <v>939.16666666666674</v>
      </c>
    </row>
    <row r="1041" spans="1:17" x14ac:dyDescent="0.2">
      <c r="A1041" s="10">
        <v>49996</v>
      </c>
      <c r="B1041" s="10">
        <v>1</v>
      </c>
      <c r="C1041" s="10">
        <v>1714</v>
      </c>
      <c r="D1041" s="10">
        <v>71</v>
      </c>
      <c r="E1041" s="10">
        <v>106</v>
      </c>
      <c r="F1041" s="10">
        <f t="shared" si="96"/>
        <v>0.21621621621621623</v>
      </c>
      <c r="G1041" s="10">
        <v>0.93</v>
      </c>
      <c r="H1041" s="10">
        <v>3.6900000000000002E-2</v>
      </c>
      <c r="I1041" s="10">
        <v>2.0045882352941178E-3</v>
      </c>
      <c r="J1041" s="10">
        <v>-1.7899999999999999E-3</v>
      </c>
      <c r="K1041" s="10">
        <v>2.9071899999999999</v>
      </c>
      <c r="L1041" s="10">
        <v>0.28000000000000003</v>
      </c>
      <c r="M1041" s="16">
        <f t="shared" si="97"/>
        <v>127.76129032258065</v>
      </c>
      <c r="N1041" s="16">
        <f t="shared" si="98"/>
        <v>6.9406173308032884</v>
      </c>
      <c r="O1041" s="16">
        <f t="shared" si="99"/>
        <v>-6.1976344086021502</v>
      </c>
      <c r="P1041" s="16">
        <f t="shared" si="100"/>
        <v>10065.754623655914</v>
      </c>
      <c r="Q1041" s="16">
        <f t="shared" si="101"/>
        <v>969.46236559139788</v>
      </c>
    </row>
    <row r="1042" spans="1:17" x14ac:dyDescent="0.2">
      <c r="A1042" s="10">
        <v>49997</v>
      </c>
      <c r="B1042" s="10">
        <v>1</v>
      </c>
      <c r="C1042" s="10">
        <v>1708</v>
      </c>
      <c r="D1042" s="10">
        <v>71</v>
      </c>
      <c r="E1042" s="10">
        <v>106</v>
      </c>
      <c r="F1042" s="10">
        <f t="shared" si="96"/>
        <v>0.21621621621621623</v>
      </c>
      <c r="G1042" s="10">
        <v>0.94</v>
      </c>
      <c r="H1042" s="10">
        <v>3.644E-2</v>
      </c>
      <c r="I1042" s="10">
        <v>1.9851764705882354E-3</v>
      </c>
      <c r="J1042" s="10">
        <v>-1.7700000000000001E-3</v>
      </c>
      <c r="K1042" s="10">
        <v>2.9293999999999998</v>
      </c>
      <c r="L1042" s="10">
        <v>0.27</v>
      </c>
      <c r="M1042" s="16">
        <f t="shared" si="97"/>
        <v>124.8263829787234</v>
      </c>
      <c r="N1042" s="16">
        <f t="shared" si="98"/>
        <v>6.8002853566958708</v>
      </c>
      <c r="O1042" s="16">
        <f t="shared" si="99"/>
        <v>-6.0631914893617029</v>
      </c>
      <c r="P1042" s="16">
        <f t="shared" si="100"/>
        <v>10034.753191489363</v>
      </c>
      <c r="Q1042" s="16">
        <f t="shared" si="101"/>
        <v>924.89361702127667</v>
      </c>
    </row>
    <row r="1043" spans="1:17" x14ac:dyDescent="0.2">
      <c r="A1043" s="10">
        <v>49998</v>
      </c>
      <c r="B1043" s="10">
        <v>1</v>
      </c>
      <c r="C1043" s="10">
        <v>1708</v>
      </c>
      <c r="D1043" s="10">
        <v>71</v>
      </c>
      <c r="E1043" s="10">
        <v>106</v>
      </c>
      <c r="F1043" s="10">
        <f t="shared" si="96"/>
        <v>0.21621621621621623</v>
      </c>
      <c r="G1043" s="10">
        <v>0.95</v>
      </c>
      <c r="H1043" s="10">
        <v>3.6990000000000002E-2</v>
      </c>
      <c r="I1043" s="10">
        <v>2.0110588235294118E-3</v>
      </c>
      <c r="J1043" s="10">
        <v>-1.7799999999999999E-3</v>
      </c>
      <c r="K1043" s="10">
        <v>2.9547300000000001</v>
      </c>
      <c r="L1043" s="10">
        <v>0.28999999999999998</v>
      </c>
      <c r="M1043" s="16">
        <f t="shared" si="97"/>
        <v>125.37663157894737</v>
      </c>
      <c r="N1043" s="16">
        <f t="shared" si="98"/>
        <v>6.8164309597523225</v>
      </c>
      <c r="O1043" s="16">
        <f t="shared" si="99"/>
        <v>-6.0332631578947371</v>
      </c>
      <c r="P1043" s="16">
        <f t="shared" si="100"/>
        <v>10014.97957894737</v>
      </c>
      <c r="Q1043" s="16">
        <f t="shared" si="101"/>
        <v>982.9473684210526</v>
      </c>
    </row>
    <row r="1044" spans="1:17" x14ac:dyDescent="0.2">
      <c r="A1044" s="10">
        <v>49999</v>
      </c>
      <c r="B1044" s="10">
        <v>1</v>
      </c>
      <c r="C1044" s="10">
        <v>1711</v>
      </c>
      <c r="D1044" s="10">
        <v>71</v>
      </c>
      <c r="E1044" s="10">
        <v>107</v>
      </c>
      <c r="F1044" s="10">
        <f t="shared" si="96"/>
        <v>0.24324324324324326</v>
      </c>
      <c r="G1044" s="10">
        <v>0.95</v>
      </c>
      <c r="H1044" s="10">
        <v>3.7190000000000001E-2</v>
      </c>
      <c r="I1044" s="10">
        <v>1.8416666666666666E-3</v>
      </c>
      <c r="J1044" s="10">
        <v>-1.8E-3</v>
      </c>
      <c r="K1044" s="10">
        <v>2.9687600000000001</v>
      </c>
      <c r="L1044" s="10">
        <v>0.27</v>
      </c>
      <c r="M1044" s="16">
        <f t="shared" si="97"/>
        <v>126.05452631578947</v>
      </c>
      <c r="N1044" s="16">
        <f t="shared" si="98"/>
        <v>6.2422807017543862</v>
      </c>
      <c r="O1044" s="16">
        <f t="shared" si="99"/>
        <v>-6.1010526315789475</v>
      </c>
      <c r="P1044" s="16">
        <f t="shared" si="100"/>
        <v>10062.533894736844</v>
      </c>
      <c r="Q1044" s="16">
        <f t="shared" si="101"/>
        <v>915.15789473684231</v>
      </c>
    </row>
    <row r="1045" spans="1:17" x14ac:dyDescent="0.2">
      <c r="A1045" s="10">
        <v>50000</v>
      </c>
      <c r="B1045" s="10">
        <v>1</v>
      </c>
      <c r="C1045" s="10">
        <v>1712</v>
      </c>
      <c r="D1045" s="10">
        <v>71</v>
      </c>
      <c r="E1045" s="10">
        <v>106</v>
      </c>
      <c r="F1045" s="10">
        <f t="shared" si="96"/>
        <v>0.21621621621621623</v>
      </c>
      <c r="G1045" s="10">
        <v>1.01</v>
      </c>
      <c r="H1045" s="10">
        <v>3.61E-2</v>
      </c>
      <c r="I1045" s="10">
        <v>1.7857142857142854E-3</v>
      </c>
      <c r="J1045" s="10">
        <v>-1.74E-3</v>
      </c>
      <c r="K1045" s="10">
        <v>3.14758</v>
      </c>
      <c r="L1045" s="10">
        <v>0.31</v>
      </c>
      <c r="M1045" s="16">
        <f t="shared" si="97"/>
        <v>115.09108910891088</v>
      </c>
      <c r="N1045" s="16">
        <f t="shared" si="98"/>
        <v>5.6930693069306919</v>
      </c>
      <c r="O1045" s="16">
        <f t="shared" si="99"/>
        <v>-5.5473267326732669</v>
      </c>
      <c r="P1045" s="16">
        <f t="shared" si="100"/>
        <v>10034.859009900989</v>
      </c>
      <c r="Q1045" s="16">
        <f t="shared" si="101"/>
        <v>988.31683168316829</v>
      </c>
    </row>
    <row r="1046" spans="1:17" x14ac:dyDescent="0.2">
      <c r="A1046" s="10">
        <v>50001</v>
      </c>
      <c r="B1046" s="10">
        <v>1</v>
      </c>
      <c r="C1046" s="10">
        <v>1689</v>
      </c>
      <c r="D1046" s="10">
        <v>71</v>
      </c>
      <c r="E1046" s="10">
        <v>107</v>
      </c>
      <c r="F1046" s="10">
        <f t="shared" si="96"/>
        <v>0.24324324324324326</v>
      </c>
      <c r="G1046" s="10">
        <v>1.0900000000000001</v>
      </c>
      <c r="H1046" s="10">
        <v>3.7679999999999998E-2</v>
      </c>
      <c r="I1046" s="10">
        <v>1.7821428571428571E-3</v>
      </c>
      <c r="J1046" s="10">
        <v>-1.74E-3</v>
      </c>
      <c r="K1046" s="10">
        <v>3.4085800000000002</v>
      </c>
      <c r="L1046" s="10">
        <v>0.33</v>
      </c>
      <c r="M1046" s="16">
        <f t="shared" si="97"/>
        <v>111.31155963302751</v>
      </c>
      <c r="N1046" s="16">
        <f t="shared" si="98"/>
        <v>5.2646788990825684</v>
      </c>
      <c r="O1046" s="16">
        <f t="shared" si="99"/>
        <v>-5.1401834862385316</v>
      </c>
      <c r="P1046" s="16">
        <f t="shared" si="100"/>
        <v>10069.383119266055</v>
      </c>
      <c r="Q1046" s="16">
        <f t="shared" si="101"/>
        <v>974.86238532110099</v>
      </c>
    </row>
    <row r="1047" spans="1:17" x14ac:dyDescent="0.2">
      <c r="A1047" s="10">
        <v>50002</v>
      </c>
      <c r="B1047" s="10">
        <v>1</v>
      </c>
      <c r="C1047" s="10">
        <v>1691</v>
      </c>
      <c r="D1047" s="10">
        <v>71</v>
      </c>
      <c r="E1047" s="10">
        <v>108</v>
      </c>
      <c r="F1047" s="10">
        <f t="shared" si="96"/>
        <v>0.27027027027027029</v>
      </c>
      <c r="G1047" s="10">
        <v>1.1399999999999999</v>
      </c>
      <c r="H1047" s="10">
        <v>3.8550000000000001E-2</v>
      </c>
      <c r="I1047" s="10">
        <v>1.8E-3</v>
      </c>
      <c r="J1047" s="10">
        <v>-1.7700000000000001E-3</v>
      </c>
      <c r="K1047" s="10">
        <v>3.5575700000000001</v>
      </c>
      <c r="L1047" s="10">
        <v>0.34</v>
      </c>
      <c r="M1047" s="16">
        <f t="shared" si="97"/>
        <v>108.88684210526317</v>
      </c>
      <c r="N1047" s="16">
        <f t="shared" si="98"/>
        <v>5.0842105263157897</v>
      </c>
      <c r="O1047" s="16">
        <f t="shared" si="99"/>
        <v>-4.9994736842105274</v>
      </c>
      <c r="P1047" s="16">
        <f t="shared" si="100"/>
        <v>10048.574912280703</v>
      </c>
      <c r="Q1047" s="16">
        <f t="shared" si="101"/>
        <v>960.35087719298258</v>
      </c>
    </row>
    <row r="1048" spans="1:17" x14ac:dyDescent="0.2">
      <c r="A1048" s="10">
        <v>50003</v>
      </c>
      <c r="B1048" s="10">
        <v>1</v>
      </c>
      <c r="C1048" s="10">
        <v>1688</v>
      </c>
      <c r="D1048" s="10">
        <v>71</v>
      </c>
      <c r="E1048" s="10">
        <v>108</v>
      </c>
      <c r="F1048" s="10">
        <f t="shared" si="96"/>
        <v>0.27027027027027029</v>
      </c>
      <c r="G1048" s="10">
        <v>1.1299999999999999</v>
      </c>
      <c r="H1048" s="10">
        <v>3.9050000000000001E-2</v>
      </c>
      <c r="I1048" s="10">
        <v>1.8166666666666665E-3</v>
      </c>
      <c r="J1048" s="10">
        <v>-1.7799999999999999E-3</v>
      </c>
      <c r="K1048" s="10">
        <v>3.5434800000000002</v>
      </c>
      <c r="L1048" s="10">
        <v>0.34</v>
      </c>
      <c r="M1048" s="16">
        <f t="shared" si="97"/>
        <v>111.27522123893807</v>
      </c>
      <c r="N1048" s="16">
        <f t="shared" si="98"/>
        <v>5.17669616519174</v>
      </c>
      <c r="O1048" s="16">
        <f t="shared" si="99"/>
        <v>-5.0722123893805309</v>
      </c>
      <c r="P1048" s="16">
        <f t="shared" si="100"/>
        <v>10097.350088495576</v>
      </c>
      <c r="Q1048" s="16">
        <f t="shared" si="101"/>
        <v>968.84955752212397</v>
      </c>
    </row>
    <row r="1049" spans="1:17" x14ac:dyDescent="0.2">
      <c r="A1049" s="10">
        <v>50004</v>
      </c>
      <c r="B1049" s="10">
        <v>1</v>
      </c>
      <c r="C1049" s="10">
        <v>1694</v>
      </c>
      <c r="D1049" s="10">
        <v>71</v>
      </c>
      <c r="E1049" s="10">
        <v>106</v>
      </c>
      <c r="F1049" s="10">
        <f t="shared" si="96"/>
        <v>0.21621621621621623</v>
      </c>
      <c r="G1049" s="10">
        <v>1.03</v>
      </c>
      <c r="H1049" s="10">
        <v>3.8989999999999997E-2</v>
      </c>
      <c r="I1049" s="10">
        <v>1.826190476190476E-3</v>
      </c>
      <c r="J1049" s="10">
        <v>-1.7899999999999999E-3</v>
      </c>
      <c r="K1049" s="10">
        <v>3.2137600000000002</v>
      </c>
      <c r="L1049" s="10">
        <v>0.33</v>
      </c>
      <c r="M1049" s="16">
        <f t="shared" si="97"/>
        <v>121.89106796116505</v>
      </c>
      <c r="N1049" s="16">
        <f t="shared" si="98"/>
        <v>5.7090614886731386</v>
      </c>
      <c r="O1049" s="16">
        <f t="shared" si="99"/>
        <v>-5.5959223300970873</v>
      </c>
      <c r="P1049" s="16">
        <f t="shared" si="100"/>
        <v>10046.900194174757</v>
      </c>
      <c r="Q1049" s="16">
        <f t="shared" si="101"/>
        <v>1031.6504854368932</v>
      </c>
    </row>
    <row r="1050" spans="1:17" x14ac:dyDescent="0.2">
      <c r="A1050" s="10">
        <v>50005</v>
      </c>
      <c r="B1050" s="10">
        <v>1</v>
      </c>
      <c r="C1050" s="10">
        <v>1710</v>
      </c>
      <c r="D1050" s="10">
        <v>71</v>
      </c>
      <c r="E1050" s="10">
        <v>106</v>
      </c>
      <c r="F1050" s="10">
        <f t="shared" si="96"/>
        <v>0.21621621621621623</v>
      </c>
      <c r="G1050" s="10">
        <v>0.95</v>
      </c>
      <c r="H1050" s="10">
        <v>3.8170000000000003E-2</v>
      </c>
      <c r="I1050" s="10">
        <v>1.8566265060240964E-3</v>
      </c>
      <c r="J1050" s="10">
        <v>-1.81E-3</v>
      </c>
      <c r="K1050" s="10">
        <v>2.9733499999999999</v>
      </c>
      <c r="L1050" s="10">
        <v>0.3</v>
      </c>
      <c r="M1050" s="16">
        <f t="shared" si="97"/>
        <v>129.37621052631582</v>
      </c>
      <c r="N1050" s="16">
        <f t="shared" si="98"/>
        <v>6.2929866835764106</v>
      </c>
      <c r="O1050" s="16">
        <f t="shared" si="99"/>
        <v>-6.1349473684210531</v>
      </c>
      <c r="P1050" s="16">
        <f t="shared" si="100"/>
        <v>10078.091578947367</v>
      </c>
      <c r="Q1050" s="16">
        <f t="shared" si="101"/>
        <v>1016.8421052631578</v>
      </c>
    </row>
    <row r="1051" spans="1:17" x14ac:dyDescent="0.2">
      <c r="A1051" s="10">
        <v>50006</v>
      </c>
      <c r="B1051" s="10">
        <v>1</v>
      </c>
      <c r="C1051" s="10">
        <v>1714</v>
      </c>
      <c r="D1051" s="10">
        <v>71</v>
      </c>
      <c r="E1051" s="10">
        <v>106</v>
      </c>
      <c r="F1051" s="10">
        <f t="shared" si="96"/>
        <v>0.21621621621621623</v>
      </c>
      <c r="G1051" s="10">
        <v>0.93</v>
      </c>
      <c r="H1051" s="10">
        <v>3.7220000000000003E-2</v>
      </c>
      <c r="I1051" s="10">
        <v>1.8277108433734938E-3</v>
      </c>
      <c r="J1051" s="10">
        <v>-1.7899999999999999E-3</v>
      </c>
      <c r="K1051" s="10">
        <v>2.9070900000000002</v>
      </c>
      <c r="L1051" s="10">
        <v>0.28000000000000003</v>
      </c>
      <c r="M1051" s="16">
        <f t="shared" si="97"/>
        <v>128.86924731182796</v>
      </c>
      <c r="N1051" s="16">
        <f t="shared" si="98"/>
        <v>6.3282031351211288</v>
      </c>
      <c r="O1051" s="16">
        <f t="shared" si="99"/>
        <v>-6.1976344086021502</v>
      </c>
      <c r="P1051" s="16">
        <f t="shared" si="100"/>
        <v>10065.408387096775</v>
      </c>
      <c r="Q1051" s="16">
        <f t="shared" si="101"/>
        <v>969.46236559139788</v>
      </c>
    </row>
    <row r="1052" spans="1:17" x14ac:dyDescent="0.2">
      <c r="A1052" s="10">
        <v>50007</v>
      </c>
      <c r="B1052" s="10">
        <v>1</v>
      </c>
      <c r="C1052" s="10">
        <v>1710</v>
      </c>
      <c r="D1052" s="10">
        <v>71</v>
      </c>
      <c r="E1052" s="10">
        <v>106</v>
      </c>
      <c r="F1052" s="10">
        <f t="shared" si="96"/>
        <v>0.21621621621621623</v>
      </c>
      <c r="G1052" s="10">
        <v>0.93</v>
      </c>
      <c r="H1052" s="10">
        <v>3.6889999999999999E-2</v>
      </c>
      <c r="I1052" s="10">
        <v>1.6243902439024391E-3</v>
      </c>
      <c r="J1052" s="10">
        <v>-1.48E-3</v>
      </c>
      <c r="K1052" s="10">
        <v>2.9075899999999999</v>
      </c>
      <c r="L1052" s="10">
        <v>0.28000000000000003</v>
      </c>
      <c r="M1052" s="16">
        <f t="shared" si="97"/>
        <v>127.72666666666666</v>
      </c>
      <c r="N1052" s="16">
        <f t="shared" si="98"/>
        <v>5.624232887490165</v>
      </c>
      <c r="O1052" s="16">
        <f t="shared" si="99"/>
        <v>-5.124301075268817</v>
      </c>
      <c r="P1052" s="16">
        <f t="shared" si="100"/>
        <v>10067.139569892472</v>
      </c>
      <c r="Q1052" s="16">
        <f t="shared" si="101"/>
        <v>969.46236559139788</v>
      </c>
    </row>
    <row r="1053" spans="1:17" x14ac:dyDescent="0.2">
      <c r="A1053" s="10">
        <v>50008</v>
      </c>
      <c r="B1053" s="10">
        <v>1</v>
      </c>
      <c r="C1053" s="10">
        <v>1710</v>
      </c>
      <c r="D1053" s="10">
        <v>71</v>
      </c>
      <c r="E1053" s="10">
        <v>106</v>
      </c>
      <c r="F1053" s="10">
        <f t="shared" si="96"/>
        <v>0.21621621621621623</v>
      </c>
      <c r="G1053" s="10">
        <v>0.94</v>
      </c>
      <c r="H1053" s="10">
        <v>3.7080000000000002E-2</v>
      </c>
      <c r="I1053" s="10">
        <v>1.642222222222222E-3</v>
      </c>
      <c r="J1053" s="10">
        <v>-1.1900000000000001E-3</v>
      </c>
      <c r="K1053" s="10">
        <v>2.9218700000000002</v>
      </c>
      <c r="L1053" s="10">
        <v>0.28000000000000003</v>
      </c>
      <c r="M1053" s="16">
        <f t="shared" si="97"/>
        <v>127.01872340425534</v>
      </c>
      <c r="N1053" s="16">
        <f t="shared" si="98"/>
        <v>5.6254846335697399</v>
      </c>
      <c r="O1053" s="16">
        <f t="shared" si="99"/>
        <v>-4.0763829787234052</v>
      </c>
      <c r="P1053" s="16">
        <f t="shared" si="100"/>
        <v>10008.958936170215</v>
      </c>
      <c r="Q1053" s="16">
        <f t="shared" si="101"/>
        <v>959.14893617021289</v>
      </c>
    </row>
    <row r="1054" spans="1:17" x14ac:dyDescent="0.2">
      <c r="A1054" s="10">
        <v>50009</v>
      </c>
      <c r="B1054" s="10">
        <v>1</v>
      </c>
      <c r="C1054" s="10">
        <v>1719</v>
      </c>
      <c r="D1054" s="10">
        <v>71</v>
      </c>
      <c r="E1054" s="10">
        <v>105</v>
      </c>
      <c r="F1054" s="10">
        <f t="shared" si="96"/>
        <v>0.1891891891891892</v>
      </c>
      <c r="G1054" s="10">
        <v>0.89</v>
      </c>
      <c r="H1054" s="10">
        <v>3.6240000000000001E-2</v>
      </c>
      <c r="I1054" s="10">
        <v>1.6233333333333332E-3</v>
      </c>
      <c r="J1054" s="10">
        <v>-8.8000000000000003E-4</v>
      </c>
      <c r="K1054" s="10">
        <v>2.7848299999999999</v>
      </c>
      <c r="L1054" s="10">
        <v>0.26</v>
      </c>
      <c r="M1054" s="16">
        <f t="shared" si="97"/>
        <v>131.11550561797753</v>
      </c>
      <c r="N1054" s="16">
        <f t="shared" si="98"/>
        <v>5.8731835205992509</v>
      </c>
      <c r="O1054" s="16">
        <f t="shared" si="99"/>
        <v>-3.183820224719101</v>
      </c>
      <c r="P1054" s="16">
        <f t="shared" si="100"/>
        <v>10075.452359550562</v>
      </c>
      <c r="Q1054" s="16">
        <f t="shared" si="101"/>
        <v>940.67415730337075</v>
      </c>
    </row>
    <row r="1055" spans="1:17" x14ac:dyDescent="0.2">
      <c r="A1055" s="10">
        <v>50010</v>
      </c>
      <c r="B1055" s="10">
        <v>1</v>
      </c>
      <c r="C1055" s="10">
        <v>1723</v>
      </c>
      <c r="D1055" s="10">
        <v>71</v>
      </c>
      <c r="E1055" s="10">
        <v>106</v>
      </c>
      <c r="F1055" s="10">
        <f t="shared" si="96"/>
        <v>0.21621621621621623</v>
      </c>
      <c r="G1055" s="10">
        <v>0.88</v>
      </c>
      <c r="H1055" s="10">
        <v>3.5400000000000001E-2</v>
      </c>
      <c r="I1055" s="10">
        <v>1.6288888888888887E-3</v>
      </c>
      <c r="J1055" s="10">
        <v>-8.8999999999999995E-4</v>
      </c>
      <c r="K1055" s="10">
        <v>2.7535400000000001</v>
      </c>
      <c r="L1055" s="10">
        <v>0.25</v>
      </c>
      <c r="M1055" s="16">
        <f t="shared" si="97"/>
        <v>129.53181818181818</v>
      </c>
      <c r="N1055" s="16">
        <f t="shared" si="98"/>
        <v>5.9602525252525247</v>
      </c>
      <c r="O1055" s="16">
        <f t="shared" si="99"/>
        <v>-3.2565909090909084</v>
      </c>
      <c r="P1055" s="16">
        <f t="shared" si="100"/>
        <v>10075.453181818182</v>
      </c>
      <c r="Q1055" s="16">
        <f t="shared" si="101"/>
        <v>914.77272727272737</v>
      </c>
    </row>
    <row r="1056" spans="1:17" x14ac:dyDescent="0.2">
      <c r="A1056" s="10">
        <v>50011</v>
      </c>
      <c r="B1056" s="10">
        <v>1</v>
      </c>
      <c r="C1056" s="10">
        <v>1716</v>
      </c>
      <c r="D1056" s="10">
        <v>71</v>
      </c>
      <c r="E1056" s="10">
        <v>105</v>
      </c>
      <c r="F1056" s="10">
        <f t="shared" si="96"/>
        <v>0.1891891891891892</v>
      </c>
      <c r="G1056" s="10">
        <v>0.87</v>
      </c>
      <c r="H1056" s="10">
        <v>3.4880000000000001E-2</v>
      </c>
      <c r="I1056" s="10">
        <v>1.6066666666666666E-3</v>
      </c>
      <c r="J1056" s="10">
        <v>-5.8E-4</v>
      </c>
      <c r="K1056" s="10">
        <v>2.7028799999999999</v>
      </c>
      <c r="L1056" s="10">
        <v>0.25</v>
      </c>
      <c r="M1056" s="16">
        <f t="shared" si="97"/>
        <v>129.096091954023</v>
      </c>
      <c r="N1056" s="16">
        <f t="shared" si="98"/>
        <v>5.9465134099616854</v>
      </c>
      <c r="O1056" s="16">
        <f t="shared" si="99"/>
        <v>-2.1466666666666665</v>
      </c>
      <c r="P1056" s="16">
        <f t="shared" si="100"/>
        <v>10003.762758620689</v>
      </c>
      <c r="Q1056" s="16">
        <f t="shared" si="101"/>
        <v>925.28735632183907</v>
      </c>
    </row>
    <row r="1057" spans="1:17" x14ac:dyDescent="0.2">
      <c r="A1057" s="10">
        <v>50012</v>
      </c>
      <c r="B1057" s="10">
        <v>1</v>
      </c>
      <c r="C1057" s="10">
        <v>1722</v>
      </c>
      <c r="D1057" s="10">
        <v>71</v>
      </c>
      <c r="E1057" s="10">
        <v>105</v>
      </c>
      <c r="F1057" s="10">
        <f t="shared" si="96"/>
        <v>0.1891891891891892</v>
      </c>
      <c r="G1057" s="10">
        <v>0.87</v>
      </c>
      <c r="H1057" s="10">
        <v>3.4939999999999999E-2</v>
      </c>
      <c r="I1057" s="10">
        <v>1.6199999999999999E-3</v>
      </c>
      <c r="J1057" s="10">
        <v>-5.9000000000000003E-4</v>
      </c>
      <c r="K1057" s="10">
        <v>2.6984499999999998</v>
      </c>
      <c r="L1057" s="10">
        <v>0.25</v>
      </c>
      <c r="M1057" s="16">
        <f t="shared" si="97"/>
        <v>129.31816091954022</v>
      </c>
      <c r="N1057" s="16">
        <f t="shared" si="98"/>
        <v>5.9958620689655175</v>
      </c>
      <c r="O1057" s="16">
        <f t="shared" si="99"/>
        <v>-2.1836781609195404</v>
      </c>
      <c r="P1057" s="16">
        <f t="shared" si="100"/>
        <v>9987.3666666666668</v>
      </c>
      <c r="Q1057" s="16">
        <f t="shared" si="101"/>
        <v>925.28735632183907</v>
      </c>
    </row>
    <row r="1058" spans="1:17" x14ac:dyDescent="0.2">
      <c r="A1058" s="10">
        <v>50013</v>
      </c>
      <c r="B1058" s="10">
        <v>1</v>
      </c>
      <c r="C1058" s="10">
        <v>1709</v>
      </c>
      <c r="D1058" s="10">
        <v>71</v>
      </c>
      <c r="E1058" s="10">
        <v>106</v>
      </c>
      <c r="F1058" s="10">
        <f t="shared" si="96"/>
        <v>0.21621621621621623</v>
      </c>
      <c r="G1058" s="10">
        <v>0.89</v>
      </c>
      <c r="H1058" s="10">
        <v>3.603E-2</v>
      </c>
      <c r="I1058" s="10">
        <v>1.4511392405063292E-3</v>
      </c>
      <c r="J1058" s="10">
        <v>-5.9000000000000003E-4</v>
      </c>
      <c r="K1058" s="10">
        <v>2.7839700000000001</v>
      </c>
      <c r="L1058" s="10">
        <v>0.27</v>
      </c>
      <c r="M1058" s="16">
        <f t="shared" si="97"/>
        <v>130.35573033707865</v>
      </c>
      <c r="N1058" s="16">
        <f t="shared" si="98"/>
        <v>5.2501891622813259</v>
      </c>
      <c r="O1058" s="16">
        <f t="shared" si="99"/>
        <v>-2.1346067415730339</v>
      </c>
      <c r="P1058" s="16">
        <f t="shared" si="100"/>
        <v>10072.340898876404</v>
      </c>
      <c r="Q1058" s="16">
        <f t="shared" si="101"/>
        <v>976.85393258426973</v>
      </c>
    </row>
    <row r="1059" spans="1:17" x14ac:dyDescent="0.2">
      <c r="A1059" s="10">
        <v>50014</v>
      </c>
      <c r="B1059" s="10">
        <v>1</v>
      </c>
      <c r="C1059" s="10">
        <v>1708</v>
      </c>
      <c r="D1059" s="10">
        <v>71</v>
      </c>
      <c r="E1059" s="10">
        <v>106</v>
      </c>
      <c r="F1059" s="10">
        <f t="shared" si="96"/>
        <v>0.21621621621621623</v>
      </c>
      <c r="G1059" s="10">
        <v>0.95</v>
      </c>
      <c r="H1059" s="10">
        <v>3.6519999999999997E-2</v>
      </c>
      <c r="I1059" s="10">
        <v>1.4308860759493672E-3</v>
      </c>
      <c r="J1059" s="10">
        <v>-5.9000000000000003E-4</v>
      </c>
      <c r="K1059" s="10">
        <v>2.9786700000000002</v>
      </c>
      <c r="L1059" s="10">
        <v>0.27</v>
      </c>
      <c r="M1059" s="16">
        <f t="shared" si="97"/>
        <v>123.78357894736843</v>
      </c>
      <c r="N1059" s="16">
        <f t="shared" si="98"/>
        <v>4.8499506995336441</v>
      </c>
      <c r="O1059" s="16">
        <f t="shared" si="99"/>
        <v>-1.9997894736842108</v>
      </c>
      <c r="P1059" s="16">
        <f t="shared" si="100"/>
        <v>10096.123578947369</v>
      </c>
      <c r="Q1059" s="16">
        <f t="shared" si="101"/>
        <v>915.15789473684231</v>
      </c>
    </row>
    <row r="1060" spans="1:17" x14ac:dyDescent="0.2">
      <c r="A1060" s="10">
        <v>50015</v>
      </c>
      <c r="B1060" s="10">
        <v>1</v>
      </c>
      <c r="C1060" s="10">
        <v>1699</v>
      </c>
      <c r="D1060" s="10">
        <v>71</v>
      </c>
      <c r="E1060" s="10">
        <v>106</v>
      </c>
      <c r="F1060" s="10">
        <f t="shared" si="96"/>
        <v>0.21621621621621623</v>
      </c>
      <c r="G1060" s="10">
        <v>0.97</v>
      </c>
      <c r="H1060" s="10">
        <v>3.7019999999999997E-2</v>
      </c>
      <c r="I1060" s="10">
        <v>1.4317948717948717E-3</v>
      </c>
      <c r="J1060" s="10">
        <v>-2.9E-4</v>
      </c>
      <c r="K1060" s="10">
        <v>3.03077</v>
      </c>
      <c r="L1060" s="10">
        <v>0.3</v>
      </c>
      <c r="M1060" s="16">
        <f t="shared" si="97"/>
        <v>122.89113402061855</v>
      </c>
      <c r="N1060" s="16">
        <f t="shared" si="98"/>
        <v>4.7529685434840072</v>
      </c>
      <c r="O1060" s="16">
        <f t="shared" si="99"/>
        <v>-0.962680412371134</v>
      </c>
      <c r="P1060" s="16">
        <f t="shared" si="100"/>
        <v>10060.906597938145</v>
      </c>
      <c r="Q1060" s="16">
        <f t="shared" si="101"/>
        <v>995.87628865979389</v>
      </c>
    </row>
    <row r="1061" spans="1:17" x14ac:dyDescent="0.2">
      <c r="A1061" s="10">
        <v>50016</v>
      </c>
      <c r="B1061" s="10">
        <v>1</v>
      </c>
      <c r="C1061" s="10">
        <v>1708</v>
      </c>
      <c r="D1061" s="10">
        <v>71</v>
      </c>
      <c r="E1061" s="10">
        <v>106</v>
      </c>
      <c r="F1061" s="10">
        <f t="shared" si="96"/>
        <v>0.21621621621621623</v>
      </c>
      <c r="G1061" s="10">
        <v>0.91</v>
      </c>
      <c r="H1061" s="10">
        <v>3.7749999999999999E-2</v>
      </c>
      <c r="I1061" s="10">
        <v>1.4822857142857144E-3</v>
      </c>
      <c r="J1061" s="10">
        <v>-2.9999999999999997E-4</v>
      </c>
      <c r="K1061" s="10">
        <v>2.8486500000000001</v>
      </c>
      <c r="L1061" s="10">
        <v>0.3</v>
      </c>
      <c r="M1061" s="16">
        <f t="shared" si="97"/>
        <v>133.57692307692307</v>
      </c>
      <c r="N1061" s="16">
        <f t="shared" si="98"/>
        <v>5.2450109890109893</v>
      </c>
      <c r="O1061" s="16">
        <f t="shared" si="99"/>
        <v>-1.0615384615384613</v>
      </c>
      <c r="P1061" s="16">
        <f t="shared" si="100"/>
        <v>10079.838461538462</v>
      </c>
      <c r="Q1061" s="16">
        <f t="shared" si="101"/>
        <v>1061.5384615384614</v>
      </c>
    </row>
    <row r="1062" spans="1:17" x14ac:dyDescent="0.2">
      <c r="A1062" s="10">
        <v>50017</v>
      </c>
      <c r="B1062" s="10">
        <v>1</v>
      </c>
      <c r="C1062" s="10">
        <v>1722</v>
      </c>
      <c r="D1062" s="10">
        <v>71</v>
      </c>
      <c r="E1062" s="10">
        <v>105</v>
      </c>
      <c r="F1062" s="10">
        <f t="shared" si="96"/>
        <v>0.1891891891891892</v>
      </c>
      <c r="G1062" s="10">
        <v>0.88</v>
      </c>
      <c r="H1062" s="10">
        <v>3.5929999999999997E-2</v>
      </c>
      <c r="I1062" s="10">
        <v>1.456774193548387E-3</v>
      </c>
      <c r="J1062" s="10">
        <v>-2.9999999999999997E-4</v>
      </c>
      <c r="K1062" s="10">
        <v>2.7388599999999999</v>
      </c>
      <c r="L1062" s="10">
        <v>0.27</v>
      </c>
      <c r="M1062" s="16">
        <f t="shared" si="97"/>
        <v>131.47113636363636</v>
      </c>
      <c r="N1062" s="16">
        <f t="shared" si="98"/>
        <v>5.3304692082111433</v>
      </c>
      <c r="O1062" s="16">
        <f t="shared" si="99"/>
        <v>-1.0977272727272727</v>
      </c>
      <c r="P1062" s="16">
        <f t="shared" si="100"/>
        <v>10021.737727272726</v>
      </c>
      <c r="Q1062" s="16">
        <f t="shared" si="101"/>
        <v>987.9545454545455</v>
      </c>
    </row>
    <row r="1063" spans="1:17" x14ac:dyDescent="0.2">
      <c r="A1063" s="10">
        <v>50018</v>
      </c>
      <c r="B1063" s="10">
        <v>1</v>
      </c>
      <c r="C1063" s="10">
        <v>1716</v>
      </c>
      <c r="D1063" s="10">
        <v>71</v>
      </c>
      <c r="E1063" s="10">
        <v>106</v>
      </c>
      <c r="F1063" s="10">
        <f t="shared" si="96"/>
        <v>0.21621621621621623</v>
      </c>
      <c r="G1063" s="10">
        <v>0.87</v>
      </c>
      <c r="H1063" s="10">
        <v>3.5909999999999997E-2</v>
      </c>
      <c r="I1063" s="10">
        <v>1.2656451612903224E-3</v>
      </c>
      <c r="J1063" s="10">
        <v>-2.9999999999999997E-4</v>
      </c>
      <c r="K1063" s="10">
        <v>2.7230799999999999</v>
      </c>
      <c r="L1063" s="10">
        <v>0.27</v>
      </c>
      <c r="M1063" s="16">
        <f t="shared" si="97"/>
        <v>132.90827586206896</v>
      </c>
      <c r="N1063" s="16">
        <f t="shared" si="98"/>
        <v>4.6843418613274004</v>
      </c>
      <c r="O1063" s="16">
        <f t="shared" si="99"/>
        <v>-1.1103448275862069</v>
      </c>
      <c r="P1063" s="16">
        <f t="shared" si="100"/>
        <v>10078.525977011494</v>
      </c>
      <c r="Q1063" s="16">
        <f t="shared" si="101"/>
        <v>999.31034482758628</v>
      </c>
    </row>
    <row r="1064" spans="1:17" x14ac:dyDescent="0.2">
      <c r="A1064" s="10">
        <v>50019</v>
      </c>
      <c r="B1064" s="10">
        <v>1</v>
      </c>
      <c r="C1064" s="10">
        <v>1714</v>
      </c>
      <c r="D1064" s="10">
        <v>71</v>
      </c>
      <c r="E1064" s="10">
        <v>105</v>
      </c>
      <c r="F1064" s="10">
        <f t="shared" si="96"/>
        <v>0.1891891891891892</v>
      </c>
      <c r="G1064" s="10">
        <v>0.86</v>
      </c>
      <c r="H1064" s="10">
        <v>3.5470000000000002E-2</v>
      </c>
      <c r="I1064" s="10">
        <v>1.2629166666666667E-3</v>
      </c>
      <c r="J1064" s="10">
        <v>0</v>
      </c>
      <c r="K1064" s="10">
        <v>2.6734300000000002</v>
      </c>
      <c r="L1064" s="10">
        <v>0.27</v>
      </c>
      <c r="M1064" s="16">
        <f t="shared" si="97"/>
        <v>132.80627906976744</v>
      </c>
      <c r="N1064" s="16">
        <f t="shared" si="98"/>
        <v>4.7285949612403098</v>
      </c>
      <c r="O1064" s="16">
        <f t="shared" si="99"/>
        <v>0</v>
      </c>
      <c r="P1064" s="16">
        <f t="shared" si="100"/>
        <v>10009.819302325581</v>
      </c>
      <c r="Q1064" s="16">
        <f t="shared" si="101"/>
        <v>1010.9302325581396</v>
      </c>
    </row>
    <row r="1065" spans="1:17" x14ac:dyDescent="0.2">
      <c r="A1065" s="10">
        <v>50020</v>
      </c>
      <c r="B1065" s="10">
        <v>1</v>
      </c>
      <c r="C1065" s="10">
        <v>1721</v>
      </c>
      <c r="D1065" s="10">
        <v>71</v>
      </c>
      <c r="E1065" s="10">
        <v>105</v>
      </c>
      <c r="F1065" s="10">
        <f t="shared" si="96"/>
        <v>0.1891891891891892</v>
      </c>
      <c r="G1065" s="10">
        <v>0.86</v>
      </c>
      <c r="H1065" s="10">
        <v>3.5110000000000002E-2</v>
      </c>
      <c r="I1065" s="10">
        <v>1.25475E-3</v>
      </c>
      <c r="J1065" s="10">
        <v>2.9E-4</v>
      </c>
      <c r="K1065" s="10">
        <v>2.6675800000000001</v>
      </c>
      <c r="L1065" s="10">
        <v>0.26</v>
      </c>
      <c r="M1065" s="16">
        <f t="shared" si="97"/>
        <v>131.45837209302329</v>
      </c>
      <c r="N1065" s="16">
        <f t="shared" si="98"/>
        <v>4.6980174418604648</v>
      </c>
      <c r="O1065" s="16">
        <f t="shared" si="99"/>
        <v>1.0858139534883722</v>
      </c>
      <c r="P1065" s="16">
        <f t="shared" si="100"/>
        <v>9987.9158139534884</v>
      </c>
      <c r="Q1065" s="16">
        <f t="shared" si="101"/>
        <v>973.48837209302337</v>
      </c>
    </row>
    <row r="1066" spans="1:17" x14ac:dyDescent="0.2">
      <c r="A1066" s="10">
        <v>50021</v>
      </c>
      <c r="B1066" s="10">
        <v>1</v>
      </c>
      <c r="C1066" s="10">
        <v>1720</v>
      </c>
      <c r="D1066" s="10">
        <v>71</v>
      </c>
      <c r="E1066" s="10">
        <v>105</v>
      </c>
      <c r="F1066" s="10">
        <f t="shared" si="96"/>
        <v>0.1891891891891892</v>
      </c>
      <c r="G1066" s="10">
        <v>0.85</v>
      </c>
      <c r="H1066" s="10">
        <v>3.4720000000000001E-2</v>
      </c>
      <c r="I1066" s="10">
        <v>1.266E-3</v>
      </c>
      <c r="J1066" s="10">
        <v>5.8E-4</v>
      </c>
      <c r="K1066" s="10">
        <v>2.6419999999999999</v>
      </c>
      <c r="L1066" s="10">
        <v>0.24</v>
      </c>
      <c r="M1066" s="16">
        <f t="shared" si="97"/>
        <v>131.52752941176473</v>
      </c>
      <c r="N1066" s="16">
        <f t="shared" si="98"/>
        <v>4.7959058823529412</v>
      </c>
      <c r="O1066" s="16">
        <f t="shared" si="99"/>
        <v>2.1971764705882353</v>
      </c>
      <c r="P1066" s="16">
        <f t="shared" si="100"/>
        <v>10008.517647058825</v>
      </c>
      <c r="Q1066" s="16">
        <f t="shared" si="101"/>
        <v>909.17647058823525</v>
      </c>
    </row>
    <row r="1067" spans="1:17" x14ac:dyDescent="0.2">
      <c r="A1067" s="10">
        <v>50022</v>
      </c>
      <c r="B1067" s="10">
        <v>1</v>
      </c>
      <c r="C1067" s="10">
        <v>1724</v>
      </c>
      <c r="D1067" s="10">
        <v>71</v>
      </c>
      <c r="E1067" s="10">
        <v>105</v>
      </c>
      <c r="F1067" s="10">
        <f t="shared" si="96"/>
        <v>0.1891891891891892</v>
      </c>
      <c r="G1067" s="10">
        <v>0.87</v>
      </c>
      <c r="H1067" s="10">
        <v>3.4279999999999998E-2</v>
      </c>
      <c r="I1067" s="10">
        <v>1.2419354838709676E-3</v>
      </c>
      <c r="J1067" s="10">
        <v>5.8E-4</v>
      </c>
      <c r="K1067" s="10">
        <v>2.7169400000000001</v>
      </c>
      <c r="L1067" s="10">
        <v>0.23</v>
      </c>
      <c r="M1067" s="16">
        <f t="shared" si="97"/>
        <v>126.87540229885056</v>
      </c>
      <c r="N1067" s="16">
        <f t="shared" si="98"/>
        <v>4.5965888023730068</v>
      </c>
      <c r="O1067" s="16">
        <f t="shared" si="99"/>
        <v>2.1466666666666665</v>
      </c>
      <c r="P1067" s="16">
        <f t="shared" si="100"/>
        <v>10055.80091954023</v>
      </c>
      <c r="Q1067" s="16">
        <f t="shared" si="101"/>
        <v>851.26436781609198</v>
      </c>
    </row>
    <row r="1068" spans="1:17" x14ac:dyDescent="0.2">
      <c r="A1068" s="10">
        <v>50023</v>
      </c>
      <c r="B1068" s="10">
        <v>1</v>
      </c>
      <c r="C1068" s="10">
        <v>1725</v>
      </c>
      <c r="D1068" s="10">
        <v>71</v>
      </c>
      <c r="E1068" s="10">
        <v>109</v>
      </c>
      <c r="F1068" s="10">
        <f t="shared" si="96"/>
        <v>0.29729729729729731</v>
      </c>
      <c r="G1068" s="10">
        <v>1.1200000000000001</v>
      </c>
      <c r="H1068" s="10">
        <v>3.4979999999999997E-2</v>
      </c>
      <c r="I1068" s="10">
        <v>1.2193548387096774E-3</v>
      </c>
      <c r="J1068" s="10">
        <v>5.6999999999999998E-4</v>
      </c>
      <c r="K1068" s="10">
        <v>3.5069300000000001</v>
      </c>
      <c r="L1068" s="10">
        <v>0.25</v>
      </c>
      <c r="M1068" s="16">
        <f t="shared" si="97"/>
        <v>100.56749999999998</v>
      </c>
      <c r="N1068" s="16">
        <f t="shared" si="98"/>
        <v>3.5056451612903223</v>
      </c>
      <c r="O1068" s="16">
        <f t="shared" si="99"/>
        <v>1.6387499999999997</v>
      </c>
      <c r="P1068" s="16">
        <f t="shared" si="100"/>
        <v>10082.42375</v>
      </c>
      <c r="Q1068" s="16">
        <f t="shared" si="101"/>
        <v>718.75</v>
      </c>
    </row>
    <row r="1069" spans="1:17" x14ac:dyDescent="0.2">
      <c r="A1069" s="10">
        <v>50024</v>
      </c>
      <c r="B1069" s="10">
        <v>1</v>
      </c>
      <c r="C1069" s="10">
        <v>1633</v>
      </c>
      <c r="D1069" s="10">
        <v>70</v>
      </c>
      <c r="E1069" s="10">
        <v>110</v>
      </c>
      <c r="F1069" s="10">
        <f t="shared" si="96"/>
        <v>0.32432432432432434</v>
      </c>
      <c r="G1069" s="10">
        <v>1.31</v>
      </c>
      <c r="H1069" s="10">
        <v>4.3180000000000003E-2</v>
      </c>
      <c r="I1069" s="10">
        <v>1.1877049180327869E-3</v>
      </c>
      <c r="J1069" s="10">
        <v>8.3000000000000001E-4</v>
      </c>
      <c r="K1069" s="10">
        <v>4.1130800000000001</v>
      </c>
      <c r="L1069" s="10">
        <v>0.42</v>
      </c>
      <c r="M1069" s="16">
        <f t="shared" si="97"/>
        <v>106.13709923664122</v>
      </c>
      <c r="N1069" s="16">
        <f t="shared" si="98"/>
        <v>2.919396821424102</v>
      </c>
      <c r="O1069" s="16">
        <f t="shared" si="99"/>
        <v>2.0401526717557252</v>
      </c>
      <c r="P1069" s="16">
        <f t="shared" si="100"/>
        <v>10110.013435114502</v>
      </c>
      <c r="Q1069" s="16">
        <f t="shared" si="101"/>
        <v>1032.3664122137404</v>
      </c>
    </row>
    <row r="1070" spans="1:17" x14ac:dyDescent="0.2">
      <c r="A1070" s="10">
        <v>50025</v>
      </c>
      <c r="B1070" s="10">
        <v>1</v>
      </c>
      <c r="C1070" s="10">
        <v>1653</v>
      </c>
      <c r="D1070" s="10">
        <v>70</v>
      </c>
      <c r="E1070" s="10">
        <v>108</v>
      </c>
      <c r="F1070" s="10">
        <f t="shared" si="96"/>
        <v>0.27027027027027029</v>
      </c>
      <c r="G1070" s="10">
        <v>1.22</v>
      </c>
      <c r="H1070" s="10">
        <v>5.4859999999999999E-2</v>
      </c>
      <c r="I1070" s="10">
        <v>1.4838709677419354E-3</v>
      </c>
      <c r="J1070" s="10">
        <v>8.9999999999999998E-4</v>
      </c>
      <c r="K1070" s="10">
        <v>3.8123900000000002</v>
      </c>
      <c r="L1070" s="10">
        <v>0.36</v>
      </c>
      <c r="M1070" s="16">
        <f t="shared" si="97"/>
        <v>144.79442622950822</v>
      </c>
      <c r="N1070" s="16">
        <f t="shared" si="98"/>
        <v>3.916446324695928</v>
      </c>
      <c r="O1070" s="16">
        <f t="shared" si="99"/>
        <v>2.375409836065574</v>
      </c>
      <c r="P1070" s="16">
        <f t="shared" si="100"/>
        <v>10062.209672131148</v>
      </c>
      <c r="Q1070" s="16">
        <f t="shared" si="101"/>
        <v>950.1639344262295</v>
      </c>
    </row>
    <row r="1071" spans="1:17" x14ac:dyDescent="0.2">
      <c r="A1071" s="10">
        <v>50026</v>
      </c>
      <c r="B1071" s="10">
        <v>1</v>
      </c>
      <c r="C1071" s="10">
        <v>1712</v>
      </c>
      <c r="D1071" s="10">
        <v>70</v>
      </c>
      <c r="E1071" s="10">
        <v>106</v>
      </c>
      <c r="F1071" s="10">
        <f t="shared" si="96"/>
        <v>0.21621621621621623</v>
      </c>
      <c r="G1071" s="10">
        <v>1.03</v>
      </c>
      <c r="H1071" s="10">
        <v>4.8710000000000003E-2</v>
      </c>
      <c r="I1071" s="10">
        <v>1.5006451612903226E-3</v>
      </c>
      <c r="J1071" s="10">
        <v>1.23E-3</v>
      </c>
      <c r="K1071" s="10">
        <v>3.2346300000000001</v>
      </c>
      <c r="L1071" s="10">
        <v>0.32</v>
      </c>
      <c r="M1071" s="16">
        <f t="shared" si="97"/>
        <v>152.2778640776699</v>
      </c>
      <c r="N1071" s="16">
        <f t="shared" si="98"/>
        <v>4.6913373003445038</v>
      </c>
      <c r="O1071" s="16">
        <f t="shared" si="99"/>
        <v>3.8452427184466016</v>
      </c>
      <c r="P1071" s="16">
        <f t="shared" si="100"/>
        <v>10112.14427184466</v>
      </c>
      <c r="Q1071" s="16">
        <f t="shared" si="101"/>
        <v>1000.3883495145631</v>
      </c>
    </row>
    <row r="1072" spans="1:17" x14ac:dyDescent="0.2">
      <c r="A1072" s="10">
        <v>50027</v>
      </c>
      <c r="B1072" s="10">
        <v>1</v>
      </c>
      <c r="C1072" s="10">
        <v>1710</v>
      </c>
      <c r="D1072" s="10">
        <v>70</v>
      </c>
      <c r="E1072" s="10">
        <v>107</v>
      </c>
      <c r="F1072" s="10">
        <f t="shared" si="96"/>
        <v>0.24324324324324326</v>
      </c>
      <c r="G1072" s="10">
        <v>1.06</v>
      </c>
      <c r="H1072" s="10">
        <v>4.0390000000000002E-2</v>
      </c>
      <c r="I1072" s="10">
        <v>1.4531147540983607E-3</v>
      </c>
      <c r="J1072" s="10">
        <v>1.1800000000000001E-3</v>
      </c>
      <c r="K1072" s="10">
        <v>3.32558</v>
      </c>
      <c r="L1072" s="10">
        <v>0.3</v>
      </c>
      <c r="M1072" s="16">
        <f t="shared" si="97"/>
        <v>122.69415094339622</v>
      </c>
      <c r="N1072" s="16">
        <f t="shared" si="98"/>
        <v>4.4141787813176618</v>
      </c>
      <c r="O1072" s="16">
        <f t="shared" si="99"/>
        <v>3.5845283018867926</v>
      </c>
      <c r="P1072" s="16">
        <f t="shared" si="100"/>
        <v>10102.23358490566</v>
      </c>
      <c r="Q1072" s="16">
        <f t="shared" si="101"/>
        <v>911.32075471698113</v>
      </c>
    </row>
    <row r="1073" spans="1:17" x14ac:dyDescent="0.2">
      <c r="A1073" s="10">
        <v>50028</v>
      </c>
      <c r="B1073" s="10">
        <v>1</v>
      </c>
      <c r="C1073" s="10">
        <v>1686</v>
      </c>
      <c r="D1073" s="10">
        <v>70</v>
      </c>
      <c r="E1073" s="10">
        <v>106</v>
      </c>
      <c r="F1073" s="10">
        <f t="shared" si="96"/>
        <v>0.21621621621621623</v>
      </c>
      <c r="G1073" s="10">
        <v>1.04</v>
      </c>
      <c r="H1073" s="10">
        <v>3.9019999999999999E-2</v>
      </c>
      <c r="I1073" s="10">
        <v>1.4169491525423729E-3</v>
      </c>
      <c r="J1073" s="10">
        <v>1.4499999999999999E-3</v>
      </c>
      <c r="K1073" s="10">
        <v>3.2620499999999999</v>
      </c>
      <c r="L1073" s="10">
        <v>0.31</v>
      </c>
      <c r="M1073" s="16">
        <f t="shared" si="97"/>
        <v>120.81192307692308</v>
      </c>
      <c r="N1073" s="16">
        <f t="shared" si="98"/>
        <v>4.3870925684485007</v>
      </c>
      <c r="O1073" s="16">
        <f t="shared" si="99"/>
        <v>4.4894230769230763</v>
      </c>
      <c r="P1073" s="16">
        <f t="shared" si="100"/>
        <v>10099.808653846154</v>
      </c>
      <c r="Q1073" s="16">
        <f t="shared" si="101"/>
        <v>959.80769230769226</v>
      </c>
    </row>
    <row r="1074" spans="1:17" x14ac:dyDescent="0.2">
      <c r="A1074" s="10">
        <v>50029</v>
      </c>
      <c r="B1074" s="10">
        <v>1</v>
      </c>
      <c r="C1074" s="10">
        <v>1707</v>
      </c>
      <c r="D1074" s="10">
        <v>70</v>
      </c>
      <c r="E1074" s="10">
        <v>107</v>
      </c>
      <c r="F1074" s="10">
        <f t="shared" si="96"/>
        <v>0.24324324324324326</v>
      </c>
      <c r="G1074" s="10">
        <v>1.05</v>
      </c>
      <c r="H1074" s="10">
        <v>3.9440000000000003E-2</v>
      </c>
      <c r="I1074" s="10">
        <v>1.6392857142857144E-3</v>
      </c>
      <c r="J1074" s="10">
        <v>1.7899999999999999E-3</v>
      </c>
      <c r="K1074" s="10">
        <v>3.2846799999999998</v>
      </c>
      <c r="L1074" s="10">
        <v>0.28999999999999998</v>
      </c>
      <c r="M1074" s="16">
        <f t="shared" si="97"/>
        <v>120.94933333333333</v>
      </c>
      <c r="N1074" s="16">
        <f t="shared" si="98"/>
        <v>5.0271428571428576</v>
      </c>
      <c r="O1074" s="16">
        <f t="shared" si="99"/>
        <v>5.4893333333333327</v>
      </c>
      <c r="P1074" s="16">
        <f t="shared" si="100"/>
        <v>10073.018666666665</v>
      </c>
      <c r="Q1074" s="16">
        <f t="shared" si="101"/>
        <v>889.33333333333326</v>
      </c>
    </row>
    <row r="1075" spans="1:17" x14ac:dyDescent="0.2">
      <c r="A1075" s="10">
        <v>50030</v>
      </c>
      <c r="B1075" s="10">
        <v>1</v>
      </c>
      <c r="C1075" s="10">
        <v>1702</v>
      </c>
      <c r="D1075" s="10">
        <v>70</v>
      </c>
      <c r="E1075" s="10">
        <v>107</v>
      </c>
      <c r="F1075" s="10">
        <f t="shared" si="96"/>
        <v>0.24324324324324326</v>
      </c>
      <c r="G1075" s="10">
        <v>1.03</v>
      </c>
      <c r="H1075" s="10">
        <v>3.807E-2</v>
      </c>
      <c r="I1075" s="10">
        <v>1.6528846153846153E-3</v>
      </c>
      <c r="J1075" s="10">
        <v>1.7700000000000001E-3</v>
      </c>
      <c r="K1075" s="10">
        <v>3.2188599999999998</v>
      </c>
      <c r="L1075" s="10">
        <v>0.28999999999999998</v>
      </c>
      <c r="M1075" s="16">
        <f t="shared" si="97"/>
        <v>119.01495145631067</v>
      </c>
      <c r="N1075" s="16">
        <f t="shared" si="98"/>
        <v>5.1672703510082147</v>
      </c>
      <c r="O1075" s="16">
        <f t="shared" si="99"/>
        <v>5.5333980582524269</v>
      </c>
      <c r="P1075" s="16">
        <f t="shared" si="100"/>
        <v>10062.843883495145</v>
      </c>
      <c r="Q1075" s="16">
        <f t="shared" si="101"/>
        <v>906.60194174757282</v>
      </c>
    </row>
    <row r="1076" spans="1:17" x14ac:dyDescent="0.2">
      <c r="A1076" s="10">
        <v>50031</v>
      </c>
      <c r="B1076" s="10">
        <v>1</v>
      </c>
      <c r="C1076" s="10">
        <v>1698</v>
      </c>
      <c r="D1076" s="10">
        <v>70</v>
      </c>
      <c r="E1076" s="10">
        <v>107</v>
      </c>
      <c r="F1076" s="10">
        <f t="shared" si="96"/>
        <v>0.24324324324324326</v>
      </c>
      <c r="G1076" s="10">
        <v>1.06</v>
      </c>
      <c r="H1076" s="10">
        <v>3.8120000000000001E-2</v>
      </c>
      <c r="I1076" s="10">
        <v>1.6476923076923077E-3</v>
      </c>
      <c r="J1076" s="10">
        <v>1.7700000000000001E-3</v>
      </c>
      <c r="K1076" s="10">
        <v>3.3079299999999998</v>
      </c>
      <c r="L1076" s="10">
        <v>0.3</v>
      </c>
      <c r="M1076" s="16">
        <f t="shared" si="97"/>
        <v>115.79849056603774</v>
      </c>
      <c r="N1076" s="16">
        <f t="shared" si="98"/>
        <v>5.0052539912917267</v>
      </c>
      <c r="O1076" s="16">
        <f t="shared" si="99"/>
        <v>5.3767924528301885</v>
      </c>
      <c r="P1076" s="16">
        <f t="shared" si="100"/>
        <v>10048.61754716981</v>
      </c>
      <c r="Q1076" s="16">
        <f t="shared" si="101"/>
        <v>911.32075471698113</v>
      </c>
    </row>
    <row r="1077" spans="1:17" x14ac:dyDescent="0.2">
      <c r="A1077" s="10">
        <v>50032</v>
      </c>
      <c r="B1077" s="10">
        <v>1</v>
      </c>
      <c r="C1077" s="10">
        <v>1680</v>
      </c>
      <c r="D1077" s="10">
        <v>70</v>
      </c>
      <c r="E1077" s="10">
        <v>107</v>
      </c>
      <c r="F1077" s="10">
        <f t="shared" si="96"/>
        <v>0.24324324324324326</v>
      </c>
      <c r="G1077" s="10">
        <v>1.1100000000000001</v>
      </c>
      <c r="H1077" s="10">
        <v>3.8339999999999999E-2</v>
      </c>
      <c r="I1077" s="10">
        <v>1.5921818181818183E-3</v>
      </c>
      <c r="J1077" s="10">
        <v>1.74E-3</v>
      </c>
      <c r="K1077" s="10">
        <v>3.4754999999999998</v>
      </c>
      <c r="L1077" s="10">
        <v>0.3</v>
      </c>
      <c r="M1077" s="16">
        <f t="shared" si="97"/>
        <v>111.22054054054053</v>
      </c>
      <c r="N1077" s="16">
        <f t="shared" si="98"/>
        <v>4.6187616707616712</v>
      </c>
      <c r="O1077" s="16">
        <f t="shared" si="99"/>
        <v>5.0475675675675671</v>
      </c>
      <c r="P1077" s="16">
        <f t="shared" si="100"/>
        <v>10082.08108108108</v>
      </c>
      <c r="Q1077" s="16">
        <f t="shared" si="101"/>
        <v>870.27027027027009</v>
      </c>
    </row>
    <row r="1078" spans="1:17" x14ac:dyDescent="0.2">
      <c r="A1078" s="10">
        <v>50033</v>
      </c>
      <c r="B1078" s="10">
        <v>1</v>
      </c>
      <c r="C1078" s="10">
        <v>1689</v>
      </c>
      <c r="D1078" s="10">
        <v>70</v>
      </c>
      <c r="E1078" s="10">
        <v>108</v>
      </c>
      <c r="F1078" s="10">
        <f t="shared" si="96"/>
        <v>0.27027027027027029</v>
      </c>
      <c r="G1078" s="10">
        <v>1.1200000000000001</v>
      </c>
      <c r="H1078" s="10">
        <v>3.9480000000000001E-2</v>
      </c>
      <c r="I1078" s="10">
        <v>1.6363636363636363E-3</v>
      </c>
      <c r="J1078" s="10">
        <v>2.0899999999999998E-3</v>
      </c>
      <c r="K1078" s="10">
        <v>3.5184799999999998</v>
      </c>
      <c r="L1078" s="10">
        <v>0.3</v>
      </c>
      <c r="M1078" s="16">
        <f t="shared" si="97"/>
        <v>113.505</v>
      </c>
      <c r="N1078" s="16">
        <f t="shared" si="98"/>
        <v>4.7045454545454541</v>
      </c>
      <c r="O1078" s="16">
        <f t="shared" si="99"/>
        <v>6.0087499999999991</v>
      </c>
      <c r="P1078" s="16">
        <f t="shared" si="100"/>
        <v>10115.629999999999</v>
      </c>
      <c r="Q1078" s="16">
        <f t="shared" si="101"/>
        <v>862.5</v>
      </c>
    </row>
    <row r="1079" spans="1:17" x14ac:dyDescent="0.2">
      <c r="A1079" s="10">
        <v>50034</v>
      </c>
      <c r="B1079" s="10">
        <v>1</v>
      </c>
      <c r="C1079" s="10">
        <v>1700</v>
      </c>
      <c r="D1079" s="10">
        <v>70</v>
      </c>
      <c r="E1079" s="10">
        <v>107</v>
      </c>
      <c r="F1079" s="10">
        <f t="shared" si="96"/>
        <v>0.24324324324324326</v>
      </c>
      <c r="G1079" s="10">
        <v>1.08</v>
      </c>
      <c r="H1079" s="10">
        <v>3.9100000000000003E-2</v>
      </c>
      <c r="I1079" s="10">
        <v>1.6510909090909091E-3</v>
      </c>
      <c r="J1079" s="10">
        <v>2.0899999999999998E-3</v>
      </c>
      <c r="K1079" s="10">
        <v>3.3699699999999999</v>
      </c>
      <c r="L1079" s="10">
        <v>0.28999999999999998</v>
      </c>
      <c r="M1079" s="16">
        <f t="shared" si="97"/>
        <v>116.57592592592593</v>
      </c>
      <c r="N1079" s="16">
        <f t="shared" si="98"/>
        <v>4.92269696969697</v>
      </c>
      <c r="O1079" s="16">
        <f t="shared" si="99"/>
        <v>6.2312962962962954</v>
      </c>
      <c r="P1079" s="16">
        <f t="shared" si="100"/>
        <v>10047.503148148147</v>
      </c>
      <c r="Q1079" s="16">
        <f t="shared" si="101"/>
        <v>864.62962962962956</v>
      </c>
    </row>
    <row r="1080" spans="1:17" x14ac:dyDescent="0.2">
      <c r="A1080" s="10">
        <v>50035</v>
      </c>
      <c r="B1080" s="10">
        <v>1</v>
      </c>
      <c r="C1080" s="10">
        <v>1697</v>
      </c>
      <c r="D1080" s="10">
        <v>70</v>
      </c>
      <c r="E1080" s="10">
        <v>108</v>
      </c>
      <c r="F1080" s="10">
        <f t="shared" si="96"/>
        <v>0.27027027027027029</v>
      </c>
      <c r="G1080" s="10">
        <v>1.19</v>
      </c>
      <c r="H1080" s="10">
        <v>3.7929999999999998E-2</v>
      </c>
      <c r="I1080" s="10">
        <v>1.5958928571428571E-3</v>
      </c>
      <c r="J1080" s="10">
        <v>2.0200000000000001E-3</v>
      </c>
      <c r="K1080" s="10">
        <v>3.7412899999999998</v>
      </c>
      <c r="L1080" s="10">
        <v>0.31</v>
      </c>
      <c r="M1080" s="16">
        <f t="shared" si="97"/>
        <v>102.63411764705882</v>
      </c>
      <c r="N1080" s="16">
        <f t="shared" si="98"/>
        <v>4.3182983193277318</v>
      </c>
      <c r="O1080" s="16">
        <f t="shared" si="99"/>
        <v>5.4658823529411773</v>
      </c>
      <c r="P1080" s="16">
        <f t="shared" si="100"/>
        <v>10123.490588235294</v>
      </c>
      <c r="Q1080" s="16">
        <f t="shared" si="101"/>
        <v>838.82352941176475</v>
      </c>
    </row>
    <row r="1081" spans="1:17" x14ac:dyDescent="0.2">
      <c r="A1081" s="10">
        <v>50036</v>
      </c>
      <c r="B1081" s="10">
        <v>1</v>
      </c>
      <c r="C1081" s="10">
        <v>1657</v>
      </c>
      <c r="D1081" s="10">
        <v>71</v>
      </c>
      <c r="E1081" s="10">
        <v>109</v>
      </c>
      <c r="F1081" s="10">
        <f t="shared" si="96"/>
        <v>0.29729729729729731</v>
      </c>
      <c r="G1081" s="10">
        <v>1.28</v>
      </c>
      <c r="H1081" s="10">
        <v>4.0410000000000001E-2</v>
      </c>
      <c r="I1081" s="10">
        <v>1.5742105263157893E-3</v>
      </c>
      <c r="J1081" s="10">
        <v>2.0100000000000001E-3</v>
      </c>
      <c r="K1081" s="10">
        <v>4.0049700000000001</v>
      </c>
      <c r="L1081" s="10">
        <v>0.31</v>
      </c>
      <c r="M1081" s="16">
        <f t="shared" si="97"/>
        <v>101.65640625</v>
      </c>
      <c r="N1081" s="16">
        <f t="shared" si="98"/>
        <v>3.9601233552631574</v>
      </c>
      <c r="O1081" s="16">
        <f t="shared" si="99"/>
        <v>5.0564062500000002</v>
      </c>
      <c r="P1081" s="16">
        <f t="shared" si="100"/>
        <v>10075.002656250001</v>
      </c>
      <c r="Q1081" s="16">
        <f t="shared" si="101"/>
        <v>779.84375</v>
      </c>
    </row>
    <row r="1082" spans="1:17" x14ac:dyDescent="0.2">
      <c r="A1082" s="10">
        <v>50037</v>
      </c>
      <c r="B1082" s="10">
        <v>1</v>
      </c>
      <c r="C1082" s="10">
        <v>1682</v>
      </c>
      <c r="D1082" s="10">
        <v>71</v>
      </c>
      <c r="E1082" s="10">
        <v>107</v>
      </c>
      <c r="F1082" s="10">
        <f t="shared" si="96"/>
        <v>0.24324324324324326</v>
      </c>
      <c r="G1082" s="10">
        <v>1.1200000000000001</v>
      </c>
      <c r="H1082" s="10">
        <v>4.2290000000000001E-2</v>
      </c>
      <c r="I1082" s="10">
        <v>1.6618965517241381E-3</v>
      </c>
      <c r="J1082" s="10">
        <v>2.1199999999999999E-3</v>
      </c>
      <c r="K1082" s="10">
        <v>3.5022700000000002</v>
      </c>
      <c r="L1082" s="10">
        <v>0.3</v>
      </c>
      <c r="M1082" s="16">
        <f t="shared" si="97"/>
        <v>121.58374999999999</v>
      </c>
      <c r="N1082" s="16">
        <f t="shared" si="98"/>
        <v>4.7779525862068963</v>
      </c>
      <c r="O1082" s="16">
        <f t="shared" si="99"/>
        <v>6.0949999999999989</v>
      </c>
      <c r="P1082" s="16">
        <f t="shared" si="100"/>
        <v>10069.026249999999</v>
      </c>
      <c r="Q1082" s="16">
        <f t="shared" si="101"/>
        <v>862.5</v>
      </c>
    </row>
    <row r="1083" spans="1:17" x14ac:dyDescent="0.2">
      <c r="A1083" s="10">
        <v>50038</v>
      </c>
      <c r="B1083" s="10">
        <v>1</v>
      </c>
      <c r="C1083" s="10">
        <v>1711</v>
      </c>
      <c r="D1083" s="10">
        <v>71</v>
      </c>
      <c r="E1083" s="10">
        <v>109</v>
      </c>
      <c r="F1083" s="10">
        <f t="shared" si="96"/>
        <v>0.29729729729729731</v>
      </c>
      <c r="G1083" s="10">
        <v>1.18</v>
      </c>
      <c r="H1083" s="10">
        <v>3.8850000000000003E-2</v>
      </c>
      <c r="I1083" s="10">
        <v>1.6494827586206898E-3</v>
      </c>
      <c r="J1083" s="10">
        <v>2.0799999999999998E-3</v>
      </c>
      <c r="K1083" s="10">
        <v>3.6976100000000001</v>
      </c>
      <c r="L1083" s="10">
        <v>0.33</v>
      </c>
      <c r="M1083" s="16">
        <f t="shared" si="97"/>
        <v>106.01440677966102</v>
      </c>
      <c r="N1083" s="16">
        <f t="shared" si="98"/>
        <v>4.501130917592052</v>
      </c>
      <c r="O1083" s="16">
        <f t="shared" si="99"/>
        <v>5.6759322033898298</v>
      </c>
      <c r="P1083" s="16">
        <f t="shared" si="100"/>
        <v>10090.088305084746</v>
      </c>
      <c r="Q1083" s="16">
        <f t="shared" si="101"/>
        <v>900.50847457627128</v>
      </c>
    </row>
    <row r="1084" spans="1:17" x14ac:dyDescent="0.2">
      <c r="A1084" s="10">
        <v>50039</v>
      </c>
      <c r="B1084" s="10">
        <v>1</v>
      </c>
      <c r="C1084" s="10">
        <v>1661</v>
      </c>
      <c r="D1084" s="10">
        <v>71</v>
      </c>
      <c r="E1084" s="10">
        <v>109</v>
      </c>
      <c r="F1084" s="10">
        <f t="shared" si="96"/>
        <v>0.29729729729729731</v>
      </c>
      <c r="G1084" s="10">
        <v>1.3</v>
      </c>
      <c r="H1084" s="10">
        <v>3.85E-2</v>
      </c>
      <c r="I1084" s="10">
        <v>1.3875862068965517E-3</v>
      </c>
      <c r="J1084" s="10">
        <v>1.97E-3</v>
      </c>
      <c r="K1084" s="10">
        <v>4.0903099999999997</v>
      </c>
      <c r="L1084" s="10">
        <v>0.31</v>
      </c>
      <c r="M1084" s="16">
        <f t="shared" si="97"/>
        <v>95.361538461538458</v>
      </c>
      <c r="N1084" s="16">
        <f t="shared" si="98"/>
        <v>3.4369442970822277</v>
      </c>
      <c r="O1084" s="16">
        <f t="shared" si="99"/>
        <v>4.8795384615384609</v>
      </c>
      <c r="P1084" s="16">
        <f t="shared" si="100"/>
        <v>10131.38323076923</v>
      </c>
      <c r="Q1084" s="16">
        <f t="shared" si="101"/>
        <v>767.84615384615381</v>
      </c>
    </row>
    <row r="1085" spans="1:17" x14ac:dyDescent="0.2">
      <c r="A1085" s="10">
        <v>50040</v>
      </c>
      <c r="B1085" s="10">
        <v>1</v>
      </c>
      <c r="C1085" s="10">
        <v>1647</v>
      </c>
      <c r="D1085" s="10">
        <v>71</v>
      </c>
      <c r="E1085" s="10">
        <v>109</v>
      </c>
      <c r="F1085" s="10">
        <f t="shared" si="96"/>
        <v>0.29729729729729731</v>
      </c>
      <c r="G1085" s="10">
        <v>1.31</v>
      </c>
      <c r="H1085" s="10">
        <v>4.206E-2</v>
      </c>
      <c r="I1085" s="10">
        <v>1.6016949152542375E-3</v>
      </c>
      <c r="J1085" s="10">
        <v>2.33E-3</v>
      </c>
      <c r="K1085" s="10">
        <v>4.1191399999999998</v>
      </c>
      <c r="L1085" s="10">
        <v>0.33</v>
      </c>
      <c r="M1085" s="16">
        <f t="shared" si="97"/>
        <v>103.38412213740459</v>
      </c>
      <c r="N1085" s="16">
        <f t="shared" si="98"/>
        <v>3.9369905550524007</v>
      </c>
      <c r="O1085" s="16">
        <f t="shared" si="99"/>
        <v>5.7271755725190845</v>
      </c>
      <c r="P1085" s="16">
        <f t="shared" si="100"/>
        <v>10124.909007633587</v>
      </c>
      <c r="Q1085" s="16">
        <f t="shared" si="101"/>
        <v>811.14503816793888</v>
      </c>
    </row>
    <row r="1086" spans="1:17" x14ac:dyDescent="0.2">
      <c r="A1086" s="10">
        <v>50041</v>
      </c>
      <c r="B1086" s="10">
        <v>1</v>
      </c>
      <c r="C1086" s="10">
        <v>1693</v>
      </c>
      <c r="D1086" s="10">
        <v>71</v>
      </c>
      <c r="E1086" s="10">
        <v>107</v>
      </c>
      <c r="F1086" s="10">
        <f t="shared" si="96"/>
        <v>0.24324324324324326</v>
      </c>
      <c r="G1086" s="10">
        <v>1.18</v>
      </c>
      <c r="H1086" s="10">
        <v>4.2459999999999998E-2</v>
      </c>
      <c r="I1086" s="10">
        <v>1.6672881355932205E-3</v>
      </c>
      <c r="J1086" s="10">
        <v>2.7299999999999998E-3</v>
      </c>
      <c r="K1086" s="10">
        <v>3.6888299999999998</v>
      </c>
      <c r="L1086" s="10">
        <v>0.32</v>
      </c>
      <c r="M1086" s="16">
        <f t="shared" si="97"/>
        <v>115.86542372881355</v>
      </c>
      <c r="N1086" s="16">
        <f t="shared" si="98"/>
        <v>4.5497184717035344</v>
      </c>
      <c r="O1086" s="16">
        <f t="shared" si="99"/>
        <v>7.4496610169491531</v>
      </c>
      <c r="P1086" s="16">
        <f t="shared" si="100"/>
        <v>10066.129322033898</v>
      </c>
      <c r="Q1086" s="16">
        <f t="shared" si="101"/>
        <v>873.22033898305085</v>
      </c>
    </row>
    <row r="1087" spans="1:17" x14ac:dyDescent="0.2">
      <c r="A1087" s="10">
        <v>50042</v>
      </c>
      <c r="B1087" s="10">
        <v>1</v>
      </c>
      <c r="C1087" s="10">
        <v>1701</v>
      </c>
      <c r="D1087" s="10">
        <v>71</v>
      </c>
      <c r="E1087" s="10">
        <v>107</v>
      </c>
      <c r="F1087" s="10">
        <f t="shared" si="96"/>
        <v>0.24324324324324326</v>
      </c>
      <c r="G1087" s="10">
        <v>1.1299999999999999</v>
      </c>
      <c r="H1087" s="10">
        <v>3.9530000000000003E-2</v>
      </c>
      <c r="I1087" s="10">
        <v>1.630677966101695E-3</v>
      </c>
      <c r="J1087" s="10">
        <v>2.6700000000000001E-3</v>
      </c>
      <c r="K1087" s="10">
        <v>3.5380199999999999</v>
      </c>
      <c r="L1087" s="10">
        <v>0.32</v>
      </c>
      <c r="M1087" s="16">
        <f t="shared" si="97"/>
        <v>112.64300884955753</v>
      </c>
      <c r="N1087" s="16">
        <f t="shared" si="98"/>
        <v>4.6467106644667773</v>
      </c>
      <c r="O1087" s="16">
        <f t="shared" si="99"/>
        <v>7.6083185840707976</v>
      </c>
      <c r="P1087" s="16">
        <f t="shared" si="100"/>
        <v>10081.79150442478</v>
      </c>
      <c r="Q1087" s="16">
        <f t="shared" si="101"/>
        <v>911.85840707964621</v>
      </c>
    </row>
    <row r="1088" spans="1:17" x14ac:dyDescent="0.2">
      <c r="A1088" s="10">
        <v>50043</v>
      </c>
      <c r="B1088" s="10">
        <v>1</v>
      </c>
      <c r="C1088" s="10">
        <v>1685</v>
      </c>
      <c r="D1088" s="10">
        <v>71</v>
      </c>
      <c r="E1088" s="10">
        <v>107</v>
      </c>
      <c r="F1088" s="10">
        <f t="shared" si="96"/>
        <v>0.24324324324324326</v>
      </c>
      <c r="G1088" s="10">
        <v>1.06</v>
      </c>
      <c r="H1088" s="10">
        <v>3.9699999999999999E-2</v>
      </c>
      <c r="I1088" s="10">
        <v>1.6398305084745764E-3</v>
      </c>
      <c r="J1088" s="10">
        <v>2.6900000000000001E-3</v>
      </c>
      <c r="K1088" s="10">
        <v>3.3323499999999999</v>
      </c>
      <c r="L1088" s="10">
        <v>0.31</v>
      </c>
      <c r="M1088" s="16">
        <f t="shared" si="97"/>
        <v>120.59811320754717</v>
      </c>
      <c r="N1088" s="16">
        <f t="shared" si="98"/>
        <v>4.9813719219699388</v>
      </c>
      <c r="O1088" s="16">
        <f t="shared" si="99"/>
        <v>8.1715094339622638</v>
      </c>
      <c r="P1088" s="16">
        <f t="shared" si="100"/>
        <v>10122.799056603773</v>
      </c>
      <c r="Q1088" s="16">
        <f t="shared" si="101"/>
        <v>941.69811320754718</v>
      </c>
    </row>
    <row r="1089" spans="1:17" x14ac:dyDescent="0.2">
      <c r="A1089" s="10">
        <v>50044</v>
      </c>
      <c r="B1089" s="10">
        <v>1</v>
      </c>
      <c r="C1089" s="10">
        <v>1712</v>
      </c>
      <c r="D1089" s="10">
        <v>71</v>
      </c>
      <c r="E1089" s="10">
        <v>106</v>
      </c>
      <c r="F1089" s="10">
        <f t="shared" si="96"/>
        <v>0.21621621621621623</v>
      </c>
      <c r="G1089" s="10">
        <v>1.01</v>
      </c>
      <c r="H1089" s="10">
        <v>3.8519999999999999E-2</v>
      </c>
      <c r="I1089" s="10">
        <v>1.6566101694915256E-3</v>
      </c>
      <c r="J1089" s="10">
        <v>2.6900000000000001E-3</v>
      </c>
      <c r="K1089" s="10">
        <v>3.1674899999999999</v>
      </c>
      <c r="L1089" s="10">
        <v>0.28000000000000003</v>
      </c>
      <c r="M1089" s="16">
        <f t="shared" si="97"/>
        <v>122.80633663366336</v>
      </c>
      <c r="N1089" s="16">
        <f t="shared" si="98"/>
        <v>5.2814700453096162</v>
      </c>
      <c r="O1089" s="16">
        <f t="shared" si="99"/>
        <v>8.5760396039603961</v>
      </c>
      <c r="P1089" s="16">
        <f t="shared" si="100"/>
        <v>10098.334455445545</v>
      </c>
      <c r="Q1089" s="16">
        <f t="shared" si="101"/>
        <v>892.6732673267328</v>
      </c>
    </row>
    <row r="1090" spans="1:17" x14ac:dyDescent="0.2">
      <c r="A1090" s="10">
        <v>50045</v>
      </c>
      <c r="B1090" s="10">
        <v>1</v>
      </c>
      <c r="C1090" s="10">
        <v>1704</v>
      </c>
      <c r="D1090" s="10">
        <v>71</v>
      </c>
      <c r="E1090" s="10">
        <v>106</v>
      </c>
      <c r="F1090" s="10">
        <f t="shared" ref="F1090:F1153" si="102">(E1090-$E$4677)/($E$4676-$E$4677)</f>
        <v>0.21621621621621623</v>
      </c>
      <c r="G1090" s="10">
        <v>1.08</v>
      </c>
      <c r="H1090" s="10">
        <v>3.6810000000000002E-2</v>
      </c>
      <c r="I1090" s="10">
        <v>1.6047457627118645E-3</v>
      </c>
      <c r="J1090" s="10">
        <v>2.5899999999999999E-3</v>
      </c>
      <c r="K1090" s="10">
        <v>3.36755</v>
      </c>
      <c r="L1090" s="10">
        <v>0.28000000000000003</v>
      </c>
      <c r="M1090" s="16">
        <f t="shared" ref="M1090:M1153" si="103">H1090/$G1090*3220</f>
        <v>109.74833333333333</v>
      </c>
      <c r="N1090" s="16">
        <f t="shared" ref="N1090:N1153" si="104">I1090/$G1090*3220</f>
        <v>4.784519774011299</v>
      </c>
      <c r="O1090" s="16">
        <f t="shared" ref="O1090:O1153" si="105">J1090/$G1090*3220</f>
        <v>7.7220370370370368</v>
      </c>
      <c r="P1090" s="16">
        <f t="shared" ref="P1090:P1153" si="106">K1090/$G1090*3220</f>
        <v>10040.287962962962</v>
      </c>
      <c r="Q1090" s="16">
        <f t="shared" ref="Q1090:Q1153" si="107">L1090/$G1090*3220</f>
        <v>834.81481481481478</v>
      </c>
    </row>
    <row r="1091" spans="1:17" x14ac:dyDescent="0.2">
      <c r="A1091" s="10">
        <v>50046</v>
      </c>
      <c r="B1091" s="10">
        <v>1</v>
      </c>
      <c r="C1091" s="10">
        <v>1672</v>
      </c>
      <c r="D1091" s="10">
        <v>71</v>
      </c>
      <c r="E1091" s="10">
        <v>108</v>
      </c>
      <c r="F1091" s="10">
        <f t="shared" si="102"/>
        <v>0.27027027027027029</v>
      </c>
      <c r="G1091" s="10">
        <v>1.17</v>
      </c>
      <c r="H1091" s="10">
        <v>3.9140000000000001E-2</v>
      </c>
      <c r="I1091" s="10">
        <v>1.616949152542373E-3</v>
      </c>
      <c r="J1091" s="10">
        <v>2.6099999999999999E-3</v>
      </c>
      <c r="K1091" s="10">
        <v>3.6570200000000002</v>
      </c>
      <c r="L1091" s="10">
        <v>0.31</v>
      </c>
      <c r="M1091" s="16">
        <f t="shared" si="103"/>
        <v>107.7186324786325</v>
      </c>
      <c r="N1091" s="16">
        <f t="shared" si="104"/>
        <v>4.4500651890482397</v>
      </c>
      <c r="O1091" s="16">
        <f t="shared" si="105"/>
        <v>7.1830769230769222</v>
      </c>
      <c r="P1091" s="16">
        <f t="shared" si="106"/>
        <v>10064.619145299146</v>
      </c>
      <c r="Q1091" s="16">
        <f t="shared" si="107"/>
        <v>853.16239316239319</v>
      </c>
    </row>
    <row r="1092" spans="1:17" x14ac:dyDescent="0.2">
      <c r="A1092" s="10">
        <v>50047</v>
      </c>
      <c r="B1092" s="10">
        <v>1</v>
      </c>
      <c r="C1092" s="10">
        <v>1688</v>
      </c>
      <c r="D1092" s="10">
        <v>71</v>
      </c>
      <c r="E1092" s="10">
        <v>107</v>
      </c>
      <c r="F1092" s="10">
        <f t="shared" si="102"/>
        <v>0.24324324324324326</v>
      </c>
      <c r="G1092" s="10">
        <v>1.1499999999999999</v>
      </c>
      <c r="H1092" s="10">
        <v>4.113E-2</v>
      </c>
      <c r="I1092" s="10">
        <v>1.6409999999999999E-3</v>
      </c>
      <c r="J1092" s="10">
        <v>2.96E-3</v>
      </c>
      <c r="K1092" s="10">
        <v>3.5894400000000002</v>
      </c>
      <c r="L1092" s="10">
        <v>0.3</v>
      </c>
      <c r="M1092" s="16">
        <f t="shared" si="103"/>
        <v>115.16400000000002</v>
      </c>
      <c r="N1092" s="16">
        <f t="shared" si="104"/>
        <v>4.5948000000000002</v>
      </c>
      <c r="O1092" s="16">
        <f t="shared" si="105"/>
        <v>8.2880000000000003</v>
      </c>
      <c r="P1092" s="16">
        <f t="shared" si="106"/>
        <v>10050.432000000001</v>
      </c>
      <c r="Q1092" s="16">
        <f t="shared" si="107"/>
        <v>840</v>
      </c>
    </row>
    <row r="1093" spans="1:17" x14ac:dyDescent="0.2">
      <c r="A1093" s="10">
        <v>50048</v>
      </c>
      <c r="B1093" s="10">
        <v>1</v>
      </c>
      <c r="C1093" s="10">
        <v>1701</v>
      </c>
      <c r="D1093" s="10">
        <v>71</v>
      </c>
      <c r="E1093" s="10">
        <v>107</v>
      </c>
      <c r="F1093" s="10">
        <f t="shared" si="102"/>
        <v>0.24324324324324326</v>
      </c>
      <c r="G1093" s="10">
        <v>1.02</v>
      </c>
      <c r="H1093" s="10">
        <v>4.0419999999999998E-2</v>
      </c>
      <c r="I1093" s="10">
        <v>1.704E-3</v>
      </c>
      <c r="J1093" s="10">
        <v>3.0500000000000002E-3</v>
      </c>
      <c r="K1093" s="10">
        <v>3.1801599999999999</v>
      </c>
      <c r="L1093" s="10">
        <v>0.28999999999999998</v>
      </c>
      <c r="M1093" s="16">
        <f t="shared" si="103"/>
        <v>127.60039215686272</v>
      </c>
      <c r="N1093" s="16">
        <f t="shared" si="104"/>
        <v>5.379294117647059</v>
      </c>
      <c r="O1093" s="16">
        <f t="shared" si="105"/>
        <v>9.62843137254902</v>
      </c>
      <c r="P1093" s="16">
        <f t="shared" si="106"/>
        <v>10039.328627450979</v>
      </c>
      <c r="Q1093" s="16">
        <f t="shared" si="107"/>
        <v>915.49019607843138</v>
      </c>
    </row>
    <row r="1094" spans="1:17" x14ac:dyDescent="0.2">
      <c r="A1094" s="10">
        <v>50049</v>
      </c>
      <c r="B1094" s="10">
        <v>1</v>
      </c>
      <c r="C1094" s="10">
        <v>1720</v>
      </c>
      <c r="D1094" s="10">
        <v>71</v>
      </c>
      <c r="E1094" s="10">
        <v>107</v>
      </c>
      <c r="F1094" s="10">
        <f t="shared" si="102"/>
        <v>0.24324324324324326</v>
      </c>
      <c r="G1094" s="10">
        <v>1.01</v>
      </c>
      <c r="H1094" s="10">
        <v>3.7760000000000002E-2</v>
      </c>
      <c r="I1094" s="10">
        <v>1.6754999999999999E-3</v>
      </c>
      <c r="J1094" s="10">
        <v>3.0000000000000001E-3</v>
      </c>
      <c r="K1094" s="10">
        <v>3.1688399999999999</v>
      </c>
      <c r="L1094" s="10">
        <v>0.28999999999999998</v>
      </c>
      <c r="M1094" s="16">
        <f t="shared" si="103"/>
        <v>120.38336633663366</v>
      </c>
      <c r="N1094" s="16">
        <f t="shared" si="104"/>
        <v>5.3416930693069302</v>
      </c>
      <c r="O1094" s="16">
        <f t="shared" si="105"/>
        <v>9.564356435643564</v>
      </c>
      <c r="P1094" s="16">
        <f t="shared" si="106"/>
        <v>10102.638415841584</v>
      </c>
      <c r="Q1094" s="16">
        <f t="shared" si="107"/>
        <v>924.55445544554448</v>
      </c>
    </row>
    <row r="1095" spans="1:17" x14ac:dyDescent="0.2">
      <c r="A1095" s="10">
        <v>50050</v>
      </c>
      <c r="B1095" s="10">
        <v>1</v>
      </c>
      <c r="C1095" s="10">
        <v>1700</v>
      </c>
      <c r="D1095" s="10">
        <v>71</v>
      </c>
      <c r="E1095" s="10">
        <v>107</v>
      </c>
      <c r="F1095" s="10">
        <f t="shared" si="102"/>
        <v>0.24324324324324326</v>
      </c>
      <c r="G1095" s="10">
        <v>1.02</v>
      </c>
      <c r="H1095" s="10">
        <v>3.7010000000000001E-2</v>
      </c>
      <c r="I1095" s="10">
        <v>1.6424999999999999E-3</v>
      </c>
      <c r="J1095" s="10">
        <v>2.65E-3</v>
      </c>
      <c r="K1095" s="10">
        <v>3.1839599999999999</v>
      </c>
      <c r="L1095" s="10">
        <v>0.28999999999999998</v>
      </c>
      <c r="M1095" s="16">
        <f t="shared" si="103"/>
        <v>116.83549019607842</v>
      </c>
      <c r="N1095" s="16">
        <f t="shared" si="104"/>
        <v>5.1851470588235289</v>
      </c>
      <c r="O1095" s="16">
        <f t="shared" si="105"/>
        <v>8.3656862745098035</v>
      </c>
      <c r="P1095" s="16">
        <f t="shared" si="106"/>
        <v>10051.324705882353</v>
      </c>
      <c r="Q1095" s="16">
        <f t="shared" si="107"/>
        <v>915.49019607843138</v>
      </c>
    </row>
    <row r="1096" spans="1:17" x14ac:dyDescent="0.2">
      <c r="A1096" s="10">
        <v>50051</v>
      </c>
      <c r="B1096" s="10">
        <v>1</v>
      </c>
      <c r="C1096" s="10">
        <v>1700</v>
      </c>
      <c r="D1096" s="10">
        <v>71</v>
      </c>
      <c r="E1096" s="10">
        <v>107</v>
      </c>
      <c r="F1096" s="10">
        <f t="shared" si="102"/>
        <v>0.24324324324324326</v>
      </c>
      <c r="G1096" s="10">
        <v>1.04</v>
      </c>
      <c r="H1096" s="10">
        <v>3.7740000000000003E-2</v>
      </c>
      <c r="I1096" s="10">
        <v>1.6391803278688524E-3</v>
      </c>
      <c r="J1096" s="10">
        <v>2.66E-3</v>
      </c>
      <c r="K1096" s="10">
        <v>3.2467000000000001</v>
      </c>
      <c r="L1096" s="10">
        <v>0.28999999999999998</v>
      </c>
      <c r="M1096" s="16">
        <f t="shared" si="103"/>
        <v>116.84884615384615</v>
      </c>
      <c r="N1096" s="16">
        <f t="shared" si="104"/>
        <v>5.0751544766708703</v>
      </c>
      <c r="O1096" s="16">
        <f t="shared" si="105"/>
        <v>8.2357692307692307</v>
      </c>
      <c r="P1096" s="16">
        <f t="shared" si="106"/>
        <v>10052.282692307692</v>
      </c>
      <c r="Q1096" s="16">
        <f t="shared" si="107"/>
        <v>897.88461538461524</v>
      </c>
    </row>
    <row r="1097" spans="1:17" x14ac:dyDescent="0.2">
      <c r="A1097" s="10">
        <v>50052</v>
      </c>
      <c r="B1097" s="10">
        <v>1</v>
      </c>
      <c r="C1097" s="10">
        <v>1703</v>
      </c>
      <c r="D1097" s="10">
        <v>71</v>
      </c>
      <c r="E1097" s="10">
        <v>106</v>
      </c>
      <c r="F1097" s="10">
        <f t="shared" si="102"/>
        <v>0.21621621621621623</v>
      </c>
      <c r="G1097" s="10">
        <v>1.02</v>
      </c>
      <c r="H1097" s="10">
        <v>3.7039999999999997E-2</v>
      </c>
      <c r="I1097" s="10">
        <v>1.6100000000000001E-3</v>
      </c>
      <c r="J1097" s="10">
        <v>7.5500000000000003E-3</v>
      </c>
      <c r="K1097" s="10">
        <v>3.2141199999999999</v>
      </c>
      <c r="L1097" s="10">
        <v>0.28000000000000003</v>
      </c>
      <c r="M1097" s="16">
        <f t="shared" si="103"/>
        <v>116.93019607843136</v>
      </c>
      <c r="N1097" s="16">
        <f t="shared" si="104"/>
        <v>5.0825490196078436</v>
      </c>
      <c r="O1097" s="16">
        <f t="shared" si="105"/>
        <v>23.834313725490198</v>
      </c>
      <c r="P1097" s="16">
        <f t="shared" si="106"/>
        <v>10146.535686274508</v>
      </c>
      <c r="Q1097" s="16">
        <f t="shared" si="107"/>
        <v>883.92156862745105</v>
      </c>
    </row>
    <row r="1098" spans="1:17" x14ac:dyDescent="0.2">
      <c r="A1098" s="10">
        <v>50053</v>
      </c>
      <c r="B1098" s="10">
        <v>1</v>
      </c>
      <c r="C1098" s="10">
        <v>1713</v>
      </c>
      <c r="D1098" s="10">
        <v>71</v>
      </c>
      <c r="E1098" s="10">
        <v>106</v>
      </c>
      <c r="F1098" s="10">
        <f t="shared" si="102"/>
        <v>0.21621621621621623</v>
      </c>
      <c r="G1098" s="10">
        <v>1.01</v>
      </c>
      <c r="H1098" s="10">
        <v>3.6139999999999999E-2</v>
      </c>
      <c r="I1098" s="10">
        <v>1.6000000000000001E-3</v>
      </c>
      <c r="J1098" s="10">
        <v>7.5100000000000002E-3</v>
      </c>
      <c r="K1098" s="10">
        <v>3.16615</v>
      </c>
      <c r="L1098" s="10">
        <v>0.27</v>
      </c>
      <c r="M1098" s="16">
        <f t="shared" si="103"/>
        <v>115.21861386138613</v>
      </c>
      <c r="N1098" s="16">
        <f t="shared" si="104"/>
        <v>5.1009900990099011</v>
      </c>
      <c r="O1098" s="16">
        <f t="shared" si="105"/>
        <v>23.942772277227725</v>
      </c>
      <c r="P1098" s="16">
        <f t="shared" si="106"/>
        <v>10094.062376237624</v>
      </c>
      <c r="Q1098" s="16">
        <f t="shared" si="107"/>
        <v>860.79207920792089</v>
      </c>
    </row>
    <row r="1099" spans="1:17" x14ac:dyDescent="0.2">
      <c r="A1099" s="10">
        <v>50054</v>
      </c>
      <c r="B1099" s="10">
        <v>1</v>
      </c>
      <c r="C1099" s="10">
        <v>1704</v>
      </c>
      <c r="D1099" s="10">
        <v>71</v>
      </c>
      <c r="E1099" s="10">
        <v>106</v>
      </c>
      <c r="F1099" s="10">
        <f t="shared" si="102"/>
        <v>0.21621621621621623</v>
      </c>
      <c r="G1099" s="10">
        <v>0.99</v>
      </c>
      <c r="H1099" s="10">
        <v>3.6839999999999998E-2</v>
      </c>
      <c r="I1099" s="10">
        <v>1.7799999999999999E-3</v>
      </c>
      <c r="J1099" s="10">
        <v>7.5300000000000002E-3</v>
      </c>
      <c r="K1099" s="10">
        <v>3.1234999999999999</v>
      </c>
      <c r="L1099" s="10">
        <v>0.28000000000000003</v>
      </c>
      <c r="M1099" s="16">
        <f t="shared" si="103"/>
        <v>119.82303030303029</v>
      </c>
      <c r="N1099" s="16">
        <f t="shared" si="104"/>
        <v>5.7894949494949488</v>
      </c>
      <c r="O1099" s="16">
        <f t="shared" si="105"/>
        <v>24.491515151515152</v>
      </c>
      <c r="P1099" s="16">
        <f t="shared" si="106"/>
        <v>10159.262626262627</v>
      </c>
      <c r="Q1099" s="16">
        <f t="shared" si="107"/>
        <v>910.7070707070709</v>
      </c>
    </row>
    <row r="1100" spans="1:17" x14ac:dyDescent="0.2">
      <c r="A1100" s="10">
        <v>50055</v>
      </c>
      <c r="B1100" s="10">
        <v>1</v>
      </c>
      <c r="C1100" s="10">
        <v>1711</v>
      </c>
      <c r="D1100" s="10">
        <v>71</v>
      </c>
      <c r="E1100" s="10">
        <v>106</v>
      </c>
      <c r="F1100" s="10">
        <f t="shared" si="102"/>
        <v>0.21621621621621623</v>
      </c>
      <c r="G1100" s="10">
        <v>0.97</v>
      </c>
      <c r="H1100" s="10">
        <v>3.6979999999999999E-2</v>
      </c>
      <c r="I1100" s="10">
        <v>1.81E-3</v>
      </c>
      <c r="J1100" s="10">
        <v>7.6400000000000001E-3</v>
      </c>
      <c r="K1100" s="10">
        <v>3.03857</v>
      </c>
      <c r="L1100" s="10">
        <v>0.27</v>
      </c>
      <c r="M1100" s="16">
        <f t="shared" si="103"/>
        <v>122.75835051546392</v>
      </c>
      <c r="N1100" s="16">
        <f t="shared" si="104"/>
        <v>6.0084536082474234</v>
      </c>
      <c r="O1100" s="16">
        <f t="shared" si="105"/>
        <v>25.361649484536084</v>
      </c>
      <c r="P1100" s="16">
        <f t="shared" si="106"/>
        <v>10086.799381443299</v>
      </c>
      <c r="Q1100" s="16">
        <f t="shared" si="107"/>
        <v>896.28865979381442</v>
      </c>
    </row>
    <row r="1101" spans="1:17" x14ac:dyDescent="0.2">
      <c r="A1101" s="10">
        <v>50056</v>
      </c>
      <c r="B1101" s="10">
        <v>1</v>
      </c>
      <c r="C1101" s="10">
        <v>1711</v>
      </c>
      <c r="D1101" s="10">
        <v>71</v>
      </c>
      <c r="E1101" s="10">
        <v>106</v>
      </c>
      <c r="F1101" s="10">
        <f t="shared" si="102"/>
        <v>0.21621621621621623</v>
      </c>
      <c r="G1101" s="10">
        <v>0.94</v>
      </c>
      <c r="H1101" s="10">
        <v>3.6420000000000001E-2</v>
      </c>
      <c r="I1101" s="10">
        <v>1.8E-3</v>
      </c>
      <c r="J1101" s="10">
        <v>7.6E-3</v>
      </c>
      <c r="K1101" s="10">
        <v>2.9598800000000001</v>
      </c>
      <c r="L1101" s="10">
        <v>0.27</v>
      </c>
      <c r="M1101" s="16">
        <f t="shared" si="103"/>
        <v>124.75787234042555</v>
      </c>
      <c r="N1101" s="16">
        <f t="shared" si="104"/>
        <v>6.1659574468085108</v>
      </c>
      <c r="O1101" s="16">
        <f t="shared" si="105"/>
        <v>26.03404255319149</v>
      </c>
      <c r="P1101" s="16">
        <f t="shared" si="106"/>
        <v>10139.16340425532</v>
      </c>
      <c r="Q1101" s="16">
        <f t="shared" si="107"/>
        <v>924.89361702127667</v>
      </c>
    </row>
    <row r="1102" spans="1:17" x14ac:dyDescent="0.2">
      <c r="A1102" s="10">
        <v>50057</v>
      </c>
      <c r="B1102" s="10">
        <v>1</v>
      </c>
      <c r="C1102" s="10">
        <v>1712</v>
      </c>
      <c r="D1102" s="10">
        <v>71</v>
      </c>
      <c r="E1102" s="10">
        <v>105</v>
      </c>
      <c r="F1102" s="10">
        <f t="shared" si="102"/>
        <v>0.1891891891891892</v>
      </c>
      <c r="G1102" s="10">
        <v>0.92</v>
      </c>
      <c r="H1102" s="10">
        <v>3.6049999999999999E-2</v>
      </c>
      <c r="I1102" s="10">
        <v>1.7899999999999999E-3</v>
      </c>
      <c r="J1102" s="10">
        <v>7.5700000000000003E-3</v>
      </c>
      <c r="K1102" s="10">
        <v>2.8814600000000001</v>
      </c>
      <c r="L1102" s="10">
        <v>0.25</v>
      </c>
      <c r="M1102" s="16">
        <f t="shared" si="103"/>
        <v>126.175</v>
      </c>
      <c r="N1102" s="16">
        <f t="shared" si="104"/>
        <v>6.2649999999999988</v>
      </c>
      <c r="O1102" s="16">
        <f t="shared" si="105"/>
        <v>26.495000000000001</v>
      </c>
      <c r="P1102" s="16">
        <f t="shared" si="106"/>
        <v>10085.109999999999</v>
      </c>
      <c r="Q1102" s="16">
        <f t="shared" si="107"/>
        <v>875</v>
      </c>
    </row>
    <row r="1103" spans="1:17" x14ac:dyDescent="0.2">
      <c r="A1103" s="10">
        <v>50058</v>
      </c>
      <c r="B1103" s="10">
        <v>1</v>
      </c>
      <c r="C1103" s="10">
        <v>1721</v>
      </c>
      <c r="D1103" s="10">
        <v>71</v>
      </c>
      <c r="E1103" s="10">
        <v>105</v>
      </c>
      <c r="F1103" s="10">
        <f t="shared" si="102"/>
        <v>0.1891891891891892</v>
      </c>
      <c r="G1103" s="10">
        <v>0.89</v>
      </c>
      <c r="H1103" s="10">
        <v>3.4709999999999998E-2</v>
      </c>
      <c r="I1103" s="10">
        <v>1.7899999999999999E-3</v>
      </c>
      <c r="J1103" s="10">
        <v>7.5500000000000003E-3</v>
      </c>
      <c r="K1103" s="10">
        <v>2.7910300000000001</v>
      </c>
      <c r="L1103" s="10">
        <v>0.25</v>
      </c>
      <c r="M1103" s="16">
        <f t="shared" si="103"/>
        <v>125.58</v>
      </c>
      <c r="N1103" s="16">
        <f t="shared" si="104"/>
        <v>6.4761797752808983</v>
      </c>
      <c r="O1103" s="16">
        <f t="shared" si="105"/>
        <v>27.315730337078648</v>
      </c>
      <c r="P1103" s="16">
        <f t="shared" si="106"/>
        <v>10097.883820224719</v>
      </c>
      <c r="Q1103" s="16">
        <f t="shared" si="107"/>
        <v>904.494382022472</v>
      </c>
    </row>
    <row r="1104" spans="1:17" x14ac:dyDescent="0.2">
      <c r="A1104" s="10">
        <v>50059</v>
      </c>
      <c r="B1104" s="10">
        <v>1</v>
      </c>
      <c r="C1104" s="10">
        <v>1719</v>
      </c>
      <c r="D1104" s="10">
        <v>71</v>
      </c>
      <c r="E1104" s="10">
        <v>105</v>
      </c>
      <c r="F1104" s="10">
        <f t="shared" si="102"/>
        <v>0.1891891891891892</v>
      </c>
      <c r="G1104" s="10">
        <v>0.87</v>
      </c>
      <c r="H1104" s="10">
        <v>3.372E-2</v>
      </c>
      <c r="I1104" s="10">
        <v>1.7700000000000001E-3</v>
      </c>
      <c r="J1104" s="10">
        <v>7.4799999999999997E-3</v>
      </c>
      <c r="K1104" s="10">
        <v>2.74688</v>
      </c>
      <c r="L1104" s="10">
        <v>0.25</v>
      </c>
      <c r="M1104" s="16">
        <f t="shared" si="103"/>
        <v>124.80275862068966</v>
      </c>
      <c r="N1104" s="16">
        <f t="shared" si="104"/>
        <v>6.551034482758622</v>
      </c>
      <c r="O1104" s="16">
        <f t="shared" si="105"/>
        <v>27.684597701149425</v>
      </c>
      <c r="P1104" s="16">
        <f t="shared" si="106"/>
        <v>10166.613333333333</v>
      </c>
      <c r="Q1104" s="16">
        <f t="shared" si="107"/>
        <v>925.28735632183907</v>
      </c>
    </row>
    <row r="1105" spans="1:17" x14ac:dyDescent="0.2">
      <c r="A1105" s="10">
        <v>50060</v>
      </c>
      <c r="B1105" s="10">
        <v>1</v>
      </c>
      <c r="C1105" s="10">
        <v>1718</v>
      </c>
      <c r="D1105" s="10">
        <v>71</v>
      </c>
      <c r="E1105" s="10">
        <v>105</v>
      </c>
      <c r="F1105" s="10">
        <f t="shared" si="102"/>
        <v>0.1891891891891892</v>
      </c>
      <c r="G1105" s="10">
        <v>0.88</v>
      </c>
      <c r="H1105" s="10">
        <v>3.4979999999999997E-2</v>
      </c>
      <c r="I1105" s="10">
        <v>1.9599999999999999E-3</v>
      </c>
      <c r="J1105" s="10">
        <v>7.5399999999999998E-3</v>
      </c>
      <c r="K1105" s="10">
        <v>2.77189</v>
      </c>
      <c r="L1105" s="10">
        <v>0.26</v>
      </c>
      <c r="M1105" s="16">
        <f t="shared" si="103"/>
        <v>127.99499999999998</v>
      </c>
      <c r="N1105" s="16">
        <f t="shared" si="104"/>
        <v>7.171818181818181</v>
      </c>
      <c r="O1105" s="16">
        <f t="shared" si="105"/>
        <v>27.589545454545455</v>
      </c>
      <c r="P1105" s="16">
        <f t="shared" si="106"/>
        <v>10142.5975</v>
      </c>
      <c r="Q1105" s="16">
        <f t="shared" si="107"/>
        <v>951.36363636363637</v>
      </c>
    </row>
    <row r="1106" spans="1:17" x14ac:dyDescent="0.2">
      <c r="A1106" s="10">
        <v>50061</v>
      </c>
      <c r="B1106" s="10">
        <v>1</v>
      </c>
      <c r="C1106" s="10">
        <v>1714</v>
      </c>
      <c r="D1106" s="10">
        <v>71</v>
      </c>
      <c r="E1106" s="10">
        <v>106</v>
      </c>
      <c r="F1106" s="10">
        <f t="shared" si="102"/>
        <v>0.21621621621621623</v>
      </c>
      <c r="G1106" s="10">
        <v>0.89</v>
      </c>
      <c r="H1106" s="10">
        <v>3.517E-2</v>
      </c>
      <c r="I1106" s="10">
        <v>1.97E-3</v>
      </c>
      <c r="J1106" s="10">
        <v>7.5599999999999999E-3</v>
      </c>
      <c r="K1106" s="10">
        <v>2.7882099999999999</v>
      </c>
      <c r="L1106" s="10">
        <v>0.26</v>
      </c>
      <c r="M1106" s="16">
        <f t="shared" si="103"/>
        <v>127.24426966292135</v>
      </c>
      <c r="N1106" s="16">
        <f t="shared" si="104"/>
        <v>7.127415730337078</v>
      </c>
      <c r="O1106" s="16">
        <f t="shared" si="105"/>
        <v>27.351910112359548</v>
      </c>
      <c r="P1106" s="16">
        <f t="shared" si="106"/>
        <v>10087.681123595505</v>
      </c>
      <c r="Q1106" s="16">
        <f t="shared" si="107"/>
        <v>940.67415730337075</v>
      </c>
    </row>
    <row r="1107" spans="1:17" x14ac:dyDescent="0.2">
      <c r="A1107" s="10">
        <v>50062</v>
      </c>
      <c r="B1107" s="10">
        <v>1</v>
      </c>
      <c r="C1107" s="10">
        <v>1713</v>
      </c>
      <c r="D1107" s="10">
        <v>71</v>
      </c>
      <c r="E1107" s="10">
        <v>105</v>
      </c>
      <c r="F1107" s="10">
        <f t="shared" si="102"/>
        <v>0.1891891891891892</v>
      </c>
      <c r="G1107" s="10">
        <v>0.89</v>
      </c>
      <c r="H1107" s="10">
        <v>3.5740000000000001E-2</v>
      </c>
      <c r="I1107" s="10">
        <v>1.7799999999999999E-3</v>
      </c>
      <c r="J1107" s="10">
        <v>7.5399999999999998E-3</v>
      </c>
      <c r="K1107" s="10">
        <v>2.7986399999999998</v>
      </c>
      <c r="L1107" s="10">
        <v>0.25</v>
      </c>
      <c r="M1107" s="16">
        <f t="shared" si="103"/>
        <v>129.30651685393258</v>
      </c>
      <c r="N1107" s="16">
        <f t="shared" si="104"/>
        <v>6.44</v>
      </c>
      <c r="O1107" s="16">
        <f t="shared" si="105"/>
        <v>27.279550561797748</v>
      </c>
      <c r="P1107" s="16">
        <f t="shared" si="106"/>
        <v>10125.416629213481</v>
      </c>
      <c r="Q1107" s="16">
        <f t="shared" si="107"/>
        <v>904.494382022472</v>
      </c>
    </row>
    <row r="1108" spans="1:17" x14ac:dyDescent="0.2">
      <c r="A1108" s="10">
        <v>50063</v>
      </c>
      <c r="B1108" s="10">
        <v>1</v>
      </c>
      <c r="C1108" s="10">
        <v>1714</v>
      </c>
      <c r="D1108" s="10">
        <v>71</v>
      </c>
      <c r="E1108" s="10">
        <v>105</v>
      </c>
      <c r="F1108" s="10">
        <f t="shared" si="102"/>
        <v>0.1891891891891892</v>
      </c>
      <c r="G1108" s="10">
        <v>0.89</v>
      </c>
      <c r="H1108" s="10">
        <v>3.5610000000000003E-2</v>
      </c>
      <c r="I1108" s="10">
        <v>1.7799999999999999E-3</v>
      </c>
      <c r="J1108" s="10">
        <v>7.5399999999999998E-3</v>
      </c>
      <c r="K1108" s="10">
        <v>2.8144999999999998</v>
      </c>
      <c r="L1108" s="10">
        <v>0.25</v>
      </c>
      <c r="M1108" s="16">
        <f t="shared" si="103"/>
        <v>128.8361797752809</v>
      </c>
      <c r="N1108" s="16">
        <f t="shared" si="104"/>
        <v>6.44</v>
      </c>
      <c r="O1108" s="16">
        <f t="shared" si="105"/>
        <v>27.279550561797748</v>
      </c>
      <c r="P1108" s="16">
        <f t="shared" si="106"/>
        <v>10182.797752808987</v>
      </c>
      <c r="Q1108" s="16">
        <f t="shared" si="107"/>
        <v>904.494382022472</v>
      </c>
    </row>
    <row r="1109" spans="1:17" x14ac:dyDescent="0.2">
      <c r="A1109" s="10">
        <v>50064</v>
      </c>
      <c r="B1109" s="10">
        <v>1</v>
      </c>
      <c r="C1109" s="10">
        <v>1721</v>
      </c>
      <c r="D1109" s="10">
        <v>71</v>
      </c>
      <c r="E1109" s="10">
        <v>105</v>
      </c>
      <c r="F1109" s="10">
        <f t="shared" si="102"/>
        <v>0.1891891891891892</v>
      </c>
      <c r="G1109" s="10">
        <v>0.89</v>
      </c>
      <c r="H1109" s="10">
        <v>3.5040000000000002E-2</v>
      </c>
      <c r="I1109" s="10">
        <v>1.7799999999999999E-3</v>
      </c>
      <c r="J1109" s="10">
        <v>6.96E-3</v>
      </c>
      <c r="K1109" s="10">
        <v>2.80538</v>
      </c>
      <c r="L1109" s="10">
        <v>0.24</v>
      </c>
      <c r="M1109" s="16">
        <f t="shared" si="103"/>
        <v>126.77393258426966</v>
      </c>
      <c r="N1109" s="16">
        <f t="shared" si="104"/>
        <v>6.44</v>
      </c>
      <c r="O1109" s="16">
        <f t="shared" si="105"/>
        <v>25.181123595505618</v>
      </c>
      <c r="P1109" s="16">
        <f t="shared" si="106"/>
        <v>10149.801797752809</v>
      </c>
      <c r="Q1109" s="16">
        <f t="shared" si="107"/>
        <v>868.31460674157302</v>
      </c>
    </row>
    <row r="1110" spans="1:17" x14ac:dyDescent="0.2">
      <c r="A1110" s="10">
        <v>50065</v>
      </c>
      <c r="B1110" s="10">
        <v>1</v>
      </c>
      <c r="C1110" s="10">
        <v>1721</v>
      </c>
      <c r="D1110" s="10">
        <v>71</v>
      </c>
      <c r="E1110" s="10">
        <v>105</v>
      </c>
      <c r="F1110" s="10">
        <f t="shared" si="102"/>
        <v>0.1891891891891892</v>
      </c>
      <c r="G1110" s="10">
        <v>0.88</v>
      </c>
      <c r="H1110" s="10">
        <v>3.4279999999999998E-2</v>
      </c>
      <c r="I1110" s="10">
        <v>1.7700000000000001E-3</v>
      </c>
      <c r="J1110" s="10">
        <v>6.8999999999999999E-3</v>
      </c>
      <c r="K1110" s="10">
        <v>2.7643599999999999</v>
      </c>
      <c r="L1110" s="10">
        <v>0.24</v>
      </c>
      <c r="M1110" s="16">
        <f t="shared" si="103"/>
        <v>125.43363636363635</v>
      </c>
      <c r="N1110" s="16">
        <f t="shared" si="104"/>
        <v>6.47659090909091</v>
      </c>
      <c r="O1110" s="16">
        <f t="shared" si="105"/>
        <v>25.247727272727275</v>
      </c>
      <c r="P1110" s="16">
        <f t="shared" si="106"/>
        <v>10115.044545454546</v>
      </c>
      <c r="Q1110" s="16">
        <f t="shared" si="107"/>
        <v>878.18181818181813</v>
      </c>
    </row>
    <row r="1111" spans="1:17" x14ac:dyDescent="0.2">
      <c r="A1111" s="10">
        <v>50066</v>
      </c>
      <c r="B1111" s="10">
        <v>1</v>
      </c>
      <c r="C1111" s="10">
        <v>1714</v>
      </c>
      <c r="D1111" s="10">
        <v>71</v>
      </c>
      <c r="E1111" s="10">
        <v>106</v>
      </c>
      <c r="F1111" s="10">
        <f t="shared" si="102"/>
        <v>0.21621621621621623</v>
      </c>
      <c r="G1111" s="10">
        <v>0.89</v>
      </c>
      <c r="H1111" s="10">
        <v>3.551E-2</v>
      </c>
      <c r="I1111" s="10">
        <v>1.6199999999999999E-3</v>
      </c>
      <c r="J1111" s="10">
        <v>7.0099999999999997E-3</v>
      </c>
      <c r="K1111" s="10">
        <v>2.8090199999999999</v>
      </c>
      <c r="L1111" s="10">
        <v>0.26</v>
      </c>
      <c r="M1111" s="16">
        <f t="shared" si="103"/>
        <v>128.4743820224719</v>
      </c>
      <c r="N1111" s="16">
        <f t="shared" si="104"/>
        <v>5.8611235955056182</v>
      </c>
      <c r="O1111" s="16">
        <f t="shared" si="105"/>
        <v>25.362022471910109</v>
      </c>
      <c r="P1111" s="16">
        <f t="shared" si="106"/>
        <v>10162.971235955056</v>
      </c>
      <c r="Q1111" s="16">
        <f t="shared" si="107"/>
        <v>940.67415730337075</v>
      </c>
    </row>
    <row r="1112" spans="1:17" x14ac:dyDescent="0.2">
      <c r="A1112" s="10">
        <v>50067</v>
      </c>
      <c r="B1112" s="10">
        <v>1</v>
      </c>
      <c r="C1112" s="10">
        <v>1710</v>
      </c>
      <c r="D1112" s="10">
        <v>71</v>
      </c>
      <c r="E1112" s="10">
        <v>106</v>
      </c>
      <c r="F1112" s="10">
        <f t="shared" si="102"/>
        <v>0.21621621621621623</v>
      </c>
      <c r="G1112" s="10">
        <v>0.9</v>
      </c>
      <c r="H1112" s="10">
        <v>3.671E-2</v>
      </c>
      <c r="I1112" s="10">
        <v>1.6299999999999999E-3</v>
      </c>
      <c r="J1112" s="10">
        <v>7.0600000000000003E-3</v>
      </c>
      <c r="K1112" s="10">
        <v>2.8370500000000001</v>
      </c>
      <c r="L1112" s="10">
        <v>0.27</v>
      </c>
      <c r="M1112" s="16">
        <f t="shared" si="103"/>
        <v>131.34022222222222</v>
      </c>
      <c r="N1112" s="16">
        <f t="shared" si="104"/>
        <v>5.8317777777777771</v>
      </c>
      <c r="O1112" s="16">
        <f t="shared" si="105"/>
        <v>25.25911111111111</v>
      </c>
      <c r="P1112" s="16">
        <f t="shared" si="106"/>
        <v>10150.334444444445</v>
      </c>
      <c r="Q1112" s="16">
        <f t="shared" si="107"/>
        <v>966</v>
      </c>
    </row>
    <row r="1113" spans="1:17" x14ac:dyDescent="0.2">
      <c r="A1113" s="10">
        <v>50068</v>
      </c>
      <c r="B1113" s="10">
        <v>1</v>
      </c>
      <c r="C1113" s="10">
        <v>1710</v>
      </c>
      <c r="D1113" s="10">
        <v>71</v>
      </c>
      <c r="E1113" s="10">
        <v>107</v>
      </c>
      <c r="F1113" s="10">
        <f t="shared" si="102"/>
        <v>0.24324324324324326</v>
      </c>
      <c r="G1113" s="10">
        <v>0.97</v>
      </c>
      <c r="H1113" s="10">
        <v>3.7789999999999997E-2</v>
      </c>
      <c r="I1113" s="10">
        <v>1.4499999999999999E-3</v>
      </c>
      <c r="J1113" s="10">
        <v>7.0800000000000004E-3</v>
      </c>
      <c r="K1113" s="10">
        <v>3.0677500000000002</v>
      </c>
      <c r="L1113" s="10">
        <v>0.28000000000000003</v>
      </c>
      <c r="M1113" s="16">
        <f t="shared" si="103"/>
        <v>125.44721649484535</v>
      </c>
      <c r="N1113" s="16">
        <f t="shared" si="104"/>
        <v>4.8134020618556699</v>
      </c>
      <c r="O1113" s="16">
        <f t="shared" si="105"/>
        <v>23.502680412371138</v>
      </c>
      <c r="P1113" s="16">
        <f t="shared" si="106"/>
        <v>10183.66494845361</v>
      </c>
      <c r="Q1113" s="16">
        <f t="shared" si="107"/>
        <v>929.48453608247428</v>
      </c>
    </row>
    <row r="1114" spans="1:17" x14ac:dyDescent="0.2">
      <c r="A1114" s="10">
        <v>50069</v>
      </c>
      <c r="B1114" s="10">
        <v>1</v>
      </c>
      <c r="C1114" s="10">
        <v>1682</v>
      </c>
      <c r="D1114" s="10">
        <v>71</v>
      </c>
      <c r="E1114" s="10">
        <v>108</v>
      </c>
      <c r="F1114" s="10">
        <f t="shared" si="102"/>
        <v>0.27027027027027029</v>
      </c>
      <c r="G1114" s="10">
        <v>1.19</v>
      </c>
      <c r="H1114" s="10">
        <v>3.6240000000000001E-2</v>
      </c>
      <c r="I1114" s="10">
        <v>1.3600000000000001E-3</v>
      </c>
      <c r="J1114" s="10">
        <v>6.6499999999999997E-3</v>
      </c>
      <c r="K1114" s="10">
        <v>3.76268</v>
      </c>
      <c r="L1114" s="10">
        <v>0.3</v>
      </c>
      <c r="M1114" s="16">
        <f t="shared" si="103"/>
        <v>98.061176470588236</v>
      </c>
      <c r="N1114" s="16">
        <f t="shared" si="104"/>
        <v>3.68</v>
      </c>
      <c r="O1114" s="16">
        <f t="shared" si="105"/>
        <v>17.994117647058825</v>
      </c>
      <c r="P1114" s="16">
        <f t="shared" si="106"/>
        <v>10181.369411764706</v>
      </c>
      <c r="Q1114" s="16">
        <f t="shared" si="107"/>
        <v>811.76470588235293</v>
      </c>
    </row>
    <row r="1115" spans="1:17" x14ac:dyDescent="0.2">
      <c r="A1115" s="10">
        <v>50070</v>
      </c>
      <c r="B1115" s="10">
        <v>1</v>
      </c>
      <c r="C1115" s="10">
        <v>1666</v>
      </c>
      <c r="D1115" s="10">
        <v>71</v>
      </c>
      <c r="E1115" s="10">
        <v>109</v>
      </c>
      <c r="F1115" s="10">
        <f t="shared" si="102"/>
        <v>0.29729729729729731</v>
      </c>
      <c r="G1115" s="10">
        <v>1.32</v>
      </c>
      <c r="H1115" s="10">
        <v>3.9600000000000003E-2</v>
      </c>
      <c r="I1115" s="10">
        <v>1.2199999999999999E-3</v>
      </c>
      <c r="J1115" s="10">
        <v>6.8100000000000001E-3</v>
      </c>
      <c r="K1115" s="10">
        <v>4.1626399999999997</v>
      </c>
      <c r="L1115" s="10">
        <v>0.32</v>
      </c>
      <c r="M1115" s="16">
        <f t="shared" si="103"/>
        <v>96.600000000000009</v>
      </c>
      <c r="N1115" s="16">
        <f t="shared" si="104"/>
        <v>2.9760606060606061</v>
      </c>
      <c r="O1115" s="16">
        <f t="shared" si="105"/>
        <v>16.612272727272728</v>
      </c>
      <c r="P1115" s="16">
        <f t="shared" si="106"/>
        <v>10154.318787878787</v>
      </c>
      <c r="Q1115" s="16">
        <f t="shared" si="107"/>
        <v>780.60606060606062</v>
      </c>
    </row>
    <row r="1116" spans="1:17" x14ac:dyDescent="0.2">
      <c r="A1116" s="10">
        <v>50071</v>
      </c>
      <c r="B1116" s="10">
        <v>1</v>
      </c>
      <c r="C1116" s="10">
        <v>1667</v>
      </c>
      <c r="D1116" s="10">
        <v>71</v>
      </c>
      <c r="E1116" s="10">
        <v>109</v>
      </c>
      <c r="F1116" s="10">
        <f t="shared" si="102"/>
        <v>0.29729729729729731</v>
      </c>
      <c r="G1116" s="10">
        <v>1.35</v>
      </c>
      <c r="H1116" s="10">
        <v>4.0840000000000001E-2</v>
      </c>
      <c r="I1116" s="10">
        <v>1.24E-3</v>
      </c>
      <c r="J1116" s="10">
        <v>6.3499999999999997E-3</v>
      </c>
      <c r="K1116" s="10">
        <v>4.2693899999999996</v>
      </c>
      <c r="L1116" s="10">
        <v>0.33</v>
      </c>
      <c r="M1116" s="16">
        <f t="shared" si="103"/>
        <v>97.410962962962955</v>
      </c>
      <c r="N1116" s="16">
        <f t="shared" si="104"/>
        <v>2.9576296296296296</v>
      </c>
      <c r="O1116" s="16">
        <f t="shared" si="105"/>
        <v>15.145925925925924</v>
      </c>
      <c r="P1116" s="16">
        <f t="shared" si="106"/>
        <v>10183.285777777775</v>
      </c>
      <c r="Q1116" s="16">
        <f t="shared" si="107"/>
        <v>787.11111111111109</v>
      </c>
    </row>
    <row r="1117" spans="1:17" x14ac:dyDescent="0.2">
      <c r="A1117" s="10">
        <v>50072</v>
      </c>
      <c r="B1117" s="10">
        <v>1</v>
      </c>
      <c r="C1117" s="10">
        <v>1668</v>
      </c>
      <c r="D1117" s="10">
        <v>71</v>
      </c>
      <c r="E1117" s="10">
        <v>107</v>
      </c>
      <c r="F1117" s="10">
        <f t="shared" si="102"/>
        <v>0.24324324324324326</v>
      </c>
      <c r="G1117" s="10">
        <v>1.28</v>
      </c>
      <c r="H1117" s="10">
        <v>4.0289999999999999E-2</v>
      </c>
      <c r="I1117" s="10">
        <v>1.24E-3</v>
      </c>
      <c r="J1117" s="10">
        <v>6.3200000000000001E-3</v>
      </c>
      <c r="K1117" s="10">
        <v>4.05267</v>
      </c>
      <c r="L1117" s="10">
        <v>0.31</v>
      </c>
      <c r="M1117" s="16">
        <f t="shared" si="103"/>
        <v>101.35453124999999</v>
      </c>
      <c r="N1117" s="16">
        <f t="shared" si="104"/>
        <v>3.1193749999999998</v>
      </c>
      <c r="O1117" s="16">
        <f t="shared" si="105"/>
        <v>15.89875</v>
      </c>
      <c r="P1117" s="16">
        <f t="shared" si="106"/>
        <v>10194.99796875</v>
      </c>
      <c r="Q1117" s="16">
        <f t="shared" si="107"/>
        <v>779.84375</v>
      </c>
    </row>
    <row r="1118" spans="1:17" x14ac:dyDescent="0.2">
      <c r="A1118" s="10">
        <v>50073</v>
      </c>
      <c r="B1118" s="10">
        <v>1</v>
      </c>
      <c r="C1118" s="10">
        <v>1710</v>
      </c>
      <c r="D1118" s="10">
        <v>71</v>
      </c>
      <c r="E1118" s="10">
        <v>108</v>
      </c>
      <c r="F1118" s="10">
        <f t="shared" si="102"/>
        <v>0.27027027027027029</v>
      </c>
      <c r="G1118" s="10">
        <v>1.1200000000000001</v>
      </c>
      <c r="H1118" s="10">
        <v>4.1410000000000002E-2</v>
      </c>
      <c r="I1118" s="10">
        <v>1.33E-3</v>
      </c>
      <c r="J1118" s="10">
        <v>7.4099999999999999E-3</v>
      </c>
      <c r="K1118" s="10">
        <v>3.5238299999999998</v>
      </c>
      <c r="L1118" s="10">
        <v>0.28999999999999998</v>
      </c>
      <c r="M1118" s="16">
        <f t="shared" si="103"/>
        <v>119.05374999999999</v>
      </c>
      <c r="N1118" s="16">
        <f t="shared" si="104"/>
        <v>3.82375</v>
      </c>
      <c r="O1118" s="16">
        <f t="shared" si="105"/>
        <v>21.303749999999997</v>
      </c>
      <c r="P1118" s="16">
        <f t="shared" si="106"/>
        <v>10131.011249999998</v>
      </c>
      <c r="Q1118" s="16">
        <f t="shared" si="107"/>
        <v>833.74999999999989</v>
      </c>
    </row>
    <row r="1119" spans="1:17" x14ac:dyDescent="0.2">
      <c r="A1119" s="10">
        <v>50074</v>
      </c>
      <c r="B1119" s="10">
        <v>1</v>
      </c>
      <c r="C1119" s="10">
        <v>1690</v>
      </c>
      <c r="D1119" s="10">
        <v>71</v>
      </c>
      <c r="E1119" s="10">
        <v>107</v>
      </c>
      <c r="F1119" s="10">
        <f t="shared" si="102"/>
        <v>0.24324324324324326</v>
      </c>
      <c r="G1119" s="10">
        <v>1.1000000000000001</v>
      </c>
      <c r="H1119" s="10">
        <v>3.6080000000000001E-2</v>
      </c>
      <c r="I1119" s="10">
        <v>1.23E-3</v>
      </c>
      <c r="J1119" s="10">
        <v>6.8599999999999998E-3</v>
      </c>
      <c r="K1119" s="10">
        <v>3.4605399999999999</v>
      </c>
      <c r="L1119" s="10">
        <v>0.28999999999999998</v>
      </c>
      <c r="M1119" s="16">
        <f t="shared" si="103"/>
        <v>105.61599999999999</v>
      </c>
      <c r="N1119" s="16">
        <f t="shared" si="104"/>
        <v>3.600545454545454</v>
      </c>
      <c r="O1119" s="16">
        <f t="shared" si="105"/>
        <v>20.081090909090907</v>
      </c>
      <c r="P1119" s="16">
        <f t="shared" si="106"/>
        <v>10129.944363636363</v>
      </c>
      <c r="Q1119" s="16">
        <f t="shared" si="107"/>
        <v>848.90909090909088</v>
      </c>
    </row>
    <row r="1120" spans="1:17" x14ac:dyDescent="0.2">
      <c r="A1120" s="10">
        <v>50075</v>
      </c>
      <c r="B1120" s="10">
        <v>1</v>
      </c>
      <c r="C1120" s="10">
        <v>1683</v>
      </c>
      <c r="D1120" s="10">
        <v>71</v>
      </c>
      <c r="E1120" s="10">
        <v>108</v>
      </c>
      <c r="F1120" s="10">
        <f t="shared" si="102"/>
        <v>0.27027027027027029</v>
      </c>
      <c r="G1120" s="10">
        <v>1.18</v>
      </c>
      <c r="H1120" s="10">
        <v>3.9059999999999997E-2</v>
      </c>
      <c r="I1120" s="10">
        <v>1.25E-3</v>
      </c>
      <c r="J1120" s="10">
        <v>6.96E-3</v>
      </c>
      <c r="K1120" s="10">
        <v>3.71828</v>
      </c>
      <c r="L1120" s="10">
        <v>0.3</v>
      </c>
      <c r="M1120" s="16">
        <f t="shared" si="103"/>
        <v>106.58745762711864</v>
      </c>
      <c r="N1120" s="16">
        <f t="shared" si="104"/>
        <v>3.4110169491525424</v>
      </c>
      <c r="O1120" s="16">
        <f t="shared" si="105"/>
        <v>18.992542372881356</v>
      </c>
      <c r="P1120" s="16">
        <f t="shared" si="106"/>
        <v>10146.492881355933</v>
      </c>
      <c r="Q1120" s="16">
        <f t="shared" si="107"/>
        <v>818.6440677966101</v>
      </c>
    </row>
    <row r="1121" spans="1:17" x14ac:dyDescent="0.2">
      <c r="A1121" s="10">
        <v>50076</v>
      </c>
      <c r="B1121" s="10">
        <v>1</v>
      </c>
      <c r="C1121" s="10">
        <v>1682</v>
      </c>
      <c r="D1121" s="10">
        <v>71</v>
      </c>
      <c r="E1121" s="10">
        <v>108</v>
      </c>
      <c r="F1121" s="10">
        <f t="shared" si="102"/>
        <v>0.27027027027027029</v>
      </c>
      <c r="G1121" s="10">
        <v>1.24</v>
      </c>
      <c r="H1121" s="10">
        <v>3.9449999999999999E-2</v>
      </c>
      <c r="I1121" s="10">
        <v>1.24E-3</v>
      </c>
      <c r="J1121" s="10">
        <v>6.9100000000000003E-3</v>
      </c>
      <c r="K1121" s="10">
        <v>3.8997099999999998</v>
      </c>
      <c r="L1121" s="10">
        <v>0.31</v>
      </c>
      <c r="M1121" s="16">
        <f t="shared" si="103"/>
        <v>102.44274193548387</v>
      </c>
      <c r="N1121" s="16">
        <f t="shared" si="104"/>
        <v>3.22</v>
      </c>
      <c r="O1121" s="16">
        <f t="shared" si="105"/>
        <v>17.943709677419356</v>
      </c>
      <c r="P1121" s="16">
        <f t="shared" si="106"/>
        <v>10126.666290322581</v>
      </c>
      <c r="Q1121" s="16">
        <f t="shared" si="107"/>
        <v>805</v>
      </c>
    </row>
    <row r="1122" spans="1:17" x14ac:dyDescent="0.2">
      <c r="A1122" s="10">
        <v>50077</v>
      </c>
      <c r="B1122" s="10">
        <v>1</v>
      </c>
      <c r="C1122" s="10">
        <v>1690</v>
      </c>
      <c r="D1122" s="10">
        <v>71</v>
      </c>
      <c r="E1122" s="10">
        <v>106</v>
      </c>
      <c r="F1122" s="10">
        <f t="shared" si="102"/>
        <v>0.21621621621621623</v>
      </c>
      <c r="G1122" s="10">
        <v>1.1200000000000001</v>
      </c>
      <c r="H1122" s="10">
        <v>3.9980000000000002E-2</v>
      </c>
      <c r="I1122" s="10">
        <v>1.2600000000000001E-3</v>
      </c>
      <c r="J1122" s="10">
        <v>7.0400000000000003E-3</v>
      </c>
      <c r="K1122" s="10">
        <v>3.5295000000000001</v>
      </c>
      <c r="L1122" s="10">
        <v>0.28999999999999998</v>
      </c>
      <c r="M1122" s="16">
        <f t="shared" si="103"/>
        <v>114.94249999999998</v>
      </c>
      <c r="N1122" s="16">
        <f t="shared" si="104"/>
        <v>3.6224999999999996</v>
      </c>
      <c r="O1122" s="16">
        <f t="shared" si="105"/>
        <v>20.239999999999998</v>
      </c>
      <c r="P1122" s="16">
        <f t="shared" si="106"/>
        <v>10147.3125</v>
      </c>
      <c r="Q1122" s="16">
        <f t="shared" si="107"/>
        <v>833.74999999999989</v>
      </c>
    </row>
    <row r="1123" spans="1:17" x14ac:dyDescent="0.2">
      <c r="A1123" s="10">
        <v>50078</v>
      </c>
      <c r="B1123" s="10">
        <v>1</v>
      </c>
      <c r="C1123" s="10">
        <v>1721</v>
      </c>
      <c r="D1123" s="10">
        <v>71</v>
      </c>
      <c r="E1123" s="10">
        <v>106</v>
      </c>
      <c r="F1123" s="10">
        <f t="shared" si="102"/>
        <v>0.21621621621621623</v>
      </c>
      <c r="G1123" s="10">
        <v>0.96</v>
      </c>
      <c r="H1123" s="10">
        <v>3.8920000000000003E-2</v>
      </c>
      <c r="I1123" s="10">
        <v>1.1199999999999999E-3</v>
      </c>
      <c r="J1123" s="10">
        <v>7.2500000000000004E-3</v>
      </c>
      <c r="K1123" s="10">
        <v>3.02962</v>
      </c>
      <c r="L1123" s="10">
        <v>0.27</v>
      </c>
      <c r="M1123" s="16">
        <f t="shared" si="103"/>
        <v>130.54416666666668</v>
      </c>
      <c r="N1123" s="16">
        <f t="shared" si="104"/>
        <v>3.7566666666666664</v>
      </c>
      <c r="O1123" s="16">
        <f t="shared" si="105"/>
        <v>24.317708333333336</v>
      </c>
      <c r="P1123" s="16">
        <f t="shared" si="106"/>
        <v>10161.850416666668</v>
      </c>
      <c r="Q1123" s="16">
        <f t="shared" si="107"/>
        <v>905.62500000000023</v>
      </c>
    </row>
    <row r="1124" spans="1:17" x14ac:dyDescent="0.2">
      <c r="A1124" s="10">
        <v>50079</v>
      </c>
      <c r="B1124" s="10">
        <v>1</v>
      </c>
      <c r="C1124" s="10">
        <v>1708</v>
      </c>
      <c r="D1124" s="10">
        <v>71</v>
      </c>
      <c r="E1124" s="10">
        <v>107</v>
      </c>
      <c r="F1124" s="10">
        <f t="shared" si="102"/>
        <v>0.24324324324324326</v>
      </c>
      <c r="G1124" s="10">
        <v>1.03</v>
      </c>
      <c r="H1124" s="10">
        <v>3.4939999999999999E-2</v>
      </c>
      <c r="I1124" s="10">
        <v>1.06E-3</v>
      </c>
      <c r="J1124" s="10">
        <v>6.8599999999999998E-3</v>
      </c>
      <c r="K1124" s="10">
        <v>3.2344499999999998</v>
      </c>
      <c r="L1124" s="10">
        <v>0.28000000000000003</v>
      </c>
      <c r="M1124" s="16">
        <f t="shared" si="103"/>
        <v>109.22990291262134</v>
      </c>
      <c r="N1124" s="16">
        <f t="shared" si="104"/>
        <v>3.3137864077669898</v>
      </c>
      <c r="O1124" s="16">
        <f t="shared" si="105"/>
        <v>21.445825242718445</v>
      </c>
      <c r="P1124" s="16">
        <f t="shared" si="106"/>
        <v>10111.581553398057</v>
      </c>
      <c r="Q1124" s="16">
        <f t="shared" si="107"/>
        <v>875.33980582524282</v>
      </c>
    </row>
    <row r="1125" spans="1:17" x14ac:dyDescent="0.2">
      <c r="A1125" s="10">
        <v>50080</v>
      </c>
      <c r="B1125" s="10">
        <v>1</v>
      </c>
      <c r="C1125" s="10">
        <v>1677</v>
      </c>
      <c r="D1125" s="10">
        <v>71</v>
      </c>
      <c r="E1125" s="10">
        <v>108</v>
      </c>
      <c r="F1125" s="10">
        <f t="shared" si="102"/>
        <v>0.27027027027027029</v>
      </c>
      <c r="G1125" s="10">
        <v>1.19</v>
      </c>
      <c r="H1125" s="10">
        <v>3.7420000000000002E-2</v>
      </c>
      <c r="I1125" s="10">
        <v>1.2099999999999999E-3</v>
      </c>
      <c r="J1125" s="10">
        <v>6.7200000000000003E-3</v>
      </c>
      <c r="K1125" s="10">
        <v>3.7551399999999999</v>
      </c>
      <c r="L1125" s="10">
        <v>0.3</v>
      </c>
      <c r="M1125" s="16">
        <f t="shared" si="103"/>
        <v>101.25411764705883</v>
      </c>
      <c r="N1125" s="16">
        <f t="shared" si="104"/>
        <v>3.2741176470588234</v>
      </c>
      <c r="O1125" s="16">
        <f t="shared" si="105"/>
        <v>18.183529411764706</v>
      </c>
      <c r="P1125" s="16">
        <f t="shared" si="106"/>
        <v>10160.967058823529</v>
      </c>
      <c r="Q1125" s="16">
        <f t="shared" si="107"/>
        <v>811.76470588235293</v>
      </c>
    </row>
    <row r="1126" spans="1:17" x14ac:dyDescent="0.2">
      <c r="A1126" s="10">
        <v>50081</v>
      </c>
      <c r="B1126" s="10">
        <v>1</v>
      </c>
      <c r="C1126" s="10">
        <v>1694</v>
      </c>
      <c r="D1126" s="10">
        <v>71</v>
      </c>
      <c r="E1126" s="10">
        <v>108</v>
      </c>
      <c r="F1126" s="10">
        <f t="shared" si="102"/>
        <v>0.27027027027027029</v>
      </c>
      <c r="G1126" s="10">
        <v>1.21</v>
      </c>
      <c r="H1126" s="10">
        <v>4.0939999999999997E-2</v>
      </c>
      <c r="I1126" s="10">
        <v>1.08E-3</v>
      </c>
      <c r="J1126" s="10">
        <v>7.0499999999999998E-3</v>
      </c>
      <c r="K1126" s="10">
        <v>3.8049499999999998</v>
      </c>
      <c r="L1126" s="10">
        <v>0.31</v>
      </c>
      <c r="M1126" s="16">
        <f t="shared" si="103"/>
        <v>108.94776859504131</v>
      </c>
      <c r="N1126" s="16">
        <f t="shared" si="104"/>
        <v>2.8740495867768594</v>
      </c>
      <c r="O1126" s="16">
        <f t="shared" si="105"/>
        <v>18.761157024793388</v>
      </c>
      <c r="P1126" s="16">
        <f t="shared" si="106"/>
        <v>10125.569421487604</v>
      </c>
      <c r="Q1126" s="16">
        <f t="shared" si="107"/>
        <v>824.95867768595031</v>
      </c>
    </row>
    <row r="1127" spans="1:17" x14ac:dyDescent="0.2">
      <c r="A1127" s="10">
        <v>50082</v>
      </c>
      <c r="B1127" s="10">
        <v>1</v>
      </c>
      <c r="C1127" s="10">
        <v>1708</v>
      </c>
      <c r="D1127" s="10">
        <v>71</v>
      </c>
      <c r="E1127" s="10">
        <v>107</v>
      </c>
      <c r="F1127" s="10">
        <f t="shared" si="102"/>
        <v>0.24324324324324326</v>
      </c>
      <c r="G1127" s="10">
        <v>1.03</v>
      </c>
      <c r="H1127" s="10">
        <v>4.061E-2</v>
      </c>
      <c r="I1127" s="10">
        <v>1.1199999999999999E-3</v>
      </c>
      <c r="J1127" s="10">
        <v>7.2500000000000004E-3</v>
      </c>
      <c r="K1127" s="10">
        <v>3.2579699999999998</v>
      </c>
      <c r="L1127" s="10">
        <v>0.28000000000000003</v>
      </c>
      <c r="M1127" s="16">
        <f t="shared" si="103"/>
        <v>126.95553398058252</v>
      </c>
      <c r="N1127" s="16">
        <f t="shared" si="104"/>
        <v>3.50135922330097</v>
      </c>
      <c r="O1127" s="16">
        <f t="shared" si="105"/>
        <v>22.665048543689323</v>
      </c>
      <c r="P1127" s="16">
        <f t="shared" si="106"/>
        <v>10185.110097087378</v>
      </c>
      <c r="Q1127" s="16">
        <f t="shared" si="107"/>
        <v>875.33980582524282</v>
      </c>
    </row>
    <row r="1128" spans="1:17" x14ac:dyDescent="0.2">
      <c r="A1128" s="10">
        <v>50083</v>
      </c>
      <c r="B1128" s="10">
        <v>1</v>
      </c>
      <c r="C1128" s="10">
        <v>1706</v>
      </c>
      <c r="D1128" s="10">
        <v>71</v>
      </c>
      <c r="E1128" s="10">
        <v>106</v>
      </c>
      <c r="F1128" s="10">
        <f t="shared" si="102"/>
        <v>0.21621621621621623</v>
      </c>
      <c r="G1128" s="10">
        <v>0.99</v>
      </c>
      <c r="H1128" s="10">
        <v>3.6510000000000001E-2</v>
      </c>
      <c r="I1128" s="10">
        <v>1.07E-3</v>
      </c>
      <c r="J1128" s="10">
        <v>6.96E-3</v>
      </c>
      <c r="K1128" s="10">
        <v>3.1273</v>
      </c>
      <c r="L1128" s="10">
        <v>0.28000000000000003</v>
      </c>
      <c r="M1128" s="16">
        <f t="shared" si="103"/>
        <v>118.74969696969697</v>
      </c>
      <c r="N1128" s="16">
        <f t="shared" si="104"/>
        <v>3.4802020202020203</v>
      </c>
      <c r="O1128" s="16">
        <f t="shared" si="105"/>
        <v>22.63757575757576</v>
      </c>
      <c r="P1128" s="16">
        <f t="shared" si="106"/>
        <v>10171.622222222222</v>
      </c>
      <c r="Q1128" s="16">
        <f t="shared" si="107"/>
        <v>910.7070707070709</v>
      </c>
    </row>
    <row r="1129" spans="1:17" x14ac:dyDescent="0.2">
      <c r="A1129" s="10">
        <v>50084</v>
      </c>
      <c r="B1129" s="10">
        <v>1</v>
      </c>
      <c r="C1129" s="10">
        <v>1704</v>
      </c>
      <c r="D1129" s="10">
        <v>71</v>
      </c>
      <c r="E1129" s="10">
        <v>106</v>
      </c>
      <c r="F1129" s="10">
        <f t="shared" si="102"/>
        <v>0.21621621621621623</v>
      </c>
      <c r="G1129" s="10">
        <v>0.99</v>
      </c>
      <c r="H1129" s="10">
        <v>3.7199999999999997E-2</v>
      </c>
      <c r="I1129" s="10">
        <v>1.08E-3</v>
      </c>
      <c r="J1129" s="10">
        <v>7.0000000000000001E-3</v>
      </c>
      <c r="K1129" s="10">
        <v>3.1180099999999999</v>
      </c>
      <c r="L1129" s="10">
        <v>0.27</v>
      </c>
      <c r="M1129" s="16">
        <f t="shared" si="103"/>
        <v>120.99393939393939</v>
      </c>
      <c r="N1129" s="16">
        <f t="shared" si="104"/>
        <v>3.5127272727272727</v>
      </c>
      <c r="O1129" s="16">
        <f t="shared" si="105"/>
        <v>22.767676767676768</v>
      </c>
      <c r="P1129" s="16">
        <f t="shared" si="106"/>
        <v>10141.406262626262</v>
      </c>
      <c r="Q1129" s="16">
        <f t="shared" si="107"/>
        <v>878.18181818181824</v>
      </c>
    </row>
    <row r="1130" spans="1:17" x14ac:dyDescent="0.2">
      <c r="A1130" s="10">
        <v>50085</v>
      </c>
      <c r="B1130" s="10">
        <v>1</v>
      </c>
      <c r="C1130" s="10">
        <v>1719</v>
      </c>
      <c r="D1130" s="10">
        <v>71</v>
      </c>
      <c r="E1130" s="10">
        <v>106</v>
      </c>
      <c r="F1130" s="10">
        <f t="shared" si="102"/>
        <v>0.21621621621621623</v>
      </c>
      <c r="G1130" s="10">
        <v>0.93</v>
      </c>
      <c r="H1130" s="10">
        <v>3.6940000000000001E-2</v>
      </c>
      <c r="I1130" s="10">
        <v>1.1000000000000001E-3</v>
      </c>
      <c r="J1130" s="10">
        <v>7.1399999999999996E-3</v>
      </c>
      <c r="K1130" s="10">
        <v>2.91648</v>
      </c>
      <c r="L1130" s="10">
        <v>0.25</v>
      </c>
      <c r="M1130" s="16">
        <f t="shared" si="103"/>
        <v>127.89978494623655</v>
      </c>
      <c r="N1130" s="16">
        <f t="shared" si="104"/>
        <v>3.8086021505376344</v>
      </c>
      <c r="O1130" s="16">
        <f t="shared" si="105"/>
        <v>24.721290322580643</v>
      </c>
      <c r="P1130" s="16">
        <f t="shared" si="106"/>
        <v>10097.919999999998</v>
      </c>
      <c r="Q1130" s="16">
        <f t="shared" si="107"/>
        <v>865.59139784946228</v>
      </c>
    </row>
    <row r="1131" spans="1:17" x14ac:dyDescent="0.2">
      <c r="A1131" s="10">
        <v>50086</v>
      </c>
      <c r="B1131" s="10">
        <v>1</v>
      </c>
      <c r="C1131" s="10">
        <v>1711</v>
      </c>
      <c r="D1131" s="10">
        <v>71</v>
      </c>
      <c r="E1131" s="10">
        <v>107</v>
      </c>
      <c r="F1131" s="10">
        <f t="shared" si="102"/>
        <v>0.24324324324324326</v>
      </c>
      <c r="G1131" s="10">
        <v>0.99</v>
      </c>
      <c r="H1131" s="10">
        <v>3.5180000000000003E-2</v>
      </c>
      <c r="I1131" s="10">
        <v>8.8999999999999995E-4</v>
      </c>
      <c r="J1131" s="10">
        <v>6.96E-3</v>
      </c>
      <c r="K1131" s="10">
        <v>3.1100300000000001</v>
      </c>
      <c r="L1131" s="10">
        <v>0.26</v>
      </c>
      <c r="M1131" s="16">
        <f t="shared" si="103"/>
        <v>114.42383838383839</v>
      </c>
      <c r="N1131" s="16">
        <f t="shared" si="104"/>
        <v>2.8947474747474744</v>
      </c>
      <c r="O1131" s="16">
        <f t="shared" si="105"/>
        <v>22.63757575757576</v>
      </c>
      <c r="P1131" s="16">
        <f t="shared" si="106"/>
        <v>10115.451111111111</v>
      </c>
      <c r="Q1131" s="16">
        <f t="shared" si="107"/>
        <v>845.6565656565657</v>
      </c>
    </row>
    <row r="1132" spans="1:17" x14ac:dyDescent="0.2">
      <c r="A1132" s="10">
        <v>50087</v>
      </c>
      <c r="B1132" s="10">
        <v>1</v>
      </c>
      <c r="C1132" s="10">
        <v>1690</v>
      </c>
      <c r="D1132" s="10">
        <v>71</v>
      </c>
      <c r="E1132" s="10">
        <v>106</v>
      </c>
      <c r="F1132" s="10">
        <f t="shared" si="102"/>
        <v>0.21621621621621623</v>
      </c>
      <c r="G1132" s="10">
        <v>1</v>
      </c>
      <c r="H1132" s="10">
        <v>3.6920000000000001E-2</v>
      </c>
      <c r="I1132" s="10">
        <v>8.8999999999999995E-4</v>
      </c>
      <c r="J1132" s="10">
        <v>6.9499999999999996E-3</v>
      </c>
      <c r="K1132" s="10">
        <v>3.14879</v>
      </c>
      <c r="L1132" s="10">
        <v>0.28999999999999998</v>
      </c>
      <c r="M1132" s="16">
        <f t="shared" si="103"/>
        <v>118.8824</v>
      </c>
      <c r="N1132" s="16">
        <f t="shared" si="104"/>
        <v>2.8657999999999997</v>
      </c>
      <c r="O1132" s="16">
        <f t="shared" si="105"/>
        <v>22.378999999999998</v>
      </c>
      <c r="P1132" s="16">
        <f t="shared" si="106"/>
        <v>10139.103800000001</v>
      </c>
      <c r="Q1132" s="16">
        <f t="shared" si="107"/>
        <v>933.8</v>
      </c>
    </row>
    <row r="1133" spans="1:17" x14ac:dyDescent="0.2">
      <c r="A1133" s="10">
        <v>50088</v>
      </c>
      <c r="B1133" s="10">
        <v>1</v>
      </c>
      <c r="C1133" s="10">
        <v>1702</v>
      </c>
      <c r="D1133" s="10">
        <v>71</v>
      </c>
      <c r="E1133" s="10">
        <v>106</v>
      </c>
      <c r="F1133" s="10">
        <f t="shared" si="102"/>
        <v>0.21621621621621623</v>
      </c>
      <c r="G1133" s="10">
        <v>0.98</v>
      </c>
      <c r="H1133" s="10">
        <v>2.9590000000000002E-2</v>
      </c>
      <c r="I1133" s="10">
        <v>8.7000000000000001E-4</v>
      </c>
      <c r="J1133" s="10">
        <v>3.9500000000000004E-3</v>
      </c>
      <c r="K1133" s="10">
        <v>3.1052300000000002</v>
      </c>
      <c r="L1133" s="10">
        <v>0.28000000000000003</v>
      </c>
      <c r="M1133" s="16">
        <f t="shared" si="103"/>
        <v>97.224285714285728</v>
      </c>
      <c r="N1133" s="16">
        <f t="shared" si="104"/>
        <v>2.858571428571429</v>
      </c>
      <c r="O1133" s="16">
        <f t="shared" si="105"/>
        <v>12.978571428571431</v>
      </c>
      <c r="P1133" s="16">
        <f t="shared" si="106"/>
        <v>10202.898571428572</v>
      </c>
      <c r="Q1133" s="16">
        <f t="shared" si="107"/>
        <v>920.00000000000011</v>
      </c>
    </row>
    <row r="1134" spans="1:17" x14ac:dyDescent="0.2">
      <c r="A1134" s="10">
        <v>50089</v>
      </c>
      <c r="B1134" s="10">
        <v>1</v>
      </c>
      <c r="C1134" s="10">
        <v>1712</v>
      </c>
      <c r="D1134" s="10">
        <v>71</v>
      </c>
      <c r="E1134" s="10">
        <v>106</v>
      </c>
      <c r="F1134" s="10">
        <f t="shared" si="102"/>
        <v>0.21621621621621623</v>
      </c>
      <c r="G1134" s="10">
        <v>0.92</v>
      </c>
      <c r="H1134" s="10">
        <v>3.4099999999999998E-2</v>
      </c>
      <c r="I1134" s="10">
        <v>6.6E-4</v>
      </c>
      <c r="J1134" s="10">
        <v>4.4000000000000003E-3</v>
      </c>
      <c r="K1134" s="10">
        <v>2.9020000000000001</v>
      </c>
      <c r="L1134" s="10">
        <v>0.25</v>
      </c>
      <c r="M1134" s="16">
        <f t="shared" si="103"/>
        <v>119.35</v>
      </c>
      <c r="N1134" s="16">
        <f t="shared" si="104"/>
        <v>2.31</v>
      </c>
      <c r="O1134" s="16">
        <f t="shared" si="105"/>
        <v>15.399999999999999</v>
      </c>
      <c r="P1134" s="16">
        <f t="shared" si="106"/>
        <v>10157</v>
      </c>
      <c r="Q1134" s="16">
        <f t="shared" si="107"/>
        <v>875</v>
      </c>
    </row>
    <row r="1135" spans="1:17" x14ac:dyDescent="0.2">
      <c r="A1135" s="10">
        <v>50090</v>
      </c>
      <c r="B1135" s="10">
        <v>1</v>
      </c>
      <c r="C1135" s="10">
        <v>1727</v>
      </c>
      <c r="D1135" s="10">
        <v>71</v>
      </c>
      <c r="E1135" s="10">
        <v>106</v>
      </c>
      <c r="F1135" s="10">
        <f t="shared" si="102"/>
        <v>0.21621621621621623</v>
      </c>
      <c r="G1135" s="10">
        <v>0.92</v>
      </c>
      <c r="H1135" s="10">
        <v>3.3329999999999999E-2</v>
      </c>
      <c r="I1135" s="10">
        <v>6.9999999999999988E-4</v>
      </c>
      <c r="J1135" s="10">
        <v>4.64E-3</v>
      </c>
      <c r="K1135" s="10">
        <v>2.8963700000000001</v>
      </c>
      <c r="L1135" s="10">
        <v>0.23</v>
      </c>
      <c r="M1135" s="16">
        <f t="shared" si="103"/>
        <v>116.655</v>
      </c>
      <c r="N1135" s="16">
        <f t="shared" si="104"/>
        <v>2.4499999999999997</v>
      </c>
      <c r="O1135" s="16">
        <f t="shared" si="105"/>
        <v>16.239999999999998</v>
      </c>
      <c r="P1135" s="16">
        <f t="shared" si="106"/>
        <v>10137.295</v>
      </c>
      <c r="Q1135" s="16">
        <f t="shared" si="107"/>
        <v>805</v>
      </c>
    </row>
    <row r="1136" spans="1:17" x14ac:dyDescent="0.2">
      <c r="A1136" s="10">
        <v>50091</v>
      </c>
      <c r="B1136" s="10">
        <v>1</v>
      </c>
      <c r="C1136" s="10">
        <v>1712</v>
      </c>
      <c r="D1136" s="10">
        <v>71</v>
      </c>
      <c r="E1136" s="10">
        <v>105</v>
      </c>
      <c r="F1136" s="10">
        <f t="shared" si="102"/>
        <v>0.1891891891891892</v>
      </c>
      <c r="G1136" s="10">
        <v>0.92</v>
      </c>
      <c r="H1136" s="10">
        <v>3.3489999999999999E-2</v>
      </c>
      <c r="I1136" s="10">
        <v>6.9935483870967746E-4</v>
      </c>
      <c r="J1136" s="10">
        <v>4.5500000000000002E-3</v>
      </c>
      <c r="K1136" s="10">
        <v>2.8999899999999998</v>
      </c>
      <c r="L1136" s="10">
        <v>0.25</v>
      </c>
      <c r="M1136" s="16">
        <f t="shared" si="103"/>
        <v>117.21499999999999</v>
      </c>
      <c r="N1136" s="16">
        <f t="shared" si="104"/>
        <v>2.447741935483871</v>
      </c>
      <c r="O1136" s="16">
        <f t="shared" si="105"/>
        <v>15.925000000000001</v>
      </c>
      <c r="P1136" s="16">
        <f t="shared" si="106"/>
        <v>10149.964999999998</v>
      </c>
      <c r="Q1136" s="16">
        <f t="shared" si="107"/>
        <v>875</v>
      </c>
    </row>
    <row r="1137" spans="1:17" x14ac:dyDescent="0.2">
      <c r="A1137" s="10">
        <v>50092</v>
      </c>
      <c r="B1137" s="10">
        <v>1</v>
      </c>
      <c r="C1137" s="10">
        <v>1710</v>
      </c>
      <c r="D1137" s="10">
        <v>71</v>
      </c>
      <c r="E1137" s="10">
        <v>106</v>
      </c>
      <c r="F1137" s="10">
        <f t="shared" si="102"/>
        <v>0.21621621621621623</v>
      </c>
      <c r="G1137" s="10">
        <v>0.94</v>
      </c>
      <c r="H1137" s="10">
        <v>3.4970000000000001E-2</v>
      </c>
      <c r="I1137" s="10">
        <v>8.803030303030303E-4</v>
      </c>
      <c r="J1137" s="10">
        <v>4.3600000000000002E-3</v>
      </c>
      <c r="K1137" s="10">
        <v>2.9660099999999998</v>
      </c>
      <c r="L1137" s="10">
        <v>0.27</v>
      </c>
      <c r="M1137" s="16">
        <f t="shared" si="103"/>
        <v>119.79085106382981</v>
      </c>
      <c r="N1137" s="16">
        <f t="shared" si="104"/>
        <v>3.0155061250805937</v>
      </c>
      <c r="O1137" s="16">
        <f t="shared" si="105"/>
        <v>14.935319148936172</v>
      </c>
      <c r="P1137" s="16">
        <f t="shared" si="106"/>
        <v>10160.161914893617</v>
      </c>
      <c r="Q1137" s="16">
        <f t="shared" si="107"/>
        <v>924.89361702127667</v>
      </c>
    </row>
    <row r="1138" spans="1:17" x14ac:dyDescent="0.2">
      <c r="A1138" s="10">
        <v>50093</v>
      </c>
      <c r="B1138" s="10">
        <v>1</v>
      </c>
      <c r="C1138" s="10">
        <v>1717</v>
      </c>
      <c r="D1138" s="10">
        <v>71</v>
      </c>
      <c r="E1138" s="10">
        <v>106</v>
      </c>
      <c r="F1138" s="10">
        <f t="shared" si="102"/>
        <v>0.21621621621621623</v>
      </c>
      <c r="G1138" s="10">
        <v>0.94</v>
      </c>
      <c r="H1138" s="10">
        <v>3.5270000000000003E-2</v>
      </c>
      <c r="I1138" s="10">
        <v>9.0731707317073178E-4</v>
      </c>
      <c r="J1138" s="10">
        <v>4.0800000000000003E-3</v>
      </c>
      <c r="K1138" s="10">
        <v>2.95702</v>
      </c>
      <c r="L1138" s="10">
        <v>0.25</v>
      </c>
      <c r="M1138" s="16">
        <f t="shared" si="103"/>
        <v>120.81851063829789</v>
      </c>
      <c r="N1138" s="16">
        <f t="shared" si="104"/>
        <v>3.108043591074209</v>
      </c>
      <c r="O1138" s="16">
        <f t="shared" si="105"/>
        <v>13.976170212765959</v>
      </c>
      <c r="P1138" s="16">
        <f t="shared" si="106"/>
        <v>10129.366382978724</v>
      </c>
      <c r="Q1138" s="16">
        <f t="shared" si="107"/>
        <v>856.38297872340422</v>
      </c>
    </row>
    <row r="1139" spans="1:17" x14ac:dyDescent="0.2">
      <c r="A1139" s="10">
        <v>50094</v>
      </c>
      <c r="B1139" s="10">
        <v>1</v>
      </c>
      <c r="C1139" s="10">
        <v>1702</v>
      </c>
      <c r="D1139" s="10">
        <v>71</v>
      </c>
      <c r="E1139" s="10">
        <v>106</v>
      </c>
      <c r="F1139" s="10">
        <f t="shared" si="102"/>
        <v>0.21621621621621623</v>
      </c>
      <c r="G1139" s="10">
        <v>0.94</v>
      </c>
      <c r="H1139" s="10">
        <v>3.5529999999999999E-2</v>
      </c>
      <c r="I1139" s="10">
        <v>1.0621276595744679E-3</v>
      </c>
      <c r="J1139" s="10">
        <v>4.0699999999999998E-3</v>
      </c>
      <c r="K1139" s="10">
        <v>2.9278400000000002</v>
      </c>
      <c r="L1139" s="10">
        <v>0.27</v>
      </c>
      <c r="M1139" s="16">
        <f t="shared" si="103"/>
        <v>121.70914893617021</v>
      </c>
      <c r="N1139" s="16">
        <f t="shared" si="104"/>
        <v>3.6383521955636033</v>
      </c>
      <c r="O1139" s="16">
        <f t="shared" si="105"/>
        <v>13.941914893617023</v>
      </c>
      <c r="P1139" s="16">
        <f t="shared" si="106"/>
        <v>10029.40936170213</v>
      </c>
      <c r="Q1139" s="16">
        <f t="shared" si="107"/>
        <v>924.89361702127667</v>
      </c>
    </row>
    <row r="1140" spans="1:17" x14ac:dyDescent="0.2">
      <c r="A1140" s="10">
        <v>50095</v>
      </c>
      <c r="B1140" s="10">
        <v>1</v>
      </c>
      <c r="C1140" s="10">
        <v>1712</v>
      </c>
      <c r="D1140" s="10">
        <v>71</v>
      </c>
      <c r="E1140" s="10">
        <v>106</v>
      </c>
      <c r="F1140" s="10">
        <f t="shared" si="102"/>
        <v>0.21621621621621623</v>
      </c>
      <c r="G1140" s="10">
        <v>0.94</v>
      </c>
      <c r="H1140" s="10">
        <v>3.6119999999999999E-2</v>
      </c>
      <c r="I1140" s="10">
        <v>1.0959183673469387E-3</v>
      </c>
      <c r="J1140" s="10">
        <v>4.1099999999999999E-3</v>
      </c>
      <c r="K1140" s="10">
        <v>2.9558900000000001</v>
      </c>
      <c r="L1140" s="10">
        <v>0.26</v>
      </c>
      <c r="M1140" s="16">
        <f t="shared" si="103"/>
        <v>123.73021276595745</v>
      </c>
      <c r="N1140" s="16">
        <f t="shared" si="104"/>
        <v>3.7541033434650455</v>
      </c>
      <c r="O1140" s="16">
        <f t="shared" si="105"/>
        <v>14.078936170212767</v>
      </c>
      <c r="P1140" s="16">
        <f t="shared" si="106"/>
        <v>10125.495531914894</v>
      </c>
      <c r="Q1140" s="16">
        <f t="shared" si="107"/>
        <v>890.63829787234044</v>
      </c>
    </row>
    <row r="1141" spans="1:17" x14ac:dyDescent="0.2">
      <c r="A1141" s="10">
        <v>50096</v>
      </c>
      <c r="B1141" s="10">
        <v>1</v>
      </c>
      <c r="C1141" s="10">
        <v>1716</v>
      </c>
      <c r="D1141" s="10">
        <v>71</v>
      </c>
      <c r="E1141" s="10">
        <v>105</v>
      </c>
      <c r="F1141" s="10">
        <f t="shared" si="102"/>
        <v>0.1891891891891892</v>
      </c>
      <c r="G1141" s="10">
        <v>0.91</v>
      </c>
      <c r="H1141" s="10">
        <v>3.5529999999999999E-2</v>
      </c>
      <c r="I1141" s="10">
        <v>1.2684000000000003E-3</v>
      </c>
      <c r="J1141" s="10">
        <v>3.79E-3</v>
      </c>
      <c r="K1141" s="10">
        <v>2.83996</v>
      </c>
      <c r="L1141" s="10">
        <v>0.24</v>
      </c>
      <c r="M1141" s="16">
        <f t="shared" si="103"/>
        <v>125.72153846153846</v>
      </c>
      <c r="N1141" s="16">
        <f t="shared" si="104"/>
        <v>4.4881846153846165</v>
      </c>
      <c r="O1141" s="16">
        <f t="shared" si="105"/>
        <v>13.410769230769231</v>
      </c>
      <c r="P1141" s="16">
        <f t="shared" si="106"/>
        <v>10049.08923076923</v>
      </c>
      <c r="Q1141" s="16">
        <f t="shared" si="107"/>
        <v>849.23076923076928</v>
      </c>
    </row>
    <row r="1142" spans="1:17" x14ac:dyDescent="0.2">
      <c r="A1142" s="10">
        <v>50097</v>
      </c>
      <c r="B1142" s="10">
        <v>1</v>
      </c>
      <c r="C1142" s="10">
        <v>1727</v>
      </c>
      <c r="D1142" s="10">
        <v>71</v>
      </c>
      <c r="E1142" s="10">
        <v>106</v>
      </c>
      <c r="F1142" s="10">
        <f t="shared" si="102"/>
        <v>0.21621621621621623</v>
      </c>
      <c r="G1142" s="10">
        <v>0.9</v>
      </c>
      <c r="H1142" s="10">
        <v>3.5029999999999999E-2</v>
      </c>
      <c r="I1142" s="10">
        <v>1.2799999999999999E-3</v>
      </c>
      <c r="J1142" s="10">
        <v>3.5300000000000002E-3</v>
      </c>
      <c r="K1142" s="10">
        <v>2.8102399999999998</v>
      </c>
      <c r="L1142" s="10">
        <v>0.23</v>
      </c>
      <c r="M1142" s="16">
        <f t="shared" si="103"/>
        <v>125.32955555555554</v>
      </c>
      <c r="N1142" s="16">
        <f t="shared" si="104"/>
        <v>4.5795555555555554</v>
      </c>
      <c r="O1142" s="16">
        <f t="shared" si="105"/>
        <v>12.629555555555555</v>
      </c>
      <c r="P1142" s="16">
        <f t="shared" si="106"/>
        <v>10054.41422222222</v>
      </c>
      <c r="Q1142" s="16">
        <f t="shared" si="107"/>
        <v>822.8888888888888</v>
      </c>
    </row>
    <row r="1143" spans="1:17" x14ac:dyDescent="0.2">
      <c r="A1143" s="10">
        <v>50098</v>
      </c>
      <c r="B1143" s="10">
        <v>1</v>
      </c>
      <c r="C1143" s="10">
        <v>1716</v>
      </c>
      <c r="D1143" s="10">
        <v>71</v>
      </c>
      <c r="E1143" s="10">
        <v>106</v>
      </c>
      <c r="F1143" s="10">
        <f t="shared" si="102"/>
        <v>0.21621621621621623</v>
      </c>
      <c r="G1143" s="10">
        <v>0.93</v>
      </c>
      <c r="H1143" s="10">
        <v>3.4770000000000002E-2</v>
      </c>
      <c r="I1143" s="10">
        <v>1.4220408163265305E-3</v>
      </c>
      <c r="J1143" s="10">
        <v>3.47E-3</v>
      </c>
      <c r="K1143" s="10">
        <v>2.9132199999999999</v>
      </c>
      <c r="L1143" s="10">
        <v>0.23</v>
      </c>
      <c r="M1143" s="16">
        <f t="shared" si="103"/>
        <v>120.38645161290323</v>
      </c>
      <c r="N1143" s="16">
        <f t="shared" si="104"/>
        <v>4.9236251920122882</v>
      </c>
      <c r="O1143" s="16">
        <f t="shared" si="105"/>
        <v>12.014408602150537</v>
      </c>
      <c r="P1143" s="16">
        <f t="shared" si="106"/>
        <v>10086.632688172043</v>
      </c>
      <c r="Q1143" s="16">
        <f t="shared" si="107"/>
        <v>796.3440860215054</v>
      </c>
    </row>
    <row r="1144" spans="1:17" x14ac:dyDescent="0.2">
      <c r="A1144" s="10">
        <v>50099</v>
      </c>
      <c r="B1144" s="10">
        <v>1</v>
      </c>
      <c r="C1144" s="10">
        <v>1712</v>
      </c>
      <c r="D1144" s="10">
        <v>71</v>
      </c>
      <c r="E1144" s="10">
        <v>108</v>
      </c>
      <c r="F1144" s="10">
        <f t="shared" si="102"/>
        <v>0.27027027027027029</v>
      </c>
      <c r="G1144" s="10">
        <v>1.1299999999999999</v>
      </c>
      <c r="H1144" s="10">
        <v>3.5959999999999999E-2</v>
      </c>
      <c r="I1144" s="10">
        <v>1.3933333333333332E-3</v>
      </c>
      <c r="J1144" s="10">
        <v>3.3999999999999998E-3</v>
      </c>
      <c r="K1144" s="10">
        <v>3.5557599999999998</v>
      </c>
      <c r="L1144" s="10">
        <v>0.26</v>
      </c>
      <c r="M1144" s="16">
        <f t="shared" si="103"/>
        <v>102.47008849557523</v>
      </c>
      <c r="N1144" s="16">
        <f t="shared" si="104"/>
        <v>3.9703834808259586</v>
      </c>
      <c r="O1144" s="16">
        <f t="shared" si="105"/>
        <v>9.6884955752212392</v>
      </c>
      <c r="P1144" s="16">
        <f t="shared" si="106"/>
        <v>10132.342654867258</v>
      </c>
      <c r="Q1144" s="16">
        <f t="shared" si="107"/>
        <v>740.88495575221248</v>
      </c>
    </row>
    <row r="1145" spans="1:17" x14ac:dyDescent="0.2">
      <c r="A1145" s="10">
        <v>50100</v>
      </c>
      <c r="B1145" s="10">
        <v>1</v>
      </c>
      <c r="C1145" s="10">
        <v>1677</v>
      </c>
      <c r="D1145" s="10">
        <v>71</v>
      </c>
      <c r="E1145" s="10">
        <v>106</v>
      </c>
      <c r="F1145" s="10">
        <f t="shared" si="102"/>
        <v>0.21621621621621623</v>
      </c>
      <c r="G1145" s="10">
        <v>1.06</v>
      </c>
      <c r="H1145" s="10">
        <v>4.2889999999999998E-2</v>
      </c>
      <c r="I1145" s="10">
        <v>1.4110638297872341E-3</v>
      </c>
      <c r="J1145" s="10">
        <v>3.4399999999999999E-3</v>
      </c>
      <c r="K1145" s="10">
        <v>3.3369800000000001</v>
      </c>
      <c r="L1145" s="10">
        <v>0.31</v>
      </c>
      <c r="M1145" s="16">
        <f t="shared" si="103"/>
        <v>130.28849056603772</v>
      </c>
      <c r="N1145" s="16">
        <f t="shared" si="104"/>
        <v>4.2864391810517866</v>
      </c>
      <c r="O1145" s="16">
        <f t="shared" si="105"/>
        <v>10.449811320754717</v>
      </c>
      <c r="P1145" s="16">
        <f t="shared" si="106"/>
        <v>10136.863773584906</v>
      </c>
      <c r="Q1145" s="16">
        <f t="shared" si="107"/>
        <v>941.69811320754718</v>
      </c>
    </row>
    <row r="1146" spans="1:17" x14ac:dyDescent="0.2">
      <c r="A1146" s="10">
        <v>50101</v>
      </c>
      <c r="B1146" s="10">
        <v>1</v>
      </c>
      <c r="C1146" s="10">
        <v>1716</v>
      </c>
      <c r="D1146" s="10">
        <v>71</v>
      </c>
      <c r="E1146" s="10">
        <v>107</v>
      </c>
      <c r="F1146" s="10">
        <f t="shared" si="102"/>
        <v>0.24324324324324326</v>
      </c>
      <c r="G1146" s="10">
        <v>1.1499999999999999</v>
      </c>
      <c r="H1146" s="10">
        <v>4.3889999999999998E-2</v>
      </c>
      <c r="I1146" s="10">
        <v>1.4166666666666668E-3</v>
      </c>
      <c r="J1146" s="10">
        <v>3.2000000000000002E-3</v>
      </c>
      <c r="K1146" s="10">
        <v>3.5998999999999999</v>
      </c>
      <c r="L1146" s="10">
        <v>0.28000000000000003</v>
      </c>
      <c r="M1146" s="16">
        <f t="shared" si="103"/>
        <v>122.89200000000001</v>
      </c>
      <c r="N1146" s="16">
        <f t="shared" si="104"/>
        <v>3.9666666666666672</v>
      </c>
      <c r="O1146" s="16">
        <f t="shared" si="105"/>
        <v>8.9600000000000009</v>
      </c>
      <c r="P1146" s="16">
        <f t="shared" si="106"/>
        <v>10079.720000000001</v>
      </c>
      <c r="Q1146" s="16">
        <f t="shared" si="107"/>
        <v>784.00000000000011</v>
      </c>
    </row>
    <row r="1147" spans="1:17" x14ac:dyDescent="0.2">
      <c r="A1147" s="10">
        <v>50102</v>
      </c>
      <c r="B1147" s="10">
        <v>1</v>
      </c>
      <c r="C1147" s="10">
        <v>1674</v>
      </c>
      <c r="D1147" s="10">
        <v>71</v>
      </c>
      <c r="E1147" s="10">
        <v>108</v>
      </c>
      <c r="F1147" s="10">
        <f t="shared" si="102"/>
        <v>0.27027027027027029</v>
      </c>
      <c r="G1147" s="10">
        <v>1.23</v>
      </c>
      <c r="H1147" s="10">
        <v>4.249E-2</v>
      </c>
      <c r="I1147" s="10">
        <v>1.3966666666666667E-3</v>
      </c>
      <c r="J1147" s="10">
        <v>3.1199999999999999E-3</v>
      </c>
      <c r="K1147" s="10">
        <v>3.87676</v>
      </c>
      <c r="L1147" s="10">
        <v>0.3</v>
      </c>
      <c r="M1147" s="16">
        <f t="shared" si="103"/>
        <v>111.2339837398374</v>
      </c>
      <c r="N1147" s="16">
        <f t="shared" si="104"/>
        <v>3.6563143631436317</v>
      </c>
      <c r="O1147" s="16">
        <f t="shared" si="105"/>
        <v>8.1678048780487806</v>
      </c>
      <c r="P1147" s="16">
        <f t="shared" si="106"/>
        <v>10148.916422764227</v>
      </c>
      <c r="Q1147" s="16">
        <f t="shared" si="107"/>
        <v>785.36585365853659</v>
      </c>
    </row>
    <row r="1148" spans="1:17" x14ac:dyDescent="0.2">
      <c r="A1148" s="10">
        <v>50103</v>
      </c>
      <c r="B1148" s="10">
        <v>1</v>
      </c>
      <c r="C1148" s="10">
        <v>1678</v>
      </c>
      <c r="D1148" s="10">
        <v>71</v>
      </c>
      <c r="E1148" s="10">
        <v>108</v>
      </c>
      <c r="F1148" s="10">
        <f t="shared" si="102"/>
        <v>0.27027027027027029</v>
      </c>
      <c r="G1148" s="10">
        <v>1.22</v>
      </c>
      <c r="H1148" s="10">
        <v>4.1610000000000001E-2</v>
      </c>
      <c r="I1148" s="10">
        <v>1.4516666666666666E-3</v>
      </c>
      <c r="J1148" s="10">
        <v>2.9199999999999999E-3</v>
      </c>
      <c r="K1148" s="10">
        <v>3.8149199999999999</v>
      </c>
      <c r="L1148" s="10">
        <v>0.31</v>
      </c>
      <c r="M1148" s="16">
        <f t="shared" si="103"/>
        <v>109.82311475409836</v>
      </c>
      <c r="N1148" s="16">
        <f t="shared" si="104"/>
        <v>3.8314480874316943</v>
      </c>
      <c r="O1148" s="16">
        <f t="shared" si="105"/>
        <v>7.7068852459016401</v>
      </c>
      <c r="P1148" s="16">
        <f t="shared" si="106"/>
        <v>10068.887213114753</v>
      </c>
      <c r="Q1148" s="16">
        <f t="shared" si="107"/>
        <v>818.19672131147547</v>
      </c>
    </row>
    <row r="1149" spans="1:17" x14ac:dyDescent="0.2">
      <c r="A1149" s="10">
        <v>50104</v>
      </c>
      <c r="B1149" s="10">
        <v>1</v>
      </c>
      <c r="C1149" s="10">
        <v>1695</v>
      </c>
      <c r="D1149" s="10">
        <v>71</v>
      </c>
      <c r="E1149" s="10">
        <v>106</v>
      </c>
      <c r="F1149" s="10">
        <f t="shared" si="102"/>
        <v>0.21621621621621623</v>
      </c>
      <c r="G1149" s="10">
        <v>1.05</v>
      </c>
      <c r="H1149" s="10">
        <v>4.0329999999999998E-2</v>
      </c>
      <c r="I1149" s="10">
        <v>1.4889795918367344E-3</v>
      </c>
      <c r="J1149" s="10">
        <v>2.99E-3</v>
      </c>
      <c r="K1149" s="10">
        <v>3.2839100000000001</v>
      </c>
      <c r="L1149" s="10">
        <v>0.28999999999999998</v>
      </c>
      <c r="M1149" s="16">
        <f t="shared" si="103"/>
        <v>123.67866666666664</v>
      </c>
      <c r="N1149" s="16">
        <f t="shared" si="104"/>
        <v>4.5662040816326526</v>
      </c>
      <c r="O1149" s="16">
        <f t="shared" si="105"/>
        <v>9.1693333333333324</v>
      </c>
      <c r="P1149" s="16">
        <f t="shared" si="106"/>
        <v>10070.657333333334</v>
      </c>
      <c r="Q1149" s="16">
        <f t="shared" si="107"/>
        <v>889.33333333333326</v>
      </c>
    </row>
    <row r="1150" spans="1:17" x14ac:dyDescent="0.2">
      <c r="A1150" s="10">
        <v>50105</v>
      </c>
      <c r="B1150" s="10">
        <v>1</v>
      </c>
      <c r="C1150" s="10">
        <v>1724</v>
      </c>
      <c r="D1150" s="10">
        <v>71</v>
      </c>
      <c r="E1150" s="10">
        <v>106</v>
      </c>
      <c r="F1150" s="10">
        <f t="shared" si="102"/>
        <v>0.21621621621621623</v>
      </c>
      <c r="G1150" s="10">
        <v>1.01</v>
      </c>
      <c r="H1150" s="10">
        <v>3.6679999999999997E-2</v>
      </c>
      <c r="I1150" s="10">
        <v>1.4612244897959181E-3</v>
      </c>
      <c r="J1150" s="10">
        <v>2.9399999999999999E-3</v>
      </c>
      <c r="K1150" s="10">
        <v>3.1764700000000001</v>
      </c>
      <c r="L1150" s="10">
        <v>0.25</v>
      </c>
      <c r="M1150" s="16">
        <f t="shared" si="103"/>
        <v>116.94019801980197</v>
      </c>
      <c r="N1150" s="16">
        <f t="shared" si="104"/>
        <v>4.6585572842998575</v>
      </c>
      <c r="O1150" s="16">
        <f t="shared" si="105"/>
        <v>9.3730693069306934</v>
      </c>
      <c r="P1150" s="16">
        <f t="shared" si="106"/>
        <v>10126.963762376239</v>
      </c>
      <c r="Q1150" s="16">
        <f t="shared" si="107"/>
        <v>797.02970297029697</v>
      </c>
    </row>
    <row r="1151" spans="1:17" x14ac:dyDescent="0.2">
      <c r="A1151" s="10">
        <v>50106</v>
      </c>
      <c r="B1151" s="10">
        <v>1</v>
      </c>
      <c r="C1151" s="10">
        <v>1699</v>
      </c>
      <c r="D1151" s="10">
        <v>71</v>
      </c>
      <c r="E1151" s="10">
        <v>109</v>
      </c>
      <c r="F1151" s="10">
        <f t="shared" si="102"/>
        <v>0.29729729729729731</v>
      </c>
      <c r="G1151" s="10">
        <v>1.21</v>
      </c>
      <c r="H1151" s="10">
        <v>3.6110000000000003E-2</v>
      </c>
      <c r="I1151" s="10">
        <v>1.3967999999999999E-3</v>
      </c>
      <c r="J1151" s="10">
        <v>2.8400000000000001E-3</v>
      </c>
      <c r="K1151" s="10">
        <v>3.7882400000000001</v>
      </c>
      <c r="L1151" s="10">
        <v>0.27</v>
      </c>
      <c r="M1151" s="16">
        <f t="shared" si="103"/>
        <v>96.094380165289266</v>
      </c>
      <c r="N1151" s="16">
        <f t="shared" si="104"/>
        <v>3.7171041322314049</v>
      </c>
      <c r="O1151" s="16">
        <f t="shared" si="105"/>
        <v>7.5576859504132239</v>
      </c>
      <c r="P1151" s="16">
        <f t="shared" si="106"/>
        <v>10081.101487603306</v>
      </c>
      <c r="Q1151" s="16">
        <f t="shared" si="107"/>
        <v>718.512396694215</v>
      </c>
    </row>
    <row r="1152" spans="1:17" x14ac:dyDescent="0.2">
      <c r="A1152" s="10">
        <v>50107</v>
      </c>
      <c r="B1152" s="10">
        <v>1</v>
      </c>
      <c r="C1152" s="10">
        <v>1662</v>
      </c>
      <c r="D1152" s="10">
        <v>71</v>
      </c>
      <c r="E1152" s="10">
        <v>108</v>
      </c>
      <c r="F1152" s="10">
        <f t="shared" si="102"/>
        <v>0.27027027027027029</v>
      </c>
      <c r="G1152" s="10">
        <v>1.23</v>
      </c>
      <c r="H1152" s="10">
        <v>3.9780000000000003E-2</v>
      </c>
      <c r="I1152" s="10">
        <v>1.4016E-3</v>
      </c>
      <c r="J1152" s="10">
        <v>2.8500000000000001E-3</v>
      </c>
      <c r="K1152" s="10">
        <v>3.87677</v>
      </c>
      <c r="L1152" s="10">
        <v>0.3</v>
      </c>
      <c r="M1152" s="16">
        <f t="shared" si="103"/>
        <v>104.13951219512195</v>
      </c>
      <c r="N1152" s="16">
        <f t="shared" si="104"/>
        <v>3.6692292682926828</v>
      </c>
      <c r="O1152" s="16">
        <f t="shared" si="105"/>
        <v>7.4609756097560984</v>
      </c>
      <c r="P1152" s="16">
        <f t="shared" si="106"/>
        <v>10148.942601626017</v>
      </c>
      <c r="Q1152" s="16">
        <f t="shared" si="107"/>
        <v>785.36585365853659</v>
      </c>
    </row>
    <row r="1153" spans="1:17" x14ac:dyDescent="0.2">
      <c r="A1153" s="10">
        <v>50108</v>
      </c>
      <c r="B1153" s="10">
        <v>1</v>
      </c>
      <c r="C1153" s="10">
        <v>1682</v>
      </c>
      <c r="D1153" s="10">
        <v>71</v>
      </c>
      <c r="E1153" s="10">
        <v>107</v>
      </c>
      <c r="F1153" s="10">
        <f t="shared" si="102"/>
        <v>0.24324324324324326</v>
      </c>
      <c r="G1153" s="10">
        <v>1.1100000000000001</v>
      </c>
      <c r="H1153" s="10">
        <v>4.2590000000000003E-2</v>
      </c>
      <c r="I1153" s="10">
        <v>1.5020408163265305E-3</v>
      </c>
      <c r="J1153" s="10">
        <v>2.7200000000000002E-3</v>
      </c>
      <c r="K1153" s="10">
        <v>3.4896500000000001</v>
      </c>
      <c r="L1153" s="10">
        <v>0.31</v>
      </c>
      <c r="M1153" s="16">
        <f t="shared" si="103"/>
        <v>123.54936936936937</v>
      </c>
      <c r="N1153" s="16">
        <f t="shared" si="104"/>
        <v>4.3572715572715568</v>
      </c>
      <c r="O1153" s="16">
        <f t="shared" si="105"/>
        <v>7.8904504504504498</v>
      </c>
      <c r="P1153" s="16">
        <f t="shared" si="106"/>
        <v>10123.128828828829</v>
      </c>
      <c r="Q1153" s="16">
        <f t="shared" si="107"/>
        <v>899.27927927927919</v>
      </c>
    </row>
    <row r="1154" spans="1:17" x14ac:dyDescent="0.2">
      <c r="A1154" s="10">
        <v>50109</v>
      </c>
      <c r="B1154" s="10">
        <v>1</v>
      </c>
      <c r="C1154" s="10">
        <v>1717</v>
      </c>
      <c r="D1154" s="10">
        <v>70</v>
      </c>
      <c r="E1154" s="10">
        <v>107</v>
      </c>
      <c r="F1154" s="10">
        <f t="shared" ref="F1154:F1217" si="108">(E1154-$E$4677)/($E$4676-$E$4677)</f>
        <v>0.24324324324324326</v>
      </c>
      <c r="G1154" s="10">
        <v>1.03</v>
      </c>
      <c r="H1154" s="10">
        <v>4.0379999999999999E-2</v>
      </c>
      <c r="I1154" s="10">
        <v>1.5183673469387753E-3</v>
      </c>
      <c r="J1154" s="10">
        <v>2.7499999999999998E-3</v>
      </c>
      <c r="K1154" s="10">
        <v>3.2386900000000001</v>
      </c>
      <c r="L1154" s="10">
        <v>0.28000000000000003</v>
      </c>
      <c r="M1154" s="16">
        <f t="shared" ref="M1154:M1217" si="109">H1154/$G1154*3220</f>
        <v>126.23650485436892</v>
      </c>
      <c r="N1154" s="16">
        <f t="shared" ref="N1154:N1217" si="110">I1154/$G1154*3220</f>
        <v>4.7467406380027732</v>
      </c>
      <c r="O1154" s="16">
        <f t="shared" ref="O1154:O1217" si="111">J1154/$G1154*3220</f>
        <v>8.5970873786407758</v>
      </c>
      <c r="P1154" s="16">
        <f t="shared" ref="P1154:P1217" si="112">K1154/$G1154*3220</f>
        <v>10124.836699029125</v>
      </c>
      <c r="Q1154" s="16">
        <f t="shared" ref="Q1154:Q1217" si="113">L1154/$G1154*3220</f>
        <v>875.33980582524282</v>
      </c>
    </row>
    <row r="1155" spans="1:17" x14ac:dyDescent="0.2">
      <c r="A1155" s="10">
        <v>50110</v>
      </c>
      <c r="B1155" s="10">
        <v>1</v>
      </c>
      <c r="C1155" s="10">
        <v>1705</v>
      </c>
      <c r="D1155" s="10">
        <v>70</v>
      </c>
      <c r="E1155" s="10">
        <v>107</v>
      </c>
      <c r="F1155" s="10">
        <f t="shared" si="108"/>
        <v>0.24324324324324326</v>
      </c>
      <c r="G1155" s="10">
        <v>1.03</v>
      </c>
      <c r="H1155" s="10">
        <v>3.764E-2</v>
      </c>
      <c r="I1155" s="10">
        <v>1.2700000000000001E-3</v>
      </c>
      <c r="J1155" s="10">
        <v>2.65E-3</v>
      </c>
      <c r="K1155" s="10">
        <v>3.2338800000000001</v>
      </c>
      <c r="L1155" s="10">
        <v>0.3</v>
      </c>
      <c r="M1155" s="16">
        <f t="shared" si="109"/>
        <v>117.67067961165047</v>
      </c>
      <c r="N1155" s="16">
        <f t="shared" si="110"/>
        <v>3.9702912621359228</v>
      </c>
      <c r="O1155" s="16">
        <f t="shared" si="111"/>
        <v>8.2844660194174757</v>
      </c>
      <c r="P1155" s="16">
        <f t="shared" si="112"/>
        <v>10109.799611650486</v>
      </c>
      <c r="Q1155" s="16">
        <f t="shared" si="113"/>
        <v>937.86407766990283</v>
      </c>
    </row>
    <row r="1156" spans="1:17" x14ac:dyDescent="0.2">
      <c r="A1156" s="10">
        <v>50111</v>
      </c>
      <c r="B1156" s="10">
        <v>1</v>
      </c>
      <c r="C1156" s="10">
        <v>1698</v>
      </c>
      <c r="D1156" s="10">
        <v>70</v>
      </c>
      <c r="E1156" s="10">
        <v>106</v>
      </c>
      <c r="F1156" s="10">
        <f t="shared" si="108"/>
        <v>0.21621621621621623</v>
      </c>
      <c r="G1156" s="10">
        <v>1.01</v>
      </c>
      <c r="H1156" s="10">
        <v>3.7310000000000003E-2</v>
      </c>
      <c r="I1156" s="10">
        <v>1.2585714285714286E-3</v>
      </c>
      <c r="J1156" s="10">
        <v>2.3400000000000001E-3</v>
      </c>
      <c r="K1156" s="10">
        <v>3.1642100000000002</v>
      </c>
      <c r="L1156" s="10">
        <v>0.3</v>
      </c>
      <c r="M1156" s="16">
        <f t="shared" si="109"/>
        <v>118.94871287128714</v>
      </c>
      <c r="N1156" s="16">
        <f t="shared" si="110"/>
        <v>4.012475247524752</v>
      </c>
      <c r="O1156" s="16">
        <f t="shared" si="111"/>
        <v>7.4601980198019797</v>
      </c>
      <c r="P1156" s="16">
        <f t="shared" si="112"/>
        <v>10087.877425742574</v>
      </c>
      <c r="Q1156" s="16">
        <f t="shared" si="113"/>
        <v>956.43564356435638</v>
      </c>
    </row>
    <row r="1157" spans="1:17" x14ac:dyDescent="0.2">
      <c r="A1157" s="10">
        <v>50112</v>
      </c>
      <c r="B1157" s="10">
        <v>1</v>
      </c>
      <c r="C1157" s="10">
        <v>1714</v>
      </c>
      <c r="D1157" s="10">
        <v>70</v>
      </c>
      <c r="E1157" s="10">
        <v>105</v>
      </c>
      <c r="F1157" s="10">
        <f t="shared" si="108"/>
        <v>0.1891891891891892</v>
      </c>
      <c r="G1157" s="10">
        <v>0.9</v>
      </c>
      <c r="H1157" s="10">
        <v>3.739E-2</v>
      </c>
      <c r="I1157" s="10">
        <v>1.3042857142857142E-3</v>
      </c>
      <c r="J1157" s="10">
        <v>2.3999999999999998E-3</v>
      </c>
      <c r="K1157" s="10">
        <v>2.8035299999999999</v>
      </c>
      <c r="L1157" s="10">
        <v>0.26</v>
      </c>
      <c r="M1157" s="16">
        <f t="shared" si="109"/>
        <v>133.77311111111112</v>
      </c>
      <c r="N1157" s="16">
        <f t="shared" si="110"/>
        <v>4.6664444444444442</v>
      </c>
      <c r="O1157" s="16">
        <f t="shared" si="111"/>
        <v>8.586666666666666</v>
      </c>
      <c r="P1157" s="16">
        <f t="shared" si="112"/>
        <v>10030.407333333333</v>
      </c>
      <c r="Q1157" s="16">
        <f t="shared" si="113"/>
        <v>930.22222222222229</v>
      </c>
    </row>
    <row r="1158" spans="1:17" x14ac:dyDescent="0.2">
      <c r="A1158" s="10">
        <v>50113</v>
      </c>
      <c r="B1158" s="10">
        <v>1</v>
      </c>
      <c r="C1158" s="10">
        <v>1729</v>
      </c>
      <c r="D1158" s="10">
        <v>70</v>
      </c>
      <c r="E1158" s="10">
        <v>105</v>
      </c>
      <c r="F1158" s="10">
        <f t="shared" si="108"/>
        <v>0.1891891891891892</v>
      </c>
      <c r="G1158" s="10">
        <v>0.82</v>
      </c>
      <c r="H1158" s="10">
        <v>3.5700000000000003E-2</v>
      </c>
      <c r="I1158" s="10">
        <v>1.3057142857142857E-3</v>
      </c>
      <c r="J1158" s="10">
        <v>2.3999999999999998E-3</v>
      </c>
      <c r="K1158" s="10">
        <v>2.5518399999999999</v>
      </c>
      <c r="L1158" s="10">
        <v>0.24</v>
      </c>
      <c r="M1158" s="16">
        <f t="shared" si="109"/>
        <v>140.18780487804878</v>
      </c>
      <c r="N1158" s="16">
        <f t="shared" si="110"/>
        <v>5.1273170731707314</v>
      </c>
      <c r="O1158" s="16">
        <f t="shared" si="111"/>
        <v>9.4243902439024385</v>
      </c>
      <c r="P1158" s="16">
        <f t="shared" si="112"/>
        <v>10020.64</v>
      </c>
      <c r="Q1158" s="16">
        <f t="shared" si="113"/>
        <v>942.43902439024384</v>
      </c>
    </row>
    <row r="1159" spans="1:17" x14ac:dyDescent="0.2">
      <c r="A1159" s="10">
        <v>50114</v>
      </c>
      <c r="B1159" s="10">
        <v>1</v>
      </c>
      <c r="C1159" s="10">
        <v>1728</v>
      </c>
      <c r="D1159" s="10">
        <v>70</v>
      </c>
      <c r="E1159" s="10">
        <v>106</v>
      </c>
      <c r="F1159" s="10">
        <f t="shared" si="108"/>
        <v>0.21621621621621623</v>
      </c>
      <c r="G1159" s="10">
        <v>0.8</v>
      </c>
      <c r="H1159" s="10">
        <v>3.4779999999999998E-2</v>
      </c>
      <c r="I1159" s="10">
        <v>1.2880000000000001E-3</v>
      </c>
      <c r="J1159" s="10">
        <v>2.0899999999999998E-3</v>
      </c>
      <c r="K1159" s="10">
        <v>2.49533</v>
      </c>
      <c r="L1159" s="10">
        <v>0.23</v>
      </c>
      <c r="M1159" s="16">
        <f t="shared" si="109"/>
        <v>139.98949999999996</v>
      </c>
      <c r="N1159" s="16">
        <f t="shared" si="110"/>
        <v>5.1842000000000006</v>
      </c>
      <c r="O1159" s="16">
        <f t="shared" si="111"/>
        <v>8.4122500000000002</v>
      </c>
      <c r="P1159" s="16">
        <f t="shared" si="112"/>
        <v>10043.703249999999</v>
      </c>
      <c r="Q1159" s="16">
        <f t="shared" si="113"/>
        <v>925.74999999999989</v>
      </c>
    </row>
    <row r="1160" spans="1:17" x14ac:dyDescent="0.2">
      <c r="A1160" s="10">
        <v>50115</v>
      </c>
      <c r="B1160" s="10">
        <v>1</v>
      </c>
      <c r="C1160" s="10">
        <v>1723</v>
      </c>
      <c r="D1160" s="10">
        <v>70</v>
      </c>
      <c r="E1160" s="10">
        <v>105</v>
      </c>
      <c r="F1160" s="10">
        <f t="shared" si="108"/>
        <v>0.1891891891891892</v>
      </c>
      <c r="G1160" s="10">
        <v>0.82</v>
      </c>
      <c r="H1160" s="10">
        <v>3.4110000000000001E-2</v>
      </c>
      <c r="I1160" s="10">
        <v>1.2600000000000001E-3</v>
      </c>
      <c r="J1160" s="10">
        <v>2.0500000000000002E-3</v>
      </c>
      <c r="K1160" s="10">
        <v>2.5550899999999999</v>
      </c>
      <c r="L1160" s="10">
        <v>0.25</v>
      </c>
      <c r="M1160" s="16">
        <f t="shared" si="109"/>
        <v>133.94414634146341</v>
      </c>
      <c r="N1160" s="16">
        <f t="shared" si="110"/>
        <v>4.9478048780487809</v>
      </c>
      <c r="O1160" s="16">
        <f t="shared" si="111"/>
        <v>8.0500000000000007</v>
      </c>
      <c r="P1160" s="16">
        <f t="shared" si="112"/>
        <v>10033.402195121951</v>
      </c>
      <c r="Q1160" s="16">
        <f t="shared" si="113"/>
        <v>981.70731707317066</v>
      </c>
    </row>
    <row r="1161" spans="1:17" x14ac:dyDescent="0.2">
      <c r="A1161" s="10">
        <v>50116</v>
      </c>
      <c r="B1161" s="10">
        <v>1</v>
      </c>
      <c r="C1161" s="10">
        <v>1715</v>
      </c>
      <c r="D1161" s="10">
        <v>70</v>
      </c>
      <c r="E1161" s="10">
        <v>105</v>
      </c>
      <c r="F1161" s="10">
        <f t="shared" si="108"/>
        <v>0.1891891891891892</v>
      </c>
      <c r="G1161" s="10">
        <v>0.9</v>
      </c>
      <c r="H1161" s="10">
        <v>3.4459999999999998E-2</v>
      </c>
      <c r="I1161" s="10">
        <v>1.2390000000000001E-3</v>
      </c>
      <c r="J1161" s="10">
        <v>2.0100000000000001E-3</v>
      </c>
      <c r="K1161" s="10">
        <v>2.8164899999999999</v>
      </c>
      <c r="L1161" s="10">
        <v>0.24</v>
      </c>
      <c r="M1161" s="16">
        <f t="shared" si="109"/>
        <v>123.29022222222221</v>
      </c>
      <c r="N1161" s="16">
        <f t="shared" si="110"/>
        <v>4.4328666666666665</v>
      </c>
      <c r="O1161" s="16">
        <f t="shared" si="111"/>
        <v>7.1913333333333327</v>
      </c>
      <c r="P1161" s="16">
        <f t="shared" si="112"/>
        <v>10076.775333333333</v>
      </c>
      <c r="Q1161" s="16">
        <f t="shared" si="113"/>
        <v>858.66666666666663</v>
      </c>
    </row>
    <row r="1162" spans="1:17" x14ac:dyDescent="0.2">
      <c r="A1162" s="10">
        <v>50117</v>
      </c>
      <c r="B1162" s="10">
        <v>1</v>
      </c>
      <c r="C1162" s="10">
        <v>1716</v>
      </c>
      <c r="D1162" s="10">
        <v>70</v>
      </c>
      <c r="E1162" s="10">
        <v>109</v>
      </c>
      <c r="F1162" s="10">
        <f t="shared" si="108"/>
        <v>0.29729729729729731</v>
      </c>
      <c r="G1162" s="10">
        <v>1.19</v>
      </c>
      <c r="H1162" s="10">
        <v>3.5569999999999997E-2</v>
      </c>
      <c r="I1162" s="10">
        <v>1.2306000000000001E-3</v>
      </c>
      <c r="J1162" s="10">
        <v>1.98E-3</v>
      </c>
      <c r="K1162" s="10">
        <v>3.73624</v>
      </c>
      <c r="L1162" s="10">
        <v>0.25</v>
      </c>
      <c r="M1162" s="16">
        <f t="shared" si="109"/>
        <v>96.248235294117649</v>
      </c>
      <c r="N1162" s="16">
        <f t="shared" si="110"/>
        <v>3.329858823529412</v>
      </c>
      <c r="O1162" s="16">
        <f t="shared" si="111"/>
        <v>5.3576470588235292</v>
      </c>
      <c r="P1162" s="16">
        <f t="shared" si="112"/>
        <v>10109.825882352941</v>
      </c>
      <c r="Q1162" s="16">
        <f t="shared" si="113"/>
        <v>676.47058823529414</v>
      </c>
    </row>
    <row r="1163" spans="1:17" x14ac:dyDescent="0.2">
      <c r="A1163" s="10">
        <v>50118</v>
      </c>
      <c r="B1163" s="10">
        <v>1</v>
      </c>
      <c r="C1163" s="10">
        <v>1623</v>
      </c>
      <c r="D1163" s="10">
        <v>70</v>
      </c>
      <c r="E1163" s="10">
        <v>110</v>
      </c>
      <c r="F1163" s="10">
        <f t="shared" si="108"/>
        <v>0.32432432432432434</v>
      </c>
      <c r="G1163" s="10">
        <v>1.35</v>
      </c>
      <c r="H1163" s="10">
        <v>4.215E-2</v>
      </c>
      <c r="I1163" s="10">
        <v>1.1970000000000001E-3</v>
      </c>
      <c r="J1163" s="10">
        <v>1.9300000000000001E-3</v>
      </c>
      <c r="K1163" s="10">
        <v>4.2351299999999998</v>
      </c>
      <c r="L1163" s="10">
        <v>0.42</v>
      </c>
      <c r="M1163" s="16">
        <f t="shared" si="109"/>
        <v>100.53555555555555</v>
      </c>
      <c r="N1163" s="16">
        <f t="shared" si="110"/>
        <v>2.8550666666666666</v>
      </c>
      <c r="O1163" s="16">
        <f t="shared" si="111"/>
        <v>4.6034074074074072</v>
      </c>
      <c r="P1163" s="16">
        <f t="shared" si="112"/>
        <v>10101.569333333331</v>
      </c>
      <c r="Q1163" s="16">
        <f t="shared" si="113"/>
        <v>1001.7777777777776</v>
      </c>
    </row>
    <row r="1164" spans="1:17" x14ac:dyDescent="0.2">
      <c r="A1164" s="10">
        <v>50119</v>
      </c>
      <c r="B1164" s="10">
        <v>1</v>
      </c>
      <c r="C1164" s="10">
        <v>1657</v>
      </c>
      <c r="D1164" s="10">
        <v>70</v>
      </c>
      <c r="E1164" s="10">
        <v>106</v>
      </c>
      <c r="F1164" s="10">
        <f t="shared" si="108"/>
        <v>0.21621621621621623</v>
      </c>
      <c r="G1164" s="10">
        <v>1.1599999999999999</v>
      </c>
      <c r="H1164" s="10">
        <v>5.3490000000000003E-2</v>
      </c>
      <c r="I1164" s="10">
        <v>1.3011764705882355E-3</v>
      </c>
      <c r="J1164" s="10">
        <v>1.81E-3</v>
      </c>
      <c r="K1164" s="10">
        <v>3.6263700000000001</v>
      </c>
      <c r="L1164" s="10">
        <v>0.36</v>
      </c>
      <c r="M1164" s="16">
        <f t="shared" si="109"/>
        <v>148.48086206896554</v>
      </c>
      <c r="N1164" s="16">
        <f t="shared" si="110"/>
        <v>3.611886409736309</v>
      </c>
      <c r="O1164" s="16">
        <f t="shared" si="111"/>
        <v>5.0243103448275868</v>
      </c>
      <c r="P1164" s="16">
        <f t="shared" si="112"/>
        <v>10066.302931034483</v>
      </c>
      <c r="Q1164" s="16">
        <f t="shared" si="113"/>
        <v>999.31034482758628</v>
      </c>
    </row>
    <row r="1165" spans="1:17" x14ac:dyDescent="0.2">
      <c r="A1165" s="10">
        <v>50120</v>
      </c>
      <c r="B1165" s="10">
        <v>1</v>
      </c>
      <c r="C1165" s="10">
        <v>1728</v>
      </c>
      <c r="D1165" s="10">
        <v>70</v>
      </c>
      <c r="E1165" s="10">
        <v>106</v>
      </c>
      <c r="F1165" s="10">
        <f t="shared" si="108"/>
        <v>0.21621621621621623</v>
      </c>
      <c r="G1165" s="10">
        <v>0.93</v>
      </c>
      <c r="H1165" s="10">
        <v>4.734E-2</v>
      </c>
      <c r="I1165" s="10">
        <v>1.1676E-3</v>
      </c>
      <c r="J1165" s="10">
        <v>1.8799999999999999E-3</v>
      </c>
      <c r="K1165" s="10">
        <v>2.8987699999999998</v>
      </c>
      <c r="L1165" s="10">
        <v>0.28999999999999998</v>
      </c>
      <c r="M1165" s="16">
        <f t="shared" si="109"/>
        <v>163.90838709677419</v>
      </c>
      <c r="N1165" s="16">
        <f t="shared" si="110"/>
        <v>4.0426580645161287</v>
      </c>
      <c r="O1165" s="16">
        <f t="shared" si="111"/>
        <v>6.5092473118279566</v>
      </c>
      <c r="P1165" s="16">
        <f t="shared" si="112"/>
        <v>10036.601505376344</v>
      </c>
      <c r="Q1165" s="16">
        <f t="shared" si="113"/>
        <v>1004.0860215053762</v>
      </c>
    </row>
    <row r="1166" spans="1:17" x14ac:dyDescent="0.2">
      <c r="A1166" s="10">
        <v>50121</v>
      </c>
      <c r="B1166" s="10">
        <v>1</v>
      </c>
      <c r="C1166" s="10">
        <v>1722</v>
      </c>
      <c r="D1166" s="10">
        <v>70</v>
      </c>
      <c r="E1166" s="10">
        <v>106</v>
      </c>
      <c r="F1166" s="10">
        <f t="shared" si="108"/>
        <v>0.21621621621621623</v>
      </c>
      <c r="G1166" s="10">
        <v>0.89</v>
      </c>
      <c r="H1166" s="10">
        <v>3.8679999999999999E-2</v>
      </c>
      <c r="I1166" s="10">
        <v>1.0976470588235294E-3</v>
      </c>
      <c r="J1166" s="10">
        <v>1.7799999999999999E-3</v>
      </c>
      <c r="K1166" s="10">
        <v>2.7981500000000001</v>
      </c>
      <c r="L1166" s="10">
        <v>0.27</v>
      </c>
      <c r="M1166" s="16">
        <f t="shared" si="109"/>
        <v>139.94337078651685</v>
      </c>
      <c r="N1166" s="16">
        <f t="shared" si="110"/>
        <v>3.9712623925974877</v>
      </c>
      <c r="O1166" s="16">
        <f t="shared" si="111"/>
        <v>6.44</v>
      </c>
      <c r="P1166" s="16">
        <f t="shared" si="112"/>
        <v>10123.643820224719</v>
      </c>
      <c r="Q1166" s="16">
        <f t="shared" si="113"/>
        <v>976.85393258426973</v>
      </c>
    </row>
    <row r="1167" spans="1:17" x14ac:dyDescent="0.2">
      <c r="A1167" s="10">
        <v>50122</v>
      </c>
      <c r="B1167" s="10">
        <v>1</v>
      </c>
      <c r="C1167" s="10">
        <v>1712</v>
      </c>
      <c r="D1167" s="10">
        <v>70</v>
      </c>
      <c r="E1167" s="10">
        <v>106</v>
      </c>
      <c r="F1167" s="10">
        <f t="shared" si="108"/>
        <v>0.21621621621621623</v>
      </c>
      <c r="G1167" s="10">
        <v>0.91</v>
      </c>
      <c r="H1167" s="10">
        <v>3.6729999999999999E-2</v>
      </c>
      <c r="I1167" s="10">
        <v>1.0835294117647058E-3</v>
      </c>
      <c r="J1167" s="10">
        <v>1.7600000000000001E-3</v>
      </c>
      <c r="K1167" s="10">
        <v>2.8543699999999999</v>
      </c>
      <c r="L1167" s="10">
        <v>0.28000000000000003</v>
      </c>
      <c r="M1167" s="16">
        <f t="shared" si="109"/>
        <v>129.96769230769229</v>
      </c>
      <c r="N1167" s="16">
        <f t="shared" si="110"/>
        <v>3.8340271493212668</v>
      </c>
      <c r="O1167" s="16">
        <f t="shared" si="111"/>
        <v>6.2276923076923074</v>
      </c>
      <c r="P1167" s="16">
        <f t="shared" si="112"/>
        <v>10100.07846153846</v>
      </c>
      <c r="Q1167" s="16">
        <f t="shared" si="113"/>
        <v>990.76923076923083</v>
      </c>
    </row>
    <row r="1168" spans="1:17" x14ac:dyDescent="0.2">
      <c r="A1168" s="10">
        <v>50123</v>
      </c>
      <c r="B1168" s="10">
        <v>1</v>
      </c>
      <c r="C1168" s="10">
        <v>1712</v>
      </c>
      <c r="D1168" s="10">
        <v>70</v>
      </c>
      <c r="E1168" s="10">
        <v>105</v>
      </c>
      <c r="F1168" s="10">
        <f t="shared" si="108"/>
        <v>0.1891891891891892</v>
      </c>
      <c r="G1168" s="10">
        <v>0.91</v>
      </c>
      <c r="H1168" s="10">
        <v>3.662E-2</v>
      </c>
      <c r="I1168" s="10">
        <v>1.08E-3</v>
      </c>
      <c r="J1168" s="10">
        <v>1.7600000000000001E-3</v>
      </c>
      <c r="K1168" s="10">
        <v>2.8453900000000001</v>
      </c>
      <c r="L1168" s="10">
        <v>0.28000000000000003</v>
      </c>
      <c r="M1168" s="16">
        <f t="shared" si="109"/>
        <v>129.57846153846154</v>
      </c>
      <c r="N1168" s="16">
        <f t="shared" si="110"/>
        <v>3.8215384615384616</v>
      </c>
      <c r="O1168" s="16">
        <f t="shared" si="111"/>
        <v>6.2276923076923074</v>
      </c>
      <c r="P1168" s="16">
        <f t="shared" si="112"/>
        <v>10068.303076923077</v>
      </c>
      <c r="Q1168" s="16">
        <f t="shared" si="113"/>
        <v>990.76923076923083</v>
      </c>
    </row>
    <row r="1169" spans="1:17" x14ac:dyDescent="0.2">
      <c r="A1169" s="10">
        <v>50124</v>
      </c>
      <c r="B1169" s="10">
        <v>1</v>
      </c>
      <c r="C1169" s="10">
        <v>1719</v>
      </c>
      <c r="D1169" s="10">
        <v>70</v>
      </c>
      <c r="E1169" s="10">
        <v>106</v>
      </c>
      <c r="F1169" s="10">
        <f t="shared" si="108"/>
        <v>0.21621621621621623</v>
      </c>
      <c r="G1169" s="10">
        <v>0.93</v>
      </c>
      <c r="H1169" s="10">
        <v>3.6549999999999999E-2</v>
      </c>
      <c r="I1169" s="10">
        <v>9.1299999999999997E-4</v>
      </c>
      <c r="J1169" s="10">
        <v>1.7600000000000001E-3</v>
      </c>
      <c r="K1169" s="10">
        <v>2.9233699999999998</v>
      </c>
      <c r="L1169" s="10">
        <v>0.26</v>
      </c>
      <c r="M1169" s="16">
        <f t="shared" si="109"/>
        <v>126.5494623655914</v>
      </c>
      <c r="N1169" s="16">
        <f t="shared" si="110"/>
        <v>3.1611397849462364</v>
      </c>
      <c r="O1169" s="16">
        <f t="shared" si="111"/>
        <v>6.093763440860215</v>
      </c>
      <c r="P1169" s="16">
        <f t="shared" si="112"/>
        <v>10121.77569892473</v>
      </c>
      <c r="Q1169" s="16">
        <f t="shared" si="113"/>
        <v>900.21505376344078</v>
      </c>
    </row>
    <row r="1170" spans="1:17" x14ac:dyDescent="0.2">
      <c r="A1170" s="10">
        <v>50125</v>
      </c>
      <c r="B1170" s="10">
        <v>1</v>
      </c>
      <c r="C1170" s="10">
        <v>1705</v>
      </c>
      <c r="D1170" s="10">
        <v>70</v>
      </c>
      <c r="E1170" s="10">
        <v>106</v>
      </c>
      <c r="F1170" s="10">
        <f t="shared" si="108"/>
        <v>0.21621621621621623</v>
      </c>
      <c r="G1170" s="10">
        <v>0.98</v>
      </c>
      <c r="H1170" s="10">
        <v>3.6269999999999997E-2</v>
      </c>
      <c r="I1170" s="10">
        <v>9.0300000000000005E-4</v>
      </c>
      <c r="J1170" s="10">
        <v>1.74E-3</v>
      </c>
      <c r="K1170" s="10">
        <v>3.0584199999999999</v>
      </c>
      <c r="L1170" s="10">
        <v>0.28000000000000003</v>
      </c>
      <c r="M1170" s="16">
        <f t="shared" si="109"/>
        <v>119.17285714285714</v>
      </c>
      <c r="N1170" s="16">
        <f t="shared" si="110"/>
        <v>2.9670000000000001</v>
      </c>
      <c r="O1170" s="16">
        <f t="shared" si="111"/>
        <v>5.717142857142858</v>
      </c>
      <c r="P1170" s="16">
        <f t="shared" si="112"/>
        <v>10049.094285714285</v>
      </c>
      <c r="Q1170" s="16">
        <f t="shared" si="113"/>
        <v>920.00000000000011</v>
      </c>
    </row>
    <row r="1171" spans="1:17" x14ac:dyDescent="0.2">
      <c r="A1171" s="10">
        <v>50126</v>
      </c>
      <c r="B1171" s="10">
        <v>1</v>
      </c>
      <c r="C1171" s="10">
        <v>1706</v>
      </c>
      <c r="D1171" s="10">
        <v>70</v>
      </c>
      <c r="E1171" s="10">
        <v>106</v>
      </c>
      <c r="F1171" s="10">
        <f t="shared" si="108"/>
        <v>0.21621621621621623</v>
      </c>
      <c r="G1171" s="10">
        <v>1.02</v>
      </c>
      <c r="H1171" s="10">
        <v>3.6979999999999999E-2</v>
      </c>
      <c r="I1171" s="10">
        <v>9.0600000000000012E-4</v>
      </c>
      <c r="J1171" s="10">
        <v>1.75E-3</v>
      </c>
      <c r="K1171" s="10">
        <v>3.18459</v>
      </c>
      <c r="L1171" s="10">
        <v>0.28000000000000003</v>
      </c>
      <c r="M1171" s="16">
        <f t="shared" si="109"/>
        <v>116.74078431372548</v>
      </c>
      <c r="N1171" s="16">
        <f t="shared" si="110"/>
        <v>2.8601176470588237</v>
      </c>
      <c r="O1171" s="16">
        <f t="shared" si="111"/>
        <v>5.5245098039215685</v>
      </c>
      <c r="P1171" s="16">
        <f t="shared" si="112"/>
        <v>10053.313529411766</v>
      </c>
      <c r="Q1171" s="16">
        <f t="shared" si="113"/>
        <v>883.92156862745105</v>
      </c>
    </row>
    <row r="1172" spans="1:17" x14ac:dyDescent="0.2">
      <c r="A1172" s="10">
        <v>50127</v>
      </c>
      <c r="B1172" s="10">
        <v>1</v>
      </c>
      <c r="C1172" s="10">
        <v>1698</v>
      </c>
      <c r="D1172" s="10">
        <v>70</v>
      </c>
      <c r="E1172" s="10">
        <v>107</v>
      </c>
      <c r="F1172" s="10">
        <f t="shared" si="108"/>
        <v>0.24324324324324326</v>
      </c>
      <c r="G1172" s="10">
        <v>1.03</v>
      </c>
      <c r="H1172" s="10">
        <v>3.977E-2</v>
      </c>
      <c r="I1172" s="10">
        <v>7.2959999999999995E-4</v>
      </c>
      <c r="J1172" s="10">
        <v>2.0699999999999998E-3</v>
      </c>
      <c r="K1172" s="10">
        <v>3.2267999999999999</v>
      </c>
      <c r="L1172" s="10">
        <v>0.31</v>
      </c>
      <c r="M1172" s="16">
        <f t="shared" si="109"/>
        <v>124.32951456310678</v>
      </c>
      <c r="N1172" s="16">
        <f t="shared" si="110"/>
        <v>2.2808854368932034</v>
      </c>
      <c r="O1172" s="16">
        <f t="shared" si="111"/>
        <v>6.4712621359223288</v>
      </c>
      <c r="P1172" s="16">
        <f t="shared" si="112"/>
        <v>10087.666019417475</v>
      </c>
      <c r="Q1172" s="16">
        <f t="shared" si="113"/>
        <v>969.12621359223294</v>
      </c>
    </row>
    <row r="1173" spans="1:17" x14ac:dyDescent="0.2">
      <c r="A1173" s="10">
        <v>50128</v>
      </c>
      <c r="B1173" s="10">
        <v>1</v>
      </c>
      <c r="C1173" s="10">
        <v>1694</v>
      </c>
      <c r="D1173" s="10">
        <v>70</v>
      </c>
      <c r="E1173" s="10">
        <v>108</v>
      </c>
      <c r="F1173" s="10">
        <f t="shared" si="108"/>
        <v>0.27027027027027029</v>
      </c>
      <c r="G1173" s="10">
        <v>1.19</v>
      </c>
      <c r="H1173" s="10">
        <v>4.2360000000000002E-2</v>
      </c>
      <c r="I1173" s="10">
        <v>8.8823529411764704E-4</v>
      </c>
      <c r="J1173" s="10">
        <v>2.0200000000000001E-3</v>
      </c>
      <c r="K1173" s="10">
        <v>3.7301000000000002</v>
      </c>
      <c r="L1173" s="10">
        <v>0.3</v>
      </c>
      <c r="M1173" s="16">
        <f t="shared" si="109"/>
        <v>114.62117647058825</v>
      </c>
      <c r="N1173" s="16">
        <f t="shared" si="110"/>
        <v>2.4034602076124569</v>
      </c>
      <c r="O1173" s="16">
        <f t="shared" si="111"/>
        <v>5.4658823529411773</v>
      </c>
      <c r="P1173" s="16">
        <f t="shared" si="112"/>
        <v>10093.211764705882</v>
      </c>
      <c r="Q1173" s="16">
        <f t="shared" si="113"/>
        <v>811.76470588235293</v>
      </c>
    </row>
    <row r="1174" spans="1:17" x14ac:dyDescent="0.2">
      <c r="A1174" s="10">
        <v>50129</v>
      </c>
      <c r="B1174" s="10">
        <v>1</v>
      </c>
      <c r="C1174" s="10">
        <v>1665</v>
      </c>
      <c r="D1174" s="10">
        <v>70</v>
      </c>
      <c r="E1174" s="10">
        <v>109</v>
      </c>
      <c r="F1174" s="10">
        <f t="shared" si="108"/>
        <v>0.29729729729729731</v>
      </c>
      <c r="G1174" s="10">
        <v>1.29</v>
      </c>
      <c r="H1174" s="10">
        <v>4.335E-2</v>
      </c>
      <c r="I1174" s="10">
        <v>7.1360000000000011E-4</v>
      </c>
      <c r="J1174" s="10">
        <v>1.72E-3</v>
      </c>
      <c r="K1174" s="10">
        <v>4.0603499999999997</v>
      </c>
      <c r="L1174" s="10">
        <v>0.31</v>
      </c>
      <c r="M1174" s="16">
        <f t="shared" si="109"/>
        <v>108.20697674418605</v>
      </c>
      <c r="N1174" s="16">
        <f t="shared" si="110"/>
        <v>1.7812341085271319</v>
      </c>
      <c r="O1174" s="16">
        <f t="shared" si="111"/>
        <v>4.293333333333333</v>
      </c>
      <c r="P1174" s="16">
        <f t="shared" si="112"/>
        <v>10135.137209302324</v>
      </c>
      <c r="Q1174" s="16">
        <f t="shared" si="113"/>
        <v>773.79844961240303</v>
      </c>
    </row>
    <row r="1175" spans="1:17" x14ac:dyDescent="0.2">
      <c r="A1175" s="10">
        <v>50130</v>
      </c>
      <c r="B1175" s="10">
        <v>1</v>
      </c>
      <c r="C1175" s="10">
        <v>1669</v>
      </c>
      <c r="D1175" s="10">
        <v>70</v>
      </c>
      <c r="E1175" s="10">
        <v>109</v>
      </c>
      <c r="F1175" s="10">
        <f t="shared" si="108"/>
        <v>0.29729729729729731</v>
      </c>
      <c r="G1175" s="10">
        <v>1.31</v>
      </c>
      <c r="H1175" s="10">
        <v>4.2659999999999997E-2</v>
      </c>
      <c r="I1175" s="10">
        <v>7.2800000000000002E-4</v>
      </c>
      <c r="J1175" s="10">
        <v>2.0500000000000002E-3</v>
      </c>
      <c r="K1175" s="10">
        <v>4.1038300000000003</v>
      </c>
      <c r="L1175" s="10">
        <v>0.32</v>
      </c>
      <c r="M1175" s="16">
        <f t="shared" si="109"/>
        <v>104.8589312977099</v>
      </c>
      <c r="N1175" s="16">
        <f t="shared" si="110"/>
        <v>1.7894351145038165</v>
      </c>
      <c r="O1175" s="16">
        <f t="shared" si="111"/>
        <v>5.0389312977099232</v>
      </c>
      <c r="P1175" s="16">
        <f t="shared" si="112"/>
        <v>10087.27679389313</v>
      </c>
      <c r="Q1175" s="16">
        <f t="shared" si="113"/>
        <v>786.56488549618314</v>
      </c>
    </row>
    <row r="1176" spans="1:17" x14ac:dyDescent="0.2">
      <c r="A1176" s="10">
        <v>50131</v>
      </c>
      <c r="B1176" s="10">
        <v>1</v>
      </c>
      <c r="C1176" s="10">
        <v>1694</v>
      </c>
      <c r="D1176" s="10">
        <v>70</v>
      </c>
      <c r="E1176" s="10">
        <v>108</v>
      </c>
      <c r="F1176" s="10">
        <f t="shared" si="108"/>
        <v>0.27027027027027029</v>
      </c>
      <c r="G1176" s="10">
        <v>1.21</v>
      </c>
      <c r="H1176" s="10">
        <v>4.1540000000000001E-2</v>
      </c>
      <c r="I1176" s="10">
        <v>7.3882352941176464E-4</v>
      </c>
      <c r="J1176" s="10">
        <v>2.0999999999999999E-3</v>
      </c>
      <c r="K1176" s="10">
        <v>3.80844</v>
      </c>
      <c r="L1176" s="10">
        <v>0.31</v>
      </c>
      <c r="M1176" s="16">
        <f t="shared" si="109"/>
        <v>110.54446280991736</v>
      </c>
      <c r="N1176" s="16">
        <f t="shared" si="110"/>
        <v>1.9661254253767622</v>
      </c>
      <c r="O1176" s="16">
        <f t="shared" si="111"/>
        <v>5.5884297520661157</v>
      </c>
      <c r="P1176" s="16">
        <f t="shared" si="112"/>
        <v>10134.856859504132</v>
      </c>
      <c r="Q1176" s="16">
        <f t="shared" si="113"/>
        <v>824.95867768595031</v>
      </c>
    </row>
    <row r="1177" spans="1:17" x14ac:dyDescent="0.2">
      <c r="A1177" s="10">
        <v>50132</v>
      </c>
      <c r="B1177" s="10">
        <v>1</v>
      </c>
      <c r="C1177" s="10">
        <v>1700</v>
      </c>
      <c r="D1177" s="10">
        <v>70</v>
      </c>
      <c r="E1177" s="10">
        <v>107</v>
      </c>
      <c r="F1177" s="10">
        <f t="shared" si="108"/>
        <v>0.24324324324324326</v>
      </c>
      <c r="G1177" s="10">
        <v>1.1399999999999999</v>
      </c>
      <c r="H1177" s="10">
        <v>3.9329999999999997E-2</v>
      </c>
      <c r="I1177" s="10">
        <v>7.2627450980392147E-4</v>
      </c>
      <c r="J1177" s="10">
        <v>2.0699999999999998E-3</v>
      </c>
      <c r="K1177" s="10">
        <v>3.5627300000000002</v>
      </c>
      <c r="L1177" s="10">
        <v>0.31</v>
      </c>
      <c r="M1177" s="16">
        <f t="shared" si="109"/>
        <v>111.09</v>
      </c>
      <c r="N1177" s="16">
        <f t="shared" si="110"/>
        <v>2.0514069487444102</v>
      </c>
      <c r="O1177" s="16">
        <f t="shared" si="111"/>
        <v>5.8468421052631578</v>
      </c>
      <c r="P1177" s="16">
        <f t="shared" si="112"/>
        <v>10063.149649122808</v>
      </c>
      <c r="Q1177" s="16">
        <f t="shared" si="113"/>
        <v>875.61403508771934</v>
      </c>
    </row>
    <row r="1178" spans="1:17" x14ac:dyDescent="0.2">
      <c r="A1178" s="10">
        <v>50133</v>
      </c>
      <c r="B1178" s="10">
        <v>1</v>
      </c>
      <c r="C1178" s="10">
        <v>1696</v>
      </c>
      <c r="D1178" s="10">
        <v>70</v>
      </c>
      <c r="E1178" s="10">
        <v>107</v>
      </c>
      <c r="F1178" s="10">
        <f t="shared" si="108"/>
        <v>0.24324324324324326</v>
      </c>
      <c r="G1178" s="10">
        <v>1.0900000000000001</v>
      </c>
      <c r="H1178" s="10">
        <v>3.8899999999999997E-2</v>
      </c>
      <c r="I1178" s="10">
        <v>9.205882352941177E-4</v>
      </c>
      <c r="J1178" s="10">
        <v>2.0699999999999998E-3</v>
      </c>
      <c r="K1178" s="10">
        <v>3.4322699999999999</v>
      </c>
      <c r="L1178" s="10">
        <v>0.3</v>
      </c>
      <c r="M1178" s="16">
        <f t="shared" si="109"/>
        <v>114.91559633027522</v>
      </c>
      <c r="N1178" s="16">
        <f t="shared" si="110"/>
        <v>2.7195358877495952</v>
      </c>
      <c r="O1178" s="16">
        <f t="shared" si="111"/>
        <v>6.1150458715596319</v>
      </c>
      <c r="P1178" s="16">
        <f t="shared" si="112"/>
        <v>10139.366422018347</v>
      </c>
      <c r="Q1178" s="16">
        <f t="shared" si="113"/>
        <v>886.23853211009157</v>
      </c>
    </row>
    <row r="1179" spans="1:17" x14ac:dyDescent="0.2">
      <c r="A1179" s="10">
        <v>50134</v>
      </c>
      <c r="B1179" s="10">
        <v>1</v>
      </c>
      <c r="C1179" s="10">
        <v>1701</v>
      </c>
      <c r="D1179" s="10">
        <v>70</v>
      </c>
      <c r="E1179" s="10">
        <v>108</v>
      </c>
      <c r="F1179" s="10">
        <f t="shared" si="108"/>
        <v>0.27027027027027029</v>
      </c>
      <c r="G1179" s="10">
        <v>1.17</v>
      </c>
      <c r="H1179" s="10">
        <v>3.7769999999999998E-2</v>
      </c>
      <c r="I1179" s="10">
        <v>9.058823529411765E-4</v>
      </c>
      <c r="J1179" s="10">
        <v>2.0400000000000001E-3</v>
      </c>
      <c r="K1179" s="10">
        <v>3.65849</v>
      </c>
      <c r="L1179" s="10">
        <v>0.31</v>
      </c>
      <c r="M1179" s="16">
        <f t="shared" si="109"/>
        <v>103.94820512820513</v>
      </c>
      <c r="N1179" s="16">
        <f t="shared" si="110"/>
        <v>2.4931121166415284</v>
      </c>
      <c r="O1179" s="16">
        <f t="shared" si="111"/>
        <v>5.614358974358975</v>
      </c>
      <c r="P1179" s="16">
        <f t="shared" si="112"/>
        <v>10068.664786324787</v>
      </c>
      <c r="Q1179" s="16">
        <f t="shared" si="113"/>
        <v>853.16239316239319</v>
      </c>
    </row>
    <row r="1180" spans="1:17" x14ac:dyDescent="0.2">
      <c r="A1180" s="10">
        <v>50135</v>
      </c>
      <c r="B1180" s="10">
        <v>1</v>
      </c>
      <c r="C1180" s="10">
        <v>1680</v>
      </c>
      <c r="D1180" s="10">
        <v>70</v>
      </c>
      <c r="E1180" s="10">
        <v>108</v>
      </c>
      <c r="F1180" s="10">
        <f t="shared" si="108"/>
        <v>0.27027027027027029</v>
      </c>
      <c r="G1180" s="10">
        <v>1.2</v>
      </c>
      <c r="H1180" s="10">
        <v>3.9309999999999998E-2</v>
      </c>
      <c r="I1180" s="10">
        <v>9.0294117647058813E-4</v>
      </c>
      <c r="J1180" s="10">
        <v>2.0400000000000001E-3</v>
      </c>
      <c r="K1180" s="10">
        <v>3.7781799999999999</v>
      </c>
      <c r="L1180" s="10">
        <v>0.33</v>
      </c>
      <c r="M1180" s="16">
        <f t="shared" si="109"/>
        <v>105.48183333333334</v>
      </c>
      <c r="N1180" s="16">
        <f t="shared" si="110"/>
        <v>2.4228921568627446</v>
      </c>
      <c r="O1180" s="16">
        <f t="shared" si="111"/>
        <v>5.4740000000000002</v>
      </c>
      <c r="P1180" s="16">
        <f t="shared" si="112"/>
        <v>10138.116333333333</v>
      </c>
      <c r="Q1180" s="16">
        <f t="shared" si="113"/>
        <v>885.50000000000011</v>
      </c>
    </row>
    <row r="1181" spans="1:17" x14ac:dyDescent="0.2">
      <c r="A1181" s="10">
        <v>50136</v>
      </c>
      <c r="B1181" s="10">
        <v>1</v>
      </c>
      <c r="C1181" s="10">
        <v>1692</v>
      </c>
      <c r="D1181" s="10">
        <v>70</v>
      </c>
      <c r="E1181" s="10">
        <v>106</v>
      </c>
      <c r="F1181" s="10">
        <f t="shared" si="108"/>
        <v>0.21621621621621623</v>
      </c>
      <c r="G1181" s="10">
        <v>1.1000000000000001</v>
      </c>
      <c r="H1181" s="10">
        <v>3.984E-2</v>
      </c>
      <c r="I1181" s="10">
        <v>9.1764705882352944E-4</v>
      </c>
      <c r="J1181" s="10">
        <v>2.0699999999999998E-3</v>
      </c>
      <c r="K1181" s="10">
        <v>3.4580299999999999</v>
      </c>
      <c r="L1181" s="10">
        <v>0.32</v>
      </c>
      <c r="M1181" s="16">
        <f t="shared" si="109"/>
        <v>116.62254545454545</v>
      </c>
      <c r="N1181" s="16">
        <f t="shared" si="110"/>
        <v>2.6862032085561496</v>
      </c>
      <c r="O1181" s="16">
        <f t="shared" si="111"/>
        <v>6.0594545454545443</v>
      </c>
      <c r="P1181" s="16">
        <f t="shared" si="112"/>
        <v>10122.596909090908</v>
      </c>
      <c r="Q1181" s="16">
        <f t="shared" si="113"/>
        <v>936.72727272727263</v>
      </c>
    </row>
    <row r="1182" spans="1:17" x14ac:dyDescent="0.2">
      <c r="A1182" s="10">
        <v>50137</v>
      </c>
      <c r="B1182" s="10">
        <v>1</v>
      </c>
      <c r="C1182" s="10">
        <v>1712</v>
      </c>
      <c r="D1182" s="10">
        <v>70</v>
      </c>
      <c r="E1182" s="10">
        <v>110</v>
      </c>
      <c r="F1182" s="10">
        <f t="shared" si="108"/>
        <v>0.32432432432432434</v>
      </c>
      <c r="G1182" s="10">
        <v>1.34</v>
      </c>
      <c r="H1182" s="10">
        <v>4.301E-2</v>
      </c>
      <c r="I1182" s="10">
        <v>1.0869230769230769E-3</v>
      </c>
      <c r="J1182" s="10">
        <v>2.0600000000000002E-3</v>
      </c>
      <c r="K1182" s="10">
        <v>4.2062900000000001</v>
      </c>
      <c r="L1182" s="10">
        <v>0.33</v>
      </c>
      <c r="M1182" s="16">
        <f t="shared" si="109"/>
        <v>103.35238805970148</v>
      </c>
      <c r="N1182" s="16">
        <f t="shared" si="110"/>
        <v>2.6118599311136621</v>
      </c>
      <c r="O1182" s="16">
        <f t="shared" si="111"/>
        <v>4.9501492537313441</v>
      </c>
      <c r="P1182" s="16">
        <f t="shared" si="112"/>
        <v>10107.652089552239</v>
      </c>
      <c r="Q1182" s="16">
        <f t="shared" si="113"/>
        <v>792.98507462686564</v>
      </c>
    </row>
    <row r="1183" spans="1:17" x14ac:dyDescent="0.2">
      <c r="A1183" s="10">
        <v>50138</v>
      </c>
      <c r="B1183" s="10">
        <v>1</v>
      </c>
      <c r="C1183" s="10">
        <v>1607</v>
      </c>
      <c r="D1183" s="10">
        <v>70</v>
      </c>
      <c r="E1183" s="10">
        <v>110</v>
      </c>
      <c r="F1183" s="10">
        <f t="shared" si="108"/>
        <v>0.32432432432432434</v>
      </c>
      <c r="G1183" s="10">
        <v>1.34</v>
      </c>
      <c r="H1183" s="10">
        <v>5.4899999999999997E-2</v>
      </c>
      <c r="I1183" s="10">
        <v>1.0765384615384617E-3</v>
      </c>
      <c r="J1183" s="10">
        <v>2.0400000000000001E-3</v>
      </c>
      <c r="K1183" s="10">
        <v>4.2159000000000004</v>
      </c>
      <c r="L1183" s="10">
        <v>0.42</v>
      </c>
      <c r="M1183" s="16">
        <f t="shared" si="109"/>
        <v>131.92388059701491</v>
      </c>
      <c r="N1183" s="16">
        <f t="shared" si="110"/>
        <v>2.5869058553386912</v>
      </c>
      <c r="O1183" s="16">
        <f t="shared" si="111"/>
        <v>4.9020895522388059</v>
      </c>
      <c r="P1183" s="16">
        <f t="shared" si="112"/>
        <v>10130.744776119403</v>
      </c>
      <c r="Q1183" s="16">
        <f t="shared" si="113"/>
        <v>1009.2537313432834</v>
      </c>
    </row>
    <row r="1184" spans="1:17" x14ac:dyDescent="0.2">
      <c r="A1184" s="10">
        <v>50139</v>
      </c>
      <c r="B1184" s="10">
        <v>1</v>
      </c>
      <c r="C1184" s="10">
        <v>1686</v>
      </c>
      <c r="D1184" s="10">
        <v>70</v>
      </c>
      <c r="E1184" s="10">
        <v>108</v>
      </c>
      <c r="F1184" s="10">
        <f t="shared" si="108"/>
        <v>0.27027027027027029</v>
      </c>
      <c r="G1184" s="10">
        <v>1.24</v>
      </c>
      <c r="H1184" s="10">
        <v>5.9029999999999999E-2</v>
      </c>
      <c r="I1184" s="10">
        <v>1.1457692307692308E-3</v>
      </c>
      <c r="J1184" s="10">
        <v>2.1700000000000001E-3</v>
      </c>
      <c r="K1184" s="10">
        <v>3.90049</v>
      </c>
      <c r="L1184" s="10">
        <v>0.36</v>
      </c>
      <c r="M1184" s="16">
        <f t="shared" si="109"/>
        <v>153.28758064516128</v>
      </c>
      <c r="N1184" s="16">
        <f t="shared" si="110"/>
        <v>2.9753039702233255</v>
      </c>
      <c r="O1184" s="16">
        <f t="shared" si="111"/>
        <v>5.6349999999999998</v>
      </c>
      <c r="P1184" s="16">
        <f t="shared" si="112"/>
        <v>10128.691774193549</v>
      </c>
      <c r="Q1184" s="16">
        <f t="shared" si="113"/>
        <v>934.83870967741927</v>
      </c>
    </row>
    <row r="1185" spans="1:17" x14ac:dyDescent="0.2">
      <c r="A1185" s="10">
        <v>50140</v>
      </c>
      <c r="B1185" s="10">
        <v>1</v>
      </c>
      <c r="C1185" s="10">
        <v>1703</v>
      </c>
      <c r="D1185" s="10">
        <v>70</v>
      </c>
      <c r="E1185" s="10">
        <v>107</v>
      </c>
      <c r="F1185" s="10">
        <f t="shared" si="108"/>
        <v>0.24324324324324326</v>
      </c>
      <c r="G1185" s="10">
        <v>1.1200000000000001</v>
      </c>
      <c r="H1185" s="10">
        <v>4.8500000000000001E-2</v>
      </c>
      <c r="I1185" s="10">
        <v>1.1330769230769233E-3</v>
      </c>
      <c r="J1185" s="10">
        <v>2.1299999999999999E-3</v>
      </c>
      <c r="K1185" s="10">
        <v>3.4972699999999999</v>
      </c>
      <c r="L1185" s="10">
        <v>0.33</v>
      </c>
      <c r="M1185" s="16">
        <f t="shared" si="109"/>
        <v>139.4375</v>
      </c>
      <c r="N1185" s="16">
        <f t="shared" si="110"/>
        <v>3.257596153846154</v>
      </c>
      <c r="O1185" s="16">
        <f t="shared" si="111"/>
        <v>6.1237499999999994</v>
      </c>
      <c r="P1185" s="16">
        <f t="shared" si="112"/>
        <v>10054.651249999999</v>
      </c>
      <c r="Q1185" s="16">
        <f t="shared" si="113"/>
        <v>948.75</v>
      </c>
    </row>
    <row r="1186" spans="1:17" x14ac:dyDescent="0.2">
      <c r="A1186" s="10">
        <v>50141</v>
      </c>
      <c r="B1186" s="10">
        <v>1</v>
      </c>
      <c r="C1186" s="10">
        <v>1702</v>
      </c>
      <c r="D1186" s="10">
        <v>70</v>
      </c>
      <c r="E1186" s="10">
        <v>107</v>
      </c>
      <c r="F1186" s="10">
        <f t="shared" si="108"/>
        <v>0.24324324324324326</v>
      </c>
      <c r="G1186" s="10">
        <v>1.02</v>
      </c>
      <c r="H1186" s="10">
        <v>4.1399999999999999E-2</v>
      </c>
      <c r="I1186" s="10">
        <v>1.1215384615384616E-3</v>
      </c>
      <c r="J1186" s="10">
        <v>2.1099999999999999E-3</v>
      </c>
      <c r="K1186" s="10">
        <v>3.19807</v>
      </c>
      <c r="L1186" s="10">
        <v>0.31</v>
      </c>
      <c r="M1186" s="16">
        <f t="shared" si="109"/>
        <v>130.69411764705882</v>
      </c>
      <c r="N1186" s="16">
        <f t="shared" si="110"/>
        <v>3.540542986425339</v>
      </c>
      <c r="O1186" s="16">
        <f t="shared" si="111"/>
        <v>6.660980392156862</v>
      </c>
      <c r="P1186" s="16">
        <f t="shared" si="112"/>
        <v>10095.868039215686</v>
      </c>
      <c r="Q1186" s="16">
        <f t="shared" si="113"/>
        <v>978.62745098039204</v>
      </c>
    </row>
    <row r="1187" spans="1:17" x14ac:dyDescent="0.2">
      <c r="A1187" s="10">
        <v>50142</v>
      </c>
      <c r="B1187" s="10">
        <v>1</v>
      </c>
      <c r="C1187" s="10">
        <v>1717</v>
      </c>
      <c r="D1187" s="10">
        <v>70</v>
      </c>
      <c r="E1187" s="10">
        <v>106</v>
      </c>
      <c r="F1187" s="10">
        <f t="shared" si="108"/>
        <v>0.21621621621621623</v>
      </c>
      <c r="G1187" s="10">
        <v>1.1000000000000001</v>
      </c>
      <c r="H1187" s="10">
        <v>3.7109999999999997E-2</v>
      </c>
      <c r="I1187" s="10">
        <v>1.2335849056603772E-3</v>
      </c>
      <c r="J1187" s="10">
        <v>2E-3</v>
      </c>
      <c r="K1187" s="10">
        <v>3.4420600000000001</v>
      </c>
      <c r="L1187" s="10">
        <v>0.28000000000000003</v>
      </c>
      <c r="M1187" s="16">
        <f t="shared" si="109"/>
        <v>108.6310909090909</v>
      </c>
      <c r="N1187" s="16">
        <f t="shared" si="110"/>
        <v>3.6110394511149222</v>
      </c>
      <c r="O1187" s="16">
        <f t="shared" si="111"/>
        <v>5.8545454545454545</v>
      </c>
      <c r="P1187" s="16">
        <f t="shared" si="112"/>
        <v>10075.848363636364</v>
      </c>
      <c r="Q1187" s="16">
        <f t="shared" si="113"/>
        <v>819.63636363636374</v>
      </c>
    </row>
    <row r="1188" spans="1:17" x14ac:dyDescent="0.2">
      <c r="A1188" s="10">
        <v>50143</v>
      </c>
      <c r="B1188" s="10">
        <v>1</v>
      </c>
      <c r="C1188" s="10">
        <v>1678</v>
      </c>
      <c r="D1188" s="10">
        <v>71</v>
      </c>
      <c r="E1188" s="10">
        <v>108</v>
      </c>
      <c r="F1188" s="10">
        <f t="shared" si="108"/>
        <v>0.27027027027027029</v>
      </c>
      <c r="G1188" s="10">
        <v>1.22</v>
      </c>
      <c r="H1188" s="10">
        <v>3.8550000000000001E-2</v>
      </c>
      <c r="I1188" s="10">
        <v>1.2216981132075471E-3</v>
      </c>
      <c r="J1188" s="10">
        <v>1.97E-3</v>
      </c>
      <c r="K1188" s="10">
        <v>3.82002</v>
      </c>
      <c r="L1188" s="10">
        <v>0.28999999999999998</v>
      </c>
      <c r="M1188" s="16">
        <f t="shared" si="109"/>
        <v>101.74672131147541</v>
      </c>
      <c r="N1188" s="16">
        <f t="shared" si="110"/>
        <v>3.2244819053510669</v>
      </c>
      <c r="O1188" s="16">
        <f t="shared" si="111"/>
        <v>5.199508196721311</v>
      </c>
      <c r="P1188" s="16">
        <f t="shared" si="112"/>
        <v>10082.347868852459</v>
      </c>
      <c r="Q1188" s="16">
        <f t="shared" si="113"/>
        <v>765.4098360655737</v>
      </c>
    </row>
    <row r="1189" spans="1:17" x14ac:dyDescent="0.2">
      <c r="A1189" s="10">
        <v>50144</v>
      </c>
      <c r="B1189" s="10">
        <v>1</v>
      </c>
      <c r="C1189" s="10">
        <v>1670</v>
      </c>
      <c r="D1189" s="10">
        <v>71</v>
      </c>
      <c r="E1189" s="10">
        <v>109</v>
      </c>
      <c r="F1189" s="10">
        <f t="shared" si="108"/>
        <v>0.29729729729729731</v>
      </c>
      <c r="G1189" s="10">
        <v>1.44</v>
      </c>
      <c r="H1189" s="10">
        <v>4.0939999999999997E-2</v>
      </c>
      <c r="I1189" s="10">
        <v>1.3555555555555556E-3</v>
      </c>
      <c r="J1189" s="10">
        <v>1.9300000000000001E-3</v>
      </c>
      <c r="K1189" s="10">
        <v>4.5133099999999997</v>
      </c>
      <c r="L1189" s="10">
        <v>0.35</v>
      </c>
      <c r="M1189" s="16">
        <f t="shared" si="109"/>
        <v>91.546388888888885</v>
      </c>
      <c r="N1189" s="16">
        <f t="shared" si="110"/>
        <v>3.0311728395061732</v>
      </c>
      <c r="O1189" s="16">
        <f t="shared" si="111"/>
        <v>4.3156944444444445</v>
      </c>
      <c r="P1189" s="16">
        <f t="shared" si="112"/>
        <v>10092.262638888888</v>
      </c>
      <c r="Q1189" s="16">
        <f t="shared" si="113"/>
        <v>782.63888888888891</v>
      </c>
    </row>
    <row r="1190" spans="1:17" x14ac:dyDescent="0.2">
      <c r="A1190" s="10">
        <v>50145</v>
      </c>
      <c r="B1190" s="10">
        <v>1</v>
      </c>
      <c r="C1190" s="10">
        <v>1646</v>
      </c>
      <c r="D1190" s="10">
        <v>71</v>
      </c>
      <c r="E1190" s="10">
        <v>108</v>
      </c>
      <c r="F1190" s="10">
        <f t="shared" si="108"/>
        <v>0.27027027027027029</v>
      </c>
      <c r="G1190" s="10">
        <v>1.24</v>
      </c>
      <c r="H1190" s="10">
        <v>5.1959999999999999E-2</v>
      </c>
      <c r="I1190" s="10">
        <v>1.4792727272727273E-3</v>
      </c>
      <c r="J1190" s="10">
        <v>2.1199999999999999E-3</v>
      </c>
      <c r="K1190" s="10">
        <v>3.89316</v>
      </c>
      <c r="L1190" s="10">
        <v>0.33</v>
      </c>
      <c r="M1190" s="16">
        <f t="shared" si="109"/>
        <v>134.92838709677417</v>
      </c>
      <c r="N1190" s="16">
        <f t="shared" si="110"/>
        <v>3.8413372434017594</v>
      </c>
      <c r="O1190" s="16">
        <f t="shared" si="111"/>
        <v>5.5051612903225804</v>
      </c>
      <c r="P1190" s="16">
        <f t="shared" si="112"/>
        <v>10109.657419354839</v>
      </c>
      <c r="Q1190" s="16">
        <f t="shared" si="113"/>
        <v>856.93548387096791</v>
      </c>
    </row>
    <row r="1191" spans="1:17" x14ac:dyDescent="0.2">
      <c r="A1191" s="10">
        <v>50146</v>
      </c>
      <c r="B1191" s="10">
        <v>1</v>
      </c>
      <c r="C1191" s="10">
        <v>1720</v>
      </c>
      <c r="D1191" s="10">
        <v>71</v>
      </c>
      <c r="E1191" s="10">
        <v>107</v>
      </c>
      <c r="F1191" s="10">
        <f t="shared" si="108"/>
        <v>0.24324324324324326</v>
      </c>
      <c r="G1191" s="10">
        <v>1.08</v>
      </c>
      <c r="H1191" s="10">
        <v>4.768E-2</v>
      </c>
      <c r="I1191" s="10">
        <v>1.5054545454545453E-3</v>
      </c>
      <c r="J1191" s="10">
        <v>2.16E-3</v>
      </c>
      <c r="K1191" s="10">
        <v>3.3766699999999998</v>
      </c>
      <c r="L1191" s="10">
        <v>0.3</v>
      </c>
      <c r="M1191" s="16">
        <f t="shared" si="109"/>
        <v>142.15703703703701</v>
      </c>
      <c r="N1191" s="16">
        <f t="shared" si="110"/>
        <v>4.4884848484848483</v>
      </c>
      <c r="O1191" s="16">
        <f t="shared" si="111"/>
        <v>6.44</v>
      </c>
      <c r="P1191" s="16">
        <f t="shared" si="112"/>
        <v>10067.479074074072</v>
      </c>
      <c r="Q1191" s="16">
        <f t="shared" si="113"/>
        <v>894.44444444444434</v>
      </c>
    </row>
    <row r="1192" spans="1:17" x14ac:dyDescent="0.2">
      <c r="A1192" s="10">
        <v>50147</v>
      </c>
      <c r="B1192" s="10">
        <v>1</v>
      </c>
      <c r="C1192" s="10">
        <v>1694</v>
      </c>
      <c r="D1192" s="10">
        <v>71</v>
      </c>
      <c r="E1192" s="10">
        <v>107</v>
      </c>
      <c r="F1192" s="10">
        <f t="shared" si="108"/>
        <v>0.24324324324324326</v>
      </c>
      <c r="G1192" s="10">
        <v>1.1000000000000001</v>
      </c>
      <c r="H1192" s="10">
        <v>4.3540000000000002E-2</v>
      </c>
      <c r="I1192" s="10">
        <v>1.4400000000000001E-3</v>
      </c>
      <c r="J1192" s="10">
        <v>2.0500000000000002E-3</v>
      </c>
      <c r="K1192" s="10">
        <v>3.43838</v>
      </c>
      <c r="L1192" s="10">
        <v>0.33</v>
      </c>
      <c r="M1192" s="16">
        <f t="shared" si="109"/>
        <v>127.45345454545455</v>
      </c>
      <c r="N1192" s="16">
        <f t="shared" si="110"/>
        <v>4.2152727272727271</v>
      </c>
      <c r="O1192" s="16">
        <f t="shared" si="111"/>
        <v>6.000909090909091</v>
      </c>
      <c r="P1192" s="16">
        <f t="shared" si="112"/>
        <v>10065.075999999999</v>
      </c>
      <c r="Q1192" s="16">
        <f t="shared" si="113"/>
        <v>966</v>
      </c>
    </row>
    <row r="1193" spans="1:17" x14ac:dyDescent="0.2">
      <c r="A1193" s="10">
        <v>50148</v>
      </c>
      <c r="B1193" s="10">
        <v>1</v>
      </c>
      <c r="C1193" s="10">
        <v>1702</v>
      </c>
      <c r="D1193" s="10">
        <v>71</v>
      </c>
      <c r="E1193" s="10">
        <v>106</v>
      </c>
      <c r="F1193" s="10">
        <f t="shared" si="108"/>
        <v>0.21621621621621623</v>
      </c>
      <c r="G1193" s="10">
        <v>0.99</v>
      </c>
      <c r="H1193" s="10">
        <v>4.8309999999999999E-2</v>
      </c>
      <c r="I1193" s="10">
        <v>1.4792727272727273E-3</v>
      </c>
      <c r="J1193" s="10">
        <v>2.0999999999999999E-3</v>
      </c>
      <c r="K1193" s="10">
        <v>3.1107399999999998</v>
      </c>
      <c r="L1193" s="10">
        <v>0.28999999999999998</v>
      </c>
      <c r="M1193" s="16">
        <f t="shared" si="109"/>
        <v>157.12949494949495</v>
      </c>
      <c r="N1193" s="16">
        <f t="shared" si="110"/>
        <v>4.8113719008264466</v>
      </c>
      <c r="O1193" s="16">
        <f t="shared" si="111"/>
        <v>6.8303030303030292</v>
      </c>
      <c r="P1193" s="16">
        <f t="shared" si="112"/>
        <v>10117.760404040404</v>
      </c>
      <c r="Q1193" s="16">
        <f t="shared" si="113"/>
        <v>943.23232323232321</v>
      </c>
    </row>
    <row r="1194" spans="1:17" x14ac:dyDescent="0.2">
      <c r="A1194" s="10">
        <v>50149</v>
      </c>
      <c r="B1194" s="10">
        <v>1</v>
      </c>
      <c r="C1194" s="10">
        <v>1728</v>
      </c>
      <c r="D1194" s="10">
        <v>71</v>
      </c>
      <c r="E1194" s="10">
        <v>106</v>
      </c>
      <c r="F1194" s="10">
        <f t="shared" si="108"/>
        <v>0.21621621621621623</v>
      </c>
      <c r="G1194" s="10">
        <v>0.86</v>
      </c>
      <c r="H1194" s="10">
        <v>4.4269999999999997E-2</v>
      </c>
      <c r="I1194" s="10">
        <v>1.4942857142857143E-3</v>
      </c>
      <c r="J1194" s="10">
        <v>2.14E-3</v>
      </c>
      <c r="K1194" s="10">
        <v>2.6945199999999998</v>
      </c>
      <c r="L1194" s="10">
        <v>0.25</v>
      </c>
      <c r="M1194" s="16">
        <f t="shared" si="109"/>
        <v>165.75511627906977</v>
      </c>
      <c r="N1194" s="16">
        <f t="shared" si="110"/>
        <v>5.5948837209302322</v>
      </c>
      <c r="O1194" s="16">
        <f t="shared" si="111"/>
        <v>8.0125581395348835</v>
      </c>
      <c r="P1194" s="16">
        <f t="shared" si="112"/>
        <v>10088.784186046512</v>
      </c>
      <c r="Q1194" s="16">
        <f t="shared" si="113"/>
        <v>936.04651162790708</v>
      </c>
    </row>
    <row r="1195" spans="1:17" x14ac:dyDescent="0.2">
      <c r="A1195" s="10">
        <v>50150</v>
      </c>
      <c r="B1195" s="10">
        <v>1</v>
      </c>
      <c r="C1195" s="10">
        <v>1724</v>
      </c>
      <c r="D1195" s="10">
        <v>71</v>
      </c>
      <c r="E1195" s="10">
        <v>105</v>
      </c>
      <c r="F1195" s="10">
        <f t="shared" si="108"/>
        <v>0.1891891891891892</v>
      </c>
      <c r="G1195" s="10">
        <v>0.87</v>
      </c>
      <c r="H1195" s="10">
        <v>3.7449999999999997E-2</v>
      </c>
      <c r="I1195" s="10">
        <v>1.4257142857142856E-3</v>
      </c>
      <c r="J1195" s="10">
        <v>2.0500000000000002E-3</v>
      </c>
      <c r="K1195" s="10">
        <v>2.7187399999999999</v>
      </c>
      <c r="L1195" s="10">
        <v>0.23</v>
      </c>
      <c r="M1195" s="16">
        <f t="shared" si="109"/>
        <v>138.60804597701147</v>
      </c>
      <c r="N1195" s="16">
        <f t="shared" si="110"/>
        <v>5.2767816091954014</v>
      </c>
      <c r="O1195" s="16">
        <f t="shared" si="111"/>
        <v>7.5873563218390805</v>
      </c>
      <c r="P1195" s="16">
        <f t="shared" si="112"/>
        <v>10062.462988505747</v>
      </c>
      <c r="Q1195" s="16">
        <f t="shared" si="113"/>
        <v>851.26436781609198</v>
      </c>
    </row>
    <row r="1196" spans="1:17" x14ac:dyDescent="0.2">
      <c r="A1196" s="10">
        <v>50151</v>
      </c>
      <c r="B1196" s="10">
        <v>1</v>
      </c>
      <c r="C1196" s="10">
        <v>1716</v>
      </c>
      <c r="D1196" s="10">
        <v>71</v>
      </c>
      <c r="E1196" s="10">
        <v>105</v>
      </c>
      <c r="F1196" s="10">
        <f t="shared" si="108"/>
        <v>0.1891891891891892</v>
      </c>
      <c r="G1196" s="10">
        <v>0.88</v>
      </c>
      <c r="H1196" s="10">
        <v>3.6069999999999998E-2</v>
      </c>
      <c r="I1196" s="10">
        <v>1.2375000000000001E-3</v>
      </c>
      <c r="J1196" s="10">
        <v>2.0300000000000001E-3</v>
      </c>
      <c r="K1196" s="10">
        <v>2.76667</v>
      </c>
      <c r="L1196" s="10">
        <v>0.24</v>
      </c>
      <c r="M1196" s="16">
        <f t="shared" si="109"/>
        <v>131.98340909090908</v>
      </c>
      <c r="N1196" s="16">
        <f t="shared" si="110"/>
        <v>4.5281250000000002</v>
      </c>
      <c r="O1196" s="16">
        <f t="shared" si="111"/>
        <v>7.4279545454545461</v>
      </c>
      <c r="P1196" s="16">
        <f t="shared" si="112"/>
        <v>10123.497045454544</v>
      </c>
      <c r="Q1196" s="16">
        <f t="shared" si="113"/>
        <v>878.18181818181813</v>
      </c>
    </row>
    <row r="1197" spans="1:17" x14ac:dyDescent="0.2">
      <c r="A1197" s="10">
        <v>50152</v>
      </c>
      <c r="B1197" s="10">
        <v>1</v>
      </c>
      <c r="C1197" s="10">
        <v>1719</v>
      </c>
      <c r="D1197" s="10">
        <v>71</v>
      </c>
      <c r="E1197" s="10">
        <v>105</v>
      </c>
      <c r="F1197" s="10">
        <f t="shared" si="108"/>
        <v>0.1891891891891892</v>
      </c>
      <c r="G1197" s="10">
        <v>0.9</v>
      </c>
      <c r="H1197" s="10">
        <v>3.6159999999999998E-2</v>
      </c>
      <c r="I1197" s="10">
        <v>1.4357142857142856E-3</v>
      </c>
      <c r="J1197" s="10">
        <v>2.0400000000000001E-3</v>
      </c>
      <c r="K1197" s="10">
        <v>2.7993899999999998</v>
      </c>
      <c r="L1197" s="10">
        <v>0.24</v>
      </c>
      <c r="M1197" s="16">
        <f t="shared" si="109"/>
        <v>129.37244444444445</v>
      </c>
      <c r="N1197" s="16">
        <f t="shared" si="110"/>
        <v>5.1366666666666658</v>
      </c>
      <c r="O1197" s="16">
        <f t="shared" si="111"/>
        <v>7.2986666666666675</v>
      </c>
      <c r="P1197" s="16">
        <f t="shared" si="112"/>
        <v>10015.595333333333</v>
      </c>
      <c r="Q1197" s="16">
        <f t="shared" si="113"/>
        <v>858.66666666666663</v>
      </c>
    </row>
    <row r="1198" spans="1:17" x14ac:dyDescent="0.2">
      <c r="A1198" s="10">
        <v>50153</v>
      </c>
      <c r="B1198" s="10">
        <v>1</v>
      </c>
      <c r="C1198" s="10">
        <v>1720</v>
      </c>
      <c r="D1198" s="10">
        <v>71</v>
      </c>
      <c r="E1198" s="10">
        <v>106</v>
      </c>
      <c r="F1198" s="10">
        <f t="shared" si="108"/>
        <v>0.21621621621621623</v>
      </c>
      <c r="G1198" s="10">
        <v>0.91</v>
      </c>
      <c r="H1198" s="10">
        <v>3.6360000000000003E-2</v>
      </c>
      <c r="I1198" s="10">
        <v>1.2524999999999999E-3</v>
      </c>
      <c r="J1198" s="10">
        <v>1.7600000000000001E-3</v>
      </c>
      <c r="K1198" s="10">
        <v>2.84172</v>
      </c>
      <c r="L1198" s="10">
        <v>0.24</v>
      </c>
      <c r="M1198" s="16">
        <f t="shared" si="109"/>
        <v>128.65846153846155</v>
      </c>
      <c r="N1198" s="16">
        <f t="shared" si="110"/>
        <v>4.4319230769230771</v>
      </c>
      <c r="O1198" s="16">
        <f t="shared" si="111"/>
        <v>6.2276923076923074</v>
      </c>
      <c r="P1198" s="16">
        <f t="shared" si="112"/>
        <v>10055.316923076924</v>
      </c>
      <c r="Q1198" s="16">
        <f t="shared" si="113"/>
        <v>849.23076923076928</v>
      </c>
    </row>
    <row r="1199" spans="1:17" x14ac:dyDescent="0.2">
      <c r="A1199" s="10">
        <v>50154</v>
      </c>
      <c r="B1199" s="10">
        <v>1</v>
      </c>
      <c r="C1199" s="10">
        <v>1715</v>
      </c>
      <c r="D1199" s="10">
        <v>71</v>
      </c>
      <c r="E1199" s="10">
        <v>107</v>
      </c>
      <c r="F1199" s="10">
        <f t="shared" si="108"/>
        <v>0.24324324324324326</v>
      </c>
      <c r="G1199" s="10">
        <v>0.99</v>
      </c>
      <c r="H1199" s="10">
        <v>3.576E-2</v>
      </c>
      <c r="I1199" s="10">
        <v>1.235E-3</v>
      </c>
      <c r="J1199" s="10">
        <v>1.74E-3</v>
      </c>
      <c r="K1199" s="10">
        <v>3.1111599999999999</v>
      </c>
      <c r="L1199" s="10">
        <v>0.25</v>
      </c>
      <c r="M1199" s="16">
        <f t="shared" si="109"/>
        <v>116.31030303030303</v>
      </c>
      <c r="N1199" s="16">
        <f t="shared" si="110"/>
        <v>4.0168686868686869</v>
      </c>
      <c r="O1199" s="16">
        <f t="shared" si="111"/>
        <v>5.6593939393939401</v>
      </c>
      <c r="P1199" s="16">
        <f t="shared" si="112"/>
        <v>10119.126464646464</v>
      </c>
      <c r="Q1199" s="16">
        <f t="shared" si="113"/>
        <v>813.13131313131316</v>
      </c>
    </row>
    <row r="1200" spans="1:17" x14ac:dyDescent="0.2">
      <c r="A1200" s="10">
        <v>50155</v>
      </c>
      <c r="B1200" s="10">
        <v>1</v>
      </c>
      <c r="C1200" s="10">
        <v>1695</v>
      </c>
      <c r="D1200" s="10">
        <v>71</v>
      </c>
      <c r="E1200" s="10">
        <v>107</v>
      </c>
      <c r="F1200" s="10">
        <f t="shared" si="108"/>
        <v>0.24324324324324326</v>
      </c>
      <c r="G1200" s="10">
        <v>1.1000000000000001</v>
      </c>
      <c r="H1200" s="10">
        <v>3.6470000000000002E-2</v>
      </c>
      <c r="I1200" s="10">
        <v>1.2175E-3</v>
      </c>
      <c r="J1200" s="10">
        <v>2E-3</v>
      </c>
      <c r="K1200" s="10">
        <v>3.43485</v>
      </c>
      <c r="L1200" s="10">
        <v>0.28000000000000003</v>
      </c>
      <c r="M1200" s="16">
        <f t="shared" si="109"/>
        <v>106.75763636363638</v>
      </c>
      <c r="N1200" s="16">
        <f t="shared" si="110"/>
        <v>3.5639545454545449</v>
      </c>
      <c r="O1200" s="16">
        <f t="shared" si="111"/>
        <v>5.8545454545454545</v>
      </c>
      <c r="P1200" s="16">
        <f t="shared" si="112"/>
        <v>10054.742727272727</v>
      </c>
      <c r="Q1200" s="16">
        <f t="shared" si="113"/>
        <v>819.63636363636374</v>
      </c>
    </row>
    <row r="1201" spans="1:17" x14ac:dyDescent="0.2">
      <c r="A1201" s="10">
        <v>50156</v>
      </c>
      <c r="B1201" s="10">
        <v>1</v>
      </c>
      <c r="C1201" s="10">
        <v>1696</v>
      </c>
      <c r="D1201" s="10">
        <v>71</v>
      </c>
      <c r="E1201" s="10">
        <v>106</v>
      </c>
      <c r="F1201" s="10">
        <f t="shared" si="108"/>
        <v>0.21621621621621623</v>
      </c>
      <c r="G1201" s="10">
        <v>1.08</v>
      </c>
      <c r="H1201" s="10">
        <v>3.7870000000000001E-2</v>
      </c>
      <c r="I1201" s="10">
        <v>1.2424999999999999E-3</v>
      </c>
      <c r="J1201" s="10">
        <v>2.0400000000000001E-3</v>
      </c>
      <c r="K1201" s="10">
        <v>3.3705599999999998</v>
      </c>
      <c r="L1201" s="10">
        <v>0.28000000000000003</v>
      </c>
      <c r="M1201" s="16">
        <f t="shared" si="109"/>
        <v>112.90870370370369</v>
      </c>
      <c r="N1201" s="16">
        <f t="shared" si="110"/>
        <v>3.7044907407407401</v>
      </c>
      <c r="O1201" s="16">
        <f t="shared" si="111"/>
        <v>6.0822222222222226</v>
      </c>
      <c r="P1201" s="16">
        <f t="shared" si="112"/>
        <v>10049.262222222222</v>
      </c>
      <c r="Q1201" s="16">
        <f t="shared" si="113"/>
        <v>834.81481481481478</v>
      </c>
    </row>
    <row r="1202" spans="1:17" x14ac:dyDescent="0.2">
      <c r="A1202" s="10">
        <v>50157</v>
      </c>
      <c r="B1202" s="10">
        <v>1</v>
      </c>
      <c r="C1202" s="10">
        <v>1707</v>
      </c>
      <c r="D1202" s="10">
        <v>71</v>
      </c>
      <c r="E1202" s="10">
        <v>106</v>
      </c>
      <c r="F1202" s="10">
        <f t="shared" si="108"/>
        <v>0.21621621621621623</v>
      </c>
      <c r="G1202" s="10">
        <v>1.0900000000000001</v>
      </c>
      <c r="H1202" s="10">
        <v>3.7289999999999997E-2</v>
      </c>
      <c r="I1202" s="10">
        <v>1.2474999999999999E-3</v>
      </c>
      <c r="J1202" s="10">
        <v>2.0300000000000001E-3</v>
      </c>
      <c r="K1202" s="10">
        <v>3.4080699999999999</v>
      </c>
      <c r="L1202" s="10">
        <v>0.28000000000000003</v>
      </c>
      <c r="M1202" s="16">
        <f t="shared" si="109"/>
        <v>110.15944954128437</v>
      </c>
      <c r="N1202" s="16">
        <f t="shared" si="110"/>
        <v>3.6852752293577975</v>
      </c>
      <c r="O1202" s="16">
        <f t="shared" si="111"/>
        <v>5.9968807339449537</v>
      </c>
      <c r="P1202" s="16">
        <f t="shared" si="112"/>
        <v>10067.876513761466</v>
      </c>
      <c r="Q1202" s="16">
        <f t="shared" si="113"/>
        <v>827.1559633027523</v>
      </c>
    </row>
    <row r="1203" spans="1:17" x14ac:dyDescent="0.2">
      <c r="A1203" s="10">
        <v>50158</v>
      </c>
      <c r="B1203" s="10">
        <v>1</v>
      </c>
      <c r="C1203" s="10">
        <v>1695</v>
      </c>
      <c r="D1203" s="10">
        <v>71</v>
      </c>
      <c r="E1203" s="10">
        <v>108</v>
      </c>
      <c r="F1203" s="10">
        <f t="shared" si="108"/>
        <v>0.27027027027027029</v>
      </c>
      <c r="G1203" s="10">
        <v>1.28</v>
      </c>
      <c r="H1203" s="10">
        <v>3.8199999999999998E-2</v>
      </c>
      <c r="I1203" s="10">
        <v>1.0221428571428571E-3</v>
      </c>
      <c r="J1203" s="10">
        <v>1.6800000000000001E-3</v>
      </c>
      <c r="K1203" s="10">
        <v>4.0314800000000002</v>
      </c>
      <c r="L1203" s="10">
        <v>0.3</v>
      </c>
      <c r="M1203" s="16">
        <f t="shared" si="109"/>
        <v>96.096874999999997</v>
      </c>
      <c r="N1203" s="16">
        <f t="shared" si="110"/>
        <v>2.5713281249999995</v>
      </c>
      <c r="O1203" s="16">
        <f t="shared" si="111"/>
        <v>4.2262500000000003</v>
      </c>
      <c r="P1203" s="16">
        <f t="shared" si="112"/>
        <v>10141.691875</v>
      </c>
      <c r="Q1203" s="16">
        <f t="shared" si="113"/>
        <v>754.6875</v>
      </c>
    </row>
    <row r="1204" spans="1:17" x14ac:dyDescent="0.2">
      <c r="A1204" s="10">
        <v>50159</v>
      </c>
      <c r="B1204" s="10">
        <v>1</v>
      </c>
      <c r="C1204" s="10">
        <v>1645</v>
      </c>
      <c r="D1204" s="10">
        <v>71</v>
      </c>
      <c r="E1204" s="10">
        <v>109</v>
      </c>
      <c r="F1204" s="10">
        <f t="shared" si="108"/>
        <v>0.29729729729729731</v>
      </c>
      <c r="G1204" s="10">
        <v>1.31</v>
      </c>
      <c r="H1204" s="10">
        <v>4.5130000000000003E-2</v>
      </c>
      <c r="I1204" s="10">
        <v>1.0457142857142857E-3</v>
      </c>
      <c r="J1204" s="10">
        <v>1.72E-3</v>
      </c>
      <c r="K1204" s="10">
        <v>4.1193499999999998</v>
      </c>
      <c r="L1204" s="10">
        <v>0.32</v>
      </c>
      <c r="M1204" s="16">
        <f t="shared" si="109"/>
        <v>110.93022900763359</v>
      </c>
      <c r="N1204" s="16">
        <f t="shared" si="110"/>
        <v>2.5703816793893126</v>
      </c>
      <c r="O1204" s="16">
        <f t="shared" si="111"/>
        <v>4.2277862595419844</v>
      </c>
      <c r="P1204" s="16">
        <f t="shared" si="112"/>
        <v>10125.425190839693</v>
      </c>
      <c r="Q1204" s="16">
        <f t="shared" si="113"/>
        <v>786.56488549618314</v>
      </c>
    </row>
    <row r="1205" spans="1:17" x14ac:dyDescent="0.2">
      <c r="A1205" s="10">
        <v>50160</v>
      </c>
      <c r="B1205" s="10">
        <v>1</v>
      </c>
      <c r="C1205" s="10">
        <v>1690</v>
      </c>
      <c r="D1205" s="10">
        <v>71</v>
      </c>
      <c r="E1205" s="10">
        <v>108</v>
      </c>
      <c r="F1205" s="10">
        <f t="shared" si="108"/>
        <v>0.27027027027027029</v>
      </c>
      <c r="G1205" s="10">
        <v>1.22</v>
      </c>
      <c r="H1205" s="10">
        <v>4.5679999999999998E-2</v>
      </c>
      <c r="I1205" s="10">
        <v>1.1003571428571427E-3</v>
      </c>
      <c r="J1205" s="10">
        <v>1.8E-3</v>
      </c>
      <c r="K1205" s="10">
        <v>3.8263799999999999</v>
      </c>
      <c r="L1205" s="10">
        <v>0.3</v>
      </c>
      <c r="M1205" s="16">
        <f t="shared" si="109"/>
        <v>120.56524590163936</v>
      </c>
      <c r="N1205" s="16">
        <f t="shared" si="110"/>
        <v>2.9042213114754096</v>
      </c>
      <c r="O1205" s="16">
        <f t="shared" si="111"/>
        <v>4.750819672131148</v>
      </c>
      <c r="P1205" s="16">
        <f t="shared" si="112"/>
        <v>10099.134098360655</v>
      </c>
      <c r="Q1205" s="16">
        <f t="shared" si="113"/>
        <v>791.80327868852453</v>
      </c>
    </row>
    <row r="1206" spans="1:17" x14ac:dyDescent="0.2">
      <c r="A1206" s="10">
        <v>50161</v>
      </c>
      <c r="B1206" s="10">
        <v>1</v>
      </c>
      <c r="C1206" s="10">
        <v>1699</v>
      </c>
      <c r="D1206" s="10">
        <v>71</v>
      </c>
      <c r="E1206" s="10">
        <v>107</v>
      </c>
      <c r="F1206" s="10">
        <f t="shared" si="108"/>
        <v>0.24324324324324326</v>
      </c>
      <c r="G1206" s="10">
        <v>1.1399999999999999</v>
      </c>
      <c r="H1206" s="10">
        <v>4.061E-2</v>
      </c>
      <c r="I1206" s="10">
        <v>1.0821818181818181E-3</v>
      </c>
      <c r="J1206" s="10">
        <v>1.7600000000000001E-3</v>
      </c>
      <c r="K1206" s="10">
        <v>3.5803500000000001</v>
      </c>
      <c r="L1206" s="10">
        <v>0.31</v>
      </c>
      <c r="M1206" s="16">
        <f t="shared" si="109"/>
        <v>114.70543859649123</v>
      </c>
      <c r="N1206" s="16">
        <f t="shared" si="110"/>
        <v>3.0566889952153109</v>
      </c>
      <c r="O1206" s="16">
        <f t="shared" si="111"/>
        <v>4.9712280701754397</v>
      </c>
      <c r="P1206" s="16">
        <f t="shared" si="112"/>
        <v>10112.918421052633</v>
      </c>
      <c r="Q1206" s="16">
        <f t="shared" si="113"/>
        <v>875.61403508771934</v>
      </c>
    </row>
    <row r="1207" spans="1:17" x14ac:dyDescent="0.2">
      <c r="A1207" s="10">
        <v>50162</v>
      </c>
      <c r="B1207" s="10">
        <v>1</v>
      </c>
      <c r="C1207" s="10">
        <v>1695</v>
      </c>
      <c r="D1207" s="10">
        <v>71</v>
      </c>
      <c r="E1207" s="10">
        <v>108</v>
      </c>
      <c r="F1207" s="10">
        <f t="shared" si="108"/>
        <v>0.27027027027027029</v>
      </c>
      <c r="G1207" s="10">
        <v>1.1399999999999999</v>
      </c>
      <c r="H1207" s="10">
        <v>3.9230000000000001E-2</v>
      </c>
      <c r="I1207" s="10">
        <v>1.0898181818181818E-3</v>
      </c>
      <c r="J1207" s="10">
        <v>1.7700000000000001E-3</v>
      </c>
      <c r="K1207" s="10">
        <v>3.5900799999999999</v>
      </c>
      <c r="L1207" s="10">
        <v>0.31</v>
      </c>
      <c r="M1207" s="16">
        <f t="shared" si="109"/>
        <v>110.80754385964913</v>
      </c>
      <c r="N1207" s="16">
        <f t="shared" si="110"/>
        <v>3.0782583732057418</v>
      </c>
      <c r="O1207" s="16">
        <f t="shared" si="111"/>
        <v>4.9994736842105274</v>
      </c>
      <c r="P1207" s="16">
        <f t="shared" si="112"/>
        <v>10140.401403508773</v>
      </c>
      <c r="Q1207" s="16">
        <f t="shared" si="113"/>
        <v>875.61403508771934</v>
      </c>
    </row>
    <row r="1208" spans="1:17" x14ac:dyDescent="0.2">
      <c r="A1208" s="10">
        <v>50163</v>
      </c>
      <c r="B1208" s="10">
        <v>1</v>
      </c>
      <c r="C1208" s="10">
        <v>1692</v>
      </c>
      <c r="D1208" s="10">
        <v>71</v>
      </c>
      <c r="E1208" s="10">
        <v>108</v>
      </c>
      <c r="F1208" s="10">
        <f t="shared" si="108"/>
        <v>0.27027027027027029</v>
      </c>
      <c r="G1208" s="10">
        <v>1.1499999999999999</v>
      </c>
      <c r="H1208" s="10">
        <v>3.9030000000000002E-2</v>
      </c>
      <c r="I1208" s="10">
        <v>1.08E-3</v>
      </c>
      <c r="J1208" s="10">
        <v>1.7700000000000001E-3</v>
      </c>
      <c r="K1208" s="10">
        <v>3.5991599999999999</v>
      </c>
      <c r="L1208" s="10">
        <v>0.31</v>
      </c>
      <c r="M1208" s="16">
        <f t="shared" si="109"/>
        <v>109.28400000000001</v>
      </c>
      <c r="N1208" s="16">
        <f t="shared" si="110"/>
        <v>3.0240000000000005</v>
      </c>
      <c r="O1208" s="16">
        <f t="shared" si="111"/>
        <v>4.9560000000000004</v>
      </c>
      <c r="P1208" s="16">
        <f t="shared" si="112"/>
        <v>10077.648000000001</v>
      </c>
      <c r="Q1208" s="16">
        <f t="shared" si="113"/>
        <v>868</v>
      </c>
    </row>
    <row r="1209" spans="1:17" x14ac:dyDescent="0.2">
      <c r="A1209" s="10">
        <v>50164</v>
      </c>
      <c r="B1209" s="10">
        <v>1</v>
      </c>
      <c r="C1209" s="10">
        <v>1693</v>
      </c>
      <c r="D1209" s="10">
        <v>71</v>
      </c>
      <c r="E1209" s="10">
        <v>107</v>
      </c>
      <c r="F1209" s="10">
        <f t="shared" si="108"/>
        <v>0.24324324324324326</v>
      </c>
      <c r="G1209" s="10">
        <v>1.1100000000000001</v>
      </c>
      <c r="H1209" s="10">
        <v>3.9260000000000003E-2</v>
      </c>
      <c r="I1209" s="10">
        <v>1.08E-3</v>
      </c>
      <c r="J1209" s="10">
        <v>1.7700000000000001E-3</v>
      </c>
      <c r="K1209" s="10">
        <v>3.4672000000000001</v>
      </c>
      <c r="L1209" s="10">
        <v>0.28999999999999998</v>
      </c>
      <c r="M1209" s="16">
        <f t="shared" si="109"/>
        <v>113.88936936936936</v>
      </c>
      <c r="N1209" s="16">
        <f t="shared" si="110"/>
        <v>3.1329729729729729</v>
      </c>
      <c r="O1209" s="16">
        <f t="shared" si="111"/>
        <v>5.1345945945945939</v>
      </c>
      <c r="P1209" s="16">
        <f t="shared" si="112"/>
        <v>10058.003603603602</v>
      </c>
      <c r="Q1209" s="16">
        <f t="shared" si="113"/>
        <v>841.2612612612611</v>
      </c>
    </row>
    <row r="1210" spans="1:17" x14ac:dyDescent="0.2">
      <c r="A1210" s="10">
        <v>50165</v>
      </c>
      <c r="B1210" s="10">
        <v>1</v>
      </c>
      <c r="C1210" s="10">
        <v>1704</v>
      </c>
      <c r="D1210" s="10">
        <v>71</v>
      </c>
      <c r="E1210" s="10">
        <v>107</v>
      </c>
      <c r="F1210" s="10">
        <f t="shared" si="108"/>
        <v>0.24324324324324326</v>
      </c>
      <c r="G1210" s="10">
        <v>1.05</v>
      </c>
      <c r="H1210" s="10">
        <v>3.9550000000000002E-2</v>
      </c>
      <c r="I1210" s="10">
        <v>1.0985454545454545E-3</v>
      </c>
      <c r="J1210" s="10">
        <v>1.8E-3</v>
      </c>
      <c r="K1210" s="10">
        <v>3.3018200000000002</v>
      </c>
      <c r="L1210" s="10">
        <v>0.31</v>
      </c>
      <c r="M1210" s="16">
        <f t="shared" si="109"/>
        <v>121.28666666666668</v>
      </c>
      <c r="N1210" s="16">
        <f t="shared" si="110"/>
        <v>3.3688727272727266</v>
      </c>
      <c r="O1210" s="16">
        <f t="shared" si="111"/>
        <v>5.52</v>
      </c>
      <c r="P1210" s="16">
        <f t="shared" si="112"/>
        <v>10125.581333333334</v>
      </c>
      <c r="Q1210" s="16">
        <f t="shared" si="113"/>
        <v>950.66666666666663</v>
      </c>
    </row>
    <row r="1211" spans="1:17" x14ac:dyDescent="0.2">
      <c r="A1211" s="10">
        <v>50166</v>
      </c>
      <c r="B1211" s="10">
        <v>1</v>
      </c>
      <c r="C1211" s="10">
        <v>1707</v>
      </c>
      <c r="D1211" s="10">
        <v>71</v>
      </c>
      <c r="E1211" s="10">
        <v>106</v>
      </c>
      <c r="F1211" s="10">
        <f t="shared" si="108"/>
        <v>0.21621621621621623</v>
      </c>
      <c r="G1211" s="10">
        <v>1.02</v>
      </c>
      <c r="H1211" s="10">
        <v>3.9E-2</v>
      </c>
      <c r="I1211" s="10">
        <v>9.0925925925925929E-4</v>
      </c>
      <c r="J1211" s="10">
        <v>2.0699999999999998E-3</v>
      </c>
      <c r="K1211" s="10">
        <v>3.2100300000000002</v>
      </c>
      <c r="L1211" s="10">
        <v>0.3</v>
      </c>
      <c r="M1211" s="16">
        <f t="shared" si="109"/>
        <v>123.11764705882352</v>
      </c>
      <c r="N1211" s="16">
        <f t="shared" si="110"/>
        <v>2.8704066811909952</v>
      </c>
      <c r="O1211" s="16">
        <f t="shared" si="111"/>
        <v>6.5347058823529398</v>
      </c>
      <c r="P1211" s="16">
        <f t="shared" si="112"/>
        <v>10133.624117647059</v>
      </c>
      <c r="Q1211" s="16">
        <f t="shared" si="113"/>
        <v>947.05882352941182</v>
      </c>
    </row>
    <row r="1212" spans="1:17" x14ac:dyDescent="0.2">
      <c r="A1212" s="10">
        <v>50167</v>
      </c>
      <c r="B1212" s="10">
        <v>1</v>
      </c>
      <c r="C1212" s="10">
        <v>1709</v>
      </c>
      <c r="D1212" s="10">
        <v>71</v>
      </c>
      <c r="E1212" s="10">
        <v>106</v>
      </c>
      <c r="F1212" s="10">
        <f t="shared" si="108"/>
        <v>0.21621621621621623</v>
      </c>
      <c r="G1212" s="10">
        <v>1</v>
      </c>
      <c r="H1212" s="10">
        <v>3.7629999999999997E-2</v>
      </c>
      <c r="I1212" s="10">
        <v>9.1320754716981128E-4</v>
      </c>
      <c r="J1212" s="10">
        <v>2.0600000000000002E-3</v>
      </c>
      <c r="K1212" s="10">
        <v>3.1190799999999999</v>
      </c>
      <c r="L1212" s="10">
        <v>0.3</v>
      </c>
      <c r="M1212" s="16">
        <f t="shared" si="109"/>
        <v>121.16859999999998</v>
      </c>
      <c r="N1212" s="16">
        <f t="shared" si="110"/>
        <v>2.9405283018867925</v>
      </c>
      <c r="O1212" s="16">
        <f t="shared" si="111"/>
        <v>6.6332000000000004</v>
      </c>
      <c r="P1212" s="16">
        <f t="shared" si="112"/>
        <v>10043.437599999999</v>
      </c>
      <c r="Q1212" s="16">
        <f t="shared" si="113"/>
        <v>966</v>
      </c>
    </row>
    <row r="1213" spans="1:17" x14ac:dyDescent="0.2">
      <c r="A1213" s="10">
        <v>50168</v>
      </c>
      <c r="B1213" s="10">
        <v>1</v>
      </c>
      <c r="C1213" s="10">
        <v>1713</v>
      </c>
      <c r="D1213" s="10">
        <v>71</v>
      </c>
      <c r="E1213" s="10">
        <v>106</v>
      </c>
      <c r="F1213" s="10">
        <f t="shared" si="108"/>
        <v>0.21621621621621623</v>
      </c>
      <c r="G1213" s="10">
        <v>0.97</v>
      </c>
      <c r="H1213" s="10">
        <v>3.6639999999999999E-2</v>
      </c>
      <c r="I1213" s="10">
        <v>1.0833333333333333E-3</v>
      </c>
      <c r="J1213" s="10">
        <v>2.0500000000000002E-3</v>
      </c>
      <c r="K1213" s="10">
        <v>3.04359</v>
      </c>
      <c r="L1213" s="10">
        <v>0.27</v>
      </c>
      <c r="M1213" s="16">
        <f t="shared" si="109"/>
        <v>121.6296907216495</v>
      </c>
      <c r="N1213" s="16">
        <f t="shared" si="110"/>
        <v>3.5962199312714773</v>
      </c>
      <c r="O1213" s="16">
        <f t="shared" si="111"/>
        <v>6.8051546391752584</v>
      </c>
      <c r="P1213" s="16">
        <f t="shared" si="112"/>
        <v>10103.463711340208</v>
      </c>
      <c r="Q1213" s="16">
        <f t="shared" si="113"/>
        <v>896.28865979381442</v>
      </c>
    </row>
    <row r="1214" spans="1:17" x14ac:dyDescent="0.2">
      <c r="A1214" s="10">
        <v>50169</v>
      </c>
      <c r="B1214" s="10">
        <v>1</v>
      </c>
      <c r="C1214" s="10">
        <v>1713</v>
      </c>
      <c r="D1214" s="10">
        <v>71</v>
      </c>
      <c r="E1214" s="10">
        <v>106</v>
      </c>
      <c r="F1214" s="10">
        <f t="shared" si="108"/>
        <v>0.21621621621621623</v>
      </c>
      <c r="G1214" s="10">
        <v>1</v>
      </c>
      <c r="H1214" s="10">
        <v>3.6389999999999999E-2</v>
      </c>
      <c r="I1214" s="10">
        <v>1.0733333333333333E-3</v>
      </c>
      <c r="J1214" s="10">
        <v>2.0300000000000001E-3</v>
      </c>
      <c r="K1214" s="10">
        <v>3.1377799999999998</v>
      </c>
      <c r="L1214" s="10">
        <v>0.28999999999999998</v>
      </c>
      <c r="M1214" s="16">
        <f t="shared" si="109"/>
        <v>117.1758</v>
      </c>
      <c r="N1214" s="16">
        <f t="shared" si="110"/>
        <v>3.4561333333333333</v>
      </c>
      <c r="O1214" s="16">
        <f t="shared" si="111"/>
        <v>6.5366</v>
      </c>
      <c r="P1214" s="16">
        <f t="shared" si="112"/>
        <v>10103.651599999999</v>
      </c>
      <c r="Q1214" s="16">
        <f t="shared" si="113"/>
        <v>933.8</v>
      </c>
    </row>
    <row r="1215" spans="1:17" x14ac:dyDescent="0.2">
      <c r="A1215" s="10">
        <v>50170</v>
      </c>
      <c r="B1215" s="10">
        <v>1</v>
      </c>
      <c r="C1215" s="10">
        <v>1701</v>
      </c>
      <c r="D1215" s="10">
        <v>71</v>
      </c>
      <c r="E1215" s="10">
        <v>106</v>
      </c>
      <c r="F1215" s="10">
        <f t="shared" si="108"/>
        <v>0.21621621621621623</v>
      </c>
      <c r="G1215" s="10">
        <v>1.03</v>
      </c>
      <c r="H1215" s="10">
        <v>3.6839999999999998E-2</v>
      </c>
      <c r="I1215" s="10">
        <v>1.07E-3</v>
      </c>
      <c r="J1215" s="10">
        <v>2.0300000000000001E-3</v>
      </c>
      <c r="K1215" s="10">
        <v>3.2327300000000001</v>
      </c>
      <c r="L1215" s="10">
        <v>0.28999999999999998</v>
      </c>
      <c r="M1215" s="16">
        <f t="shared" si="109"/>
        <v>115.16970873786406</v>
      </c>
      <c r="N1215" s="16">
        <f t="shared" si="110"/>
        <v>3.3450485436893205</v>
      </c>
      <c r="O1215" s="16">
        <f t="shared" si="111"/>
        <v>6.3462135922330107</v>
      </c>
      <c r="P1215" s="16">
        <f t="shared" si="112"/>
        <v>10106.204466019419</v>
      </c>
      <c r="Q1215" s="16">
        <f t="shared" si="113"/>
        <v>906.60194174757282</v>
      </c>
    </row>
    <row r="1216" spans="1:17" x14ac:dyDescent="0.2">
      <c r="A1216" s="10">
        <v>50171</v>
      </c>
      <c r="B1216" s="10">
        <v>1</v>
      </c>
      <c r="C1216" s="10">
        <v>1708</v>
      </c>
      <c r="D1216" s="10">
        <v>71</v>
      </c>
      <c r="E1216" s="10">
        <v>105</v>
      </c>
      <c r="F1216" s="10">
        <f t="shared" si="108"/>
        <v>0.1891891891891892</v>
      </c>
      <c r="G1216" s="10">
        <v>0.92</v>
      </c>
      <c r="H1216" s="10">
        <v>3.7269999999999998E-2</v>
      </c>
      <c r="I1216" s="10">
        <v>1.0944444444444443E-3</v>
      </c>
      <c r="J1216" s="10">
        <v>2.0799999999999998E-3</v>
      </c>
      <c r="K1216" s="10">
        <v>2.8942299999999999</v>
      </c>
      <c r="L1216" s="10">
        <v>0.27</v>
      </c>
      <c r="M1216" s="16">
        <f t="shared" si="109"/>
        <v>130.44499999999996</v>
      </c>
      <c r="N1216" s="16">
        <f t="shared" si="110"/>
        <v>3.8305555555555553</v>
      </c>
      <c r="O1216" s="16">
        <f t="shared" si="111"/>
        <v>7.2799999999999994</v>
      </c>
      <c r="P1216" s="16">
        <f t="shared" si="112"/>
        <v>10129.804999999998</v>
      </c>
      <c r="Q1216" s="16">
        <f t="shared" si="113"/>
        <v>945.00000000000011</v>
      </c>
    </row>
    <row r="1217" spans="1:17" x14ac:dyDescent="0.2">
      <c r="A1217" s="10">
        <v>50172</v>
      </c>
      <c r="B1217" s="10">
        <v>1</v>
      </c>
      <c r="C1217" s="10">
        <v>1730</v>
      </c>
      <c r="D1217" s="10">
        <v>71</v>
      </c>
      <c r="E1217" s="10">
        <v>105</v>
      </c>
      <c r="F1217" s="10">
        <f t="shared" si="108"/>
        <v>0.1891891891891892</v>
      </c>
      <c r="G1217" s="10">
        <v>0.84</v>
      </c>
      <c r="H1217" s="10">
        <v>3.5909999999999997E-2</v>
      </c>
      <c r="I1217" s="10">
        <v>1.1055555555555556E-3</v>
      </c>
      <c r="J1217" s="10">
        <v>2.0999999999999999E-3</v>
      </c>
      <c r="K1217" s="10">
        <v>2.61151</v>
      </c>
      <c r="L1217" s="10">
        <v>0.24</v>
      </c>
      <c r="M1217" s="16">
        <f t="shared" si="109"/>
        <v>137.655</v>
      </c>
      <c r="N1217" s="16">
        <f t="shared" si="110"/>
        <v>4.2379629629629632</v>
      </c>
      <c r="O1217" s="16">
        <f t="shared" si="111"/>
        <v>8.0500000000000007</v>
      </c>
      <c r="P1217" s="16">
        <f t="shared" si="112"/>
        <v>10010.788333333334</v>
      </c>
      <c r="Q1217" s="16">
        <f t="shared" si="113"/>
        <v>920</v>
      </c>
    </row>
    <row r="1218" spans="1:17" x14ac:dyDescent="0.2">
      <c r="A1218" s="10">
        <v>50173</v>
      </c>
      <c r="B1218" s="10">
        <v>1</v>
      </c>
      <c r="C1218" s="10">
        <v>1730</v>
      </c>
      <c r="D1218" s="10">
        <v>71</v>
      </c>
      <c r="E1218" s="10">
        <v>106</v>
      </c>
      <c r="F1218" s="10">
        <f t="shared" ref="F1218:F1281" si="114">(E1218-$E$4677)/($E$4676-$E$4677)</f>
        <v>0.21621621621621623</v>
      </c>
      <c r="G1218" s="10">
        <v>0.9</v>
      </c>
      <c r="H1218" s="10">
        <v>3.5180000000000003E-2</v>
      </c>
      <c r="I1218" s="10">
        <v>1.0712727272727274E-3</v>
      </c>
      <c r="J1218" s="10">
        <v>2.0500000000000002E-3</v>
      </c>
      <c r="K1218" s="10">
        <v>2.8127300000000002</v>
      </c>
      <c r="L1218" s="10">
        <v>0.23</v>
      </c>
      <c r="M1218" s="16">
        <f t="shared" ref="M1218:M1281" si="115">H1218/$G1218*3220</f>
        <v>125.86622222222222</v>
      </c>
      <c r="N1218" s="16">
        <f t="shared" ref="N1218:N1281" si="116">I1218/$G1218*3220</f>
        <v>3.8327757575757579</v>
      </c>
      <c r="O1218" s="16">
        <f t="shared" ref="O1218:O1281" si="117">J1218/$G1218*3220</f>
        <v>7.3344444444444443</v>
      </c>
      <c r="P1218" s="16">
        <f t="shared" ref="P1218:P1281" si="118">K1218/$G1218*3220</f>
        <v>10063.322888888888</v>
      </c>
      <c r="Q1218" s="16">
        <f t="shared" ref="Q1218:Q1281" si="119">L1218/$G1218*3220</f>
        <v>822.8888888888888</v>
      </c>
    </row>
    <row r="1219" spans="1:17" x14ac:dyDescent="0.2">
      <c r="A1219" s="10">
        <v>50174</v>
      </c>
      <c r="B1219" s="10">
        <v>1</v>
      </c>
      <c r="C1219" s="10">
        <v>1681</v>
      </c>
      <c r="D1219" s="10">
        <v>71</v>
      </c>
      <c r="E1219" s="10">
        <v>108</v>
      </c>
      <c r="F1219" s="10">
        <f t="shared" si="114"/>
        <v>0.27027027027027029</v>
      </c>
      <c r="G1219" s="10">
        <v>1.07</v>
      </c>
      <c r="H1219" s="10">
        <v>3.8830000000000003E-2</v>
      </c>
      <c r="I1219" s="10">
        <v>1.2218181818181816E-3</v>
      </c>
      <c r="J1219" s="10">
        <v>1.99E-3</v>
      </c>
      <c r="K1219" s="10">
        <v>3.36165</v>
      </c>
      <c r="L1219" s="10">
        <v>0.34</v>
      </c>
      <c r="M1219" s="16">
        <f t="shared" si="115"/>
        <v>116.85289719626169</v>
      </c>
      <c r="N1219" s="16">
        <f t="shared" si="116"/>
        <v>3.6768734069668638</v>
      </c>
      <c r="O1219" s="16">
        <f t="shared" si="117"/>
        <v>5.9885981308411207</v>
      </c>
      <c r="P1219" s="16">
        <f t="shared" si="118"/>
        <v>10116.367289719627</v>
      </c>
      <c r="Q1219" s="16">
        <f t="shared" si="119"/>
        <v>1023.1775700934579</v>
      </c>
    </row>
    <row r="1220" spans="1:17" x14ac:dyDescent="0.2">
      <c r="A1220" s="10">
        <v>50175</v>
      </c>
      <c r="B1220" s="10">
        <v>1</v>
      </c>
      <c r="C1220" s="10">
        <v>1676</v>
      </c>
      <c r="D1220" s="10">
        <v>71</v>
      </c>
      <c r="E1220" s="10">
        <v>108</v>
      </c>
      <c r="F1220" s="10">
        <f t="shared" si="114"/>
        <v>0.27027027027027029</v>
      </c>
      <c r="G1220" s="10">
        <v>1.2</v>
      </c>
      <c r="H1220" s="10">
        <v>4.7690000000000003E-2</v>
      </c>
      <c r="I1220" s="10">
        <v>1.2358181818181817E-3</v>
      </c>
      <c r="J1220" s="10">
        <v>1.74E-3</v>
      </c>
      <c r="K1220" s="10">
        <v>3.7794699999999999</v>
      </c>
      <c r="L1220" s="10">
        <v>0.31</v>
      </c>
      <c r="M1220" s="16">
        <f t="shared" si="115"/>
        <v>127.96816666666668</v>
      </c>
      <c r="N1220" s="16">
        <f t="shared" si="116"/>
        <v>3.3161121212121212</v>
      </c>
      <c r="O1220" s="16">
        <f t="shared" si="117"/>
        <v>4.6690000000000005</v>
      </c>
      <c r="P1220" s="16">
        <f t="shared" si="118"/>
        <v>10141.577833333333</v>
      </c>
      <c r="Q1220" s="16">
        <f t="shared" si="119"/>
        <v>831.83333333333337</v>
      </c>
    </row>
    <row r="1221" spans="1:17" x14ac:dyDescent="0.2">
      <c r="A1221" s="10">
        <v>50176</v>
      </c>
      <c r="B1221" s="10">
        <v>1</v>
      </c>
      <c r="C1221" s="10">
        <v>1687</v>
      </c>
      <c r="D1221" s="10">
        <v>71</v>
      </c>
      <c r="E1221" s="10">
        <v>108</v>
      </c>
      <c r="F1221" s="10">
        <f t="shared" si="114"/>
        <v>0.27027027027027029</v>
      </c>
      <c r="G1221" s="10">
        <v>1.22</v>
      </c>
      <c r="H1221" s="10">
        <v>4.6489999999999997E-2</v>
      </c>
      <c r="I1221" s="10">
        <v>1.2510909090909089E-3</v>
      </c>
      <c r="J1221" s="10">
        <v>1.7600000000000001E-3</v>
      </c>
      <c r="K1221" s="10">
        <v>3.8386100000000001</v>
      </c>
      <c r="L1221" s="10">
        <v>0.31</v>
      </c>
      <c r="M1221" s="16">
        <f t="shared" si="115"/>
        <v>122.70311475409835</v>
      </c>
      <c r="N1221" s="16">
        <f t="shared" si="116"/>
        <v>3.3020596125186286</v>
      </c>
      <c r="O1221" s="16">
        <f t="shared" si="117"/>
        <v>4.6452459016393446</v>
      </c>
      <c r="P1221" s="16">
        <f t="shared" si="118"/>
        <v>10131.413278688526</v>
      </c>
      <c r="Q1221" s="16">
        <f t="shared" si="119"/>
        <v>818.19672131147547</v>
      </c>
    </row>
    <row r="1222" spans="1:17" x14ac:dyDescent="0.2">
      <c r="A1222" s="10">
        <v>50177</v>
      </c>
      <c r="B1222" s="10">
        <v>1</v>
      </c>
      <c r="C1222" s="10">
        <v>1688</v>
      </c>
      <c r="D1222" s="10">
        <v>71</v>
      </c>
      <c r="E1222" s="10">
        <v>107</v>
      </c>
      <c r="F1222" s="10">
        <f t="shared" si="114"/>
        <v>0.24324324324324326</v>
      </c>
      <c r="G1222" s="10">
        <v>1.1599999999999999</v>
      </c>
      <c r="H1222" s="10">
        <v>4.2380000000000001E-2</v>
      </c>
      <c r="I1222" s="10">
        <v>1.2625925925925925E-3</v>
      </c>
      <c r="J1222" s="10">
        <v>1.7600000000000001E-3</v>
      </c>
      <c r="K1222" s="10">
        <v>3.6250800000000001</v>
      </c>
      <c r="L1222" s="10">
        <v>0.3</v>
      </c>
      <c r="M1222" s="16">
        <f t="shared" si="115"/>
        <v>117.64103448275864</v>
      </c>
      <c r="N1222" s="16">
        <f t="shared" si="116"/>
        <v>3.5047828863346102</v>
      </c>
      <c r="O1222" s="16">
        <f t="shared" si="117"/>
        <v>4.8855172413793104</v>
      </c>
      <c r="P1222" s="16">
        <f t="shared" si="118"/>
        <v>10062.722068965517</v>
      </c>
      <c r="Q1222" s="16">
        <f t="shared" si="119"/>
        <v>832.75862068965523</v>
      </c>
    </row>
    <row r="1223" spans="1:17" x14ac:dyDescent="0.2">
      <c r="A1223" s="10">
        <v>50178</v>
      </c>
      <c r="B1223" s="10">
        <v>1</v>
      </c>
      <c r="C1223" s="10">
        <v>1715</v>
      </c>
      <c r="D1223" s="10">
        <v>71</v>
      </c>
      <c r="E1223" s="10">
        <v>106</v>
      </c>
      <c r="F1223" s="10">
        <f t="shared" si="114"/>
        <v>0.21621621621621623</v>
      </c>
      <c r="G1223" s="10">
        <v>0.99</v>
      </c>
      <c r="H1223" s="10">
        <v>4.0349999999999997E-2</v>
      </c>
      <c r="I1223" s="10">
        <v>1.3053703703703704E-3</v>
      </c>
      <c r="J1223" s="10">
        <v>1.82E-3</v>
      </c>
      <c r="K1223" s="10">
        <v>3.0876700000000001</v>
      </c>
      <c r="L1223" s="10">
        <v>0.28000000000000003</v>
      </c>
      <c r="M1223" s="16">
        <f t="shared" si="115"/>
        <v>131.23939393939395</v>
      </c>
      <c r="N1223" s="16">
        <f t="shared" si="116"/>
        <v>4.2457500935278709</v>
      </c>
      <c r="O1223" s="16">
        <f t="shared" si="117"/>
        <v>5.9195959595959593</v>
      </c>
      <c r="P1223" s="16">
        <f t="shared" si="118"/>
        <v>10042.724646464647</v>
      </c>
      <c r="Q1223" s="16">
        <f t="shared" si="119"/>
        <v>910.7070707070709</v>
      </c>
    </row>
    <row r="1224" spans="1:17" x14ac:dyDescent="0.2">
      <c r="A1224" s="10">
        <v>50179</v>
      </c>
      <c r="B1224" s="10">
        <v>1</v>
      </c>
      <c r="C1224" s="10">
        <v>1726</v>
      </c>
      <c r="D1224" s="10">
        <v>71</v>
      </c>
      <c r="E1224" s="10">
        <v>106</v>
      </c>
      <c r="F1224" s="10">
        <f t="shared" si="114"/>
        <v>0.21621621621621623</v>
      </c>
      <c r="G1224" s="10">
        <v>1.03</v>
      </c>
      <c r="H1224" s="10">
        <v>3.6200000000000003E-2</v>
      </c>
      <c r="I1224" s="10">
        <v>1.2444444444444443E-3</v>
      </c>
      <c r="J1224" s="10">
        <v>2.0200000000000001E-3</v>
      </c>
      <c r="K1224" s="10">
        <v>3.2357999999999998</v>
      </c>
      <c r="L1224" s="10">
        <v>0.25</v>
      </c>
      <c r="M1224" s="16">
        <f t="shared" si="115"/>
        <v>113.16893203883497</v>
      </c>
      <c r="N1224" s="16">
        <f t="shared" si="116"/>
        <v>3.8903991370010784</v>
      </c>
      <c r="O1224" s="16">
        <f t="shared" si="117"/>
        <v>6.3149514563106797</v>
      </c>
      <c r="P1224" s="16">
        <f t="shared" si="118"/>
        <v>10115.801941747572</v>
      </c>
      <c r="Q1224" s="16">
        <f t="shared" si="119"/>
        <v>781.55339805825247</v>
      </c>
    </row>
    <row r="1225" spans="1:17" x14ac:dyDescent="0.2">
      <c r="A1225" s="10">
        <v>50180</v>
      </c>
      <c r="B1225" s="10">
        <v>1</v>
      </c>
      <c r="C1225" s="10">
        <v>1678</v>
      </c>
      <c r="D1225" s="10">
        <v>71</v>
      </c>
      <c r="E1225" s="10">
        <v>106</v>
      </c>
      <c r="F1225" s="10">
        <f t="shared" si="114"/>
        <v>0.21621621621621623</v>
      </c>
      <c r="G1225" s="10">
        <v>1.02</v>
      </c>
      <c r="H1225" s="10">
        <v>3.7650000000000003E-2</v>
      </c>
      <c r="I1225" s="10">
        <v>1.2353703703703704E-3</v>
      </c>
      <c r="J1225" s="10">
        <v>2.0100000000000001E-3</v>
      </c>
      <c r="K1225" s="10">
        <v>3.1865800000000002</v>
      </c>
      <c r="L1225" s="10">
        <v>0.28000000000000003</v>
      </c>
      <c r="M1225" s="16">
        <f t="shared" si="115"/>
        <v>118.85588235294118</v>
      </c>
      <c r="N1225" s="16">
        <f t="shared" si="116"/>
        <v>3.899894698620189</v>
      </c>
      <c r="O1225" s="16">
        <f t="shared" si="117"/>
        <v>6.3452941176470592</v>
      </c>
      <c r="P1225" s="16">
        <f t="shared" si="118"/>
        <v>10059.59568627451</v>
      </c>
      <c r="Q1225" s="16">
        <f t="shared" si="119"/>
        <v>883.92156862745105</v>
      </c>
    </row>
    <row r="1226" spans="1:17" x14ac:dyDescent="0.2">
      <c r="A1226" s="10">
        <v>50181</v>
      </c>
      <c r="B1226" s="10">
        <v>1</v>
      </c>
      <c r="C1226" s="10">
        <v>1715</v>
      </c>
      <c r="D1226" s="10">
        <v>71</v>
      </c>
      <c r="E1226" s="10">
        <v>106</v>
      </c>
      <c r="F1226" s="10">
        <f t="shared" si="114"/>
        <v>0.21621621621621623</v>
      </c>
      <c r="G1226" s="10">
        <v>1.03</v>
      </c>
      <c r="H1226" s="10">
        <v>3.8129999999999997E-2</v>
      </c>
      <c r="I1226" s="10">
        <v>1.2599999999999998E-3</v>
      </c>
      <c r="J1226" s="10">
        <v>2.0500000000000002E-3</v>
      </c>
      <c r="K1226" s="10">
        <v>3.2420800000000001</v>
      </c>
      <c r="L1226" s="10">
        <v>0.28000000000000003</v>
      </c>
      <c r="M1226" s="16">
        <f t="shared" si="115"/>
        <v>119.20252427184464</v>
      </c>
      <c r="N1226" s="16">
        <f t="shared" si="116"/>
        <v>3.9390291262135917</v>
      </c>
      <c r="O1226" s="16">
        <f t="shared" si="117"/>
        <v>6.4087378640776693</v>
      </c>
      <c r="P1226" s="16">
        <f t="shared" si="118"/>
        <v>10135.434563106797</v>
      </c>
      <c r="Q1226" s="16">
        <f t="shared" si="119"/>
        <v>875.33980582524282</v>
      </c>
    </row>
    <row r="1227" spans="1:17" x14ac:dyDescent="0.2">
      <c r="A1227" s="10">
        <v>50182</v>
      </c>
      <c r="B1227" s="10">
        <v>1</v>
      </c>
      <c r="C1227" s="10">
        <v>1697</v>
      </c>
      <c r="D1227" s="10">
        <v>71</v>
      </c>
      <c r="E1227" s="10">
        <v>106</v>
      </c>
      <c r="F1227" s="10">
        <f t="shared" si="114"/>
        <v>0.21621621621621623</v>
      </c>
      <c r="G1227" s="10">
        <v>0.98</v>
      </c>
      <c r="H1227" s="10">
        <v>3.8059999999999997E-2</v>
      </c>
      <c r="I1227" s="10">
        <v>1.2664814814814813E-3</v>
      </c>
      <c r="J1227" s="10">
        <v>2.0600000000000002E-3</v>
      </c>
      <c r="K1227" s="10">
        <v>3.0628000000000002</v>
      </c>
      <c r="L1227" s="10">
        <v>0.28000000000000003</v>
      </c>
      <c r="M1227" s="16">
        <f t="shared" si="115"/>
        <v>125.05428571428571</v>
      </c>
      <c r="N1227" s="16">
        <f t="shared" si="116"/>
        <v>4.1612962962962952</v>
      </c>
      <c r="O1227" s="16">
        <f t="shared" si="117"/>
        <v>6.7685714285714296</v>
      </c>
      <c r="P1227" s="16">
        <f t="shared" si="118"/>
        <v>10063.485714285716</v>
      </c>
      <c r="Q1227" s="16">
        <f t="shared" si="119"/>
        <v>920.00000000000011</v>
      </c>
    </row>
    <row r="1228" spans="1:17" x14ac:dyDescent="0.2">
      <c r="A1228" s="10">
        <v>50183</v>
      </c>
      <c r="B1228" s="10">
        <v>1</v>
      </c>
      <c r="C1228" s="10">
        <v>1722</v>
      </c>
      <c r="D1228" s="10">
        <v>71</v>
      </c>
      <c r="E1228" s="10">
        <v>105</v>
      </c>
      <c r="F1228" s="10">
        <f t="shared" si="114"/>
        <v>0.1891891891891892</v>
      </c>
      <c r="G1228" s="10">
        <v>0.88</v>
      </c>
      <c r="H1228" s="10">
        <v>3.6970000000000003E-2</v>
      </c>
      <c r="I1228" s="10">
        <v>1.2820370370370368E-3</v>
      </c>
      <c r="J1228" s="10">
        <v>2.0799999999999998E-3</v>
      </c>
      <c r="K1228" s="10">
        <v>2.74078</v>
      </c>
      <c r="L1228" s="10">
        <v>0.25</v>
      </c>
      <c r="M1228" s="16">
        <f t="shared" si="115"/>
        <v>135.27659090909091</v>
      </c>
      <c r="N1228" s="16">
        <f t="shared" si="116"/>
        <v>4.6910900673400659</v>
      </c>
      <c r="O1228" s="16">
        <f t="shared" si="117"/>
        <v>7.6109090909090895</v>
      </c>
      <c r="P1228" s="16">
        <f t="shared" si="118"/>
        <v>10028.763181818182</v>
      </c>
      <c r="Q1228" s="16">
        <f t="shared" si="119"/>
        <v>914.77272727272737</v>
      </c>
    </row>
    <row r="1229" spans="1:17" x14ac:dyDescent="0.2">
      <c r="A1229" s="10">
        <v>50184</v>
      </c>
      <c r="B1229" s="10">
        <v>1</v>
      </c>
      <c r="C1229" s="10">
        <v>1721</v>
      </c>
      <c r="D1229" s="10">
        <v>71</v>
      </c>
      <c r="E1229" s="10">
        <v>106</v>
      </c>
      <c r="F1229" s="10">
        <f t="shared" si="114"/>
        <v>0.21621621621621623</v>
      </c>
      <c r="G1229" s="10">
        <v>0.9</v>
      </c>
      <c r="H1229" s="10">
        <v>3.5709999999999999E-2</v>
      </c>
      <c r="I1229" s="10">
        <v>1.4533333333333332E-3</v>
      </c>
      <c r="J1229" s="10">
        <v>2.0699999999999998E-3</v>
      </c>
      <c r="K1229" s="10">
        <v>2.8213200000000001</v>
      </c>
      <c r="L1229" s="10">
        <v>0.25</v>
      </c>
      <c r="M1229" s="16">
        <f t="shared" si="115"/>
        <v>127.76244444444444</v>
      </c>
      <c r="N1229" s="16">
        <f t="shared" si="116"/>
        <v>5.1997037037037028</v>
      </c>
      <c r="O1229" s="16">
        <f t="shared" si="117"/>
        <v>7.4059999999999988</v>
      </c>
      <c r="P1229" s="16">
        <f t="shared" si="118"/>
        <v>10094.055999999999</v>
      </c>
      <c r="Q1229" s="16">
        <f t="shared" si="119"/>
        <v>894.44444444444446</v>
      </c>
    </row>
    <row r="1230" spans="1:17" x14ac:dyDescent="0.2">
      <c r="A1230" s="10">
        <v>50185</v>
      </c>
      <c r="B1230" s="10">
        <v>1</v>
      </c>
      <c r="C1230" s="10">
        <v>1716</v>
      </c>
      <c r="D1230" s="10">
        <v>71</v>
      </c>
      <c r="E1230" s="10">
        <v>105</v>
      </c>
      <c r="F1230" s="10">
        <f t="shared" si="114"/>
        <v>0.1891891891891892</v>
      </c>
      <c r="G1230" s="10">
        <v>0.86</v>
      </c>
      <c r="H1230" s="10">
        <v>3.5630000000000002E-2</v>
      </c>
      <c r="I1230" s="10">
        <v>1.4474074074074072E-3</v>
      </c>
      <c r="J1230" s="10">
        <v>1.7600000000000001E-3</v>
      </c>
      <c r="K1230" s="10">
        <v>2.69719</v>
      </c>
      <c r="L1230" s="10">
        <v>0.23</v>
      </c>
      <c r="M1230" s="16">
        <f t="shared" si="115"/>
        <v>133.40534883720932</v>
      </c>
      <c r="N1230" s="16">
        <f t="shared" si="116"/>
        <v>5.4193626184323858</v>
      </c>
      <c r="O1230" s="16">
        <f t="shared" si="117"/>
        <v>6.5897674418604657</v>
      </c>
      <c r="P1230" s="16">
        <f t="shared" si="118"/>
        <v>10098.781162790698</v>
      </c>
      <c r="Q1230" s="16">
        <f t="shared" si="119"/>
        <v>861.1627906976745</v>
      </c>
    </row>
    <row r="1231" spans="1:17" x14ac:dyDescent="0.2">
      <c r="A1231" s="10">
        <v>50186</v>
      </c>
      <c r="B1231" s="10">
        <v>1</v>
      </c>
      <c r="C1231" s="10">
        <v>1728</v>
      </c>
      <c r="D1231" s="10">
        <v>70</v>
      </c>
      <c r="E1231" s="10">
        <v>106</v>
      </c>
      <c r="F1231" s="10">
        <f t="shared" si="114"/>
        <v>0.21621621621621623</v>
      </c>
      <c r="G1231" s="10">
        <v>0.87</v>
      </c>
      <c r="H1231" s="10">
        <v>3.5020000000000003E-2</v>
      </c>
      <c r="I1231" s="10">
        <v>1.4548148148148148E-3</v>
      </c>
      <c r="J1231" s="10">
        <v>1.7700000000000001E-3</v>
      </c>
      <c r="K1231" s="10">
        <v>2.7089400000000001</v>
      </c>
      <c r="L1231" s="10">
        <v>0.23</v>
      </c>
      <c r="M1231" s="16">
        <f t="shared" si="115"/>
        <v>129.61425287356323</v>
      </c>
      <c r="N1231" s="16">
        <f t="shared" si="116"/>
        <v>5.3844870157513833</v>
      </c>
      <c r="O1231" s="16">
        <f t="shared" si="117"/>
        <v>6.551034482758622</v>
      </c>
      <c r="P1231" s="16">
        <f t="shared" si="118"/>
        <v>10026.191724137931</v>
      </c>
      <c r="Q1231" s="16">
        <f t="shared" si="119"/>
        <v>851.26436781609198</v>
      </c>
    </row>
    <row r="1232" spans="1:17" x14ac:dyDescent="0.2">
      <c r="A1232" s="10">
        <v>50187</v>
      </c>
      <c r="B1232" s="10">
        <v>1</v>
      </c>
      <c r="C1232" s="10">
        <v>1718</v>
      </c>
      <c r="D1232" s="10">
        <v>70</v>
      </c>
      <c r="E1232" s="10">
        <v>106</v>
      </c>
      <c r="F1232" s="10">
        <f t="shared" si="114"/>
        <v>0.21621621621621623</v>
      </c>
      <c r="G1232" s="10">
        <v>0.89</v>
      </c>
      <c r="H1232" s="10">
        <v>3.492E-2</v>
      </c>
      <c r="I1232" s="10">
        <v>1.4566037735849057E-3</v>
      </c>
      <c r="J1232" s="10">
        <v>1.7600000000000001E-3</v>
      </c>
      <c r="K1232" s="10">
        <v>2.78294</v>
      </c>
      <c r="L1232" s="10">
        <v>0.24</v>
      </c>
      <c r="M1232" s="16">
        <f t="shared" si="115"/>
        <v>126.33977528089886</v>
      </c>
      <c r="N1232" s="16">
        <f t="shared" si="116"/>
        <v>5.2699597201611192</v>
      </c>
      <c r="O1232" s="16">
        <f t="shared" si="117"/>
        <v>6.367640449438202</v>
      </c>
      <c r="P1232" s="16">
        <f t="shared" si="118"/>
        <v>10068.614382022472</v>
      </c>
      <c r="Q1232" s="16">
        <f t="shared" si="119"/>
        <v>868.31460674157302</v>
      </c>
    </row>
    <row r="1233" spans="1:17" x14ac:dyDescent="0.2">
      <c r="A1233" s="10">
        <v>50188</v>
      </c>
      <c r="B1233" s="10">
        <v>1</v>
      </c>
      <c r="C1233" s="10">
        <v>1715</v>
      </c>
      <c r="D1233" s="10">
        <v>70</v>
      </c>
      <c r="E1233" s="10">
        <v>105</v>
      </c>
      <c r="F1233" s="10">
        <f t="shared" si="114"/>
        <v>0.1891891891891892</v>
      </c>
      <c r="G1233" s="10">
        <v>0.92</v>
      </c>
      <c r="H1233" s="10">
        <v>3.5049999999999998E-2</v>
      </c>
      <c r="I1233" s="10">
        <v>1.4339622641509433E-3</v>
      </c>
      <c r="J1233" s="10">
        <v>1.73E-3</v>
      </c>
      <c r="K1233" s="10">
        <v>2.8758599999999999</v>
      </c>
      <c r="L1233" s="10">
        <v>0.24</v>
      </c>
      <c r="M1233" s="16">
        <f t="shared" si="115"/>
        <v>122.675</v>
      </c>
      <c r="N1233" s="16">
        <f t="shared" si="116"/>
        <v>5.0188679245283012</v>
      </c>
      <c r="O1233" s="16">
        <f t="shared" si="117"/>
        <v>6.0549999999999997</v>
      </c>
      <c r="P1233" s="16">
        <f t="shared" si="118"/>
        <v>10065.509999999998</v>
      </c>
      <c r="Q1233" s="16">
        <f t="shared" si="119"/>
        <v>840</v>
      </c>
    </row>
    <row r="1234" spans="1:17" x14ac:dyDescent="0.2">
      <c r="A1234" s="10">
        <v>50189</v>
      </c>
      <c r="B1234" s="10">
        <v>1</v>
      </c>
      <c r="C1234" s="10">
        <v>1714</v>
      </c>
      <c r="D1234" s="10">
        <v>70</v>
      </c>
      <c r="E1234" s="10">
        <v>106</v>
      </c>
      <c r="F1234" s="10">
        <f t="shared" si="114"/>
        <v>0.21621621621621623</v>
      </c>
      <c r="G1234" s="10">
        <v>0.94</v>
      </c>
      <c r="H1234" s="10">
        <v>3.5999999999999997E-2</v>
      </c>
      <c r="I1234" s="10">
        <v>1.4445283018867925E-3</v>
      </c>
      <c r="J1234" s="10">
        <v>1.7600000000000001E-3</v>
      </c>
      <c r="K1234" s="10">
        <v>2.9362900000000001</v>
      </c>
      <c r="L1234" s="10">
        <v>0.25</v>
      </c>
      <c r="M1234" s="16">
        <f t="shared" si="115"/>
        <v>123.31914893617021</v>
      </c>
      <c r="N1234" s="16">
        <f t="shared" si="116"/>
        <v>4.9482778000802901</v>
      </c>
      <c r="O1234" s="16">
        <f t="shared" si="117"/>
        <v>6.0289361702127664</v>
      </c>
      <c r="P1234" s="16">
        <f t="shared" si="118"/>
        <v>10058.35510638298</v>
      </c>
      <c r="Q1234" s="16">
        <f t="shared" si="119"/>
        <v>856.38297872340422</v>
      </c>
    </row>
    <row r="1235" spans="1:17" x14ac:dyDescent="0.2">
      <c r="A1235" s="10">
        <v>50190</v>
      </c>
      <c r="B1235" s="10">
        <v>1</v>
      </c>
      <c r="C1235" s="10">
        <v>1712</v>
      </c>
      <c r="D1235" s="10">
        <v>70</v>
      </c>
      <c r="E1235" s="10">
        <v>106</v>
      </c>
      <c r="F1235" s="10">
        <f t="shared" si="114"/>
        <v>0.21621621621621623</v>
      </c>
      <c r="G1235" s="10">
        <v>0.92</v>
      </c>
      <c r="H1235" s="10">
        <v>3.6130000000000002E-2</v>
      </c>
      <c r="I1235" s="10">
        <v>1.4535849056603772E-3</v>
      </c>
      <c r="J1235" s="10">
        <v>1.7700000000000001E-3</v>
      </c>
      <c r="K1235" s="10">
        <v>2.88985</v>
      </c>
      <c r="L1235" s="10">
        <v>0.26</v>
      </c>
      <c r="M1235" s="16">
        <f t="shared" si="115"/>
        <v>126.455</v>
      </c>
      <c r="N1235" s="16">
        <f t="shared" si="116"/>
        <v>5.0875471698113195</v>
      </c>
      <c r="O1235" s="16">
        <f t="shared" si="117"/>
        <v>6.1950000000000003</v>
      </c>
      <c r="P1235" s="16">
        <f t="shared" si="118"/>
        <v>10114.474999999999</v>
      </c>
      <c r="Q1235" s="16">
        <f t="shared" si="119"/>
        <v>909.99999999999989</v>
      </c>
    </row>
    <row r="1236" spans="1:17" x14ac:dyDescent="0.2">
      <c r="A1236" s="10">
        <v>50191</v>
      </c>
      <c r="B1236" s="10">
        <v>1</v>
      </c>
      <c r="C1236" s="10">
        <v>1718</v>
      </c>
      <c r="D1236" s="10">
        <v>70</v>
      </c>
      <c r="E1236" s="10">
        <v>106</v>
      </c>
      <c r="F1236" s="10">
        <f t="shared" si="114"/>
        <v>0.21621621621621623</v>
      </c>
      <c r="G1236" s="10">
        <v>0.95</v>
      </c>
      <c r="H1236" s="10">
        <v>3.5680000000000003E-2</v>
      </c>
      <c r="I1236" s="10">
        <v>1.6250943396226415E-3</v>
      </c>
      <c r="J1236" s="10">
        <v>1.7600000000000001E-3</v>
      </c>
      <c r="K1236" s="10">
        <v>2.9609899999999998</v>
      </c>
      <c r="L1236" s="10">
        <v>0.26</v>
      </c>
      <c r="M1236" s="16">
        <f t="shared" si="115"/>
        <v>120.93642105263159</v>
      </c>
      <c r="N1236" s="16">
        <f t="shared" si="116"/>
        <v>5.5082144985104273</v>
      </c>
      <c r="O1236" s="16">
        <f t="shared" si="117"/>
        <v>5.9654736842105267</v>
      </c>
      <c r="P1236" s="16">
        <f t="shared" si="118"/>
        <v>10036.197684210525</v>
      </c>
      <c r="Q1236" s="16">
        <f t="shared" si="119"/>
        <v>881.26315789473688</v>
      </c>
    </row>
    <row r="1237" spans="1:17" x14ac:dyDescent="0.2">
      <c r="A1237" s="10">
        <v>50192</v>
      </c>
      <c r="B1237" s="10">
        <v>1</v>
      </c>
      <c r="C1237" s="10">
        <v>1708</v>
      </c>
      <c r="D1237" s="10">
        <v>70</v>
      </c>
      <c r="E1237" s="10">
        <v>106</v>
      </c>
      <c r="F1237" s="10">
        <f t="shared" si="114"/>
        <v>0.21621621621621623</v>
      </c>
      <c r="G1237" s="10">
        <v>0.98</v>
      </c>
      <c r="H1237" s="10">
        <v>3.5990000000000001E-2</v>
      </c>
      <c r="I1237" s="10">
        <v>1.6183018867924528E-3</v>
      </c>
      <c r="J1237" s="10">
        <v>2.0400000000000001E-3</v>
      </c>
      <c r="K1237" s="10">
        <v>3.0572300000000001</v>
      </c>
      <c r="L1237" s="10">
        <v>0.26</v>
      </c>
      <c r="M1237" s="16">
        <f t="shared" si="115"/>
        <v>118.25285714285715</v>
      </c>
      <c r="N1237" s="16">
        <f t="shared" si="116"/>
        <v>5.317277628032345</v>
      </c>
      <c r="O1237" s="16">
        <f t="shared" si="117"/>
        <v>6.7028571428571437</v>
      </c>
      <c r="P1237" s="16">
        <f t="shared" si="118"/>
        <v>10045.184285714286</v>
      </c>
      <c r="Q1237" s="16">
        <f t="shared" si="119"/>
        <v>854.28571428571433</v>
      </c>
    </row>
    <row r="1238" spans="1:17" x14ac:dyDescent="0.2">
      <c r="A1238" s="10">
        <v>50193</v>
      </c>
      <c r="B1238" s="10">
        <v>1</v>
      </c>
      <c r="C1238" s="10">
        <v>1710</v>
      </c>
      <c r="D1238" s="10">
        <v>70</v>
      </c>
      <c r="E1238" s="10">
        <v>106</v>
      </c>
      <c r="F1238" s="10">
        <f t="shared" si="114"/>
        <v>0.21621621621621623</v>
      </c>
      <c r="G1238" s="10">
        <v>1</v>
      </c>
      <c r="H1238" s="10">
        <v>3.6040000000000003E-2</v>
      </c>
      <c r="I1238" s="10">
        <v>1.6303846153846154E-3</v>
      </c>
      <c r="J1238" s="10">
        <v>2.0400000000000001E-3</v>
      </c>
      <c r="K1238" s="10">
        <v>3.1490300000000002</v>
      </c>
      <c r="L1238" s="10">
        <v>0.25</v>
      </c>
      <c r="M1238" s="16">
        <f t="shared" si="115"/>
        <v>116.04880000000001</v>
      </c>
      <c r="N1238" s="16">
        <f t="shared" si="116"/>
        <v>5.2498384615384612</v>
      </c>
      <c r="O1238" s="16">
        <f t="shared" si="117"/>
        <v>6.5688000000000004</v>
      </c>
      <c r="P1238" s="16">
        <f t="shared" si="118"/>
        <v>10139.876600000001</v>
      </c>
      <c r="Q1238" s="16">
        <f t="shared" si="119"/>
        <v>805</v>
      </c>
    </row>
    <row r="1239" spans="1:17" x14ac:dyDescent="0.2">
      <c r="A1239" s="10">
        <v>50194</v>
      </c>
      <c r="B1239" s="10">
        <v>1</v>
      </c>
      <c r="C1239" s="10">
        <v>1714</v>
      </c>
      <c r="D1239" s="10">
        <v>70</v>
      </c>
      <c r="E1239" s="10">
        <v>106</v>
      </c>
      <c r="F1239" s="10">
        <f t="shared" si="114"/>
        <v>0.21621621621621623</v>
      </c>
      <c r="G1239" s="10">
        <v>1.0900000000000001</v>
      </c>
      <c r="H1239" s="10">
        <v>3.5900000000000001E-2</v>
      </c>
      <c r="I1239" s="10">
        <v>1.5819230769230769E-3</v>
      </c>
      <c r="J1239" s="10">
        <v>2E-3</v>
      </c>
      <c r="K1239" s="10">
        <v>3.4115199999999999</v>
      </c>
      <c r="L1239" s="10">
        <v>0.25</v>
      </c>
      <c r="M1239" s="16">
        <f t="shared" si="115"/>
        <v>106.0532110091743</v>
      </c>
      <c r="N1239" s="16">
        <f t="shared" si="116"/>
        <v>4.6732039520112911</v>
      </c>
      <c r="O1239" s="16">
        <f t="shared" si="117"/>
        <v>5.9082568807339442</v>
      </c>
      <c r="P1239" s="16">
        <f t="shared" si="118"/>
        <v>10078.068256880733</v>
      </c>
      <c r="Q1239" s="16">
        <f t="shared" si="119"/>
        <v>738.53211009174311</v>
      </c>
    </row>
    <row r="1240" spans="1:17" x14ac:dyDescent="0.2">
      <c r="A1240" s="10">
        <v>50195</v>
      </c>
      <c r="B1240" s="10">
        <v>1</v>
      </c>
      <c r="C1240" s="10">
        <v>1683</v>
      </c>
      <c r="D1240" s="10">
        <v>70</v>
      </c>
      <c r="E1240" s="10">
        <v>109</v>
      </c>
      <c r="F1240" s="10">
        <f t="shared" si="114"/>
        <v>0.29729729729729731</v>
      </c>
      <c r="G1240" s="10">
        <v>1.27</v>
      </c>
      <c r="H1240" s="10">
        <v>3.7749999999999999E-2</v>
      </c>
      <c r="I1240" s="10">
        <v>1.5794117647058824E-3</v>
      </c>
      <c r="J1240" s="10">
        <v>1.98E-3</v>
      </c>
      <c r="K1240" s="10">
        <v>3.9879699999999998</v>
      </c>
      <c r="L1240" s="10">
        <v>0.28999999999999998</v>
      </c>
      <c r="M1240" s="16">
        <f t="shared" si="115"/>
        <v>95.712598425196845</v>
      </c>
      <c r="N1240" s="16">
        <f t="shared" si="116"/>
        <v>4.0044928207503476</v>
      </c>
      <c r="O1240" s="16">
        <f t="shared" si="117"/>
        <v>5.0201574803149605</v>
      </c>
      <c r="P1240" s="16">
        <f t="shared" si="118"/>
        <v>10111.231023622047</v>
      </c>
      <c r="Q1240" s="16">
        <f t="shared" si="119"/>
        <v>735.27559055118104</v>
      </c>
    </row>
    <row r="1241" spans="1:17" x14ac:dyDescent="0.2">
      <c r="A1241" s="10">
        <v>50196</v>
      </c>
      <c r="B1241" s="10">
        <v>1</v>
      </c>
      <c r="C1241" s="10">
        <v>1660</v>
      </c>
      <c r="D1241" s="10">
        <v>70</v>
      </c>
      <c r="E1241" s="10">
        <v>109</v>
      </c>
      <c r="F1241" s="10">
        <f t="shared" si="114"/>
        <v>0.29729729729729731</v>
      </c>
      <c r="G1241" s="10">
        <v>1.38</v>
      </c>
      <c r="H1241" s="10">
        <v>4.011E-2</v>
      </c>
      <c r="I1241" s="10">
        <v>1.5582352941176469E-3</v>
      </c>
      <c r="J1241" s="10">
        <v>1.97E-3</v>
      </c>
      <c r="K1241" s="10">
        <v>4.3227700000000002</v>
      </c>
      <c r="L1241" s="10">
        <v>0.32</v>
      </c>
      <c r="M1241" s="16">
        <f t="shared" si="115"/>
        <v>93.59</v>
      </c>
      <c r="N1241" s="16">
        <f t="shared" si="116"/>
        <v>3.6358823529411763</v>
      </c>
      <c r="O1241" s="16">
        <f t="shared" si="117"/>
        <v>4.5966666666666667</v>
      </c>
      <c r="P1241" s="16">
        <f t="shared" si="118"/>
        <v>10086.463333333335</v>
      </c>
      <c r="Q1241" s="16">
        <f t="shared" si="119"/>
        <v>746.66666666666674</v>
      </c>
    </row>
    <row r="1242" spans="1:17" x14ac:dyDescent="0.2">
      <c r="A1242" s="10">
        <v>50197</v>
      </c>
      <c r="B1242" s="10">
        <v>1</v>
      </c>
      <c r="C1242" s="10">
        <v>1662</v>
      </c>
      <c r="D1242" s="10">
        <v>70</v>
      </c>
      <c r="E1242" s="10">
        <v>109</v>
      </c>
      <c r="F1242" s="10">
        <f t="shared" si="114"/>
        <v>0.29729729729729731</v>
      </c>
      <c r="G1242" s="10">
        <v>1.38</v>
      </c>
      <c r="H1242" s="10">
        <v>4.1950000000000001E-2</v>
      </c>
      <c r="I1242" s="10">
        <v>1.6182E-3</v>
      </c>
      <c r="J1242" s="10">
        <v>2.0300000000000001E-3</v>
      </c>
      <c r="K1242" s="10">
        <v>4.3352000000000004</v>
      </c>
      <c r="L1242" s="10">
        <v>0.33</v>
      </c>
      <c r="M1242" s="16">
        <f t="shared" si="115"/>
        <v>97.88333333333334</v>
      </c>
      <c r="N1242" s="16">
        <f t="shared" si="116"/>
        <v>3.7758000000000003</v>
      </c>
      <c r="O1242" s="16">
        <f t="shared" si="117"/>
        <v>4.7366666666666672</v>
      </c>
      <c r="P1242" s="16">
        <f t="shared" si="118"/>
        <v>10115.466666666669</v>
      </c>
      <c r="Q1242" s="16">
        <f t="shared" si="119"/>
        <v>770.00000000000011</v>
      </c>
    </row>
    <row r="1243" spans="1:17" x14ac:dyDescent="0.2">
      <c r="A1243" s="10">
        <v>50198</v>
      </c>
      <c r="B1243" s="10">
        <v>1</v>
      </c>
      <c r="C1243" s="10">
        <v>1684</v>
      </c>
      <c r="D1243" s="10">
        <v>70</v>
      </c>
      <c r="E1243" s="10">
        <v>107</v>
      </c>
      <c r="F1243" s="10">
        <f t="shared" si="114"/>
        <v>0.24324324324324326</v>
      </c>
      <c r="G1243" s="10">
        <v>1.19</v>
      </c>
      <c r="H1243" s="10">
        <v>4.2419999999999999E-2</v>
      </c>
      <c r="I1243" s="10">
        <v>1.6937999999999999E-3</v>
      </c>
      <c r="J1243" s="10">
        <v>2.1199999999999999E-3</v>
      </c>
      <c r="K1243" s="10">
        <v>3.7198099999999998</v>
      </c>
      <c r="L1243" s="10">
        <v>0.3</v>
      </c>
      <c r="M1243" s="16">
        <f t="shared" si="115"/>
        <v>114.78352941176472</v>
      </c>
      <c r="N1243" s="16">
        <f t="shared" si="116"/>
        <v>4.5832235294117645</v>
      </c>
      <c r="O1243" s="16">
        <f t="shared" si="117"/>
        <v>5.736470588235294</v>
      </c>
      <c r="P1243" s="16">
        <f t="shared" si="118"/>
        <v>10065.368235294118</v>
      </c>
      <c r="Q1243" s="16">
        <f t="shared" si="119"/>
        <v>811.76470588235293</v>
      </c>
    </row>
    <row r="1244" spans="1:17" x14ac:dyDescent="0.2">
      <c r="A1244" s="10">
        <v>50199</v>
      </c>
      <c r="B1244" s="10">
        <v>1</v>
      </c>
      <c r="C1244" s="10">
        <v>1703</v>
      </c>
      <c r="D1244" s="10">
        <v>70</v>
      </c>
      <c r="E1244" s="10">
        <v>108</v>
      </c>
      <c r="F1244" s="10">
        <f t="shared" si="114"/>
        <v>0.27027027027027029</v>
      </c>
      <c r="G1244" s="10">
        <v>1.18</v>
      </c>
      <c r="H1244" s="10">
        <v>3.9100000000000003E-2</v>
      </c>
      <c r="I1244" s="10">
        <v>1.6397999999999999E-3</v>
      </c>
      <c r="J1244" s="10">
        <v>2.3700000000000001E-3</v>
      </c>
      <c r="K1244" s="10">
        <v>3.6934399999999998</v>
      </c>
      <c r="L1244" s="10">
        <v>0.3</v>
      </c>
      <c r="M1244" s="16">
        <f t="shared" si="115"/>
        <v>106.69661016949154</v>
      </c>
      <c r="N1244" s="16">
        <f t="shared" si="116"/>
        <v>4.4747084745762713</v>
      </c>
      <c r="O1244" s="16">
        <f t="shared" si="117"/>
        <v>6.467288135593221</v>
      </c>
      <c r="P1244" s="16">
        <f t="shared" si="118"/>
        <v>10078.709152542373</v>
      </c>
      <c r="Q1244" s="16">
        <f t="shared" si="119"/>
        <v>818.6440677966101</v>
      </c>
    </row>
    <row r="1245" spans="1:17" x14ac:dyDescent="0.2">
      <c r="A1245" s="10">
        <v>50200</v>
      </c>
      <c r="B1245" s="10">
        <v>1</v>
      </c>
      <c r="C1245" s="10">
        <v>1683</v>
      </c>
      <c r="D1245" s="10">
        <v>70</v>
      </c>
      <c r="E1245" s="10">
        <v>107</v>
      </c>
      <c r="F1245" s="10">
        <f t="shared" si="114"/>
        <v>0.24324324324324326</v>
      </c>
      <c r="G1245" s="10">
        <v>1.18</v>
      </c>
      <c r="H1245" s="10">
        <v>3.8530000000000002E-2</v>
      </c>
      <c r="I1245" s="10">
        <v>1.6071428571428573E-3</v>
      </c>
      <c r="J1245" s="10">
        <v>2.3E-3</v>
      </c>
      <c r="K1245" s="10">
        <v>3.7122700000000002</v>
      </c>
      <c r="L1245" s="10">
        <v>0.31</v>
      </c>
      <c r="M1245" s="16">
        <f t="shared" si="115"/>
        <v>105.14118644067797</v>
      </c>
      <c r="N1245" s="16">
        <f t="shared" si="116"/>
        <v>4.3855932203389845</v>
      </c>
      <c r="O1245" s="16">
        <f t="shared" si="117"/>
        <v>6.2762711864406784</v>
      </c>
      <c r="P1245" s="16">
        <f t="shared" si="118"/>
        <v>10130.092711864407</v>
      </c>
      <c r="Q1245" s="16">
        <f t="shared" si="119"/>
        <v>845.93220338983053</v>
      </c>
    </row>
    <row r="1246" spans="1:17" x14ac:dyDescent="0.2">
      <c r="A1246" s="10">
        <v>50201</v>
      </c>
      <c r="B1246" s="10">
        <v>1</v>
      </c>
      <c r="C1246" s="10">
        <v>1695</v>
      </c>
      <c r="D1246" s="10">
        <v>70</v>
      </c>
      <c r="E1246" s="10">
        <v>107</v>
      </c>
      <c r="F1246" s="10">
        <f t="shared" si="114"/>
        <v>0.24324324324324326</v>
      </c>
      <c r="G1246" s="10">
        <v>1.1000000000000001</v>
      </c>
      <c r="H1246" s="10">
        <v>4.0410000000000001E-2</v>
      </c>
      <c r="I1246" s="10">
        <v>1.6787755102040819E-3</v>
      </c>
      <c r="J1246" s="10">
        <v>2.3999999999999998E-3</v>
      </c>
      <c r="K1246" s="10">
        <v>3.4364499999999998</v>
      </c>
      <c r="L1246" s="10">
        <v>0.31</v>
      </c>
      <c r="M1246" s="16">
        <f t="shared" si="115"/>
        <v>118.29109090909091</v>
      </c>
      <c r="N1246" s="16">
        <f t="shared" si="116"/>
        <v>4.9142337662337665</v>
      </c>
      <c r="O1246" s="16">
        <f t="shared" si="117"/>
        <v>7.0254545454545445</v>
      </c>
      <c r="P1246" s="16">
        <f t="shared" si="118"/>
        <v>10059.426363636361</v>
      </c>
      <c r="Q1246" s="16">
        <f t="shared" si="119"/>
        <v>907.45454545454538</v>
      </c>
    </row>
    <row r="1247" spans="1:17" x14ac:dyDescent="0.2">
      <c r="A1247" s="10">
        <v>50202</v>
      </c>
      <c r="B1247" s="10">
        <v>1</v>
      </c>
      <c r="C1247" s="10">
        <v>1714</v>
      </c>
      <c r="D1247" s="10">
        <v>70</v>
      </c>
      <c r="E1247" s="10">
        <v>105</v>
      </c>
      <c r="F1247" s="10">
        <f t="shared" si="114"/>
        <v>0.1891891891891892</v>
      </c>
      <c r="G1247" s="10">
        <v>0.92</v>
      </c>
      <c r="H1247" s="10">
        <v>3.8640000000000001E-2</v>
      </c>
      <c r="I1247" s="10">
        <v>1.5016666666666668E-3</v>
      </c>
      <c r="J1247" s="10">
        <v>2.7200000000000002E-3</v>
      </c>
      <c r="K1247" s="10">
        <v>2.8943599999999998</v>
      </c>
      <c r="L1247" s="10">
        <v>0.28999999999999998</v>
      </c>
      <c r="M1247" s="16">
        <f t="shared" si="115"/>
        <v>135.23999999999998</v>
      </c>
      <c r="N1247" s="16">
        <f t="shared" si="116"/>
        <v>5.2558333333333334</v>
      </c>
      <c r="O1247" s="16">
        <f t="shared" si="117"/>
        <v>9.5200000000000014</v>
      </c>
      <c r="P1247" s="16">
        <f t="shared" si="118"/>
        <v>10130.259999999998</v>
      </c>
      <c r="Q1247" s="16">
        <f t="shared" si="119"/>
        <v>1014.9999999999999</v>
      </c>
    </row>
    <row r="1248" spans="1:17" x14ac:dyDescent="0.2">
      <c r="A1248" s="10">
        <v>50203</v>
      </c>
      <c r="B1248" s="10">
        <v>1</v>
      </c>
      <c r="C1248" s="10">
        <v>1727</v>
      </c>
      <c r="D1248" s="10">
        <v>70</v>
      </c>
      <c r="E1248" s="10">
        <v>106</v>
      </c>
      <c r="F1248" s="10">
        <f t="shared" si="114"/>
        <v>0.21621621621621623</v>
      </c>
      <c r="G1248" s="10">
        <v>0.85</v>
      </c>
      <c r="H1248" s="10">
        <v>3.7220000000000003E-2</v>
      </c>
      <c r="I1248" s="10">
        <v>1.5183333333333333E-3</v>
      </c>
      <c r="J1248" s="10">
        <v>2.4399999999999999E-3</v>
      </c>
      <c r="K1248" s="10">
        <v>2.6579999999999999</v>
      </c>
      <c r="L1248" s="10">
        <v>0.25</v>
      </c>
      <c r="M1248" s="16">
        <f t="shared" si="115"/>
        <v>140.99811764705882</v>
      </c>
      <c r="N1248" s="16">
        <f t="shared" si="116"/>
        <v>5.7518039215686274</v>
      </c>
      <c r="O1248" s="16">
        <f t="shared" si="117"/>
        <v>9.2432941176470589</v>
      </c>
      <c r="P1248" s="16">
        <f t="shared" si="118"/>
        <v>10069.129411764705</v>
      </c>
      <c r="Q1248" s="16">
        <f t="shared" si="119"/>
        <v>947.05882352941182</v>
      </c>
    </row>
    <row r="1249" spans="1:17" x14ac:dyDescent="0.2">
      <c r="A1249" s="10">
        <v>50204</v>
      </c>
      <c r="B1249" s="10">
        <v>1</v>
      </c>
      <c r="C1249" s="10">
        <v>1732</v>
      </c>
      <c r="D1249" s="10">
        <v>70</v>
      </c>
      <c r="E1249" s="10">
        <v>105</v>
      </c>
      <c r="F1249" s="10">
        <f t="shared" si="114"/>
        <v>0.1891891891891892</v>
      </c>
      <c r="G1249" s="10">
        <v>0.84</v>
      </c>
      <c r="H1249" s="10">
        <v>3.4569999999999997E-2</v>
      </c>
      <c r="I1249" s="10">
        <v>1.4633333333333332E-3</v>
      </c>
      <c r="J1249" s="10">
        <v>2.3500000000000001E-3</v>
      </c>
      <c r="K1249" s="10">
        <v>2.6179299999999999</v>
      </c>
      <c r="L1249" s="10">
        <v>0.23</v>
      </c>
      <c r="M1249" s="16">
        <f t="shared" si="115"/>
        <v>132.51833333333332</v>
      </c>
      <c r="N1249" s="16">
        <f t="shared" si="116"/>
        <v>5.6094444444444447</v>
      </c>
      <c r="O1249" s="16">
        <f t="shared" si="117"/>
        <v>9.0083333333333346</v>
      </c>
      <c r="P1249" s="16">
        <f t="shared" si="118"/>
        <v>10035.398333333333</v>
      </c>
      <c r="Q1249" s="16">
        <f t="shared" si="119"/>
        <v>881.66666666666674</v>
      </c>
    </row>
    <row r="1250" spans="1:17" x14ac:dyDescent="0.2">
      <c r="A1250" s="10">
        <v>50205</v>
      </c>
      <c r="B1250" s="10">
        <v>1</v>
      </c>
      <c r="C1250" s="10">
        <v>1729</v>
      </c>
      <c r="D1250" s="10">
        <v>70</v>
      </c>
      <c r="E1250" s="10">
        <v>107</v>
      </c>
      <c r="F1250" s="10">
        <f t="shared" si="114"/>
        <v>0.24324324324324326</v>
      </c>
      <c r="G1250" s="10">
        <v>1.01</v>
      </c>
      <c r="H1250" s="10">
        <v>3.3939999999999998E-2</v>
      </c>
      <c r="I1250" s="10">
        <v>1.2322916666666667E-3</v>
      </c>
      <c r="J1250" s="10">
        <v>2E-3</v>
      </c>
      <c r="K1250" s="10">
        <v>3.15612</v>
      </c>
      <c r="L1250" s="10">
        <v>0.23</v>
      </c>
      <c r="M1250" s="16">
        <f t="shared" si="115"/>
        <v>108.2047524752475</v>
      </c>
      <c r="N1250" s="16">
        <f t="shared" si="116"/>
        <v>3.9286922442244228</v>
      </c>
      <c r="O1250" s="16">
        <f t="shared" si="117"/>
        <v>6.3762376237623766</v>
      </c>
      <c r="P1250" s="16">
        <f t="shared" si="118"/>
        <v>10062.085544554457</v>
      </c>
      <c r="Q1250" s="16">
        <f t="shared" si="119"/>
        <v>733.26732673267327</v>
      </c>
    </row>
    <row r="1251" spans="1:17" x14ac:dyDescent="0.2">
      <c r="A1251" s="10">
        <v>50206</v>
      </c>
      <c r="B1251" s="10">
        <v>1</v>
      </c>
      <c r="C1251" s="10">
        <v>1683</v>
      </c>
      <c r="D1251" s="10">
        <v>70</v>
      </c>
      <c r="E1251" s="10">
        <v>107</v>
      </c>
      <c r="F1251" s="10">
        <f t="shared" si="114"/>
        <v>0.24324324324324326</v>
      </c>
      <c r="G1251" s="10">
        <v>1.08</v>
      </c>
      <c r="H1251" s="10">
        <v>3.7089999999999998E-2</v>
      </c>
      <c r="I1251" s="10">
        <v>1.2352083333333334E-3</v>
      </c>
      <c r="J1251" s="10">
        <v>1.99E-3</v>
      </c>
      <c r="K1251" s="10">
        <v>3.3958599999999999</v>
      </c>
      <c r="L1251" s="10">
        <v>0.28000000000000003</v>
      </c>
      <c r="M1251" s="16">
        <f t="shared" si="115"/>
        <v>110.58314814814814</v>
      </c>
      <c r="N1251" s="16">
        <f t="shared" si="116"/>
        <v>3.6827507716049381</v>
      </c>
      <c r="O1251" s="16">
        <f t="shared" si="117"/>
        <v>5.9331481481481481</v>
      </c>
      <c r="P1251" s="16">
        <f t="shared" si="118"/>
        <v>10124.693703703702</v>
      </c>
      <c r="Q1251" s="16">
        <f t="shared" si="119"/>
        <v>834.81481481481478</v>
      </c>
    </row>
    <row r="1252" spans="1:17" x14ac:dyDescent="0.2">
      <c r="A1252" s="10">
        <v>50207</v>
      </c>
      <c r="B1252" s="10">
        <v>1</v>
      </c>
      <c r="C1252" s="10">
        <v>1699</v>
      </c>
      <c r="D1252" s="10">
        <v>70</v>
      </c>
      <c r="E1252" s="10">
        <v>109</v>
      </c>
      <c r="F1252" s="10">
        <f t="shared" si="114"/>
        <v>0.29729729729729731</v>
      </c>
      <c r="G1252" s="10">
        <v>1.22</v>
      </c>
      <c r="H1252" s="10">
        <v>3.9780000000000003E-2</v>
      </c>
      <c r="I1252" s="10">
        <v>1.4399999999999999E-3</v>
      </c>
      <c r="J1252" s="10">
        <v>2.0500000000000002E-3</v>
      </c>
      <c r="K1252" s="10">
        <v>3.8466800000000001</v>
      </c>
      <c r="L1252" s="10">
        <v>0.3</v>
      </c>
      <c r="M1252" s="16">
        <f t="shared" si="115"/>
        <v>104.99311475409837</v>
      </c>
      <c r="N1252" s="16">
        <f t="shared" si="116"/>
        <v>3.8006557377049175</v>
      </c>
      <c r="O1252" s="16">
        <f t="shared" si="117"/>
        <v>5.4106557377049187</v>
      </c>
      <c r="P1252" s="16">
        <f t="shared" si="118"/>
        <v>10152.712786885246</v>
      </c>
      <c r="Q1252" s="16">
        <f t="shared" si="119"/>
        <v>791.80327868852453</v>
      </c>
    </row>
    <row r="1253" spans="1:17" x14ac:dyDescent="0.2">
      <c r="A1253" s="10">
        <v>50208</v>
      </c>
      <c r="B1253" s="10">
        <v>1</v>
      </c>
      <c r="C1253" s="10">
        <v>1680</v>
      </c>
      <c r="D1253" s="10">
        <v>70</v>
      </c>
      <c r="E1253" s="10">
        <v>107</v>
      </c>
      <c r="F1253" s="10">
        <f t="shared" si="114"/>
        <v>0.24324324324324326</v>
      </c>
      <c r="G1253" s="10">
        <v>1.1200000000000001</v>
      </c>
      <c r="H1253" s="10">
        <v>4.1570000000000003E-2</v>
      </c>
      <c r="I1253" s="10">
        <v>1.4563265306122449E-3</v>
      </c>
      <c r="J1253" s="10">
        <v>2.0699999999999998E-3</v>
      </c>
      <c r="K1253" s="10">
        <v>3.51159</v>
      </c>
      <c r="L1253" s="10">
        <v>0.31</v>
      </c>
      <c r="M1253" s="16">
        <f t="shared" si="115"/>
        <v>119.51375</v>
      </c>
      <c r="N1253" s="16">
        <f t="shared" si="116"/>
        <v>4.1869387755102041</v>
      </c>
      <c r="O1253" s="16">
        <f t="shared" si="117"/>
        <v>5.951249999999999</v>
      </c>
      <c r="P1253" s="16">
        <f t="shared" si="118"/>
        <v>10095.821249999999</v>
      </c>
      <c r="Q1253" s="16">
        <f t="shared" si="119"/>
        <v>891.24999999999989</v>
      </c>
    </row>
    <row r="1254" spans="1:17" x14ac:dyDescent="0.2">
      <c r="A1254" s="10">
        <v>50209</v>
      </c>
      <c r="B1254" s="10">
        <v>1</v>
      </c>
      <c r="C1254" s="10">
        <v>1713</v>
      </c>
      <c r="D1254" s="10">
        <v>70</v>
      </c>
      <c r="E1254" s="10">
        <v>106</v>
      </c>
      <c r="F1254" s="10">
        <f t="shared" si="114"/>
        <v>0.21621621621621623</v>
      </c>
      <c r="G1254" s="10">
        <v>0.99</v>
      </c>
      <c r="H1254" s="10">
        <v>3.9660000000000001E-2</v>
      </c>
      <c r="I1254" s="10">
        <v>1.5036734693877549E-3</v>
      </c>
      <c r="J1254" s="10">
        <v>2.7200000000000002E-3</v>
      </c>
      <c r="K1254" s="10">
        <v>3.0995400000000002</v>
      </c>
      <c r="L1254" s="10">
        <v>0.28999999999999998</v>
      </c>
      <c r="M1254" s="16">
        <f t="shared" si="115"/>
        <v>128.99515151515152</v>
      </c>
      <c r="N1254" s="16">
        <f t="shared" si="116"/>
        <v>4.8907359307359295</v>
      </c>
      <c r="O1254" s="16">
        <f t="shared" si="117"/>
        <v>8.846868686868687</v>
      </c>
      <c r="P1254" s="16">
        <f t="shared" si="118"/>
        <v>10081.332121212123</v>
      </c>
      <c r="Q1254" s="16">
        <f t="shared" si="119"/>
        <v>943.23232323232321</v>
      </c>
    </row>
    <row r="1255" spans="1:17" x14ac:dyDescent="0.2">
      <c r="A1255" s="10">
        <v>50210</v>
      </c>
      <c r="B1255" s="10">
        <v>1</v>
      </c>
      <c r="C1255" s="10">
        <v>1725</v>
      </c>
      <c r="D1255" s="10">
        <v>70</v>
      </c>
      <c r="E1255" s="10">
        <v>105</v>
      </c>
      <c r="F1255" s="10">
        <f t="shared" si="114"/>
        <v>0.1891891891891892</v>
      </c>
      <c r="G1255" s="10">
        <v>0.88</v>
      </c>
      <c r="H1255" s="10">
        <v>3.7080000000000002E-2</v>
      </c>
      <c r="I1255" s="10">
        <v>1.490612244897959E-3</v>
      </c>
      <c r="J1255" s="10">
        <v>2.3999999999999998E-3</v>
      </c>
      <c r="K1255" s="10">
        <v>2.7603200000000001</v>
      </c>
      <c r="L1255" s="10">
        <v>0.25</v>
      </c>
      <c r="M1255" s="16">
        <f t="shared" si="115"/>
        <v>135.67909090909092</v>
      </c>
      <c r="N1255" s="16">
        <f t="shared" si="116"/>
        <v>5.4542857142857137</v>
      </c>
      <c r="O1255" s="16">
        <f t="shared" si="117"/>
        <v>8.7818181818181813</v>
      </c>
      <c r="P1255" s="16">
        <f t="shared" si="118"/>
        <v>10100.261818181818</v>
      </c>
      <c r="Q1255" s="16">
        <f t="shared" si="119"/>
        <v>914.77272727272737</v>
      </c>
    </row>
    <row r="1256" spans="1:17" x14ac:dyDescent="0.2">
      <c r="A1256" s="10">
        <v>50211</v>
      </c>
      <c r="B1256" s="10">
        <v>1</v>
      </c>
      <c r="C1256" s="10">
        <v>1726</v>
      </c>
      <c r="D1256" s="10">
        <v>70</v>
      </c>
      <c r="E1256" s="10">
        <v>105</v>
      </c>
      <c r="F1256" s="10">
        <f t="shared" si="114"/>
        <v>0.1891891891891892</v>
      </c>
      <c r="G1256" s="10">
        <v>0.87</v>
      </c>
      <c r="H1256" s="10">
        <v>3.5060000000000001E-2</v>
      </c>
      <c r="I1256" s="10">
        <v>1.2700000000000001E-3</v>
      </c>
      <c r="J1256" s="10">
        <v>2.3600000000000001E-3</v>
      </c>
      <c r="K1256" s="10">
        <v>2.7146699999999999</v>
      </c>
      <c r="L1256" s="10">
        <v>0.24</v>
      </c>
      <c r="M1256" s="16">
        <f t="shared" si="115"/>
        <v>129.76229885057472</v>
      </c>
      <c r="N1256" s="16">
        <f t="shared" si="116"/>
        <v>4.7004597701149429</v>
      </c>
      <c r="O1256" s="16">
        <f t="shared" si="117"/>
        <v>8.7347126436781615</v>
      </c>
      <c r="P1256" s="16">
        <f t="shared" si="118"/>
        <v>10047.399310344827</v>
      </c>
      <c r="Q1256" s="16">
        <f t="shared" si="119"/>
        <v>888.27586206896547</v>
      </c>
    </row>
    <row r="1257" spans="1:17" x14ac:dyDescent="0.2">
      <c r="A1257" s="10">
        <v>50212</v>
      </c>
      <c r="B1257" s="10">
        <v>1</v>
      </c>
      <c r="C1257" s="10">
        <v>1715</v>
      </c>
      <c r="D1257" s="10">
        <v>70</v>
      </c>
      <c r="E1257" s="10">
        <v>106</v>
      </c>
      <c r="F1257" s="10">
        <f t="shared" si="114"/>
        <v>0.21621621621621623</v>
      </c>
      <c r="G1257" s="10">
        <v>0.92</v>
      </c>
      <c r="H1257" s="10">
        <v>3.5529999999999999E-2</v>
      </c>
      <c r="I1257" s="10">
        <v>1.2642857142857143E-3</v>
      </c>
      <c r="J1257" s="10">
        <v>2.3500000000000001E-3</v>
      </c>
      <c r="K1257" s="10">
        <v>2.8772600000000002</v>
      </c>
      <c r="L1257" s="10">
        <v>0.25</v>
      </c>
      <c r="M1257" s="16">
        <f t="shared" si="115"/>
        <v>124.35499999999999</v>
      </c>
      <c r="N1257" s="16">
        <f t="shared" si="116"/>
        <v>4.4249999999999998</v>
      </c>
      <c r="O1257" s="16">
        <f t="shared" si="117"/>
        <v>8.2249999999999996</v>
      </c>
      <c r="P1257" s="16">
        <f t="shared" si="118"/>
        <v>10070.41</v>
      </c>
      <c r="Q1257" s="16">
        <f t="shared" si="119"/>
        <v>875</v>
      </c>
    </row>
    <row r="1258" spans="1:17" x14ac:dyDescent="0.2">
      <c r="A1258" s="10">
        <v>50213</v>
      </c>
      <c r="B1258" s="10">
        <v>1</v>
      </c>
      <c r="C1258" s="10">
        <v>1709</v>
      </c>
      <c r="D1258" s="10">
        <v>70</v>
      </c>
      <c r="E1258" s="10">
        <v>106</v>
      </c>
      <c r="F1258" s="10">
        <f t="shared" si="114"/>
        <v>0.21621621621621623</v>
      </c>
      <c r="G1258" s="10">
        <v>0.96</v>
      </c>
      <c r="H1258" s="10">
        <v>3.6310000000000002E-2</v>
      </c>
      <c r="I1258" s="10">
        <v>1.2571428571428571E-3</v>
      </c>
      <c r="J1258" s="10">
        <v>2.3400000000000001E-3</v>
      </c>
      <c r="K1258" s="10">
        <v>3.0055499999999999</v>
      </c>
      <c r="L1258" s="10">
        <v>0.25</v>
      </c>
      <c r="M1258" s="16">
        <f t="shared" si="115"/>
        <v>121.78979166666669</v>
      </c>
      <c r="N1258" s="16">
        <f t="shared" si="116"/>
        <v>4.2166666666666668</v>
      </c>
      <c r="O1258" s="16">
        <f t="shared" si="117"/>
        <v>7.8487499999999999</v>
      </c>
      <c r="P1258" s="16">
        <f t="shared" si="118"/>
        <v>10081.115625</v>
      </c>
      <c r="Q1258" s="16">
        <f t="shared" si="119"/>
        <v>838.54166666666674</v>
      </c>
    </row>
    <row r="1259" spans="1:17" x14ac:dyDescent="0.2">
      <c r="A1259" s="10">
        <v>50214</v>
      </c>
      <c r="B1259" s="10">
        <v>1</v>
      </c>
      <c r="C1259" s="10">
        <v>1711</v>
      </c>
      <c r="D1259" s="10">
        <v>70</v>
      </c>
      <c r="E1259" s="10">
        <v>106</v>
      </c>
      <c r="F1259" s="10">
        <f t="shared" si="114"/>
        <v>0.21621621621621623</v>
      </c>
      <c r="G1259" s="10">
        <v>0.95</v>
      </c>
      <c r="H1259" s="10">
        <v>3.7139999999999999E-2</v>
      </c>
      <c r="I1259" s="10">
        <v>1.10125E-3</v>
      </c>
      <c r="J1259" s="10">
        <v>2.0699999999999998E-3</v>
      </c>
      <c r="K1259" s="10">
        <v>2.9775800000000001</v>
      </c>
      <c r="L1259" s="10">
        <v>0.26</v>
      </c>
      <c r="M1259" s="16">
        <f t="shared" si="115"/>
        <v>125.88505263157896</v>
      </c>
      <c r="N1259" s="16">
        <f t="shared" si="116"/>
        <v>3.7326578947368421</v>
      </c>
      <c r="O1259" s="16">
        <f t="shared" si="117"/>
        <v>7.0162105263157892</v>
      </c>
      <c r="P1259" s="16">
        <f t="shared" si="118"/>
        <v>10092.42905263158</v>
      </c>
      <c r="Q1259" s="16">
        <f t="shared" si="119"/>
        <v>881.26315789473688</v>
      </c>
    </row>
    <row r="1260" spans="1:17" x14ac:dyDescent="0.2">
      <c r="A1260" s="10">
        <v>50215</v>
      </c>
      <c r="B1260" s="10">
        <v>1</v>
      </c>
      <c r="C1260" s="10">
        <v>1724</v>
      </c>
      <c r="D1260" s="10">
        <v>70</v>
      </c>
      <c r="E1260" s="10">
        <v>105</v>
      </c>
      <c r="F1260" s="10">
        <f t="shared" si="114"/>
        <v>0.1891891891891892</v>
      </c>
      <c r="G1260" s="10">
        <v>0.9</v>
      </c>
      <c r="H1260" s="10">
        <v>3.6249999999999998E-2</v>
      </c>
      <c r="I1260" s="10">
        <v>1.0975E-3</v>
      </c>
      <c r="J1260" s="10">
        <v>2.0600000000000002E-3</v>
      </c>
      <c r="K1260" s="10">
        <v>2.8153299999999999</v>
      </c>
      <c r="L1260" s="10">
        <v>0.23</v>
      </c>
      <c r="M1260" s="16">
        <f t="shared" si="115"/>
        <v>129.69444444444443</v>
      </c>
      <c r="N1260" s="16">
        <f t="shared" si="116"/>
        <v>3.9266111111111113</v>
      </c>
      <c r="O1260" s="16">
        <f t="shared" si="117"/>
        <v>7.370222222222222</v>
      </c>
      <c r="P1260" s="16">
        <f t="shared" si="118"/>
        <v>10072.625111111111</v>
      </c>
      <c r="Q1260" s="16">
        <f t="shared" si="119"/>
        <v>822.8888888888888</v>
      </c>
    </row>
    <row r="1261" spans="1:17" x14ac:dyDescent="0.2">
      <c r="A1261" s="10">
        <v>50216</v>
      </c>
      <c r="B1261" s="10">
        <v>1</v>
      </c>
      <c r="C1261" s="10">
        <v>1724</v>
      </c>
      <c r="D1261" s="10">
        <v>70</v>
      </c>
      <c r="E1261" s="10">
        <v>106</v>
      </c>
      <c r="F1261" s="10">
        <f t="shared" si="114"/>
        <v>0.21621621621621623</v>
      </c>
      <c r="G1261" s="10">
        <v>0.96</v>
      </c>
      <c r="H1261" s="10">
        <v>3.4889999999999997E-2</v>
      </c>
      <c r="I1261" s="10">
        <v>1.0787500000000001E-3</v>
      </c>
      <c r="J1261" s="10">
        <v>2.0300000000000001E-3</v>
      </c>
      <c r="K1261" s="10">
        <v>3.0236299999999998</v>
      </c>
      <c r="L1261" s="10">
        <v>0.24</v>
      </c>
      <c r="M1261" s="16">
        <f t="shared" si="115"/>
        <v>117.026875</v>
      </c>
      <c r="N1261" s="16">
        <f t="shared" si="116"/>
        <v>3.618307291666667</v>
      </c>
      <c r="O1261" s="16">
        <f t="shared" si="117"/>
        <v>6.808958333333333</v>
      </c>
      <c r="P1261" s="16">
        <f t="shared" si="118"/>
        <v>10141.758958333334</v>
      </c>
      <c r="Q1261" s="16">
        <f t="shared" si="119"/>
        <v>805</v>
      </c>
    </row>
    <row r="1262" spans="1:17" x14ac:dyDescent="0.2">
      <c r="A1262" s="10">
        <v>50217</v>
      </c>
      <c r="B1262" s="10">
        <v>1</v>
      </c>
      <c r="C1262" s="10">
        <v>1697</v>
      </c>
      <c r="D1262" s="10">
        <v>70</v>
      </c>
      <c r="E1262" s="10">
        <v>107</v>
      </c>
      <c r="F1262" s="10">
        <f t="shared" si="114"/>
        <v>0.24324324324324326</v>
      </c>
      <c r="G1262" s="10">
        <v>1.06</v>
      </c>
      <c r="H1262" s="10">
        <v>3.5810000000000002E-2</v>
      </c>
      <c r="I1262" s="10">
        <v>1.056734693877551E-3</v>
      </c>
      <c r="J1262" s="10">
        <v>2.2899999999999999E-3</v>
      </c>
      <c r="K1262" s="10">
        <v>3.33033</v>
      </c>
      <c r="L1262" s="10">
        <v>0.27</v>
      </c>
      <c r="M1262" s="16">
        <f t="shared" si="115"/>
        <v>108.78132075471699</v>
      </c>
      <c r="N1262" s="16">
        <f t="shared" si="116"/>
        <v>3.2100808625336925</v>
      </c>
      <c r="O1262" s="16">
        <f t="shared" si="117"/>
        <v>6.9564150943396221</v>
      </c>
      <c r="P1262" s="16">
        <f t="shared" si="118"/>
        <v>10116.662830188679</v>
      </c>
      <c r="Q1262" s="16">
        <f t="shared" si="119"/>
        <v>820.18867924528297</v>
      </c>
    </row>
    <row r="1263" spans="1:17" x14ac:dyDescent="0.2">
      <c r="A1263" s="10">
        <v>50218</v>
      </c>
      <c r="B1263" s="10">
        <v>1</v>
      </c>
      <c r="C1263" s="10">
        <v>1697</v>
      </c>
      <c r="D1263" s="10">
        <v>70</v>
      </c>
      <c r="E1263" s="10">
        <v>107</v>
      </c>
      <c r="F1263" s="10">
        <f t="shared" si="114"/>
        <v>0.24324324324324326</v>
      </c>
      <c r="G1263" s="10">
        <v>1.1000000000000001</v>
      </c>
      <c r="H1263" s="10">
        <v>3.7170000000000002E-2</v>
      </c>
      <c r="I1263" s="10">
        <v>1.2614285714285713E-3</v>
      </c>
      <c r="J1263" s="10">
        <v>2.32E-3</v>
      </c>
      <c r="K1263" s="10">
        <v>3.45513</v>
      </c>
      <c r="L1263" s="10">
        <v>0.3</v>
      </c>
      <c r="M1263" s="16">
        <f t="shared" si="115"/>
        <v>108.80672727272726</v>
      </c>
      <c r="N1263" s="16">
        <f t="shared" si="116"/>
        <v>3.6925454545454541</v>
      </c>
      <c r="O1263" s="16">
        <f t="shared" si="117"/>
        <v>6.7912727272727267</v>
      </c>
      <c r="P1263" s="16">
        <f t="shared" si="118"/>
        <v>10114.107818181817</v>
      </c>
      <c r="Q1263" s="16">
        <f t="shared" si="119"/>
        <v>878.18181818181813</v>
      </c>
    </row>
    <row r="1264" spans="1:17" x14ac:dyDescent="0.2">
      <c r="A1264" s="10">
        <v>50219</v>
      </c>
      <c r="B1264" s="10">
        <v>1</v>
      </c>
      <c r="C1264" s="10">
        <v>1699</v>
      </c>
      <c r="D1264" s="10">
        <v>70</v>
      </c>
      <c r="E1264" s="10">
        <v>106</v>
      </c>
      <c r="F1264" s="10">
        <f t="shared" si="114"/>
        <v>0.21621621621621623</v>
      </c>
      <c r="G1264" s="10">
        <v>1.06</v>
      </c>
      <c r="H1264" s="10">
        <v>3.737E-2</v>
      </c>
      <c r="I1264" s="10">
        <v>1.2742857142857143E-3</v>
      </c>
      <c r="J1264" s="10">
        <v>2.3400000000000001E-3</v>
      </c>
      <c r="K1264" s="10">
        <v>3.3121700000000001</v>
      </c>
      <c r="L1264" s="10">
        <v>0.28999999999999998</v>
      </c>
      <c r="M1264" s="16">
        <f t="shared" si="115"/>
        <v>113.52018867924529</v>
      </c>
      <c r="N1264" s="16">
        <f t="shared" si="116"/>
        <v>3.8709433962264148</v>
      </c>
      <c r="O1264" s="16">
        <f t="shared" si="117"/>
        <v>7.1083018867924528</v>
      </c>
      <c r="P1264" s="16">
        <f t="shared" si="118"/>
        <v>10061.497547169811</v>
      </c>
      <c r="Q1264" s="16">
        <f t="shared" si="119"/>
        <v>880.94339622641508</v>
      </c>
    </row>
    <row r="1265" spans="1:17" x14ac:dyDescent="0.2">
      <c r="A1265" s="10">
        <v>50220</v>
      </c>
      <c r="B1265" s="10">
        <v>1</v>
      </c>
      <c r="C1265" s="10">
        <v>1716</v>
      </c>
      <c r="D1265" s="10">
        <v>70</v>
      </c>
      <c r="E1265" s="10">
        <v>106</v>
      </c>
      <c r="F1265" s="10">
        <f t="shared" si="114"/>
        <v>0.21621621621621623</v>
      </c>
      <c r="G1265" s="10">
        <v>0.98</v>
      </c>
      <c r="H1265" s="10">
        <v>3.696E-2</v>
      </c>
      <c r="I1265" s="10">
        <v>1.2796000000000001E-3</v>
      </c>
      <c r="J1265" s="10">
        <v>2.3800000000000002E-3</v>
      </c>
      <c r="K1265" s="10">
        <v>3.0731099999999998</v>
      </c>
      <c r="L1265" s="10">
        <v>0.27</v>
      </c>
      <c r="M1265" s="16">
        <f t="shared" si="115"/>
        <v>121.44</v>
      </c>
      <c r="N1265" s="16">
        <f t="shared" si="116"/>
        <v>4.2044000000000006</v>
      </c>
      <c r="O1265" s="16">
        <f t="shared" si="117"/>
        <v>7.8200000000000012</v>
      </c>
      <c r="P1265" s="16">
        <f t="shared" si="118"/>
        <v>10097.361428571428</v>
      </c>
      <c r="Q1265" s="16">
        <f t="shared" si="119"/>
        <v>887.14285714285722</v>
      </c>
    </row>
    <row r="1266" spans="1:17" x14ac:dyDescent="0.2">
      <c r="A1266" s="10">
        <v>50221</v>
      </c>
      <c r="B1266" s="10">
        <v>1</v>
      </c>
      <c r="C1266" s="10">
        <v>1717</v>
      </c>
      <c r="D1266" s="10">
        <v>70</v>
      </c>
      <c r="E1266" s="10">
        <v>106</v>
      </c>
      <c r="F1266" s="10">
        <f t="shared" si="114"/>
        <v>0.21621621621621623</v>
      </c>
      <c r="G1266" s="10">
        <v>0.96</v>
      </c>
      <c r="H1266" s="10">
        <v>3.6339999999999997E-2</v>
      </c>
      <c r="I1266" s="10">
        <v>1.0995918367346939E-3</v>
      </c>
      <c r="J1266" s="10">
        <v>2.3600000000000001E-3</v>
      </c>
      <c r="K1266" s="10">
        <v>2.99857</v>
      </c>
      <c r="L1266" s="10">
        <v>0.27</v>
      </c>
      <c r="M1266" s="16">
        <f t="shared" si="115"/>
        <v>121.89041666666667</v>
      </c>
      <c r="N1266" s="16">
        <f t="shared" si="116"/>
        <v>3.6882142857142859</v>
      </c>
      <c r="O1266" s="16">
        <f t="shared" si="117"/>
        <v>7.9158333333333344</v>
      </c>
      <c r="P1266" s="16">
        <f t="shared" si="118"/>
        <v>10057.703541666668</v>
      </c>
      <c r="Q1266" s="16">
        <f t="shared" si="119"/>
        <v>905.62500000000023</v>
      </c>
    </row>
    <row r="1267" spans="1:17" x14ac:dyDescent="0.2">
      <c r="A1267" s="10">
        <v>50222</v>
      </c>
      <c r="B1267" s="10">
        <v>1</v>
      </c>
      <c r="C1267" s="10">
        <v>1713</v>
      </c>
      <c r="D1267" s="10">
        <v>70</v>
      </c>
      <c r="E1267" s="10">
        <v>106</v>
      </c>
      <c r="F1267" s="10">
        <f t="shared" si="114"/>
        <v>0.21621621621621623</v>
      </c>
      <c r="G1267" s="10">
        <v>0.96</v>
      </c>
      <c r="H1267" s="10">
        <v>3.6229999999999998E-2</v>
      </c>
      <c r="I1267" s="10">
        <v>1.0812244897959182E-3</v>
      </c>
      <c r="J1267" s="10">
        <v>2.3400000000000001E-3</v>
      </c>
      <c r="K1267" s="10">
        <v>3.0055399999999999</v>
      </c>
      <c r="L1267" s="10">
        <v>0.26</v>
      </c>
      <c r="M1267" s="16">
        <f t="shared" si="115"/>
        <v>121.52145833333333</v>
      </c>
      <c r="N1267" s="16">
        <f t="shared" si="116"/>
        <v>3.6266071428571429</v>
      </c>
      <c r="O1267" s="16">
        <f t="shared" si="117"/>
        <v>7.8487499999999999</v>
      </c>
      <c r="P1267" s="16">
        <f t="shared" si="118"/>
        <v>10081.082083333335</v>
      </c>
      <c r="Q1267" s="16">
        <f t="shared" si="119"/>
        <v>872.08333333333348</v>
      </c>
    </row>
    <row r="1268" spans="1:17" x14ac:dyDescent="0.2">
      <c r="A1268" s="10">
        <v>50223</v>
      </c>
      <c r="B1268" s="10">
        <v>1</v>
      </c>
      <c r="C1268" s="10">
        <v>1709</v>
      </c>
      <c r="D1268" s="10">
        <v>70</v>
      </c>
      <c r="E1268" s="10">
        <v>106</v>
      </c>
      <c r="F1268" s="10">
        <f t="shared" si="114"/>
        <v>0.21621621621621623</v>
      </c>
      <c r="G1268" s="10">
        <v>0.97</v>
      </c>
      <c r="H1268" s="10">
        <v>3.6470000000000002E-2</v>
      </c>
      <c r="I1268" s="10">
        <v>1.0787755102040816E-3</v>
      </c>
      <c r="J1268" s="10">
        <v>2.3400000000000001E-3</v>
      </c>
      <c r="K1268" s="10">
        <v>3.0339399999999999</v>
      </c>
      <c r="L1268" s="10">
        <v>0.27</v>
      </c>
      <c r="M1268" s="16">
        <f t="shared" si="115"/>
        <v>121.06536082474227</v>
      </c>
      <c r="N1268" s="16">
        <f t="shared" si="116"/>
        <v>3.5810898379970548</v>
      </c>
      <c r="O1268" s="16">
        <f t="shared" si="117"/>
        <v>7.7678350515463928</v>
      </c>
      <c r="P1268" s="16">
        <f t="shared" si="118"/>
        <v>10071.429690721649</v>
      </c>
      <c r="Q1268" s="16">
        <f t="shared" si="119"/>
        <v>896.28865979381442</v>
      </c>
    </row>
    <row r="1269" spans="1:17" x14ac:dyDescent="0.2">
      <c r="A1269" s="10">
        <v>50224</v>
      </c>
      <c r="B1269" s="10">
        <v>1</v>
      </c>
      <c r="C1269" s="10">
        <v>1714</v>
      </c>
      <c r="D1269" s="10">
        <v>70</v>
      </c>
      <c r="E1269" s="10">
        <v>105</v>
      </c>
      <c r="F1269" s="10">
        <f t="shared" si="114"/>
        <v>0.1891891891891892</v>
      </c>
      <c r="G1269" s="10">
        <v>0.93</v>
      </c>
      <c r="H1269" s="10">
        <v>3.6260000000000001E-2</v>
      </c>
      <c r="I1269" s="10">
        <v>1.08E-3</v>
      </c>
      <c r="J1269" s="10">
        <v>2.3400000000000001E-3</v>
      </c>
      <c r="K1269" s="10">
        <v>2.9161800000000002</v>
      </c>
      <c r="L1269" s="10">
        <v>0.25</v>
      </c>
      <c r="M1269" s="16">
        <f t="shared" si="115"/>
        <v>125.54537634408602</v>
      </c>
      <c r="N1269" s="16">
        <f t="shared" si="116"/>
        <v>3.7393548387096773</v>
      </c>
      <c r="O1269" s="16">
        <f t="shared" si="117"/>
        <v>8.1019354838709674</v>
      </c>
      <c r="P1269" s="16">
        <f t="shared" si="118"/>
        <v>10096.881290322581</v>
      </c>
      <c r="Q1269" s="16">
        <f t="shared" si="119"/>
        <v>865.59139784946228</v>
      </c>
    </row>
    <row r="1270" spans="1:17" x14ac:dyDescent="0.2">
      <c r="A1270" s="10">
        <v>50225</v>
      </c>
      <c r="B1270" s="10">
        <v>1</v>
      </c>
      <c r="C1270" s="10">
        <v>1721</v>
      </c>
      <c r="D1270" s="10">
        <v>70</v>
      </c>
      <c r="E1270" s="10">
        <v>106</v>
      </c>
      <c r="F1270" s="10">
        <f t="shared" si="114"/>
        <v>0.21621621621621623</v>
      </c>
      <c r="G1270" s="10">
        <v>0.87</v>
      </c>
      <c r="H1270" s="10">
        <v>3.6110000000000003E-2</v>
      </c>
      <c r="I1270" s="10">
        <v>1.1057142857142856E-3</v>
      </c>
      <c r="J1270" s="10">
        <v>2.3999999999999998E-3</v>
      </c>
      <c r="K1270" s="10">
        <v>2.7153399999999999</v>
      </c>
      <c r="L1270" s="10">
        <v>0.24</v>
      </c>
      <c r="M1270" s="16">
        <f t="shared" si="115"/>
        <v>133.64850574712645</v>
      </c>
      <c r="N1270" s="16">
        <f t="shared" si="116"/>
        <v>4.0924137931034474</v>
      </c>
      <c r="O1270" s="16">
        <f t="shared" si="117"/>
        <v>8.8827586206896552</v>
      </c>
      <c r="P1270" s="16">
        <f t="shared" si="118"/>
        <v>10049.87908045977</v>
      </c>
      <c r="Q1270" s="16">
        <f t="shared" si="119"/>
        <v>888.27586206896547</v>
      </c>
    </row>
    <row r="1271" spans="1:17" x14ac:dyDescent="0.2">
      <c r="A1271" s="10">
        <v>50226</v>
      </c>
      <c r="B1271" s="10">
        <v>1</v>
      </c>
      <c r="C1271" s="10">
        <v>1728</v>
      </c>
      <c r="D1271" s="10">
        <v>70</v>
      </c>
      <c r="E1271" s="10">
        <v>105</v>
      </c>
      <c r="F1271" s="10">
        <f t="shared" si="114"/>
        <v>0.1891891891891892</v>
      </c>
      <c r="G1271" s="10">
        <v>0.83</v>
      </c>
      <c r="H1271" s="10">
        <v>3.49E-2</v>
      </c>
      <c r="I1271" s="10">
        <v>1.0922448979591838E-3</v>
      </c>
      <c r="J1271" s="10">
        <v>2.3700000000000001E-3</v>
      </c>
      <c r="K1271" s="10">
        <v>2.5987399999999998</v>
      </c>
      <c r="L1271" s="10">
        <v>0.22</v>
      </c>
      <c r="M1271" s="16">
        <f t="shared" si="115"/>
        <v>135.39518072289158</v>
      </c>
      <c r="N1271" s="16">
        <f t="shared" si="116"/>
        <v>4.2373838209982795</v>
      </c>
      <c r="O1271" s="16">
        <f t="shared" si="117"/>
        <v>9.1944578313253018</v>
      </c>
      <c r="P1271" s="16">
        <f t="shared" si="118"/>
        <v>10081.858795180724</v>
      </c>
      <c r="Q1271" s="16">
        <f t="shared" si="119"/>
        <v>853.49397590361457</v>
      </c>
    </row>
    <row r="1272" spans="1:17" x14ac:dyDescent="0.2">
      <c r="A1272" s="10">
        <v>50227</v>
      </c>
      <c r="B1272" s="10">
        <v>1</v>
      </c>
      <c r="C1272" s="10">
        <v>1728</v>
      </c>
      <c r="D1272" s="10">
        <v>70</v>
      </c>
      <c r="E1272" s="10">
        <v>105</v>
      </c>
      <c r="F1272" s="10">
        <f t="shared" si="114"/>
        <v>0.1891891891891892</v>
      </c>
      <c r="G1272" s="10">
        <v>0.83</v>
      </c>
      <c r="H1272" s="10">
        <v>3.44E-2</v>
      </c>
      <c r="I1272" s="10">
        <v>1.0812244897959182E-3</v>
      </c>
      <c r="J1272" s="10">
        <v>2.64E-3</v>
      </c>
      <c r="K1272" s="10">
        <v>2.6091500000000001</v>
      </c>
      <c r="L1272" s="10">
        <v>0.22</v>
      </c>
      <c r="M1272" s="16">
        <f t="shared" si="115"/>
        <v>133.455421686747</v>
      </c>
      <c r="N1272" s="16">
        <f t="shared" si="116"/>
        <v>4.1946299483648879</v>
      </c>
      <c r="O1272" s="16">
        <f t="shared" si="117"/>
        <v>10.241927710843374</v>
      </c>
      <c r="P1272" s="16">
        <f t="shared" si="118"/>
        <v>10122.244578313253</v>
      </c>
      <c r="Q1272" s="16">
        <f t="shared" si="119"/>
        <v>853.49397590361457</v>
      </c>
    </row>
    <row r="1273" spans="1:17" x14ac:dyDescent="0.2">
      <c r="A1273" s="10">
        <v>50228</v>
      </c>
      <c r="B1273" s="10">
        <v>1</v>
      </c>
      <c r="C1273" s="10">
        <v>1722</v>
      </c>
      <c r="D1273" s="10">
        <v>70</v>
      </c>
      <c r="E1273" s="10">
        <v>105</v>
      </c>
      <c r="F1273" s="10">
        <f t="shared" si="114"/>
        <v>0.1891891891891892</v>
      </c>
      <c r="G1273" s="10">
        <v>0.86</v>
      </c>
      <c r="H1273" s="10">
        <v>3.4520000000000002E-2</v>
      </c>
      <c r="I1273" s="10">
        <v>1.0837500000000001E-3</v>
      </c>
      <c r="J1273" s="10">
        <v>2.6199999999999999E-3</v>
      </c>
      <c r="K1273" s="10">
        <v>2.7037300000000002</v>
      </c>
      <c r="L1273" s="10">
        <v>0.23</v>
      </c>
      <c r="M1273" s="16">
        <f t="shared" si="115"/>
        <v>129.2493023255814</v>
      </c>
      <c r="N1273" s="16">
        <f t="shared" si="116"/>
        <v>4.0577616279069773</v>
      </c>
      <c r="O1273" s="16">
        <f t="shared" si="117"/>
        <v>9.8097674418604655</v>
      </c>
      <c r="P1273" s="16">
        <f t="shared" si="118"/>
        <v>10123.268139534885</v>
      </c>
      <c r="Q1273" s="16">
        <f t="shared" si="119"/>
        <v>861.1627906976745</v>
      </c>
    </row>
    <row r="1274" spans="1:17" x14ac:dyDescent="0.2">
      <c r="A1274" s="10">
        <v>50229</v>
      </c>
      <c r="B1274" s="10">
        <v>1</v>
      </c>
      <c r="C1274" s="10">
        <v>1718</v>
      </c>
      <c r="D1274" s="10">
        <v>70</v>
      </c>
      <c r="E1274" s="10">
        <v>105</v>
      </c>
      <c r="F1274" s="10">
        <f t="shared" si="114"/>
        <v>0.1891891891891892</v>
      </c>
      <c r="G1274" s="10">
        <v>0.89</v>
      </c>
      <c r="H1274" s="10">
        <v>3.492E-2</v>
      </c>
      <c r="I1274" s="10">
        <v>1.2485714285714285E-3</v>
      </c>
      <c r="J1274" s="10">
        <v>2.6099999999999999E-3</v>
      </c>
      <c r="K1274" s="10">
        <v>2.78898</v>
      </c>
      <c r="L1274" s="10">
        <v>0.23</v>
      </c>
      <c r="M1274" s="16">
        <f t="shared" si="115"/>
        <v>126.33977528089886</v>
      </c>
      <c r="N1274" s="16">
        <f t="shared" si="116"/>
        <v>4.5173033707865171</v>
      </c>
      <c r="O1274" s="16">
        <f t="shared" si="117"/>
        <v>9.4429213483146057</v>
      </c>
      <c r="P1274" s="16">
        <f t="shared" si="118"/>
        <v>10090.466966292135</v>
      </c>
      <c r="Q1274" s="16">
        <f t="shared" si="119"/>
        <v>832.13483146067426</v>
      </c>
    </row>
    <row r="1275" spans="1:17" x14ac:dyDescent="0.2">
      <c r="A1275" s="10">
        <v>50230</v>
      </c>
      <c r="B1275" s="10">
        <v>1</v>
      </c>
      <c r="C1275" s="10">
        <v>1718</v>
      </c>
      <c r="D1275" s="10">
        <v>70</v>
      </c>
      <c r="E1275" s="10">
        <v>105</v>
      </c>
      <c r="F1275" s="10">
        <f t="shared" si="114"/>
        <v>0.1891891891891892</v>
      </c>
      <c r="G1275" s="10">
        <v>0.89</v>
      </c>
      <c r="H1275" s="10">
        <v>3.5560000000000001E-2</v>
      </c>
      <c r="I1275" s="10">
        <v>1.2731250000000002E-3</v>
      </c>
      <c r="J1275" s="10">
        <v>2.63E-3</v>
      </c>
      <c r="K1275" s="10">
        <v>2.7949899999999999</v>
      </c>
      <c r="L1275" s="10">
        <v>0.24</v>
      </c>
      <c r="M1275" s="16">
        <f t="shared" si="115"/>
        <v>128.65528089887641</v>
      </c>
      <c r="N1275" s="16">
        <f t="shared" si="116"/>
        <v>4.6061376404494387</v>
      </c>
      <c r="O1275" s="16">
        <f t="shared" si="117"/>
        <v>9.5152808988764033</v>
      </c>
      <c r="P1275" s="16">
        <f t="shared" si="118"/>
        <v>10112.211011235953</v>
      </c>
      <c r="Q1275" s="16">
        <f t="shared" si="119"/>
        <v>868.31460674157302</v>
      </c>
    </row>
    <row r="1276" spans="1:17" x14ac:dyDescent="0.2">
      <c r="A1276" s="10">
        <v>50231</v>
      </c>
      <c r="B1276" s="10">
        <v>1</v>
      </c>
      <c r="C1276" s="10">
        <v>1722</v>
      </c>
      <c r="D1276" s="10">
        <v>70</v>
      </c>
      <c r="E1276" s="10">
        <v>106</v>
      </c>
      <c r="F1276" s="10">
        <f t="shared" si="114"/>
        <v>0.21621621621621623</v>
      </c>
      <c r="G1276" s="10">
        <v>0.89</v>
      </c>
      <c r="H1276" s="10">
        <v>3.5520000000000003E-2</v>
      </c>
      <c r="I1276" s="10">
        <v>1.281875E-3</v>
      </c>
      <c r="J1276" s="10">
        <v>2.65E-3</v>
      </c>
      <c r="K1276" s="10">
        <v>2.7959100000000001</v>
      </c>
      <c r="L1276" s="10">
        <v>0.23</v>
      </c>
      <c r="M1276" s="16">
        <f t="shared" si="115"/>
        <v>128.51056179775281</v>
      </c>
      <c r="N1276" s="16">
        <f t="shared" si="116"/>
        <v>4.6377949438202251</v>
      </c>
      <c r="O1276" s="16">
        <f t="shared" si="117"/>
        <v>9.5876404494382026</v>
      </c>
      <c r="P1276" s="16">
        <f t="shared" si="118"/>
        <v>10115.539550561798</v>
      </c>
      <c r="Q1276" s="16">
        <f t="shared" si="119"/>
        <v>832.13483146067426</v>
      </c>
    </row>
    <row r="1277" spans="1:17" x14ac:dyDescent="0.2">
      <c r="A1277" s="10">
        <v>50232</v>
      </c>
      <c r="B1277" s="10">
        <v>1</v>
      </c>
      <c r="C1277" s="10">
        <v>1720</v>
      </c>
      <c r="D1277" s="10">
        <v>70</v>
      </c>
      <c r="E1277" s="10">
        <v>106</v>
      </c>
      <c r="F1277" s="10">
        <f t="shared" si="114"/>
        <v>0.21621621621621623</v>
      </c>
      <c r="G1277" s="10">
        <v>0.91</v>
      </c>
      <c r="H1277" s="10">
        <v>3.5279999999999999E-2</v>
      </c>
      <c r="I1277" s="10">
        <v>1.2600000000000001E-3</v>
      </c>
      <c r="J1277" s="10">
        <v>2.63E-3</v>
      </c>
      <c r="K1277" s="10">
        <v>2.85039</v>
      </c>
      <c r="L1277" s="10">
        <v>0.24</v>
      </c>
      <c r="M1277" s="16">
        <f t="shared" si="115"/>
        <v>124.83692307692306</v>
      </c>
      <c r="N1277" s="16">
        <f t="shared" si="116"/>
        <v>4.4584615384615383</v>
      </c>
      <c r="O1277" s="16">
        <f t="shared" si="117"/>
        <v>9.3061538461538458</v>
      </c>
      <c r="P1277" s="16">
        <f t="shared" si="118"/>
        <v>10085.995384615384</v>
      </c>
      <c r="Q1277" s="16">
        <f t="shared" si="119"/>
        <v>849.23076923076928</v>
      </c>
    </row>
    <row r="1278" spans="1:17" x14ac:dyDescent="0.2">
      <c r="A1278" s="10">
        <v>50233</v>
      </c>
      <c r="B1278" s="10">
        <v>1</v>
      </c>
      <c r="C1278" s="10">
        <v>1714</v>
      </c>
      <c r="D1278" s="10">
        <v>70</v>
      </c>
      <c r="E1278" s="10">
        <v>106</v>
      </c>
      <c r="F1278" s="10">
        <f t="shared" si="114"/>
        <v>0.21621621621621623</v>
      </c>
      <c r="G1278" s="10">
        <v>1.01</v>
      </c>
      <c r="H1278" s="10">
        <v>3.517E-2</v>
      </c>
      <c r="I1278" s="10">
        <v>1.2366666666666667E-3</v>
      </c>
      <c r="J1278" s="10">
        <v>2.5799999999999998E-3</v>
      </c>
      <c r="K1278" s="10">
        <v>3.1521499999999998</v>
      </c>
      <c r="L1278" s="10">
        <v>0.25</v>
      </c>
      <c r="M1278" s="16">
        <f t="shared" si="115"/>
        <v>112.12613861386137</v>
      </c>
      <c r="N1278" s="16">
        <f t="shared" si="116"/>
        <v>3.9426402640264029</v>
      </c>
      <c r="O1278" s="16">
        <f t="shared" si="117"/>
        <v>8.2253465346534647</v>
      </c>
      <c r="P1278" s="16">
        <f t="shared" si="118"/>
        <v>10049.428712871286</v>
      </c>
      <c r="Q1278" s="16">
        <f t="shared" si="119"/>
        <v>797.02970297029697</v>
      </c>
    </row>
    <row r="1279" spans="1:17" x14ac:dyDescent="0.2">
      <c r="A1279" s="10">
        <v>50234</v>
      </c>
      <c r="B1279" s="10">
        <v>1</v>
      </c>
      <c r="C1279" s="10">
        <v>1695</v>
      </c>
      <c r="D1279" s="10">
        <v>70</v>
      </c>
      <c r="E1279" s="10">
        <v>107</v>
      </c>
      <c r="F1279" s="10">
        <f t="shared" si="114"/>
        <v>0.24324324324324326</v>
      </c>
      <c r="G1279" s="10">
        <v>1.1100000000000001</v>
      </c>
      <c r="H1279" s="10">
        <v>3.6060000000000002E-2</v>
      </c>
      <c r="I1279" s="10">
        <v>1.2133333333333334E-3</v>
      </c>
      <c r="J1279" s="10">
        <v>2.5600000000000002E-3</v>
      </c>
      <c r="K1279" s="10">
        <v>3.4938600000000002</v>
      </c>
      <c r="L1279" s="10">
        <v>0.27</v>
      </c>
      <c r="M1279" s="16">
        <f t="shared" si="115"/>
        <v>104.60648648648647</v>
      </c>
      <c r="N1279" s="16">
        <f t="shared" si="116"/>
        <v>3.5197597597597592</v>
      </c>
      <c r="O1279" s="16">
        <f t="shared" si="117"/>
        <v>7.4263063063063068</v>
      </c>
      <c r="P1279" s="16">
        <f t="shared" si="118"/>
        <v>10135.341621621623</v>
      </c>
      <c r="Q1279" s="16">
        <f t="shared" si="119"/>
        <v>783.24324324324323</v>
      </c>
    </row>
    <row r="1280" spans="1:17" x14ac:dyDescent="0.2">
      <c r="A1280" s="10">
        <v>50235</v>
      </c>
      <c r="B1280" s="10">
        <v>1</v>
      </c>
      <c r="C1280" s="10">
        <v>1681</v>
      </c>
      <c r="D1280" s="10">
        <v>70</v>
      </c>
      <c r="E1280" s="10">
        <v>107</v>
      </c>
      <c r="F1280" s="10">
        <f t="shared" si="114"/>
        <v>0.24324324324324326</v>
      </c>
      <c r="G1280" s="10">
        <v>1.1100000000000001</v>
      </c>
      <c r="H1280" s="10">
        <v>3.7859999999999998E-2</v>
      </c>
      <c r="I1280" s="10">
        <v>1.2381250000000001E-3</v>
      </c>
      <c r="J1280" s="10">
        <v>2.9099999999999998E-3</v>
      </c>
      <c r="K1280" s="10">
        <v>3.4705499999999998</v>
      </c>
      <c r="L1280" s="10">
        <v>0.28000000000000003</v>
      </c>
      <c r="M1280" s="16">
        <f t="shared" si="115"/>
        <v>109.8281081081081</v>
      </c>
      <c r="N1280" s="16">
        <f t="shared" si="116"/>
        <v>3.5916779279279276</v>
      </c>
      <c r="O1280" s="16">
        <f t="shared" si="117"/>
        <v>8.4416216216216196</v>
      </c>
      <c r="P1280" s="16">
        <f t="shared" si="118"/>
        <v>10067.72162162162</v>
      </c>
      <c r="Q1280" s="16">
        <f t="shared" si="119"/>
        <v>812.25225225225222</v>
      </c>
    </row>
    <row r="1281" spans="1:17" x14ac:dyDescent="0.2">
      <c r="A1281" s="10">
        <v>50236</v>
      </c>
      <c r="B1281" s="10">
        <v>1</v>
      </c>
      <c r="C1281" s="10">
        <v>1708</v>
      </c>
      <c r="D1281" s="10">
        <v>70</v>
      </c>
      <c r="E1281" s="10">
        <v>107</v>
      </c>
      <c r="F1281" s="10">
        <f t="shared" si="114"/>
        <v>0.24324324324324326</v>
      </c>
      <c r="G1281" s="10">
        <v>1.1000000000000001</v>
      </c>
      <c r="H1281" s="10">
        <v>3.7749999999999999E-2</v>
      </c>
      <c r="I1281" s="10">
        <v>1.2689361702127658E-3</v>
      </c>
      <c r="J1281" s="10">
        <v>2.9499999999999999E-3</v>
      </c>
      <c r="K1281" s="10">
        <v>3.4534699999999998</v>
      </c>
      <c r="L1281" s="10">
        <v>0.28999999999999998</v>
      </c>
      <c r="M1281" s="16">
        <f t="shared" si="115"/>
        <v>110.50454545454545</v>
      </c>
      <c r="N1281" s="16">
        <f t="shared" si="116"/>
        <v>3.7145222437137324</v>
      </c>
      <c r="O1281" s="16">
        <f t="shared" si="117"/>
        <v>8.6354545454545448</v>
      </c>
      <c r="P1281" s="16">
        <f t="shared" si="118"/>
        <v>10109.248545454544</v>
      </c>
      <c r="Q1281" s="16">
        <f t="shared" si="119"/>
        <v>848.90909090909088</v>
      </c>
    </row>
    <row r="1282" spans="1:17" x14ac:dyDescent="0.2">
      <c r="A1282" s="10">
        <v>50237</v>
      </c>
      <c r="B1282" s="10">
        <v>1</v>
      </c>
      <c r="C1282" s="10">
        <v>1687</v>
      </c>
      <c r="D1282" s="10">
        <v>70</v>
      </c>
      <c r="E1282" s="10">
        <v>109</v>
      </c>
      <c r="F1282" s="10">
        <f t="shared" ref="F1282:F1345" si="120">(E1282-$E$4677)/($E$4676-$E$4677)</f>
        <v>0.29729729729729731</v>
      </c>
      <c r="G1282" s="10">
        <v>1.23</v>
      </c>
      <c r="H1282" s="10">
        <v>3.6659999999999998E-2</v>
      </c>
      <c r="I1282" s="10">
        <v>1.2280434782608698E-3</v>
      </c>
      <c r="J1282" s="10">
        <v>2.8500000000000001E-3</v>
      </c>
      <c r="K1282" s="10">
        <v>3.86965</v>
      </c>
      <c r="L1282" s="10">
        <v>0.3</v>
      </c>
      <c r="M1282" s="16">
        <f t="shared" ref="M1282:M1345" si="121">H1282/$G1282*3220</f>
        <v>95.971707317073168</v>
      </c>
      <c r="N1282" s="16">
        <f t="shared" ref="N1282:N1345" si="122">I1282/$G1282*3220</f>
        <v>3.2148780487804882</v>
      </c>
      <c r="O1282" s="16">
        <f t="shared" ref="O1282:O1345" si="123">J1282/$G1282*3220</f>
        <v>7.4609756097560984</v>
      </c>
      <c r="P1282" s="16">
        <f t="shared" ref="P1282:P1345" si="124">K1282/$G1282*3220</f>
        <v>10130.30325203252</v>
      </c>
      <c r="Q1282" s="16">
        <f t="shared" ref="Q1282:Q1345" si="125">L1282/$G1282*3220</f>
        <v>785.36585365853659</v>
      </c>
    </row>
    <row r="1283" spans="1:17" x14ac:dyDescent="0.2">
      <c r="A1283" s="10">
        <v>50238</v>
      </c>
      <c r="B1283" s="10">
        <v>1</v>
      </c>
      <c r="C1283" s="10">
        <v>1641</v>
      </c>
      <c r="D1283" s="10">
        <v>70</v>
      </c>
      <c r="E1283" s="10">
        <v>110</v>
      </c>
      <c r="F1283" s="10">
        <f t="shared" si="120"/>
        <v>0.32432432432432434</v>
      </c>
      <c r="G1283" s="10">
        <v>1.4</v>
      </c>
      <c r="H1283" s="10">
        <v>3.8690000000000002E-2</v>
      </c>
      <c r="I1283" s="10">
        <v>1.1930434782608697E-3</v>
      </c>
      <c r="J1283" s="10">
        <v>2.7699999999999999E-3</v>
      </c>
      <c r="K1283" s="10">
        <v>4.4018600000000001</v>
      </c>
      <c r="L1283" s="10">
        <v>0.34</v>
      </c>
      <c r="M1283" s="16">
        <f t="shared" si="121"/>
        <v>88.987000000000009</v>
      </c>
      <c r="N1283" s="16">
        <f t="shared" si="122"/>
        <v>2.7440000000000007</v>
      </c>
      <c r="O1283" s="16">
        <f t="shared" si="123"/>
        <v>6.3709999999999996</v>
      </c>
      <c r="P1283" s="16">
        <f t="shared" si="124"/>
        <v>10124.278</v>
      </c>
      <c r="Q1283" s="16">
        <f t="shared" si="125"/>
        <v>782.00000000000011</v>
      </c>
    </row>
    <row r="1284" spans="1:17" x14ac:dyDescent="0.2">
      <c r="A1284" s="10">
        <v>50239</v>
      </c>
      <c r="B1284" s="10">
        <v>1</v>
      </c>
      <c r="C1284" s="10">
        <v>1617</v>
      </c>
      <c r="D1284" s="10">
        <v>70</v>
      </c>
      <c r="E1284" s="10">
        <v>108</v>
      </c>
      <c r="F1284" s="10">
        <f t="shared" si="120"/>
        <v>0.27027027027027029</v>
      </c>
      <c r="G1284" s="10">
        <v>1.25</v>
      </c>
      <c r="H1284" s="10">
        <v>4.4110000000000003E-2</v>
      </c>
      <c r="I1284" s="10">
        <v>1.4280851063829788E-3</v>
      </c>
      <c r="J1284" s="10">
        <v>2.9299999999999999E-3</v>
      </c>
      <c r="K1284" s="10">
        <v>3.9282699999999999</v>
      </c>
      <c r="L1284" s="10">
        <v>0.34</v>
      </c>
      <c r="M1284" s="16">
        <f t="shared" si="121"/>
        <v>113.62736</v>
      </c>
      <c r="N1284" s="16">
        <f t="shared" si="122"/>
        <v>3.6787472340425538</v>
      </c>
      <c r="O1284" s="16">
        <f t="shared" si="123"/>
        <v>7.5476799999999988</v>
      </c>
      <c r="P1284" s="16">
        <f t="shared" si="124"/>
        <v>10119.22352</v>
      </c>
      <c r="Q1284" s="16">
        <f t="shared" si="125"/>
        <v>875.84</v>
      </c>
    </row>
    <row r="1285" spans="1:17" x14ac:dyDescent="0.2">
      <c r="A1285" s="10">
        <v>50240</v>
      </c>
      <c r="B1285" s="10">
        <v>1</v>
      </c>
      <c r="C1285" s="10">
        <v>1702</v>
      </c>
      <c r="D1285" s="10">
        <v>70</v>
      </c>
      <c r="E1285" s="10">
        <v>106</v>
      </c>
      <c r="F1285" s="10">
        <f t="shared" si="120"/>
        <v>0.21621621621621623</v>
      </c>
      <c r="G1285" s="10">
        <v>1.02</v>
      </c>
      <c r="H1285" s="10">
        <v>4.4150000000000002E-2</v>
      </c>
      <c r="I1285" s="10">
        <v>1.5460869565217391E-3</v>
      </c>
      <c r="J1285" s="10">
        <v>3.14E-3</v>
      </c>
      <c r="K1285" s="10">
        <v>3.1819799999999998</v>
      </c>
      <c r="L1285" s="10">
        <v>0.3</v>
      </c>
      <c r="M1285" s="16">
        <f t="shared" si="121"/>
        <v>139.37549019607843</v>
      </c>
      <c r="N1285" s="16">
        <f t="shared" si="122"/>
        <v>4.8807843137254903</v>
      </c>
      <c r="O1285" s="16">
        <f t="shared" si="123"/>
        <v>9.9125490196078427</v>
      </c>
      <c r="P1285" s="16">
        <f t="shared" si="124"/>
        <v>10045.074117647058</v>
      </c>
      <c r="Q1285" s="16">
        <f t="shared" si="125"/>
        <v>947.05882352941182</v>
      </c>
    </row>
    <row r="1286" spans="1:17" x14ac:dyDescent="0.2">
      <c r="A1286" s="10">
        <v>50241</v>
      </c>
      <c r="B1286" s="10">
        <v>1</v>
      </c>
      <c r="C1286" s="10">
        <v>1712</v>
      </c>
      <c r="D1286" s="10">
        <v>70</v>
      </c>
      <c r="E1286" s="10">
        <v>106</v>
      </c>
      <c r="F1286" s="10">
        <f t="shared" si="120"/>
        <v>0.21621621621621623</v>
      </c>
      <c r="G1286" s="10">
        <v>0.91</v>
      </c>
      <c r="H1286" s="10">
        <v>3.73E-2</v>
      </c>
      <c r="I1286" s="10">
        <v>1.474782608695652E-3</v>
      </c>
      <c r="J1286" s="10">
        <v>2.99E-3</v>
      </c>
      <c r="K1286" s="10">
        <v>2.8378999999999999</v>
      </c>
      <c r="L1286" s="10">
        <v>0.26</v>
      </c>
      <c r="M1286" s="16">
        <f t="shared" si="121"/>
        <v>131.98461538461538</v>
      </c>
      <c r="N1286" s="16">
        <f t="shared" si="122"/>
        <v>5.218461538461538</v>
      </c>
      <c r="O1286" s="16">
        <f t="shared" si="123"/>
        <v>10.58</v>
      </c>
      <c r="P1286" s="16">
        <f t="shared" si="124"/>
        <v>10041.799999999999</v>
      </c>
      <c r="Q1286" s="16">
        <f t="shared" si="125"/>
        <v>920</v>
      </c>
    </row>
    <row r="1287" spans="1:17" x14ac:dyDescent="0.2">
      <c r="A1287" s="10">
        <v>50242</v>
      </c>
      <c r="B1287" s="10">
        <v>1</v>
      </c>
      <c r="C1287" s="10">
        <v>1702</v>
      </c>
      <c r="D1287" s="10">
        <v>70</v>
      </c>
      <c r="E1287" s="10">
        <v>109</v>
      </c>
      <c r="F1287" s="10">
        <f t="shared" si="120"/>
        <v>0.29729729729729731</v>
      </c>
      <c r="G1287" s="10">
        <v>1.1599999999999999</v>
      </c>
      <c r="H1287" s="10">
        <v>3.5020000000000003E-2</v>
      </c>
      <c r="I1287" s="10">
        <v>1.3756521739130435E-3</v>
      </c>
      <c r="J1287" s="10">
        <v>2.8300000000000001E-3</v>
      </c>
      <c r="K1287" s="10">
        <v>3.6383100000000002</v>
      </c>
      <c r="L1287" s="10">
        <v>0.27</v>
      </c>
      <c r="M1287" s="16">
        <f t="shared" si="121"/>
        <v>97.21068965517243</v>
      </c>
      <c r="N1287" s="16">
        <f t="shared" si="122"/>
        <v>3.8186206896551722</v>
      </c>
      <c r="O1287" s="16">
        <f t="shared" si="123"/>
        <v>7.8556896551724149</v>
      </c>
      <c r="P1287" s="16">
        <f t="shared" si="124"/>
        <v>10099.446724137932</v>
      </c>
      <c r="Q1287" s="16">
        <f t="shared" si="125"/>
        <v>749.48275862068976</v>
      </c>
    </row>
    <row r="1288" spans="1:17" x14ac:dyDescent="0.2">
      <c r="A1288" s="10">
        <v>50243</v>
      </c>
      <c r="B1288" s="10">
        <v>1</v>
      </c>
      <c r="C1288" s="10">
        <v>1659</v>
      </c>
      <c r="D1288" s="10">
        <v>70</v>
      </c>
      <c r="E1288" s="10">
        <v>108</v>
      </c>
      <c r="F1288" s="10">
        <f t="shared" si="120"/>
        <v>0.27027027027027029</v>
      </c>
      <c r="G1288" s="10">
        <v>1.29</v>
      </c>
      <c r="H1288" s="10">
        <v>3.9320000000000001E-2</v>
      </c>
      <c r="I1288" s="10">
        <v>1.3478260869565217E-3</v>
      </c>
      <c r="J1288" s="10">
        <v>2.7699999999999999E-3</v>
      </c>
      <c r="K1288" s="10">
        <v>4.0567799999999998</v>
      </c>
      <c r="L1288" s="10">
        <v>0.31</v>
      </c>
      <c r="M1288" s="16">
        <f t="shared" si="121"/>
        <v>98.147596899224808</v>
      </c>
      <c r="N1288" s="16">
        <f t="shared" si="122"/>
        <v>3.3643410852713176</v>
      </c>
      <c r="O1288" s="16">
        <f t="shared" si="123"/>
        <v>6.9142635658914724</v>
      </c>
      <c r="P1288" s="16">
        <f t="shared" si="124"/>
        <v>10126.226046511627</v>
      </c>
      <c r="Q1288" s="16">
        <f t="shared" si="125"/>
        <v>773.79844961240303</v>
      </c>
    </row>
    <row r="1289" spans="1:17" x14ac:dyDescent="0.2">
      <c r="A1289" s="10">
        <v>50244</v>
      </c>
      <c r="B1289" s="10">
        <v>1</v>
      </c>
      <c r="C1289" s="10">
        <v>1680</v>
      </c>
      <c r="D1289" s="10">
        <v>70</v>
      </c>
      <c r="E1289" s="10">
        <v>108</v>
      </c>
      <c r="F1289" s="10">
        <f t="shared" si="120"/>
        <v>0.27027027027027029</v>
      </c>
      <c r="G1289" s="10">
        <v>1.18</v>
      </c>
      <c r="H1289" s="10">
        <v>4.3729999999999998E-2</v>
      </c>
      <c r="I1289" s="10">
        <v>1.4695652173913041E-3</v>
      </c>
      <c r="J1289" s="10">
        <v>3.0200000000000001E-3</v>
      </c>
      <c r="K1289" s="10">
        <v>3.7180499999999999</v>
      </c>
      <c r="L1289" s="10">
        <v>0.28999999999999998</v>
      </c>
      <c r="M1289" s="16">
        <f t="shared" si="121"/>
        <v>119.33101694915254</v>
      </c>
      <c r="N1289" s="16">
        <f t="shared" si="122"/>
        <v>4.0101694915254233</v>
      </c>
      <c r="O1289" s="16">
        <f t="shared" si="123"/>
        <v>8.2410169491525433</v>
      </c>
      <c r="P1289" s="16">
        <f t="shared" si="124"/>
        <v>10145.865254237289</v>
      </c>
      <c r="Q1289" s="16">
        <f t="shared" si="125"/>
        <v>791.35593220338978</v>
      </c>
    </row>
    <row r="1290" spans="1:17" x14ac:dyDescent="0.2">
      <c r="A1290" s="10">
        <v>50245</v>
      </c>
      <c r="B1290" s="10">
        <v>1</v>
      </c>
      <c r="C1290" s="10">
        <v>1716</v>
      </c>
      <c r="D1290" s="10">
        <v>70</v>
      </c>
      <c r="E1290" s="10">
        <v>106</v>
      </c>
      <c r="F1290" s="10">
        <f t="shared" si="120"/>
        <v>0.21621621621621623</v>
      </c>
      <c r="G1290" s="10">
        <v>1.04</v>
      </c>
      <c r="H1290" s="10">
        <v>3.9419999999999997E-2</v>
      </c>
      <c r="I1290" s="10">
        <v>1.4660869565217391E-3</v>
      </c>
      <c r="J1290" s="10">
        <v>3.0100000000000001E-3</v>
      </c>
      <c r="K1290" s="10">
        <v>3.2647300000000001</v>
      </c>
      <c r="L1290" s="10">
        <v>0.28999999999999998</v>
      </c>
      <c r="M1290" s="16">
        <f t="shared" si="121"/>
        <v>122.0503846153846</v>
      </c>
      <c r="N1290" s="16">
        <f t="shared" si="122"/>
        <v>4.5392307692307687</v>
      </c>
      <c r="O1290" s="16">
        <f t="shared" si="123"/>
        <v>9.3194230769230764</v>
      </c>
      <c r="P1290" s="16">
        <f t="shared" si="124"/>
        <v>10108.106346153847</v>
      </c>
      <c r="Q1290" s="16">
        <f t="shared" si="125"/>
        <v>897.88461538461524</v>
      </c>
    </row>
    <row r="1291" spans="1:17" x14ac:dyDescent="0.2">
      <c r="A1291" s="10">
        <v>50246</v>
      </c>
      <c r="B1291" s="10">
        <v>1</v>
      </c>
      <c r="C1291" s="10">
        <v>1708</v>
      </c>
      <c r="D1291" s="10">
        <v>70</v>
      </c>
      <c r="E1291" s="10">
        <v>107</v>
      </c>
      <c r="F1291" s="10">
        <f t="shared" si="120"/>
        <v>0.24324324324324326</v>
      </c>
      <c r="G1291" s="10">
        <v>1.02</v>
      </c>
      <c r="H1291" s="10">
        <v>3.7190000000000001E-2</v>
      </c>
      <c r="I1291" s="10">
        <v>1.4504347826086957E-3</v>
      </c>
      <c r="J1291" s="10">
        <v>2.98E-3</v>
      </c>
      <c r="K1291" s="10">
        <v>3.1876799999999998</v>
      </c>
      <c r="L1291" s="10">
        <v>0.28999999999999998</v>
      </c>
      <c r="M1291" s="16">
        <f t="shared" si="121"/>
        <v>117.40372549019608</v>
      </c>
      <c r="N1291" s="16">
        <f t="shared" si="122"/>
        <v>4.578823529411765</v>
      </c>
      <c r="O1291" s="16">
        <f t="shared" si="123"/>
        <v>9.4074509803921558</v>
      </c>
      <c r="P1291" s="16">
        <f t="shared" si="124"/>
        <v>10063.068235294117</v>
      </c>
      <c r="Q1291" s="16">
        <f t="shared" si="125"/>
        <v>915.49019607843138</v>
      </c>
    </row>
    <row r="1292" spans="1:17" x14ac:dyDescent="0.2">
      <c r="A1292" s="10">
        <v>50247</v>
      </c>
      <c r="B1292" s="10">
        <v>1</v>
      </c>
      <c r="C1292" s="10">
        <v>1708</v>
      </c>
      <c r="D1292" s="10">
        <v>70</v>
      </c>
      <c r="E1292" s="10">
        <v>106</v>
      </c>
      <c r="F1292" s="10">
        <f t="shared" si="120"/>
        <v>0.21621621621621623</v>
      </c>
      <c r="G1292" s="10">
        <v>1</v>
      </c>
      <c r="H1292" s="10">
        <v>3.6409999999999998E-2</v>
      </c>
      <c r="I1292" s="10">
        <v>1.2646666666666668E-3</v>
      </c>
      <c r="J1292" s="10">
        <v>2.9399999999999999E-3</v>
      </c>
      <c r="K1292" s="10">
        <v>3.1324800000000002</v>
      </c>
      <c r="L1292" s="10">
        <v>0.28000000000000003</v>
      </c>
      <c r="M1292" s="16">
        <f t="shared" si="121"/>
        <v>117.24019999999999</v>
      </c>
      <c r="N1292" s="16">
        <f t="shared" si="122"/>
        <v>4.0722266666666673</v>
      </c>
      <c r="O1292" s="16">
        <f t="shared" si="123"/>
        <v>9.4667999999999992</v>
      </c>
      <c r="P1292" s="16">
        <f t="shared" si="124"/>
        <v>10086.5856</v>
      </c>
      <c r="Q1292" s="16">
        <f t="shared" si="125"/>
        <v>901.60000000000014</v>
      </c>
    </row>
    <row r="1293" spans="1:17" x14ac:dyDescent="0.2">
      <c r="A1293" s="10">
        <v>50248</v>
      </c>
      <c r="B1293" s="10">
        <v>1</v>
      </c>
      <c r="C1293" s="10">
        <v>1711</v>
      </c>
      <c r="D1293" s="10">
        <v>70</v>
      </c>
      <c r="E1293" s="10">
        <v>106</v>
      </c>
      <c r="F1293" s="10">
        <f t="shared" si="120"/>
        <v>0.21621621621621623</v>
      </c>
      <c r="G1293" s="10">
        <v>1.02</v>
      </c>
      <c r="H1293" s="10">
        <v>3.6269999999999997E-2</v>
      </c>
      <c r="I1293" s="10">
        <v>1.2553333333333336E-3</v>
      </c>
      <c r="J1293" s="10">
        <v>2.9099999999999998E-3</v>
      </c>
      <c r="K1293" s="10">
        <v>3.1996899999999999</v>
      </c>
      <c r="L1293" s="10">
        <v>0.28999999999999998</v>
      </c>
      <c r="M1293" s="16">
        <f t="shared" si="121"/>
        <v>114.49941176470587</v>
      </c>
      <c r="N1293" s="16">
        <f t="shared" si="122"/>
        <v>3.9629150326797395</v>
      </c>
      <c r="O1293" s="16">
        <f t="shared" si="123"/>
        <v>9.1864705882352933</v>
      </c>
      <c r="P1293" s="16">
        <f t="shared" si="124"/>
        <v>10100.982156862745</v>
      </c>
      <c r="Q1293" s="16">
        <f t="shared" si="125"/>
        <v>915.49019607843138</v>
      </c>
    </row>
    <row r="1294" spans="1:17" x14ac:dyDescent="0.2">
      <c r="A1294" s="10">
        <v>50249</v>
      </c>
      <c r="B1294" s="10">
        <v>1</v>
      </c>
      <c r="C1294" s="10">
        <v>1705</v>
      </c>
      <c r="D1294" s="10">
        <v>70</v>
      </c>
      <c r="E1294" s="10">
        <v>106</v>
      </c>
      <c r="F1294" s="10">
        <f t="shared" si="120"/>
        <v>0.21621621621621623</v>
      </c>
      <c r="G1294" s="10">
        <v>1.01</v>
      </c>
      <c r="H1294" s="10">
        <v>3.6999999999999998E-2</v>
      </c>
      <c r="I1294" s="10">
        <v>1.0760000000000001E-3</v>
      </c>
      <c r="J1294" s="10">
        <v>2.9099999999999998E-3</v>
      </c>
      <c r="K1294" s="10">
        <v>3.1823600000000001</v>
      </c>
      <c r="L1294" s="10">
        <v>0.27</v>
      </c>
      <c r="M1294" s="16">
        <f t="shared" si="121"/>
        <v>117.96039603960395</v>
      </c>
      <c r="N1294" s="16">
        <f t="shared" si="122"/>
        <v>3.4304158415841584</v>
      </c>
      <c r="O1294" s="16">
        <f t="shared" si="123"/>
        <v>9.2774257425742572</v>
      </c>
      <c r="P1294" s="16">
        <f t="shared" si="124"/>
        <v>10145.741782178218</v>
      </c>
      <c r="Q1294" s="16">
        <f t="shared" si="125"/>
        <v>860.79207920792089</v>
      </c>
    </row>
    <row r="1295" spans="1:17" x14ac:dyDescent="0.2">
      <c r="A1295" s="10">
        <v>50250</v>
      </c>
      <c r="B1295" s="10">
        <v>1</v>
      </c>
      <c r="C1295" s="10">
        <v>1713</v>
      </c>
      <c r="D1295" s="10">
        <v>70</v>
      </c>
      <c r="E1295" s="10">
        <v>107</v>
      </c>
      <c r="F1295" s="10">
        <f t="shared" si="120"/>
        <v>0.24324324324324326</v>
      </c>
      <c r="G1295" s="10">
        <v>1.05</v>
      </c>
      <c r="H1295" s="10">
        <v>3.6940000000000001E-2</v>
      </c>
      <c r="I1295" s="10">
        <v>1.0721739130434781E-3</v>
      </c>
      <c r="J1295" s="10">
        <v>2.9399999999999999E-3</v>
      </c>
      <c r="K1295" s="10">
        <v>3.3069999999999999</v>
      </c>
      <c r="L1295" s="10">
        <v>0.27</v>
      </c>
      <c r="M1295" s="16">
        <f t="shared" si="121"/>
        <v>113.28266666666667</v>
      </c>
      <c r="N1295" s="16">
        <f t="shared" si="122"/>
        <v>3.2879999999999998</v>
      </c>
      <c r="O1295" s="16">
        <f t="shared" si="123"/>
        <v>9.016</v>
      </c>
      <c r="P1295" s="16">
        <f t="shared" si="124"/>
        <v>10141.466666666665</v>
      </c>
      <c r="Q1295" s="16">
        <f t="shared" si="125"/>
        <v>828.00000000000011</v>
      </c>
    </row>
    <row r="1296" spans="1:17" x14ac:dyDescent="0.2">
      <c r="A1296" s="10">
        <v>50251</v>
      </c>
      <c r="B1296" s="10">
        <v>1</v>
      </c>
      <c r="C1296" s="10">
        <v>1697</v>
      </c>
      <c r="D1296" s="10">
        <v>70</v>
      </c>
      <c r="E1296" s="10">
        <v>106</v>
      </c>
      <c r="F1296" s="10">
        <f t="shared" si="120"/>
        <v>0.21621621621621623</v>
      </c>
      <c r="G1296" s="10">
        <v>1.03</v>
      </c>
      <c r="H1296" s="10">
        <v>3.7319999999999999E-2</v>
      </c>
      <c r="I1296" s="10">
        <v>1.0669565217391304E-3</v>
      </c>
      <c r="J1296" s="10">
        <v>2.9199999999999999E-3</v>
      </c>
      <c r="K1296" s="10">
        <v>3.2259799999999998</v>
      </c>
      <c r="L1296" s="10">
        <v>0.28000000000000003</v>
      </c>
      <c r="M1296" s="16">
        <f t="shared" si="121"/>
        <v>116.67029126213592</v>
      </c>
      <c r="N1296" s="16">
        <f t="shared" si="122"/>
        <v>3.3355339805825239</v>
      </c>
      <c r="O1296" s="16">
        <f t="shared" si="123"/>
        <v>9.128543689320388</v>
      </c>
      <c r="P1296" s="16">
        <f t="shared" si="124"/>
        <v>10085.102524271844</v>
      </c>
      <c r="Q1296" s="16">
        <f t="shared" si="125"/>
        <v>875.33980582524282</v>
      </c>
    </row>
    <row r="1297" spans="1:17" x14ac:dyDescent="0.2">
      <c r="A1297" s="10">
        <v>50252</v>
      </c>
      <c r="B1297" s="10">
        <v>1</v>
      </c>
      <c r="C1297" s="10">
        <v>1710</v>
      </c>
      <c r="D1297" s="10">
        <v>70</v>
      </c>
      <c r="E1297" s="10">
        <v>107</v>
      </c>
      <c r="F1297" s="10">
        <f t="shared" si="120"/>
        <v>0.24324324324324326</v>
      </c>
      <c r="G1297" s="10">
        <v>1.06</v>
      </c>
      <c r="H1297" s="10">
        <v>3.73E-2</v>
      </c>
      <c r="I1297" s="10">
        <v>1.0904347826086954E-3</v>
      </c>
      <c r="J1297" s="10">
        <v>2.9499999999999999E-3</v>
      </c>
      <c r="K1297" s="10">
        <v>3.3217500000000002</v>
      </c>
      <c r="L1297" s="10">
        <v>0.28999999999999998</v>
      </c>
      <c r="M1297" s="16">
        <f t="shared" si="121"/>
        <v>113.30754716981131</v>
      </c>
      <c r="N1297" s="16">
        <f t="shared" si="122"/>
        <v>3.3124528301886786</v>
      </c>
      <c r="O1297" s="16">
        <f t="shared" si="123"/>
        <v>8.9613207547169811</v>
      </c>
      <c r="P1297" s="16">
        <f t="shared" si="124"/>
        <v>10090.599056603773</v>
      </c>
      <c r="Q1297" s="16">
        <f t="shared" si="125"/>
        <v>880.94339622641508</v>
      </c>
    </row>
    <row r="1298" spans="1:17" x14ac:dyDescent="0.2">
      <c r="A1298" s="10">
        <v>50253</v>
      </c>
      <c r="B1298" s="10">
        <v>1</v>
      </c>
      <c r="C1298" s="10">
        <v>1701</v>
      </c>
      <c r="D1298" s="10">
        <v>70</v>
      </c>
      <c r="E1298" s="10">
        <v>106</v>
      </c>
      <c r="F1298" s="10">
        <f t="shared" si="120"/>
        <v>0.21621621621621623</v>
      </c>
      <c r="G1298" s="10">
        <v>1.01</v>
      </c>
      <c r="H1298" s="10">
        <v>3.687E-2</v>
      </c>
      <c r="I1298" s="10">
        <v>1.0710638297872339E-3</v>
      </c>
      <c r="J1298" s="10">
        <v>2.64E-3</v>
      </c>
      <c r="K1298" s="10">
        <v>3.1809799999999999</v>
      </c>
      <c r="L1298" s="10">
        <v>0.28999999999999998</v>
      </c>
      <c r="M1298" s="16">
        <f t="shared" si="121"/>
        <v>117.5459405940594</v>
      </c>
      <c r="N1298" s="16">
        <f t="shared" si="122"/>
        <v>3.4146787444701907</v>
      </c>
      <c r="O1298" s="16">
        <f t="shared" si="123"/>
        <v>8.416633663366337</v>
      </c>
      <c r="P1298" s="16">
        <f t="shared" si="124"/>
        <v>10141.342178217821</v>
      </c>
      <c r="Q1298" s="16">
        <f t="shared" si="125"/>
        <v>924.55445544554448</v>
      </c>
    </row>
    <row r="1299" spans="1:17" x14ac:dyDescent="0.2">
      <c r="A1299" s="10">
        <v>50254</v>
      </c>
      <c r="B1299" s="10">
        <v>1</v>
      </c>
      <c r="C1299" s="10">
        <v>1718</v>
      </c>
      <c r="D1299" s="10">
        <v>70</v>
      </c>
      <c r="E1299" s="10">
        <v>105</v>
      </c>
      <c r="F1299" s="10">
        <f t="shared" si="120"/>
        <v>0.1891891891891892</v>
      </c>
      <c r="G1299" s="10">
        <v>0.9</v>
      </c>
      <c r="H1299" s="10">
        <v>3.6679999999999997E-2</v>
      </c>
      <c r="I1299" s="10">
        <v>1.1068085106382978E-3</v>
      </c>
      <c r="J1299" s="10">
        <v>2.7000000000000001E-3</v>
      </c>
      <c r="K1299" s="10">
        <v>2.8066800000000001</v>
      </c>
      <c r="L1299" s="10">
        <v>0.26</v>
      </c>
      <c r="M1299" s="16">
        <f t="shared" si="121"/>
        <v>131.23288888888888</v>
      </c>
      <c r="N1299" s="16">
        <f t="shared" si="122"/>
        <v>3.9599148936170212</v>
      </c>
      <c r="O1299" s="16">
        <f t="shared" si="123"/>
        <v>9.66</v>
      </c>
      <c r="P1299" s="16">
        <f t="shared" si="124"/>
        <v>10041.677333333333</v>
      </c>
      <c r="Q1299" s="16">
        <f t="shared" si="125"/>
        <v>930.22222222222229</v>
      </c>
    </row>
    <row r="1300" spans="1:17" x14ac:dyDescent="0.2">
      <c r="A1300" s="10">
        <v>50255</v>
      </c>
      <c r="B1300" s="10">
        <v>1</v>
      </c>
      <c r="C1300" s="10">
        <v>1729</v>
      </c>
      <c r="D1300" s="10">
        <v>70</v>
      </c>
      <c r="E1300" s="10">
        <v>105</v>
      </c>
      <c r="F1300" s="10">
        <f t="shared" si="120"/>
        <v>0.1891891891891892</v>
      </c>
      <c r="G1300" s="10">
        <v>0.81</v>
      </c>
      <c r="H1300" s="10">
        <v>3.499E-2</v>
      </c>
      <c r="I1300" s="10">
        <v>1.1055319148936169E-3</v>
      </c>
      <c r="J1300" s="10">
        <v>2.7000000000000001E-3</v>
      </c>
      <c r="K1300" s="10">
        <v>2.5416799999999999</v>
      </c>
      <c r="L1300" s="10">
        <v>0.25</v>
      </c>
      <c r="M1300" s="16">
        <f t="shared" si="121"/>
        <v>139.09604938271605</v>
      </c>
      <c r="N1300" s="16">
        <f t="shared" si="122"/>
        <v>4.3948305752561065</v>
      </c>
      <c r="O1300" s="16">
        <f t="shared" si="123"/>
        <v>10.733333333333333</v>
      </c>
      <c r="P1300" s="16">
        <f t="shared" si="124"/>
        <v>10103.9624691358</v>
      </c>
      <c r="Q1300" s="16">
        <f t="shared" si="125"/>
        <v>993.82716049382714</v>
      </c>
    </row>
    <row r="1301" spans="1:17" x14ac:dyDescent="0.2">
      <c r="A1301" s="10">
        <v>50256</v>
      </c>
      <c r="B1301" s="10">
        <v>1</v>
      </c>
      <c r="C1301" s="10">
        <v>1730</v>
      </c>
      <c r="D1301" s="10">
        <v>70</v>
      </c>
      <c r="E1301" s="10">
        <v>105</v>
      </c>
      <c r="F1301" s="10">
        <f t="shared" si="120"/>
        <v>0.1891891891891892</v>
      </c>
      <c r="G1301" s="10">
        <v>0.81</v>
      </c>
      <c r="H1301" s="10">
        <v>3.3599999999999998E-2</v>
      </c>
      <c r="I1301" s="10">
        <v>1.075E-3</v>
      </c>
      <c r="J1301" s="10">
        <v>2.65E-3</v>
      </c>
      <c r="K1301" s="10">
        <v>2.5431400000000002</v>
      </c>
      <c r="L1301" s="10">
        <v>0.23</v>
      </c>
      <c r="M1301" s="16">
        <f t="shared" si="121"/>
        <v>133.57037037037034</v>
      </c>
      <c r="N1301" s="16">
        <f t="shared" si="122"/>
        <v>4.2734567901234559</v>
      </c>
      <c r="O1301" s="16">
        <f t="shared" si="123"/>
        <v>10.534567901234569</v>
      </c>
      <c r="P1301" s="16">
        <f t="shared" si="124"/>
        <v>10109.766419753087</v>
      </c>
      <c r="Q1301" s="16">
        <f t="shared" si="125"/>
        <v>914.3209876543209</v>
      </c>
    </row>
    <row r="1302" spans="1:17" x14ac:dyDescent="0.2">
      <c r="A1302" s="10">
        <v>50257</v>
      </c>
      <c r="B1302" s="10">
        <v>1</v>
      </c>
      <c r="C1302" s="10">
        <v>1720</v>
      </c>
      <c r="D1302" s="10">
        <v>70</v>
      </c>
      <c r="E1302" s="10">
        <v>106</v>
      </c>
      <c r="F1302" s="10">
        <f t="shared" si="120"/>
        <v>0.21621621621621623</v>
      </c>
      <c r="G1302" s="10">
        <v>0.94</v>
      </c>
      <c r="H1302" s="10">
        <v>3.3459999999999997E-2</v>
      </c>
      <c r="I1302" s="10">
        <v>1.0475E-3</v>
      </c>
      <c r="J1302" s="10">
        <v>2.5799999999999998E-3</v>
      </c>
      <c r="K1302" s="10">
        <v>2.9568699999999999</v>
      </c>
      <c r="L1302" s="10">
        <v>0.24</v>
      </c>
      <c r="M1302" s="16">
        <f t="shared" si="121"/>
        <v>114.61829787234042</v>
      </c>
      <c r="N1302" s="16">
        <f t="shared" si="122"/>
        <v>3.5882446808510644</v>
      </c>
      <c r="O1302" s="16">
        <f t="shared" si="123"/>
        <v>8.8378723404255322</v>
      </c>
      <c r="P1302" s="16">
        <f t="shared" si="124"/>
        <v>10128.852553191489</v>
      </c>
      <c r="Q1302" s="16">
        <f t="shared" si="125"/>
        <v>822.127659574468</v>
      </c>
    </row>
    <row r="1303" spans="1:17" x14ac:dyDescent="0.2">
      <c r="A1303" s="10">
        <v>50258</v>
      </c>
      <c r="B1303" s="10">
        <v>1</v>
      </c>
      <c r="C1303" s="10">
        <v>1700</v>
      </c>
      <c r="D1303" s="10">
        <v>70</v>
      </c>
      <c r="E1303" s="10">
        <v>106</v>
      </c>
      <c r="F1303" s="10">
        <f t="shared" si="120"/>
        <v>0.21621621621621623</v>
      </c>
      <c r="G1303" s="10">
        <v>1.01</v>
      </c>
      <c r="H1303" s="10">
        <v>3.5180000000000003E-2</v>
      </c>
      <c r="I1303" s="10">
        <v>1.2308333333333333E-3</v>
      </c>
      <c r="J1303" s="10">
        <v>2.5699999999999998E-3</v>
      </c>
      <c r="K1303" s="10">
        <v>3.1759499999999998</v>
      </c>
      <c r="L1303" s="10">
        <v>0.27</v>
      </c>
      <c r="M1303" s="16">
        <f t="shared" si="121"/>
        <v>112.1580198019802</v>
      </c>
      <c r="N1303" s="16">
        <f t="shared" si="122"/>
        <v>3.9240429042904288</v>
      </c>
      <c r="O1303" s="16">
        <f t="shared" si="123"/>
        <v>8.1934653465346532</v>
      </c>
      <c r="P1303" s="16">
        <f t="shared" si="124"/>
        <v>10125.305940594058</v>
      </c>
      <c r="Q1303" s="16">
        <f t="shared" si="125"/>
        <v>860.79207920792089</v>
      </c>
    </row>
    <row r="1304" spans="1:17" x14ac:dyDescent="0.2">
      <c r="A1304" s="10">
        <v>50259</v>
      </c>
      <c r="B1304" s="10">
        <v>1</v>
      </c>
      <c r="C1304" s="10">
        <v>1706</v>
      </c>
      <c r="D1304" s="10">
        <v>70</v>
      </c>
      <c r="E1304" s="10">
        <v>108</v>
      </c>
      <c r="F1304" s="10">
        <f t="shared" si="120"/>
        <v>0.27027027027027029</v>
      </c>
      <c r="G1304" s="10">
        <v>1.05</v>
      </c>
      <c r="H1304" s="10">
        <v>3.687E-2</v>
      </c>
      <c r="I1304" s="10">
        <v>1.2745833333333333E-3</v>
      </c>
      <c r="J1304" s="10">
        <v>2.66E-3</v>
      </c>
      <c r="K1304" s="10">
        <v>3.3032599999999999</v>
      </c>
      <c r="L1304" s="10">
        <v>0.28000000000000003</v>
      </c>
      <c r="M1304" s="16">
        <f t="shared" si="121"/>
        <v>113.06800000000001</v>
      </c>
      <c r="N1304" s="16">
        <f t="shared" si="122"/>
        <v>3.9087222222222215</v>
      </c>
      <c r="O1304" s="16">
        <f t="shared" si="123"/>
        <v>8.157333333333332</v>
      </c>
      <c r="P1304" s="16">
        <f t="shared" si="124"/>
        <v>10129.997333333331</v>
      </c>
      <c r="Q1304" s="16">
        <f t="shared" si="125"/>
        <v>858.66666666666663</v>
      </c>
    </row>
    <row r="1305" spans="1:17" x14ac:dyDescent="0.2">
      <c r="A1305" s="10">
        <v>50260</v>
      </c>
      <c r="B1305" s="10">
        <v>1</v>
      </c>
      <c r="C1305" s="10">
        <v>1695</v>
      </c>
      <c r="D1305" s="10">
        <v>70</v>
      </c>
      <c r="E1305" s="10">
        <v>107</v>
      </c>
      <c r="F1305" s="10">
        <f t="shared" si="120"/>
        <v>0.24324324324324326</v>
      </c>
      <c r="G1305" s="10">
        <v>1.08</v>
      </c>
      <c r="H1305" s="10">
        <v>3.6679999999999997E-2</v>
      </c>
      <c r="I1305" s="10">
        <v>1.2512500000000002E-3</v>
      </c>
      <c r="J1305" s="10">
        <v>2.6099999999999999E-3</v>
      </c>
      <c r="K1305" s="10">
        <v>3.3992300000000002</v>
      </c>
      <c r="L1305" s="10">
        <v>0.3</v>
      </c>
      <c r="M1305" s="16">
        <f t="shared" si="121"/>
        <v>109.36074074074072</v>
      </c>
      <c r="N1305" s="16">
        <f t="shared" si="122"/>
        <v>3.7305787037037041</v>
      </c>
      <c r="O1305" s="16">
        <f t="shared" si="123"/>
        <v>7.7816666666666654</v>
      </c>
      <c r="P1305" s="16">
        <f t="shared" si="124"/>
        <v>10134.741296296297</v>
      </c>
      <c r="Q1305" s="16">
        <f t="shared" si="125"/>
        <v>894.44444444444434</v>
      </c>
    </row>
    <row r="1306" spans="1:17" x14ac:dyDescent="0.2">
      <c r="A1306" s="10">
        <v>50261</v>
      </c>
      <c r="B1306" s="10">
        <v>1</v>
      </c>
      <c r="C1306" s="10">
        <v>1696</v>
      </c>
      <c r="D1306" s="10">
        <v>70</v>
      </c>
      <c r="E1306" s="10">
        <v>106</v>
      </c>
      <c r="F1306" s="10">
        <f t="shared" si="120"/>
        <v>0.21621621621621623</v>
      </c>
      <c r="G1306" s="10">
        <v>1.07</v>
      </c>
      <c r="H1306" s="10">
        <v>3.7929999999999998E-2</v>
      </c>
      <c r="I1306" s="10">
        <v>1.4533333333333334E-3</v>
      </c>
      <c r="J1306" s="10">
        <v>2.63E-3</v>
      </c>
      <c r="K1306" s="10">
        <v>3.3666299999999998</v>
      </c>
      <c r="L1306" s="10">
        <v>0.28999999999999998</v>
      </c>
      <c r="M1306" s="16">
        <f t="shared" si="121"/>
        <v>114.14448598130841</v>
      </c>
      <c r="N1306" s="16">
        <f t="shared" si="122"/>
        <v>4.3735825545171343</v>
      </c>
      <c r="O1306" s="16">
        <f t="shared" si="123"/>
        <v>7.9145794392523356</v>
      </c>
      <c r="P1306" s="16">
        <f t="shared" si="124"/>
        <v>10131.353831775699</v>
      </c>
      <c r="Q1306" s="16">
        <f t="shared" si="125"/>
        <v>872.71028037383167</v>
      </c>
    </row>
    <row r="1307" spans="1:17" x14ac:dyDescent="0.2">
      <c r="A1307" s="10">
        <v>50262</v>
      </c>
      <c r="B1307" s="10">
        <v>1</v>
      </c>
      <c r="C1307" s="10">
        <v>1707</v>
      </c>
      <c r="D1307" s="10">
        <v>70</v>
      </c>
      <c r="E1307" s="10">
        <v>106</v>
      </c>
      <c r="F1307" s="10">
        <f t="shared" si="120"/>
        <v>0.21621621621621623</v>
      </c>
      <c r="G1307" s="10">
        <v>1.01</v>
      </c>
      <c r="H1307" s="10">
        <v>3.7240000000000002E-2</v>
      </c>
      <c r="I1307" s="10">
        <v>1.4649999999999997E-3</v>
      </c>
      <c r="J1307" s="10">
        <v>2.65E-3</v>
      </c>
      <c r="K1307" s="10">
        <v>3.1600299999999999</v>
      </c>
      <c r="L1307" s="10">
        <v>0.28000000000000003</v>
      </c>
      <c r="M1307" s="16">
        <f t="shared" si="121"/>
        <v>118.72554455445547</v>
      </c>
      <c r="N1307" s="16">
        <f t="shared" si="122"/>
        <v>4.6705940594059401</v>
      </c>
      <c r="O1307" s="16">
        <f t="shared" si="123"/>
        <v>8.4485148514851485</v>
      </c>
      <c r="P1307" s="16">
        <f t="shared" si="124"/>
        <v>10074.551089108911</v>
      </c>
      <c r="Q1307" s="16">
        <f t="shared" si="125"/>
        <v>892.6732673267328</v>
      </c>
    </row>
    <row r="1308" spans="1:17" x14ac:dyDescent="0.2">
      <c r="A1308" s="10">
        <v>50263</v>
      </c>
      <c r="B1308" s="10">
        <v>1</v>
      </c>
      <c r="C1308" s="10">
        <v>1722</v>
      </c>
      <c r="D1308" s="10">
        <v>70</v>
      </c>
      <c r="E1308" s="10">
        <v>106</v>
      </c>
      <c r="F1308" s="10">
        <f t="shared" si="120"/>
        <v>0.21621621621621623</v>
      </c>
      <c r="G1308" s="10">
        <v>0.96</v>
      </c>
      <c r="H1308" s="10">
        <v>3.6519999999999997E-2</v>
      </c>
      <c r="I1308" s="10">
        <v>1.4716666666666665E-3</v>
      </c>
      <c r="J1308" s="10">
        <v>2.66E-3</v>
      </c>
      <c r="K1308" s="10">
        <v>3.00007</v>
      </c>
      <c r="L1308" s="10">
        <v>0.26</v>
      </c>
      <c r="M1308" s="16">
        <f t="shared" si="121"/>
        <v>122.49416666666667</v>
      </c>
      <c r="N1308" s="16">
        <f t="shared" si="122"/>
        <v>4.9362152777777775</v>
      </c>
      <c r="O1308" s="16">
        <f t="shared" si="123"/>
        <v>8.9220833333333331</v>
      </c>
      <c r="P1308" s="16">
        <f t="shared" si="124"/>
        <v>10062.734791666668</v>
      </c>
      <c r="Q1308" s="16">
        <f t="shared" si="125"/>
        <v>872.08333333333348</v>
      </c>
    </row>
    <row r="1309" spans="1:17" x14ac:dyDescent="0.2">
      <c r="A1309" s="10">
        <v>50264</v>
      </c>
      <c r="B1309" s="10">
        <v>1</v>
      </c>
      <c r="C1309" s="10">
        <v>1710</v>
      </c>
      <c r="D1309" s="10">
        <v>70</v>
      </c>
      <c r="E1309" s="10">
        <v>105</v>
      </c>
      <c r="F1309" s="10">
        <f t="shared" si="120"/>
        <v>0.1891891891891892</v>
      </c>
      <c r="G1309" s="10">
        <v>0.92</v>
      </c>
      <c r="H1309" s="10">
        <v>3.5860000000000003E-2</v>
      </c>
      <c r="I1309" s="10">
        <v>1.4516666666666666E-3</v>
      </c>
      <c r="J1309" s="10">
        <v>2.63E-3</v>
      </c>
      <c r="K1309" s="10">
        <v>2.88449</v>
      </c>
      <c r="L1309" s="10">
        <v>0.26</v>
      </c>
      <c r="M1309" s="16">
        <f t="shared" si="121"/>
        <v>125.51</v>
      </c>
      <c r="N1309" s="16">
        <f t="shared" si="122"/>
        <v>5.0808333333333335</v>
      </c>
      <c r="O1309" s="16">
        <f t="shared" si="123"/>
        <v>9.2050000000000001</v>
      </c>
      <c r="P1309" s="16">
        <f t="shared" si="124"/>
        <v>10095.715</v>
      </c>
      <c r="Q1309" s="16">
        <f t="shared" si="125"/>
        <v>909.99999999999989</v>
      </c>
    </row>
    <row r="1310" spans="1:17" x14ac:dyDescent="0.2">
      <c r="A1310" s="10">
        <v>50265</v>
      </c>
      <c r="B1310" s="10">
        <v>1</v>
      </c>
      <c r="C1310" s="10">
        <v>1722</v>
      </c>
      <c r="D1310" s="10">
        <v>70</v>
      </c>
      <c r="E1310" s="10">
        <v>105</v>
      </c>
      <c r="F1310" s="10">
        <f t="shared" si="120"/>
        <v>0.1891891891891892</v>
      </c>
      <c r="G1310" s="10">
        <v>0.92</v>
      </c>
      <c r="H1310" s="10">
        <v>3.5729999999999998E-2</v>
      </c>
      <c r="I1310" s="10">
        <v>1.4599999999999999E-3</v>
      </c>
      <c r="J1310" s="10">
        <v>2.64E-3</v>
      </c>
      <c r="K1310" s="10">
        <v>2.8869500000000001</v>
      </c>
      <c r="L1310" s="10">
        <v>0.26</v>
      </c>
      <c r="M1310" s="16">
        <f t="shared" si="121"/>
        <v>125.05499999999998</v>
      </c>
      <c r="N1310" s="16">
        <f t="shared" si="122"/>
        <v>5.1099999999999994</v>
      </c>
      <c r="O1310" s="16">
        <f t="shared" si="123"/>
        <v>9.24</v>
      </c>
      <c r="P1310" s="16">
        <f t="shared" si="124"/>
        <v>10104.325000000001</v>
      </c>
      <c r="Q1310" s="16">
        <f t="shared" si="125"/>
        <v>909.99999999999989</v>
      </c>
    </row>
    <row r="1311" spans="1:17" x14ac:dyDescent="0.2">
      <c r="A1311" s="10">
        <v>50266</v>
      </c>
      <c r="B1311" s="10">
        <v>1</v>
      </c>
      <c r="C1311" s="10">
        <v>1711</v>
      </c>
      <c r="D1311" s="10">
        <v>70</v>
      </c>
      <c r="E1311" s="10">
        <v>106</v>
      </c>
      <c r="F1311" s="10">
        <f t="shared" si="120"/>
        <v>0.21621621621621623</v>
      </c>
      <c r="G1311" s="10">
        <v>0.93</v>
      </c>
      <c r="H1311" s="10">
        <v>3.5790000000000002E-2</v>
      </c>
      <c r="I1311" s="10">
        <v>1.4433333333333331E-3</v>
      </c>
      <c r="J1311" s="10">
        <v>2.3500000000000001E-3</v>
      </c>
      <c r="K1311" s="10">
        <v>2.9167299999999998</v>
      </c>
      <c r="L1311" s="10">
        <v>0.27</v>
      </c>
      <c r="M1311" s="16">
        <f t="shared" si="121"/>
        <v>123.91806451612904</v>
      </c>
      <c r="N1311" s="16">
        <f t="shared" si="122"/>
        <v>4.9973476702508952</v>
      </c>
      <c r="O1311" s="16">
        <f t="shared" si="123"/>
        <v>8.1365591397849464</v>
      </c>
      <c r="P1311" s="16">
        <f t="shared" si="124"/>
        <v>10098.785591397847</v>
      </c>
      <c r="Q1311" s="16">
        <f t="shared" si="125"/>
        <v>934.83870967741939</v>
      </c>
    </row>
    <row r="1312" spans="1:17" x14ac:dyDescent="0.2">
      <c r="A1312" s="10">
        <v>50267</v>
      </c>
      <c r="B1312" s="10">
        <v>1</v>
      </c>
      <c r="C1312" s="10">
        <v>1710</v>
      </c>
      <c r="D1312" s="10">
        <v>70</v>
      </c>
      <c r="E1312" s="10">
        <v>106</v>
      </c>
      <c r="F1312" s="10">
        <f t="shared" si="120"/>
        <v>0.21621621621621623</v>
      </c>
      <c r="G1312" s="10">
        <v>0.96</v>
      </c>
      <c r="H1312" s="10">
        <v>3.6589999999999998E-2</v>
      </c>
      <c r="I1312" s="10">
        <v>1.4450000000000001E-3</v>
      </c>
      <c r="J1312" s="10">
        <v>2.3500000000000001E-3</v>
      </c>
      <c r="K1312" s="10">
        <v>2.9969299999999999</v>
      </c>
      <c r="L1312" s="10">
        <v>0.28000000000000003</v>
      </c>
      <c r="M1312" s="16">
        <f t="shared" si="121"/>
        <v>122.72895833333334</v>
      </c>
      <c r="N1312" s="16">
        <f t="shared" si="122"/>
        <v>4.8467708333333333</v>
      </c>
      <c r="O1312" s="16">
        <f t="shared" si="123"/>
        <v>7.8822916666666671</v>
      </c>
      <c r="P1312" s="16">
        <f t="shared" si="124"/>
        <v>10052.202708333334</v>
      </c>
      <c r="Q1312" s="16">
        <f t="shared" si="125"/>
        <v>939.16666666666674</v>
      </c>
    </row>
    <row r="1313" spans="1:17" x14ac:dyDescent="0.2">
      <c r="A1313" s="10">
        <v>50268</v>
      </c>
      <c r="B1313" s="10">
        <v>1</v>
      </c>
      <c r="C1313" s="10">
        <v>1715</v>
      </c>
      <c r="D1313" s="10">
        <v>70</v>
      </c>
      <c r="E1313" s="10">
        <v>106</v>
      </c>
      <c r="F1313" s="10">
        <f t="shared" si="120"/>
        <v>0.21621621621621623</v>
      </c>
      <c r="G1313" s="10">
        <v>0.96</v>
      </c>
      <c r="H1313" s="10">
        <v>3.764E-2</v>
      </c>
      <c r="I1313" s="10">
        <v>1.4450000000000001E-3</v>
      </c>
      <c r="J1313" s="10">
        <v>2.3500000000000001E-3</v>
      </c>
      <c r="K1313" s="10">
        <v>3.0233300000000001</v>
      </c>
      <c r="L1313" s="10">
        <v>0.27</v>
      </c>
      <c r="M1313" s="16">
        <f t="shared" si="121"/>
        <v>126.25083333333335</v>
      </c>
      <c r="N1313" s="16">
        <f t="shared" si="122"/>
        <v>4.8467708333333333</v>
      </c>
      <c r="O1313" s="16">
        <f t="shared" si="123"/>
        <v>7.8822916666666671</v>
      </c>
      <c r="P1313" s="16">
        <f t="shared" si="124"/>
        <v>10140.752708333333</v>
      </c>
      <c r="Q1313" s="16">
        <f t="shared" si="125"/>
        <v>905.62500000000023</v>
      </c>
    </row>
    <row r="1314" spans="1:17" x14ac:dyDescent="0.2">
      <c r="A1314" s="10">
        <v>50269</v>
      </c>
      <c r="B1314" s="10">
        <v>1</v>
      </c>
      <c r="C1314" s="10">
        <v>1715</v>
      </c>
      <c r="D1314" s="10">
        <v>70</v>
      </c>
      <c r="E1314" s="10">
        <v>106</v>
      </c>
      <c r="F1314" s="10">
        <f t="shared" si="120"/>
        <v>0.21621621621621623</v>
      </c>
      <c r="G1314" s="10">
        <v>0.95</v>
      </c>
      <c r="H1314" s="10">
        <v>3.7039999999999997E-2</v>
      </c>
      <c r="I1314" s="10">
        <v>1.4450000000000001E-3</v>
      </c>
      <c r="J1314" s="10">
        <v>2.3500000000000001E-3</v>
      </c>
      <c r="K1314" s="10">
        <v>2.9662700000000002</v>
      </c>
      <c r="L1314" s="10">
        <v>0.26</v>
      </c>
      <c r="M1314" s="16">
        <f t="shared" si="121"/>
        <v>125.5461052631579</v>
      </c>
      <c r="N1314" s="16">
        <f t="shared" si="122"/>
        <v>4.8977894736842114</v>
      </c>
      <c r="O1314" s="16">
        <f t="shared" si="123"/>
        <v>7.9652631578947375</v>
      </c>
      <c r="P1314" s="16">
        <f t="shared" si="124"/>
        <v>10054.094105263159</v>
      </c>
      <c r="Q1314" s="16">
        <f t="shared" si="125"/>
        <v>881.26315789473688</v>
      </c>
    </row>
    <row r="1315" spans="1:17" x14ac:dyDescent="0.2">
      <c r="A1315" s="10">
        <v>50270</v>
      </c>
      <c r="B1315" s="10">
        <v>1</v>
      </c>
      <c r="C1315" s="10">
        <v>1716</v>
      </c>
      <c r="D1315" s="10">
        <v>70</v>
      </c>
      <c r="E1315" s="10">
        <v>106</v>
      </c>
      <c r="F1315" s="10">
        <f t="shared" si="120"/>
        <v>0.21621621621621623</v>
      </c>
      <c r="G1315" s="10">
        <v>0.94</v>
      </c>
      <c r="H1315" s="10">
        <v>3.619E-2</v>
      </c>
      <c r="I1315" s="10">
        <v>1.4250000000000001E-3</v>
      </c>
      <c r="J1315" s="10">
        <v>2.3400000000000001E-3</v>
      </c>
      <c r="K1315" s="10">
        <v>2.9466000000000001</v>
      </c>
      <c r="L1315" s="10">
        <v>0.26</v>
      </c>
      <c r="M1315" s="16">
        <f t="shared" si="121"/>
        <v>123.97</v>
      </c>
      <c r="N1315" s="16">
        <f t="shared" si="122"/>
        <v>4.8813829787234049</v>
      </c>
      <c r="O1315" s="16">
        <f t="shared" si="123"/>
        <v>8.0157446808510642</v>
      </c>
      <c r="P1315" s="16">
        <f t="shared" si="124"/>
        <v>10093.672340425532</v>
      </c>
      <c r="Q1315" s="16">
        <f t="shared" si="125"/>
        <v>890.63829787234044</v>
      </c>
    </row>
    <row r="1316" spans="1:17" x14ac:dyDescent="0.2">
      <c r="A1316" s="10">
        <v>50271</v>
      </c>
      <c r="B1316" s="10">
        <v>1</v>
      </c>
      <c r="C1316" s="10">
        <v>1713</v>
      </c>
      <c r="D1316" s="10">
        <v>70</v>
      </c>
      <c r="E1316" s="10">
        <v>107</v>
      </c>
      <c r="F1316" s="10">
        <f t="shared" si="120"/>
        <v>0.24324324324324326</v>
      </c>
      <c r="G1316" s="10">
        <v>0.95</v>
      </c>
      <c r="H1316" s="10">
        <v>3.6319999999999998E-2</v>
      </c>
      <c r="I1316" s="10">
        <v>1.4399999999999999E-3</v>
      </c>
      <c r="J1316" s="10">
        <v>2.3600000000000001E-3</v>
      </c>
      <c r="K1316" s="10">
        <v>2.9864899999999999</v>
      </c>
      <c r="L1316" s="10">
        <v>0.27</v>
      </c>
      <c r="M1316" s="16">
        <f t="shared" si="121"/>
        <v>123.10568421052632</v>
      </c>
      <c r="N1316" s="16">
        <f t="shared" si="122"/>
        <v>4.8808421052631576</v>
      </c>
      <c r="O1316" s="16">
        <f t="shared" si="123"/>
        <v>7.9991578947368431</v>
      </c>
      <c r="P1316" s="16">
        <f t="shared" si="124"/>
        <v>10122.629263157894</v>
      </c>
      <c r="Q1316" s="16">
        <f t="shared" si="125"/>
        <v>915.15789473684231</v>
      </c>
    </row>
    <row r="1317" spans="1:17" x14ac:dyDescent="0.2">
      <c r="A1317" s="10">
        <v>50272</v>
      </c>
      <c r="B1317" s="10">
        <v>1</v>
      </c>
      <c r="C1317" s="10">
        <v>1706</v>
      </c>
      <c r="D1317" s="10">
        <v>70</v>
      </c>
      <c r="E1317" s="10">
        <v>106</v>
      </c>
      <c r="F1317" s="10">
        <f t="shared" si="120"/>
        <v>0.21621621621621623</v>
      </c>
      <c r="G1317" s="10">
        <v>0.95</v>
      </c>
      <c r="H1317" s="10">
        <v>3.6459999999999999E-2</v>
      </c>
      <c r="I1317" s="10">
        <v>1.4266666666666666E-3</v>
      </c>
      <c r="J1317" s="10">
        <v>2.3400000000000001E-3</v>
      </c>
      <c r="K1317" s="10">
        <v>2.98638</v>
      </c>
      <c r="L1317" s="10">
        <v>0.28000000000000003</v>
      </c>
      <c r="M1317" s="16">
        <f t="shared" si="121"/>
        <v>123.5802105263158</v>
      </c>
      <c r="N1317" s="16">
        <f t="shared" si="122"/>
        <v>4.8356491228070171</v>
      </c>
      <c r="O1317" s="16">
        <f t="shared" si="123"/>
        <v>7.9313684210526327</v>
      </c>
      <c r="P1317" s="16">
        <f t="shared" si="124"/>
        <v>10122.256421052633</v>
      </c>
      <c r="Q1317" s="16">
        <f t="shared" si="125"/>
        <v>949.05263157894751</v>
      </c>
    </row>
    <row r="1318" spans="1:17" x14ac:dyDescent="0.2">
      <c r="A1318" s="10">
        <v>50273</v>
      </c>
      <c r="B1318" s="10">
        <v>1</v>
      </c>
      <c r="C1318" s="10">
        <v>1719</v>
      </c>
      <c r="D1318" s="10">
        <v>70</v>
      </c>
      <c r="E1318" s="10">
        <v>105</v>
      </c>
      <c r="F1318" s="10">
        <f t="shared" si="120"/>
        <v>0.1891891891891892</v>
      </c>
      <c r="G1318" s="10">
        <v>0.95</v>
      </c>
      <c r="H1318" s="10">
        <v>3.7780000000000001E-2</v>
      </c>
      <c r="I1318" s="10">
        <v>1.4468085106382979E-3</v>
      </c>
      <c r="J1318" s="10">
        <v>2.3500000000000001E-3</v>
      </c>
      <c r="K1318" s="10">
        <v>2.9710200000000002</v>
      </c>
      <c r="L1318" s="10">
        <v>0.27</v>
      </c>
      <c r="M1318" s="16">
        <f t="shared" si="121"/>
        <v>128.05431578947369</v>
      </c>
      <c r="N1318" s="16">
        <f t="shared" si="122"/>
        <v>4.9039193729003356</v>
      </c>
      <c r="O1318" s="16">
        <f t="shared" si="123"/>
        <v>7.9652631578947375</v>
      </c>
      <c r="P1318" s="16">
        <f t="shared" si="124"/>
        <v>10070.194105263159</v>
      </c>
      <c r="Q1318" s="16">
        <f t="shared" si="125"/>
        <v>915.15789473684231</v>
      </c>
    </row>
    <row r="1319" spans="1:17" x14ac:dyDescent="0.2">
      <c r="A1319" s="10">
        <v>50274</v>
      </c>
      <c r="B1319" s="10">
        <v>1</v>
      </c>
      <c r="C1319" s="10">
        <v>1715</v>
      </c>
      <c r="D1319" s="10">
        <v>70</v>
      </c>
      <c r="E1319" s="10">
        <v>106</v>
      </c>
      <c r="F1319" s="10">
        <f t="shared" si="120"/>
        <v>0.21621621621621623</v>
      </c>
      <c r="G1319" s="10">
        <v>0.95</v>
      </c>
      <c r="H1319" s="10">
        <v>3.6650000000000002E-2</v>
      </c>
      <c r="I1319" s="10">
        <v>1.4434042553191488E-3</v>
      </c>
      <c r="J1319" s="10">
        <v>2.3500000000000001E-3</v>
      </c>
      <c r="K1319" s="10">
        <v>2.9804900000000001</v>
      </c>
      <c r="L1319" s="10">
        <v>0.27</v>
      </c>
      <c r="M1319" s="16">
        <f t="shared" si="121"/>
        <v>124.22421052631582</v>
      </c>
      <c r="N1319" s="16">
        <f t="shared" si="122"/>
        <v>4.8923807390817462</v>
      </c>
      <c r="O1319" s="16">
        <f t="shared" si="123"/>
        <v>7.9652631578947375</v>
      </c>
      <c r="P1319" s="16">
        <f t="shared" si="124"/>
        <v>10102.292421052631</v>
      </c>
      <c r="Q1319" s="16">
        <f t="shared" si="125"/>
        <v>915.15789473684231</v>
      </c>
    </row>
    <row r="1320" spans="1:17" x14ac:dyDescent="0.2">
      <c r="A1320" s="10">
        <v>50275</v>
      </c>
      <c r="B1320" s="10">
        <v>1</v>
      </c>
      <c r="C1320" s="10">
        <v>1703</v>
      </c>
      <c r="D1320" s="10">
        <v>70</v>
      </c>
      <c r="E1320" s="10">
        <v>106</v>
      </c>
      <c r="F1320" s="10">
        <f t="shared" si="120"/>
        <v>0.21621621621621623</v>
      </c>
      <c r="G1320" s="10">
        <v>0.98</v>
      </c>
      <c r="H1320" s="10">
        <v>3.6330000000000001E-2</v>
      </c>
      <c r="I1320" s="10">
        <v>1.4314893617021279E-3</v>
      </c>
      <c r="J1320" s="10">
        <v>2.33E-3</v>
      </c>
      <c r="K1320" s="10">
        <v>3.05857</v>
      </c>
      <c r="L1320" s="10">
        <v>0.28000000000000003</v>
      </c>
      <c r="M1320" s="16">
        <f t="shared" si="121"/>
        <v>119.37</v>
      </c>
      <c r="N1320" s="16">
        <f t="shared" si="122"/>
        <v>4.7034650455927061</v>
      </c>
      <c r="O1320" s="16">
        <f t="shared" si="123"/>
        <v>7.6557142857142857</v>
      </c>
      <c r="P1320" s="16">
        <f t="shared" si="124"/>
        <v>10049.587142857143</v>
      </c>
      <c r="Q1320" s="16">
        <f t="shared" si="125"/>
        <v>920.00000000000011</v>
      </c>
    </row>
    <row r="1321" spans="1:17" x14ac:dyDescent="0.2">
      <c r="A1321" s="10">
        <v>50276</v>
      </c>
      <c r="B1321" s="10">
        <v>1</v>
      </c>
      <c r="C1321" s="10">
        <v>1708</v>
      </c>
      <c r="D1321" s="10">
        <v>70</v>
      </c>
      <c r="E1321" s="10">
        <v>106</v>
      </c>
      <c r="F1321" s="10">
        <f t="shared" si="120"/>
        <v>0.21621621621621623</v>
      </c>
      <c r="G1321" s="10">
        <v>0.98</v>
      </c>
      <c r="H1321" s="10">
        <v>3.6760000000000001E-2</v>
      </c>
      <c r="I1321" s="10">
        <v>1.4331914893617021E-3</v>
      </c>
      <c r="J1321" s="10">
        <v>2.3600000000000001E-3</v>
      </c>
      <c r="K1321" s="10">
        <v>3.0724200000000002</v>
      </c>
      <c r="L1321" s="10">
        <v>0.28000000000000003</v>
      </c>
      <c r="M1321" s="16">
        <f t="shared" si="121"/>
        <v>120.78285714285715</v>
      </c>
      <c r="N1321" s="16">
        <f t="shared" si="122"/>
        <v>4.7090577507598788</v>
      </c>
      <c r="O1321" s="16">
        <f t="shared" si="123"/>
        <v>7.7542857142857144</v>
      </c>
      <c r="P1321" s="16">
        <f t="shared" si="124"/>
        <v>10095.094285714287</v>
      </c>
      <c r="Q1321" s="16">
        <f t="shared" si="125"/>
        <v>920.00000000000011</v>
      </c>
    </row>
    <row r="1322" spans="1:17" x14ac:dyDescent="0.2">
      <c r="A1322" s="10">
        <v>50277</v>
      </c>
      <c r="B1322" s="10">
        <v>1</v>
      </c>
      <c r="C1322" s="10">
        <v>1723</v>
      </c>
      <c r="D1322" s="10">
        <v>70</v>
      </c>
      <c r="E1322" s="10">
        <v>107</v>
      </c>
      <c r="F1322" s="10">
        <f t="shared" si="120"/>
        <v>0.24324324324324326</v>
      </c>
      <c r="G1322" s="10">
        <v>1.06</v>
      </c>
      <c r="H1322" s="10">
        <v>3.5979999999999998E-2</v>
      </c>
      <c r="I1322" s="10">
        <v>1.4212765957446808E-3</v>
      </c>
      <c r="J1322" s="10">
        <v>2.3400000000000001E-3</v>
      </c>
      <c r="K1322" s="10">
        <v>3.34049</v>
      </c>
      <c r="L1322" s="10">
        <v>0.27</v>
      </c>
      <c r="M1322" s="16">
        <f t="shared" si="121"/>
        <v>109.29773584905658</v>
      </c>
      <c r="N1322" s="16">
        <f t="shared" si="122"/>
        <v>4.3174628663187473</v>
      </c>
      <c r="O1322" s="16">
        <f t="shared" si="123"/>
        <v>7.1083018867924528</v>
      </c>
      <c r="P1322" s="16">
        <f t="shared" si="124"/>
        <v>10147.526226415093</v>
      </c>
      <c r="Q1322" s="16">
        <f t="shared" si="125"/>
        <v>820.18867924528297</v>
      </c>
    </row>
    <row r="1323" spans="1:17" x14ac:dyDescent="0.2">
      <c r="A1323" s="10">
        <v>50278</v>
      </c>
      <c r="B1323" s="10">
        <v>1</v>
      </c>
      <c r="C1323" s="10">
        <v>1683</v>
      </c>
      <c r="D1323" s="10">
        <v>70</v>
      </c>
      <c r="E1323" s="10">
        <v>108</v>
      </c>
      <c r="F1323" s="10">
        <f t="shared" si="120"/>
        <v>0.27027027027027029</v>
      </c>
      <c r="G1323" s="10">
        <v>1.25</v>
      </c>
      <c r="H1323" s="10">
        <v>3.6200000000000003E-2</v>
      </c>
      <c r="I1323" s="10">
        <v>1.3531914893617021E-3</v>
      </c>
      <c r="J1323" s="10">
        <v>2.2200000000000002E-3</v>
      </c>
      <c r="K1323" s="10">
        <v>3.9386299999999999</v>
      </c>
      <c r="L1323" s="10">
        <v>0.31</v>
      </c>
      <c r="M1323" s="16">
        <f t="shared" si="121"/>
        <v>93.251200000000011</v>
      </c>
      <c r="N1323" s="16">
        <f t="shared" si="122"/>
        <v>3.4858212765957446</v>
      </c>
      <c r="O1323" s="16">
        <f t="shared" si="123"/>
        <v>5.7187200000000011</v>
      </c>
      <c r="P1323" s="16">
        <f t="shared" si="124"/>
        <v>10145.910879999999</v>
      </c>
      <c r="Q1323" s="16">
        <f t="shared" si="125"/>
        <v>798.56</v>
      </c>
    </row>
    <row r="1324" spans="1:17" x14ac:dyDescent="0.2">
      <c r="A1324" s="10">
        <v>50279</v>
      </c>
      <c r="B1324" s="10">
        <v>1</v>
      </c>
      <c r="C1324" s="10">
        <v>1666</v>
      </c>
      <c r="D1324" s="10">
        <v>70</v>
      </c>
      <c r="E1324" s="10">
        <v>109</v>
      </c>
      <c r="F1324" s="10">
        <f t="shared" si="120"/>
        <v>0.29729729729729731</v>
      </c>
      <c r="G1324" s="10">
        <v>1.37</v>
      </c>
      <c r="H1324" s="10">
        <v>3.9260000000000003E-2</v>
      </c>
      <c r="I1324" s="10">
        <v>1.3753191489361703E-3</v>
      </c>
      <c r="J1324" s="10">
        <v>2.2599999999999999E-3</v>
      </c>
      <c r="K1324" s="10">
        <v>4.3016399999999999</v>
      </c>
      <c r="L1324" s="10">
        <v>0.34</v>
      </c>
      <c r="M1324" s="16">
        <f t="shared" si="121"/>
        <v>92.275328467153287</v>
      </c>
      <c r="N1324" s="16">
        <f t="shared" si="122"/>
        <v>3.2325019412952321</v>
      </c>
      <c r="O1324" s="16">
        <f t="shared" si="123"/>
        <v>5.3118248175182474</v>
      </c>
      <c r="P1324" s="16">
        <f t="shared" si="124"/>
        <v>10110.423941605839</v>
      </c>
      <c r="Q1324" s="16">
        <f t="shared" si="125"/>
        <v>799.12408759124094</v>
      </c>
    </row>
    <row r="1325" spans="1:17" x14ac:dyDescent="0.2">
      <c r="A1325" s="10">
        <v>50280</v>
      </c>
      <c r="B1325" s="10">
        <v>1</v>
      </c>
      <c r="C1325" s="10">
        <v>1661</v>
      </c>
      <c r="D1325" s="10">
        <v>70</v>
      </c>
      <c r="E1325" s="10">
        <v>110</v>
      </c>
      <c r="F1325" s="10">
        <f t="shared" si="120"/>
        <v>0.32432432432432434</v>
      </c>
      <c r="G1325" s="10">
        <v>1.41</v>
      </c>
      <c r="H1325" s="10">
        <v>4.1119999999999997E-2</v>
      </c>
      <c r="I1325" s="10">
        <v>1.414468085106383E-3</v>
      </c>
      <c r="J1325" s="10">
        <v>2.32E-3</v>
      </c>
      <c r="K1325" s="10">
        <v>4.4309000000000003</v>
      </c>
      <c r="L1325" s="10">
        <v>0.35</v>
      </c>
      <c r="M1325" s="16">
        <f t="shared" si="121"/>
        <v>93.905248226950349</v>
      </c>
      <c r="N1325" s="16">
        <f t="shared" si="122"/>
        <v>3.2302037120869174</v>
      </c>
      <c r="O1325" s="16">
        <f t="shared" si="123"/>
        <v>5.298156028368795</v>
      </c>
      <c r="P1325" s="16">
        <f t="shared" si="124"/>
        <v>10118.792907801419</v>
      </c>
      <c r="Q1325" s="16">
        <f t="shared" si="125"/>
        <v>799.29078014184392</v>
      </c>
    </row>
    <row r="1326" spans="1:17" x14ac:dyDescent="0.2">
      <c r="A1326" s="10">
        <v>50281</v>
      </c>
      <c r="B1326" s="10">
        <v>1</v>
      </c>
      <c r="C1326" s="10">
        <v>1663</v>
      </c>
      <c r="D1326" s="10">
        <v>70</v>
      </c>
      <c r="E1326" s="10">
        <v>110</v>
      </c>
      <c r="F1326" s="10">
        <f t="shared" si="120"/>
        <v>0.32432432432432434</v>
      </c>
      <c r="G1326" s="10">
        <v>1.38</v>
      </c>
      <c r="H1326" s="10">
        <v>4.1640000000000003E-2</v>
      </c>
      <c r="I1326" s="10">
        <v>1.4504347826086957E-3</v>
      </c>
      <c r="J1326" s="10">
        <v>2.65E-3</v>
      </c>
      <c r="K1326" s="10">
        <v>4.3489399999999998</v>
      </c>
      <c r="L1326" s="10">
        <v>0.35</v>
      </c>
      <c r="M1326" s="16">
        <f t="shared" si="121"/>
        <v>97.160000000000011</v>
      </c>
      <c r="N1326" s="16">
        <f t="shared" si="122"/>
        <v>3.3843478260869571</v>
      </c>
      <c r="O1326" s="16">
        <f t="shared" si="123"/>
        <v>6.1833333333333336</v>
      </c>
      <c r="P1326" s="16">
        <f t="shared" si="124"/>
        <v>10147.526666666667</v>
      </c>
      <c r="Q1326" s="16">
        <f t="shared" si="125"/>
        <v>816.66666666666674</v>
      </c>
    </row>
    <row r="1327" spans="1:17" x14ac:dyDescent="0.2">
      <c r="A1327" s="10">
        <v>50282</v>
      </c>
      <c r="B1327" s="10">
        <v>1</v>
      </c>
      <c r="C1327" s="10">
        <v>1680</v>
      </c>
      <c r="D1327" s="10">
        <v>70</v>
      </c>
      <c r="E1327" s="10">
        <v>107</v>
      </c>
      <c r="F1327" s="10">
        <f t="shared" si="120"/>
        <v>0.24324324324324326</v>
      </c>
      <c r="G1327" s="10">
        <v>1.1499999999999999</v>
      </c>
      <c r="H1327" s="10">
        <v>4.2119999999999998E-2</v>
      </c>
      <c r="I1327" s="10">
        <v>1.506086956521739E-3</v>
      </c>
      <c r="J1327" s="10">
        <v>2.7499999999999998E-3</v>
      </c>
      <c r="K1327" s="10">
        <v>3.6246800000000001</v>
      </c>
      <c r="L1327" s="10">
        <v>0.33</v>
      </c>
      <c r="M1327" s="16">
        <f t="shared" si="121"/>
        <v>117.93599999999999</v>
      </c>
      <c r="N1327" s="16">
        <f t="shared" si="122"/>
        <v>4.2170434782608694</v>
      </c>
      <c r="O1327" s="16">
        <f t="shared" si="123"/>
        <v>7.6999999999999993</v>
      </c>
      <c r="P1327" s="16">
        <f t="shared" si="124"/>
        <v>10149.104000000001</v>
      </c>
      <c r="Q1327" s="16">
        <f t="shared" si="125"/>
        <v>924</v>
      </c>
    </row>
    <row r="1328" spans="1:17" x14ac:dyDescent="0.2">
      <c r="A1328" s="10">
        <v>50283</v>
      </c>
      <c r="B1328" s="10">
        <v>1</v>
      </c>
      <c r="C1328" s="10">
        <v>1723</v>
      </c>
      <c r="D1328" s="10">
        <v>70</v>
      </c>
      <c r="E1328" s="10">
        <v>106</v>
      </c>
      <c r="F1328" s="10">
        <f t="shared" si="120"/>
        <v>0.21621621621621623</v>
      </c>
      <c r="G1328" s="10">
        <v>0.96</v>
      </c>
      <c r="H1328" s="10">
        <v>3.9230000000000001E-2</v>
      </c>
      <c r="I1328" s="10">
        <v>1.5078260869565217E-3</v>
      </c>
      <c r="J1328" s="10">
        <v>2.7899999999999999E-3</v>
      </c>
      <c r="K1328" s="10">
        <v>3.0078100000000001</v>
      </c>
      <c r="L1328" s="10">
        <v>0.3</v>
      </c>
      <c r="M1328" s="16">
        <f t="shared" si="121"/>
        <v>131.58395833333333</v>
      </c>
      <c r="N1328" s="16">
        <f t="shared" si="122"/>
        <v>5.0575000000000001</v>
      </c>
      <c r="O1328" s="16">
        <f t="shared" si="123"/>
        <v>9.3581249999999994</v>
      </c>
      <c r="P1328" s="16">
        <f t="shared" si="124"/>
        <v>10088.696041666666</v>
      </c>
      <c r="Q1328" s="16">
        <f t="shared" si="125"/>
        <v>1006.25</v>
      </c>
    </row>
    <row r="1329" spans="1:17" x14ac:dyDescent="0.2">
      <c r="A1329" s="10">
        <v>50284</v>
      </c>
      <c r="B1329" s="10">
        <v>1</v>
      </c>
      <c r="C1329" s="10">
        <v>1721</v>
      </c>
      <c r="D1329" s="10">
        <v>70</v>
      </c>
      <c r="E1329" s="10">
        <v>107</v>
      </c>
      <c r="F1329" s="10">
        <f t="shared" si="120"/>
        <v>0.24324324324324326</v>
      </c>
      <c r="G1329" s="10">
        <v>1.02</v>
      </c>
      <c r="H1329" s="10">
        <v>3.5889999999999998E-2</v>
      </c>
      <c r="I1329" s="10">
        <v>1.4382608695652174E-3</v>
      </c>
      <c r="J1329" s="10">
        <v>2.66E-3</v>
      </c>
      <c r="K1329" s="10">
        <v>3.2049400000000001</v>
      </c>
      <c r="L1329" s="10">
        <v>0.3</v>
      </c>
      <c r="M1329" s="16">
        <f t="shared" si="121"/>
        <v>113.29980392156861</v>
      </c>
      <c r="N1329" s="16">
        <f t="shared" si="122"/>
        <v>4.5403921568627448</v>
      </c>
      <c r="O1329" s="16">
        <f t="shared" si="123"/>
        <v>8.3972549019607836</v>
      </c>
      <c r="P1329" s="16">
        <f t="shared" si="124"/>
        <v>10117.555686274511</v>
      </c>
      <c r="Q1329" s="16">
        <f t="shared" si="125"/>
        <v>947.05882352941182</v>
      </c>
    </row>
    <row r="1330" spans="1:17" x14ac:dyDescent="0.2">
      <c r="A1330" s="10">
        <v>50285</v>
      </c>
      <c r="B1330" s="10">
        <v>1</v>
      </c>
      <c r="C1330" s="10">
        <v>1694</v>
      </c>
      <c r="D1330" s="10">
        <v>70</v>
      </c>
      <c r="E1330" s="10">
        <v>108</v>
      </c>
      <c r="F1330" s="10">
        <f t="shared" si="120"/>
        <v>0.27027027027027029</v>
      </c>
      <c r="G1330" s="10">
        <v>1.1000000000000001</v>
      </c>
      <c r="H1330" s="10">
        <v>3.6839999999999998E-2</v>
      </c>
      <c r="I1330" s="10">
        <v>1.4330434782608697E-3</v>
      </c>
      <c r="J1330" s="10">
        <v>2.6199999999999999E-3</v>
      </c>
      <c r="K1330" s="10">
        <v>3.4645000000000001</v>
      </c>
      <c r="L1330" s="10">
        <v>0.31</v>
      </c>
      <c r="M1330" s="16">
        <f t="shared" si="121"/>
        <v>107.84072727272725</v>
      </c>
      <c r="N1330" s="16">
        <f t="shared" si="122"/>
        <v>4.1949090909090909</v>
      </c>
      <c r="O1330" s="16">
        <f t="shared" si="123"/>
        <v>7.6694545454545446</v>
      </c>
      <c r="P1330" s="16">
        <f t="shared" si="124"/>
        <v>10141.536363636364</v>
      </c>
      <c r="Q1330" s="16">
        <f t="shared" si="125"/>
        <v>907.45454545454538</v>
      </c>
    </row>
    <row r="1331" spans="1:17" x14ac:dyDescent="0.2">
      <c r="A1331" s="10">
        <v>50286</v>
      </c>
      <c r="B1331" s="10">
        <v>1</v>
      </c>
      <c r="C1331" s="10">
        <v>1695</v>
      </c>
      <c r="D1331" s="10">
        <v>70</v>
      </c>
      <c r="E1331" s="10">
        <v>107</v>
      </c>
      <c r="F1331" s="10">
        <f t="shared" si="120"/>
        <v>0.24324324324324326</v>
      </c>
      <c r="G1331" s="10">
        <v>1.05</v>
      </c>
      <c r="H1331" s="10">
        <v>3.8530000000000002E-2</v>
      </c>
      <c r="I1331" s="10">
        <v>1.4643478260869566E-3</v>
      </c>
      <c r="J1331" s="10">
        <v>2.6800000000000001E-3</v>
      </c>
      <c r="K1331" s="10">
        <v>3.28789</v>
      </c>
      <c r="L1331" s="10">
        <v>0.32</v>
      </c>
      <c r="M1331" s="16">
        <f t="shared" si="121"/>
        <v>118.15866666666666</v>
      </c>
      <c r="N1331" s="16">
        <f t="shared" si="122"/>
        <v>4.4906666666666668</v>
      </c>
      <c r="O1331" s="16">
        <f t="shared" si="123"/>
        <v>8.2186666666666657</v>
      </c>
      <c r="P1331" s="16">
        <f t="shared" si="124"/>
        <v>10082.862666666666</v>
      </c>
      <c r="Q1331" s="16">
        <f t="shared" si="125"/>
        <v>981.33333333333326</v>
      </c>
    </row>
    <row r="1332" spans="1:17" x14ac:dyDescent="0.2">
      <c r="A1332" s="10">
        <v>50287</v>
      </c>
      <c r="B1332" s="10">
        <v>1</v>
      </c>
      <c r="C1332" s="10">
        <v>1713</v>
      </c>
      <c r="D1332" s="10">
        <v>70</v>
      </c>
      <c r="E1332" s="10">
        <v>107</v>
      </c>
      <c r="F1332" s="10">
        <f t="shared" si="120"/>
        <v>0.24324324324324326</v>
      </c>
      <c r="G1332" s="10">
        <v>1.06</v>
      </c>
      <c r="H1332" s="10">
        <v>3.7780000000000001E-2</v>
      </c>
      <c r="I1332" s="10">
        <v>1.266086956521739E-3</v>
      </c>
      <c r="J1332" s="10">
        <v>2.6700000000000001E-3</v>
      </c>
      <c r="K1332" s="10">
        <v>3.3148599999999999</v>
      </c>
      <c r="L1332" s="10">
        <v>0.28999999999999998</v>
      </c>
      <c r="M1332" s="16">
        <f t="shared" si="121"/>
        <v>114.76566037735849</v>
      </c>
      <c r="N1332" s="16">
        <f t="shared" si="122"/>
        <v>3.8460377358490558</v>
      </c>
      <c r="O1332" s="16">
        <f t="shared" si="123"/>
        <v>8.1107547169811323</v>
      </c>
      <c r="P1332" s="16">
        <f t="shared" si="124"/>
        <v>10069.669056603772</v>
      </c>
      <c r="Q1332" s="16">
        <f t="shared" si="125"/>
        <v>880.94339622641508</v>
      </c>
    </row>
    <row r="1333" spans="1:17" x14ac:dyDescent="0.2">
      <c r="A1333" s="10">
        <v>50288</v>
      </c>
      <c r="B1333" s="10">
        <v>1</v>
      </c>
      <c r="C1333" s="10">
        <v>1700</v>
      </c>
      <c r="D1333" s="10">
        <v>70</v>
      </c>
      <c r="E1333" s="10">
        <v>106</v>
      </c>
      <c r="F1333" s="10">
        <f t="shared" si="120"/>
        <v>0.21621621621621623</v>
      </c>
      <c r="G1333" s="10">
        <v>1.03</v>
      </c>
      <c r="H1333" s="10">
        <v>3.6990000000000002E-2</v>
      </c>
      <c r="I1333" s="10">
        <v>1.2584782608695653E-3</v>
      </c>
      <c r="J1333" s="10">
        <v>2.63E-3</v>
      </c>
      <c r="K1333" s="10">
        <v>3.21705</v>
      </c>
      <c r="L1333" s="10">
        <v>0.28999999999999998</v>
      </c>
      <c r="M1333" s="16">
        <f t="shared" si="121"/>
        <v>115.63864077669903</v>
      </c>
      <c r="N1333" s="16">
        <f t="shared" si="122"/>
        <v>3.9342718446601941</v>
      </c>
      <c r="O1333" s="16">
        <f t="shared" si="123"/>
        <v>8.2219417475728154</v>
      </c>
      <c r="P1333" s="16">
        <f t="shared" si="124"/>
        <v>10057.185436893204</v>
      </c>
      <c r="Q1333" s="16">
        <f t="shared" si="125"/>
        <v>906.60194174757282</v>
      </c>
    </row>
    <row r="1334" spans="1:17" x14ac:dyDescent="0.2">
      <c r="A1334" s="10">
        <v>50289</v>
      </c>
      <c r="B1334" s="10">
        <v>1</v>
      </c>
      <c r="C1334" s="10">
        <v>1708</v>
      </c>
      <c r="D1334" s="10">
        <v>70</v>
      </c>
      <c r="E1334" s="10">
        <v>106</v>
      </c>
      <c r="F1334" s="10">
        <f t="shared" si="120"/>
        <v>0.21621621621621623</v>
      </c>
      <c r="G1334" s="10">
        <v>0.93</v>
      </c>
      <c r="H1334" s="10">
        <v>3.7379999999999997E-2</v>
      </c>
      <c r="I1334" s="10">
        <v>1.2823404255319147E-3</v>
      </c>
      <c r="J1334" s="10">
        <v>2.7100000000000002E-3</v>
      </c>
      <c r="K1334" s="10">
        <v>2.9184199999999998</v>
      </c>
      <c r="L1334" s="10">
        <v>0.3</v>
      </c>
      <c r="M1334" s="16">
        <f t="shared" si="121"/>
        <v>129.4232258064516</v>
      </c>
      <c r="N1334" s="16">
        <f t="shared" si="122"/>
        <v>4.4399313658201773</v>
      </c>
      <c r="O1334" s="16">
        <f t="shared" si="123"/>
        <v>9.3830107526881719</v>
      </c>
      <c r="P1334" s="16">
        <f t="shared" si="124"/>
        <v>10104.63698924731</v>
      </c>
      <c r="Q1334" s="16">
        <f t="shared" si="125"/>
        <v>1038.7096774193549</v>
      </c>
    </row>
    <row r="1335" spans="1:17" x14ac:dyDescent="0.2">
      <c r="A1335" s="10">
        <v>50290</v>
      </c>
      <c r="B1335" s="10">
        <v>1</v>
      </c>
      <c r="C1335" s="10">
        <v>1728</v>
      </c>
      <c r="D1335" s="10">
        <v>70</v>
      </c>
      <c r="E1335" s="10">
        <v>105</v>
      </c>
      <c r="F1335" s="10">
        <f t="shared" si="120"/>
        <v>0.1891891891891892</v>
      </c>
      <c r="G1335" s="10">
        <v>0.82</v>
      </c>
      <c r="H1335" s="10">
        <v>3.5549999999999998E-2</v>
      </c>
      <c r="I1335" s="10">
        <v>1.2868085106382979E-3</v>
      </c>
      <c r="J1335" s="10">
        <v>2.7200000000000002E-3</v>
      </c>
      <c r="K1335" s="10">
        <v>2.55166</v>
      </c>
      <c r="L1335" s="10">
        <v>0.26</v>
      </c>
      <c r="M1335" s="16">
        <f t="shared" si="121"/>
        <v>139.5987804878049</v>
      </c>
      <c r="N1335" s="16">
        <f t="shared" si="122"/>
        <v>5.0530773222625847</v>
      </c>
      <c r="O1335" s="16">
        <f t="shared" si="123"/>
        <v>10.680975609756098</v>
      </c>
      <c r="P1335" s="16">
        <f t="shared" si="124"/>
        <v>10019.933170731709</v>
      </c>
      <c r="Q1335" s="16">
        <f t="shared" si="125"/>
        <v>1020.9756097560976</v>
      </c>
    </row>
    <row r="1336" spans="1:17" x14ac:dyDescent="0.2">
      <c r="A1336" s="10">
        <v>50291</v>
      </c>
      <c r="B1336" s="10">
        <v>1</v>
      </c>
      <c r="C1336" s="10">
        <v>1730</v>
      </c>
      <c r="D1336" s="10">
        <v>70</v>
      </c>
      <c r="E1336" s="10">
        <v>104</v>
      </c>
      <c r="F1336" s="10">
        <f t="shared" si="120"/>
        <v>0.16216216216216217</v>
      </c>
      <c r="G1336" s="10">
        <v>0.78</v>
      </c>
      <c r="H1336" s="10">
        <v>3.3709999999999997E-2</v>
      </c>
      <c r="I1336" s="10">
        <v>1.2704255319148934E-3</v>
      </c>
      <c r="J1336" s="10">
        <v>2.65E-3</v>
      </c>
      <c r="K1336" s="10">
        <v>2.45065</v>
      </c>
      <c r="L1336" s="10">
        <v>0.22</v>
      </c>
      <c r="M1336" s="16">
        <f t="shared" si="121"/>
        <v>139.16179487179485</v>
      </c>
      <c r="N1336" s="16">
        <f t="shared" si="122"/>
        <v>5.2445771958537906</v>
      </c>
      <c r="O1336" s="16">
        <f t="shared" si="123"/>
        <v>10.939743589743589</v>
      </c>
      <c r="P1336" s="16">
        <f t="shared" si="124"/>
        <v>10116.785897435897</v>
      </c>
      <c r="Q1336" s="16">
        <f t="shared" si="125"/>
        <v>908.20512820512818</v>
      </c>
    </row>
    <row r="1337" spans="1:17" x14ac:dyDescent="0.2">
      <c r="A1337" s="10">
        <v>50292</v>
      </c>
      <c r="B1337" s="10">
        <v>1</v>
      </c>
      <c r="C1337" s="10">
        <v>1731</v>
      </c>
      <c r="D1337" s="10">
        <v>70</v>
      </c>
      <c r="E1337" s="10">
        <v>104</v>
      </c>
      <c r="F1337" s="10">
        <f t="shared" si="120"/>
        <v>0.16216216216216217</v>
      </c>
      <c r="G1337" s="10">
        <v>0.78</v>
      </c>
      <c r="H1337" s="10">
        <v>3.3210000000000003E-2</v>
      </c>
      <c r="I1337" s="10">
        <v>1.2454166666666668E-3</v>
      </c>
      <c r="J1337" s="10">
        <v>2.63E-3</v>
      </c>
      <c r="K1337" s="10">
        <v>2.4281100000000002</v>
      </c>
      <c r="L1337" s="10">
        <v>0.22</v>
      </c>
      <c r="M1337" s="16">
        <f t="shared" si="121"/>
        <v>137.09769230769231</v>
      </c>
      <c r="N1337" s="16">
        <f t="shared" si="122"/>
        <v>5.1413354700854708</v>
      </c>
      <c r="O1337" s="16">
        <f t="shared" si="123"/>
        <v>10.857179487179486</v>
      </c>
      <c r="P1337" s="16">
        <f t="shared" si="124"/>
        <v>10023.736153846156</v>
      </c>
      <c r="Q1337" s="16">
        <f t="shared" si="125"/>
        <v>908.20512820512818</v>
      </c>
    </row>
    <row r="1338" spans="1:17" x14ac:dyDescent="0.2">
      <c r="A1338" s="10">
        <v>50293</v>
      </c>
      <c r="B1338" s="10">
        <v>1</v>
      </c>
      <c r="C1338" s="10">
        <v>1730</v>
      </c>
      <c r="D1338" s="10">
        <v>70</v>
      </c>
      <c r="E1338" s="10">
        <v>105</v>
      </c>
      <c r="F1338" s="10">
        <f t="shared" si="120"/>
        <v>0.1891891891891892</v>
      </c>
      <c r="G1338" s="10">
        <v>0.78</v>
      </c>
      <c r="H1338" s="10">
        <v>3.354E-2</v>
      </c>
      <c r="I1338" s="10">
        <v>1.087659574468085E-3</v>
      </c>
      <c r="J1338" s="10">
        <v>2.3600000000000001E-3</v>
      </c>
      <c r="K1338" s="10">
        <v>2.43533</v>
      </c>
      <c r="L1338" s="10">
        <v>0.22</v>
      </c>
      <c r="M1338" s="16">
        <f t="shared" si="121"/>
        <v>138.45999999999998</v>
      </c>
      <c r="N1338" s="16">
        <f t="shared" si="122"/>
        <v>4.4900818330605556</v>
      </c>
      <c r="O1338" s="16">
        <f t="shared" si="123"/>
        <v>9.7425641025641028</v>
      </c>
      <c r="P1338" s="16">
        <f t="shared" si="124"/>
        <v>10053.541794871795</v>
      </c>
      <c r="Q1338" s="16">
        <f t="shared" si="125"/>
        <v>908.20512820512818</v>
      </c>
    </row>
    <row r="1339" spans="1:17" x14ac:dyDescent="0.2">
      <c r="A1339" s="10">
        <v>50294</v>
      </c>
      <c r="B1339" s="10">
        <v>1</v>
      </c>
      <c r="C1339" s="10">
        <v>1730</v>
      </c>
      <c r="D1339" s="10">
        <v>70</v>
      </c>
      <c r="E1339" s="10">
        <v>105</v>
      </c>
      <c r="F1339" s="10">
        <f t="shared" si="120"/>
        <v>0.1891891891891892</v>
      </c>
      <c r="G1339" s="10">
        <v>0.78</v>
      </c>
      <c r="H1339" s="10">
        <v>3.3509999999999998E-2</v>
      </c>
      <c r="I1339" s="10">
        <v>1.255625E-3</v>
      </c>
      <c r="J1339" s="10">
        <v>2.3600000000000001E-3</v>
      </c>
      <c r="K1339" s="10">
        <v>2.4315799999999999</v>
      </c>
      <c r="L1339" s="10">
        <v>0.21</v>
      </c>
      <c r="M1339" s="16">
        <f t="shared" si="121"/>
        <v>138.33615384615385</v>
      </c>
      <c r="N1339" s="16">
        <f t="shared" si="122"/>
        <v>5.1834775641025637</v>
      </c>
      <c r="O1339" s="16">
        <f t="shared" si="123"/>
        <v>9.7425641025641028</v>
      </c>
      <c r="P1339" s="16">
        <f t="shared" si="124"/>
        <v>10038.061025641025</v>
      </c>
      <c r="Q1339" s="16">
        <f t="shared" si="125"/>
        <v>866.92307692307691</v>
      </c>
    </row>
    <row r="1340" spans="1:17" x14ac:dyDescent="0.2">
      <c r="A1340" s="10">
        <v>50295</v>
      </c>
      <c r="B1340" s="10">
        <v>1</v>
      </c>
      <c r="C1340" s="10">
        <v>1730</v>
      </c>
      <c r="D1340" s="10">
        <v>70</v>
      </c>
      <c r="E1340" s="10">
        <v>105</v>
      </c>
      <c r="F1340" s="10">
        <f t="shared" si="120"/>
        <v>0.1891891891891892</v>
      </c>
      <c r="G1340" s="10">
        <v>0.82</v>
      </c>
      <c r="H1340" s="10">
        <v>3.354E-2</v>
      </c>
      <c r="I1340" s="10">
        <v>1.2614583333333334E-3</v>
      </c>
      <c r="J1340" s="10">
        <v>2.3400000000000001E-3</v>
      </c>
      <c r="K1340" s="10">
        <v>2.5592000000000001</v>
      </c>
      <c r="L1340" s="10">
        <v>0.21</v>
      </c>
      <c r="M1340" s="16">
        <f t="shared" si="121"/>
        <v>131.7058536585366</v>
      </c>
      <c r="N1340" s="16">
        <f t="shared" si="122"/>
        <v>4.9535315040650412</v>
      </c>
      <c r="O1340" s="16">
        <f t="shared" si="123"/>
        <v>9.1887804878048787</v>
      </c>
      <c r="P1340" s="16">
        <f t="shared" si="124"/>
        <v>10049.541463414636</v>
      </c>
      <c r="Q1340" s="16">
        <f t="shared" si="125"/>
        <v>824.63414634146341</v>
      </c>
    </row>
    <row r="1341" spans="1:17" x14ac:dyDescent="0.2">
      <c r="A1341" s="10">
        <v>50296</v>
      </c>
      <c r="B1341" s="10">
        <v>1</v>
      </c>
      <c r="C1341" s="10">
        <v>1704</v>
      </c>
      <c r="D1341" s="10">
        <v>70</v>
      </c>
      <c r="E1341" s="10">
        <v>107</v>
      </c>
      <c r="F1341" s="10">
        <f t="shared" si="120"/>
        <v>0.24324324324324326</v>
      </c>
      <c r="G1341" s="10">
        <v>1.04</v>
      </c>
      <c r="H1341" s="10">
        <v>3.5360000000000003E-2</v>
      </c>
      <c r="I1341" s="10">
        <v>1.225E-3</v>
      </c>
      <c r="J1341" s="10">
        <v>1.99E-3</v>
      </c>
      <c r="K1341" s="10">
        <v>3.2706</v>
      </c>
      <c r="L1341" s="10">
        <v>0.28000000000000003</v>
      </c>
      <c r="M1341" s="16">
        <f t="shared" si="121"/>
        <v>109.48</v>
      </c>
      <c r="N1341" s="16">
        <f t="shared" si="122"/>
        <v>3.7927884615384615</v>
      </c>
      <c r="O1341" s="16">
        <f t="shared" si="123"/>
        <v>6.1613461538461536</v>
      </c>
      <c r="P1341" s="16">
        <f t="shared" si="124"/>
        <v>10126.280769230769</v>
      </c>
      <c r="Q1341" s="16">
        <f t="shared" si="125"/>
        <v>866.92307692307702</v>
      </c>
    </row>
    <row r="1342" spans="1:17" x14ac:dyDescent="0.2">
      <c r="A1342" s="10">
        <v>50297</v>
      </c>
      <c r="B1342" s="10">
        <v>1</v>
      </c>
      <c r="C1342" s="10">
        <v>1684</v>
      </c>
      <c r="D1342" s="10">
        <v>70</v>
      </c>
      <c r="E1342" s="10">
        <v>107</v>
      </c>
      <c r="F1342" s="10">
        <f t="shared" si="120"/>
        <v>0.24324324324324326</v>
      </c>
      <c r="G1342" s="10">
        <v>1.1299999999999999</v>
      </c>
      <c r="H1342" s="10">
        <v>3.9440000000000003E-2</v>
      </c>
      <c r="I1342" s="10">
        <v>1.2337500000000003E-3</v>
      </c>
      <c r="J1342" s="10">
        <v>2.0100000000000001E-3</v>
      </c>
      <c r="K1342" s="10">
        <v>3.53396</v>
      </c>
      <c r="L1342" s="10">
        <v>0.28999999999999998</v>
      </c>
      <c r="M1342" s="16">
        <f t="shared" si="121"/>
        <v>112.38654867256638</v>
      </c>
      <c r="N1342" s="16">
        <f t="shared" si="122"/>
        <v>3.5156415929203551</v>
      </c>
      <c r="O1342" s="16">
        <f t="shared" si="123"/>
        <v>5.7276106194690275</v>
      </c>
      <c r="P1342" s="16">
        <f t="shared" si="124"/>
        <v>10070.222300884956</v>
      </c>
      <c r="Q1342" s="16">
        <f t="shared" si="125"/>
        <v>826.37168141592929</v>
      </c>
    </row>
    <row r="1343" spans="1:17" x14ac:dyDescent="0.2">
      <c r="A1343" s="10">
        <v>50298</v>
      </c>
      <c r="B1343" s="10">
        <v>1</v>
      </c>
      <c r="C1343" s="10">
        <v>1705</v>
      </c>
      <c r="D1343" s="10">
        <v>70</v>
      </c>
      <c r="E1343" s="10">
        <v>106</v>
      </c>
      <c r="F1343" s="10">
        <f t="shared" si="120"/>
        <v>0.21621621621621623</v>
      </c>
      <c r="G1343" s="10">
        <v>1.1100000000000001</v>
      </c>
      <c r="H1343" s="10">
        <v>3.875E-2</v>
      </c>
      <c r="I1343" s="10">
        <v>1.2600000000000001E-3</v>
      </c>
      <c r="J1343" s="10">
        <v>2.0300000000000001E-3</v>
      </c>
      <c r="K1343" s="10">
        <v>3.4970400000000001</v>
      </c>
      <c r="L1343" s="10">
        <v>0.28000000000000003</v>
      </c>
      <c r="M1343" s="16">
        <f t="shared" si="121"/>
        <v>112.4099099099099</v>
      </c>
      <c r="N1343" s="16">
        <f t="shared" si="122"/>
        <v>3.6551351351351351</v>
      </c>
      <c r="O1343" s="16">
        <f t="shared" si="123"/>
        <v>5.8888288288288289</v>
      </c>
      <c r="P1343" s="16">
        <f t="shared" si="124"/>
        <v>10144.566486486487</v>
      </c>
      <c r="Q1343" s="16">
        <f t="shared" si="125"/>
        <v>812.25225225225222</v>
      </c>
    </row>
    <row r="1344" spans="1:17" x14ac:dyDescent="0.2">
      <c r="A1344" s="10">
        <v>50299</v>
      </c>
      <c r="B1344" s="10">
        <v>1</v>
      </c>
      <c r="C1344" s="10">
        <v>1689</v>
      </c>
      <c r="D1344" s="10">
        <v>70</v>
      </c>
      <c r="E1344" s="10">
        <v>107</v>
      </c>
      <c r="F1344" s="10">
        <f t="shared" si="120"/>
        <v>0.24324324324324326</v>
      </c>
      <c r="G1344" s="10">
        <v>1.1499999999999999</v>
      </c>
      <c r="H1344" s="10">
        <v>3.764E-2</v>
      </c>
      <c r="I1344" s="10">
        <v>1.2322916666666667E-3</v>
      </c>
      <c r="J1344" s="10">
        <v>2.2899999999999999E-3</v>
      </c>
      <c r="K1344" s="10">
        <v>3.6181000000000001</v>
      </c>
      <c r="L1344" s="10">
        <v>0.3</v>
      </c>
      <c r="M1344" s="16">
        <f t="shared" si="121"/>
        <v>105.392</v>
      </c>
      <c r="N1344" s="16">
        <f t="shared" si="122"/>
        <v>3.4504166666666669</v>
      </c>
      <c r="O1344" s="16">
        <f t="shared" si="123"/>
        <v>6.4120000000000008</v>
      </c>
      <c r="P1344" s="16">
        <f t="shared" si="124"/>
        <v>10130.680000000002</v>
      </c>
      <c r="Q1344" s="16">
        <f t="shared" si="125"/>
        <v>840</v>
      </c>
    </row>
    <row r="1345" spans="1:17" x14ac:dyDescent="0.2">
      <c r="A1345" s="10">
        <v>50300</v>
      </c>
      <c r="B1345" s="10">
        <v>1</v>
      </c>
      <c r="C1345" s="10">
        <v>1678</v>
      </c>
      <c r="D1345" s="10">
        <v>70</v>
      </c>
      <c r="E1345" s="10">
        <v>108</v>
      </c>
      <c r="F1345" s="10">
        <f t="shared" si="120"/>
        <v>0.27027027027027029</v>
      </c>
      <c r="G1345" s="10">
        <v>1.25</v>
      </c>
      <c r="H1345" s="10">
        <v>3.9910000000000001E-2</v>
      </c>
      <c r="I1345" s="10">
        <v>1.4366666666666664E-3</v>
      </c>
      <c r="J1345" s="10">
        <v>2.31E-3</v>
      </c>
      <c r="K1345" s="10">
        <v>3.9130600000000002</v>
      </c>
      <c r="L1345" s="10">
        <v>0.31</v>
      </c>
      <c r="M1345" s="16">
        <f t="shared" si="121"/>
        <v>102.80815999999999</v>
      </c>
      <c r="N1345" s="16">
        <f t="shared" si="122"/>
        <v>3.7008533333333329</v>
      </c>
      <c r="O1345" s="16">
        <f t="shared" si="123"/>
        <v>5.9505600000000003</v>
      </c>
      <c r="P1345" s="16">
        <f t="shared" si="124"/>
        <v>10080.042560000002</v>
      </c>
      <c r="Q1345" s="16">
        <f t="shared" si="125"/>
        <v>798.56</v>
      </c>
    </row>
    <row r="1346" spans="1:17" x14ac:dyDescent="0.2">
      <c r="A1346" s="10">
        <v>50301</v>
      </c>
      <c r="B1346" s="10">
        <v>1</v>
      </c>
      <c r="C1346" s="10">
        <v>1662</v>
      </c>
      <c r="D1346" s="10">
        <v>70</v>
      </c>
      <c r="E1346" s="10">
        <v>110</v>
      </c>
      <c r="F1346" s="10">
        <f t="shared" ref="F1346:F1409" si="126">(E1346-$E$4677)/($E$4676-$E$4677)</f>
        <v>0.32432432432432434</v>
      </c>
      <c r="G1346" s="10">
        <v>1.35</v>
      </c>
      <c r="H1346" s="10">
        <v>4.4790000000000003E-2</v>
      </c>
      <c r="I1346" s="10">
        <v>1.4450000000000001E-3</v>
      </c>
      <c r="J1346" s="10">
        <v>2.33E-3</v>
      </c>
      <c r="K1346" s="10">
        <v>4.2431099999999997</v>
      </c>
      <c r="L1346" s="10">
        <v>0.37</v>
      </c>
      <c r="M1346" s="16">
        <f t="shared" ref="M1346:M1409" si="127">H1346/$G1346*3220</f>
        <v>106.83244444444445</v>
      </c>
      <c r="N1346" s="16">
        <f t="shared" ref="N1346:N1409" si="128">I1346/$G1346*3220</f>
        <v>3.4465925925925927</v>
      </c>
      <c r="O1346" s="16">
        <f t="shared" ref="O1346:O1409" si="129">J1346/$G1346*3220</f>
        <v>5.5574814814814815</v>
      </c>
      <c r="P1346" s="16">
        <f t="shared" ref="P1346:P1409" si="130">K1346/$G1346*3220</f>
        <v>10120.60311111111</v>
      </c>
      <c r="Q1346" s="16">
        <f t="shared" ref="Q1346:Q1409" si="131">L1346/$G1346*3220</f>
        <v>882.51851851851836</v>
      </c>
    </row>
    <row r="1347" spans="1:17" x14ac:dyDescent="0.2">
      <c r="A1347" s="10">
        <v>50302</v>
      </c>
      <c r="B1347" s="10">
        <v>1</v>
      </c>
      <c r="C1347" s="10">
        <v>1663</v>
      </c>
      <c r="D1347" s="10">
        <v>70</v>
      </c>
      <c r="E1347" s="10">
        <v>108</v>
      </c>
      <c r="F1347" s="10">
        <f t="shared" si="126"/>
        <v>0.27027027027027029</v>
      </c>
      <c r="G1347" s="10">
        <v>1.3</v>
      </c>
      <c r="H1347" s="10">
        <v>4.9200000000000001E-2</v>
      </c>
      <c r="I1347" s="10">
        <v>1.4599999999999999E-3</v>
      </c>
      <c r="J1347" s="10">
        <v>2.3500000000000001E-3</v>
      </c>
      <c r="K1347" s="10">
        <v>4.0876400000000004</v>
      </c>
      <c r="L1347" s="10">
        <v>0.35</v>
      </c>
      <c r="M1347" s="16">
        <f t="shared" si="127"/>
        <v>121.86461538461539</v>
      </c>
      <c r="N1347" s="16">
        <f t="shared" si="128"/>
        <v>3.616307692307692</v>
      </c>
      <c r="O1347" s="16">
        <f t="shared" si="129"/>
        <v>5.8207692307692307</v>
      </c>
      <c r="P1347" s="16">
        <f t="shared" si="130"/>
        <v>10124.769846153846</v>
      </c>
      <c r="Q1347" s="16">
        <f t="shared" si="131"/>
        <v>866.92307692307691</v>
      </c>
    </row>
    <row r="1348" spans="1:17" x14ac:dyDescent="0.2">
      <c r="A1348" s="10">
        <v>50303</v>
      </c>
      <c r="B1348" s="10">
        <v>1</v>
      </c>
      <c r="C1348" s="10">
        <v>1694</v>
      </c>
      <c r="D1348" s="10">
        <v>70</v>
      </c>
      <c r="E1348" s="10">
        <v>108</v>
      </c>
      <c r="F1348" s="10">
        <f t="shared" si="126"/>
        <v>0.27027027027027029</v>
      </c>
      <c r="G1348" s="10">
        <v>1.1499999999999999</v>
      </c>
      <c r="H1348" s="10">
        <v>4.6510000000000003E-2</v>
      </c>
      <c r="I1348" s="10">
        <v>1.5266666666666666E-3</v>
      </c>
      <c r="J1348" s="10">
        <v>2.7599999999999999E-3</v>
      </c>
      <c r="K1348" s="10">
        <v>3.5994199999999998</v>
      </c>
      <c r="L1348" s="10">
        <v>0.33</v>
      </c>
      <c r="M1348" s="16">
        <f t="shared" si="127"/>
        <v>130.22800000000004</v>
      </c>
      <c r="N1348" s="16">
        <f t="shared" si="128"/>
        <v>4.2746666666666666</v>
      </c>
      <c r="O1348" s="16">
        <f t="shared" si="129"/>
        <v>7.7280000000000006</v>
      </c>
      <c r="P1348" s="16">
        <f t="shared" si="130"/>
        <v>10078.376</v>
      </c>
      <c r="Q1348" s="16">
        <f t="shared" si="131"/>
        <v>924</v>
      </c>
    </row>
    <row r="1349" spans="1:17" x14ac:dyDescent="0.2">
      <c r="A1349" s="10">
        <v>50304</v>
      </c>
      <c r="B1349" s="10">
        <v>1</v>
      </c>
      <c r="C1349" s="10">
        <v>1718</v>
      </c>
      <c r="D1349" s="10">
        <v>70</v>
      </c>
      <c r="E1349" s="10">
        <v>106</v>
      </c>
      <c r="F1349" s="10">
        <f t="shared" si="126"/>
        <v>0.21621621621621623</v>
      </c>
      <c r="G1349" s="10">
        <v>0.98</v>
      </c>
      <c r="H1349" s="10">
        <v>4.0129999999999999E-2</v>
      </c>
      <c r="I1349" s="10">
        <v>1.5016666666666668E-3</v>
      </c>
      <c r="J1349" s="10">
        <v>2.7200000000000002E-3</v>
      </c>
      <c r="K1349" s="10">
        <v>3.0600399999999999</v>
      </c>
      <c r="L1349" s="10">
        <v>0.28000000000000003</v>
      </c>
      <c r="M1349" s="16">
        <f t="shared" si="127"/>
        <v>131.8557142857143</v>
      </c>
      <c r="N1349" s="16">
        <f t="shared" si="128"/>
        <v>4.9340476190476199</v>
      </c>
      <c r="O1349" s="16">
        <f t="shared" si="129"/>
        <v>8.9371428571428577</v>
      </c>
      <c r="P1349" s="16">
        <f t="shared" si="130"/>
        <v>10054.417142857143</v>
      </c>
      <c r="Q1349" s="16">
        <f t="shared" si="131"/>
        <v>920.00000000000011</v>
      </c>
    </row>
    <row r="1350" spans="1:17" x14ac:dyDescent="0.2">
      <c r="A1350" s="10">
        <v>50305</v>
      </c>
      <c r="B1350" s="10">
        <v>1</v>
      </c>
      <c r="C1350" s="10">
        <v>1718</v>
      </c>
      <c r="D1350" s="10">
        <v>70</v>
      </c>
      <c r="E1350" s="10">
        <v>105</v>
      </c>
      <c r="F1350" s="10">
        <f t="shared" si="126"/>
        <v>0.1891891891891892</v>
      </c>
      <c r="G1350" s="10">
        <v>0.87</v>
      </c>
      <c r="H1350" s="10">
        <v>3.7150000000000002E-2</v>
      </c>
      <c r="I1350" s="10">
        <v>1.4866666666666667E-3</v>
      </c>
      <c r="J1350" s="10">
        <v>2.6900000000000001E-3</v>
      </c>
      <c r="K1350" s="10">
        <v>2.7305700000000002</v>
      </c>
      <c r="L1350" s="10">
        <v>0.26</v>
      </c>
      <c r="M1350" s="16">
        <f t="shared" si="127"/>
        <v>137.4977011494253</v>
      </c>
      <c r="N1350" s="16">
        <f t="shared" si="128"/>
        <v>5.5023754789272035</v>
      </c>
      <c r="O1350" s="16">
        <f t="shared" si="129"/>
        <v>9.9560919540229875</v>
      </c>
      <c r="P1350" s="16">
        <f t="shared" si="130"/>
        <v>10106.247586206897</v>
      </c>
      <c r="Q1350" s="16">
        <f t="shared" si="131"/>
        <v>962.29885057471267</v>
      </c>
    </row>
    <row r="1351" spans="1:17" x14ac:dyDescent="0.2">
      <c r="A1351" s="10">
        <v>50306</v>
      </c>
      <c r="B1351" s="10">
        <v>1</v>
      </c>
      <c r="C1351" s="10">
        <v>1727</v>
      </c>
      <c r="D1351" s="10">
        <v>70</v>
      </c>
      <c r="E1351" s="10">
        <v>105</v>
      </c>
      <c r="F1351" s="10">
        <f t="shared" si="126"/>
        <v>0.1891891891891892</v>
      </c>
      <c r="G1351" s="10">
        <v>0.83</v>
      </c>
      <c r="H1351" s="10">
        <v>3.5560000000000001E-2</v>
      </c>
      <c r="I1351" s="10">
        <v>1.4833333333333332E-3</v>
      </c>
      <c r="J1351" s="10">
        <v>2.6800000000000001E-3</v>
      </c>
      <c r="K1351" s="10">
        <v>2.60521</v>
      </c>
      <c r="L1351" s="10">
        <v>0.25</v>
      </c>
      <c r="M1351" s="16">
        <f t="shared" si="127"/>
        <v>137.95566265060242</v>
      </c>
      <c r="N1351" s="16">
        <f t="shared" si="128"/>
        <v>5.7546184738955821</v>
      </c>
      <c r="O1351" s="16">
        <f t="shared" si="129"/>
        <v>10.397108433734941</v>
      </c>
      <c r="P1351" s="16">
        <f t="shared" si="130"/>
        <v>10106.959277108434</v>
      </c>
      <c r="Q1351" s="16">
        <f t="shared" si="131"/>
        <v>969.87951807228922</v>
      </c>
    </row>
    <row r="1352" spans="1:17" x14ac:dyDescent="0.2">
      <c r="A1352" s="10">
        <v>50307</v>
      </c>
      <c r="B1352" s="10">
        <v>1</v>
      </c>
      <c r="C1352" s="10">
        <v>1728</v>
      </c>
      <c r="D1352" s="10">
        <v>70</v>
      </c>
      <c r="E1352" s="10">
        <v>106</v>
      </c>
      <c r="F1352" s="10">
        <f t="shared" si="126"/>
        <v>0.21621621621621623</v>
      </c>
      <c r="G1352" s="10">
        <v>0.87</v>
      </c>
      <c r="H1352" s="10">
        <v>3.5299999999999998E-2</v>
      </c>
      <c r="I1352" s="10">
        <v>1.4766666666666665E-3</v>
      </c>
      <c r="J1352" s="10">
        <v>2.6700000000000001E-3</v>
      </c>
      <c r="K1352" s="10">
        <v>2.7329699999999999</v>
      </c>
      <c r="L1352" s="10">
        <v>0.23</v>
      </c>
      <c r="M1352" s="16">
        <f t="shared" si="127"/>
        <v>130.65057471264367</v>
      </c>
      <c r="N1352" s="16">
        <f t="shared" si="128"/>
        <v>5.4653639846743287</v>
      </c>
      <c r="O1352" s="16">
        <f t="shared" si="129"/>
        <v>9.8820689655172416</v>
      </c>
      <c r="P1352" s="16">
        <f t="shared" si="130"/>
        <v>10115.130344827587</v>
      </c>
      <c r="Q1352" s="16">
        <f t="shared" si="131"/>
        <v>851.26436781609198</v>
      </c>
    </row>
    <row r="1353" spans="1:17" x14ac:dyDescent="0.2">
      <c r="A1353" s="10">
        <v>50308</v>
      </c>
      <c r="B1353" s="10">
        <v>1</v>
      </c>
      <c r="C1353" s="10">
        <v>1695</v>
      </c>
      <c r="D1353" s="10">
        <v>70</v>
      </c>
      <c r="E1353" s="10">
        <v>107</v>
      </c>
      <c r="F1353" s="10">
        <f t="shared" si="126"/>
        <v>0.24324324324324326</v>
      </c>
      <c r="G1353" s="10">
        <v>1.05</v>
      </c>
      <c r="H1353" s="10">
        <v>3.6929999999999998E-2</v>
      </c>
      <c r="I1353" s="10">
        <v>1.2075E-3</v>
      </c>
      <c r="J1353" s="10">
        <v>2.5500000000000002E-3</v>
      </c>
      <c r="K1353" s="10">
        <v>3.2916400000000001</v>
      </c>
      <c r="L1353" s="10">
        <v>0.34</v>
      </c>
      <c r="M1353" s="16">
        <f t="shared" si="127"/>
        <v>113.252</v>
      </c>
      <c r="N1353" s="16">
        <f t="shared" si="128"/>
        <v>3.7029999999999998</v>
      </c>
      <c r="O1353" s="16">
        <f t="shared" si="129"/>
        <v>7.8200000000000012</v>
      </c>
      <c r="P1353" s="16">
        <f t="shared" si="130"/>
        <v>10094.362666666666</v>
      </c>
      <c r="Q1353" s="16">
        <f t="shared" si="131"/>
        <v>1042.6666666666667</v>
      </c>
    </row>
    <row r="1354" spans="1:17" x14ac:dyDescent="0.2">
      <c r="A1354" s="10">
        <v>50309</v>
      </c>
      <c r="B1354" s="10">
        <v>1</v>
      </c>
      <c r="C1354" s="10">
        <v>1681</v>
      </c>
      <c r="D1354" s="10">
        <v>70</v>
      </c>
      <c r="E1354" s="10">
        <v>106</v>
      </c>
      <c r="F1354" s="10">
        <f t="shared" si="126"/>
        <v>0.21621621621621623</v>
      </c>
      <c r="G1354" s="10">
        <v>1.03</v>
      </c>
      <c r="H1354" s="10">
        <v>4.6969999999999998E-2</v>
      </c>
      <c r="I1354" s="10">
        <v>1.2672916666666668E-3</v>
      </c>
      <c r="J1354" s="10">
        <v>2.65E-3</v>
      </c>
      <c r="K1354" s="10">
        <v>3.2217500000000001</v>
      </c>
      <c r="L1354" s="10">
        <v>0.31</v>
      </c>
      <c r="M1354" s="16">
        <f t="shared" si="127"/>
        <v>146.83825242718444</v>
      </c>
      <c r="N1354" s="16">
        <f t="shared" si="128"/>
        <v>3.9618244336569584</v>
      </c>
      <c r="O1354" s="16">
        <f t="shared" si="129"/>
        <v>8.2844660194174757</v>
      </c>
      <c r="P1354" s="16">
        <f t="shared" si="130"/>
        <v>10071.8786407767</v>
      </c>
      <c r="Q1354" s="16">
        <f t="shared" si="131"/>
        <v>969.12621359223294</v>
      </c>
    </row>
    <row r="1355" spans="1:17" x14ac:dyDescent="0.2">
      <c r="A1355" s="10">
        <v>50310</v>
      </c>
      <c r="B1355" s="10">
        <v>1</v>
      </c>
      <c r="C1355" s="10">
        <v>1723</v>
      </c>
      <c r="D1355" s="10">
        <v>70</v>
      </c>
      <c r="E1355" s="10">
        <v>106</v>
      </c>
      <c r="F1355" s="10">
        <f t="shared" si="126"/>
        <v>0.21621621621621623</v>
      </c>
      <c r="G1355" s="10">
        <v>0.91</v>
      </c>
      <c r="H1355" s="10">
        <v>4.3880000000000002E-2</v>
      </c>
      <c r="I1355" s="10">
        <v>1.3125000000000001E-3</v>
      </c>
      <c r="J1355" s="10">
        <v>2.7399999999999998E-3</v>
      </c>
      <c r="K1355" s="10">
        <v>2.8361900000000002</v>
      </c>
      <c r="L1355" s="10">
        <v>0.27</v>
      </c>
      <c r="M1355" s="16">
        <f t="shared" si="127"/>
        <v>155.2676923076923</v>
      </c>
      <c r="N1355" s="16">
        <f t="shared" si="128"/>
        <v>4.6442307692307692</v>
      </c>
      <c r="O1355" s="16">
        <f t="shared" si="129"/>
        <v>9.695384615384615</v>
      </c>
      <c r="P1355" s="16">
        <f t="shared" si="130"/>
        <v>10035.74923076923</v>
      </c>
      <c r="Q1355" s="16">
        <f t="shared" si="131"/>
        <v>955.38461538461536</v>
      </c>
    </row>
    <row r="1356" spans="1:17" x14ac:dyDescent="0.2">
      <c r="A1356" s="10">
        <v>50311</v>
      </c>
      <c r="B1356" s="10">
        <v>1</v>
      </c>
      <c r="C1356" s="10">
        <v>1729</v>
      </c>
      <c r="D1356" s="10">
        <v>70</v>
      </c>
      <c r="E1356" s="10">
        <v>104</v>
      </c>
      <c r="F1356" s="10">
        <f t="shared" si="126"/>
        <v>0.16216216216216217</v>
      </c>
      <c r="G1356" s="10">
        <v>0.82</v>
      </c>
      <c r="H1356" s="10">
        <v>3.6979999999999999E-2</v>
      </c>
      <c r="I1356" s="10">
        <v>1.2672916666666668E-3</v>
      </c>
      <c r="J1356" s="10">
        <v>2.65E-3</v>
      </c>
      <c r="K1356" s="10">
        <v>2.5568399999999998</v>
      </c>
      <c r="L1356" s="10">
        <v>0.24</v>
      </c>
      <c r="M1356" s="16">
        <f t="shared" si="127"/>
        <v>145.21414634146342</v>
      </c>
      <c r="N1356" s="16">
        <f t="shared" si="128"/>
        <v>4.9764380081300823</v>
      </c>
      <c r="O1356" s="16">
        <f t="shared" si="129"/>
        <v>10.40609756097561</v>
      </c>
      <c r="P1356" s="16">
        <f t="shared" si="130"/>
        <v>10040.274146341462</v>
      </c>
      <c r="Q1356" s="16">
        <f t="shared" si="131"/>
        <v>942.43902439024384</v>
      </c>
    </row>
    <row r="1357" spans="1:17" x14ac:dyDescent="0.2">
      <c r="A1357" s="10">
        <v>50312</v>
      </c>
      <c r="B1357" s="10">
        <v>1</v>
      </c>
      <c r="C1357" s="10">
        <v>1727</v>
      </c>
      <c r="D1357" s="10">
        <v>70</v>
      </c>
      <c r="E1357" s="10">
        <v>105</v>
      </c>
      <c r="F1357" s="10">
        <f t="shared" si="126"/>
        <v>0.1891891891891892</v>
      </c>
      <c r="G1357" s="10">
        <v>0.81</v>
      </c>
      <c r="H1357" s="10">
        <v>3.4860000000000002E-2</v>
      </c>
      <c r="I1357" s="10">
        <v>1.2775000000000002E-3</v>
      </c>
      <c r="J1357" s="10">
        <v>2.64E-3</v>
      </c>
      <c r="K1357" s="10">
        <v>2.5460600000000002</v>
      </c>
      <c r="L1357" s="10">
        <v>0.23</v>
      </c>
      <c r="M1357" s="16">
        <f t="shared" si="127"/>
        <v>138.57925925925926</v>
      </c>
      <c r="N1357" s="16">
        <f t="shared" si="128"/>
        <v>5.0784567901234574</v>
      </c>
      <c r="O1357" s="16">
        <f t="shared" si="129"/>
        <v>10.494814814814815</v>
      </c>
      <c r="P1357" s="16">
        <f t="shared" si="130"/>
        <v>10121.374320987654</v>
      </c>
      <c r="Q1357" s="16">
        <f t="shared" si="131"/>
        <v>914.3209876543209</v>
      </c>
    </row>
    <row r="1358" spans="1:17" x14ac:dyDescent="0.2">
      <c r="A1358" s="10">
        <v>50313</v>
      </c>
      <c r="B1358" s="10">
        <v>1</v>
      </c>
      <c r="C1358" s="10">
        <v>1722</v>
      </c>
      <c r="D1358" s="10">
        <v>70</v>
      </c>
      <c r="E1358" s="10">
        <v>105</v>
      </c>
      <c r="F1358" s="10">
        <f t="shared" si="126"/>
        <v>0.1891891891891892</v>
      </c>
      <c r="G1358" s="10">
        <v>0.85</v>
      </c>
      <c r="H1358" s="10">
        <v>3.4389999999999997E-2</v>
      </c>
      <c r="I1358" s="10">
        <v>1.2629166666666667E-3</v>
      </c>
      <c r="J1358" s="10">
        <v>2.6099999999999999E-3</v>
      </c>
      <c r="K1358" s="10">
        <v>2.65103</v>
      </c>
      <c r="L1358" s="10">
        <v>0.24</v>
      </c>
      <c r="M1358" s="16">
        <f t="shared" si="127"/>
        <v>130.27741176470587</v>
      </c>
      <c r="N1358" s="16">
        <f t="shared" si="128"/>
        <v>4.7842254901960786</v>
      </c>
      <c r="O1358" s="16">
        <f t="shared" si="129"/>
        <v>9.887294117647059</v>
      </c>
      <c r="P1358" s="16">
        <f t="shared" si="130"/>
        <v>10042.725411764706</v>
      </c>
      <c r="Q1358" s="16">
        <f t="shared" si="131"/>
        <v>909.17647058823525</v>
      </c>
    </row>
    <row r="1359" spans="1:17" x14ac:dyDescent="0.2">
      <c r="A1359" s="10">
        <v>50314</v>
      </c>
      <c r="B1359" s="10">
        <v>1</v>
      </c>
      <c r="C1359" s="10">
        <v>1721</v>
      </c>
      <c r="D1359" s="10">
        <v>70</v>
      </c>
      <c r="E1359" s="10">
        <v>105</v>
      </c>
      <c r="F1359" s="10">
        <f t="shared" si="126"/>
        <v>0.1891891891891892</v>
      </c>
      <c r="G1359" s="10">
        <v>0.81</v>
      </c>
      <c r="H1359" s="10">
        <v>3.5130000000000002E-2</v>
      </c>
      <c r="I1359" s="10">
        <v>1.281875E-3</v>
      </c>
      <c r="J1359" s="10">
        <v>2.65E-3</v>
      </c>
      <c r="K1359" s="10">
        <v>2.5273599999999998</v>
      </c>
      <c r="L1359" s="10">
        <v>0.24</v>
      </c>
      <c r="M1359" s="16">
        <f t="shared" si="127"/>
        <v>139.65259259259258</v>
      </c>
      <c r="N1359" s="16">
        <f t="shared" si="128"/>
        <v>5.0958487654320983</v>
      </c>
      <c r="O1359" s="16">
        <f t="shared" si="129"/>
        <v>10.534567901234569</v>
      </c>
      <c r="P1359" s="16">
        <f t="shared" si="130"/>
        <v>10047.036049382716</v>
      </c>
      <c r="Q1359" s="16">
        <f t="shared" si="131"/>
        <v>954.07407407407402</v>
      </c>
    </row>
    <row r="1360" spans="1:17" x14ac:dyDescent="0.2">
      <c r="A1360" s="10">
        <v>50315</v>
      </c>
      <c r="B1360" s="10">
        <v>1</v>
      </c>
      <c r="C1360" s="10">
        <v>1728</v>
      </c>
      <c r="D1360" s="10">
        <v>70</v>
      </c>
      <c r="E1360" s="10">
        <v>104</v>
      </c>
      <c r="F1360" s="10">
        <f t="shared" si="126"/>
        <v>0.16216216216216217</v>
      </c>
      <c r="G1360" s="10">
        <v>0.57999999999999996</v>
      </c>
      <c r="H1360" s="10">
        <v>3.4479999999999997E-2</v>
      </c>
      <c r="I1360" s="10">
        <v>1.3241666666666666E-3</v>
      </c>
      <c r="J1360" s="10">
        <v>2.7699999999999999E-3</v>
      </c>
      <c r="K1360" s="10">
        <v>1.8011600000000001</v>
      </c>
      <c r="L1360" s="10">
        <v>0.21</v>
      </c>
      <c r="M1360" s="16">
        <f t="shared" si="127"/>
        <v>191.42344827586209</v>
      </c>
      <c r="N1360" s="16">
        <f t="shared" si="128"/>
        <v>7.3514080459770117</v>
      </c>
      <c r="O1360" s="16">
        <f t="shared" si="129"/>
        <v>15.378275862068964</v>
      </c>
      <c r="P1360" s="16">
        <f t="shared" si="130"/>
        <v>9999.5434482758628</v>
      </c>
      <c r="Q1360" s="16">
        <f t="shared" si="131"/>
        <v>1165.8620689655172</v>
      </c>
    </row>
    <row r="1361" spans="1:17" x14ac:dyDescent="0.2">
      <c r="A1361" s="10">
        <v>50316</v>
      </c>
      <c r="B1361" s="10">
        <v>1</v>
      </c>
      <c r="C1361" s="10">
        <v>1526</v>
      </c>
      <c r="D1361" s="10">
        <v>70</v>
      </c>
      <c r="E1361" s="10">
        <v>103</v>
      </c>
      <c r="F1361" s="10">
        <f t="shared" si="126"/>
        <v>0.13513513513513514</v>
      </c>
      <c r="G1361" s="10">
        <v>0.46</v>
      </c>
      <c r="H1361" s="10">
        <v>2.3980000000000001E-2</v>
      </c>
      <c r="I1361" s="10">
        <v>1.1185416666666668E-3</v>
      </c>
      <c r="J1361" s="10">
        <v>2.3400000000000001E-3</v>
      </c>
      <c r="K1361" s="10">
        <v>1.44458</v>
      </c>
      <c r="L1361" s="10">
        <v>0.15</v>
      </c>
      <c r="M1361" s="16">
        <f t="shared" si="127"/>
        <v>167.86</v>
      </c>
      <c r="N1361" s="16">
        <f t="shared" si="128"/>
        <v>7.8297916666666669</v>
      </c>
      <c r="O1361" s="16">
        <f t="shared" si="129"/>
        <v>16.38</v>
      </c>
      <c r="P1361" s="16">
        <f t="shared" si="130"/>
        <v>10112.06</v>
      </c>
      <c r="Q1361" s="16">
        <f t="shared" si="131"/>
        <v>1049.9999999999998</v>
      </c>
    </row>
    <row r="1362" spans="1:17" x14ac:dyDescent="0.2">
      <c r="A1362" s="10">
        <v>50317</v>
      </c>
      <c r="B1362" s="10">
        <v>1</v>
      </c>
      <c r="C1362" s="10">
        <v>1288</v>
      </c>
      <c r="D1362" s="10">
        <v>70</v>
      </c>
      <c r="E1362" s="10">
        <v>103</v>
      </c>
      <c r="F1362" s="10">
        <f t="shared" si="126"/>
        <v>0.13513513513513514</v>
      </c>
      <c r="G1362" s="10">
        <v>0.48</v>
      </c>
      <c r="H1362" s="10">
        <v>1.6559999999999998E-2</v>
      </c>
      <c r="I1362" s="10">
        <v>9.0416666666666673E-4</v>
      </c>
      <c r="J1362" s="10">
        <v>1.89E-3</v>
      </c>
      <c r="K1362" s="10">
        <v>1.49509</v>
      </c>
      <c r="L1362" s="10">
        <v>0.12</v>
      </c>
      <c r="M1362" s="16">
        <f t="shared" si="127"/>
        <v>111.08999999999999</v>
      </c>
      <c r="N1362" s="16">
        <f t="shared" si="128"/>
        <v>6.0654513888888895</v>
      </c>
      <c r="O1362" s="16">
        <f t="shared" si="129"/>
        <v>12.678750000000001</v>
      </c>
      <c r="P1362" s="16">
        <f t="shared" si="130"/>
        <v>10029.562083333334</v>
      </c>
      <c r="Q1362" s="16">
        <f t="shared" si="131"/>
        <v>805</v>
      </c>
    </row>
    <row r="1363" spans="1:17" x14ac:dyDescent="0.2">
      <c r="A1363" s="10">
        <v>50318</v>
      </c>
      <c r="B1363" s="10">
        <v>1</v>
      </c>
      <c r="C1363" s="10">
        <v>1255</v>
      </c>
      <c r="D1363" s="10">
        <v>70</v>
      </c>
      <c r="E1363" s="10">
        <v>103</v>
      </c>
      <c r="F1363" s="10">
        <f t="shared" si="126"/>
        <v>0.13513513513513514</v>
      </c>
      <c r="G1363" s="10">
        <v>0.68</v>
      </c>
      <c r="H1363" s="10">
        <v>1.5709999999999998E-2</v>
      </c>
      <c r="I1363" s="10">
        <v>8.2687500000000003E-4</v>
      </c>
      <c r="J1363" s="10">
        <v>1.73E-3</v>
      </c>
      <c r="K1363" s="10">
        <v>2.1368</v>
      </c>
      <c r="L1363" s="10">
        <v>0.16</v>
      </c>
      <c r="M1363" s="16">
        <f t="shared" si="127"/>
        <v>74.391470588235279</v>
      </c>
      <c r="N1363" s="16">
        <f t="shared" si="128"/>
        <v>3.9154963235294118</v>
      </c>
      <c r="O1363" s="16">
        <f t="shared" si="129"/>
        <v>8.1920588235294112</v>
      </c>
      <c r="P1363" s="16">
        <f t="shared" si="130"/>
        <v>10118.376470588235</v>
      </c>
      <c r="Q1363" s="16">
        <f t="shared" si="131"/>
        <v>757.64705882352939</v>
      </c>
    </row>
    <row r="1364" spans="1:17" x14ac:dyDescent="0.2">
      <c r="A1364" s="10">
        <v>50319</v>
      </c>
      <c r="B1364" s="10">
        <v>1</v>
      </c>
      <c r="C1364" s="10">
        <v>1186</v>
      </c>
      <c r="D1364" s="10">
        <v>70</v>
      </c>
      <c r="E1364" s="10">
        <v>102</v>
      </c>
      <c r="F1364" s="10">
        <f t="shared" si="126"/>
        <v>0.10810810810810811</v>
      </c>
      <c r="G1364" s="10">
        <v>0.68</v>
      </c>
      <c r="H1364" s="10">
        <v>2.1229999999999999E-2</v>
      </c>
      <c r="I1364" s="10">
        <v>9.5166666666666663E-4</v>
      </c>
      <c r="J1364" s="10">
        <v>1.5499999999999999E-3</v>
      </c>
      <c r="K1364" s="10">
        <v>2.1372499999999999</v>
      </c>
      <c r="L1364" s="10">
        <v>0.17</v>
      </c>
      <c r="M1364" s="16">
        <f t="shared" si="127"/>
        <v>100.53029411764705</v>
      </c>
      <c r="N1364" s="16">
        <f t="shared" si="128"/>
        <v>4.5064215686274505</v>
      </c>
      <c r="O1364" s="16">
        <f t="shared" si="129"/>
        <v>7.3397058823529404</v>
      </c>
      <c r="P1364" s="16">
        <f t="shared" si="130"/>
        <v>10120.507352941175</v>
      </c>
      <c r="Q1364" s="16">
        <f t="shared" si="131"/>
        <v>805</v>
      </c>
    </row>
    <row r="1365" spans="1:17" x14ac:dyDescent="0.2">
      <c r="A1365" s="10">
        <v>50320</v>
      </c>
      <c r="B1365" s="10">
        <v>1</v>
      </c>
      <c r="C1365" s="10">
        <v>1239</v>
      </c>
      <c r="D1365" s="10">
        <v>70</v>
      </c>
      <c r="E1365" s="10">
        <v>103</v>
      </c>
      <c r="F1365" s="10">
        <f t="shared" si="126"/>
        <v>0.13513513513513514</v>
      </c>
      <c r="G1365" s="10">
        <v>0.79</v>
      </c>
      <c r="H1365" s="10">
        <v>2.2769999999999999E-2</v>
      </c>
      <c r="I1365" s="10">
        <v>9.8166666666666671E-4</v>
      </c>
      <c r="J1365" s="10">
        <v>1.4E-3</v>
      </c>
      <c r="K1365" s="10">
        <v>2.4730099999999999</v>
      </c>
      <c r="L1365" s="10">
        <v>0.16</v>
      </c>
      <c r="M1365" s="16">
        <f t="shared" si="127"/>
        <v>92.809367088607573</v>
      </c>
      <c r="N1365" s="16">
        <f t="shared" si="128"/>
        <v>4.0012236286919824</v>
      </c>
      <c r="O1365" s="16">
        <f t="shared" si="129"/>
        <v>5.7063291139240508</v>
      </c>
      <c r="P1365" s="16">
        <f t="shared" si="130"/>
        <v>10079.863544303797</v>
      </c>
      <c r="Q1365" s="16">
        <f t="shared" si="131"/>
        <v>652.15189873417717</v>
      </c>
    </row>
    <row r="1366" spans="1:17" x14ac:dyDescent="0.2">
      <c r="A1366" s="10">
        <v>50321</v>
      </c>
      <c r="B1366" s="10">
        <v>1</v>
      </c>
      <c r="C1366" s="10">
        <v>1173</v>
      </c>
      <c r="D1366" s="10">
        <v>70</v>
      </c>
      <c r="E1366" s="10">
        <v>104</v>
      </c>
      <c r="F1366" s="10">
        <f t="shared" si="126"/>
        <v>0.16216216216216217</v>
      </c>
      <c r="G1366" s="10">
        <v>0.86</v>
      </c>
      <c r="H1366" s="10">
        <v>2.281E-2</v>
      </c>
      <c r="I1366" s="10">
        <v>9.1333333333333327E-4</v>
      </c>
      <c r="J1366" s="10">
        <v>1.5E-3</v>
      </c>
      <c r="K1366" s="10">
        <v>2.6924299999999999</v>
      </c>
      <c r="L1366" s="10">
        <v>0.18</v>
      </c>
      <c r="M1366" s="16">
        <f t="shared" si="127"/>
        <v>85.404883720930243</v>
      </c>
      <c r="N1366" s="16">
        <f t="shared" si="128"/>
        <v>3.4196899224806199</v>
      </c>
      <c r="O1366" s="16">
        <f t="shared" si="129"/>
        <v>5.6162790697674421</v>
      </c>
      <c r="P1366" s="16">
        <f t="shared" si="130"/>
        <v>10080.958837209302</v>
      </c>
      <c r="Q1366" s="16">
        <f t="shared" si="131"/>
        <v>673.95348837209292</v>
      </c>
    </row>
    <row r="1367" spans="1:17" x14ac:dyDescent="0.2">
      <c r="A1367" s="10">
        <v>50322</v>
      </c>
      <c r="B1367" s="10">
        <v>1</v>
      </c>
      <c r="C1367" s="10">
        <v>1212</v>
      </c>
      <c r="D1367" s="10">
        <v>70</v>
      </c>
      <c r="E1367" s="10">
        <v>102</v>
      </c>
      <c r="F1367" s="10">
        <f t="shared" si="126"/>
        <v>0.10810810810810811</v>
      </c>
      <c r="G1367" s="10">
        <v>0.84</v>
      </c>
      <c r="H1367" s="10">
        <v>2.613E-2</v>
      </c>
      <c r="I1367" s="10">
        <v>9.6680851063829791E-4</v>
      </c>
      <c r="J1367" s="10">
        <v>1.5900000000000001E-3</v>
      </c>
      <c r="K1367" s="10">
        <v>2.64011</v>
      </c>
      <c r="L1367" s="10">
        <v>0.18</v>
      </c>
      <c r="M1367" s="16">
        <f t="shared" si="127"/>
        <v>100.16500000000001</v>
      </c>
      <c r="N1367" s="16">
        <f t="shared" si="128"/>
        <v>3.7060992907801422</v>
      </c>
      <c r="O1367" s="16">
        <f t="shared" si="129"/>
        <v>6.0950000000000006</v>
      </c>
      <c r="P1367" s="16">
        <f t="shared" si="130"/>
        <v>10120.421666666667</v>
      </c>
      <c r="Q1367" s="16">
        <f t="shared" si="131"/>
        <v>690</v>
      </c>
    </row>
    <row r="1368" spans="1:17" x14ac:dyDescent="0.2">
      <c r="A1368" s="10">
        <v>50323</v>
      </c>
      <c r="B1368" s="10">
        <v>1</v>
      </c>
      <c r="C1368" s="10">
        <v>1179</v>
      </c>
      <c r="D1368" s="10">
        <v>70</v>
      </c>
      <c r="E1368" s="10">
        <v>104</v>
      </c>
      <c r="F1368" s="10">
        <f t="shared" si="126"/>
        <v>0.16216216216216217</v>
      </c>
      <c r="G1368" s="10">
        <v>0.86</v>
      </c>
      <c r="H1368" s="10">
        <v>2.6169999999999999E-2</v>
      </c>
      <c r="I1368" s="10">
        <v>9.4054054054054051E-4</v>
      </c>
      <c r="J1368" s="10">
        <v>1.5499999999999999E-3</v>
      </c>
      <c r="K1368" s="10">
        <v>2.6921900000000001</v>
      </c>
      <c r="L1368" s="10">
        <v>0.26</v>
      </c>
      <c r="M1368" s="16">
        <f t="shared" si="127"/>
        <v>97.985348837209301</v>
      </c>
      <c r="N1368" s="16">
        <f t="shared" si="128"/>
        <v>3.5215587680703955</v>
      </c>
      <c r="O1368" s="16">
        <f t="shared" si="129"/>
        <v>5.8034883720930228</v>
      </c>
      <c r="P1368" s="16">
        <f t="shared" si="130"/>
        <v>10080.06023255814</v>
      </c>
      <c r="Q1368" s="16">
        <f t="shared" si="131"/>
        <v>973.48837209302337</v>
      </c>
    </row>
    <row r="1369" spans="1:17" x14ac:dyDescent="0.2">
      <c r="A1369" s="10">
        <v>50324</v>
      </c>
      <c r="B1369" s="10">
        <v>1</v>
      </c>
      <c r="C1369" s="10">
        <v>1195</v>
      </c>
      <c r="D1369" s="10">
        <v>70</v>
      </c>
      <c r="E1369" s="10">
        <v>103</v>
      </c>
      <c r="F1369" s="10">
        <f t="shared" si="126"/>
        <v>0.13513513513513514</v>
      </c>
      <c r="G1369" s="10">
        <v>0.92</v>
      </c>
      <c r="H1369" s="10">
        <v>2.947E-2</v>
      </c>
      <c r="I1369" s="10">
        <v>9.6774193548387086E-4</v>
      </c>
      <c r="J1369" s="10">
        <v>1.5499999999999999E-3</v>
      </c>
      <c r="K1369" s="10">
        <v>2.8890199999999999</v>
      </c>
      <c r="L1369" s="10">
        <v>0.22</v>
      </c>
      <c r="M1369" s="16">
        <f t="shared" si="127"/>
        <v>103.145</v>
      </c>
      <c r="N1369" s="16">
        <f t="shared" si="128"/>
        <v>3.3870967741935476</v>
      </c>
      <c r="O1369" s="16">
        <f t="shared" si="129"/>
        <v>5.4249999999999989</v>
      </c>
      <c r="P1369" s="16">
        <f t="shared" si="130"/>
        <v>10111.57</v>
      </c>
      <c r="Q1369" s="16">
        <f t="shared" si="131"/>
        <v>769.99999999999989</v>
      </c>
    </row>
    <row r="1370" spans="1:17" x14ac:dyDescent="0.2">
      <c r="A1370" s="10">
        <v>50325</v>
      </c>
      <c r="B1370" s="10">
        <v>1</v>
      </c>
      <c r="C1370" s="10">
        <v>1167</v>
      </c>
      <c r="D1370" s="10">
        <v>70</v>
      </c>
      <c r="E1370" s="10">
        <v>105</v>
      </c>
      <c r="F1370" s="10">
        <f t="shared" si="126"/>
        <v>0.1891891891891892</v>
      </c>
      <c r="G1370" s="10">
        <v>0.97</v>
      </c>
      <c r="H1370" s="10">
        <v>2.8580000000000001E-2</v>
      </c>
      <c r="I1370" s="10">
        <v>9.2235294117647051E-4</v>
      </c>
      <c r="J1370" s="10">
        <v>1.7099999999999999E-3</v>
      </c>
      <c r="K1370" s="10">
        <v>3.0449199999999998</v>
      </c>
      <c r="L1370" s="10">
        <v>0.22</v>
      </c>
      <c r="M1370" s="16">
        <f t="shared" si="127"/>
        <v>94.873814432989704</v>
      </c>
      <c r="N1370" s="16">
        <f t="shared" si="128"/>
        <v>3.0618314129775621</v>
      </c>
      <c r="O1370" s="16">
        <f t="shared" si="129"/>
        <v>5.6764948453608248</v>
      </c>
      <c r="P1370" s="16">
        <f t="shared" si="130"/>
        <v>10107.878762886598</v>
      </c>
      <c r="Q1370" s="16">
        <f t="shared" si="131"/>
        <v>730.30927835051546</v>
      </c>
    </row>
    <row r="1371" spans="1:17" x14ac:dyDescent="0.2">
      <c r="A1371" s="10">
        <v>50326</v>
      </c>
      <c r="B1371" s="10">
        <v>1</v>
      </c>
      <c r="C1371" s="10">
        <v>1163</v>
      </c>
      <c r="D1371" s="10">
        <v>70</v>
      </c>
      <c r="E1371" s="10">
        <v>104</v>
      </c>
      <c r="F1371" s="10">
        <f t="shared" si="126"/>
        <v>0.16216216216216217</v>
      </c>
      <c r="G1371" s="10">
        <v>0.99</v>
      </c>
      <c r="H1371" s="10">
        <v>2.8459999999999999E-2</v>
      </c>
      <c r="I1371" s="10">
        <v>8.0499999999999994E-4</v>
      </c>
      <c r="J1371" s="10">
        <v>1.6999999999999999E-3</v>
      </c>
      <c r="K1371" s="10">
        <v>3.1301800000000002</v>
      </c>
      <c r="L1371" s="10">
        <v>0.22</v>
      </c>
      <c r="M1371" s="16">
        <f t="shared" si="127"/>
        <v>92.566868686868688</v>
      </c>
      <c r="N1371" s="16">
        <f t="shared" si="128"/>
        <v>2.6182828282828283</v>
      </c>
      <c r="O1371" s="16">
        <f t="shared" si="129"/>
        <v>5.5292929292929296</v>
      </c>
      <c r="P1371" s="16">
        <f t="shared" si="130"/>
        <v>10180.989494949496</v>
      </c>
      <c r="Q1371" s="16">
        <f t="shared" si="131"/>
        <v>715.55555555555566</v>
      </c>
    </row>
    <row r="1372" spans="1:17" x14ac:dyDescent="0.2">
      <c r="A1372" s="10">
        <v>50327</v>
      </c>
      <c r="B1372" s="10">
        <v>1</v>
      </c>
      <c r="C1372" s="10">
        <v>1165</v>
      </c>
      <c r="D1372" s="10">
        <v>70</v>
      </c>
      <c r="E1372" s="10">
        <v>105</v>
      </c>
      <c r="F1372" s="10">
        <f t="shared" si="126"/>
        <v>0.1891891891891892</v>
      </c>
      <c r="G1372" s="10">
        <v>1.02</v>
      </c>
      <c r="H1372" s="10">
        <v>2.9080000000000002E-2</v>
      </c>
      <c r="I1372" s="10">
        <v>8.2157894736842112E-4</v>
      </c>
      <c r="J1372" s="10">
        <v>1.74E-3</v>
      </c>
      <c r="K1372" s="10">
        <v>3.2278500000000001</v>
      </c>
      <c r="L1372" s="10">
        <v>0.23</v>
      </c>
      <c r="M1372" s="16">
        <f t="shared" si="127"/>
        <v>91.801568627450976</v>
      </c>
      <c r="N1372" s="16">
        <f t="shared" si="128"/>
        <v>2.5936119711042314</v>
      </c>
      <c r="O1372" s="16">
        <f t="shared" si="129"/>
        <v>5.4929411764705884</v>
      </c>
      <c r="P1372" s="16">
        <f t="shared" si="130"/>
        <v>10189.879411764707</v>
      </c>
      <c r="Q1372" s="16">
        <f t="shared" si="131"/>
        <v>726.07843137254906</v>
      </c>
    </row>
    <row r="1373" spans="1:17" x14ac:dyDescent="0.2">
      <c r="A1373" s="10">
        <v>50328</v>
      </c>
      <c r="B1373" s="10">
        <v>1</v>
      </c>
      <c r="C1373" s="10">
        <v>1166</v>
      </c>
      <c r="D1373" s="10">
        <v>70</v>
      </c>
      <c r="E1373" s="10">
        <v>105</v>
      </c>
      <c r="F1373" s="10">
        <f t="shared" si="126"/>
        <v>0.1891891891891892</v>
      </c>
      <c r="G1373" s="10">
        <v>1.03</v>
      </c>
      <c r="H1373" s="10">
        <v>2.9159999999999998E-2</v>
      </c>
      <c r="I1373" s="10">
        <v>8.4736842105263149E-4</v>
      </c>
      <c r="J1373" s="10">
        <v>1.9400000000000001E-3</v>
      </c>
      <c r="K1373" s="10">
        <v>3.25556</v>
      </c>
      <c r="L1373" s="10">
        <v>0.22</v>
      </c>
      <c r="M1373" s="16">
        <f t="shared" si="127"/>
        <v>91.160388349514548</v>
      </c>
      <c r="N1373" s="16">
        <f t="shared" si="128"/>
        <v>2.6490546755237605</v>
      </c>
      <c r="O1373" s="16">
        <f t="shared" si="129"/>
        <v>6.0648543689320391</v>
      </c>
      <c r="P1373" s="16">
        <f t="shared" si="130"/>
        <v>10177.575922330097</v>
      </c>
      <c r="Q1373" s="16">
        <f t="shared" si="131"/>
        <v>687.76699029126212</v>
      </c>
    </row>
    <row r="1374" spans="1:17" x14ac:dyDescent="0.2">
      <c r="A1374" s="10">
        <v>50329</v>
      </c>
      <c r="B1374" s="10">
        <v>1</v>
      </c>
      <c r="C1374" s="10">
        <v>1166</v>
      </c>
      <c r="D1374" s="10">
        <v>70</v>
      </c>
      <c r="E1374" s="10">
        <v>105</v>
      </c>
      <c r="F1374" s="10">
        <f t="shared" si="126"/>
        <v>0.1891891891891892</v>
      </c>
      <c r="G1374" s="10">
        <v>1.01</v>
      </c>
      <c r="H1374" s="10">
        <v>2.9499999999999998E-2</v>
      </c>
      <c r="I1374" s="10">
        <v>9.68E-4</v>
      </c>
      <c r="J1374" s="10">
        <v>2.16E-3</v>
      </c>
      <c r="K1374" s="10">
        <v>3.1859199999999999</v>
      </c>
      <c r="L1374" s="10">
        <v>0.22</v>
      </c>
      <c r="M1374" s="16">
        <f t="shared" si="127"/>
        <v>94.049504950495049</v>
      </c>
      <c r="N1374" s="16">
        <f t="shared" si="128"/>
        <v>3.0860990099009902</v>
      </c>
      <c r="O1374" s="16">
        <f t="shared" si="129"/>
        <v>6.8863366336633671</v>
      </c>
      <c r="P1374" s="16">
        <f t="shared" si="130"/>
        <v>10157.091485148514</v>
      </c>
      <c r="Q1374" s="16">
        <f t="shared" si="131"/>
        <v>701.38613861386136</v>
      </c>
    </row>
    <row r="1375" spans="1:17" x14ac:dyDescent="0.2">
      <c r="A1375" s="10">
        <v>50330</v>
      </c>
      <c r="B1375" s="10">
        <v>1</v>
      </c>
      <c r="C1375" s="10">
        <v>1183</v>
      </c>
      <c r="D1375" s="10">
        <v>70</v>
      </c>
      <c r="E1375" s="10">
        <v>104</v>
      </c>
      <c r="F1375" s="10">
        <f t="shared" si="126"/>
        <v>0.16216216216216217</v>
      </c>
      <c r="G1375" s="10">
        <v>0.87</v>
      </c>
      <c r="H1375" s="10">
        <v>3.065E-2</v>
      </c>
      <c r="I1375" s="10">
        <v>9.0681818181818181E-4</v>
      </c>
      <c r="J1375" s="10">
        <v>2.32E-3</v>
      </c>
      <c r="K1375" s="10">
        <v>2.7332800000000002</v>
      </c>
      <c r="L1375" s="10">
        <v>0.22</v>
      </c>
      <c r="M1375" s="16">
        <f t="shared" si="127"/>
        <v>113.44022988505748</v>
      </c>
      <c r="N1375" s="16">
        <f t="shared" si="128"/>
        <v>3.3562695924764889</v>
      </c>
      <c r="O1375" s="16">
        <f t="shared" si="129"/>
        <v>8.586666666666666</v>
      </c>
      <c r="P1375" s="16">
        <f t="shared" si="130"/>
        <v>10116.277701149425</v>
      </c>
      <c r="Q1375" s="16">
        <f t="shared" si="131"/>
        <v>814.25287356321849</v>
      </c>
    </row>
    <row r="1376" spans="1:17" x14ac:dyDescent="0.2">
      <c r="A1376" s="10">
        <v>50331</v>
      </c>
      <c r="B1376" s="10">
        <v>1</v>
      </c>
      <c r="C1376" s="10">
        <v>1245</v>
      </c>
      <c r="D1376" s="10">
        <v>70</v>
      </c>
      <c r="E1376" s="10">
        <v>104</v>
      </c>
      <c r="F1376" s="10">
        <f t="shared" si="126"/>
        <v>0.16216216216216217</v>
      </c>
      <c r="G1376" s="10">
        <v>0.89</v>
      </c>
      <c r="H1376" s="10">
        <v>2.76E-2</v>
      </c>
      <c r="I1376" s="10">
        <v>8.9625000000000002E-4</v>
      </c>
      <c r="J1376" s="10">
        <v>2.31E-3</v>
      </c>
      <c r="K1376" s="10">
        <v>2.78193</v>
      </c>
      <c r="L1376" s="10">
        <v>0.21</v>
      </c>
      <c r="M1376" s="16">
        <f t="shared" si="127"/>
        <v>99.856179775280893</v>
      </c>
      <c r="N1376" s="16">
        <f t="shared" si="128"/>
        <v>3.2426123595505616</v>
      </c>
      <c r="O1376" s="16">
        <f t="shared" si="129"/>
        <v>8.3575280898876407</v>
      </c>
      <c r="P1376" s="16">
        <f t="shared" si="130"/>
        <v>10064.9602247191</v>
      </c>
      <c r="Q1376" s="16">
        <f t="shared" si="131"/>
        <v>759.77528089887642</v>
      </c>
    </row>
    <row r="1377" spans="1:17" x14ac:dyDescent="0.2">
      <c r="A1377" s="10">
        <v>50332</v>
      </c>
      <c r="B1377" s="10">
        <v>1</v>
      </c>
      <c r="C1377" s="10">
        <v>1192</v>
      </c>
      <c r="D1377" s="10">
        <v>70</v>
      </c>
      <c r="E1377" s="10">
        <v>104</v>
      </c>
      <c r="F1377" s="10">
        <f t="shared" si="126"/>
        <v>0.16216216216216217</v>
      </c>
      <c r="G1377" s="10">
        <v>0.9</v>
      </c>
      <c r="H1377" s="10">
        <v>2.4989999999999998E-2</v>
      </c>
      <c r="I1377" s="10">
        <v>8.3881355932203389E-4</v>
      </c>
      <c r="J1377" s="10">
        <v>2.3400000000000001E-3</v>
      </c>
      <c r="K1377" s="10">
        <v>2.8344499999999999</v>
      </c>
      <c r="L1377" s="10">
        <v>0.21</v>
      </c>
      <c r="M1377" s="16">
        <f t="shared" si="127"/>
        <v>89.408666666666662</v>
      </c>
      <c r="N1377" s="16">
        <f t="shared" si="128"/>
        <v>3.0010885122410542</v>
      </c>
      <c r="O1377" s="16">
        <f t="shared" si="129"/>
        <v>8.3719999999999999</v>
      </c>
      <c r="P1377" s="16">
        <f t="shared" si="130"/>
        <v>10141.032222222222</v>
      </c>
      <c r="Q1377" s="16">
        <f t="shared" si="131"/>
        <v>751.33333333333326</v>
      </c>
    </row>
    <row r="1378" spans="1:17" x14ac:dyDescent="0.2">
      <c r="A1378" s="10">
        <v>50333</v>
      </c>
      <c r="B1378" s="10">
        <v>1</v>
      </c>
      <c r="C1378" s="10">
        <v>1189</v>
      </c>
      <c r="D1378" s="10">
        <v>70</v>
      </c>
      <c r="E1378" s="10">
        <v>105</v>
      </c>
      <c r="F1378" s="10">
        <f t="shared" si="126"/>
        <v>0.1891891891891892</v>
      </c>
      <c r="G1378" s="10">
        <v>0.95</v>
      </c>
      <c r="H1378" s="10">
        <v>2.5940000000000001E-2</v>
      </c>
      <c r="I1378" s="10">
        <v>8.4122807017543856E-4</v>
      </c>
      <c r="J1378" s="10">
        <v>2.3700000000000001E-3</v>
      </c>
      <c r="K1378" s="10">
        <v>2.9805000000000001</v>
      </c>
      <c r="L1378" s="10">
        <v>0.22</v>
      </c>
      <c r="M1378" s="16">
        <f t="shared" si="127"/>
        <v>87.922947368421063</v>
      </c>
      <c r="N1378" s="16">
        <f t="shared" si="128"/>
        <v>2.8513204062788549</v>
      </c>
      <c r="O1378" s="16">
        <f t="shared" si="129"/>
        <v>8.0330526315789488</v>
      </c>
      <c r="P1378" s="16">
        <f t="shared" si="130"/>
        <v>10102.326315789474</v>
      </c>
      <c r="Q1378" s="16">
        <f t="shared" si="131"/>
        <v>745.68421052631584</v>
      </c>
    </row>
    <row r="1379" spans="1:17" x14ac:dyDescent="0.2">
      <c r="A1379" s="10">
        <v>50334</v>
      </c>
      <c r="B1379" s="10">
        <v>1</v>
      </c>
      <c r="C1379" s="10">
        <v>1189</v>
      </c>
      <c r="D1379" s="10">
        <v>70</v>
      </c>
      <c r="E1379" s="10">
        <v>104</v>
      </c>
      <c r="F1379" s="10">
        <f t="shared" si="126"/>
        <v>0.16216216216216217</v>
      </c>
      <c r="G1379" s="10">
        <v>0.96</v>
      </c>
      <c r="H1379" s="10">
        <v>2.614E-2</v>
      </c>
      <c r="I1379" s="10">
        <v>8.4500000000000005E-4</v>
      </c>
      <c r="J1379" s="10">
        <v>2.3500000000000001E-3</v>
      </c>
      <c r="K1379" s="10">
        <v>3.0211999999999999</v>
      </c>
      <c r="L1379" s="10">
        <v>0.22</v>
      </c>
      <c r="M1379" s="16">
        <f t="shared" si="127"/>
        <v>87.677916666666675</v>
      </c>
      <c r="N1379" s="16">
        <f t="shared" si="128"/>
        <v>2.8342708333333335</v>
      </c>
      <c r="O1379" s="16">
        <f t="shared" si="129"/>
        <v>7.8822916666666671</v>
      </c>
      <c r="P1379" s="16">
        <f t="shared" si="130"/>
        <v>10133.608333333334</v>
      </c>
      <c r="Q1379" s="16">
        <f t="shared" si="131"/>
        <v>737.91666666666674</v>
      </c>
    </row>
    <row r="1380" spans="1:17" x14ac:dyDescent="0.2">
      <c r="A1380" s="10">
        <v>50335</v>
      </c>
      <c r="B1380" s="10">
        <v>1</v>
      </c>
      <c r="C1380" s="10">
        <v>1189</v>
      </c>
      <c r="D1380" s="10">
        <v>71</v>
      </c>
      <c r="E1380" s="10">
        <v>104</v>
      </c>
      <c r="F1380" s="10">
        <f t="shared" si="126"/>
        <v>0.16216216216216217</v>
      </c>
      <c r="G1380" s="10">
        <v>0.97</v>
      </c>
      <c r="H1380" s="10">
        <v>2.6040000000000001E-2</v>
      </c>
      <c r="I1380" s="10">
        <v>8.4254545454545444E-4</v>
      </c>
      <c r="J1380" s="10">
        <v>2.3500000000000001E-3</v>
      </c>
      <c r="K1380" s="10">
        <v>3.0530400000000002</v>
      </c>
      <c r="L1380" s="10">
        <v>0.23</v>
      </c>
      <c r="M1380" s="16">
        <f t="shared" si="127"/>
        <v>86.442061855670104</v>
      </c>
      <c r="N1380" s="16">
        <f t="shared" si="128"/>
        <v>2.796903467666354</v>
      </c>
      <c r="O1380" s="16">
        <f t="shared" si="129"/>
        <v>7.8010309278350523</v>
      </c>
      <c r="P1380" s="16">
        <f t="shared" si="130"/>
        <v>10134.833814432992</v>
      </c>
      <c r="Q1380" s="16">
        <f t="shared" si="131"/>
        <v>763.50515463917532</v>
      </c>
    </row>
    <row r="1381" spans="1:17" x14ac:dyDescent="0.2">
      <c r="A1381" s="10">
        <v>50336</v>
      </c>
      <c r="B1381" s="10">
        <v>1</v>
      </c>
      <c r="C1381" s="10">
        <v>1184</v>
      </c>
      <c r="D1381" s="10">
        <v>71</v>
      </c>
      <c r="E1381" s="10">
        <v>105</v>
      </c>
      <c r="F1381" s="10">
        <f t="shared" si="126"/>
        <v>0.1891891891891892</v>
      </c>
      <c r="G1381" s="10">
        <v>1.03</v>
      </c>
      <c r="H1381" s="10">
        <v>2.656E-2</v>
      </c>
      <c r="I1381" s="10">
        <v>8.3363636363636355E-4</v>
      </c>
      <c r="J1381" s="10">
        <v>2.1299999999999999E-3</v>
      </c>
      <c r="K1381" s="10">
        <v>3.25203</v>
      </c>
      <c r="L1381" s="10">
        <v>0.24</v>
      </c>
      <c r="M1381" s="16">
        <f t="shared" si="127"/>
        <v>83.032233009708733</v>
      </c>
      <c r="N1381" s="16">
        <f t="shared" si="128"/>
        <v>2.6061253309796992</v>
      </c>
      <c r="O1381" s="16">
        <f t="shared" si="129"/>
        <v>6.6588349514563099</v>
      </c>
      <c r="P1381" s="16">
        <f t="shared" si="130"/>
        <v>10166.540388349515</v>
      </c>
      <c r="Q1381" s="16">
        <f t="shared" si="131"/>
        <v>750.29126213592224</v>
      </c>
    </row>
    <row r="1382" spans="1:17" x14ac:dyDescent="0.2">
      <c r="A1382" s="10">
        <v>50337</v>
      </c>
      <c r="B1382" s="10">
        <v>1</v>
      </c>
      <c r="C1382" s="10">
        <v>1158</v>
      </c>
      <c r="D1382" s="10">
        <v>71</v>
      </c>
      <c r="E1382" s="10">
        <v>105</v>
      </c>
      <c r="F1382" s="10">
        <f t="shared" si="126"/>
        <v>0.1891891891891892</v>
      </c>
      <c r="G1382" s="10">
        <v>1.05</v>
      </c>
      <c r="H1382" s="10">
        <v>2.843E-2</v>
      </c>
      <c r="I1382" s="10">
        <v>8.2035087719298239E-4</v>
      </c>
      <c r="J1382" s="10">
        <v>1.92E-3</v>
      </c>
      <c r="K1382" s="10">
        <v>3.2868200000000001</v>
      </c>
      <c r="L1382" s="10">
        <v>0.25</v>
      </c>
      <c r="M1382" s="16">
        <f t="shared" si="127"/>
        <v>87.185333333333332</v>
      </c>
      <c r="N1382" s="16">
        <f t="shared" si="128"/>
        <v>2.5157426900584792</v>
      </c>
      <c r="O1382" s="16">
        <f t="shared" si="129"/>
        <v>5.8879999999999999</v>
      </c>
      <c r="P1382" s="16">
        <f t="shared" si="130"/>
        <v>10079.581333333334</v>
      </c>
      <c r="Q1382" s="16">
        <f t="shared" si="131"/>
        <v>766.66666666666663</v>
      </c>
    </row>
    <row r="1383" spans="1:17" x14ac:dyDescent="0.2">
      <c r="A1383" s="10">
        <v>50338</v>
      </c>
      <c r="B1383" s="10">
        <v>1</v>
      </c>
      <c r="C1383" s="10">
        <v>1178</v>
      </c>
      <c r="D1383" s="10">
        <v>71</v>
      </c>
      <c r="E1383" s="10">
        <v>105</v>
      </c>
      <c r="F1383" s="10">
        <f t="shared" si="126"/>
        <v>0.1891891891891892</v>
      </c>
      <c r="G1383" s="10">
        <v>1.07</v>
      </c>
      <c r="H1383" s="10">
        <v>3.0280000000000001E-2</v>
      </c>
      <c r="I1383" s="10">
        <v>8.4491228070175434E-4</v>
      </c>
      <c r="J1383" s="10">
        <v>1.9599999999999999E-3</v>
      </c>
      <c r="K1383" s="10">
        <v>3.3594599999999999</v>
      </c>
      <c r="L1383" s="10">
        <v>0.24</v>
      </c>
      <c r="M1383" s="16">
        <f t="shared" si="127"/>
        <v>91.122990654205609</v>
      </c>
      <c r="N1383" s="16">
        <f t="shared" si="128"/>
        <v>2.5426332185604195</v>
      </c>
      <c r="O1383" s="16">
        <f t="shared" si="129"/>
        <v>5.8983177570093455</v>
      </c>
      <c r="P1383" s="16">
        <f t="shared" si="130"/>
        <v>10109.776822429905</v>
      </c>
      <c r="Q1383" s="16">
        <f t="shared" si="131"/>
        <v>722.24299065420553</v>
      </c>
    </row>
    <row r="1384" spans="1:17" x14ac:dyDescent="0.2">
      <c r="A1384" s="10">
        <v>50339</v>
      </c>
      <c r="B1384" s="10">
        <v>1</v>
      </c>
      <c r="C1384" s="10">
        <v>1174</v>
      </c>
      <c r="D1384" s="10">
        <v>71</v>
      </c>
      <c r="E1384" s="10">
        <v>106</v>
      </c>
      <c r="F1384" s="10">
        <f t="shared" si="126"/>
        <v>0.21621621621621623</v>
      </c>
      <c r="G1384" s="10">
        <v>1.07</v>
      </c>
      <c r="H1384" s="10">
        <v>3.0249999999999999E-2</v>
      </c>
      <c r="I1384" s="10">
        <v>8.4965517241379314E-4</v>
      </c>
      <c r="J1384" s="10">
        <v>1.97E-3</v>
      </c>
      <c r="K1384" s="10">
        <v>3.37141</v>
      </c>
      <c r="L1384" s="10">
        <v>0.24</v>
      </c>
      <c r="M1384" s="16">
        <f t="shared" si="127"/>
        <v>91.032710280373834</v>
      </c>
      <c r="N1384" s="16">
        <f t="shared" si="128"/>
        <v>2.5569062197873027</v>
      </c>
      <c r="O1384" s="16">
        <f t="shared" si="129"/>
        <v>5.9284112149532708</v>
      </c>
      <c r="P1384" s="16">
        <f t="shared" si="130"/>
        <v>10145.738504672896</v>
      </c>
      <c r="Q1384" s="16">
        <f t="shared" si="131"/>
        <v>722.24299065420553</v>
      </c>
    </row>
    <row r="1385" spans="1:17" x14ac:dyDescent="0.2">
      <c r="A1385" s="10">
        <v>50340</v>
      </c>
      <c r="B1385" s="10">
        <v>1</v>
      </c>
      <c r="C1385" s="10">
        <v>1174</v>
      </c>
      <c r="D1385" s="10">
        <v>71</v>
      </c>
      <c r="E1385" s="10">
        <v>105</v>
      </c>
      <c r="F1385" s="10">
        <f t="shared" si="126"/>
        <v>0.1891891891891892</v>
      </c>
      <c r="G1385" s="10">
        <v>1.06</v>
      </c>
      <c r="H1385" s="10">
        <v>2.964E-2</v>
      </c>
      <c r="I1385" s="10">
        <v>8.4241379310344834E-4</v>
      </c>
      <c r="J1385" s="10">
        <v>1.7600000000000001E-3</v>
      </c>
      <c r="K1385" s="10">
        <v>3.3326099999999999</v>
      </c>
      <c r="L1385" s="10">
        <v>0.22</v>
      </c>
      <c r="M1385" s="16">
        <f t="shared" si="127"/>
        <v>90.038490566037723</v>
      </c>
      <c r="N1385" s="16">
        <f t="shared" si="128"/>
        <v>2.5590305790500976</v>
      </c>
      <c r="O1385" s="16">
        <f t="shared" si="129"/>
        <v>5.3464150943396227</v>
      </c>
      <c r="P1385" s="16">
        <f t="shared" si="130"/>
        <v>10123.588867924527</v>
      </c>
      <c r="Q1385" s="16">
        <f t="shared" si="131"/>
        <v>668.30188679245282</v>
      </c>
    </row>
    <row r="1386" spans="1:17" x14ac:dyDescent="0.2">
      <c r="A1386" s="10">
        <v>50341</v>
      </c>
      <c r="B1386" s="10">
        <v>1</v>
      </c>
      <c r="C1386" s="10">
        <v>1173</v>
      </c>
      <c r="D1386" s="10">
        <v>71</v>
      </c>
      <c r="E1386" s="10">
        <v>105</v>
      </c>
      <c r="F1386" s="10">
        <f t="shared" si="126"/>
        <v>0.1891891891891892</v>
      </c>
      <c r="G1386" s="10">
        <v>1.06</v>
      </c>
      <c r="H1386" s="10">
        <v>2.9569999999999999E-2</v>
      </c>
      <c r="I1386" s="10">
        <v>8.4120689655172408E-4</v>
      </c>
      <c r="J1386" s="10">
        <v>1.7600000000000001E-3</v>
      </c>
      <c r="K1386" s="10">
        <v>3.3259799999999999</v>
      </c>
      <c r="L1386" s="10">
        <v>0.22</v>
      </c>
      <c r="M1386" s="16">
        <f t="shared" si="127"/>
        <v>89.825849056603772</v>
      </c>
      <c r="N1386" s="16">
        <f t="shared" si="128"/>
        <v>2.555364346128822</v>
      </c>
      <c r="O1386" s="16">
        <f t="shared" si="129"/>
        <v>5.3464150943396227</v>
      </c>
      <c r="P1386" s="16">
        <f t="shared" si="130"/>
        <v>10103.448679245283</v>
      </c>
      <c r="Q1386" s="16">
        <f t="shared" si="131"/>
        <v>668.30188679245282</v>
      </c>
    </row>
    <row r="1387" spans="1:17" x14ac:dyDescent="0.2">
      <c r="A1387" s="10">
        <v>50342</v>
      </c>
      <c r="B1387" s="10">
        <v>1</v>
      </c>
      <c r="C1387" s="10">
        <v>1174</v>
      </c>
      <c r="D1387" s="10">
        <v>71</v>
      </c>
      <c r="E1387" s="10">
        <v>105</v>
      </c>
      <c r="F1387" s="10">
        <f t="shared" si="126"/>
        <v>0.1891891891891892</v>
      </c>
      <c r="G1387" s="10">
        <v>1.06</v>
      </c>
      <c r="H1387" s="10">
        <v>2.9780000000000001E-2</v>
      </c>
      <c r="I1387" s="10">
        <v>8.4362068965517238E-4</v>
      </c>
      <c r="J1387" s="10">
        <v>1.7600000000000001E-3</v>
      </c>
      <c r="K1387" s="10">
        <v>3.3249900000000001</v>
      </c>
      <c r="L1387" s="10">
        <v>0.22</v>
      </c>
      <c r="M1387" s="16">
        <f t="shared" si="127"/>
        <v>90.463773584905653</v>
      </c>
      <c r="N1387" s="16">
        <f t="shared" si="128"/>
        <v>2.5626968119713727</v>
      </c>
      <c r="O1387" s="16">
        <f t="shared" si="129"/>
        <v>5.3464150943396227</v>
      </c>
      <c r="P1387" s="16">
        <f t="shared" si="130"/>
        <v>10100.441320754717</v>
      </c>
      <c r="Q1387" s="16">
        <f t="shared" si="131"/>
        <v>668.30188679245282</v>
      </c>
    </row>
    <row r="1388" spans="1:17" x14ac:dyDescent="0.2">
      <c r="A1388" s="10">
        <v>50343</v>
      </c>
      <c r="B1388" s="10">
        <v>1</v>
      </c>
      <c r="C1388" s="10">
        <v>1173</v>
      </c>
      <c r="D1388" s="10">
        <v>71</v>
      </c>
      <c r="E1388" s="10">
        <v>106</v>
      </c>
      <c r="F1388" s="10">
        <f t="shared" si="126"/>
        <v>0.21621621621621623</v>
      </c>
      <c r="G1388" s="10">
        <v>1.07</v>
      </c>
      <c r="H1388" s="10">
        <v>3.0179999999999998E-2</v>
      </c>
      <c r="I1388" s="10">
        <v>8.4474576271186441E-4</v>
      </c>
      <c r="J1388" s="10">
        <v>1.58E-3</v>
      </c>
      <c r="K1388" s="10">
        <v>3.3533499999999998</v>
      </c>
      <c r="L1388" s="10">
        <v>0.22</v>
      </c>
      <c r="M1388" s="16">
        <f t="shared" si="127"/>
        <v>90.822056074766337</v>
      </c>
      <c r="N1388" s="16">
        <f t="shared" si="128"/>
        <v>2.5421321083478534</v>
      </c>
      <c r="O1388" s="16">
        <f t="shared" si="129"/>
        <v>4.7547663551401866</v>
      </c>
      <c r="P1388" s="16">
        <f t="shared" si="130"/>
        <v>10091.389719626168</v>
      </c>
      <c r="Q1388" s="16">
        <f t="shared" si="131"/>
        <v>662.0560747663551</v>
      </c>
    </row>
    <row r="1389" spans="1:17" x14ac:dyDescent="0.2">
      <c r="A1389" s="10">
        <v>50344</v>
      </c>
      <c r="B1389" s="10">
        <v>1</v>
      </c>
      <c r="C1389" s="10">
        <v>1173</v>
      </c>
      <c r="D1389" s="10">
        <v>71</v>
      </c>
      <c r="E1389" s="10">
        <v>106</v>
      </c>
      <c r="F1389" s="10">
        <f t="shared" si="126"/>
        <v>0.21621621621621623</v>
      </c>
      <c r="G1389" s="10">
        <v>1.04</v>
      </c>
      <c r="H1389" s="10">
        <v>3.04E-2</v>
      </c>
      <c r="I1389" s="10">
        <v>8.5661016949152547E-4</v>
      </c>
      <c r="J1389" s="10">
        <v>1.81E-3</v>
      </c>
      <c r="K1389" s="10">
        <v>3.2731400000000002</v>
      </c>
      <c r="L1389" s="10">
        <v>0.23</v>
      </c>
      <c r="M1389" s="16">
        <f t="shared" si="127"/>
        <v>94.123076923076923</v>
      </c>
      <c r="N1389" s="16">
        <f t="shared" si="128"/>
        <v>2.6521968709256845</v>
      </c>
      <c r="O1389" s="16">
        <f t="shared" si="129"/>
        <v>5.6040384615384609</v>
      </c>
      <c r="P1389" s="16">
        <f t="shared" si="130"/>
        <v>10134.145</v>
      </c>
      <c r="Q1389" s="16">
        <f t="shared" si="131"/>
        <v>712.11538461538464</v>
      </c>
    </row>
    <row r="1390" spans="1:17" x14ac:dyDescent="0.2">
      <c r="A1390" s="10">
        <v>50345</v>
      </c>
      <c r="B1390" s="10">
        <v>1</v>
      </c>
      <c r="C1390" s="10">
        <v>1188</v>
      </c>
      <c r="D1390" s="10">
        <v>71</v>
      </c>
      <c r="E1390" s="10">
        <v>104</v>
      </c>
      <c r="F1390" s="10">
        <f t="shared" si="126"/>
        <v>0.16216216216216217</v>
      </c>
      <c r="G1390" s="10">
        <v>0.83</v>
      </c>
      <c r="H1390" s="10">
        <v>3.1300000000000001E-2</v>
      </c>
      <c r="I1390" s="10">
        <v>9.230508474576271E-4</v>
      </c>
      <c r="J1390" s="10">
        <v>1.73E-3</v>
      </c>
      <c r="K1390" s="10">
        <v>2.5902400000000001</v>
      </c>
      <c r="L1390" s="10">
        <v>0.22</v>
      </c>
      <c r="M1390" s="16">
        <f t="shared" si="127"/>
        <v>121.42891566265061</v>
      </c>
      <c r="N1390" s="16">
        <f t="shared" si="128"/>
        <v>3.580992444353686</v>
      </c>
      <c r="O1390" s="16">
        <f t="shared" si="129"/>
        <v>6.7115662650602417</v>
      </c>
      <c r="P1390" s="16">
        <f t="shared" si="130"/>
        <v>10048.882891566265</v>
      </c>
      <c r="Q1390" s="16">
        <f t="shared" si="131"/>
        <v>853.49397590361457</v>
      </c>
    </row>
    <row r="1391" spans="1:17" x14ac:dyDescent="0.2">
      <c r="A1391" s="10">
        <v>50346</v>
      </c>
      <c r="B1391" s="10">
        <v>1</v>
      </c>
      <c r="C1391" s="10">
        <v>1265</v>
      </c>
      <c r="D1391" s="10">
        <v>71</v>
      </c>
      <c r="E1391" s="10">
        <v>103</v>
      </c>
      <c r="F1391" s="10">
        <f t="shared" si="126"/>
        <v>0.13513513513513514</v>
      </c>
      <c r="G1391" s="10">
        <v>0.68</v>
      </c>
      <c r="H1391" s="10">
        <v>2.777E-2</v>
      </c>
      <c r="I1391" s="10">
        <v>9.6338983050847464E-4</v>
      </c>
      <c r="J1391" s="10">
        <v>1.81E-3</v>
      </c>
      <c r="K1391" s="10">
        <v>2.13165</v>
      </c>
      <c r="L1391" s="10">
        <v>0.19</v>
      </c>
      <c r="M1391" s="16">
        <f t="shared" si="127"/>
        <v>131.4991176470588</v>
      </c>
      <c r="N1391" s="16">
        <f t="shared" si="128"/>
        <v>4.5619341974077763</v>
      </c>
      <c r="O1391" s="16">
        <f t="shared" si="129"/>
        <v>8.570882352941176</v>
      </c>
      <c r="P1391" s="16">
        <f t="shared" si="130"/>
        <v>10093.989705882354</v>
      </c>
      <c r="Q1391" s="16">
        <f t="shared" si="131"/>
        <v>899.70588235294122</v>
      </c>
    </row>
    <row r="1392" spans="1:17" x14ac:dyDescent="0.2">
      <c r="A1392" s="10">
        <v>50347</v>
      </c>
      <c r="B1392" s="10">
        <v>1</v>
      </c>
      <c r="C1392" s="10">
        <v>1239</v>
      </c>
      <c r="D1392" s="10">
        <v>71</v>
      </c>
      <c r="E1392" s="10">
        <v>104</v>
      </c>
      <c r="F1392" s="10">
        <f t="shared" si="126"/>
        <v>0.16216216216216217</v>
      </c>
      <c r="G1392" s="10">
        <v>0.79</v>
      </c>
      <c r="H1392" s="10">
        <v>2.121E-2</v>
      </c>
      <c r="I1392" s="10">
        <v>8.4949152542372879E-4</v>
      </c>
      <c r="J1392" s="10">
        <v>1.39E-3</v>
      </c>
      <c r="K1392" s="10">
        <v>2.4761099999999998</v>
      </c>
      <c r="L1392" s="10">
        <v>0.2</v>
      </c>
      <c r="M1392" s="16">
        <f t="shared" si="127"/>
        <v>86.450886075949356</v>
      </c>
      <c r="N1392" s="16">
        <f t="shared" si="128"/>
        <v>3.4624844453979833</v>
      </c>
      <c r="O1392" s="16">
        <f t="shared" si="129"/>
        <v>5.665569620253164</v>
      </c>
      <c r="P1392" s="16">
        <f t="shared" si="130"/>
        <v>10092.498987341771</v>
      </c>
      <c r="Q1392" s="16">
        <f t="shared" si="131"/>
        <v>815.18987341772163</v>
      </c>
    </row>
    <row r="1393" spans="1:17" x14ac:dyDescent="0.2">
      <c r="A1393" s="10">
        <v>50348</v>
      </c>
      <c r="B1393" s="10">
        <v>1</v>
      </c>
      <c r="C1393" s="10">
        <v>1174</v>
      </c>
      <c r="D1393" s="10">
        <v>71</v>
      </c>
      <c r="E1393" s="10">
        <v>103</v>
      </c>
      <c r="F1393" s="10">
        <f t="shared" si="126"/>
        <v>0.13513513513513514</v>
      </c>
      <c r="G1393" s="10">
        <v>0.93</v>
      </c>
      <c r="H1393" s="10">
        <v>2.3179999999999999E-2</v>
      </c>
      <c r="I1393" s="10">
        <v>6.6203389830508485E-4</v>
      </c>
      <c r="J1393" s="10">
        <v>1.2700000000000001E-3</v>
      </c>
      <c r="K1393" s="10">
        <v>2.93364</v>
      </c>
      <c r="L1393" s="10">
        <v>0.2</v>
      </c>
      <c r="M1393" s="16">
        <f t="shared" si="127"/>
        <v>80.257634408602144</v>
      </c>
      <c r="N1393" s="16">
        <f t="shared" si="128"/>
        <v>2.2922033898305085</v>
      </c>
      <c r="O1393" s="16">
        <f t="shared" si="129"/>
        <v>4.3972043010752691</v>
      </c>
      <c r="P1393" s="16">
        <f t="shared" si="130"/>
        <v>10157.334193548388</v>
      </c>
      <c r="Q1393" s="16">
        <f t="shared" si="131"/>
        <v>692.47311827956992</v>
      </c>
    </row>
    <row r="1394" spans="1:17" x14ac:dyDescent="0.2">
      <c r="A1394" s="10">
        <v>50349</v>
      </c>
      <c r="B1394" s="10">
        <v>1</v>
      </c>
      <c r="C1394" s="10">
        <v>1160</v>
      </c>
      <c r="D1394" s="10">
        <v>71</v>
      </c>
      <c r="E1394" s="10">
        <v>106</v>
      </c>
      <c r="F1394" s="10">
        <f t="shared" si="126"/>
        <v>0.21621621621621623</v>
      </c>
      <c r="G1394" s="10">
        <v>1.07</v>
      </c>
      <c r="H1394" s="10">
        <v>2.853E-2</v>
      </c>
      <c r="I1394" s="10">
        <v>6.935593220338983E-4</v>
      </c>
      <c r="J1394" s="10">
        <v>1.33E-3</v>
      </c>
      <c r="K1394" s="10">
        <v>3.3660399999999999</v>
      </c>
      <c r="L1394" s="10">
        <v>0.22</v>
      </c>
      <c r="M1394" s="16">
        <f t="shared" si="127"/>
        <v>85.856635514018677</v>
      </c>
      <c r="N1394" s="16">
        <f t="shared" si="128"/>
        <v>2.0871598289244413</v>
      </c>
      <c r="O1394" s="16">
        <f t="shared" si="129"/>
        <v>4.0024299065420559</v>
      </c>
      <c r="P1394" s="16">
        <f t="shared" si="130"/>
        <v>10129.578317757008</v>
      </c>
      <c r="Q1394" s="16">
        <f t="shared" si="131"/>
        <v>662.0560747663551</v>
      </c>
    </row>
    <row r="1395" spans="1:17" x14ac:dyDescent="0.2">
      <c r="A1395" s="10">
        <v>50350</v>
      </c>
      <c r="B1395" s="10">
        <v>1</v>
      </c>
      <c r="C1395" s="10">
        <v>1157</v>
      </c>
      <c r="D1395" s="10">
        <v>71</v>
      </c>
      <c r="E1395" s="10">
        <v>106</v>
      </c>
      <c r="F1395" s="10">
        <f t="shared" si="126"/>
        <v>0.21621621621621623</v>
      </c>
      <c r="G1395" s="10">
        <v>1.1100000000000001</v>
      </c>
      <c r="H1395" s="10">
        <v>3.0589999999999999E-2</v>
      </c>
      <c r="I1395" s="10">
        <v>7.0874999999999996E-4</v>
      </c>
      <c r="J1395" s="10">
        <v>-2.6900000000000001E-3</v>
      </c>
      <c r="K1395" s="10">
        <v>3.4811999999999999</v>
      </c>
      <c r="L1395" s="10">
        <v>0.23</v>
      </c>
      <c r="M1395" s="16">
        <f t="shared" si="127"/>
        <v>88.738558558558537</v>
      </c>
      <c r="N1395" s="16">
        <f t="shared" si="128"/>
        <v>2.0560135135135131</v>
      </c>
      <c r="O1395" s="16">
        <f t="shared" si="129"/>
        <v>-7.8034234234234221</v>
      </c>
      <c r="P1395" s="16">
        <f t="shared" si="130"/>
        <v>10098.616216216215</v>
      </c>
      <c r="Q1395" s="16">
        <f t="shared" si="131"/>
        <v>667.20720720720715</v>
      </c>
    </row>
    <row r="1396" spans="1:17" x14ac:dyDescent="0.2">
      <c r="A1396" s="10">
        <v>50351</v>
      </c>
      <c r="B1396" s="10">
        <v>1</v>
      </c>
      <c r="C1396" s="10">
        <v>1157</v>
      </c>
      <c r="D1396" s="10">
        <v>71</v>
      </c>
      <c r="E1396" s="10">
        <v>106</v>
      </c>
      <c r="F1396" s="10">
        <f t="shared" si="126"/>
        <v>0.21621621621621623</v>
      </c>
      <c r="G1396" s="10">
        <v>1.1299999999999999</v>
      </c>
      <c r="H1396" s="10">
        <v>3.2300000000000002E-2</v>
      </c>
      <c r="I1396" s="10">
        <v>7.173214285714286E-4</v>
      </c>
      <c r="J1396" s="10">
        <v>-2.7200000000000002E-3</v>
      </c>
      <c r="K1396" s="10">
        <v>3.5419299999999998</v>
      </c>
      <c r="L1396" s="10">
        <v>0.23</v>
      </c>
      <c r="M1396" s="16">
        <f t="shared" si="127"/>
        <v>92.040707964601793</v>
      </c>
      <c r="N1396" s="16">
        <f t="shared" si="128"/>
        <v>2.044048672566372</v>
      </c>
      <c r="O1396" s="16">
        <f t="shared" si="129"/>
        <v>-7.7507964601769919</v>
      </c>
      <c r="P1396" s="16">
        <f t="shared" si="130"/>
        <v>10092.933274336285</v>
      </c>
      <c r="Q1396" s="16">
        <f t="shared" si="131"/>
        <v>655.39823008849567</v>
      </c>
    </row>
    <row r="1397" spans="1:17" x14ac:dyDescent="0.2">
      <c r="A1397" s="10">
        <v>50352</v>
      </c>
      <c r="B1397" s="10">
        <v>1</v>
      </c>
      <c r="C1397" s="10">
        <v>1158</v>
      </c>
      <c r="D1397" s="10">
        <v>71</v>
      </c>
      <c r="E1397" s="10">
        <v>106</v>
      </c>
      <c r="F1397" s="10">
        <f t="shared" si="126"/>
        <v>0.21621621621621623</v>
      </c>
      <c r="G1397" s="10">
        <v>1.1299999999999999</v>
      </c>
      <c r="H1397" s="10">
        <v>3.3140000000000003E-2</v>
      </c>
      <c r="I1397" s="10">
        <v>7.2318584070796461E-4</v>
      </c>
      <c r="J1397" s="10">
        <v>-3.13E-3</v>
      </c>
      <c r="K1397" s="10">
        <v>3.5512000000000001</v>
      </c>
      <c r="L1397" s="10">
        <v>0.24</v>
      </c>
      <c r="M1397" s="16">
        <f t="shared" si="127"/>
        <v>94.434336283185857</v>
      </c>
      <c r="N1397" s="16">
        <f t="shared" si="128"/>
        <v>2.0607596522828726</v>
      </c>
      <c r="O1397" s="16">
        <f t="shared" si="129"/>
        <v>-8.9191150442477891</v>
      </c>
      <c r="P1397" s="16">
        <f t="shared" si="130"/>
        <v>10119.348672566373</v>
      </c>
      <c r="Q1397" s="16">
        <f t="shared" si="131"/>
        <v>683.8938053097346</v>
      </c>
    </row>
    <row r="1398" spans="1:17" x14ac:dyDescent="0.2">
      <c r="A1398" s="10">
        <v>50353</v>
      </c>
      <c r="B1398" s="10">
        <v>1</v>
      </c>
      <c r="C1398" s="10">
        <v>1158</v>
      </c>
      <c r="D1398" s="10">
        <v>71</v>
      </c>
      <c r="E1398" s="10">
        <v>107</v>
      </c>
      <c r="F1398" s="10">
        <f t="shared" si="126"/>
        <v>0.24324324324324326</v>
      </c>
      <c r="G1398" s="10">
        <v>1.1499999999999999</v>
      </c>
      <c r="H1398" s="10">
        <v>3.4079999999999999E-2</v>
      </c>
      <c r="I1398" s="10">
        <v>7.3486725663716816E-4</v>
      </c>
      <c r="J1398" s="10">
        <v>-3.1900000000000001E-3</v>
      </c>
      <c r="K1398" s="10">
        <v>3.5981000000000001</v>
      </c>
      <c r="L1398" s="10">
        <v>0.26</v>
      </c>
      <c r="M1398" s="16">
        <f t="shared" si="127"/>
        <v>95.424000000000007</v>
      </c>
      <c r="N1398" s="16">
        <f t="shared" si="128"/>
        <v>2.0576283185840709</v>
      </c>
      <c r="O1398" s="16">
        <f t="shared" si="129"/>
        <v>-8.9320000000000004</v>
      </c>
      <c r="P1398" s="16">
        <f t="shared" si="130"/>
        <v>10074.68</v>
      </c>
      <c r="Q1398" s="16">
        <f t="shared" si="131"/>
        <v>728.00000000000011</v>
      </c>
    </row>
    <row r="1399" spans="1:17" x14ac:dyDescent="0.2">
      <c r="A1399" s="10">
        <v>50354</v>
      </c>
      <c r="B1399" s="10">
        <v>1</v>
      </c>
      <c r="C1399" s="10">
        <v>1158</v>
      </c>
      <c r="D1399" s="10">
        <v>72</v>
      </c>
      <c r="E1399" s="10">
        <v>106</v>
      </c>
      <c r="F1399" s="10">
        <f t="shared" si="126"/>
        <v>0.21621621621621623</v>
      </c>
      <c r="G1399" s="10">
        <v>1.1299999999999999</v>
      </c>
      <c r="H1399" s="10">
        <v>3.4070000000000003E-2</v>
      </c>
      <c r="I1399" s="10">
        <v>7.2631578947368418E-4</v>
      </c>
      <c r="J1399" s="10">
        <v>-3.5400000000000002E-3</v>
      </c>
      <c r="K1399" s="10">
        <v>3.5435099999999999</v>
      </c>
      <c r="L1399" s="10">
        <v>0.25</v>
      </c>
      <c r="M1399" s="16">
        <f t="shared" si="127"/>
        <v>97.08442477876109</v>
      </c>
      <c r="N1399" s="16">
        <f t="shared" si="128"/>
        <v>2.0696786213320912</v>
      </c>
      <c r="O1399" s="16">
        <f t="shared" si="129"/>
        <v>-10.087433628318585</v>
      </c>
      <c r="P1399" s="16">
        <f t="shared" si="130"/>
        <v>10097.43557522124</v>
      </c>
      <c r="Q1399" s="16">
        <f t="shared" si="131"/>
        <v>712.38938053097354</v>
      </c>
    </row>
    <row r="1400" spans="1:17" x14ac:dyDescent="0.2">
      <c r="A1400" s="10">
        <v>50355</v>
      </c>
      <c r="B1400" s="10">
        <v>1</v>
      </c>
      <c r="C1400" s="10">
        <v>1157</v>
      </c>
      <c r="D1400" s="10">
        <v>72</v>
      </c>
      <c r="E1400" s="10">
        <v>106</v>
      </c>
      <c r="F1400" s="10">
        <f t="shared" si="126"/>
        <v>0.21621621621621623</v>
      </c>
      <c r="G1400" s="10">
        <v>1.1299999999999999</v>
      </c>
      <c r="H1400" s="10">
        <v>3.4389999999999997E-2</v>
      </c>
      <c r="I1400" s="10">
        <v>8.4730434782608695E-4</v>
      </c>
      <c r="J1400" s="10">
        <v>-3.5400000000000002E-3</v>
      </c>
      <c r="K1400" s="10">
        <v>3.5367500000000001</v>
      </c>
      <c r="L1400" s="10">
        <v>0.25</v>
      </c>
      <c r="M1400" s="16">
        <f t="shared" si="127"/>
        <v>97.99628318584071</v>
      </c>
      <c r="N1400" s="16">
        <f t="shared" si="128"/>
        <v>2.4144424778761064</v>
      </c>
      <c r="O1400" s="16">
        <f t="shared" si="129"/>
        <v>-10.087433628318585</v>
      </c>
      <c r="P1400" s="16">
        <f t="shared" si="130"/>
        <v>10078.172566371682</v>
      </c>
      <c r="Q1400" s="16">
        <f t="shared" si="131"/>
        <v>712.38938053097354</v>
      </c>
    </row>
    <row r="1401" spans="1:17" x14ac:dyDescent="0.2">
      <c r="A1401" s="10">
        <v>50356</v>
      </c>
      <c r="B1401" s="10">
        <v>1</v>
      </c>
      <c r="C1401" s="10">
        <v>1158</v>
      </c>
      <c r="D1401" s="10">
        <v>72</v>
      </c>
      <c r="E1401" s="10">
        <v>107</v>
      </c>
      <c r="F1401" s="10">
        <f t="shared" si="126"/>
        <v>0.24324324324324326</v>
      </c>
      <c r="G1401" s="10">
        <v>1.1399999999999999</v>
      </c>
      <c r="H1401" s="10">
        <v>3.5000000000000003E-2</v>
      </c>
      <c r="I1401" s="10">
        <v>8.5765217391304356E-4</v>
      </c>
      <c r="J1401" s="10">
        <v>-3.5799999999999998E-3</v>
      </c>
      <c r="K1401" s="10">
        <v>3.5729500000000001</v>
      </c>
      <c r="L1401" s="10">
        <v>0.26</v>
      </c>
      <c r="M1401" s="16">
        <f t="shared" si="127"/>
        <v>98.859649122807028</v>
      </c>
      <c r="N1401" s="16">
        <f t="shared" si="128"/>
        <v>2.4224912280701756</v>
      </c>
      <c r="O1401" s="16">
        <f t="shared" si="129"/>
        <v>-10.111929824561404</v>
      </c>
      <c r="P1401" s="16">
        <f t="shared" si="130"/>
        <v>10092.016666666668</v>
      </c>
      <c r="Q1401" s="16">
        <f t="shared" si="131"/>
        <v>734.38596491228077</v>
      </c>
    </row>
    <row r="1402" spans="1:17" x14ac:dyDescent="0.2">
      <c r="A1402" s="10">
        <v>50357</v>
      </c>
      <c r="B1402" s="10">
        <v>1</v>
      </c>
      <c r="C1402" s="10">
        <v>1158</v>
      </c>
      <c r="D1402" s="10">
        <v>72</v>
      </c>
      <c r="E1402" s="10">
        <v>107</v>
      </c>
      <c r="F1402" s="10">
        <f t="shared" si="126"/>
        <v>0.24324324324324326</v>
      </c>
      <c r="G1402" s="10">
        <v>1.1399999999999999</v>
      </c>
      <c r="H1402" s="10">
        <v>3.5069999999999997E-2</v>
      </c>
      <c r="I1402" s="10">
        <v>8.5750000000000008E-4</v>
      </c>
      <c r="J1402" s="10">
        <v>-3.98E-3</v>
      </c>
      <c r="K1402" s="10">
        <v>3.5731199999999999</v>
      </c>
      <c r="L1402" s="10">
        <v>0.25</v>
      </c>
      <c r="M1402" s="16">
        <f t="shared" si="127"/>
        <v>99.05736842105263</v>
      </c>
      <c r="N1402" s="16">
        <f t="shared" si="128"/>
        <v>2.4220614035087724</v>
      </c>
      <c r="O1402" s="16">
        <f t="shared" si="129"/>
        <v>-11.241754385964914</v>
      </c>
      <c r="P1402" s="16">
        <f t="shared" si="130"/>
        <v>10092.496842105264</v>
      </c>
      <c r="Q1402" s="16">
        <f t="shared" si="131"/>
        <v>706.14035087719299</v>
      </c>
    </row>
    <row r="1403" spans="1:17" x14ac:dyDescent="0.2">
      <c r="A1403" s="10">
        <v>50358</v>
      </c>
      <c r="B1403" s="10">
        <v>1</v>
      </c>
      <c r="C1403" s="10">
        <v>1157</v>
      </c>
      <c r="D1403" s="10">
        <v>72</v>
      </c>
      <c r="E1403" s="10">
        <v>105</v>
      </c>
      <c r="F1403" s="10">
        <f t="shared" si="126"/>
        <v>0.1891891891891892</v>
      </c>
      <c r="G1403" s="10">
        <v>1.1200000000000001</v>
      </c>
      <c r="H1403" s="10">
        <v>3.4349999999999999E-2</v>
      </c>
      <c r="I1403" s="10">
        <v>8.3880341880341876E-4</v>
      </c>
      <c r="J1403" s="10">
        <v>-3.8899999999999998E-3</v>
      </c>
      <c r="K1403" s="10">
        <v>3.5000599999999999</v>
      </c>
      <c r="L1403" s="10">
        <v>0.25</v>
      </c>
      <c r="M1403" s="16">
        <f t="shared" si="127"/>
        <v>98.756249999999994</v>
      </c>
      <c r="N1403" s="16">
        <f t="shared" si="128"/>
        <v>2.4115598290598288</v>
      </c>
      <c r="O1403" s="16">
        <f t="shared" si="129"/>
        <v>-11.183749999999998</v>
      </c>
      <c r="P1403" s="16">
        <f t="shared" si="130"/>
        <v>10062.672499999999</v>
      </c>
      <c r="Q1403" s="16">
        <f t="shared" si="131"/>
        <v>718.75</v>
      </c>
    </row>
    <row r="1404" spans="1:17" x14ac:dyDescent="0.2">
      <c r="A1404" s="10">
        <v>50359</v>
      </c>
      <c r="B1404" s="10">
        <v>1</v>
      </c>
      <c r="C1404" s="10">
        <v>1198</v>
      </c>
      <c r="D1404" s="10">
        <v>72</v>
      </c>
      <c r="E1404" s="10">
        <v>104</v>
      </c>
      <c r="F1404" s="10">
        <f t="shared" si="126"/>
        <v>0.16216216216216217</v>
      </c>
      <c r="G1404" s="10">
        <v>1.02</v>
      </c>
      <c r="H1404" s="10">
        <v>3.8190000000000002E-2</v>
      </c>
      <c r="I1404" s="10">
        <v>9.2735042735042736E-4</v>
      </c>
      <c r="J1404" s="10">
        <v>-4.3099999999999996E-3</v>
      </c>
      <c r="K1404" s="10">
        <v>3.1730200000000002</v>
      </c>
      <c r="L1404" s="10">
        <v>0.26</v>
      </c>
      <c r="M1404" s="16">
        <f t="shared" si="127"/>
        <v>120.56058823529412</v>
      </c>
      <c r="N1404" s="16">
        <f t="shared" si="128"/>
        <v>2.9275180157533098</v>
      </c>
      <c r="O1404" s="16">
        <f t="shared" si="129"/>
        <v>-13.606078431372547</v>
      </c>
      <c r="P1404" s="16">
        <f t="shared" si="130"/>
        <v>10016.78862745098</v>
      </c>
      <c r="Q1404" s="16">
        <f t="shared" si="131"/>
        <v>820.78431372549016</v>
      </c>
    </row>
    <row r="1405" spans="1:17" x14ac:dyDescent="0.2">
      <c r="A1405" s="10">
        <v>50360</v>
      </c>
      <c r="B1405" s="10">
        <v>1</v>
      </c>
      <c r="C1405" s="10">
        <v>1278</v>
      </c>
      <c r="D1405" s="10">
        <v>72</v>
      </c>
      <c r="E1405" s="10">
        <v>102</v>
      </c>
      <c r="F1405" s="10">
        <f t="shared" si="126"/>
        <v>0.10810810810810811</v>
      </c>
      <c r="G1405" s="10">
        <v>0.76</v>
      </c>
      <c r="H1405" s="10">
        <v>3.841E-2</v>
      </c>
      <c r="I1405" s="10">
        <v>1.0317391304347826E-3</v>
      </c>
      <c r="J1405" s="10">
        <v>-4.79E-3</v>
      </c>
      <c r="K1405" s="10">
        <v>2.36382</v>
      </c>
      <c r="L1405" s="10">
        <v>0.22</v>
      </c>
      <c r="M1405" s="16">
        <f t="shared" si="127"/>
        <v>162.73710526315787</v>
      </c>
      <c r="N1405" s="16">
        <f t="shared" si="128"/>
        <v>4.3713157894736838</v>
      </c>
      <c r="O1405" s="16">
        <f t="shared" si="129"/>
        <v>-20.294473684210526</v>
      </c>
      <c r="P1405" s="16">
        <f t="shared" si="130"/>
        <v>10015.132105263157</v>
      </c>
      <c r="Q1405" s="16">
        <f t="shared" si="131"/>
        <v>932.1052631578948</v>
      </c>
    </row>
    <row r="1406" spans="1:17" x14ac:dyDescent="0.2">
      <c r="A1406" s="10">
        <v>50361</v>
      </c>
      <c r="B1406" s="10">
        <v>1</v>
      </c>
      <c r="C1406" s="10">
        <v>1272</v>
      </c>
      <c r="D1406" s="10">
        <v>72</v>
      </c>
      <c r="E1406" s="10">
        <v>102</v>
      </c>
      <c r="F1406" s="10">
        <f t="shared" si="126"/>
        <v>0.10810810810810811</v>
      </c>
      <c r="G1406" s="10">
        <v>0.55000000000000004</v>
      </c>
      <c r="H1406" s="10">
        <v>2.7109999999999999E-2</v>
      </c>
      <c r="I1406" s="10">
        <v>9.7391304347826089E-4</v>
      </c>
      <c r="J1406" s="10">
        <v>-4.5199999999999997E-3</v>
      </c>
      <c r="K1406" s="10">
        <v>1.69095</v>
      </c>
      <c r="L1406" s="10">
        <v>0.18</v>
      </c>
      <c r="M1406" s="16">
        <f t="shared" si="127"/>
        <v>158.71672727272727</v>
      </c>
      <c r="N1406" s="16">
        <f t="shared" si="128"/>
        <v>5.7018181818181812</v>
      </c>
      <c r="O1406" s="16">
        <f t="shared" si="129"/>
        <v>-26.462545454545452</v>
      </c>
      <c r="P1406" s="16">
        <f t="shared" si="130"/>
        <v>9899.7436363636352</v>
      </c>
      <c r="Q1406" s="16">
        <f t="shared" si="131"/>
        <v>1053.8181818181815</v>
      </c>
    </row>
    <row r="1407" spans="1:17" x14ac:dyDescent="0.2">
      <c r="A1407" s="10">
        <v>50362</v>
      </c>
      <c r="B1407" s="10">
        <v>1</v>
      </c>
      <c r="C1407" s="10">
        <v>1272</v>
      </c>
      <c r="D1407" s="10">
        <v>72</v>
      </c>
      <c r="E1407" s="10">
        <v>101</v>
      </c>
      <c r="F1407" s="10">
        <f t="shared" si="126"/>
        <v>8.1081081081081086E-2</v>
      </c>
      <c r="G1407" s="10">
        <v>0.49</v>
      </c>
      <c r="H1407" s="10">
        <v>1.9599999999999999E-2</v>
      </c>
      <c r="I1407" s="10">
        <v>9.1448000000000007E-4</v>
      </c>
      <c r="J1407" s="10">
        <v>-3.82E-3</v>
      </c>
      <c r="K1407" s="10">
        <v>1.5013300000000001</v>
      </c>
      <c r="L1407" s="10">
        <v>0.16</v>
      </c>
      <c r="M1407" s="16">
        <f t="shared" si="127"/>
        <v>128.80000000000001</v>
      </c>
      <c r="N1407" s="16">
        <f t="shared" si="128"/>
        <v>6.0094400000000006</v>
      </c>
      <c r="O1407" s="16">
        <f t="shared" si="129"/>
        <v>-25.102857142857143</v>
      </c>
      <c r="P1407" s="16">
        <f t="shared" si="130"/>
        <v>9865.8828571428585</v>
      </c>
      <c r="Q1407" s="16">
        <f t="shared" si="131"/>
        <v>1051.4285714285716</v>
      </c>
    </row>
    <row r="1408" spans="1:17" x14ac:dyDescent="0.2">
      <c r="A1408" s="10">
        <v>50363</v>
      </c>
      <c r="B1408" s="10">
        <v>1</v>
      </c>
      <c r="C1408" s="10">
        <v>1272</v>
      </c>
      <c r="D1408" s="10">
        <v>72</v>
      </c>
      <c r="E1408" s="10">
        <v>101</v>
      </c>
      <c r="F1408" s="10">
        <f t="shared" si="126"/>
        <v>8.1081081081081086E-2</v>
      </c>
      <c r="G1408" s="10">
        <v>0.47</v>
      </c>
      <c r="H1408" s="10">
        <v>1.7780000000000001E-2</v>
      </c>
      <c r="I1408" s="10">
        <v>9.0373983739837382E-4</v>
      </c>
      <c r="J1408" s="10">
        <v>-3.7799999999999999E-3</v>
      </c>
      <c r="K1408" s="10">
        <v>1.45705</v>
      </c>
      <c r="L1408" s="10">
        <v>0.15</v>
      </c>
      <c r="M1408" s="16">
        <f t="shared" si="127"/>
        <v>121.81191489361704</v>
      </c>
      <c r="N1408" s="16">
        <f t="shared" si="128"/>
        <v>6.1915793115377955</v>
      </c>
      <c r="O1408" s="16">
        <f t="shared" si="129"/>
        <v>-25.897021276595744</v>
      </c>
      <c r="P1408" s="16">
        <f t="shared" si="130"/>
        <v>9982.3425531914909</v>
      </c>
      <c r="Q1408" s="16">
        <f t="shared" si="131"/>
        <v>1027.6595744680851</v>
      </c>
    </row>
    <row r="1409" spans="1:17" x14ac:dyDescent="0.2">
      <c r="A1409" s="10">
        <v>50364</v>
      </c>
      <c r="B1409" s="10">
        <v>1</v>
      </c>
      <c r="C1409" s="10">
        <v>1272</v>
      </c>
      <c r="D1409" s="10">
        <v>72</v>
      </c>
      <c r="E1409" s="10">
        <v>101</v>
      </c>
      <c r="F1409" s="10">
        <f t="shared" si="126"/>
        <v>8.1081081081081086E-2</v>
      </c>
      <c r="G1409" s="10">
        <v>0.47</v>
      </c>
      <c r="H1409" s="10">
        <v>1.7299999999999999E-2</v>
      </c>
      <c r="I1409" s="10">
        <v>1.0280701754385964E-3</v>
      </c>
      <c r="J1409" s="10">
        <v>-3.7599999999999999E-3</v>
      </c>
      <c r="K1409" s="10">
        <v>1.44431</v>
      </c>
      <c r="L1409" s="10">
        <v>0.14000000000000001</v>
      </c>
      <c r="M1409" s="16">
        <f t="shared" si="127"/>
        <v>118.52340425531916</v>
      </c>
      <c r="N1409" s="16">
        <f t="shared" si="128"/>
        <v>7.0433743934303843</v>
      </c>
      <c r="O1409" s="16">
        <f t="shared" si="129"/>
        <v>-25.76</v>
      </c>
      <c r="P1409" s="16">
        <f t="shared" si="130"/>
        <v>9895.06</v>
      </c>
      <c r="Q1409" s="16">
        <f t="shared" si="131"/>
        <v>959.14893617021289</v>
      </c>
    </row>
    <row r="1410" spans="1:17" x14ac:dyDescent="0.2">
      <c r="A1410" s="10">
        <v>50365</v>
      </c>
      <c r="B1410" s="10">
        <v>1</v>
      </c>
      <c r="C1410" s="10">
        <v>1273</v>
      </c>
      <c r="D1410" s="10">
        <v>72</v>
      </c>
      <c r="E1410" s="10">
        <v>102</v>
      </c>
      <c r="F1410" s="10">
        <f t="shared" ref="F1410:F1473" si="132">(E1410-$E$4677)/($E$4676-$E$4677)</f>
        <v>0.10810810810810811</v>
      </c>
      <c r="G1410" s="10">
        <v>0.47</v>
      </c>
      <c r="H1410" s="10">
        <v>1.7299999999999999E-2</v>
      </c>
      <c r="I1410" s="10">
        <v>1.0414814814814813E-3</v>
      </c>
      <c r="J1410" s="10">
        <v>-4.2300000000000003E-3</v>
      </c>
      <c r="K1410" s="10">
        <v>1.4558</v>
      </c>
      <c r="L1410" s="10">
        <v>0.13</v>
      </c>
      <c r="M1410" s="16">
        <f t="shared" ref="M1410:M1473" si="133">H1410/$G1410*3220</f>
        <v>118.52340425531916</v>
      </c>
      <c r="N1410" s="16">
        <f t="shared" ref="N1410:N1473" si="134">I1410/$G1410*3220</f>
        <v>7.135256107171001</v>
      </c>
      <c r="O1410" s="16">
        <f t="shared" ref="O1410:O1473" si="135">J1410/$G1410*3220</f>
        <v>-28.980000000000004</v>
      </c>
      <c r="P1410" s="16">
        <f t="shared" ref="P1410:P1473" si="136">K1410/$G1410*3220</f>
        <v>9973.7787234042571</v>
      </c>
      <c r="Q1410" s="16">
        <f t="shared" ref="Q1410:Q1473" si="137">L1410/$G1410*3220</f>
        <v>890.63829787234044</v>
      </c>
    </row>
    <row r="1411" spans="1:17" x14ac:dyDescent="0.2">
      <c r="A1411" s="10">
        <v>50366</v>
      </c>
      <c r="B1411" s="10">
        <v>1</v>
      </c>
      <c r="C1411" s="10">
        <v>1268</v>
      </c>
      <c r="D1411" s="10">
        <v>72</v>
      </c>
      <c r="E1411" s="10">
        <v>101</v>
      </c>
      <c r="F1411" s="10">
        <f t="shared" si="132"/>
        <v>8.1081081081081086E-2</v>
      </c>
      <c r="G1411" s="10">
        <v>0.47</v>
      </c>
      <c r="H1411" s="10">
        <v>1.6889999999999999E-2</v>
      </c>
      <c r="I1411" s="10">
        <v>1.0240000000000002E-3</v>
      </c>
      <c r="J1411" s="10">
        <v>-4.1599999999999996E-3</v>
      </c>
      <c r="K1411" s="10">
        <v>1.4453100000000001</v>
      </c>
      <c r="L1411" s="10">
        <v>0.13</v>
      </c>
      <c r="M1411" s="16">
        <f t="shared" si="133"/>
        <v>115.71446808510638</v>
      </c>
      <c r="N1411" s="16">
        <f t="shared" si="134"/>
        <v>7.0154893617021301</v>
      </c>
      <c r="O1411" s="16">
        <f t="shared" si="135"/>
        <v>-28.500425531914889</v>
      </c>
      <c r="P1411" s="16">
        <f t="shared" si="136"/>
        <v>9901.911063829788</v>
      </c>
      <c r="Q1411" s="16">
        <f t="shared" si="137"/>
        <v>890.63829787234044</v>
      </c>
    </row>
    <row r="1412" spans="1:17" x14ac:dyDescent="0.2">
      <c r="A1412" s="10">
        <v>50367</v>
      </c>
      <c r="B1412" s="10">
        <v>1</v>
      </c>
      <c r="C1412" s="10">
        <v>1267</v>
      </c>
      <c r="D1412" s="10">
        <v>72</v>
      </c>
      <c r="E1412" s="10">
        <v>102</v>
      </c>
      <c r="F1412" s="10">
        <f t="shared" si="132"/>
        <v>0.10810810810810811</v>
      </c>
      <c r="G1412" s="10">
        <v>0.48</v>
      </c>
      <c r="H1412" s="10">
        <v>1.7330000000000002E-2</v>
      </c>
      <c r="I1412" s="10">
        <v>1.0384905660377358E-3</v>
      </c>
      <c r="J1412" s="10">
        <v>-4.2199999999999998E-3</v>
      </c>
      <c r="K1412" s="10">
        <v>1.47841</v>
      </c>
      <c r="L1412" s="10">
        <v>0.13</v>
      </c>
      <c r="M1412" s="16">
        <f t="shared" si="133"/>
        <v>116.25541666666669</v>
      </c>
      <c r="N1412" s="16">
        <f t="shared" si="134"/>
        <v>6.9665408805031444</v>
      </c>
      <c r="O1412" s="16">
        <f t="shared" si="135"/>
        <v>-28.309166666666666</v>
      </c>
      <c r="P1412" s="16">
        <f t="shared" si="136"/>
        <v>9917.6670833333337</v>
      </c>
      <c r="Q1412" s="16">
        <f t="shared" si="137"/>
        <v>872.08333333333348</v>
      </c>
    </row>
    <row r="1413" spans="1:17" x14ac:dyDescent="0.2">
      <c r="A1413" s="10">
        <v>50368</v>
      </c>
      <c r="B1413" s="10">
        <v>1</v>
      </c>
      <c r="C1413" s="10">
        <v>1272</v>
      </c>
      <c r="D1413" s="10">
        <v>72</v>
      </c>
      <c r="E1413" s="10">
        <v>101</v>
      </c>
      <c r="F1413" s="10">
        <f t="shared" si="132"/>
        <v>8.1081081081081086E-2</v>
      </c>
      <c r="G1413" s="10">
        <v>0.47</v>
      </c>
      <c r="H1413" s="10">
        <v>1.719E-2</v>
      </c>
      <c r="I1413" s="10">
        <v>1.0256603773584904E-3</v>
      </c>
      <c r="J1413" s="10">
        <v>-4.1700000000000001E-3</v>
      </c>
      <c r="K1413" s="10">
        <v>1.46086</v>
      </c>
      <c r="L1413" s="10">
        <v>0.13</v>
      </c>
      <c r="M1413" s="16">
        <f t="shared" si="133"/>
        <v>117.76978723404257</v>
      </c>
      <c r="N1413" s="16">
        <f t="shared" si="134"/>
        <v>7.0268647129666792</v>
      </c>
      <c r="O1413" s="16">
        <f t="shared" si="135"/>
        <v>-28.568936170212769</v>
      </c>
      <c r="P1413" s="16">
        <f t="shared" si="136"/>
        <v>10008.44510638298</v>
      </c>
      <c r="Q1413" s="16">
        <f t="shared" si="137"/>
        <v>890.63829787234044</v>
      </c>
    </row>
    <row r="1414" spans="1:17" x14ac:dyDescent="0.2">
      <c r="A1414" s="10">
        <v>50369</v>
      </c>
      <c r="B1414" s="10">
        <v>1</v>
      </c>
      <c r="C1414" s="10">
        <v>1271</v>
      </c>
      <c r="D1414" s="10">
        <v>72</v>
      </c>
      <c r="E1414" s="10">
        <v>101</v>
      </c>
      <c r="F1414" s="10">
        <f t="shared" si="132"/>
        <v>8.1081081081081086E-2</v>
      </c>
      <c r="G1414" s="10">
        <v>0.47</v>
      </c>
      <c r="H1414" s="10">
        <v>1.6750000000000001E-2</v>
      </c>
      <c r="I1414" s="10">
        <v>1.0203773584905661E-3</v>
      </c>
      <c r="J1414" s="10">
        <v>-4.15E-3</v>
      </c>
      <c r="K1414" s="10">
        <v>1.4525699999999999</v>
      </c>
      <c r="L1414" s="10">
        <v>0.12</v>
      </c>
      <c r="M1414" s="16">
        <f t="shared" si="133"/>
        <v>114.75531914893618</v>
      </c>
      <c r="N1414" s="16">
        <f t="shared" si="134"/>
        <v>6.9906704134885604</v>
      </c>
      <c r="O1414" s="16">
        <f t="shared" si="135"/>
        <v>-28.431914893617019</v>
      </c>
      <c r="P1414" s="16">
        <f t="shared" si="136"/>
        <v>9951.6497872340424</v>
      </c>
      <c r="Q1414" s="16">
        <f t="shared" si="137"/>
        <v>822.127659574468</v>
      </c>
    </row>
    <row r="1415" spans="1:17" x14ac:dyDescent="0.2">
      <c r="A1415" s="10">
        <v>50370</v>
      </c>
      <c r="B1415" s="10">
        <v>1</v>
      </c>
      <c r="C1415" s="10">
        <v>1270</v>
      </c>
      <c r="D1415" s="10">
        <v>72</v>
      </c>
      <c r="E1415" s="10">
        <v>101</v>
      </c>
      <c r="F1415" s="10">
        <f t="shared" si="132"/>
        <v>8.1081081081081086E-2</v>
      </c>
      <c r="G1415" s="10">
        <v>0.47</v>
      </c>
      <c r="H1415" s="10">
        <v>1.6469999999999999E-2</v>
      </c>
      <c r="I1415" s="10">
        <v>1.0196226415094339E-3</v>
      </c>
      <c r="J1415" s="10">
        <v>-4.1399999999999996E-3</v>
      </c>
      <c r="K1415" s="10">
        <v>1.4514400000000001</v>
      </c>
      <c r="L1415" s="10">
        <v>0.13</v>
      </c>
      <c r="M1415" s="16">
        <f t="shared" si="133"/>
        <v>112.83702127659575</v>
      </c>
      <c r="N1415" s="16">
        <f t="shared" si="134"/>
        <v>6.9854997992773979</v>
      </c>
      <c r="O1415" s="16">
        <f t="shared" si="135"/>
        <v>-28.363404255319146</v>
      </c>
      <c r="P1415" s="16">
        <f t="shared" si="136"/>
        <v>9943.9080851063827</v>
      </c>
      <c r="Q1415" s="16">
        <f t="shared" si="137"/>
        <v>890.63829787234044</v>
      </c>
    </row>
    <row r="1416" spans="1:17" x14ac:dyDescent="0.2">
      <c r="A1416" s="10">
        <v>46587</v>
      </c>
      <c r="B1416" s="10">
        <v>2</v>
      </c>
      <c r="C1416" s="10">
        <v>1296</v>
      </c>
      <c r="D1416" s="10">
        <v>66</v>
      </c>
      <c r="E1416" s="10">
        <v>115</v>
      </c>
      <c r="F1416" s="10">
        <f t="shared" si="132"/>
        <v>0.45945945945945948</v>
      </c>
      <c r="G1416" s="10">
        <v>1.83</v>
      </c>
      <c r="H1416" s="10">
        <v>4.521E-2</v>
      </c>
      <c r="I1416" s="10">
        <v>2.2200000000000002E-3</v>
      </c>
      <c r="J1416" s="10">
        <v>4.0649999999999999E-2</v>
      </c>
      <c r="K1416" s="10">
        <v>5.7355499999999999</v>
      </c>
      <c r="L1416" s="10">
        <v>0.86</v>
      </c>
      <c r="M1416" s="16">
        <f t="shared" si="133"/>
        <v>79.549836065573771</v>
      </c>
      <c r="N1416" s="16">
        <f t="shared" si="134"/>
        <v>3.9062295081967218</v>
      </c>
      <c r="O1416" s="16">
        <f t="shared" si="135"/>
        <v>71.526229508196721</v>
      </c>
      <c r="P1416" s="16">
        <f t="shared" si="136"/>
        <v>10092.060655737705</v>
      </c>
      <c r="Q1416" s="16">
        <f t="shared" si="137"/>
        <v>1513.2240437158468</v>
      </c>
    </row>
    <row r="1417" spans="1:17" x14ac:dyDescent="0.2">
      <c r="A1417" s="10">
        <v>46588</v>
      </c>
      <c r="B1417" s="10">
        <v>2</v>
      </c>
      <c r="C1417" s="10">
        <v>1452</v>
      </c>
      <c r="D1417" s="10">
        <v>66</v>
      </c>
      <c r="E1417" s="10">
        <v>119</v>
      </c>
      <c r="F1417" s="10">
        <f t="shared" si="132"/>
        <v>0.56756756756756754</v>
      </c>
      <c r="G1417" s="10">
        <v>2.14</v>
      </c>
      <c r="H1417" s="10">
        <v>7.1120000000000003E-2</v>
      </c>
      <c r="I1417" s="10">
        <v>2.9399999999999999E-3</v>
      </c>
      <c r="J1417" s="10">
        <v>3.2480000000000002E-2</v>
      </c>
      <c r="K1417" s="10">
        <v>6.7257400000000001</v>
      </c>
      <c r="L1417" s="10">
        <v>1.1599999999999999</v>
      </c>
      <c r="M1417" s="16">
        <f t="shared" si="133"/>
        <v>107.01233644859812</v>
      </c>
      <c r="N1417" s="16">
        <f t="shared" si="134"/>
        <v>4.4237383177570093</v>
      </c>
      <c r="O1417" s="16">
        <f t="shared" si="135"/>
        <v>48.871775700934577</v>
      </c>
      <c r="P1417" s="16">
        <f t="shared" si="136"/>
        <v>10120.038691588785</v>
      </c>
      <c r="Q1417" s="16">
        <f t="shared" si="137"/>
        <v>1745.4205607476633</v>
      </c>
    </row>
    <row r="1418" spans="1:17" x14ac:dyDescent="0.2">
      <c r="A1418" s="10">
        <v>46589</v>
      </c>
      <c r="B1418" s="10">
        <v>2</v>
      </c>
      <c r="C1418" s="10">
        <v>1442</v>
      </c>
      <c r="D1418" s="10">
        <v>67</v>
      </c>
      <c r="E1418" s="10">
        <v>112</v>
      </c>
      <c r="F1418" s="10">
        <f t="shared" si="132"/>
        <v>0.3783783783783784</v>
      </c>
      <c r="G1418" s="10">
        <v>1.45</v>
      </c>
      <c r="H1418" s="10">
        <v>7.757E-2</v>
      </c>
      <c r="I1418" s="10">
        <v>3.16E-3</v>
      </c>
      <c r="J1418" s="10">
        <v>1.2120000000000001E-2</v>
      </c>
      <c r="K1418" s="10">
        <v>4.5717600000000003</v>
      </c>
      <c r="L1418" s="10">
        <v>0.92</v>
      </c>
      <c r="M1418" s="16">
        <f t="shared" si="133"/>
        <v>172.25889655172415</v>
      </c>
      <c r="N1418" s="16">
        <f t="shared" si="134"/>
        <v>7.0173793103448281</v>
      </c>
      <c r="O1418" s="16">
        <f t="shared" si="135"/>
        <v>26.914758620689661</v>
      </c>
      <c r="P1418" s="16">
        <f t="shared" si="136"/>
        <v>10152.460137931035</v>
      </c>
      <c r="Q1418" s="16">
        <f t="shared" si="137"/>
        <v>2043.0344827586209</v>
      </c>
    </row>
    <row r="1419" spans="1:17" x14ac:dyDescent="0.2">
      <c r="A1419" s="10">
        <v>46590</v>
      </c>
      <c r="B1419" s="10">
        <v>2</v>
      </c>
      <c r="C1419" s="10">
        <v>934</v>
      </c>
      <c r="D1419" s="10">
        <v>67</v>
      </c>
      <c r="E1419" s="10">
        <v>105</v>
      </c>
      <c r="F1419" s="10">
        <f t="shared" si="132"/>
        <v>0.1891891891891892</v>
      </c>
      <c r="G1419" s="10">
        <v>0.62</v>
      </c>
      <c r="H1419" s="10">
        <v>3.3550000000000003E-2</v>
      </c>
      <c r="I1419" s="10">
        <v>1.7799999999999999E-3</v>
      </c>
      <c r="J1419" s="10">
        <v>3.3300000000000001E-3</v>
      </c>
      <c r="K1419" s="10">
        <v>1.9444399999999999</v>
      </c>
      <c r="L1419" s="10">
        <v>0.42</v>
      </c>
      <c r="M1419" s="16">
        <f t="shared" si="133"/>
        <v>174.24354838709681</v>
      </c>
      <c r="N1419" s="16">
        <f t="shared" si="134"/>
        <v>9.2445161290322577</v>
      </c>
      <c r="O1419" s="16">
        <f t="shared" si="135"/>
        <v>17.29451612903226</v>
      </c>
      <c r="P1419" s="16">
        <f t="shared" si="136"/>
        <v>10098.543225806452</v>
      </c>
      <c r="Q1419" s="16">
        <f t="shared" si="137"/>
        <v>2181.2903225806449</v>
      </c>
    </row>
    <row r="1420" spans="1:17" x14ac:dyDescent="0.2">
      <c r="A1420" s="10">
        <v>46591</v>
      </c>
      <c r="B1420" s="10">
        <v>2</v>
      </c>
      <c r="C1420" s="10">
        <v>829</v>
      </c>
      <c r="D1420" s="10">
        <v>67</v>
      </c>
      <c r="E1420" s="10">
        <v>105</v>
      </c>
      <c r="F1420" s="10">
        <f t="shared" si="132"/>
        <v>0.1891891891891892</v>
      </c>
      <c r="G1420" s="10">
        <v>0.5</v>
      </c>
      <c r="H1420" s="10">
        <v>1.966E-2</v>
      </c>
      <c r="I1420" s="10">
        <v>1.4499999999999999E-3</v>
      </c>
      <c r="J1420" s="10">
        <v>2.5699999999999998E-3</v>
      </c>
      <c r="K1420" s="10">
        <v>1.5837600000000001</v>
      </c>
      <c r="L1420" s="10">
        <v>0.34</v>
      </c>
      <c r="M1420" s="16">
        <f t="shared" si="133"/>
        <v>126.6104</v>
      </c>
      <c r="N1420" s="16">
        <f t="shared" si="134"/>
        <v>9.3379999999999992</v>
      </c>
      <c r="O1420" s="16">
        <f t="shared" si="135"/>
        <v>16.550799999999999</v>
      </c>
      <c r="P1420" s="16">
        <f t="shared" si="136"/>
        <v>10199.4144</v>
      </c>
      <c r="Q1420" s="16">
        <f t="shared" si="137"/>
        <v>2189.6000000000004</v>
      </c>
    </row>
    <row r="1421" spans="1:17" x14ac:dyDescent="0.2">
      <c r="A1421" s="10">
        <v>46592</v>
      </c>
      <c r="B1421" s="10">
        <v>2</v>
      </c>
      <c r="C1421" s="10">
        <v>834</v>
      </c>
      <c r="D1421" s="10">
        <v>67</v>
      </c>
      <c r="E1421" s="10">
        <v>104</v>
      </c>
      <c r="F1421" s="10">
        <f t="shared" si="132"/>
        <v>0.16216216216216217</v>
      </c>
      <c r="G1421" s="10">
        <v>0.54</v>
      </c>
      <c r="H1421" s="10">
        <v>1.7479999999999999E-2</v>
      </c>
      <c r="I1421" s="10">
        <v>1.39E-3</v>
      </c>
      <c r="J1421" s="10">
        <v>2.7399999999999998E-3</v>
      </c>
      <c r="K1421" s="10">
        <v>1.70211</v>
      </c>
      <c r="L1421" s="10">
        <v>0.31</v>
      </c>
      <c r="M1421" s="16">
        <f t="shared" si="133"/>
        <v>104.23259259259258</v>
      </c>
      <c r="N1421" s="16">
        <f t="shared" si="134"/>
        <v>8.2885185185185168</v>
      </c>
      <c r="O1421" s="16">
        <f t="shared" si="135"/>
        <v>16.338518518518516</v>
      </c>
      <c r="P1421" s="16">
        <f t="shared" si="136"/>
        <v>10149.618888888888</v>
      </c>
      <c r="Q1421" s="16">
        <f t="shared" si="137"/>
        <v>1848.5185185185185</v>
      </c>
    </row>
    <row r="1422" spans="1:17" x14ac:dyDescent="0.2">
      <c r="A1422" s="10">
        <v>46593</v>
      </c>
      <c r="B1422" s="10">
        <v>2</v>
      </c>
      <c r="C1422" s="10">
        <v>798</v>
      </c>
      <c r="D1422" s="10">
        <v>67</v>
      </c>
      <c r="E1422" s="10">
        <v>103</v>
      </c>
      <c r="F1422" s="10">
        <f t="shared" si="132"/>
        <v>0.13513513513513514</v>
      </c>
      <c r="G1422" s="10">
        <v>0.56000000000000005</v>
      </c>
      <c r="H1422" s="10">
        <v>1.9480000000000001E-2</v>
      </c>
      <c r="I1422" s="10">
        <v>1.32E-3</v>
      </c>
      <c r="J1422" s="10">
        <v>2.7299999999999998E-3</v>
      </c>
      <c r="K1422" s="10">
        <v>1.77095</v>
      </c>
      <c r="L1422" s="10">
        <v>0.32</v>
      </c>
      <c r="M1422" s="16">
        <f t="shared" si="133"/>
        <v>112.00999999999999</v>
      </c>
      <c r="N1422" s="16">
        <f t="shared" si="134"/>
        <v>7.589999999999999</v>
      </c>
      <c r="O1422" s="16">
        <f t="shared" si="135"/>
        <v>15.697499999999998</v>
      </c>
      <c r="P1422" s="16">
        <f t="shared" si="136"/>
        <v>10182.9625</v>
      </c>
      <c r="Q1422" s="16">
        <f t="shared" si="137"/>
        <v>1840</v>
      </c>
    </row>
    <row r="1423" spans="1:17" x14ac:dyDescent="0.2">
      <c r="A1423" s="10">
        <v>46594</v>
      </c>
      <c r="B1423" s="10">
        <v>2</v>
      </c>
      <c r="C1423" s="10">
        <v>823</v>
      </c>
      <c r="D1423" s="10">
        <v>67</v>
      </c>
      <c r="E1423" s="10">
        <v>106</v>
      </c>
      <c r="F1423" s="10">
        <f t="shared" si="132"/>
        <v>0.21621621621621623</v>
      </c>
      <c r="G1423" s="10">
        <v>0.61</v>
      </c>
      <c r="H1423" s="10">
        <v>2.341E-2</v>
      </c>
      <c r="I1423" s="10">
        <v>1.39E-3</v>
      </c>
      <c r="J1423" s="10">
        <v>3.0999999999999999E-3</v>
      </c>
      <c r="K1423" s="10">
        <v>1.9275599999999999</v>
      </c>
      <c r="L1423" s="10">
        <v>0.31</v>
      </c>
      <c r="M1423" s="16">
        <f t="shared" si="133"/>
        <v>123.57409836065573</v>
      </c>
      <c r="N1423" s="16">
        <f t="shared" si="134"/>
        <v>7.3373770491803274</v>
      </c>
      <c r="O1423" s="16">
        <f t="shared" si="135"/>
        <v>16.363934426229509</v>
      </c>
      <c r="P1423" s="16">
        <f t="shared" si="136"/>
        <v>10174.988852459017</v>
      </c>
      <c r="Q1423" s="16">
        <f t="shared" si="137"/>
        <v>1636.3934426229509</v>
      </c>
    </row>
    <row r="1424" spans="1:17" x14ac:dyDescent="0.2">
      <c r="A1424" s="10">
        <v>46595</v>
      </c>
      <c r="B1424" s="10">
        <v>2</v>
      </c>
      <c r="C1424" s="10">
        <v>814</v>
      </c>
      <c r="D1424" s="10">
        <v>67</v>
      </c>
      <c r="E1424" s="10">
        <v>103</v>
      </c>
      <c r="F1424" s="10">
        <f t="shared" si="132"/>
        <v>0.13513513513513514</v>
      </c>
      <c r="G1424" s="10">
        <v>0.57999999999999996</v>
      </c>
      <c r="H1424" s="10">
        <v>2.3609999999999999E-2</v>
      </c>
      <c r="I1424" s="10">
        <v>1.3799999999999999E-3</v>
      </c>
      <c r="J1424" s="10">
        <v>3.1199999999999999E-3</v>
      </c>
      <c r="K1424" s="10">
        <v>1.8409</v>
      </c>
      <c r="L1424" s="10">
        <v>0.26</v>
      </c>
      <c r="M1424" s="16">
        <f t="shared" si="133"/>
        <v>131.07620689655172</v>
      </c>
      <c r="N1424" s="16">
        <f t="shared" si="134"/>
        <v>7.6613793103448273</v>
      </c>
      <c r="O1424" s="16">
        <f t="shared" si="135"/>
        <v>17.321379310344827</v>
      </c>
      <c r="P1424" s="16">
        <f t="shared" si="136"/>
        <v>10220.168965517241</v>
      </c>
      <c r="Q1424" s="16">
        <f t="shared" si="137"/>
        <v>1443.4482758620691</v>
      </c>
    </row>
    <row r="1425" spans="1:17" x14ac:dyDescent="0.2">
      <c r="A1425" s="10">
        <v>46596</v>
      </c>
      <c r="B1425" s="10">
        <v>2</v>
      </c>
      <c r="C1425" s="10">
        <v>813</v>
      </c>
      <c r="D1425" s="10">
        <v>67</v>
      </c>
      <c r="E1425" s="10">
        <v>103</v>
      </c>
      <c r="F1425" s="10">
        <f t="shared" si="132"/>
        <v>0.13513513513513514</v>
      </c>
      <c r="G1425" s="10">
        <v>0.57999999999999996</v>
      </c>
      <c r="H1425" s="10">
        <v>2.1270000000000001E-2</v>
      </c>
      <c r="I1425" s="10">
        <v>1.3699999999999999E-3</v>
      </c>
      <c r="J1425" s="10">
        <v>3.0999999999999999E-3</v>
      </c>
      <c r="K1425" s="10">
        <v>1.81677</v>
      </c>
      <c r="L1425" s="10">
        <v>0.25</v>
      </c>
      <c r="M1425" s="16">
        <f t="shared" si="133"/>
        <v>118.08517241379312</v>
      </c>
      <c r="N1425" s="16">
        <f t="shared" si="134"/>
        <v>7.605862068965517</v>
      </c>
      <c r="O1425" s="16">
        <f t="shared" si="135"/>
        <v>17.210344827586205</v>
      </c>
      <c r="P1425" s="16">
        <f t="shared" si="136"/>
        <v>10086.205862068966</v>
      </c>
      <c r="Q1425" s="16">
        <f t="shared" si="137"/>
        <v>1387.9310344827586</v>
      </c>
    </row>
    <row r="1426" spans="1:17" x14ac:dyDescent="0.2">
      <c r="A1426" s="10">
        <v>46597</v>
      </c>
      <c r="B1426" s="10">
        <v>2</v>
      </c>
      <c r="C1426" s="10">
        <v>817</v>
      </c>
      <c r="D1426" s="10">
        <v>67</v>
      </c>
      <c r="E1426" s="10">
        <v>101</v>
      </c>
      <c r="F1426" s="10">
        <f t="shared" si="132"/>
        <v>8.1081081081081086E-2</v>
      </c>
      <c r="G1426" s="10">
        <v>0.54</v>
      </c>
      <c r="H1426" s="10">
        <v>2.0299999999999999E-2</v>
      </c>
      <c r="I1426" s="10">
        <v>1.4E-3</v>
      </c>
      <c r="J1426" s="10">
        <v>3.0899999999999999E-3</v>
      </c>
      <c r="K1426" s="10">
        <v>1.7058199999999999</v>
      </c>
      <c r="L1426" s="10">
        <v>0.24</v>
      </c>
      <c r="M1426" s="16">
        <f t="shared" si="133"/>
        <v>121.04814814814813</v>
      </c>
      <c r="N1426" s="16">
        <f t="shared" si="134"/>
        <v>8.3481481481481481</v>
      </c>
      <c r="O1426" s="16">
        <f t="shared" si="135"/>
        <v>18.425555555555555</v>
      </c>
      <c r="P1426" s="16">
        <f t="shared" si="136"/>
        <v>10171.74148148148</v>
      </c>
      <c r="Q1426" s="16">
        <f t="shared" si="137"/>
        <v>1431.1111111111111</v>
      </c>
    </row>
    <row r="1427" spans="1:17" x14ac:dyDescent="0.2">
      <c r="A1427" s="10">
        <v>46598</v>
      </c>
      <c r="B1427" s="10">
        <v>2</v>
      </c>
      <c r="C1427" s="10">
        <v>828</v>
      </c>
      <c r="D1427" s="10">
        <v>67</v>
      </c>
      <c r="E1427" s="10">
        <v>102</v>
      </c>
      <c r="F1427" s="10">
        <f t="shared" si="132"/>
        <v>0.10810810810810811</v>
      </c>
      <c r="G1427" s="10">
        <v>0.51</v>
      </c>
      <c r="H1427" s="10">
        <v>1.932E-2</v>
      </c>
      <c r="I1427" s="10">
        <v>1.49E-3</v>
      </c>
      <c r="J1427" s="10">
        <v>3.1800000000000001E-3</v>
      </c>
      <c r="K1427" s="10">
        <v>1.6175200000000001</v>
      </c>
      <c r="L1427" s="10">
        <v>0.24</v>
      </c>
      <c r="M1427" s="16">
        <f t="shared" si="133"/>
        <v>121.98117647058824</v>
      </c>
      <c r="N1427" s="16">
        <f t="shared" si="134"/>
        <v>9.4074509803921558</v>
      </c>
      <c r="O1427" s="16">
        <f t="shared" si="135"/>
        <v>20.07764705882353</v>
      </c>
      <c r="P1427" s="16">
        <f t="shared" si="136"/>
        <v>10212.57725490196</v>
      </c>
      <c r="Q1427" s="16">
        <f t="shared" si="137"/>
        <v>1515.2941176470588</v>
      </c>
    </row>
    <row r="1428" spans="1:17" x14ac:dyDescent="0.2">
      <c r="A1428" s="10">
        <v>46599</v>
      </c>
      <c r="B1428" s="10">
        <v>2</v>
      </c>
      <c r="C1428" s="10">
        <v>839</v>
      </c>
      <c r="D1428" s="10">
        <v>67</v>
      </c>
      <c r="E1428" s="10">
        <v>101</v>
      </c>
      <c r="F1428" s="10">
        <f t="shared" si="132"/>
        <v>8.1081081081081086E-2</v>
      </c>
      <c r="G1428" s="10">
        <v>0.44</v>
      </c>
      <c r="H1428" s="10">
        <v>1.686E-2</v>
      </c>
      <c r="I1428" s="10">
        <v>1.5200000000000001E-3</v>
      </c>
      <c r="J1428" s="10">
        <v>3.2499999999999999E-3</v>
      </c>
      <c r="K1428" s="10">
        <v>1.3754900000000001</v>
      </c>
      <c r="L1428" s="10">
        <v>0.25</v>
      </c>
      <c r="M1428" s="16">
        <f t="shared" si="133"/>
        <v>123.38454545454546</v>
      </c>
      <c r="N1428" s="16">
        <f t="shared" si="134"/>
        <v>11.123636363636365</v>
      </c>
      <c r="O1428" s="16">
        <f t="shared" si="135"/>
        <v>23.78409090909091</v>
      </c>
      <c r="P1428" s="16">
        <f t="shared" si="136"/>
        <v>10066.085909090911</v>
      </c>
      <c r="Q1428" s="16">
        <f t="shared" si="137"/>
        <v>1829.5454545454547</v>
      </c>
    </row>
    <row r="1429" spans="1:17" x14ac:dyDescent="0.2">
      <c r="A1429" s="10">
        <v>46600</v>
      </c>
      <c r="B1429" s="10">
        <v>2</v>
      </c>
      <c r="C1429" s="10">
        <v>849</v>
      </c>
      <c r="D1429" s="10">
        <v>67</v>
      </c>
      <c r="E1429" s="10">
        <v>100</v>
      </c>
      <c r="F1429" s="10">
        <f t="shared" si="132"/>
        <v>5.4054054054054057E-2</v>
      </c>
      <c r="G1429" s="10">
        <v>0.41</v>
      </c>
      <c r="H1429" s="10">
        <v>1.3809999999999999E-2</v>
      </c>
      <c r="I1429" s="10">
        <v>1.5E-3</v>
      </c>
      <c r="J1429" s="10">
        <v>3.2000000000000002E-3</v>
      </c>
      <c r="K1429" s="10">
        <v>1.2754700000000001</v>
      </c>
      <c r="L1429" s="10">
        <v>0.24</v>
      </c>
      <c r="M1429" s="16">
        <f t="shared" si="133"/>
        <v>108.45902439024391</v>
      </c>
      <c r="N1429" s="16">
        <f t="shared" si="134"/>
        <v>11.780487804878049</v>
      </c>
      <c r="O1429" s="16">
        <f t="shared" si="135"/>
        <v>25.131707317073172</v>
      </c>
      <c r="P1429" s="16">
        <f t="shared" si="136"/>
        <v>10017.105853658539</v>
      </c>
      <c r="Q1429" s="16">
        <f t="shared" si="137"/>
        <v>1884.8780487804877</v>
      </c>
    </row>
    <row r="1430" spans="1:17" x14ac:dyDescent="0.2">
      <c r="A1430" s="10">
        <v>46601</v>
      </c>
      <c r="B1430" s="10">
        <v>2</v>
      </c>
      <c r="C1430" s="10">
        <v>841</v>
      </c>
      <c r="D1430" s="10">
        <v>68</v>
      </c>
      <c r="E1430" s="10">
        <v>100</v>
      </c>
      <c r="F1430" s="10">
        <f t="shared" si="132"/>
        <v>5.4054054054054057E-2</v>
      </c>
      <c r="G1430" s="10">
        <v>0.51</v>
      </c>
      <c r="H1430" s="10">
        <v>1.2109999999999999E-2</v>
      </c>
      <c r="I1430" s="10">
        <v>1.3799999999999999E-3</v>
      </c>
      <c r="J1430" s="10">
        <v>2.9399999999999999E-3</v>
      </c>
      <c r="K1430" s="10">
        <v>1.60033</v>
      </c>
      <c r="L1430" s="10">
        <v>0.22</v>
      </c>
      <c r="M1430" s="16">
        <f t="shared" si="133"/>
        <v>76.459215686274504</v>
      </c>
      <c r="N1430" s="16">
        <f t="shared" si="134"/>
        <v>8.7129411764705882</v>
      </c>
      <c r="O1430" s="16">
        <f t="shared" si="135"/>
        <v>18.562352941176471</v>
      </c>
      <c r="P1430" s="16">
        <f t="shared" si="136"/>
        <v>10104.04431372549</v>
      </c>
      <c r="Q1430" s="16">
        <f t="shared" si="137"/>
        <v>1389.0196078431372</v>
      </c>
    </row>
    <row r="1431" spans="1:17" x14ac:dyDescent="0.2">
      <c r="A1431" s="10">
        <v>46602</v>
      </c>
      <c r="B1431" s="10">
        <v>2</v>
      </c>
      <c r="C1431" s="10">
        <v>1004</v>
      </c>
      <c r="D1431" s="10">
        <v>68</v>
      </c>
      <c r="E1431" s="10">
        <v>107</v>
      </c>
      <c r="F1431" s="10">
        <f t="shared" si="132"/>
        <v>0.24324324324324326</v>
      </c>
      <c r="G1431" s="10">
        <v>0.91</v>
      </c>
      <c r="H1431" s="10">
        <v>1.9730000000000001E-2</v>
      </c>
      <c r="I1431" s="10">
        <v>1.75E-3</v>
      </c>
      <c r="J1431" s="10">
        <v>3.62E-3</v>
      </c>
      <c r="K1431" s="10">
        <v>2.8651399999999998</v>
      </c>
      <c r="L1431" s="10">
        <v>0.31</v>
      </c>
      <c r="M1431" s="16">
        <f t="shared" si="133"/>
        <v>69.813846153846143</v>
      </c>
      <c r="N1431" s="16">
        <f t="shared" si="134"/>
        <v>6.1923076923076916</v>
      </c>
      <c r="O1431" s="16">
        <f t="shared" si="135"/>
        <v>12.809230769230767</v>
      </c>
      <c r="P1431" s="16">
        <f t="shared" si="136"/>
        <v>10138.187692307691</v>
      </c>
      <c r="Q1431" s="16">
        <f t="shared" si="137"/>
        <v>1096.9230769230769</v>
      </c>
    </row>
    <row r="1432" spans="1:17" x14ac:dyDescent="0.2">
      <c r="A1432" s="10">
        <v>46603</v>
      </c>
      <c r="B1432" s="10">
        <v>2</v>
      </c>
      <c r="C1432" s="10">
        <v>1393</v>
      </c>
      <c r="D1432" s="10">
        <v>68</v>
      </c>
      <c r="E1432" s="10">
        <v>107</v>
      </c>
      <c r="F1432" s="10">
        <f t="shared" si="132"/>
        <v>0.24324324324324326</v>
      </c>
      <c r="G1432" s="10">
        <v>1.39</v>
      </c>
      <c r="H1432" s="10">
        <v>3.7539999999999997E-2</v>
      </c>
      <c r="I1432" s="10">
        <v>2.5699999999999998E-3</v>
      </c>
      <c r="J1432" s="10">
        <v>5.3400000000000001E-3</v>
      </c>
      <c r="K1432" s="10">
        <v>4.37575</v>
      </c>
      <c r="L1432" s="10">
        <v>0.45</v>
      </c>
      <c r="M1432" s="16">
        <f t="shared" si="133"/>
        <v>86.963165467625899</v>
      </c>
      <c r="N1432" s="16">
        <f t="shared" si="134"/>
        <v>5.9535251798561157</v>
      </c>
      <c r="O1432" s="16">
        <f t="shared" si="135"/>
        <v>12.370359712230217</v>
      </c>
      <c r="P1432" s="16">
        <f t="shared" si="136"/>
        <v>10136.629496402878</v>
      </c>
      <c r="Q1432" s="16">
        <f t="shared" si="137"/>
        <v>1042.4460431654677</v>
      </c>
    </row>
    <row r="1433" spans="1:17" x14ac:dyDescent="0.2">
      <c r="A1433" s="10">
        <v>46604</v>
      </c>
      <c r="B1433" s="10">
        <v>2</v>
      </c>
      <c r="C1433" s="10">
        <v>1483</v>
      </c>
      <c r="D1433" s="10">
        <v>68</v>
      </c>
      <c r="E1433" s="10">
        <v>109</v>
      </c>
      <c r="F1433" s="10">
        <f t="shared" si="132"/>
        <v>0.29729729729729731</v>
      </c>
      <c r="G1433" s="10">
        <v>1.5</v>
      </c>
      <c r="H1433" s="10">
        <v>4.3869999999999999E-2</v>
      </c>
      <c r="I1433" s="10">
        <v>2.9199999999999999E-3</v>
      </c>
      <c r="J1433" s="10">
        <v>5.9100000000000003E-3</v>
      </c>
      <c r="K1433" s="10">
        <v>4.71652</v>
      </c>
      <c r="L1433" s="10">
        <v>0.39</v>
      </c>
      <c r="M1433" s="16">
        <f t="shared" si="133"/>
        <v>94.174266666666668</v>
      </c>
      <c r="N1433" s="16">
        <f t="shared" si="134"/>
        <v>6.2682666666666664</v>
      </c>
      <c r="O1433" s="16">
        <f t="shared" si="135"/>
        <v>12.6868</v>
      </c>
      <c r="P1433" s="16">
        <f t="shared" si="136"/>
        <v>10124.796266666668</v>
      </c>
      <c r="Q1433" s="16">
        <f t="shared" si="137"/>
        <v>837.2</v>
      </c>
    </row>
    <row r="1434" spans="1:17" x14ac:dyDescent="0.2">
      <c r="A1434" s="10">
        <v>46605</v>
      </c>
      <c r="B1434" s="10">
        <v>2</v>
      </c>
      <c r="C1434" s="10">
        <v>1438</v>
      </c>
      <c r="D1434" s="10">
        <v>68</v>
      </c>
      <c r="E1434" s="10">
        <v>112</v>
      </c>
      <c r="F1434" s="10">
        <f t="shared" si="132"/>
        <v>0.3783783783783784</v>
      </c>
      <c r="G1434" s="10">
        <v>1.51</v>
      </c>
      <c r="H1434" s="10">
        <v>4.3139999999999998E-2</v>
      </c>
      <c r="I1434" s="10">
        <v>2.8900000000000002E-3</v>
      </c>
      <c r="J1434" s="10">
        <v>6.1000000000000004E-3</v>
      </c>
      <c r="K1434" s="10">
        <v>4.7459300000000004</v>
      </c>
      <c r="L1434" s="10">
        <v>0.33</v>
      </c>
      <c r="M1434" s="16">
        <f t="shared" si="133"/>
        <v>91.993907284768213</v>
      </c>
      <c r="N1434" s="16">
        <f t="shared" si="134"/>
        <v>6.1627814569536428</v>
      </c>
      <c r="O1434" s="16">
        <f t="shared" si="135"/>
        <v>13.007947019867551</v>
      </c>
      <c r="P1434" s="16">
        <f t="shared" si="136"/>
        <v>10120.460000000001</v>
      </c>
      <c r="Q1434" s="16">
        <f t="shared" si="137"/>
        <v>703.70860927152319</v>
      </c>
    </row>
    <row r="1435" spans="1:17" x14ac:dyDescent="0.2">
      <c r="A1435" s="10">
        <v>46606</v>
      </c>
      <c r="B1435" s="10">
        <v>2</v>
      </c>
      <c r="C1435" s="10">
        <v>1526</v>
      </c>
      <c r="D1435" s="10">
        <v>68</v>
      </c>
      <c r="E1435" s="10">
        <v>112</v>
      </c>
      <c r="F1435" s="10">
        <f t="shared" si="132"/>
        <v>0.3783783783783784</v>
      </c>
      <c r="G1435" s="10">
        <v>1.6</v>
      </c>
      <c r="H1435" s="10">
        <v>4.4889999999999999E-2</v>
      </c>
      <c r="I1435" s="10">
        <v>3.0899999999999999E-3</v>
      </c>
      <c r="J1435" s="10">
        <v>6.5199999999999998E-3</v>
      </c>
      <c r="K1435" s="10">
        <v>5.0451899999999998</v>
      </c>
      <c r="L1435" s="10">
        <v>0.36</v>
      </c>
      <c r="M1435" s="16">
        <f t="shared" si="133"/>
        <v>90.341124999999991</v>
      </c>
      <c r="N1435" s="16">
        <f t="shared" si="134"/>
        <v>6.2186249999999994</v>
      </c>
      <c r="O1435" s="16">
        <f t="shared" si="135"/>
        <v>13.121499999999999</v>
      </c>
      <c r="P1435" s="16">
        <f t="shared" si="136"/>
        <v>10153.444874999999</v>
      </c>
      <c r="Q1435" s="16">
        <f t="shared" si="137"/>
        <v>724.49999999999989</v>
      </c>
    </row>
    <row r="1436" spans="1:17" x14ac:dyDescent="0.2">
      <c r="A1436" s="10">
        <v>46607</v>
      </c>
      <c r="B1436" s="10">
        <v>2</v>
      </c>
      <c r="C1436" s="10">
        <v>1498</v>
      </c>
      <c r="D1436" s="10">
        <v>68</v>
      </c>
      <c r="E1436" s="10">
        <v>112</v>
      </c>
      <c r="F1436" s="10">
        <f t="shared" si="132"/>
        <v>0.3783783783783784</v>
      </c>
      <c r="G1436" s="10">
        <v>1.5</v>
      </c>
      <c r="H1436" s="10">
        <v>4.5179999999999998E-2</v>
      </c>
      <c r="I1436" s="10">
        <v>3.2799999999999999E-3</v>
      </c>
      <c r="J1436" s="10">
        <v>6.5599999999999999E-3</v>
      </c>
      <c r="K1436" s="10">
        <v>4.7429199999999998</v>
      </c>
      <c r="L1436" s="10">
        <v>0.37</v>
      </c>
      <c r="M1436" s="16">
        <f t="shared" si="133"/>
        <v>96.986399999999989</v>
      </c>
      <c r="N1436" s="16">
        <f t="shared" si="134"/>
        <v>7.0410666666666666</v>
      </c>
      <c r="O1436" s="16">
        <f t="shared" si="135"/>
        <v>14.082133333333333</v>
      </c>
      <c r="P1436" s="16">
        <f t="shared" si="136"/>
        <v>10181.468266666667</v>
      </c>
      <c r="Q1436" s="16">
        <f t="shared" si="137"/>
        <v>794.26666666666665</v>
      </c>
    </row>
    <row r="1437" spans="1:17" x14ac:dyDescent="0.2">
      <c r="A1437" s="10">
        <v>46608</v>
      </c>
      <c r="B1437" s="10">
        <v>2</v>
      </c>
      <c r="C1437" s="10">
        <v>1504</v>
      </c>
      <c r="D1437" s="10">
        <v>68</v>
      </c>
      <c r="E1437" s="10">
        <v>109</v>
      </c>
      <c r="F1437" s="10">
        <f t="shared" si="132"/>
        <v>0.29729729729729731</v>
      </c>
      <c r="G1437" s="10">
        <v>1.21</v>
      </c>
      <c r="H1437" s="10">
        <v>4.6080000000000003E-2</v>
      </c>
      <c r="I1437" s="10">
        <v>3.47E-3</v>
      </c>
      <c r="J1437" s="10">
        <v>6.9300000000000004E-3</v>
      </c>
      <c r="K1437" s="10">
        <v>3.8037399999999999</v>
      </c>
      <c r="L1437" s="10">
        <v>0.38</v>
      </c>
      <c r="M1437" s="16">
        <f t="shared" si="133"/>
        <v>122.62611570247934</v>
      </c>
      <c r="N1437" s="16">
        <f t="shared" si="134"/>
        <v>9.2342148760330574</v>
      </c>
      <c r="O1437" s="16">
        <f t="shared" si="135"/>
        <v>18.441818181818181</v>
      </c>
      <c r="P1437" s="16">
        <f t="shared" si="136"/>
        <v>10122.349421487605</v>
      </c>
      <c r="Q1437" s="16">
        <f t="shared" si="137"/>
        <v>1011.2396694214876</v>
      </c>
    </row>
    <row r="1438" spans="1:17" x14ac:dyDescent="0.2">
      <c r="A1438" s="10">
        <v>46609</v>
      </c>
      <c r="B1438" s="10">
        <v>2</v>
      </c>
      <c r="C1438" s="10">
        <v>1354</v>
      </c>
      <c r="D1438" s="10">
        <v>68</v>
      </c>
      <c r="E1438" s="10">
        <v>103</v>
      </c>
      <c r="F1438" s="10">
        <f t="shared" si="132"/>
        <v>0.13513513513513514</v>
      </c>
      <c r="G1438" s="10">
        <v>0.73</v>
      </c>
      <c r="H1438" s="10">
        <v>3.3570000000000003E-2</v>
      </c>
      <c r="I1438" s="10">
        <v>2.97E-3</v>
      </c>
      <c r="J1438" s="10">
        <v>5.94E-3</v>
      </c>
      <c r="K1438" s="10">
        <v>2.2768199999999998</v>
      </c>
      <c r="L1438" s="10">
        <v>0.34</v>
      </c>
      <c r="M1438" s="16">
        <f t="shared" si="133"/>
        <v>148.07589041095892</v>
      </c>
      <c r="N1438" s="16">
        <f t="shared" si="134"/>
        <v>13.100547945205481</v>
      </c>
      <c r="O1438" s="16">
        <f t="shared" si="135"/>
        <v>26.201095890410961</v>
      </c>
      <c r="P1438" s="16">
        <f t="shared" si="136"/>
        <v>10042.959452054794</v>
      </c>
      <c r="Q1438" s="16">
        <f t="shared" si="137"/>
        <v>1499.7260273972604</v>
      </c>
    </row>
    <row r="1439" spans="1:17" x14ac:dyDescent="0.2">
      <c r="A1439" s="10">
        <v>46610</v>
      </c>
      <c r="B1439" s="10">
        <v>2</v>
      </c>
      <c r="C1439" s="10">
        <v>934</v>
      </c>
      <c r="D1439" s="10">
        <v>68</v>
      </c>
      <c r="E1439" s="10">
        <v>103</v>
      </c>
      <c r="F1439" s="10">
        <f t="shared" si="132"/>
        <v>0.13513513513513514</v>
      </c>
      <c r="G1439" s="10">
        <v>0.44</v>
      </c>
      <c r="H1439" s="10">
        <v>1.6389999999999998E-2</v>
      </c>
      <c r="I1439" s="10">
        <v>1.9300000000000001E-3</v>
      </c>
      <c r="J1439" s="10">
        <v>3.8600000000000001E-3</v>
      </c>
      <c r="K1439" s="10">
        <v>1.3711500000000001</v>
      </c>
      <c r="L1439" s="10">
        <v>0.25</v>
      </c>
      <c r="M1439" s="16">
        <f t="shared" si="133"/>
        <v>119.94499999999999</v>
      </c>
      <c r="N1439" s="16">
        <f t="shared" si="134"/>
        <v>14.124090909090908</v>
      </c>
      <c r="O1439" s="16">
        <f t="shared" si="135"/>
        <v>28.248181818181816</v>
      </c>
      <c r="P1439" s="16">
        <f t="shared" si="136"/>
        <v>10034.325000000001</v>
      </c>
      <c r="Q1439" s="16">
        <f t="shared" si="137"/>
        <v>1829.5454545454547</v>
      </c>
    </row>
    <row r="1440" spans="1:17" x14ac:dyDescent="0.2">
      <c r="A1440" s="10">
        <v>46611</v>
      </c>
      <c r="B1440" s="10">
        <v>2</v>
      </c>
      <c r="C1440" s="10">
        <v>842</v>
      </c>
      <c r="D1440" s="10">
        <v>68</v>
      </c>
      <c r="E1440" s="10">
        <v>103</v>
      </c>
      <c r="F1440" s="10">
        <f t="shared" si="132"/>
        <v>0.13513513513513514</v>
      </c>
      <c r="G1440" s="10">
        <v>0.41</v>
      </c>
      <c r="H1440" s="10">
        <v>1.2070000000000001E-2</v>
      </c>
      <c r="I1440" s="10">
        <v>1.67E-3</v>
      </c>
      <c r="J1440" s="10">
        <v>3.2100000000000002E-3</v>
      </c>
      <c r="K1440" s="10">
        <v>1.2900799999999999</v>
      </c>
      <c r="L1440" s="10">
        <v>0.22</v>
      </c>
      <c r="M1440" s="16">
        <f t="shared" si="133"/>
        <v>94.793658536585383</v>
      </c>
      <c r="N1440" s="16">
        <f t="shared" si="134"/>
        <v>13.115609756097561</v>
      </c>
      <c r="O1440" s="16">
        <f t="shared" si="135"/>
        <v>25.210243902439029</v>
      </c>
      <c r="P1440" s="16">
        <f t="shared" si="136"/>
        <v>10131.847804878049</v>
      </c>
      <c r="Q1440" s="16">
        <f t="shared" si="137"/>
        <v>1727.8048780487807</v>
      </c>
    </row>
    <row r="1441" spans="1:17" x14ac:dyDescent="0.2">
      <c r="A1441" s="10">
        <v>46612</v>
      </c>
      <c r="B1441" s="10">
        <v>2</v>
      </c>
      <c r="C1441" s="10">
        <v>843</v>
      </c>
      <c r="D1441" s="10">
        <v>68</v>
      </c>
      <c r="E1441" s="10">
        <v>100</v>
      </c>
      <c r="F1441" s="10">
        <f t="shared" si="132"/>
        <v>5.4054054054054057E-2</v>
      </c>
      <c r="G1441" s="10">
        <v>0.4</v>
      </c>
      <c r="H1441" s="10">
        <v>1.187E-2</v>
      </c>
      <c r="I1441" s="10">
        <v>1.64E-3</v>
      </c>
      <c r="J1441" s="10">
        <v>3.14E-3</v>
      </c>
      <c r="K1441" s="10">
        <v>1.24719</v>
      </c>
      <c r="L1441" s="10">
        <v>0.23</v>
      </c>
      <c r="M1441" s="16">
        <f t="shared" si="133"/>
        <v>95.5535</v>
      </c>
      <c r="N1441" s="16">
        <f t="shared" si="134"/>
        <v>13.201999999999998</v>
      </c>
      <c r="O1441" s="16">
        <f t="shared" si="135"/>
        <v>25.276999999999997</v>
      </c>
      <c r="P1441" s="16">
        <f t="shared" si="136"/>
        <v>10039.879499999999</v>
      </c>
      <c r="Q1441" s="16">
        <f t="shared" si="137"/>
        <v>1851.4999999999998</v>
      </c>
    </row>
    <row r="1442" spans="1:17" x14ac:dyDescent="0.2">
      <c r="A1442" s="10">
        <v>46613</v>
      </c>
      <c r="B1442" s="10">
        <v>2</v>
      </c>
      <c r="C1442" s="10">
        <v>847</v>
      </c>
      <c r="D1442" s="10">
        <v>68</v>
      </c>
      <c r="E1442" s="10">
        <v>101</v>
      </c>
      <c r="F1442" s="10">
        <f t="shared" si="132"/>
        <v>8.1081081081081086E-2</v>
      </c>
      <c r="G1442" s="10">
        <v>0.51</v>
      </c>
      <c r="H1442" s="10">
        <v>1.167E-2</v>
      </c>
      <c r="I1442" s="10">
        <v>1.57E-3</v>
      </c>
      <c r="J1442" s="10">
        <v>3.5300000000000002E-3</v>
      </c>
      <c r="K1442" s="10">
        <v>1.58968</v>
      </c>
      <c r="L1442" s="10">
        <v>0.27</v>
      </c>
      <c r="M1442" s="16">
        <f t="shared" si="133"/>
        <v>73.681176470588227</v>
      </c>
      <c r="N1442" s="16">
        <f t="shared" si="134"/>
        <v>9.9125490196078427</v>
      </c>
      <c r="O1442" s="16">
        <f t="shared" si="135"/>
        <v>22.287450980392158</v>
      </c>
      <c r="P1442" s="16">
        <f t="shared" si="136"/>
        <v>10036.803137254901</v>
      </c>
      <c r="Q1442" s="16">
        <f t="shared" si="137"/>
        <v>1704.7058823529412</v>
      </c>
    </row>
    <row r="1443" spans="1:17" x14ac:dyDescent="0.2">
      <c r="A1443" s="10">
        <v>46614</v>
      </c>
      <c r="B1443" s="10">
        <v>2</v>
      </c>
      <c r="C1443" s="10">
        <v>1000</v>
      </c>
      <c r="D1443" s="10">
        <v>68</v>
      </c>
      <c r="E1443" s="10">
        <v>108</v>
      </c>
      <c r="F1443" s="10">
        <f t="shared" si="132"/>
        <v>0.27027027027027029</v>
      </c>
      <c r="G1443" s="10">
        <v>0.89</v>
      </c>
      <c r="H1443" s="10">
        <v>1.907E-2</v>
      </c>
      <c r="I1443" s="10">
        <v>1.92E-3</v>
      </c>
      <c r="J1443" s="10">
        <v>5.45E-3</v>
      </c>
      <c r="K1443" s="10">
        <v>2.8113700000000001</v>
      </c>
      <c r="L1443" s="10">
        <v>0.31</v>
      </c>
      <c r="M1443" s="16">
        <f t="shared" si="133"/>
        <v>68.994831460674163</v>
      </c>
      <c r="N1443" s="16">
        <f t="shared" si="134"/>
        <v>6.9465168539325841</v>
      </c>
      <c r="O1443" s="16">
        <f t="shared" si="135"/>
        <v>19.717977528089886</v>
      </c>
      <c r="P1443" s="16">
        <f t="shared" si="136"/>
        <v>10171.473483146068</v>
      </c>
      <c r="Q1443" s="16">
        <f t="shared" si="137"/>
        <v>1121.5730337078653</v>
      </c>
    </row>
    <row r="1444" spans="1:17" x14ac:dyDescent="0.2">
      <c r="A1444" s="10">
        <v>46615</v>
      </c>
      <c r="B1444" s="10">
        <v>2</v>
      </c>
      <c r="C1444" s="10">
        <v>1409</v>
      </c>
      <c r="D1444" s="10">
        <v>68</v>
      </c>
      <c r="E1444" s="10">
        <v>108</v>
      </c>
      <c r="F1444" s="10">
        <f t="shared" si="132"/>
        <v>0.27027027027027029</v>
      </c>
      <c r="G1444" s="10">
        <v>1.34</v>
      </c>
      <c r="H1444" s="10">
        <v>3.6339999999999997E-2</v>
      </c>
      <c r="I1444" s="10">
        <v>2.9099999999999998E-3</v>
      </c>
      <c r="J1444" s="10">
        <v>8.26E-3</v>
      </c>
      <c r="K1444" s="10">
        <v>4.2165600000000003</v>
      </c>
      <c r="L1444" s="10">
        <v>0.46</v>
      </c>
      <c r="M1444" s="16">
        <f t="shared" si="133"/>
        <v>87.324477611940281</v>
      </c>
      <c r="N1444" s="16">
        <f t="shared" si="134"/>
        <v>6.9926865671641787</v>
      </c>
      <c r="O1444" s="16">
        <f t="shared" si="135"/>
        <v>19.84865671641791</v>
      </c>
      <c r="P1444" s="16">
        <f t="shared" si="136"/>
        <v>10132.330746268657</v>
      </c>
      <c r="Q1444" s="16">
        <f t="shared" si="137"/>
        <v>1105.3731343283582</v>
      </c>
    </row>
    <row r="1445" spans="1:17" x14ac:dyDescent="0.2">
      <c r="A1445" s="10">
        <v>46616</v>
      </c>
      <c r="B1445" s="10">
        <v>2</v>
      </c>
      <c r="C1445" s="10">
        <v>1544</v>
      </c>
      <c r="D1445" s="10">
        <v>69</v>
      </c>
      <c r="E1445" s="10">
        <v>109</v>
      </c>
      <c r="F1445" s="10">
        <f t="shared" si="132"/>
        <v>0.29729729729729731</v>
      </c>
      <c r="G1445" s="10">
        <v>1.34</v>
      </c>
      <c r="H1445" s="10">
        <v>4.2569999999999997E-2</v>
      </c>
      <c r="I1445" s="10">
        <v>3.3700000000000002E-3</v>
      </c>
      <c r="J1445" s="10">
        <v>9.5399999999999999E-3</v>
      </c>
      <c r="K1445" s="10">
        <v>4.2130299999999998</v>
      </c>
      <c r="L1445" s="10">
        <v>0.45</v>
      </c>
      <c r="M1445" s="16">
        <f t="shared" si="133"/>
        <v>102.29507462686566</v>
      </c>
      <c r="N1445" s="16">
        <f t="shared" si="134"/>
        <v>8.098059701492538</v>
      </c>
      <c r="O1445" s="16">
        <f t="shared" si="135"/>
        <v>22.924477611940297</v>
      </c>
      <c r="P1445" s="16">
        <f t="shared" si="136"/>
        <v>10123.848208955224</v>
      </c>
      <c r="Q1445" s="16">
        <f t="shared" si="137"/>
        <v>1081.3432835820895</v>
      </c>
    </row>
    <row r="1446" spans="1:17" x14ac:dyDescent="0.2">
      <c r="A1446" s="10">
        <v>46617</v>
      </c>
      <c r="B1446" s="10">
        <v>2</v>
      </c>
      <c r="C1446" s="10">
        <v>1656</v>
      </c>
      <c r="D1446" s="10">
        <v>69</v>
      </c>
      <c r="E1446" s="10">
        <v>108</v>
      </c>
      <c r="F1446" s="10">
        <f t="shared" si="132"/>
        <v>0.27027027027027029</v>
      </c>
      <c r="G1446" s="10">
        <v>1.19</v>
      </c>
      <c r="H1446" s="10">
        <v>4.1480000000000003E-2</v>
      </c>
      <c r="I1446" s="10">
        <v>3.5300000000000002E-3</v>
      </c>
      <c r="J1446" s="10">
        <v>1.027E-2</v>
      </c>
      <c r="K1446" s="10">
        <v>3.74939</v>
      </c>
      <c r="L1446" s="10">
        <v>0.46</v>
      </c>
      <c r="M1446" s="16">
        <f t="shared" si="133"/>
        <v>112.24000000000002</v>
      </c>
      <c r="N1446" s="16">
        <f t="shared" si="134"/>
        <v>9.5517647058823538</v>
      </c>
      <c r="O1446" s="16">
        <f t="shared" si="135"/>
        <v>27.789411764705882</v>
      </c>
      <c r="P1446" s="16">
        <f t="shared" si="136"/>
        <v>10145.408235294119</v>
      </c>
      <c r="Q1446" s="16">
        <f t="shared" si="137"/>
        <v>1244.7058823529412</v>
      </c>
    </row>
    <row r="1447" spans="1:17" x14ac:dyDescent="0.2">
      <c r="A1447" s="10">
        <v>46618</v>
      </c>
      <c r="B1447" s="10">
        <v>2</v>
      </c>
      <c r="C1447" s="10">
        <v>1723</v>
      </c>
      <c r="D1447" s="10">
        <v>69</v>
      </c>
      <c r="E1447" s="10">
        <v>107</v>
      </c>
      <c r="F1447" s="10">
        <f t="shared" si="132"/>
        <v>0.24324324324324326</v>
      </c>
      <c r="G1447" s="10">
        <v>0.94</v>
      </c>
      <c r="H1447" s="10">
        <v>3.9789999999999999E-2</v>
      </c>
      <c r="I1447" s="10">
        <v>3.8E-3</v>
      </c>
      <c r="J1447" s="10">
        <v>1.013E-2</v>
      </c>
      <c r="K1447" s="10">
        <v>2.9504100000000002</v>
      </c>
      <c r="L1447" s="10">
        <v>0.42</v>
      </c>
      <c r="M1447" s="16">
        <f t="shared" si="133"/>
        <v>136.30191489361704</v>
      </c>
      <c r="N1447" s="16">
        <f t="shared" si="134"/>
        <v>13.017021276595745</v>
      </c>
      <c r="O1447" s="16">
        <f t="shared" si="135"/>
        <v>34.700638297872345</v>
      </c>
      <c r="P1447" s="16">
        <f t="shared" si="136"/>
        <v>10106.723617021278</v>
      </c>
      <c r="Q1447" s="16">
        <f t="shared" si="137"/>
        <v>1438.7234042553193</v>
      </c>
    </row>
    <row r="1448" spans="1:17" x14ac:dyDescent="0.2">
      <c r="A1448" s="10">
        <v>46619</v>
      </c>
      <c r="B1448" s="10">
        <v>2</v>
      </c>
      <c r="C1448" s="10">
        <v>1696</v>
      </c>
      <c r="D1448" s="10">
        <v>69</v>
      </c>
      <c r="E1448" s="10">
        <v>106</v>
      </c>
      <c r="F1448" s="10">
        <f t="shared" si="132"/>
        <v>0.21621621621621623</v>
      </c>
      <c r="G1448" s="10">
        <v>0.75</v>
      </c>
      <c r="H1448" s="10">
        <v>3.4889999999999997E-2</v>
      </c>
      <c r="I1448" s="10">
        <v>3.5699999999999998E-3</v>
      </c>
      <c r="J1448" s="10">
        <v>9.7800000000000005E-3</v>
      </c>
      <c r="K1448" s="10">
        <v>2.34781</v>
      </c>
      <c r="L1448" s="10">
        <v>0.33</v>
      </c>
      <c r="M1448" s="16">
        <f t="shared" si="133"/>
        <v>149.7944</v>
      </c>
      <c r="N1448" s="16">
        <f t="shared" si="134"/>
        <v>15.327199999999998</v>
      </c>
      <c r="O1448" s="16">
        <f t="shared" si="135"/>
        <v>41.988800000000005</v>
      </c>
      <c r="P1448" s="16">
        <f t="shared" si="136"/>
        <v>10079.930933333333</v>
      </c>
      <c r="Q1448" s="16">
        <f t="shared" si="137"/>
        <v>1416.8</v>
      </c>
    </row>
    <row r="1449" spans="1:17" x14ac:dyDescent="0.2">
      <c r="A1449" s="10">
        <v>46620</v>
      </c>
      <c r="B1449" s="10">
        <v>2</v>
      </c>
      <c r="C1449" s="10">
        <v>1694</v>
      </c>
      <c r="D1449" s="10">
        <v>69</v>
      </c>
      <c r="E1449" s="10">
        <v>106</v>
      </c>
      <c r="F1449" s="10">
        <f t="shared" si="132"/>
        <v>0.21621621621621623</v>
      </c>
      <c r="G1449" s="10">
        <v>0.78</v>
      </c>
      <c r="H1449" s="10">
        <v>3.0880000000000001E-2</v>
      </c>
      <c r="I1449" s="10">
        <v>3.3999999999999998E-3</v>
      </c>
      <c r="J1449" s="10">
        <v>9.0200000000000002E-3</v>
      </c>
      <c r="K1449" s="10">
        <v>2.4599199999999999</v>
      </c>
      <c r="L1449" s="10">
        <v>0.31</v>
      </c>
      <c r="M1449" s="16">
        <f t="shared" si="133"/>
        <v>127.47897435897437</v>
      </c>
      <c r="N1449" s="16">
        <f t="shared" si="134"/>
        <v>14.035897435897436</v>
      </c>
      <c r="O1449" s="16">
        <f t="shared" si="135"/>
        <v>37.236410256410259</v>
      </c>
      <c r="P1449" s="16">
        <f t="shared" si="136"/>
        <v>10155.054358974357</v>
      </c>
      <c r="Q1449" s="16">
        <f t="shared" si="137"/>
        <v>1279.7435897435896</v>
      </c>
    </row>
    <row r="1450" spans="1:17" x14ac:dyDescent="0.2">
      <c r="A1450" s="10">
        <v>46621</v>
      </c>
      <c r="B1450" s="10">
        <v>2</v>
      </c>
      <c r="C1450" s="10">
        <v>1708</v>
      </c>
      <c r="D1450" s="10">
        <v>68</v>
      </c>
      <c r="E1450" s="10">
        <v>108</v>
      </c>
      <c r="F1450" s="10">
        <f t="shared" si="132"/>
        <v>0.27027027027027029</v>
      </c>
      <c r="G1450" s="10">
        <v>0.99</v>
      </c>
      <c r="H1450" s="10">
        <v>3.1280000000000002E-2</v>
      </c>
      <c r="I1450" s="10">
        <v>3.3600000000000001E-3</v>
      </c>
      <c r="J1450" s="10">
        <v>8.6199999999999992E-3</v>
      </c>
      <c r="K1450" s="10">
        <v>3.10046</v>
      </c>
      <c r="L1450" s="10">
        <v>0.33</v>
      </c>
      <c r="M1450" s="16">
        <f t="shared" si="133"/>
        <v>101.73898989898991</v>
      </c>
      <c r="N1450" s="16">
        <f t="shared" si="134"/>
        <v>10.92848484848485</v>
      </c>
      <c r="O1450" s="16">
        <f t="shared" si="135"/>
        <v>28.036767676767674</v>
      </c>
      <c r="P1450" s="16">
        <f t="shared" si="136"/>
        <v>10084.324444444444</v>
      </c>
      <c r="Q1450" s="16">
        <f t="shared" si="137"/>
        <v>1073.3333333333335</v>
      </c>
    </row>
    <row r="1451" spans="1:17" x14ac:dyDescent="0.2">
      <c r="A1451" s="10">
        <v>46622</v>
      </c>
      <c r="B1451" s="10">
        <v>2</v>
      </c>
      <c r="C1451" s="10">
        <v>1731</v>
      </c>
      <c r="D1451" s="10">
        <v>68</v>
      </c>
      <c r="E1451" s="10">
        <v>108</v>
      </c>
      <c r="F1451" s="10">
        <f t="shared" si="132"/>
        <v>0.27027027027027029</v>
      </c>
      <c r="G1451" s="10">
        <v>1.1000000000000001</v>
      </c>
      <c r="H1451" s="10">
        <v>3.5659999999999997E-2</v>
      </c>
      <c r="I1451" s="10">
        <v>3.47E-3</v>
      </c>
      <c r="J1451" s="10">
        <v>8.9099999999999995E-3</v>
      </c>
      <c r="K1451" s="10">
        <v>3.4433099999999999</v>
      </c>
      <c r="L1451" s="10">
        <v>0.36</v>
      </c>
      <c r="M1451" s="16">
        <f t="shared" si="133"/>
        <v>104.38654545454543</v>
      </c>
      <c r="N1451" s="16">
        <f t="shared" si="134"/>
        <v>10.157636363636362</v>
      </c>
      <c r="O1451" s="16">
        <f t="shared" si="135"/>
        <v>26.081999999999997</v>
      </c>
      <c r="P1451" s="16">
        <f t="shared" si="136"/>
        <v>10079.507454545454</v>
      </c>
      <c r="Q1451" s="16">
        <f t="shared" si="137"/>
        <v>1053.8181818181815</v>
      </c>
    </row>
    <row r="1452" spans="1:17" x14ac:dyDescent="0.2">
      <c r="A1452" s="10">
        <v>46623</v>
      </c>
      <c r="B1452" s="10">
        <v>2</v>
      </c>
      <c r="C1452" s="10">
        <v>1715</v>
      </c>
      <c r="D1452" s="10">
        <v>68</v>
      </c>
      <c r="E1452" s="10">
        <v>109</v>
      </c>
      <c r="F1452" s="10">
        <f t="shared" si="132"/>
        <v>0.29729729729729731</v>
      </c>
      <c r="G1452" s="10">
        <v>1.19</v>
      </c>
      <c r="H1452" s="10">
        <v>3.7699999999999997E-2</v>
      </c>
      <c r="I1452" s="10">
        <v>3.48E-3</v>
      </c>
      <c r="J1452" s="10">
        <v>8.6400000000000001E-3</v>
      </c>
      <c r="K1452" s="10">
        <v>3.7369500000000002</v>
      </c>
      <c r="L1452" s="10">
        <v>0.38</v>
      </c>
      <c r="M1452" s="16">
        <f t="shared" si="133"/>
        <v>102.01176470588236</v>
      </c>
      <c r="N1452" s="16">
        <f t="shared" si="134"/>
        <v>9.4164705882352937</v>
      </c>
      <c r="O1452" s="16">
        <f t="shared" si="135"/>
        <v>23.378823529411768</v>
      </c>
      <c r="P1452" s="16">
        <f t="shared" si="136"/>
        <v>10111.74705882353</v>
      </c>
      <c r="Q1452" s="16">
        <f t="shared" si="137"/>
        <v>1028.2352941176471</v>
      </c>
    </row>
    <row r="1453" spans="1:17" x14ac:dyDescent="0.2">
      <c r="A1453" s="10">
        <v>46624</v>
      </c>
      <c r="B1453" s="10">
        <v>2</v>
      </c>
      <c r="C1453" s="10">
        <v>1684</v>
      </c>
      <c r="D1453" s="10">
        <v>68</v>
      </c>
      <c r="E1453" s="10">
        <v>110</v>
      </c>
      <c r="F1453" s="10">
        <f t="shared" si="132"/>
        <v>0.32432432432432434</v>
      </c>
      <c r="G1453" s="10">
        <v>1.26</v>
      </c>
      <c r="H1453" s="10">
        <v>3.8510000000000003E-2</v>
      </c>
      <c r="I1453" s="10">
        <v>3.4399999999999999E-3</v>
      </c>
      <c r="J1453" s="10">
        <v>8.5400000000000007E-3</v>
      </c>
      <c r="K1453" s="10">
        <v>3.96149</v>
      </c>
      <c r="L1453" s="10">
        <v>0.39</v>
      </c>
      <c r="M1453" s="16">
        <f t="shared" si="133"/>
        <v>98.414444444444456</v>
      </c>
      <c r="N1453" s="16">
        <f t="shared" si="134"/>
        <v>8.7911111111111122</v>
      </c>
      <c r="O1453" s="16">
        <f t="shared" si="135"/>
        <v>21.824444444444445</v>
      </c>
      <c r="P1453" s="16">
        <f t="shared" si="136"/>
        <v>10123.807777777778</v>
      </c>
      <c r="Q1453" s="16">
        <f t="shared" si="137"/>
        <v>996.66666666666674</v>
      </c>
    </row>
    <row r="1454" spans="1:17" x14ac:dyDescent="0.2">
      <c r="A1454" s="10">
        <v>46625</v>
      </c>
      <c r="B1454" s="10">
        <v>2</v>
      </c>
      <c r="C1454" s="10">
        <v>1723</v>
      </c>
      <c r="D1454" s="10">
        <v>68</v>
      </c>
      <c r="E1454" s="10">
        <v>110</v>
      </c>
      <c r="F1454" s="10">
        <f t="shared" si="132"/>
        <v>0.32432432432432434</v>
      </c>
      <c r="G1454" s="10">
        <v>1.29</v>
      </c>
      <c r="H1454" s="10">
        <v>4.0320000000000002E-2</v>
      </c>
      <c r="I1454" s="10">
        <v>3.5799999999999998E-3</v>
      </c>
      <c r="J1454" s="10">
        <v>8.8699999999999994E-3</v>
      </c>
      <c r="K1454" s="10">
        <v>4.0681599999999998</v>
      </c>
      <c r="L1454" s="10">
        <v>0.41</v>
      </c>
      <c r="M1454" s="16">
        <f t="shared" si="133"/>
        <v>100.64372093023256</v>
      </c>
      <c r="N1454" s="16">
        <f t="shared" si="134"/>
        <v>8.9361240310077505</v>
      </c>
      <c r="O1454" s="16">
        <f t="shared" si="135"/>
        <v>22.140620155038757</v>
      </c>
      <c r="P1454" s="16">
        <f t="shared" si="136"/>
        <v>10154.631937984495</v>
      </c>
      <c r="Q1454" s="16">
        <f t="shared" si="137"/>
        <v>1023.4108527131782</v>
      </c>
    </row>
    <row r="1455" spans="1:17" x14ac:dyDescent="0.2">
      <c r="A1455" s="10">
        <v>46626</v>
      </c>
      <c r="B1455" s="10">
        <v>2</v>
      </c>
      <c r="C1455" s="10">
        <v>1731</v>
      </c>
      <c r="D1455" s="10">
        <v>68</v>
      </c>
      <c r="E1455" s="10">
        <v>111</v>
      </c>
      <c r="F1455" s="10">
        <f t="shared" si="132"/>
        <v>0.35135135135135137</v>
      </c>
      <c r="G1455" s="10">
        <v>1.39</v>
      </c>
      <c r="H1455" s="10">
        <v>3.9690000000000003E-2</v>
      </c>
      <c r="I1455" s="10">
        <v>3.5599999999999998E-3</v>
      </c>
      <c r="J1455" s="10">
        <v>8.5199999999999998E-3</v>
      </c>
      <c r="K1455" s="10">
        <v>4.3889300000000002</v>
      </c>
      <c r="L1455" s="10">
        <v>0.41</v>
      </c>
      <c r="M1455" s="16">
        <f t="shared" si="133"/>
        <v>91.943741007194262</v>
      </c>
      <c r="N1455" s="16">
        <f t="shared" si="134"/>
        <v>8.2469064748201433</v>
      </c>
      <c r="O1455" s="16">
        <f t="shared" si="135"/>
        <v>19.736978417266187</v>
      </c>
      <c r="P1455" s="16">
        <f t="shared" si="136"/>
        <v>10167.161582733814</v>
      </c>
      <c r="Q1455" s="16">
        <f t="shared" si="137"/>
        <v>949.78417266187046</v>
      </c>
    </row>
    <row r="1456" spans="1:17" x14ac:dyDescent="0.2">
      <c r="A1456" s="10">
        <v>46627</v>
      </c>
      <c r="B1456" s="10">
        <v>2</v>
      </c>
      <c r="C1456" s="10">
        <v>1741</v>
      </c>
      <c r="D1456" s="10">
        <v>68</v>
      </c>
      <c r="E1456" s="10">
        <v>114</v>
      </c>
      <c r="F1456" s="10">
        <f t="shared" si="132"/>
        <v>0.43243243243243246</v>
      </c>
      <c r="G1456" s="10">
        <v>1.58</v>
      </c>
      <c r="H1456" s="10">
        <v>4.1599999999999998E-2</v>
      </c>
      <c r="I1456" s="10">
        <v>3.63E-3</v>
      </c>
      <c r="J1456" s="10">
        <v>8.3899999999999999E-3</v>
      </c>
      <c r="K1456" s="10">
        <v>4.9803499999999996</v>
      </c>
      <c r="L1456" s="10">
        <v>0.44</v>
      </c>
      <c r="M1456" s="16">
        <f t="shared" si="133"/>
        <v>84.779746835443021</v>
      </c>
      <c r="N1456" s="16">
        <f t="shared" si="134"/>
        <v>7.3978481012658222</v>
      </c>
      <c r="O1456" s="16">
        <f t="shared" si="135"/>
        <v>17.098607594936709</v>
      </c>
      <c r="P1456" s="16">
        <f t="shared" si="136"/>
        <v>10149.827215189871</v>
      </c>
      <c r="Q1456" s="16">
        <f t="shared" si="137"/>
        <v>896.70886075949363</v>
      </c>
    </row>
    <row r="1457" spans="1:17" x14ac:dyDescent="0.2">
      <c r="A1457" s="10">
        <v>46628</v>
      </c>
      <c r="B1457" s="10">
        <v>2</v>
      </c>
      <c r="C1457" s="10">
        <v>1777</v>
      </c>
      <c r="D1457" s="10">
        <v>68</v>
      </c>
      <c r="E1457" s="10">
        <v>116</v>
      </c>
      <c r="F1457" s="10">
        <f t="shared" si="132"/>
        <v>0.48648648648648651</v>
      </c>
      <c r="G1457" s="10">
        <v>1.86</v>
      </c>
      <c r="H1457" s="10">
        <v>4.6859999999999999E-2</v>
      </c>
      <c r="I1457" s="10">
        <v>3.8300000000000001E-3</v>
      </c>
      <c r="J1457" s="10">
        <v>8.6199999999999992E-3</v>
      </c>
      <c r="K1457" s="10">
        <v>5.8770199999999999</v>
      </c>
      <c r="L1457" s="10">
        <v>0.47</v>
      </c>
      <c r="M1457" s="16">
        <f t="shared" si="133"/>
        <v>81.1232258064516</v>
      </c>
      <c r="N1457" s="16">
        <f t="shared" si="134"/>
        <v>6.6304301075268821</v>
      </c>
      <c r="O1457" s="16">
        <f t="shared" si="135"/>
        <v>14.92279569892473</v>
      </c>
      <c r="P1457" s="16">
        <f t="shared" si="136"/>
        <v>10174.195913978494</v>
      </c>
      <c r="Q1457" s="16">
        <f t="shared" si="137"/>
        <v>813.6559139784946</v>
      </c>
    </row>
    <row r="1458" spans="1:17" x14ac:dyDescent="0.2">
      <c r="A1458" s="10">
        <v>46629</v>
      </c>
      <c r="B1458" s="10">
        <v>2</v>
      </c>
      <c r="C1458" s="10">
        <v>1808</v>
      </c>
      <c r="D1458" s="10">
        <v>68</v>
      </c>
      <c r="E1458" s="10">
        <v>119</v>
      </c>
      <c r="F1458" s="10">
        <f t="shared" si="132"/>
        <v>0.56756756756756754</v>
      </c>
      <c r="G1458" s="10">
        <v>2.04</v>
      </c>
      <c r="H1458" s="10">
        <v>5.525E-2</v>
      </c>
      <c r="I1458" s="10">
        <v>3.98E-3</v>
      </c>
      <c r="J1458" s="10">
        <v>9.1900000000000003E-3</v>
      </c>
      <c r="K1458" s="10">
        <v>6.4451099999999997</v>
      </c>
      <c r="L1458" s="10">
        <v>0.5</v>
      </c>
      <c r="M1458" s="16">
        <f t="shared" si="133"/>
        <v>87.208333333333343</v>
      </c>
      <c r="N1458" s="16">
        <f t="shared" si="134"/>
        <v>6.2821568627450981</v>
      </c>
      <c r="O1458" s="16">
        <f t="shared" si="135"/>
        <v>14.50578431372549</v>
      </c>
      <c r="P1458" s="16">
        <f t="shared" si="136"/>
        <v>10173.163823529412</v>
      </c>
      <c r="Q1458" s="16">
        <f t="shared" si="137"/>
        <v>789.21568627450972</v>
      </c>
    </row>
    <row r="1459" spans="1:17" x14ac:dyDescent="0.2">
      <c r="A1459" s="10">
        <v>46630</v>
      </c>
      <c r="B1459" s="10">
        <v>2</v>
      </c>
      <c r="C1459" s="10">
        <v>1827</v>
      </c>
      <c r="D1459" s="10">
        <v>67</v>
      </c>
      <c r="E1459" s="10">
        <v>119</v>
      </c>
      <c r="F1459" s="10">
        <f t="shared" si="132"/>
        <v>0.56756756756756754</v>
      </c>
      <c r="G1459" s="10">
        <v>2.11</v>
      </c>
      <c r="H1459" s="10">
        <v>6.0900000000000003E-2</v>
      </c>
      <c r="I1459" s="10">
        <v>4.0800000000000003E-3</v>
      </c>
      <c r="J1459" s="10">
        <v>9.0799999999999995E-3</v>
      </c>
      <c r="K1459" s="10">
        <v>6.63727</v>
      </c>
      <c r="L1459" s="10">
        <v>0.52</v>
      </c>
      <c r="M1459" s="16">
        <f t="shared" si="133"/>
        <v>92.937440758293846</v>
      </c>
      <c r="N1459" s="16">
        <f t="shared" si="134"/>
        <v>6.2263507109004754</v>
      </c>
      <c r="O1459" s="16">
        <f t="shared" si="135"/>
        <v>13.856682464454975</v>
      </c>
      <c r="P1459" s="16">
        <f t="shared" si="136"/>
        <v>10128.914407582939</v>
      </c>
      <c r="Q1459" s="16">
        <f t="shared" si="137"/>
        <v>793.55450236966828</v>
      </c>
    </row>
    <row r="1460" spans="1:17" x14ac:dyDescent="0.2">
      <c r="A1460" s="10">
        <v>46631</v>
      </c>
      <c r="B1460" s="10">
        <v>2</v>
      </c>
      <c r="C1460" s="10">
        <v>1855</v>
      </c>
      <c r="D1460" s="10">
        <v>67</v>
      </c>
      <c r="E1460" s="10">
        <v>120</v>
      </c>
      <c r="F1460" s="10">
        <f t="shared" si="132"/>
        <v>0.59459459459459463</v>
      </c>
      <c r="G1460" s="10">
        <v>2.15</v>
      </c>
      <c r="H1460" s="10">
        <v>6.3070000000000001E-2</v>
      </c>
      <c r="I1460" s="10">
        <v>4.1900000000000001E-3</v>
      </c>
      <c r="J1460" s="10">
        <v>8.9599999999999992E-3</v>
      </c>
      <c r="K1460" s="10">
        <v>6.7878299999999996</v>
      </c>
      <c r="L1460" s="10">
        <v>0.54</v>
      </c>
      <c r="M1460" s="16">
        <f t="shared" si="133"/>
        <v>94.458325581395357</v>
      </c>
      <c r="N1460" s="16">
        <f t="shared" si="134"/>
        <v>6.2752558139534891</v>
      </c>
      <c r="O1460" s="16">
        <f t="shared" si="135"/>
        <v>13.419162790697673</v>
      </c>
      <c r="P1460" s="16">
        <f t="shared" si="136"/>
        <v>10165.959348837208</v>
      </c>
      <c r="Q1460" s="16">
        <f t="shared" si="137"/>
        <v>808.74418604651169</v>
      </c>
    </row>
    <row r="1461" spans="1:17" x14ac:dyDescent="0.2">
      <c r="A1461" s="10">
        <v>46632</v>
      </c>
      <c r="B1461" s="10">
        <v>2</v>
      </c>
      <c r="C1461" s="10">
        <v>1893</v>
      </c>
      <c r="D1461" s="10">
        <v>67</v>
      </c>
      <c r="E1461" s="10">
        <v>121</v>
      </c>
      <c r="F1461" s="10">
        <f t="shared" si="132"/>
        <v>0.6216216216216216</v>
      </c>
      <c r="G1461" s="10">
        <v>2.2200000000000002</v>
      </c>
      <c r="H1461" s="10">
        <v>6.4549999999999996E-2</v>
      </c>
      <c r="I1461" s="10">
        <v>4.3200000000000001E-3</v>
      </c>
      <c r="J1461" s="10">
        <v>9.2300000000000004E-3</v>
      </c>
      <c r="K1461" s="10">
        <v>6.9865399999999998</v>
      </c>
      <c r="L1461" s="10">
        <v>0.55000000000000004</v>
      </c>
      <c r="M1461" s="16">
        <f t="shared" si="133"/>
        <v>93.626576576576554</v>
      </c>
      <c r="N1461" s="16">
        <f t="shared" si="134"/>
        <v>6.2659459459459459</v>
      </c>
      <c r="O1461" s="16">
        <f t="shared" si="135"/>
        <v>13.387657657657659</v>
      </c>
      <c r="P1461" s="16">
        <f t="shared" si="136"/>
        <v>10133.630090090088</v>
      </c>
      <c r="Q1461" s="16">
        <f t="shared" si="137"/>
        <v>797.74774774774778</v>
      </c>
    </row>
    <row r="1462" spans="1:17" x14ac:dyDescent="0.2">
      <c r="A1462" s="10">
        <v>46633</v>
      </c>
      <c r="B1462" s="10">
        <v>2</v>
      </c>
      <c r="C1462" s="10">
        <v>1951</v>
      </c>
      <c r="D1462" s="10">
        <v>67</v>
      </c>
      <c r="E1462" s="10">
        <v>122</v>
      </c>
      <c r="F1462" s="10">
        <f t="shared" si="132"/>
        <v>0.64864864864864868</v>
      </c>
      <c r="G1462" s="10">
        <v>2.25</v>
      </c>
      <c r="H1462" s="10">
        <v>6.4750000000000002E-2</v>
      </c>
      <c r="I1462" s="10">
        <v>4.5300000000000002E-3</v>
      </c>
      <c r="J1462" s="10">
        <v>9.6799999999999994E-3</v>
      </c>
      <c r="K1462" s="10">
        <v>7.10039</v>
      </c>
      <c r="L1462" s="10">
        <v>0.57999999999999996</v>
      </c>
      <c r="M1462" s="16">
        <f t="shared" si="133"/>
        <v>92.664444444444442</v>
      </c>
      <c r="N1462" s="16">
        <f t="shared" si="134"/>
        <v>6.4829333333333343</v>
      </c>
      <c r="O1462" s="16">
        <f t="shared" si="135"/>
        <v>13.853155555555555</v>
      </c>
      <c r="P1462" s="16">
        <f t="shared" si="136"/>
        <v>10161.447022222223</v>
      </c>
      <c r="Q1462" s="16">
        <f t="shared" si="137"/>
        <v>830.04444444444448</v>
      </c>
    </row>
    <row r="1463" spans="1:17" x14ac:dyDescent="0.2">
      <c r="A1463" s="10">
        <v>46634</v>
      </c>
      <c r="B1463" s="10">
        <v>2</v>
      </c>
      <c r="C1463" s="10">
        <v>1985</v>
      </c>
      <c r="D1463" s="10">
        <v>67</v>
      </c>
      <c r="E1463" s="10">
        <v>121</v>
      </c>
      <c r="F1463" s="10">
        <f t="shared" si="132"/>
        <v>0.6216216216216216</v>
      </c>
      <c r="G1463" s="10">
        <v>2.16</v>
      </c>
      <c r="H1463" s="10">
        <v>6.0130000000000003E-2</v>
      </c>
      <c r="I1463" s="10">
        <v>4.5900000000000003E-3</v>
      </c>
      <c r="J1463" s="10">
        <v>9.4299999999999991E-3</v>
      </c>
      <c r="K1463" s="10">
        <v>6.8068299999999997</v>
      </c>
      <c r="L1463" s="10">
        <v>0.55000000000000004</v>
      </c>
      <c r="M1463" s="16">
        <f t="shared" si="133"/>
        <v>89.638240740740741</v>
      </c>
      <c r="N1463" s="16">
        <f t="shared" si="134"/>
        <v>6.8425000000000002</v>
      </c>
      <c r="O1463" s="16">
        <f t="shared" si="135"/>
        <v>14.057685185185184</v>
      </c>
      <c r="P1463" s="16">
        <f t="shared" si="136"/>
        <v>10147.218796296296</v>
      </c>
      <c r="Q1463" s="16">
        <f t="shared" si="137"/>
        <v>819.9074074074075</v>
      </c>
    </row>
    <row r="1464" spans="1:17" x14ac:dyDescent="0.2">
      <c r="A1464" s="10">
        <v>46635</v>
      </c>
      <c r="B1464" s="10">
        <v>2</v>
      </c>
      <c r="C1464" s="10">
        <v>2012</v>
      </c>
      <c r="D1464" s="10">
        <v>67</v>
      </c>
      <c r="E1464" s="10">
        <v>121</v>
      </c>
      <c r="F1464" s="10">
        <f t="shared" si="132"/>
        <v>0.6216216216216216</v>
      </c>
      <c r="G1464" s="10">
        <v>2.0099999999999998</v>
      </c>
      <c r="H1464" s="10">
        <v>5.4199999999999998E-2</v>
      </c>
      <c r="I1464" s="10">
        <v>4.62E-3</v>
      </c>
      <c r="J1464" s="10">
        <v>9.7400000000000004E-3</v>
      </c>
      <c r="K1464" s="10">
        <v>6.3446600000000002</v>
      </c>
      <c r="L1464" s="10">
        <v>0.56999999999999995</v>
      </c>
      <c r="M1464" s="16">
        <f t="shared" si="133"/>
        <v>86.827860696517419</v>
      </c>
      <c r="N1464" s="16">
        <f t="shared" si="134"/>
        <v>7.401194029850747</v>
      </c>
      <c r="O1464" s="16">
        <f t="shared" si="135"/>
        <v>15.603383084577118</v>
      </c>
      <c r="P1464" s="16">
        <f t="shared" si="136"/>
        <v>10164.082189054727</v>
      </c>
      <c r="Q1464" s="16">
        <f t="shared" si="137"/>
        <v>913.1343283582089</v>
      </c>
    </row>
    <row r="1465" spans="1:17" x14ac:dyDescent="0.2">
      <c r="A1465" s="10">
        <v>46636</v>
      </c>
      <c r="B1465" s="10">
        <v>2</v>
      </c>
      <c r="C1465" s="10">
        <v>2035</v>
      </c>
      <c r="D1465" s="10">
        <v>67</v>
      </c>
      <c r="E1465" s="10">
        <v>119</v>
      </c>
      <c r="F1465" s="10">
        <f t="shared" si="132"/>
        <v>0.56756756756756754</v>
      </c>
      <c r="G1465" s="10">
        <v>1.82</v>
      </c>
      <c r="H1465" s="10">
        <v>4.7809999999999998E-2</v>
      </c>
      <c r="I1465" s="10">
        <v>4.5100000000000001E-3</v>
      </c>
      <c r="J1465" s="10">
        <v>9.7800000000000005E-3</v>
      </c>
      <c r="K1465" s="10">
        <v>5.7390699999999999</v>
      </c>
      <c r="L1465" s="10">
        <v>0.56000000000000005</v>
      </c>
      <c r="M1465" s="16">
        <f t="shared" si="133"/>
        <v>84.586923076923071</v>
      </c>
      <c r="N1465" s="16">
        <f t="shared" si="134"/>
        <v>7.9792307692307691</v>
      </c>
      <c r="O1465" s="16">
        <f t="shared" si="135"/>
        <v>17.303076923076926</v>
      </c>
      <c r="P1465" s="16">
        <f t="shared" si="136"/>
        <v>10153.739230769232</v>
      </c>
      <c r="Q1465" s="16">
        <f t="shared" si="137"/>
        <v>990.76923076923083</v>
      </c>
    </row>
    <row r="1466" spans="1:17" x14ac:dyDescent="0.2">
      <c r="A1466" s="10">
        <v>46637</v>
      </c>
      <c r="B1466" s="10">
        <v>2</v>
      </c>
      <c r="C1466" s="10">
        <v>2058</v>
      </c>
      <c r="D1466" s="10">
        <v>67</v>
      </c>
      <c r="E1466" s="10">
        <v>117</v>
      </c>
      <c r="F1466" s="10">
        <f t="shared" si="132"/>
        <v>0.51351351351351349</v>
      </c>
      <c r="G1466" s="10">
        <v>1.69</v>
      </c>
      <c r="H1466" s="10">
        <v>4.2610000000000002E-2</v>
      </c>
      <c r="I1466" s="10">
        <v>4.47E-3</v>
      </c>
      <c r="J1466" s="10">
        <v>9.6799999999999994E-3</v>
      </c>
      <c r="K1466" s="10">
        <v>5.3051199999999996</v>
      </c>
      <c r="L1466" s="10">
        <v>0.51</v>
      </c>
      <c r="M1466" s="16">
        <f t="shared" si="133"/>
        <v>81.185917159763321</v>
      </c>
      <c r="N1466" s="16">
        <f t="shared" si="134"/>
        <v>8.5168047337278114</v>
      </c>
      <c r="O1466" s="16">
        <f t="shared" si="135"/>
        <v>18.443550295857989</v>
      </c>
      <c r="P1466" s="16">
        <f t="shared" si="136"/>
        <v>10107.980118343194</v>
      </c>
      <c r="Q1466" s="16">
        <f t="shared" si="137"/>
        <v>971.71597633136105</v>
      </c>
    </row>
    <row r="1467" spans="1:17" x14ac:dyDescent="0.2">
      <c r="A1467" s="10">
        <v>46638</v>
      </c>
      <c r="B1467" s="10">
        <v>2</v>
      </c>
      <c r="C1467" s="10">
        <v>2070</v>
      </c>
      <c r="D1467" s="10">
        <v>67</v>
      </c>
      <c r="E1467" s="10">
        <v>119</v>
      </c>
      <c r="F1467" s="10">
        <f t="shared" si="132"/>
        <v>0.56756756756756754</v>
      </c>
      <c r="G1467" s="10">
        <v>1.7</v>
      </c>
      <c r="H1467" s="10">
        <v>4.018E-2</v>
      </c>
      <c r="I1467" s="10">
        <v>4.3499999999999997E-3</v>
      </c>
      <c r="J1467" s="10">
        <v>9.7000000000000003E-3</v>
      </c>
      <c r="K1467" s="10">
        <v>5.3617999999999997</v>
      </c>
      <c r="L1467" s="10">
        <v>0.5</v>
      </c>
      <c r="M1467" s="16">
        <f t="shared" si="133"/>
        <v>76.105647058823536</v>
      </c>
      <c r="N1467" s="16">
        <f t="shared" si="134"/>
        <v>8.2394117647058813</v>
      </c>
      <c r="O1467" s="16">
        <f t="shared" si="135"/>
        <v>18.37294117647059</v>
      </c>
      <c r="P1467" s="16">
        <f t="shared" si="136"/>
        <v>10155.879999999999</v>
      </c>
      <c r="Q1467" s="16">
        <f t="shared" si="137"/>
        <v>947.05882352941182</v>
      </c>
    </row>
    <row r="1468" spans="1:17" x14ac:dyDescent="0.2">
      <c r="A1468" s="10">
        <v>46639</v>
      </c>
      <c r="B1468" s="10">
        <v>2</v>
      </c>
      <c r="C1468" s="10">
        <v>2062</v>
      </c>
      <c r="D1468" s="10">
        <v>66</v>
      </c>
      <c r="E1468" s="10">
        <v>120</v>
      </c>
      <c r="F1468" s="10">
        <f t="shared" si="132"/>
        <v>0.59459459459459463</v>
      </c>
      <c r="G1468" s="10">
        <v>1.77</v>
      </c>
      <c r="H1468" s="10">
        <v>3.9919999999999997E-2</v>
      </c>
      <c r="I1468" s="10">
        <v>4.3299999999999996E-3</v>
      </c>
      <c r="J1468" s="10">
        <v>8.8500000000000002E-3</v>
      </c>
      <c r="K1468" s="10">
        <v>5.5700500000000002</v>
      </c>
      <c r="L1468" s="10">
        <v>0.52</v>
      </c>
      <c r="M1468" s="16">
        <f t="shared" si="133"/>
        <v>72.622824858757056</v>
      </c>
      <c r="N1468" s="16">
        <f t="shared" si="134"/>
        <v>7.8771751412429367</v>
      </c>
      <c r="O1468" s="16">
        <f t="shared" si="135"/>
        <v>16.100000000000001</v>
      </c>
      <c r="P1468" s="16">
        <f t="shared" si="136"/>
        <v>10133.085310734463</v>
      </c>
      <c r="Q1468" s="16">
        <f t="shared" si="137"/>
        <v>945.98870056497174</v>
      </c>
    </row>
    <row r="1469" spans="1:17" x14ac:dyDescent="0.2">
      <c r="A1469" s="10">
        <v>46640</v>
      </c>
      <c r="B1469" s="10">
        <v>2</v>
      </c>
      <c r="C1469" s="10">
        <v>2045</v>
      </c>
      <c r="D1469" s="10">
        <v>66</v>
      </c>
      <c r="E1469" s="10">
        <v>120</v>
      </c>
      <c r="F1469" s="10">
        <f t="shared" si="132"/>
        <v>0.59459459459459463</v>
      </c>
      <c r="G1469" s="10">
        <v>1.82</v>
      </c>
      <c r="H1469" s="10">
        <v>4.088E-2</v>
      </c>
      <c r="I1469" s="10">
        <v>4.47E-3</v>
      </c>
      <c r="J1469" s="10">
        <v>8.8699999999999994E-3</v>
      </c>
      <c r="K1469" s="10">
        <v>5.7358500000000001</v>
      </c>
      <c r="L1469" s="10">
        <v>0.52</v>
      </c>
      <c r="M1469" s="16">
        <f t="shared" si="133"/>
        <v>72.326153846153844</v>
      </c>
      <c r="N1469" s="16">
        <f t="shared" si="134"/>
        <v>7.9084615384615384</v>
      </c>
      <c r="O1469" s="16">
        <f t="shared" si="135"/>
        <v>15.693076923076919</v>
      </c>
      <c r="P1469" s="16">
        <f t="shared" si="136"/>
        <v>10148.042307692307</v>
      </c>
      <c r="Q1469" s="16">
        <f t="shared" si="137"/>
        <v>920</v>
      </c>
    </row>
    <row r="1470" spans="1:17" x14ac:dyDescent="0.2">
      <c r="A1470" s="10">
        <v>46641</v>
      </c>
      <c r="B1470" s="10">
        <v>2</v>
      </c>
      <c r="C1470" s="10">
        <v>2043</v>
      </c>
      <c r="D1470" s="10">
        <v>66</v>
      </c>
      <c r="E1470" s="10">
        <v>119</v>
      </c>
      <c r="F1470" s="10">
        <f t="shared" si="132"/>
        <v>0.56756756756756754</v>
      </c>
      <c r="G1470" s="10">
        <v>1.76</v>
      </c>
      <c r="H1470" s="10">
        <v>4.147E-2</v>
      </c>
      <c r="I1470" s="10">
        <v>4.5100000000000001E-3</v>
      </c>
      <c r="J1470" s="10">
        <v>8.9599999999999992E-3</v>
      </c>
      <c r="K1470" s="10">
        <v>5.5278600000000004</v>
      </c>
      <c r="L1470" s="10">
        <v>0.51</v>
      </c>
      <c r="M1470" s="16">
        <f t="shared" si="133"/>
        <v>75.871250000000003</v>
      </c>
      <c r="N1470" s="16">
        <f t="shared" si="134"/>
        <v>8.2512500000000006</v>
      </c>
      <c r="O1470" s="16">
        <f t="shared" si="135"/>
        <v>16.392727272727271</v>
      </c>
      <c r="P1470" s="16">
        <f t="shared" si="136"/>
        <v>10113.471136363636</v>
      </c>
      <c r="Q1470" s="16">
        <f t="shared" si="137"/>
        <v>933.06818181818187</v>
      </c>
    </row>
    <row r="1471" spans="1:17" x14ac:dyDescent="0.2">
      <c r="A1471" s="10">
        <v>46642</v>
      </c>
      <c r="B1471" s="10">
        <v>2</v>
      </c>
      <c r="C1471" s="10">
        <v>2035</v>
      </c>
      <c r="D1471" s="10">
        <v>66</v>
      </c>
      <c r="E1471" s="10">
        <v>116</v>
      </c>
      <c r="F1471" s="10">
        <f t="shared" si="132"/>
        <v>0.48648648648648651</v>
      </c>
      <c r="G1471" s="10">
        <v>1.59</v>
      </c>
      <c r="H1471" s="10">
        <v>3.9620000000000002E-2</v>
      </c>
      <c r="I1471" s="10">
        <v>4.3699999999999998E-3</v>
      </c>
      <c r="J1471" s="10">
        <v>8.6800000000000002E-3</v>
      </c>
      <c r="K1471" s="10">
        <v>5.0059899999999997</v>
      </c>
      <c r="L1471" s="10">
        <v>0.46</v>
      </c>
      <c r="M1471" s="16">
        <f t="shared" si="133"/>
        <v>80.236729559748426</v>
      </c>
      <c r="N1471" s="16">
        <f t="shared" si="134"/>
        <v>8.8499371069182384</v>
      </c>
      <c r="O1471" s="16">
        <f t="shared" si="135"/>
        <v>17.578364779874214</v>
      </c>
      <c r="P1471" s="16">
        <f t="shared" si="136"/>
        <v>10137.916855345911</v>
      </c>
      <c r="Q1471" s="16">
        <f t="shared" si="137"/>
        <v>931.57232704402509</v>
      </c>
    </row>
    <row r="1472" spans="1:17" x14ac:dyDescent="0.2">
      <c r="A1472" s="10">
        <v>46643</v>
      </c>
      <c r="B1472" s="10">
        <v>2</v>
      </c>
      <c r="C1472" s="10">
        <v>1995</v>
      </c>
      <c r="D1472" s="10">
        <v>66</v>
      </c>
      <c r="E1472" s="10">
        <v>113</v>
      </c>
      <c r="F1472" s="10">
        <f t="shared" si="132"/>
        <v>0.40540540540540543</v>
      </c>
      <c r="G1472" s="10">
        <v>1.42</v>
      </c>
      <c r="H1472" s="10">
        <v>3.7670000000000002E-2</v>
      </c>
      <c r="I1472" s="10">
        <v>4.2599999999999999E-3</v>
      </c>
      <c r="J1472" s="10">
        <v>8.2299999999999995E-3</v>
      </c>
      <c r="K1472" s="10">
        <v>4.4678399999999998</v>
      </c>
      <c r="L1472" s="10">
        <v>0.42</v>
      </c>
      <c r="M1472" s="16">
        <f t="shared" si="133"/>
        <v>85.420704225352111</v>
      </c>
      <c r="N1472" s="16">
        <f t="shared" si="134"/>
        <v>9.66</v>
      </c>
      <c r="O1472" s="16">
        <f t="shared" si="135"/>
        <v>18.662394366197184</v>
      </c>
      <c r="P1472" s="16">
        <f t="shared" si="136"/>
        <v>10131.299154929578</v>
      </c>
      <c r="Q1472" s="16">
        <f t="shared" si="137"/>
        <v>952.3943661971831</v>
      </c>
    </row>
    <row r="1473" spans="1:17" x14ac:dyDescent="0.2">
      <c r="A1473" s="10">
        <v>46644</v>
      </c>
      <c r="B1473" s="10">
        <v>2</v>
      </c>
      <c r="C1473" s="10">
        <v>1990</v>
      </c>
      <c r="D1473" s="10">
        <v>66</v>
      </c>
      <c r="E1473" s="10">
        <v>111</v>
      </c>
      <c r="F1473" s="10">
        <f t="shared" si="132"/>
        <v>0.35135135135135137</v>
      </c>
      <c r="G1473" s="10">
        <v>1.27</v>
      </c>
      <c r="H1473" s="10">
        <v>3.7499999999999999E-2</v>
      </c>
      <c r="I1473" s="10">
        <v>4.2199999999999998E-3</v>
      </c>
      <c r="J1473" s="10">
        <v>8.1600000000000006E-3</v>
      </c>
      <c r="K1473" s="10">
        <v>4.0064599999999997</v>
      </c>
      <c r="L1473" s="10">
        <v>0.41</v>
      </c>
      <c r="M1473" s="16">
        <f t="shared" si="133"/>
        <v>95.078740157480311</v>
      </c>
      <c r="N1473" s="16">
        <f t="shared" si="134"/>
        <v>10.699527559055118</v>
      </c>
      <c r="O1473" s="16">
        <f t="shared" si="135"/>
        <v>20.689133858267716</v>
      </c>
      <c r="P1473" s="16">
        <f t="shared" si="136"/>
        <v>10158.11118110236</v>
      </c>
      <c r="Q1473" s="16">
        <f t="shared" si="137"/>
        <v>1039.527559055118</v>
      </c>
    </row>
    <row r="1474" spans="1:17" x14ac:dyDescent="0.2">
      <c r="A1474" s="10">
        <v>46645</v>
      </c>
      <c r="B1474" s="10">
        <v>2</v>
      </c>
      <c r="C1474" s="10">
        <v>2011</v>
      </c>
      <c r="D1474" s="10">
        <v>66</v>
      </c>
      <c r="E1474" s="10">
        <v>111</v>
      </c>
      <c r="F1474" s="10">
        <f t="shared" ref="F1474:F1537" si="138">(E1474-$E$4677)/($E$4676-$E$4677)</f>
        <v>0.35135135135135137</v>
      </c>
      <c r="G1474" s="10">
        <v>1</v>
      </c>
      <c r="H1474" s="10">
        <v>3.7929999999999998E-2</v>
      </c>
      <c r="I1474" s="10">
        <v>4.4400000000000004E-3</v>
      </c>
      <c r="J1474" s="10">
        <v>8.5800000000000008E-3</v>
      </c>
      <c r="K1474" s="10">
        <v>3.1497999999999999</v>
      </c>
      <c r="L1474" s="10">
        <v>0.43</v>
      </c>
      <c r="M1474" s="16">
        <f t="shared" ref="M1474:M1537" si="139">H1474/$G1474*3220</f>
        <v>122.13459999999999</v>
      </c>
      <c r="N1474" s="16">
        <f t="shared" ref="N1474:N1537" si="140">I1474/$G1474*3220</f>
        <v>14.296800000000001</v>
      </c>
      <c r="O1474" s="16">
        <f t="shared" ref="O1474:O1537" si="141">J1474/$G1474*3220</f>
        <v>27.627600000000001</v>
      </c>
      <c r="P1474" s="16">
        <f t="shared" ref="P1474:P1537" si="142">K1474/$G1474*3220</f>
        <v>10142.356</v>
      </c>
      <c r="Q1474" s="16">
        <f t="shared" ref="Q1474:Q1537" si="143">L1474/$G1474*3220</f>
        <v>1384.6</v>
      </c>
    </row>
    <row r="1475" spans="1:17" x14ac:dyDescent="0.2">
      <c r="A1475" s="10">
        <v>46646</v>
      </c>
      <c r="B1475" s="10">
        <v>2</v>
      </c>
      <c r="C1475" s="10">
        <v>1963</v>
      </c>
      <c r="D1475" s="10">
        <v>66</v>
      </c>
      <c r="E1475" s="10">
        <v>108</v>
      </c>
      <c r="F1475" s="10">
        <f t="shared" si="138"/>
        <v>0.27027027027027029</v>
      </c>
      <c r="G1475" s="10">
        <v>0.48</v>
      </c>
      <c r="H1475" s="10">
        <v>3.1660000000000001E-2</v>
      </c>
      <c r="I1475" s="10">
        <v>4.2399999999999998E-3</v>
      </c>
      <c r="J1475" s="10">
        <v>8.43E-3</v>
      </c>
      <c r="K1475" s="10">
        <v>1.4992399999999999</v>
      </c>
      <c r="L1475" s="10">
        <v>0.35</v>
      </c>
      <c r="M1475" s="16">
        <f t="shared" si="139"/>
        <v>212.38583333333335</v>
      </c>
      <c r="N1475" s="16">
        <f t="shared" si="140"/>
        <v>28.443333333333335</v>
      </c>
      <c r="O1475" s="16">
        <f t="shared" si="141"/>
        <v>56.551250000000003</v>
      </c>
      <c r="P1475" s="16">
        <f t="shared" si="142"/>
        <v>10057.401666666667</v>
      </c>
      <c r="Q1475" s="16">
        <f t="shared" si="143"/>
        <v>2347.9166666666665</v>
      </c>
    </row>
    <row r="1476" spans="1:17" x14ac:dyDescent="0.2">
      <c r="A1476" s="10">
        <v>46647</v>
      </c>
      <c r="B1476" s="10">
        <v>2</v>
      </c>
      <c r="C1476" s="10">
        <v>1669</v>
      </c>
      <c r="D1476" s="10">
        <v>66</v>
      </c>
      <c r="E1476" s="10">
        <v>105</v>
      </c>
      <c r="F1476" s="10">
        <f t="shared" si="138"/>
        <v>0.1891891891891892</v>
      </c>
      <c r="G1476" s="10">
        <v>0.11</v>
      </c>
      <c r="H1476" s="10">
        <v>1.6240000000000001E-2</v>
      </c>
      <c r="I1476" s="10">
        <v>3.4499999999999999E-3</v>
      </c>
      <c r="J1476" s="10">
        <v>6.8599999999999998E-3</v>
      </c>
      <c r="K1476" s="10">
        <v>0.31361</v>
      </c>
      <c r="L1476" s="10">
        <v>0.2</v>
      </c>
      <c r="M1476" s="16">
        <f t="shared" si="139"/>
        <v>475.38909090909095</v>
      </c>
      <c r="N1476" s="16">
        <f t="shared" si="140"/>
        <v>100.9909090909091</v>
      </c>
      <c r="O1476" s="16">
        <f t="shared" si="141"/>
        <v>200.81090909090909</v>
      </c>
      <c r="P1476" s="16">
        <f t="shared" si="142"/>
        <v>9180.2199999999993</v>
      </c>
      <c r="Q1476" s="16">
        <f t="shared" si="143"/>
        <v>5854.545454545455</v>
      </c>
    </row>
    <row r="1477" spans="1:17" x14ac:dyDescent="0.2">
      <c r="A1477" s="10">
        <v>46648</v>
      </c>
      <c r="B1477" s="10">
        <v>2</v>
      </c>
      <c r="C1477" s="10">
        <v>1268</v>
      </c>
      <c r="D1477" s="10">
        <v>66</v>
      </c>
      <c r="E1477" s="10">
        <v>102</v>
      </c>
      <c r="F1477" s="10">
        <f t="shared" si="138"/>
        <v>0.10810810810810811</v>
      </c>
      <c r="G1477" s="10">
        <v>7.0000000000000007E-2</v>
      </c>
      <c r="H1477" s="10">
        <v>4.9800000000000001E-3</v>
      </c>
      <c r="I1477" s="10">
        <v>2.3999999999999998E-3</v>
      </c>
      <c r="J1477" s="10">
        <v>4.3299999999999996E-3</v>
      </c>
      <c r="K1477" s="10">
        <v>0.21090999999999999</v>
      </c>
      <c r="L1477" s="10">
        <v>0.18</v>
      </c>
      <c r="M1477" s="16">
        <f t="shared" si="139"/>
        <v>229.07999999999996</v>
      </c>
      <c r="N1477" s="16">
        <f t="shared" si="140"/>
        <v>110.39999999999998</v>
      </c>
      <c r="O1477" s="16">
        <f t="shared" si="141"/>
        <v>199.17999999999998</v>
      </c>
      <c r="P1477" s="16">
        <f t="shared" si="142"/>
        <v>9701.8599999999988</v>
      </c>
      <c r="Q1477" s="16">
        <f t="shared" si="143"/>
        <v>8280</v>
      </c>
    </row>
    <row r="1478" spans="1:17" x14ac:dyDescent="0.2">
      <c r="A1478" s="10">
        <v>46649</v>
      </c>
      <c r="B1478" s="10">
        <v>2</v>
      </c>
      <c r="C1478" s="10">
        <v>964</v>
      </c>
      <c r="D1478" s="10">
        <v>66</v>
      </c>
      <c r="E1478" s="10">
        <v>102</v>
      </c>
      <c r="F1478" s="10">
        <f t="shared" si="138"/>
        <v>0.10810810810810811</v>
      </c>
      <c r="G1478" s="10">
        <v>0.17</v>
      </c>
      <c r="H1478" s="10">
        <v>2.4099999999999998E-3</v>
      </c>
      <c r="I1478" s="10">
        <v>1.73E-3</v>
      </c>
      <c r="J1478" s="10">
        <v>3.1199999999999999E-3</v>
      </c>
      <c r="K1478" s="10">
        <v>0.51971999999999996</v>
      </c>
      <c r="L1478" s="10">
        <v>0.13</v>
      </c>
      <c r="M1478" s="16">
        <f t="shared" si="139"/>
        <v>45.64823529411764</v>
      </c>
      <c r="N1478" s="16">
        <f t="shared" si="140"/>
        <v>32.768235294117645</v>
      </c>
      <c r="O1478" s="16">
        <f t="shared" si="141"/>
        <v>59.096470588235285</v>
      </c>
      <c r="P1478" s="16">
        <f t="shared" si="142"/>
        <v>9844.1082352941157</v>
      </c>
      <c r="Q1478" s="16">
        <f t="shared" si="143"/>
        <v>2462.3529411764703</v>
      </c>
    </row>
    <row r="1479" spans="1:17" x14ac:dyDescent="0.2">
      <c r="A1479" s="10">
        <v>46650</v>
      </c>
      <c r="B1479" s="10">
        <v>2</v>
      </c>
      <c r="C1479" s="10">
        <v>864</v>
      </c>
      <c r="D1479" s="10">
        <v>66</v>
      </c>
      <c r="E1479" s="10">
        <v>102</v>
      </c>
      <c r="F1479" s="10">
        <f t="shared" si="138"/>
        <v>0.10810810810810811</v>
      </c>
      <c r="G1479" s="10">
        <v>0.28999999999999998</v>
      </c>
      <c r="H1479" s="10">
        <v>4.1999999999999997E-3</v>
      </c>
      <c r="I1479" s="10">
        <v>1.58E-3</v>
      </c>
      <c r="J1479" s="10">
        <v>2.5699999999999998E-3</v>
      </c>
      <c r="K1479" s="10">
        <v>0.91076000000000001</v>
      </c>
      <c r="L1479" s="10">
        <v>0.2</v>
      </c>
      <c r="M1479" s="16">
        <f t="shared" si="139"/>
        <v>46.634482758620692</v>
      </c>
      <c r="N1479" s="16">
        <f t="shared" si="140"/>
        <v>17.543448275862072</v>
      </c>
      <c r="O1479" s="16">
        <f t="shared" si="141"/>
        <v>28.535862068965518</v>
      </c>
      <c r="P1479" s="16">
        <f t="shared" si="142"/>
        <v>10112.576551724138</v>
      </c>
      <c r="Q1479" s="16">
        <f t="shared" si="143"/>
        <v>2220.6896551724139</v>
      </c>
    </row>
    <row r="1480" spans="1:17" x14ac:dyDescent="0.2">
      <c r="A1480" s="10">
        <v>46651</v>
      </c>
      <c r="B1480" s="10">
        <v>2</v>
      </c>
      <c r="C1480" s="10">
        <v>847</v>
      </c>
      <c r="D1480" s="10">
        <v>66</v>
      </c>
      <c r="E1480" s="10">
        <v>101</v>
      </c>
      <c r="F1480" s="10">
        <f t="shared" si="138"/>
        <v>8.1081081081081086E-2</v>
      </c>
      <c r="G1480" s="10">
        <v>0.47</v>
      </c>
      <c r="H1480" s="10">
        <v>7.4599999999999996E-3</v>
      </c>
      <c r="I1480" s="10">
        <v>1.48E-3</v>
      </c>
      <c r="J1480" s="10">
        <v>2.66E-3</v>
      </c>
      <c r="K1480" s="10">
        <v>1.4840199999999999</v>
      </c>
      <c r="L1480" s="10">
        <v>0.26</v>
      </c>
      <c r="M1480" s="16">
        <f t="shared" si="139"/>
        <v>51.108936170212765</v>
      </c>
      <c r="N1480" s="16">
        <f t="shared" si="140"/>
        <v>10.139574468085106</v>
      </c>
      <c r="O1480" s="16">
        <f t="shared" si="141"/>
        <v>18.223829787234045</v>
      </c>
      <c r="P1480" s="16">
        <f t="shared" si="142"/>
        <v>10167.115744680852</v>
      </c>
      <c r="Q1480" s="16">
        <f t="shared" si="143"/>
        <v>1781.2765957446809</v>
      </c>
    </row>
    <row r="1481" spans="1:17" x14ac:dyDescent="0.2">
      <c r="A1481" s="10">
        <v>46652</v>
      </c>
      <c r="B1481" s="10">
        <v>2</v>
      </c>
      <c r="C1481" s="10">
        <v>1074</v>
      </c>
      <c r="D1481" s="10">
        <v>66</v>
      </c>
      <c r="E1481" s="10">
        <v>103</v>
      </c>
      <c r="F1481" s="10">
        <f t="shared" si="138"/>
        <v>0.13513513513513514</v>
      </c>
      <c r="G1481" s="10">
        <v>0.79</v>
      </c>
      <c r="H1481" s="10">
        <v>1.762E-2</v>
      </c>
      <c r="I1481" s="10">
        <v>1.98E-3</v>
      </c>
      <c r="J1481" s="10">
        <v>4.2399999999999998E-3</v>
      </c>
      <c r="K1481" s="10">
        <v>2.48305</v>
      </c>
      <c r="L1481" s="10">
        <v>0.38</v>
      </c>
      <c r="M1481" s="16">
        <f t="shared" si="139"/>
        <v>71.818227848101259</v>
      </c>
      <c r="N1481" s="16">
        <f t="shared" si="140"/>
        <v>8.0703797468354423</v>
      </c>
      <c r="O1481" s="16">
        <f t="shared" si="141"/>
        <v>17.282025316455695</v>
      </c>
      <c r="P1481" s="16">
        <f t="shared" si="142"/>
        <v>10120.786075949367</v>
      </c>
      <c r="Q1481" s="16">
        <f t="shared" si="143"/>
        <v>1548.8607594936709</v>
      </c>
    </row>
    <row r="1482" spans="1:17" x14ac:dyDescent="0.2">
      <c r="A1482" s="10">
        <v>46653</v>
      </c>
      <c r="B1482" s="10">
        <v>2</v>
      </c>
      <c r="C1482" s="10">
        <v>1494</v>
      </c>
      <c r="D1482" s="10">
        <v>66</v>
      </c>
      <c r="E1482" s="10">
        <v>108</v>
      </c>
      <c r="F1482" s="10">
        <f t="shared" si="138"/>
        <v>0.27027027027027029</v>
      </c>
      <c r="G1482" s="10">
        <v>1.04</v>
      </c>
      <c r="H1482" s="10">
        <v>3.4290000000000001E-2</v>
      </c>
      <c r="I1482" s="10">
        <v>3.2799999999999999E-3</v>
      </c>
      <c r="J1482" s="10">
        <v>7.11E-3</v>
      </c>
      <c r="K1482" s="10">
        <v>3.2799700000000001</v>
      </c>
      <c r="L1482" s="10">
        <v>0.37</v>
      </c>
      <c r="M1482" s="16">
        <f t="shared" si="139"/>
        <v>106.16711538461539</v>
      </c>
      <c r="N1482" s="16">
        <f t="shared" si="140"/>
        <v>10.155384615384616</v>
      </c>
      <c r="O1482" s="16">
        <f t="shared" si="141"/>
        <v>22.013653846153847</v>
      </c>
      <c r="P1482" s="16">
        <f t="shared" si="142"/>
        <v>10155.291730769231</v>
      </c>
      <c r="Q1482" s="16">
        <f t="shared" si="143"/>
        <v>1145.5769230769229</v>
      </c>
    </row>
    <row r="1483" spans="1:17" x14ac:dyDescent="0.2">
      <c r="A1483" s="10">
        <v>46654</v>
      </c>
      <c r="B1483" s="10">
        <v>2</v>
      </c>
      <c r="C1483" s="10">
        <v>1594</v>
      </c>
      <c r="D1483" s="10">
        <v>66</v>
      </c>
      <c r="E1483" s="10">
        <v>108</v>
      </c>
      <c r="F1483" s="10">
        <f t="shared" si="138"/>
        <v>0.27027027027027029</v>
      </c>
      <c r="G1483" s="10">
        <v>0.97</v>
      </c>
      <c r="H1483" s="10">
        <v>3.6290000000000003E-2</v>
      </c>
      <c r="I1483" s="10">
        <v>3.5100000000000001E-3</v>
      </c>
      <c r="J1483" s="10">
        <v>7.6E-3</v>
      </c>
      <c r="K1483" s="10">
        <v>3.0530200000000001</v>
      </c>
      <c r="L1483" s="10">
        <v>0.39</v>
      </c>
      <c r="M1483" s="16">
        <f t="shared" si="139"/>
        <v>120.4678350515464</v>
      </c>
      <c r="N1483" s="16">
        <f t="shared" si="140"/>
        <v>11.651752577319588</v>
      </c>
      <c r="O1483" s="16">
        <f t="shared" si="141"/>
        <v>25.228865979381442</v>
      </c>
      <c r="P1483" s="16">
        <f t="shared" si="142"/>
        <v>10134.767422680412</v>
      </c>
      <c r="Q1483" s="16">
        <f t="shared" si="143"/>
        <v>1294.6391752577319</v>
      </c>
    </row>
    <row r="1484" spans="1:17" x14ac:dyDescent="0.2">
      <c r="A1484" s="10">
        <v>46655</v>
      </c>
      <c r="B1484" s="10">
        <v>2</v>
      </c>
      <c r="C1484" s="10">
        <v>1622</v>
      </c>
      <c r="D1484" s="10">
        <v>66</v>
      </c>
      <c r="E1484" s="10">
        <v>106</v>
      </c>
      <c r="F1484" s="10">
        <f t="shared" si="138"/>
        <v>0.21621621621621623</v>
      </c>
      <c r="G1484" s="10">
        <v>0.94</v>
      </c>
      <c r="H1484" s="10">
        <v>3.4720000000000001E-2</v>
      </c>
      <c r="I1484" s="10">
        <v>3.49E-3</v>
      </c>
      <c r="J1484" s="10">
        <v>7.3699999999999998E-3</v>
      </c>
      <c r="K1484" s="10">
        <v>2.9646699999999999</v>
      </c>
      <c r="L1484" s="10">
        <v>0.36</v>
      </c>
      <c r="M1484" s="16">
        <f t="shared" si="139"/>
        <v>118.9344680851064</v>
      </c>
      <c r="N1484" s="16">
        <f t="shared" si="140"/>
        <v>11.955106382978723</v>
      </c>
      <c r="O1484" s="16">
        <f t="shared" si="141"/>
        <v>25.246170212765957</v>
      </c>
      <c r="P1484" s="16">
        <f t="shared" si="142"/>
        <v>10155.57170212766</v>
      </c>
      <c r="Q1484" s="16">
        <f t="shared" si="143"/>
        <v>1233.1914893617022</v>
      </c>
    </row>
    <row r="1485" spans="1:17" x14ac:dyDescent="0.2">
      <c r="A1485" s="10">
        <v>46656</v>
      </c>
      <c r="B1485" s="10">
        <v>2</v>
      </c>
      <c r="C1485" s="10">
        <v>1614</v>
      </c>
      <c r="D1485" s="10">
        <v>66</v>
      </c>
      <c r="E1485" s="10">
        <v>109</v>
      </c>
      <c r="F1485" s="10">
        <f t="shared" si="138"/>
        <v>0.29729729729729731</v>
      </c>
      <c r="G1485" s="10">
        <v>0.98</v>
      </c>
      <c r="H1485" s="10">
        <v>3.5000000000000003E-2</v>
      </c>
      <c r="I1485" s="10">
        <v>3.5200000000000001E-3</v>
      </c>
      <c r="J1485" s="10">
        <v>7.4400000000000004E-3</v>
      </c>
      <c r="K1485" s="10">
        <v>3.0642299999999998</v>
      </c>
      <c r="L1485" s="10">
        <v>0.36</v>
      </c>
      <c r="M1485" s="16">
        <f t="shared" si="139"/>
        <v>115.00000000000001</v>
      </c>
      <c r="N1485" s="16">
        <f t="shared" si="140"/>
        <v>11.565714285714288</v>
      </c>
      <c r="O1485" s="16">
        <f t="shared" si="141"/>
        <v>24.445714285714288</v>
      </c>
      <c r="P1485" s="16">
        <f t="shared" si="142"/>
        <v>10068.184285714286</v>
      </c>
      <c r="Q1485" s="16">
        <f t="shared" si="143"/>
        <v>1182.8571428571429</v>
      </c>
    </row>
    <row r="1486" spans="1:17" x14ac:dyDescent="0.2">
      <c r="A1486" s="10">
        <v>46657</v>
      </c>
      <c r="B1486" s="10">
        <v>2</v>
      </c>
      <c r="C1486" s="10">
        <v>1619</v>
      </c>
      <c r="D1486" s="10">
        <v>67</v>
      </c>
      <c r="E1486" s="10">
        <v>108</v>
      </c>
      <c r="F1486" s="10">
        <f t="shared" si="138"/>
        <v>0.27027027027027029</v>
      </c>
      <c r="G1486" s="10">
        <v>1.02</v>
      </c>
      <c r="H1486" s="10">
        <v>3.5180000000000003E-2</v>
      </c>
      <c r="I1486" s="10">
        <v>3.4499999999999999E-3</v>
      </c>
      <c r="J1486" s="10">
        <v>7.3000000000000001E-3</v>
      </c>
      <c r="K1486" s="10">
        <v>3.2193800000000001</v>
      </c>
      <c r="L1486" s="10">
        <v>0.34</v>
      </c>
      <c r="M1486" s="16">
        <f t="shared" si="139"/>
        <v>111.05843137254902</v>
      </c>
      <c r="N1486" s="16">
        <f t="shared" si="140"/>
        <v>10.891176470588235</v>
      </c>
      <c r="O1486" s="16">
        <f t="shared" si="141"/>
        <v>23.045098039215684</v>
      </c>
      <c r="P1486" s="16">
        <f t="shared" si="142"/>
        <v>10163.140784313726</v>
      </c>
      <c r="Q1486" s="16">
        <f t="shared" si="143"/>
        <v>1073.3333333333335</v>
      </c>
    </row>
    <row r="1487" spans="1:17" x14ac:dyDescent="0.2">
      <c r="A1487" s="10">
        <v>46658</v>
      </c>
      <c r="B1487" s="10">
        <v>2</v>
      </c>
      <c r="C1487" s="10">
        <v>1633</v>
      </c>
      <c r="D1487" s="10">
        <v>67</v>
      </c>
      <c r="E1487" s="10">
        <v>106</v>
      </c>
      <c r="F1487" s="10">
        <f t="shared" si="138"/>
        <v>0.21621621621621623</v>
      </c>
      <c r="G1487" s="10">
        <v>0.97</v>
      </c>
      <c r="H1487" s="10">
        <v>3.7080000000000002E-2</v>
      </c>
      <c r="I1487" s="10">
        <v>3.5300000000000002E-3</v>
      </c>
      <c r="J1487" s="10">
        <v>7.4700000000000001E-3</v>
      </c>
      <c r="K1487" s="10">
        <v>3.03667</v>
      </c>
      <c r="L1487" s="10">
        <v>0.32</v>
      </c>
      <c r="M1487" s="16">
        <f t="shared" si="139"/>
        <v>123.09030927835052</v>
      </c>
      <c r="N1487" s="16">
        <f t="shared" si="140"/>
        <v>11.718144329896909</v>
      </c>
      <c r="O1487" s="16">
        <f t="shared" si="141"/>
        <v>24.797319587628866</v>
      </c>
      <c r="P1487" s="16">
        <f t="shared" si="142"/>
        <v>10080.492164948455</v>
      </c>
      <c r="Q1487" s="16">
        <f t="shared" si="143"/>
        <v>1062.2680412371135</v>
      </c>
    </row>
    <row r="1488" spans="1:17" x14ac:dyDescent="0.2">
      <c r="A1488" s="10">
        <v>46659</v>
      </c>
      <c r="B1488" s="10">
        <v>2</v>
      </c>
      <c r="C1488" s="10">
        <v>1614</v>
      </c>
      <c r="D1488" s="10">
        <v>67</v>
      </c>
      <c r="E1488" s="10">
        <v>106</v>
      </c>
      <c r="F1488" s="10">
        <f t="shared" si="138"/>
        <v>0.21621621621621623</v>
      </c>
      <c r="G1488" s="10">
        <v>0.92</v>
      </c>
      <c r="H1488" s="10">
        <v>3.4770000000000002E-2</v>
      </c>
      <c r="I1488" s="10">
        <v>3.5699999999999998E-3</v>
      </c>
      <c r="J1488" s="10">
        <v>7.6400000000000001E-3</v>
      </c>
      <c r="K1488" s="10">
        <v>2.87704</v>
      </c>
      <c r="L1488" s="10">
        <v>0.31</v>
      </c>
      <c r="M1488" s="16">
        <f t="shared" si="139"/>
        <v>121.69500000000001</v>
      </c>
      <c r="N1488" s="16">
        <f t="shared" si="140"/>
        <v>12.494999999999999</v>
      </c>
      <c r="O1488" s="16">
        <f t="shared" si="141"/>
        <v>26.74</v>
      </c>
      <c r="P1488" s="16">
        <f t="shared" si="142"/>
        <v>10069.640000000001</v>
      </c>
      <c r="Q1488" s="16">
        <f t="shared" si="143"/>
        <v>1085</v>
      </c>
    </row>
    <row r="1489" spans="1:17" x14ac:dyDescent="0.2">
      <c r="A1489" s="10">
        <v>46660</v>
      </c>
      <c r="B1489" s="10">
        <v>2</v>
      </c>
      <c r="C1489" s="10">
        <v>1500</v>
      </c>
      <c r="D1489" s="10">
        <v>67</v>
      </c>
      <c r="E1489" s="10">
        <v>105</v>
      </c>
      <c r="F1489" s="10">
        <f t="shared" si="138"/>
        <v>0.1891891891891892</v>
      </c>
      <c r="G1489" s="10">
        <v>0.69</v>
      </c>
      <c r="H1489" s="10">
        <v>3.1530000000000002E-2</v>
      </c>
      <c r="I1489" s="10">
        <v>3.32E-3</v>
      </c>
      <c r="J1489" s="10">
        <v>6.7499999999999999E-3</v>
      </c>
      <c r="K1489" s="10">
        <v>2.1507900000000002</v>
      </c>
      <c r="L1489" s="10">
        <v>0.31</v>
      </c>
      <c r="M1489" s="16">
        <f t="shared" si="139"/>
        <v>147.14000000000004</v>
      </c>
      <c r="N1489" s="16">
        <f t="shared" si="140"/>
        <v>15.493333333333334</v>
      </c>
      <c r="O1489" s="16">
        <f t="shared" si="141"/>
        <v>31.500000000000004</v>
      </c>
      <c r="P1489" s="16">
        <f t="shared" si="142"/>
        <v>10037.020000000002</v>
      </c>
      <c r="Q1489" s="16">
        <f t="shared" si="143"/>
        <v>1446.6666666666667</v>
      </c>
    </row>
    <row r="1490" spans="1:17" x14ac:dyDescent="0.2">
      <c r="A1490" s="10">
        <v>46661</v>
      </c>
      <c r="B1490" s="10">
        <v>2</v>
      </c>
      <c r="C1490" s="10">
        <v>1385</v>
      </c>
      <c r="D1490" s="10">
        <v>67</v>
      </c>
      <c r="E1490" s="10">
        <v>103</v>
      </c>
      <c r="F1490" s="10">
        <f t="shared" si="138"/>
        <v>0.13513513513513514</v>
      </c>
      <c r="G1490" s="10">
        <v>0.36</v>
      </c>
      <c r="H1490" s="10">
        <v>2.4070000000000001E-2</v>
      </c>
      <c r="I1490" s="10">
        <v>3.1099999999999999E-3</v>
      </c>
      <c r="J1490" s="10">
        <v>6.3299999999999997E-3</v>
      </c>
      <c r="K1490" s="10">
        <v>1.12531</v>
      </c>
      <c r="L1490" s="10">
        <v>0.24</v>
      </c>
      <c r="M1490" s="16">
        <f t="shared" si="139"/>
        <v>215.29277777777781</v>
      </c>
      <c r="N1490" s="16">
        <f t="shared" si="140"/>
        <v>27.81722222222222</v>
      </c>
      <c r="O1490" s="16">
        <f t="shared" si="141"/>
        <v>56.618333333333332</v>
      </c>
      <c r="P1490" s="16">
        <f t="shared" si="142"/>
        <v>10065.272777777778</v>
      </c>
      <c r="Q1490" s="16">
        <f t="shared" si="143"/>
        <v>2146.6666666666665</v>
      </c>
    </row>
    <row r="1491" spans="1:17" x14ac:dyDescent="0.2">
      <c r="A1491" s="10">
        <v>46662</v>
      </c>
      <c r="B1491" s="10">
        <v>2</v>
      </c>
      <c r="C1491" s="10">
        <v>998</v>
      </c>
      <c r="D1491" s="10">
        <v>67</v>
      </c>
      <c r="E1491" s="10">
        <v>102</v>
      </c>
      <c r="F1491" s="10">
        <f t="shared" si="138"/>
        <v>0.10810810810810811</v>
      </c>
      <c r="G1491" s="10">
        <v>0.22</v>
      </c>
      <c r="H1491" s="10">
        <v>1.064E-2</v>
      </c>
      <c r="I1491" s="10">
        <v>2.0899999999999998E-3</v>
      </c>
      <c r="J1491" s="10">
        <v>4.2500000000000003E-3</v>
      </c>
      <c r="K1491" s="10">
        <v>0.68401000000000001</v>
      </c>
      <c r="L1491" s="10">
        <v>0.15</v>
      </c>
      <c r="M1491" s="16">
        <f t="shared" si="139"/>
        <v>155.73090909090911</v>
      </c>
      <c r="N1491" s="16">
        <f t="shared" si="140"/>
        <v>30.59</v>
      </c>
      <c r="O1491" s="16">
        <f t="shared" si="141"/>
        <v>62.204545454545467</v>
      </c>
      <c r="P1491" s="16">
        <f t="shared" si="142"/>
        <v>10011.41909090909</v>
      </c>
      <c r="Q1491" s="16">
        <f t="shared" si="143"/>
        <v>2195.4545454545455</v>
      </c>
    </row>
    <row r="1492" spans="1:17" x14ac:dyDescent="0.2">
      <c r="A1492" s="10">
        <v>46766</v>
      </c>
      <c r="B1492" s="10">
        <v>2</v>
      </c>
      <c r="C1492" s="10">
        <v>838</v>
      </c>
      <c r="D1492" s="10">
        <v>65</v>
      </c>
      <c r="E1492" s="10">
        <v>99</v>
      </c>
      <c r="F1492" s="10">
        <f t="shared" si="138"/>
        <v>2.7027027027027029E-2</v>
      </c>
      <c r="G1492" s="10">
        <v>0.37</v>
      </c>
      <c r="H1492" s="10">
        <v>9.3299999999999998E-3</v>
      </c>
      <c r="I1492" s="10">
        <v>1.31E-3</v>
      </c>
      <c r="J1492" s="10">
        <v>4.1200000000000004E-3</v>
      </c>
      <c r="K1492" s="10">
        <v>1.1741200000000001</v>
      </c>
      <c r="L1492" s="10">
        <v>0.22</v>
      </c>
      <c r="M1492" s="16">
        <f t="shared" si="139"/>
        <v>81.196216216216214</v>
      </c>
      <c r="N1492" s="16">
        <f t="shared" si="140"/>
        <v>11.40054054054054</v>
      </c>
      <c r="O1492" s="16">
        <f t="shared" si="141"/>
        <v>35.855135135135143</v>
      </c>
      <c r="P1492" s="16">
        <f t="shared" si="142"/>
        <v>10218.017297297298</v>
      </c>
      <c r="Q1492" s="16">
        <f t="shared" si="143"/>
        <v>1914.5945945945948</v>
      </c>
    </row>
    <row r="1493" spans="1:17" x14ac:dyDescent="0.2">
      <c r="A1493" s="10">
        <v>46767</v>
      </c>
      <c r="B1493" s="10">
        <v>2</v>
      </c>
      <c r="C1493" s="10">
        <v>831</v>
      </c>
      <c r="D1493" s="10">
        <v>66</v>
      </c>
      <c r="E1493" s="10">
        <v>101</v>
      </c>
      <c r="F1493" s="10">
        <f t="shared" si="138"/>
        <v>8.1081081081081086E-2</v>
      </c>
      <c r="G1493" s="10">
        <v>0.45</v>
      </c>
      <c r="H1493" s="10">
        <v>1.0699999999999999E-2</v>
      </c>
      <c r="I1493" s="10">
        <v>1.2999999999999999E-3</v>
      </c>
      <c r="J1493" s="10">
        <v>4.7400000000000003E-3</v>
      </c>
      <c r="K1493" s="10">
        <v>1.4286000000000001</v>
      </c>
      <c r="L1493" s="10">
        <v>0.24</v>
      </c>
      <c r="M1493" s="16">
        <f t="shared" si="139"/>
        <v>76.564444444444433</v>
      </c>
      <c r="N1493" s="16">
        <f t="shared" si="140"/>
        <v>9.3022222222222215</v>
      </c>
      <c r="O1493" s="16">
        <f t="shared" si="141"/>
        <v>33.917333333333332</v>
      </c>
      <c r="P1493" s="16">
        <f t="shared" si="142"/>
        <v>10222.426666666668</v>
      </c>
      <c r="Q1493" s="16">
        <f t="shared" si="143"/>
        <v>1717.3333333333333</v>
      </c>
    </row>
    <row r="1494" spans="1:17" x14ac:dyDescent="0.2">
      <c r="A1494" s="10">
        <v>46768</v>
      </c>
      <c r="B1494" s="10">
        <v>2</v>
      </c>
      <c r="C1494" s="10">
        <v>872</v>
      </c>
      <c r="D1494" s="10">
        <v>66</v>
      </c>
      <c r="E1494" s="10">
        <v>103</v>
      </c>
      <c r="F1494" s="10">
        <f t="shared" si="138"/>
        <v>0.13513513513513514</v>
      </c>
      <c r="G1494" s="10">
        <v>0.66</v>
      </c>
      <c r="H1494" s="10">
        <v>1.268E-2</v>
      </c>
      <c r="I1494" s="10">
        <v>1.31E-3</v>
      </c>
      <c r="J1494" s="10">
        <v>6.77E-3</v>
      </c>
      <c r="K1494" s="10">
        <v>2.0873400000000002</v>
      </c>
      <c r="L1494" s="10">
        <v>0.44</v>
      </c>
      <c r="M1494" s="16">
        <f t="shared" si="139"/>
        <v>61.8630303030303</v>
      </c>
      <c r="N1494" s="16">
        <f t="shared" si="140"/>
        <v>6.3912121212121207</v>
      </c>
      <c r="O1494" s="16">
        <f t="shared" si="141"/>
        <v>33.029393939393941</v>
      </c>
      <c r="P1494" s="16">
        <f t="shared" si="142"/>
        <v>10183.689090909091</v>
      </c>
      <c r="Q1494" s="16">
        <f t="shared" si="143"/>
        <v>2146.6666666666665</v>
      </c>
    </row>
    <row r="1495" spans="1:17" x14ac:dyDescent="0.2">
      <c r="A1495" s="10">
        <v>46769</v>
      </c>
      <c r="B1495" s="10">
        <v>2</v>
      </c>
      <c r="C1495" s="10">
        <v>1261</v>
      </c>
      <c r="D1495" s="10">
        <v>66</v>
      </c>
      <c r="E1495" s="10">
        <v>111</v>
      </c>
      <c r="F1495" s="10">
        <f t="shared" si="138"/>
        <v>0.35135135135135137</v>
      </c>
      <c r="G1495" s="10">
        <v>1.37</v>
      </c>
      <c r="H1495" s="10">
        <v>2.546E-2</v>
      </c>
      <c r="I1495" s="10">
        <v>2.0300000000000001E-3</v>
      </c>
      <c r="J1495" s="10">
        <v>3.363E-2</v>
      </c>
      <c r="K1495" s="10">
        <v>4.2783800000000003</v>
      </c>
      <c r="L1495" s="10">
        <v>0.74</v>
      </c>
      <c r="M1495" s="16">
        <f t="shared" si="139"/>
        <v>59.840291970802909</v>
      </c>
      <c r="N1495" s="16">
        <f t="shared" si="140"/>
        <v>4.771240875912409</v>
      </c>
      <c r="O1495" s="16">
        <f t="shared" si="141"/>
        <v>79.042773722627729</v>
      </c>
      <c r="P1495" s="16">
        <f t="shared" si="142"/>
        <v>10055.754452554744</v>
      </c>
      <c r="Q1495" s="16">
        <f t="shared" si="143"/>
        <v>1739.2700729927008</v>
      </c>
    </row>
    <row r="1496" spans="1:17" x14ac:dyDescent="0.2">
      <c r="A1496" s="10">
        <v>46770</v>
      </c>
      <c r="B1496" s="10">
        <v>2</v>
      </c>
      <c r="C1496" s="10">
        <v>1448</v>
      </c>
      <c r="D1496" s="10">
        <v>66</v>
      </c>
      <c r="E1496" s="10">
        <v>111</v>
      </c>
      <c r="F1496" s="10">
        <f t="shared" si="138"/>
        <v>0.35135135135135137</v>
      </c>
      <c r="G1496" s="10">
        <v>1.43</v>
      </c>
      <c r="H1496" s="10">
        <v>4.7070000000000001E-2</v>
      </c>
      <c r="I1496" s="10">
        <v>2.8999999999999998E-3</v>
      </c>
      <c r="J1496" s="10">
        <v>4.9140000000000003E-2</v>
      </c>
      <c r="K1496" s="10">
        <v>4.4324700000000004</v>
      </c>
      <c r="L1496" s="10">
        <v>1.03</v>
      </c>
      <c r="M1496" s="16">
        <f t="shared" si="139"/>
        <v>105.98979020979021</v>
      </c>
      <c r="N1496" s="16">
        <f t="shared" si="140"/>
        <v>6.5300699300699296</v>
      </c>
      <c r="O1496" s="16">
        <f t="shared" si="141"/>
        <v>110.6509090909091</v>
      </c>
      <c r="P1496" s="16">
        <f t="shared" si="142"/>
        <v>9980.8065734265747</v>
      </c>
      <c r="Q1496" s="16">
        <f t="shared" si="143"/>
        <v>2319.3006993006993</v>
      </c>
    </row>
    <row r="1497" spans="1:17" x14ac:dyDescent="0.2">
      <c r="A1497" s="10">
        <v>46771</v>
      </c>
      <c r="B1497" s="10">
        <v>2</v>
      </c>
      <c r="C1497" s="10">
        <v>1332</v>
      </c>
      <c r="D1497" s="10">
        <v>66</v>
      </c>
      <c r="E1497" s="10">
        <v>104</v>
      </c>
      <c r="F1497" s="10">
        <f t="shared" si="138"/>
        <v>0.16216216216216217</v>
      </c>
      <c r="G1497" s="10">
        <v>0.7</v>
      </c>
      <c r="H1497" s="10">
        <v>3.8089999999999999E-2</v>
      </c>
      <c r="I1497" s="10">
        <v>2.6900000000000001E-3</v>
      </c>
      <c r="J1497" s="10">
        <v>1.52E-2</v>
      </c>
      <c r="K1497" s="10">
        <v>2.1817000000000002</v>
      </c>
      <c r="L1497" s="10">
        <v>0.63</v>
      </c>
      <c r="M1497" s="16">
        <f t="shared" si="139"/>
        <v>175.214</v>
      </c>
      <c r="N1497" s="16">
        <f t="shared" si="140"/>
        <v>12.374000000000001</v>
      </c>
      <c r="O1497" s="16">
        <f t="shared" si="141"/>
        <v>69.920000000000016</v>
      </c>
      <c r="P1497" s="16">
        <f t="shared" si="142"/>
        <v>10035.820000000002</v>
      </c>
      <c r="Q1497" s="16">
        <f t="shared" si="143"/>
        <v>2898</v>
      </c>
    </row>
    <row r="1498" spans="1:17" x14ac:dyDescent="0.2">
      <c r="A1498" s="10">
        <v>46772</v>
      </c>
      <c r="B1498" s="10">
        <v>2</v>
      </c>
      <c r="C1498" s="10">
        <v>858</v>
      </c>
      <c r="D1498" s="10">
        <v>66</v>
      </c>
      <c r="E1498" s="10">
        <v>103</v>
      </c>
      <c r="F1498" s="10">
        <f t="shared" si="138"/>
        <v>0.13513513513513514</v>
      </c>
      <c r="G1498" s="10">
        <v>0.42</v>
      </c>
      <c r="H1498" s="10">
        <v>1.6070000000000001E-2</v>
      </c>
      <c r="I1498" s="10">
        <v>1.58E-3</v>
      </c>
      <c r="J1498" s="10">
        <v>3.0899999999999999E-3</v>
      </c>
      <c r="K1498" s="10">
        <v>1.31328</v>
      </c>
      <c r="L1498" s="10">
        <v>0.33</v>
      </c>
      <c r="M1498" s="16">
        <f t="shared" si="139"/>
        <v>123.20333333333335</v>
      </c>
      <c r="N1498" s="16">
        <f t="shared" si="140"/>
        <v>12.113333333333335</v>
      </c>
      <c r="O1498" s="16">
        <f t="shared" si="141"/>
        <v>23.69</v>
      </c>
      <c r="P1498" s="16">
        <f t="shared" si="142"/>
        <v>10068.48</v>
      </c>
      <c r="Q1498" s="16">
        <f t="shared" si="143"/>
        <v>2530.0000000000005</v>
      </c>
    </row>
    <row r="1499" spans="1:17" x14ac:dyDescent="0.2">
      <c r="A1499" s="10">
        <v>46773</v>
      </c>
      <c r="B1499" s="10">
        <v>2</v>
      </c>
      <c r="C1499" s="10">
        <v>839</v>
      </c>
      <c r="D1499" s="10">
        <v>66</v>
      </c>
      <c r="E1499" s="10">
        <v>103</v>
      </c>
      <c r="F1499" s="10">
        <f t="shared" si="138"/>
        <v>0.13513513513513514</v>
      </c>
      <c r="G1499" s="10">
        <v>0.42</v>
      </c>
      <c r="H1499" s="10">
        <v>1.29E-2</v>
      </c>
      <c r="I1499" s="10">
        <v>1.5200000000000001E-3</v>
      </c>
      <c r="J1499" s="10">
        <v>2.6900000000000001E-3</v>
      </c>
      <c r="K1499" s="10">
        <v>1.3053999999999999</v>
      </c>
      <c r="L1499" s="10">
        <v>0.28999999999999998</v>
      </c>
      <c r="M1499" s="16">
        <f t="shared" si="139"/>
        <v>98.9</v>
      </c>
      <c r="N1499" s="16">
        <f t="shared" si="140"/>
        <v>11.653333333333334</v>
      </c>
      <c r="O1499" s="16">
        <f t="shared" si="141"/>
        <v>20.623333333333335</v>
      </c>
      <c r="P1499" s="16">
        <f t="shared" si="142"/>
        <v>10008.066666666666</v>
      </c>
      <c r="Q1499" s="16">
        <f t="shared" si="143"/>
        <v>2223.3333333333335</v>
      </c>
    </row>
    <row r="1500" spans="1:17" x14ac:dyDescent="0.2">
      <c r="A1500" s="10">
        <v>46774</v>
      </c>
      <c r="B1500" s="10">
        <v>2</v>
      </c>
      <c r="C1500" s="10">
        <v>837</v>
      </c>
      <c r="D1500" s="10">
        <v>67</v>
      </c>
      <c r="E1500" s="10">
        <v>103</v>
      </c>
      <c r="F1500" s="10">
        <f t="shared" si="138"/>
        <v>0.13513513513513514</v>
      </c>
      <c r="G1500" s="10">
        <v>0.43</v>
      </c>
      <c r="H1500" s="10">
        <v>1.273E-2</v>
      </c>
      <c r="I1500" s="10">
        <v>1.5100000000000001E-3</v>
      </c>
      <c r="J1500" s="10">
        <v>2.3900000000000002E-3</v>
      </c>
      <c r="K1500" s="10">
        <v>1.3431599999999999</v>
      </c>
      <c r="L1500" s="10">
        <v>0.27</v>
      </c>
      <c r="M1500" s="16">
        <f t="shared" si="139"/>
        <v>95.326976744186041</v>
      </c>
      <c r="N1500" s="16">
        <f t="shared" si="140"/>
        <v>11.307441860465117</v>
      </c>
      <c r="O1500" s="16">
        <f t="shared" si="141"/>
        <v>17.897209302325585</v>
      </c>
      <c r="P1500" s="16">
        <f t="shared" si="142"/>
        <v>10058.081860465116</v>
      </c>
      <c r="Q1500" s="16">
        <f t="shared" si="143"/>
        <v>2021.8604651162791</v>
      </c>
    </row>
    <row r="1501" spans="1:17" x14ac:dyDescent="0.2">
      <c r="A1501" s="10">
        <v>46775</v>
      </c>
      <c r="B1501" s="10">
        <v>2</v>
      </c>
      <c r="C1501" s="10">
        <v>826</v>
      </c>
      <c r="D1501" s="10">
        <v>67</v>
      </c>
      <c r="E1501" s="10">
        <v>103</v>
      </c>
      <c r="F1501" s="10">
        <f t="shared" si="138"/>
        <v>0.13513513513513514</v>
      </c>
      <c r="G1501" s="10">
        <v>0.49</v>
      </c>
      <c r="H1501" s="10">
        <v>1.3270000000000001E-2</v>
      </c>
      <c r="I1501" s="10">
        <v>1.4599999999999999E-3</v>
      </c>
      <c r="J1501" s="10">
        <v>2.3E-3</v>
      </c>
      <c r="K1501" s="10">
        <v>1.5291600000000001</v>
      </c>
      <c r="L1501" s="10">
        <v>0.26</v>
      </c>
      <c r="M1501" s="16">
        <f t="shared" si="139"/>
        <v>87.202857142857141</v>
      </c>
      <c r="N1501" s="16">
        <f t="shared" si="140"/>
        <v>9.5942857142857143</v>
      </c>
      <c r="O1501" s="16">
        <f t="shared" si="141"/>
        <v>15.114285714285714</v>
      </c>
      <c r="P1501" s="16">
        <f t="shared" si="142"/>
        <v>10048.765714285715</v>
      </c>
      <c r="Q1501" s="16">
        <f t="shared" si="143"/>
        <v>1708.5714285714287</v>
      </c>
    </row>
    <row r="1502" spans="1:17" x14ac:dyDescent="0.2">
      <c r="A1502" s="10">
        <v>46776</v>
      </c>
      <c r="B1502" s="10">
        <v>2</v>
      </c>
      <c r="C1502" s="10">
        <v>801</v>
      </c>
      <c r="D1502" s="10">
        <v>67</v>
      </c>
      <c r="E1502" s="10">
        <v>101</v>
      </c>
      <c r="F1502" s="10">
        <f t="shared" si="138"/>
        <v>8.1081081081081086E-2</v>
      </c>
      <c r="G1502" s="10">
        <v>0.55000000000000004</v>
      </c>
      <c r="H1502" s="10">
        <v>1.619E-2</v>
      </c>
      <c r="I1502" s="10">
        <v>1.3699999999999999E-3</v>
      </c>
      <c r="J1502" s="10">
        <v>2.16E-3</v>
      </c>
      <c r="K1502" s="10">
        <v>1.7344299999999999</v>
      </c>
      <c r="L1502" s="10">
        <v>0.24</v>
      </c>
      <c r="M1502" s="16">
        <f t="shared" si="139"/>
        <v>94.785090909090897</v>
      </c>
      <c r="N1502" s="16">
        <f t="shared" si="140"/>
        <v>8.0207272727272709</v>
      </c>
      <c r="O1502" s="16">
        <f t="shared" si="141"/>
        <v>12.645818181818182</v>
      </c>
      <c r="P1502" s="16">
        <f t="shared" si="142"/>
        <v>10154.299272727272</v>
      </c>
      <c r="Q1502" s="16">
        <f t="shared" si="143"/>
        <v>1405.0909090909088</v>
      </c>
    </row>
    <row r="1503" spans="1:17" x14ac:dyDescent="0.2">
      <c r="A1503" s="10">
        <v>46777</v>
      </c>
      <c r="B1503" s="10">
        <v>2</v>
      </c>
      <c r="C1503" s="10">
        <v>818</v>
      </c>
      <c r="D1503" s="10">
        <v>67</v>
      </c>
      <c r="E1503" s="10">
        <v>102</v>
      </c>
      <c r="F1503" s="10">
        <f t="shared" si="138"/>
        <v>0.10810810810810811</v>
      </c>
      <c r="G1503" s="10">
        <v>0.6</v>
      </c>
      <c r="H1503" s="10">
        <v>2.181E-2</v>
      </c>
      <c r="I1503" s="10">
        <v>1.4400000000000001E-3</v>
      </c>
      <c r="J1503" s="10">
        <v>2.2799999999999999E-3</v>
      </c>
      <c r="K1503" s="10">
        <v>1.8859600000000001</v>
      </c>
      <c r="L1503" s="10">
        <v>0.27</v>
      </c>
      <c r="M1503" s="16">
        <f t="shared" si="139"/>
        <v>117.047</v>
      </c>
      <c r="N1503" s="16">
        <f t="shared" si="140"/>
        <v>7.7280000000000006</v>
      </c>
      <c r="O1503" s="16">
        <f t="shared" si="141"/>
        <v>12.236000000000001</v>
      </c>
      <c r="P1503" s="16">
        <f t="shared" si="142"/>
        <v>10121.318666666668</v>
      </c>
      <c r="Q1503" s="16">
        <f t="shared" si="143"/>
        <v>1449.0000000000002</v>
      </c>
    </row>
    <row r="1504" spans="1:17" x14ac:dyDescent="0.2">
      <c r="A1504" s="10">
        <v>46778</v>
      </c>
      <c r="B1504" s="10">
        <v>2</v>
      </c>
      <c r="C1504" s="10">
        <v>813</v>
      </c>
      <c r="D1504" s="10">
        <v>67</v>
      </c>
      <c r="E1504" s="10">
        <v>104</v>
      </c>
      <c r="F1504" s="10">
        <f t="shared" si="138"/>
        <v>0.16216216216216217</v>
      </c>
      <c r="G1504" s="10">
        <v>0.6</v>
      </c>
      <c r="H1504" s="10">
        <v>2.308E-2</v>
      </c>
      <c r="I1504" s="10">
        <v>1.47E-3</v>
      </c>
      <c r="J1504" s="10">
        <v>2.4599999999999999E-3</v>
      </c>
      <c r="K1504" s="10">
        <v>1.90645</v>
      </c>
      <c r="L1504" s="10">
        <v>0.25</v>
      </c>
      <c r="M1504" s="16">
        <f t="shared" si="139"/>
        <v>123.86266666666668</v>
      </c>
      <c r="N1504" s="16">
        <f t="shared" si="140"/>
        <v>7.8889999999999993</v>
      </c>
      <c r="O1504" s="16">
        <f t="shared" si="141"/>
        <v>13.202000000000002</v>
      </c>
      <c r="P1504" s="16">
        <f t="shared" si="142"/>
        <v>10231.281666666668</v>
      </c>
      <c r="Q1504" s="16">
        <f t="shared" si="143"/>
        <v>1341.6666666666667</v>
      </c>
    </row>
    <row r="1505" spans="1:17" x14ac:dyDescent="0.2">
      <c r="A1505" s="10">
        <v>46779</v>
      </c>
      <c r="B1505" s="10">
        <v>2</v>
      </c>
      <c r="C1505" s="10">
        <v>811</v>
      </c>
      <c r="D1505" s="10">
        <v>67</v>
      </c>
      <c r="E1505" s="10">
        <v>99</v>
      </c>
      <c r="F1505" s="10">
        <f t="shared" si="138"/>
        <v>2.7027027027027029E-2</v>
      </c>
      <c r="G1505" s="10">
        <v>0.56999999999999995</v>
      </c>
      <c r="H1505" s="10">
        <v>2.034E-2</v>
      </c>
      <c r="I1505" s="10">
        <v>1.3799999999999999E-3</v>
      </c>
      <c r="J1505" s="10">
        <v>2.4399999999999999E-3</v>
      </c>
      <c r="K1505" s="10">
        <v>1.7821800000000001</v>
      </c>
      <c r="L1505" s="10">
        <v>0.22</v>
      </c>
      <c r="M1505" s="16">
        <f t="shared" si="139"/>
        <v>114.90315789473685</v>
      </c>
      <c r="N1505" s="16">
        <f t="shared" si="140"/>
        <v>7.795789473684211</v>
      </c>
      <c r="O1505" s="16">
        <f t="shared" si="141"/>
        <v>13.783859649122807</v>
      </c>
      <c r="P1505" s="16">
        <f t="shared" si="142"/>
        <v>10067.753684210527</v>
      </c>
      <c r="Q1505" s="16">
        <f t="shared" si="143"/>
        <v>1242.8070175438597</v>
      </c>
    </row>
    <row r="1506" spans="1:17" x14ac:dyDescent="0.2">
      <c r="A1506" s="10">
        <v>46780</v>
      </c>
      <c r="B1506" s="10">
        <v>2</v>
      </c>
      <c r="C1506" s="10">
        <v>809</v>
      </c>
      <c r="D1506" s="10">
        <v>67</v>
      </c>
      <c r="E1506" s="10">
        <v>99</v>
      </c>
      <c r="F1506" s="10">
        <f t="shared" si="138"/>
        <v>2.7027027027027029E-2</v>
      </c>
      <c r="G1506" s="10">
        <v>0.56999999999999995</v>
      </c>
      <c r="H1506" s="10">
        <v>1.9859999999999999E-2</v>
      </c>
      <c r="I1506" s="10">
        <v>1.3799999999999999E-3</v>
      </c>
      <c r="J1506" s="10">
        <v>2.4399999999999999E-3</v>
      </c>
      <c r="K1506" s="10">
        <v>1.7848900000000001</v>
      </c>
      <c r="L1506" s="10">
        <v>0.22</v>
      </c>
      <c r="M1506" s="16">
        <f t="shared" si="139"/>
        <v>112.19157894736843</v>
      </c>
      <c r="N1506" s="16">
        <f t="shared" si="140"/>
        <v>7.795789473684211</v>
      </c>
      <c r="O1506" s="16">
        <f t="shared" si="141"/>
        <v>13.783859649122807</v>
      </c>
      <c r="P1506" s="16">
        <f t="shared" si="142"/>
        <v>10083.062807017544</v>
      </c>
      <c r="Q1506" s="16">
        <f t="shared" si="143"/>
        <v>1242.8070175438597</v>
      </c>
    </row>
    <row r="1507" spans="1:17" x14ac:dyDescent="0.2">
      <c r="A1507" s="10">
        <v>46781</v>
      </c>
      <c r="B1507" s="10">
        <v>2</v>
      </c>
      <c r="C1507" s="10">
        <v>809</v>
      </c>
      <c r="D1507" s="10">
        <v>67</v>
      </c>
      <c r="E1507" s="10">
        <v>100</v>
      </c>
      <c r="F1507" s="10">
        <f t="shared" si="138"/>
        <v>5.4054054054054057E-2</v>
      </c>
      <c r="G1507" s="10">
        <v>0.55000000000000004</v>
      </c>
      <c r="H1507" s="10">
        <v>2.0590000000000001E-2</v>
      </c>
      <c r="I1507" s="10">
        <v>1.3799999999999999E-3</v>
      </c>
      <c r="J1507" s="10">
        <v>2.5100000000000001E-3</v>
      </c>
      <c r="K1507" s="10">
        <v>1.7451000000000001</v>
      </c>
      <c r="L1507" s="10">
        <v>0.23</v>
      </c>
      <c r="M1507" s="16">
        <f t="shared" si="139"/>
        <v>120.5450909090909</v>
      </c>
      <c r="N1507" s="16">
        <f t="shared" si="140"/>
        <v>8.0792727272727269</v>
      </c>
      <c r="O1507" s="16">
        <f t="shared" si="141"/>
        <v>14.694909090909091</v>
      </c>
      <c r="P1507" s="16">
        <f t="shared" si="142"/>
        <v>10216.767272727271</v>
      </c>
      <c r="Q1507" s="16">
        <f t="shared" si="143"/>
        <v>1346.5454545454545</v>
      </c>
    </row>
    <row r="1508" spans="1:17" x14ac:dyDescent="0.2">
      <c r="A1508" s="10">
        <v>46782</v>
      </c>
      <c r="B1508" s="10">
        <v>2</v>
      </c>
      <c r="C1508" s="10">
        <v>823</v>
      </c>
      <c r="D1508" s="10">
        <v>68</v>
      </c>
      <c r="E1508" s="10">
        <v>99</v>
      </c>
      <c r="F1508" s="10">
        <f t="shared" si="138"/>
        <v>2.7027027027027029E-2</v>
      </c>
      <c r="G1508" s="10">
        <v>0.55000000000000004</v>
      </c>
      <c r="H1508" s="10">
        <v>1.9300000000000001E-2</v>
      </c>
      <c r="I1508" s="10">
        <v>1.41E-3</v>
      </c>
      <c r="J1508" s="10">
        <v>2.48E-3</v>
      </c>
      <c r="K1508" s="10">
        <v>1.7437199999999999</v>
      </c>
      <c r="L1508" s="10">
        <v>0.22</v>
      </c>
      <c r="M1508" s="16">
        <f t="shared" si="139"/>
        <v>112.99272727272727</v>
      </c>
      <c r="N1508" s="16">
        <f t="shared" si="140"/>
        <v>8.2549090909090896</v>
      </c>
      <c r="O1508" s="16">
        <f t="shared" si="141"/>
        <v>14.519272727272726</v>
      </c>
      <c r="P1508" s="16">
        <f t="shared" si="142"/>
        <v>10208.687999999998</v>
      </c>
      <c r="Q1508" s="16">
        <f t="shared" si="143"/>
        <v>1288</v>
      </c>
    </row>
    <row r="1509" spans="1:17" x14ac:dyDescent="0.2">
      <c r="A1509" s="10">
        <v>46783</v>
      </c>
      <c r="B1509" s="10">
        <v>2</v>
      </c>
      <c r="C1509" s="10">
        <v>810</v>
      </c>
      <c r="D1509" s="10">
        <v>68</v>
      </c>
      <c r="E1509" s="10">
        <v>101</v>
      </c>
      <c r="F1509" s="10">
        <f t="shared" si="138"/>
        <v>8.1081081081081086E-2</v>
      </c>
      <c r="G1509" s="10">
        <v>0.56999999999999995</v>
      </c>
      <c r="H1509" s="10">
        <v>1.8890000000000001E-2</v>
      </c>
      <c r="I1509" s="10">
        <v>1.39E-3</v>
      </c>
      <c r="J1509" s="10">
        <v>2.4599999999999999E-3</v>
      </c>
      <c r="K1509" s="10">
        <v>1.78623</v>
      </c>
      <c r="L1509" s="10">
        <v>0.22</v>
      </c>
      <c r="M1509" s="16">
        <f t="shared" si="139"/>
        <v>106.71192982456141</v>
      </c>
      <c r="N1509" s="16">
        <f t="shared" si="140"/>
        <v>7.8522807017543865</v>
      </c>
      <c r="O1509" s="16">
        <f t="shared" si="141"/>
        <v>13.896842105263159</v>
      </c>
      <c r="P1509" s="16">
        <f t="shared" si="142"/>
        <v>10090.632631578948</v>
      </c>
      <c r="Q1509" s="16">
        <f t="shared" si="143"/>
        <v>1242.8070175438597</v>
      </c>
    </row>
    <row r="1510" spans="1:17" x14ac:dyDescent="0.2">
      <c r="A1510" s="10">
        <v>46784</v>
      </c>
      <c r="B1510" s="10">
        <v>2</v>
      </c>
      <c r="C1510" s="10">
        <v>813</v>
      </c>
      <c r="D1510" s="10">
        <v>68</v>
      </c>
      <c r="E1510" s="10">
        <v>100</v>
      </c>
      <c r="F1510" s="10">
        <f t="shared" si="138"/>
        <v>5.4054054054054057E-2</v>
      </c>
      <c r="G1510" s="10">
        <v>0.53</v>
      </c>
      <c r="H1510" s="10">
        <v>1.993E-2</v>
      </c>
      <c r="I1510" s="10">
        <v>1.4300000000000001E-3</v>
      </c>
      <c r="J1510" s="10">
        <v>2.5300000000000001E-3</v>
      </c>
      <c r="K1510" s="10">
        <v>1.6700999999999999</v>
      </c>
      <c r="L1510" s="10">
        <v>0.23</v>
      </c>
      <c r="M1510" s="16">
        <f t="shared" si="139"/>
        <v>121.08415094339622</v>
      </c>
      <c r="N1510" s="16">
        <f t="shared" si="140"/>
        <v>8.6879245283018864</v>
      </c>
      <c r="O1510" s="16">
        <f t="shared" si="141"/>
        <v>15.370943396226416</v>
      </c>
      <c r="P1510" s="16">
        <f t="shared" si="142"/>
        <v>10146.645283018866</v>
      </c>
      <c r="Q1510" s="16">
        <f t="shared" si="143"/>
        <v>1397.3584905660377</v>
      </c>
    </row>
    <row r="1511" spans="1:17" x14ac:dyDescent="0.2">
      <c r="A1511" s="10">
        <v>46785</v>
      </c>
      <c r="B1511" s="10">
        <v>2</v>
      </c>
      <c r="C1511" s="10">
        <v>836</v>
      </c>
      <c r="D1511" s="10">
        <v>68</v>
      </c>
      <c r="E1511" s="10">
        <v>101</v>
      </c>
      <c r="F1511" s="10">
        <f t="shared" si="138"/>
        <v>8.1081081081081086E-2</v>
      </c>
      <c r="G1511" s="10">
        <v>0.51</v>
      </c>
      <c r="H1511" s="10">
        <v>1.9199999999999998E-2</v>
      </c>
      <c r="I1511" s="10">
        <v>1.49E-3</v>
      </c>
      <c r="J1511" s="10">
        <v>2.63E-3</v>
      </c>
      <c r="K1511" s="10">
        <v>1.5988500000000001</v>
      </c>
      <c r="L1511" s="10">
        <v>0.23</v>
      </c>
      <c r="M1511" s="16">
        <f t="shared" si="139"/>
        <v>121.2235294117647</v>
      </c>
      <c r="N1511" s="16">
        <f t="shared" si="140"/>
        <v>9.4074509803921558</v>
      </c>
      <c r="O1511" s="16">
        <f t="shared" si="141"/>
        <v>16.605098039215683</v>
      </c>
      <c r="P1511" s="16">
        <f t="shared" si="142"/>
        <v>10094.700000000001</v>
      </c>
      <c r="Q1511" s="16">
        <f t="shared" si="143"/>
        <v>1452.1568627450981</v>
      </c>
    </row>
    <row r="1512" spans="1:17" x14ac:dyDescent="0.2">
      <c r="A1512" s="10">
        <v>46786</v>
      </c>
      <c r="B1512" s="10">
        <v>2</v>
      </c>
      <c r="C1512" s="10">
        <v>830</v>
      </c>
      <c r="D1512" s="10">
        <v>68</v>
      </c>
      <c r="E1512" s="10">
        <v>100</v>
      </c>
      <c r="F1512" s="10">
        <f t="shared" si="138"/>
        <v>5.4054054054054057E-2</v>
      </c>
      <c r="G1512" s="10">
        <v>0.48</v>
      </c>
      <c r="H1512" s="10">
        <v>1.6230000000000001E-2</v>
      </c>
      <c r="I1512" s="10">
        <v>1.4499999999999999E-3</v>
      </c>
      <c r="J1512" s="10">
        <v>2.5600000000000002E-3</v>
      </c>
      <c r="K1512" s="10">
        <v>1.4974799999999999</v>
      </c>
      <c r="L1512" s="10">
        <v>0.22</v>
      </c>
      <c r="M1512" s="16">
        <f t="shared" si="139"/>
        <v>108.87625000000001</v>
      </c>
      <c r="N1512" s="16">
        <f t="shared" si="140"/>
        <v>9.7270833333333329</v>
      </c>
      <c r="O1512" s="16">
        <f t="shared" si="141"/>
        <v>17.173333333333336</v>
      </c>
      <c r="P1512" s="16">
        <f t="shared" si="142"/>
        <v>10045.594999999999</v>
      </c>
      <c r="Q1512" s="16">
        <f t="shared" si="143"/>
        <v>1475.8333333333335</v>
      </c>
    </row>
    <row r="1513" spans="1:17" x14ac:dyDescent="0.2">
      <c r="A1513" s="10">
        <v>46787</v>
      </c>
      <c r="B1513" s="10">
        <v>2</v>
      </c>
      <c r="C1513" s="10">
        <v>836</v>
      </c>
      <c r="D1513" s="10">
        <v>68</v>
      </c>
      <c r="E1513" s="10">
        <v>100</v>
      </c>
      <c r="F1513" s="10">
        <f t="shared" si="138"/>
        <v>5.4054054054054057E-2</v>
      </c>
      <c r="G1513" s="10">
        <v>0.43</v>
      </c>
      <c r="H1513" s="10">
        <v>1.5350000000000001E-2</v>
      </c>
      <c r="I1513" s="10">
        <v>1.5299999999999999E-3</v>
      </c>
      <c r="J1513" s="10">
        <v>2.6199999999999999E-3</v>
      </c>
      <c r="K1513" s="10">
        <v>1.3601300000000001</v>
      </c>
      <c r="L1513" s="10">
        <v>0.23</v>
      </c>
      <c r="M1513" s="16">
        <f t="shared" si="139"/>
        <v>114.946511627907</v>
      </c>
      <c r="N1513" s="16">
        <f t="shared" si="140"/>
        <v>11.45720930232558</v>
      </c>
      <c r="O1513" s="16">
        <f t="shared" si="141"/>
        <v>19.619534883720931</v>
      </c>
      <c r="P1513" s="16">
        <f t="shared" si="142"/>
        <v>10185.159534883722</v>
      </c>
      <c r="Q1513" s="16">
        <f t="shared" si="143"/>
        <v>1722.325581395349</v>
      </c>
    </row>
    <row r="1514" spans="1:17" x14ac:dyDescent="0.2">
      <c r="A1514" s="10">
        <v>46788</v>
      </c>
      <c r="B1514" s="10">
        <v>2</v>
      </c>
      <c r="C1514" s="10">
        <v>849</v>
      </c>
      <c r="D1514" s="10">
        <v>68</v>
      </c>
      <c r="E1514" s="10">
        <v>101</v>
      </c>
      <c r="F1514" s="10">
        <f t="shared" si="138"/>
        <v>8.1081081081081086E-2</v>
      </c>
      <c r="G1514" s="10">
        <v>0.55000000000000004</v>
      </c>
      <c r="H1514" s="10">
        <v>1.357E-2</v>
      </c>
      <c r="I1514" s="10">
        <v>1.4499999999999999E-3</v>
      </c>
      <c r="J1514" s="10">
        <v>3.0100000000000001E-3</v>
      </c>
      <c r="K1514" s="10">
        <v>1.73556</v>
      </c>
      <c r="L1514" s="10">
        <v>0.28999999999999998</v>
      </c>
      <c r="M1514" s="16">
        <f t="shared" si="139"/>
        <v>79.446181818181813</v>
      </c>
      <c r="N1514" s="16">
        <f t="shared" si="140"/>
        <v>8.4890909090909084</v>
      </c>
      <c r="O1514" s="16">
        <f t="shared" si="141"/>
        <v>17.622181818181819</v>
      </c>
      <c r="P1514" s="16">
        <f t="shared" si="142"/>
        <v>10160.914909090907</v>
      </c>
      <c r="Q1514" s="16">
        <f t="shared" si="143"/>
        <v>1697.8181818181818</v>
      </c>
    </row>
    <row r="1515" spans="1:17" x14ac:dyDescent="0.2">
      <c r="A1515" s="10">
        <v>46789</v>
      </c>
      <c r="B1515" s="10">
        <v>2</v>
      </c>
      <c r="C1515" s="10">
        <v>1050</v>
      </c>
      <c r="D1515" s="10">
        <v>68</v>
      </c>
      <c r="E1515" s="10">
        <v>107</v>
      </c>
      <c r="F1515" s="10">
        <f t="shared" si="138"/>
        <v>0.24324324324324326</v>
      </c>
      <c r="G1515" s="10">
        <v>0.98</v>
      </c>
      <c r="H1515" s="10">
        <v>2.0799999999999999E-2</v>
      </c>
      <c r="I1515" s="10">
        <v>1.83E-3</v>
      </c>
      <c r="J1515" s="10">
        <v>4.6299999999999996E-3</v>
      </c>
      <c r="K1515" s="10">
        <v>3.0977700000000001</v>
      </c>
      <c r="L1515" s="10">
        <v>0.45</v>
      </c>
      <c r="M1515" s="16">
        <f t="shared" si="139"/>
        <v>68.342857142857142</v>
      </c>
      <c r="N1515" s="16">
        <f t="shared" si="140"/>
        <v>6.0128571428571425</v>
      </c>
      <c r="O1515" s="16">
        <f t="shared" si="141"/>
        <v>15.212857142857141</v>
      </c>
      <c r="P1515" s="16">
        <f t="shared" si="142"/>
        <v>10178.387142857144</v>
      </c>
      <c r="Q1515" s="16">
        <f t="shared" si="143"/>
        <v>1478.5714285714287</v>
      </c>
    </row>
    <row r="1516" spans="1:17" x14ac:dyDescent="0.2">
      <c r="A1516" s="10">
        <v>46790</v>
      </c>
      <c r="B1516" s="10">
        <v>2</v>
      </c>
      <c r="C1516" s="10">
        <v>1469</v>
      </c>
      <c r="D1516" s="10">
        <v>69</v>
      </c>
      <c r="E1516" s="10">
        <v>110</v>
      </c>
      <c r="F1516" s="10">
        <f t="shared" si="138"/>
        <v>0.32432432432432434</v>
      </c>
      <c r="G1516" s="10">
        <v>1.66</v>
      </c>
      <c r="H1516" s="10">
        <v>4.1919999999999999E-2</v>
      </c>
      <c r="I1516" s="10">
        <v>2.7399999999999998E-3</v>
      </c>
      <c r="J1516" s="10">
        <v>7.4099999999999999E-3</v>
      </c>
      <c r="K1516" s="10">
        <v>5.23996</v>
      </c>
      <c r="L1516" s="10">
        <v>0.51</v>
      </c>
      <c r="M1516" s="16">
        <f t="shared" si="139"/>
        <v>81.314698795180718</v>
      </c>
      <c r="N1516" s="16">
        <f t="shared" si="140"/>
        <v>5.314939759036144</v>
      </c>
      <c r="O1516" s="16">
        <f t="shared" si="141"/>
        <v>14.373614457831327</v>
      </c>
      <c r="P1516" s="16">
        <f t="shared" si="142"/>
        <v>10164.259759036146</v>
      </c>
      <c r="Q1516" s="16">
        <f t="shared" si="143"/>
        <v>989.27710843373507</v>
      </c>
    </row>
    <row r="1517" spans="1:17" x14ac:dyDescent="0.2">
      <c r="A1517" s="10">
        <v>46791</v>
      </c>
      <c r="B1517" s="10">
        <v>2</v>
      </c>
      <c r="C1517" s="10">
        <v>1470</v>
      </c>
      <c r="D1517" s="10">
        <v>69</v>
      </c>
      <c r="E1517" s="10">
        <v>114</v>
      </c>
      <c r="F1517" s="10">
        <f t="shared" si="138"/>
        <v>0.43243243243243246</v>
      </c>
      <c r="G1517" s="10">
        <v>1.81</v>
      </c>
      <c r="H1517" s="10">
        <v>5.3159999999999999E-2</v>
      </c>
      <c r="I1517" s="10">
        <v>3.0000000000000001E-3</v>
      </c>
      <c r="J1517" s="10">
        <v>7.9000000000000008E-3</v>
      </c>
      <c r="K1517" s="10">
        <v>5.7135400000000001</v>
      </c>
      <c r="L1517" s="10">
        <v>0.53</v>
      </c>
      <c r="M1517" s="16">
        <f t="shared" si="139"/>
        <v>94.571933701657457</v>
      </c>
      <c r="N1517" s="16">
        <f t="shared" si="140"/>
        <v>5.3370165745856353</v>
      </c>
      <c r="O1517" s="16">
        <f t="shared" si="141"/>
        <v>14.054143646408841</v>
      </c>
      <c r="P1517" s="16">
        <f t="shared" si="142"/>
        <v>10164.419226519336</v>
      </c>
      <c r="Q1517" s="16">
        <f t="shared" si="143"/>
        <v>942.87292817679565</v>
      </c>
    </row>
    <row r="1518" spans="1:17" x14ac:dyDescent="0.2">
      <c r="A1518" s="10">
        <v>46792</v>
      </c>
      <c r="B1518" s="10">
        <v>2</v>
      </c>
      <c r="C1518" s="10">
        <v>1641</v>
      </c>
      <c r="D1518" s="10">
        <v>69</v>
      </c>
      <c r="E1518" s="10">
        <v>114</v>
      </c>
      <c r="F1518" s="10">
        <f t="shared" si="138"/>
        <v>0.43243243243243246</v>
      </c>
      <c r="G1518" s="10">
        <v>1.95</v>
      </c>
      <c r="H1518" s="10">
        <v>6.3259999999999997E-2</v>
      </c>
      <c r="I1518" s="10">
        <v>3.5200000000000001E-3</v>
      </c>
      <c r="J1518" s="10">
        <v>9.0299999999999998E-3</v>
      </c>
      <c r="K1518" s="10">
        <v>6.14588</v>
      </c>
      <c r="L1518" s="10">
        <v>0.54</v>
      </c>
      <c r="M1518" s="16">
        <f t="shared" si="139"/>
        <v>104.46010256410256</v>
      </c>
      <c r="N1518" s="16">
        <f t="shared" si="140"/>
        <v>5.8125128205128211</v>
      </c>
      <c r="O1518" s="16">
        <f t="shared" si="141"/>
        <v>14.911076923076923</v>
      </c>
      <c r="P1518" s="16">
        <f t="shared" si="142"/>
        <v>10148.581333333334</v>
      </c>
      <c r="Q1518" s="16">
        <f t="shared" si="143"/>
        <v>891.69230769230774</v>
      </c>
    </row>
    <row r="1519" spans="1:17" x14ac:dyDescent="0.2">
      <c r="A1519" s="10">
        <v>46793</v>
      </c>
      <c r="B1519" s="10">
        <v>2</v>
      </c>
      <c r="C1519" s="10">
        <v>1610</v>
      </c>
      <c r="D1519" s="10">
        <v>69</v>
      </c>
      <c r="E1519" s="10">
        <v>116</v>
      </c>
      <c r="F1519" s="10">
        <f t="shared" si="138"/>
        <v>0.48648648648648651</v>
      </c>
      <c r="G1519" s="10">
        <v>1.74</v>
      </c>
      <c r="H1519" s="10">
        <v>6.3630000000000006E-2</v>
      </c>
      <c r="I1519" s="10">
        <v>3.81E-3</v>
      </c>
      <c r="J1519" s="10">
        <v>9.1999999999999998E-3</v>
      </c>
      <c r="K1519" s="10">
        <v>5.4780499999999996</v>
      </c>
      <c r="L1519" s="10">
        <v>0.52</v>
      </c>
      <c r="M1519" s="16">
        <f t="shared" si="139"/>
        <v>117.75206896551725</v>
      </c>
      <c r="N1519" s="16">
        <f t="shared" si="140"/>
        <v>7.0506896551724143</v>
      </c>
      <c r="O1519" s="16">
        <f t="shared" si="141"/>
        <v>17.02528735632184</v>
      </c>
      <c r="P1519" s="16">
        <f t="shared" si="142"/>
        <v>10137.540804597702</v>
      </c>
      <c r="Q1519" s="16">
        <f t="shared" si="143"/>
        <v>962.29885057471267</v>
      </c>
    </row>
    <row r="1520" spans="1:17" x14ac:dyDescent="0.2">
      <c r="A1520" s="10">
        <v>46794</v>
      </c>
      <c r="B1520" s="10">
        <v>2</v>
      </c>
      <c r="C1520" s="10">
        <v>1601</v>
      </c>
      <c r="D1520" s="10">
        <v>69</v>
      </c>
      <c r="E1520" s="10">
        <v>109</v>
      </c>
      <c r="F1520" s="10">
        <f t="shared" si="138"/>
        <v>0.29729729729729731</v>
      </c>
      <c r="G1520" s="10">
        <v>1.21</v>
      </c>
      <c r="H1520" s="10">
        <v>5.3749999999999999E-2</v>
      </c>
      <c r="I1520" s="10">
        <v>3.8600000000000001E-3</v>
      </c>
      <c r="J1520" s="10">
        <v>9.1000000000000004E-3</v>
      </c>
      <c r="K1520" s="10">
        <v>3.8052700000000002</v>
      </c>
      <c r="L1520" s="10">
        <v>0.41</v>
      </c>
      <c r="M1520" s="16">
        <f t="shared" si="139"/>
        <v>143.03719008264463</v>
      </c>
      <c r="N1520" s="16">
        <f t="shared" si="140"/>
        <v>10.272066115702481</v>
      </c>
      <c r="O1520" s="16">
        <f t="shared" si="141"/>
        <v>24.216528925619837</v>
      </c>
      <c r="P1520" s="16">
        <f t="shared" si="142"/>
        <v>10126.420991735538</v>
      </c>
      <c r="Q1520" s="16">
        <f t="shared" si="143"/>
        <v>1091.0743801652891</v>
      </c>
    </row>
    <row r="1521" spans="1:17" x14ac:dyDescent="0.2">
      <c r="A1521" s="10">
        <v>46795</v>
      </c>
      <c r="B1521" s="10">
        <v>2</v>
      </c>
      <c r="C1521" s="10">
        <v>1212</v>
      </c>
      <c r="D1521" s="10">
        <v>69</v>
      </c>
      <c r="E1521" s="10">
        <v>109</v>
      </c>
      <c r="F1521" s="10">
        <f t="shared" si="138"/>
        <v>0.29729729729729731</v>
      </c>
      <c r="G1521" s="10">
        <v>0.65</v>
      </c>
      <c r="H1521" s="10">
        <v>2.955E-2</v>
      </c>
      <c r="I1521" s="10">
        <v>2.82E-3</v>
      </c>
      <c r="J1521" s="10">
        <v>6.6499999999999997E-3</v>
      </c>
      <c r="K1521" s="10">
        <v>2.0511499999999998</v>
      </c>
      <c r="L1521" s="10">
        <v>0.3</v>
      </c>
      <c r="M1521" s="16">
        <f t="shared" si="139"/>
        <v>146.38615384615386</v>
      </c>
      <c r="N1521" s="16">
        <f t="shared" si="140"/>
        <v>13.969846153846154</v>
      </c>
      <c r="O1521" s="16">
        <f t="shared" si="141"/>
        <v>32.943076923076916</v>
      </c>
      <c r="P1521" s="16">
        <f t="shared" si="142"/>
        <v>10161.081538461536</v>
      </c>
      <c r="Q1521" s="16">
        <f t="shared" si="143"/>
        <v>1486.153846153846</v>
      </c>
    </row>
    <row r="1522" spans="1:17" x14ac:dyDescent="0.2">
      <c r="A1522" s="10">
        <v>46796</v>
      </c>
      <c r="B1522" s="10">
        <v>2</v>
      </c>
      <c r="C1522" s="10">
        <v>848</v>
      </c>
      <c r="D1522" s="10">
        <v>69</v>
      </c>
      <c r="E1522" s="10">
        <v>104</v>
      </c>
      <c r="F1522" s="10">
        <f t="shared" si="138"/>
        <v>0.16216216216216217</v>
      </c>
      <c r="G1522" s="10">
        <v>0.46</v>
      </c>
      <c r="H1522" s="10">
        <v>1.453E-2</v>
      </c>
      <c r="I1522" s="10">
        <v>1.74E-3</v>
      </c>
      <c r="J1522" s="10">
        <v>3.82E-3</v>
      </c>
      <c r="K1522" s="10">
        <v>1.4294100000000001</v>
      </c>
      <c r="L1522" s="10">
        <v>0.22</v>
      </c>
      <c r="M1522" s="16">
        <f t="shared" si="139"/>
        <v>101.71</v>
      </c>
      <c r="N1522" s="16">
        <f t="shared" si="140"/>
        <v>12.18</v>
      </c>
      <c r="O1522" s="16">
        <f t="shared" si="141"/>
        <v>26.74</v>
      </c>
      <c r="P1522" s="16">
        <f t="shared" si="142"/>
        <v>10005.869999999999</v>
      </c>
      <c r="Q1522" s="16">
        <f t="shared" si="143"/>
        <v>1539.9999999999998</v>
      </c>
    </row>
    <row r="1523" spans="1:17" x14ac:dyDescent="0.2">
      <c r="A1523" s="10">
        <v>46797</v>
      </c>
      <c r="B1523" s="10">
        <v>2</v>
      </c>
      <c r="C1523" s="10">
        <v>828</v>
      </c>
      <c r="D1523" s="10">
        <v>69</v>
      </c>
      <c r="E1523" s="10">
        <v>102</v>
      </c>
      <c r="F1523" s="10">
        <f t="shared" si="138"/>
        <v>0.10810810810810811</v>
      </c>
      <c r="G1523" s="10">
        <v>0.45</v>
      </c>
      <c r="H1523" s="10">
        <v>1.367E-2</v>
      </c>
      <c r="I1523" s="10">
        <v>1.7099999999999999E-3</v>
      </c>
      <c r="J1523" s="10">
        <v>3.6600000000000001E-3</v>
      </c>
      <c r="K1523" s="10">
        <v>1.4285699999999999</v>
      </c>
      <c r="L1523" s="10">
        <v>0.23</v>
      </c>
      <c r="M1523" s="16">
        <f t="shared" si="139"/>
        <v>97.816444444444443</v>
      </c>
      <c r="N1523" s="16">
        <f t="shared" si="140"/>
        <v>12.235999999999999</v>
      </c>
      <c r="O1523" s="16">
        <f t="shared" si="141"/>
        <v>26.18933333333333</v>
      </c>
      <c r="P1523" s="16">
        <f t="shared" si="142"/>
        <v>10222.212</v>
      </c>
      <c r="Q1523" s="16">
        <f t="shared" si="143"/>
        <v>1645.7777777777776</v>
      </c>
    </row>
    <row r="1524" spans="1:17" x14ac:dyDescent="0.2">
      <c r="A1524" s="10">
        <v>46798</v>
      </c>
      <c r="B1524" s="10">
        <v>2</v>
      </c>
      <c r="C1524" s="10">
        <v>832</v>
      </c>
      <c r="D1524" s="10">
        <v>69</v>
      </c>
      <c r="E1524" s="10">
        <v>106</v>
      </c>
      <c r="F1524" s="10">
        <f t="shared" si="138"/>
        <v>0.21621621621621623</v>
      </c>
      <c r="G1524" s="10">
        <v>0.59</v>
      </c>
      <c r="H1524" s="10">
        <v>1.406E-2</v>
      </c>
      <c r="I1524" s="10">
        <v>1.6900000000000001E-3</v>
      </c>
      <c r="J1524" s="10">
        <v>3.3709999999999997E-2</v>
      </c>
      <c r="K1524" s="10">
        <v>1.8182199999999999</v>
      </c>
      <c r="L1524" s="10">
        <v>0.49</v>
      </c>
      <c r="M1524" s="16">
        <f t="shared" si="139"/>
        <v>76.734237288135589</v>
      </c>
      <c r="N1524" s="16">
        <f t="shared" si="140"/>
        <v>9.2233898305084754</v>
      </c>
      <c r="O1524" s="16">
        <f t="shared" si="141"/>
        <v>183.97661016949152</v>
      </c>
      <c r="P1524" s="16">
        <f t="shared" si="142"/>
        <v>9923.1667796610182</v>
      </c>
      <c r="Q1524" s="16">
        <f t="shared" si="143"/>
        <v>2674.2372881355932</v>
      </c>
    </row>
    <row r="1525" spans="1:17" x14ac:dyDescent="0.2">
      <c r="A1525" s="10">
        <v>46799</v>
      </c>
      <c r="B1525" s="10">
        <v>2</v>
      </c>
      <c r="C1525" s="10">
        <v>904</v>
      </c>
      <c r="D1525" s="10">
        <v>69</v>
      </c>
      <c r="E1525" s="10">
        <v>108</v>
      </c>
      <c r="F1525" s="10">
        <f t="shared" si="138"/>
        <v>0.27027027027027029</v>
      </c>
      <c r="G1525" s="10">
        <v>0.86</v>
      </c>
      <c r="H1525" s="10">
        <v>1.7649999999999999E-2</v>
      </c>
      <c r="I1525" s="10">
        <v>1.73E-3</v>
      </c>
      <c r="J1525" s="10">
        <v>4.3799999999999999E-2</v>
      </c>
      <c r="K1525" s="10">
        <v>2.63598</v>
      </c>
      <c r="L1525" s="10">
        <v>0.37</v>
      </c>
      <c r="M1525" s="16">
        <f t="shared" si="139"/>
        <v>66.084883720930236</v>
      </c>
      <c r="N1525" s="16">
        <f t="shared" si="140"/>
        <v>6.4774418604651167</v>
      </c>
      <c r="O1525" s="16">
        <f t="shared" si="141"/>
        <v>163.99534883720929</v>
      </c>
      <c r="P1525" s="16">
        <f t="shared" si="142"/>
        <v>9869.5995348837205</v>
      </c>
      <c r="Q1525" s="16">
        <f t="shared" si="143"/>
        <v>1385.3488372093022</v>
      </c>
    </row>
    <row r="1526" spans="1:17" x14ac:dyDescent="0.2">
      <c r="A1526" s="10">
        <v>46800</v>
      </c>
      <c r="B1526" s="10">
        <v>2</v>
      </c>
      <c r="C1526" s="10">
        <v>1325</v>
      </c>
      <c r="D1526" s="10">
        <v>69</v>
      </c>
      <c r="E1526" s="10">
        <v>108</v>
      </c>
      <c r="F1526" s="10">
        <f t="shared" si="138"/>
        <v>0.27027027027027029</v>
      </c>
      <c r="G1526" s="10">
        <v>1.34</v>
      </c>
      <c r="H1526" s="10">
        <v>3.5790000000000002E-2</v>
      </c>
      <c r="I1526" s="10">
        <v>2.8400000000000001E-3</v>
      </c>
      <c r="J1526" s="10">
        <v>2.5260000000000001E-2</v>
      </c>
      <c r="K1526" s="10">
        <v>4.1883600000000003</v>
      </c>
      <c r="L1526" s="10">
        <v>0.6</v>
      </c>
      <c r="M1526" s="16">
        <f t="shared" si="139"/>
        <v>86.002835820895527</v>
      </c>
      <c r="N1526" s="16">
        <f t="shared" si="140"/>
        <v>6.8244776119402983</v>
      </c>
      <c r="O1526" s="16">
        <f t="shared" si="141"/>
        <v>60.699402985074627</v>
      </c>
      <c r="P1526" s="16">
        <f t="shared" si="142"/>
        <v>10064.56656716418</v>
      </c>
      <c r="Q1526" s="16">
        <f t="shared" si="143"/>
        <v>1441.7910447761192</v>
      </c>
    </row>
    <row r="1527" spans="1:17" x14ac:dyDescent="0.2">
      <c r="A1527" s="10">
        <v>46801</v>
      </c>
      <c r="B1527" s="10">
        <v>2</v>
      </c>
      <c r="C1527" s="10">
        <v>1575</v>
      </c>
      <c r="D1527" s="10">
        <v>69</v>
      </c>
      <c r="E1527" s="10">
        <v>111</v>
      </c>
      <c r="F1527" s="10">
        <f t="shared" si="138"/>
        <v>0.35135135135135137</v>
      </c>
      <c r="G1527" s="10">
        <v>1.43</v>
      </c>
      <c r="H1527" s="10">
        <v>4.8779999999999997E-2</v>
      </c>
      <c r="I1527" s="10">
        <v>3.8E-3</v>
      </c>
      <c r="J1527" s="10">
        <v>1.174E-2</v>
      </c>
      <c r="K1527" s="10">
        <v>4.4859900000000001</v>
      </c>
      <c r="L1527" s="10">
        <v>0.6</v>
      </c>
      <c r="M1527" s="16">
        <f t="shared" si="139"/>
        <v>109.84027972027971</v>
      </c>
      <c r="N1527" s="16">
        <f t="shared" si="140"/>
        <v>8.556643356643356</v>
      </c>
      <c r="O1527" s="16">
        <f t="shared" si="141"/>
        <v>26.435524475524481</v>
      </c>
      <c r="P1527" s="16">
        <f t="shared" si="142"/>
        <v>10101.32013986014</v>
      </c>
      <c r="Q1527" s="16">
        <f t="shared" si="143"/>
        <v>1351.048951048951</v>
      </c>
    </row>
    <row r="1528" spans="1:17" x14ac:dyDescent="0.2">
      <c r="A1528" s="10">
        <v>46802</v>
      </c>
      <c r="B1528" s="10">
        <v>2</v>
      </c>
      <c r="C1528" s="10">
        <v>1626</v>
      </c>
      <c r="D1528" s="10">
        <v>69</v>
      </c>
      <c r="E1528" s="10">
        <v>107</v>
      </c>
      <c r="F1528" s="10">
        <f t="shared" si="138"/>
        <v>0.24324324324324326</v>
      </c>
      <c r="G1528" s="10">
        <v>1.1200000000000001</v>
      </c>
      <c r="H1528" s="10">
        <v>4.2709999999999998E-2</v>
      </c>
      <c r="I1528" s="10">
        <v>3.79E-3</v>
      </c>
      <c r="J1528" s="10">
        <v>8.1099999999999992E-3</v>
      </c>
      <c r="K1528" s="10">
        <v>3.5325000000000002</v>
      </c>
      <c r="L1528" s="10">
        <v>0.51</v>
      </c>
      <c r="M1528" s="16">
        <f t="shared" si="139"/>
        <v>122.79124999999999</v>
      </c>
      <c r="N1528" s="16">
        <f t="shared" si="140"/>
        <v>10.896249999999998</v>
      </c>
      <c r="O1528" s="16">
        <f t="shared" si="141"/>
        <v>23.316249999999997</v>
      </c>
      <c r="P1528" s="16">
        <f t="shared" si="142"/>
        <v>10155.9375</v>
      </c>
      <c r="Q1528" s="16">
        <f t="shared" si="143"/>
        <v>1466.25</v>
      </c>
    </row>
    <row r="1529" spans="1:17" x14ac:dyDescent="0.2">
      <c r="A1529" s="10">
        <v>46803</v>
      </c>
      <c r="B1529" s="10">
        <v>2</v>
      </c>
      <c r="C1529" s="10">
        <v>1687</v>
      </c>
      <c r="D1529" s="10">
        <v>69</v>
      </c>
      <c r="E1529" s="10">
        <v>107</v>
      </c>
      <c r="F1529" s="10">
        <f t="shared" si="138"/>
        <v>0.24324324324324326</v>
      </c>
      <c r="G1529" s="10">
        <v>0.91</v>
      </c>
      <c r="H1529" s="10">
        <v>3.9309999999999998E-2</v>
      </c>
      <c r="I1529" s="10">
        <v>3.8400000000000001E-3</v>
      </c>
      <c r="J1529" s="10">
        <v>7.4999999999999997E-3</v>
      </c>
      <c r="K1529" s="10">
        <v>2.8473000000000002</v>
      </c>
      <c r="L1529" s="10">
        <v>0.46</v>
      </c>
      <c r="M1529" s="16">
        <f t="shared" si="139"/>
        <v>139.09692307692305</v>
      </c>
      <c r="N1529" s="16">
        <f t="shared" si="140"/>
        <v>13.587692307692306</v>
      </c>
      <c r="O1529" s="16">
        <f t="shared" si="141"/>
        <v>26.53846153846154</v>
      </c>
      <c r="P1529" s="16">
        <f t="shared" si="142"/>
        <v>10075.061538461538</v>
      </c>
      <c r="Q1529" s="16">
        <f t="shared" si="143"/>
        <v>1627.6923076923076</v>
      </c>
    </row>
    <row r="1530" spans="1:17" x14ac:dyDescent="0.2">
      <c r="A1530" s="10">
        <v>46804</v>
      </c>
      <c r="B1530" s="10">
        <v>2</v>
      </c>
      <c r="C1530" s="10">
        <v>1711</v>
      </c>
      <c r="D1530" s="10">
        <v>69</v>
      </c>
      <c r="E1530" s="10">
        <v>104</v>
      </c>
      <c r="F1530" s="10">
        <f t="shared" si="138"/>
        <v>0.16216216216216217</v>
      </c>
      <c r="G1530" s="10">
        <v>0.71</v>
      </c>
      <c r="H1530" s="10">
        <v>3.4090000000000002E-2</v>
      </c>
      <c r="I1530" s="10">
        <v>3.62E-3</v>
      </c>
      <c r="J1530" s="10">
        <v>6.6499999999999997E-3</v>
      </c>
      <c r="K1530" s="10">
        <v>2.2167599999999998</v>
      </c>
      <c r="L1530" s="10">
        <v>0.37</v>
      </c>
      <c r="M1530" s="16">
        <f t="shared" si="139"/>
        <v>154.60535211267609</v>
      </c>
      <c r="N1530" s="16">
        <f t="shared" si="140"/>
        <v>16.417464788732396</v>
      </c>
      <c r="O1530" s="16">
        <f t="shared" si="141"/>
        <v>30.159154929577465</v>
      </c>
      <c r="P1530" s="16">
        <f t="shared" si="142"/>
        <v>10053.474929577464</v>
      </c>
      <c r="Q1530" s="16">
        <f t="shared" si="143"/>
        <v>1678.0281690140844</v>
      </c>
    </row>
    <row r="1531" spans="1:17" x14ac:dyDescent="0.2">
      <c r="A1531" s="10">
        <v>46805</v>
      </c>
      <c r="B1531" s="10">
        <v>2</v>
      </c>
      <c r="C1531" s="10">
        <v>1708</v>
      </c>
      <c r="D1531" s="10">
        <v>68</v>
      </c>
      <c r="E1531" s="10">
        <v>106</v>
      </c>
      <c r="F1531" s="10">
        <f t="shared" si="138"/>
        <v>0.21621621621621623</v>
      </c>
      <c r="G1531" s="10">
        <v>0.76</v>
      </c>
      <c r="H1531" s="10">
        <v>2.9690000000000001E-2</v>
      </c>
      <c r="I1531" s="10">
        <v>3.5200000000000001E-3</v>
      </c>
      <c r="J1531" s="10">
        <v>5.8700000000000002E-3</v>
      </c>
      <c r="K1531" s="10">
        <v>2.3971</v>
      </c>
      <c r="L1531" s="10">
        <v>0.31</v>
      </c>
      <c r="M1531" s="16">
        <f t="shared" si="139"/>
        <v>125.79184210526317</v>
      </c>
      <c r="N1531" s="16">
        <f t="shared" si="140"/>
        <v>14.913684210526316</v>
      </c>
      <c r="O1531" s="16">
        <f t="shared" si="141"/>
        <v>24.870263157894737</v>
      </c>
      <c r="P1531" s="16">
        <f t="shared" si="142"/>
        <v>10156.134210526316</v>
      </c>
      <c r="Q1531" s="16">
        <f t="shared" si="143"/>
        <v>1313.421052631579</v>
      </c>
    </row>
    <row r="1532" spans="1:17" x14ac:dyDescent="0.2">
      <c r="A1532" s="10">
        <v>46806</v>
      </c>
      <c r="B1532" s="10">
        <v>2</v>
      </c>
      <c r="C1532" s="10">
        <v>1750</v>
      </c>
      <c r="D1532" s="10">
        <v>68</v>
      </c>
      <c r="E1532" s="10">
        <v>108</v>
      </c>
      <c r="F1532" s="10">
        <f t="shared" si="138"/>
        <v>0.27027027027027029</v>
      </c>
      <c r="G1532" s="10">
        <v>0.98</v>
      </c>
      <c r="H1532" s="10">
        <v>3.1629999999999998E-2</v>
      </c>
      <c r="I1532" s="10">
        <v>3.49E-3</v>
      </c>
      <c r="J1532" s="10">
        <v>5.9699999999999996E-3</v>
      </c>
      <c r="K1532" s="10">
        <v>3.0954999999999999</v>
      </c>
      <c r="L1532" s="10">
        <v>0.34</v>
      </c>
      <c r="M1532" s="16">
        <f t="shared" si="139"/>
        <v>103.92714285714285</v>
      </c>
      <c r="N1532" s="16">
        <f t="shared" si="140"/>
        <v>11.467142857142859</v>
      </c>
      <c r="O1532" s="16">
        <f t="shared" si="141"/>
        <v>19.615714285714287</v>
      </c>
      <c r="P1532" s="16">
        <f t="shared" si="142"/>
        <v>10170.928571428572</v>
      </c>
      <c r="Q1532" s="16">
        <f t="shared" si="143"/>
        <v>1117.1428571428573</v>
      </c>
    </row>
    <row r="1533" spans="1:17" x14ac:dyDescent="0.2">
      <c r="A1533" s="10">
        <v>46807</v>
      </c>
      <c r="B1533" s="10">
        <v>2</v>
      </c>
      <c r="C1533" s="10">
        <v>1777</v>
      </c>
      <c r="D1533" s="10">
        <v>68</v>
      </c>
      <c r="E1533" s="10">
        <v>108</v>
      </c>
      <c r="F1533" s="10">
        <f t="shared" si="138"/>
        <v>0.27027027027027029</v>
      </c>
      <c r="G1533" s="10">
        <v>1.1200000000000001</v>
      </c>
      <c r="H1533" s="10">
        <v>3.5630000000000002E-2</v>
      </c>
      <c r="I1533" s="10">
        <v>3.5799999999999998E-3</v>
      </c>
      <c r="J1533" s="10">
        <v>6.1199999999999996E-3</v>
      </c>
      <c r="K1533" s="10">
        <v>3.5334099999999999</v>
      </c>
      <c r="L1533" s="10">
        <v>0.35</v>
      </c>
      <c r="M1533" s="16">
        <f t="shared" si="139"/>
        <v>102.43625</v>
      </c>
      <c r="N1533" s="16">
        <f t="shared" si="140"/>
        <v>10.292499999999999</v>
      </c>
      <c r="O1533" s="16">
        <f t="shared" si="141"/>
        <v>17.594999999999995</v>
      </c>
      <c r="P1533" s="16">
        <f t="shared" si="142"/>
        <v>10158.553749999999</v>
      </c>
      <c r="Q1533" s="16">
        <f t="shared" si="143"/>
        <v>1006.2499999999998</v>
      </c>
    </row>
    <row r="1534" spans="1:17" x14ac:dyDescent="0.2">
      <c r="A1534" s="10">
        <v>46808</v>
      </c>
      <c r="B1534" s="10">
        <v>2</v>
      </c>
      <c r="C1534" s="10">
        <v>1774</v>
      </c>
      <c r="D1534" s="10">
        <v>68</v>
      </c>
      <c r="E1534" s="10">
        <v>113</v>
      </c>
      <c r="F1534" s="10">
        <f t="shared" si="138"/>
        <v>0.40540540540540543</v>
      </c>
      <c r="G1534" s="10">
        <v>1.33</v>
      </c>
      <c r="H1534" s="10">
        <v>3.8809999999999997E-2</v>
      </c>
      <c r="I1534" s="10">
        <v>3.7000000000000002E-3</v>
      </c>
      <c r="J1534" s="10">
        <v>6.3200000000000001E-3</v>
      </c>
      <c r="K1534" s="10">
        <v>4.20418</v>
      </c>
      <c r="L1534" s="10">
        <v>0.4</v>
      </c>
      <c r="M1534" s="16">
        <f t="shared" si="139"/>
        <v>93.961052631578937</v>
      </c>
      <c r="N1534" s="16">
        <f t="shared" si="140"/>
        <v>8.9578947368421051</v>
      </c>
      <c r="O1534" s="16">
        <f t="shared" si="141"/>
        <v>15.301052631578946</v>
      </c>
      <c r="P1534" s="16">
        <f t="shared" si="142"/>
        <v>10178.541052631579</v>
      </c>
      <c r="Q1534" s="16">
        <f t="shared" si="143"/>
        <v>968.42105263157885</v>
      </c>
    </row>
    <row r="1535" spans="1:17" x14ac:dyDescent="0.2">
      <c r="A1535" s="10">
        <v>46809</v>
      </c>
      <c r="B1535" s="10">
        <v>2</v>
      </c>
      <c r="C1535" s="10">
        <v>1775</v>
      </c>
      <c r="D1535" s="10">
        <v>68</v>
      </c>
      <c r="E1535" s="10">
        <v>113</v>
      </c>
      <c r="F1535" s="10">
        <f t="shared" si="138"/>
        <v>0.40540540540540543</v>
      </c>
      <c r="G1535" s="10">
        <v>1.5</v>
      </c>
      <c r="H1535" s="10">
        <v>3.9530000000000003E-2</v>
      </c>
      <c r="I1535" s="10">
        <v>3.6600000000000001E-3</v>
      </c>
      <c r="J1535" s="10">
        <v>6.5799999999999999E-3</v>
      </c>
      <c r="K1535" s="10">
        <v>4.7416900000000002</v>
      </c>
      <c r="L1535" s="10">
        <v>0.4</v>
      </c>
      <c r="M1535" s="16">
        <f t="shared" si="139"/>
        <v>84.857733333333343</v>
      </c>
      <c r="N1535" s="16">
        <f t="shared" si="140"/>
        <v>7.8567999999999998</v>
      </c>
      <c r="O1535" s="16">
        <f t="shared" si="141"/>
        <v>14.125066666666665</v>
      </c>
      <c r="P1535" s="16">
        <f t="shared" si="142"/>
        <v>10178.827866666667</v>
      </c>
      <c r="Q1535" s="16">
        <f t="shared" si="143"/>
        <v>858.66666666666663</v>
      </c>
    </row>
    <row r="1536" spans="1:17" x14ac:dyDescent="0.2">
      <c r="A1536" s="10">
        <v>46810</v>
      </c>
      <c r="B1536" s="10">
        <v>2</v>
      </c>
      <c r="C1536" s="10">
        <v>1807</v>
      </c>
      <c r="D1536" s="10">
        <v>68</v>
      </c>
      <c r="E1536" s="10">
        <v>114</v>
      </c>
      <c r="F1536" s="10">
        <f t="shared" si="138"/>
        <v>0.43243243243243246</v>
      </c>
      <c r="G1536" s="10">
        <v>1.67</v>
      </c>
      <c r="H1536" s="10">
        <v>4.1009999999999998E-2</v>
      </c>
      <c r="I1536" s="10">
        <v>3.79E-3</v>
      </c>
      <c r="J1536" s="10">
        <v>6.8199999999999997E-3</v>
      </c>
      <c r="K1536" s="10">
        <v>5.2484200000000003</v>
      </c>
      <c r="L1536" s="10">
        <v>0.41</v>
      </c>
      <c r="M1536" s="16">
        <f t="shared" si="139"/>
        <v>79.073173652694607</v>
      </c>
      <c r="N1536" s="16">
        <f t="shared" si="140"/>
        <v>7.3076646706586823</v>
      </c>
      <c r="O1536" s="16">
        <f t="shared" si="141"/>
        <v>13.14994011976048</v>
      </c>
      <c r="P1536" s="16">
        <f t="shared" si="142"/>
        <v>10119.708023952096</v>
      </c>
      <c r="Q1536" s="16">
        <f t="shared" si="143"/>
        <v>790.53892215568862</v>
      </c>
    </row>
    <row r="1537" spans="1:17" x14ac:dyDescent="0.2">
      <c r="A1537" s="10">
        <v>46811</v>
      </c>
      <c r="B1537" s="10">
        <v>2</v>
      </c>
      <c r="C1537" s="10">
        <v>1814</v>
      </c>
      <c r="D1537" s="10">
        <v>68</v>
      </c>
      <c r="E1537" s="10">
        <v>117</v>
      </c>
      <c r="F1537" s="10">
        <f t="shared" si="138"/>
        <v>0.51351351351351349</v>
      </c>
      <c r="G1537" s="10">
        <v>1.82</v>
      </c>
      <c r="H1537" s="10">
        <v>4.2619999999999998E-2</v>
      </c>
      <c r="I1537" s="10">
        <v>3.8E-3</v>
      </c>
      <c r="J1537" s="10">
        <v>7.0099999999999997E-3</v>
      </c>
      <c r="K1537" s="10">
        <v>5.7456699999999996</v>
      </c>
      <c r="L1537" s="10">
        <v>0.46</v>
      </c>
      <c r="M1537" s="16">
        <f t="shared" si="139"/>
        <v>75.404615384615383</v>
      </c>
      <c r="N1537" s="16">
        <f t="shared" si="140"/>
        <v>6.7230769230769223</v>
      </c>
      <c r="O1537" s="16">
        <f t="shared" si="141"/>
        <v>12.402307692307692</v>
      </c>
      <c r="P1537" s="16">
        <f t="shared" si="142"/>
        <v>10165.416153846152</v>
      </c>
      <c r="Q1537" s="16">
        <f t="shared" si="143"/>
        <v>813.84615384615381</v>
      </c>
    </row>
    <row r="1538" spans="1:17" x14ac:dyDescent="0.2">
      <c r="A1538" s="10">
        <v>46812</v>
      </c>
      <c r="B1538" s="10">
        <v>2</v>
      </c>
      <c r="C1538" s="10">
        <v>1860</v>
      </c>
      <c r="D1538" s="10">
        <v>67</v>
      </c>
      <c r="E1538" s="10">
        <v>124</v>
      </c>
      <c r="F1538" s="10">
        <f t="shared" ref="F1538:F1601" si="144">(E1538-$E$4677)/($E$4676-$E$4677)</f>
        <v>0.70270270270270274</v>
      </c>
      <c r="G1538" s="10">
        <v>2.2599999999999998</v>
      </c>
      <c r="H1538" s="10">
        <v>5.2630000000000003E-2</v>
      </c>
      <c r="I1538" s="10">
        <v>4.0699999999999998E-3</v>
      </c>
      <c r="J1538" s="10">
        <v>7.5199999999999998E-3</v>
      </c>
      <c r="K1538" s="10">
        <v>7.1327499999999997</v>
      </c>
      <c r="L1538" s="10">
        <v>0.53</v>
      </c>
      <c r="M1538" s="16">
        <f t="shared" ref="M1538:M1601" si="145">H1538/$G1538*3220</f>
        <v>74.986106194690279</v>
      </c>
      <c r="N1538" s="16">
        <f t="shared" ref="N1538:N1601" si="146">I1538/$G1538*3220</f>
        <v>5.7988495575221242</v>
      </c>
      <c r="O1538" s="16">
        <f t="shared" ref="O1538:O1601" si="147">J1538/$G1538*3220</f>
        <v>10.71433628318584</v>
      </c>
      <c r="P1538" s="16">
        <f t="shared" ref="P1538:P1601" si="148">K1538/$G1538*3220</f>
        <v>10162.590707964602</v>
      </c>
      <c r="Q1538" s="16">
        <f t="shared" ref="Q1538:Q1601" si="149">L1538/$G1538*3220</f>
        <v>755.132743362832</v>
      </c>
    </row>
    <row r="1539" spans="1:17" x14ac:dyDescent="0.2">
      <c r="A1539" s="10">
        <v>46813</v>
      </c>
      <c r="B1539" s="10">
        <v>2</v>
      </c>
      <c r="C1539" s="10">
        <v>1898</v>
      </c>
      <c r="D1539" s="10">
        <v>67</v>
      </c>
      <c r="E1539" s="10">
        <v>125</v>
      </c>
      <c r="F1539" s="10">
        <f t="shared" si="144"/>
        <v>0.72972972972972971</v>
      </c>
      <c r="G1539" s="10">
        <v>2.5499999999999998</v>
      </c>
      <c r="H1539" s="10">
        <v>6.5579999999999999E-2</v>
      </c>
      <c r="I1539" s="10">
        <v>4.1799999999999997E-3</v>
      </c>
      <c r="J1539" s="10">
        <v>7.7099999999999998E-3</v>
      </c>
      <c r="K1539" s="10">
        <v>8.0488999999999997</v>
      </c>
      <c r="L1539" s="10">
        <v>0.61</v>
      </c>
      <c r="M1539" s="16">
        <f t="shared" si="145"/>
        <v>82.810823529411778</v>
      </c>
      <c r="N1539" s="16">
        <f t="shared" si="146"/>
        <v>5.2782745098039214</v>
      </c>
      <c r="O1539" s="16">
        <f t="shared" si="147"/>
        <v>9.7357647058823531</v>
      </c>
      <c r="P1539" s="16">
        <f t="shared" si="148"/>
        <v>10163.709019607842</v>
      </c>
      <c r="Q1539" s="16">
        <f t="shared" si="149"/>
        <v>770.27450980392155</v>
      </c>
    </row>
    <row r="1540" spans="1:17" x14ac:dyDescent="0.2">
      <c r="A1540" s="10">
        <v>46814</v>
      </c>
      <c r="B1540" s="10">
        <v>2</v>
      </c>
      <c r="C1540" s="10">
        <v>1942</v>
      </c>
      <c r="D1540" s="10">
        <v>67</v>
      </c>
      <c r="E1540" s="10">
        <v>128</v>
      </c>
      <c r="F1540" s="10">
        <f t="shared" si="144"/>
        <v>0.81081081081081086</v>
      </c>
      <c r="G1540" s="10">
        <v>2.78</v>
      </c>
      <c r="H1540" s="10">
        <v>8.1920000000000007E-2</v>
      </c>
      <c r="I1540" s="10">
        <v>4.3600000000000002E-3</v>
      </c>
      <c r="J1540" s="10">
        <v>8.2699999999999996E-3</v>
      </c>
      <c r="K1540" s="10">
        <v>8.7763100000000005</v>
      </c>
      <c r="L1540" s="10">
        <v>0.78</v>
      </c>
      <c r="M1540" s="16">
        <f t="shared" si="145"/>
        <v>94.885755395683475</v>
      </c>
      <c r="N1540" s="16">
        <f t="shared" si="146"/>
        <v>5.0500719424460438</v>
      </c>
      <c r="O1540" s="16">
        <f t="shared" si="147"/>
        <v>9.578920863309353</v>
      </c>
      <c r="P1540" s="16">
        <f t="shared" si="148"/>
        <v>10165.366258992808</v>
      </c>
      <c r="Q1540" s="16">
        <f t="shared" si="149"/>
        <v>903.45323741007201</v>
      </c>
    </row>
    <row r="1541" spans="1:17" x14ac:dyDescent="0.2">
      <c r="A1541" s="10">
        <v>46815</v>
      </c>
      <c r="B1541" s="10">
        <v>2</v>
      </c>
      <c r="C1541" s="10">
        <v>1998</v>
      </c>
      <c r="D1541" s="10">
        <v>67</v>
      </c>
      <c r="E1541" s="10">
        <v>128</v>
      </c>
      <c r="F1541" s="10">
        <f t="shared" si="144"/>
        <v>0.81081081081081086</v>
      </c>
      <c r="G1541" s="10">
        <v>2.78</v>
      </c>
      <c r="H1541" s="10">
        <v>9.0270000000000003E-2</v>
      </c>
      <c r="I1541" s="10">
        <v>4.7600000000000003E-3</v>
      </c>
      <c r="J1541" s="10">
        <v>8.77E-3</v>
      </c>
      <c r="K1541" s="10">
        <v>8.7721199999999993</v>
      </c>
      <c r="L1541" s="10">
        <v>0.8</v>
      </c>
      <c r="M1541" s="16">
        <f t="shared" si="145"/>
        <v>104.55733812949642</v>
      </c>
      <c r="N1541" s="16">
        <f t="shared" si="146"/>
        <v>5.5133812949640291</v>
      </c>
      <c r="O1541" s="16">
        <f t="shared" si="147"/>
        <v>10.158057553956835</v>
      </c>
      <c r="P1541" s="16">
        <f t="shared" si="148"/>
        <v>10160.51309352518</v>
      </c>
      <c r="Q1541" s="16">
        <f t="shared" si="149"/>
        <v>926.6187050359714</v>
      </c>
    </row>
    <row r="1542" spans="1:17" x14ac:dyDescent="0.2">
      <c r="A1542" s="10">
        <v>46816</v>
      </c>
      <c r="B1542" s="10">
        <v>2</v>
      </c>
      <c r="C1542" s="10">
        <v>2041</v>
      </c>
      <c r="D1542" s="10">
        <v>67</v>
      </c>
      <c r="E1542" s="10">
        <v>127</v>
      </c>
      <c r="F1542" s="10">
        <f t="shared" si="144"/>
        <v>0.78378378378378377</v>
      </c>
      <c r="G1542" s="10">
        <v>2.68</v>
      </c>
      <c r="H1542" s="10">
        <v>8.6440000000000003E-2</v>
      </c>
      <c r="I1542" s="10">
        <v>5.0000000000000001E-3</v>
      </c>
      <c r="J1542" s="10">
        <v>8.5599999999999999E-3</v>
      </c>
      <c r="K1542" s="10">
        <v>8.4499099999999991</v>
      </c>
      <c r="L1542" s="10">
        <v>0.72</v>
      </c>
      <c r="M1542" s="16">
        <f t="shared" si="145"/>
        <v>103.85701492537314</v>
      </c>
      <c r="N1542" s="16">
        <f t="shared" si="146"/>
        <v>6.0074626865671643</v>
      </c>
      <c r="O1542" s="16">
        <f t="shared" si="147"/>
        <v>10.284776119402984</v>
      </c>
      <c r="P1542" s="16">
        <f t="shared" si="148"/>
        <v>10152.503805970147</v>
      </c>
      <c r="Q1542" s="16">
        <f t="shared" si="149"/>
        <v>865.07462686567169</v>
      </c>
    </row>
    <row r="1543" spans="1:17" x14ac:dyDescent="0.2">
      <c r="A1543" s="10">
        <v>46817</v>
      </c>
      <c r="B1543" s="10">
        <v>2</v>
      </c>
      <c r="C1543" s="10">
        <v>2063</v>
      </c>
      <c r="D1543" s="10">
        <v>67</v>
      </c>
      <c r="E1543" s="10">
        <v>126</v>
      </c>
      <c r="F1543" s="10">
        <f t="shared" si="144"/>
        <v>0.7567567567567568</v>
      </c>
      <c r="G1543" s="10">
        <v>2.54</v>
      </c>
      <c r="H1543" s="10">
        <v>7.5899999999999995E-2</v>
      </c>
      <c r="I1543" s="10">
        <v>2.3021052631578944E-3</v>
      </c>
      <c r="J1543" s="10">
        <v>8.5400000000000007E-3</v>
      </c>
      <c r="K1543" s="10">
        <v>8.01844</v>
      </c>
      <c r="L1543" s="10">
        <v>0.65</v>
      </c>
      <c r="M1543" s="16">
        <f t="shared" si="145"/>
        <v>96.219685039370063</v>
      </c>
      <c r="N1543" s="16">
        <f t="shared" si="146"/>
        <v>2.9184169084127638</v>
      </c>
      <c r="O1543" s="16">
        <f t="shared" si="147"/>
        <v>10.826299212598427</v>
      </c>
      <c r="P1543" s="16">
        <f t="shared" si="148"/>
        <v>10165.108976377953</v>
      </c>
      <c r="Q1543" s="16">
        <f t="shared" si="149"/>
        <v>824.01574803149606</v>
      </c>
    </row>
    <row r="1544" spans="1:17" x14ac:dyDescent="0.2">
      <c r="A1544" s="10">
        <v>46818</v>
      </c>
      <c r="B1544" s="10">
        <v>2</v>
      </c>
      <c r="C1544" s="10">
        <v>2085</v>
      </c>
      <c r="D1544" s="10">
        <v>67</v>
      </c>
      <c r="E1544" s="10">
        <v>127</v>
      </c>
      <c r="F1544" s="10">
        <f t="shared" si="144"/>
        <v>0.78378378378378377</v>
      </c>
      <c r="G1544" s="10">
        <v>2.5299999999999998</v>
      </c>
      <c r="H1544" s="10">
        <v>7.0360000000000006E-2</v>
      </c>
      <c r="I1544" s="10">
        <v>2.6684210526315786E-3</v>
      </c>
      <c r="J1544" s="10">
        <v>8.6700000000000006E-3</v>
      </c>
      <c r="K1544" s="10">
        <v>7.99017</v>
      </c>
      <c r="L1544" s="10">
        <v>0.69</v>
      </c>
      <c r="M1544" s="16">
        <f t="shared" si="145"/>
        <v>89.549090909090935</v>
      </c>
      <c r="N1544" s="16">
        <f t="shared" si="146"/>
        <v>3.3961722488038277</v>
      </c>
      <c r="O1544" s="16">
        <f t="shared" si="147"/>
        <v>11.034545454545457</v>
      </c>
      <c r="P1544" s="16">
        <f t="shared" si="148"/>
        <v>10169.307272727274</v>
      </c>
      <c r="Q1544" s="16">
        <f t="shared" si="149"/>
        <v>878.18181818181813</v>
      </c>
    </row>
    <row r="1545" spans="1:17" x14ac:dyDescent="0.2">
      <c r="A1545" s="10">
        <v>46819</v>
      </c>
      <c r="B1545" s="10">
        <v>2</v>
      </c>
      <c r="C1545" s="10">
        <v>2154</v>
      </c>
      <c r="D1545" s="10">
        <v>66</v>
      </c>
      <c r="E1545" s="10">
        <v>127</v>
      </c>
      <c r="F1545" s="10">
        <f t="shared" si="144"/>
        <v>0.78378378378378377</v>
      </c>
      <c r="G1545" s="10">
        <v>2.4700000000000002</v>
      </c>
      <c r="H1545" s="10">
        <v>6.923E-2</v>
      </c>
      <c r="I1545" s="10">
        <v>2.8263157894736837E-3</v>
      </c>
      <c r="J1545" s="10">
        <v>9.1800000000000007E-3</v>
      </c>
      <c r="K1545" s="10">
        <v>7.7759600000000004</v>
      </c>
      <c r="L1545" s="10">
        <v>0.73</v>
      </c>
      <c r="M1545" s="16">
        <f t="shared" si="145"/>
        <v>90.251255060728738</v>
      </c>
      <c r="N1545" s="16">
        <f t="shared" si="146"/>
        <v>3.6845088429575958</v>
      </c>
      <c r="O1545" s="16">
        <f t="shared" si="147"/>
        <v>11.967449392712551</v>
      </c>
      <c r="P1545" s="16">
        <f t="shared" si="148"/>
        <v>10137.081457489878</v>
      </c>
      <c r="Q1545" s="16">
        <f t="shared" si="149"/>
        <v>951.65991902833991</v>
      </c>
    </row>
    <row r="1546" spans="1:17" x14ac:dyDescent="0.2">
      <c r="A1546" s="10">
        <v>46820</v>
      </c>
      <c r="B1546" s="10">
        <v>2</v>
      </c>
      <c r="C1546" s="10">
        <v>2189</v>
      </c>
      <c r="D1546" s="10">
        <v>66</v>
      </c>
      <c r="E1546" s="10">
        <v>124</v>
      </c>
      <c r="F1546" s="10">
        <f t="shared" si="144"/>
        <v>0.70270270270270274</v>
      </c>
      <c r="G1546" s="10">
        <v>2.2000000000000002</v>
      </c>
      <c r="H1546" s="10">
        <v>5.9220000000000002E-2</v>
      </c>
      <c r="I1546" s="10">
        <v>2.8315789473684211E-3</v>
      </c>
      <c r="J1546" s="10">
        <v>9.1999999999999998E-3</v>
      </c>
      <c r="K1546" s="10">
        <v>6.92204</v>
      </c>
      <c r="L1546" s="10">
        <v>0.64</v>
      </c>
      <c r="M1546" s="16">
        <f t="shared" si="145"/>
        <v>86.676545454545447</v>
      </c>
      <c r="N1546" s="16">
        <f t="shared" si="146"/>
        <v>4.1444019138755976</v>
      </c>
      <c r="O1546" s="16">
        <f t="shared" si="147"/>
        <v>13.465454545454545</v>
      </c>
      <c r="P1546" s="16">
        <f t="shared" si="148"/>
        <v>10131.349454545452</v>
      </c>
      <c r="Q1546" s="16">
        <f t="shared" si="149"/>
        <v>936.72727272727263</v>
      </c>
    </row>
    <row r="1547" spans="1:17" x14ac:dyDescent="0.2">
      <c r="A1547" s="10">
        <v>46821</v>
      </c>
      <c r="B1547" s="10">
        <v>2</v>
      </c>
      <c r="C1547" s="10">
        <v>2204</v>
      </c>
      <c r="D1547" s="10">
        <v>66</v>
      </c>
      <c r="E1547" s="10">
        <v>121</v>
      </c>
      <c r="F1547" s="10">
        <f t="shared" si="144"/>
        <v>0.6216216216216216</v>
      </c>
      <c r="G1547" s="10">
        <v>1.97</v>
      </c>
      <c r="H1547" s="10">
        <v>4.7460000000000002E-2</v>
      </c>
      <c r="I1547" s="10">
        <v>2.434736842105263E-3</v>
      </c>
      <c r="J1547" s="10">
        <v>9.0299999999999998E-3</v>
      </c>
      <c r="K1547" s="10">
        <v>6.1923899999999996</v>
      </c>
      <c r="L1547" s="10">
        <v>0.56999999999999995</v>
      </c>
      <c r="M1547" s="16">
        <f t="shared" si="145"/>
        <v>77.574213197969542</v>
      </c>
      <c r="N1547" s="16">
        <f t="shared" si="146"/>
        <v>3.9796206251669779</v>
      </c>
      <c r="O1547" s="16">
        <f t="shared" si="147"/>
        <v>14.75969543147208</v>
      </c>
      <c r="P1547" s="16">
        <f t="shared" si="148"/>
        <v>10121.571472081218</v>
      </c>
      <c r="Q1547" s="16">
        <f t="shared" si="149"/>
        <v>931.67512690355318</v>
      </c>
    </row>
    <row r="1548" spans="1:17" x14ac:dyDescent="0.2">
      <c r="A1548" s="10">
        <v>46822</v>
      </c>
      <c r="B1548" s="10">
        <v>2</v>
      </c>
      <c r="C1548" s="10">
        <v>2223</v>
      </c>
      <c r="D1548" s="10">
        <v>66</v>
      </c>
      <c r="E1548" s="10">
        <v>118</v>
      </c>
      <c r="F1548" s="10">
        <f t="shared" si="144"/>
        <v>0.54054054054054057</v>
      </c>
      <c r="G1548" s="10">
        <v>1.81</v>
      </c>
      <c r="H1548" s="10">
        <v>4.0219999999999999E-2</v>
      </c>
      <c r="I1548" s="10">
        <v>2.3589473684210525E-3</v>
      </c>
      <c r="J1548" s="10">
        <v>8.7600000000000004E-3</v>
      </c>
      <c r="K1548" s="10">
        <v>5.7117199999999997</v>
      </c>
      <c r="L1548" s="10">
        <v>0.5</v>
      </c>
      <c r="M1548" s="16">
        <f t="shared" si="145"/>
        <v>71.551602209944747</v>
      </c>
      <c r="N1548" s="16">
        <f t="shared" si="146"/>
        <v>4.1965804012794408</v>
      </c>
      <c r="O1548" s="16">
        <f t="shared" si="147"/>
        <v>15.584088397790055</v>
      </c>
      <c r="P1548" s="16">
        <f t="shared" si="148"/>
        <v>10161.181436464089</v>
      </c>
      <c r="Q1548" s="16">
        <f t="shared" si="149"/>
        <v>889.50276243093924</v>
      </c>
    </row>
    <row r="1549" spans="1:17" x14ac:dyDescent="0.2">
      <c r="A1549" s="10">
        <v>46823</v>
      </c>
      <c r="B1549" s="10">
        <v>2</v>
      </c>
      <c r="C1549" s="10">
        <v>2220</v>
      </c>
      <c r="D1549" s="10">
        <v>66</v>
      </c>
      <c r="E1549" s="10">
        <v>118</v>
      </c>
      <c r="F1549" s="10">
        <f t="shared" si="144"/>
        <v>0.54054054054054057</v>
      </c>
      <c r="G1549" s="10">
        <v>1.73</v>
      </c>
      <c r="H1549" s="10">
        <v>3.7749999999999999E-2</v>
      </c>
      <c r="I1549" s="10">
        <v>2.335263157894737E-3</v>
      </c>
      <c r="J1549" s="10">
        <v>9.1000000000000004E-3</v>
      </c>
      <c r="K1549" s="10">
        <v>5.4497799999999996</v>
      </c>
      <c r="L1549" s="10">
        <v>0.5</v>
      </c>
      <c r="M1549" s="16">
        <f t="shared" si="145"/>
        <v>70.263005780346816</v>
      </c>
      <c r="N1549" s="16">
        <f t="shared" si="146"/>
        <v>4.3465591724977193</v>
      </c>
      <c r="O1549" s="16">
        <f t="shared" si="147"/>
        <v>16.937572254335262</v>
      </c>
      <c r="P1549" s="16">
        <f t="shared" si="148"/>
        <v>10143.521156069364</v>
      </c>
      <c r="Q1549" s="16">
        <f t="shared" si="149"/>
        <v>930.63583815028903</v>
      </c>
    </row>
    <row r="1550" spans="1:17" x14ac:dyDescent="0.2">
      <c r="A1550" s="10">
        <v>46824</v>
      </c>
      <c r="B1550" s="10">
        <v>2</v>
      </c>
      <c r="C1550" s="10">
        <v>2172</v>
      </c>
      <c r="D1550" s="10">
        <v>66</v>
      </c>
      <c r="E1550" s="10">
        <v>118</v>
      </c>
      <c r="F1550" s="10">
        <f t="shared" si="144"/>
        <v>0.54054054054054057</v>
      </c>
      <c r="G1550" s="10">
        <v>1.7</v>
      </c>
      <c r="H1550" s="10">
        <v>3.6479999999999999E-2</v>
      </c>
      <c r="I1550" s="10">
        <v>2.2405263157894736E-3</v>
      </c>
      <c r="J1550" s="10">
        <v>8.7200000000000003E-3</v>
      </c>
      <c r="K1550" s="10">
        <v>5.3488899999999999</v>
      </c>
      <c r="L1550" s="10">
        <v>0.46</v>
      </c>
      <c r="M1550" s="16">
        <f t="shared" si="145"/>
        <v>69.097411764705882</v>
      </c>
      <c r="N1550" s="16">
        <f t="shared" si="146"/>
        <v>4.2438204334365324</v>
      </c>
      <c r="O1550" s="16">
        <f t="shared" si="147"/>
        <v>16.516705882352941</v>
      </c>
      <c r="P1550" s="16">
        <f t="shared" si="148"/>
        <v>10131.426941176471</v>
      </c>
      <c r="Q1550" s="16">
        <f t="shared" si="149"/>
        <v>871.2941176470589</v>
      </c>
    </row>
    <row r="1551" spans="1:17" x14ac:dyDescent="0.2">
      <c r="A1551" s="10">
        <v>46825</v>
      </c>
      <c r="B1551" s="10">
        <v>2</v>
      </c>
      <c r="C1551" s="10">
        <v>2121</v>
      </c>
      <c r="D1551" s="10">
        <v>66</v>
      </c>
      <c r="E1551" s="10">
        <v>121</v>
      </c>
      <c r="F1551" s="10">
        <f t="shared" si="144"/>
        <v>0.6216216216216216</v>
      </c>
      <c r="G1551" s="10">
        <v>1.94</v>
      </c>
      <c r="H1551" s="10">
        <v>3.7620000000000001E-2</v>
      </c>
      <c r="I1551" s="10">
        <v>2.1694736842105262E-3</v>
      </c>
      <c r="J1551" s="10">
        <v>8.4499999999999992E-3</v>
      </c>
      <c r="K1551" s="10">
        <v>6.1223200000000002</v>
      </c>
      <c r="L1551" s="10">
        <v>0.44</v>
      </c>
      <c r="M1551" s="16">
        <f t="shared" si="145"/>
        <v>62.441443298969077</v>
      </c>
      <c r="N1551" s="16">
        <f t="shared" si="146"/>
        <v>3.600879001627781</v>
      </c>
      <c r="O1551" s="16">
        <f t="shared" si="147"/>
        <v>14.025257731958762</v>
      </c>
      <c r="P1551" s="16">
        <f t="shared" si="148"/>
        <v>10161.788865979381</v>
      </c>
      <c r="Q1551" s="16">
        <f t="shared" si="149"/>
        <v>730.30927835051546</v>
      </c>
    </row>
    <row r="1552" spans="1:17" x14ac:dyDescent="0.2">
      <c r="A1552" s="10">
        <v>46826</v>
      </c>
      <c r="B1552" s="10">
        <v>2</v>
      </c>
      <c r="C1552" s="10">
        <v>2115</v>
      </c>
      <c r="D1552" s="10">
        <v>66</v>
      </c>
      <c r="E1552" s="10">
        <v>122</v>
      </c>
      <c r="F1552" s="10">
        <f t="shared" si="144"/>
        <v>0.64864864864864868</v>
      </c>
      <c r="G1552" s="10">
        <v>1.98</v>
      </c>
      <c r="H1552" s="10">
        <v>4.3880000000000002E-2</v>
      </c>
      <c r="I1552" s="10">
        <v>2.2878947368421051E-3</v>
      </c>
      <c r="J1552" s="10">
        <v>8.8999999999999999E-3</v>
      </c>
      <c r="K1552" s="10">
        <v>6.2431700000000001</v>
      </c>
      <c r="L1552" s="10">
        <v>0.5</v>
      </c>
      <c r="M1552" s="16">
        <f t="shared" si="145"/>
        <v>71.360404040404049</v>
      </c>
      <c r="N1552" s="16">
        <f t="shared" si="146"/>
        <v>3.720717703349282</v>
      </c>
      <c r="O1552" s="16">
        <f t="shared" si="147"/>
        <v>14.473737373737375</v>
      </c>
      <c r="P1552" s="16">
        <f t="shared" si="148"/>
        <v>10153.03404040404</v>
      </c>
      <c r="Q1552" s="16">
        <f t="shared" si="149"/>
        <v>813.13131313131316</v>
      </c>
    </row>
    <row r="1553" spans="1:17" x14ac:dyDescent="0.2">
      <c r="A1553" s="10">
        <v>46827</v>
      </c>
      <c r="B1553" s="10">
        <v>2</v>
      </c>
      <c r="C1553" s="10">
        <v>2122</v>
      </c>
      <c r="D1553" s="10">
        <v>65</v>
      </c>
      <c r="E1553" s="10">
        <v>113</v>
      </c>
      <c r="F1553" s="10">
        <f t="shared" si="144"/>
        <v>0.40540540540540543</v>
      </c>
      <c r="G1553" s="10">
        <v>1.59</v>
      </c>
      <c r="H1553" s="10">
        <v>4.1910000000000003E-2</v>
      </c>
      <c r="I1553" s="10">
        <v>2.0311111111111111E-3</v>
      </c>
      <c r="J1553" s="10">
        <v>8.6700000000000006E-3</v>
      </c>
      <c r="K1553" s="10">
        <v>4.9947499999999998</v>
      </c>
      <c r="L1553" s="10">
        <v>0.43</v>
      </c>
      <c r="M1553" s="16">
        <f t="shared" si="145"/>
        <v>84.874339622641514</v>
      </c>
      <c r="N1553" s="16">
        <f t="shared" si="146"/>
        <v>4.1133193570929416</v>
      </c>
      <c r="O1553" s="16">
        <f t="shared" si="147"/>
        <v>17.558113207547169</v>
      </c>
      <c r="P1553" s="16">
        <f t="shared" si="148"/>
        <v>10115.154088050314</v>
      </c>
      <c r="Q1553" s="16">
        <f t="shared" si="149"/>
        <v>870.8176100628931</v>
      </c>
    </row>
    <row r="1554" spans="1:17" x14ac:dyDescent="0.2">
      <c r="A1554" s="10">
        <v>46828</v>
      </c>
      <c r="B1554" s="10">
        <v>2</v>
      </c>
      <c r="C1554" s="10">
        <v>2087</v>
      </c>
      <c r="D1554" s="10">
        <v>65</v>
      </c>
      <c r="E1554" s="10">
        <v>111</v>
      </c>
      <c r="F1554" s="10">
        <f t="shared" si="144"/>
        <v>0.35135135135135137</v>
      </c>
      <c r="G1554" s="10">
        <v>1.29</v>
      </c>
      <c r="H1554" s="10">
        <v>3.8170000000000003E-2</v>
      </c>
      <c r="I1554" s="10">
        <v>1.9599999999999999E-3</v>
      </c>
      <c r="J1554" s="10">
        <v>8.3599999999999994E-3</v>
      </c>
      <c r="K1554" s="10">
        <v>4.0577500000000004</v>
      </c>
      <c r="L1554" s="10">
        <v>0.38</v>
      </c>
      <c r="M1554" s="16">
        <f t="shared" si="145"/>
        <v>95.277054263565887</v>
      </c>
      <c r="N1554" s="16">
        <f t="shared" si="146"/>
        <v>4.8924031007751934</v>
      </c>
      <c r="O1554" s="16">
        <f t="shared" si="147"/>
        <v>20.867596899224804</v>
      </c>
      <c r="P1554" s="16">
        <f t="shared" si="148"/>
        <v>10128.647286821706</v>
      </c>
      <c r="Q1554" s="16">
        <f t="shared" si="149"/>
        <v>948.52713178294562</v>
      </c>
    </row>
    <row r="1555" spans="1:17" x14ac:dyDescent="0.2">
      <c r="A1555" s="10">
        <v>46829</v>
      </c>
      <c r="B1555" s="10">
        <v>2</v>
      </c>
      <c r="C1555" s="10">
        <v>2002</v>
      </c>
      <c r="D1555" s="10">
        <v>65</v>
      </c>
      <c r="E1555" s="10">
        <v>111</v>
      </c>
      <c r="F1555" s="10">
        <f t="shared" si="144"/>
        <v>0.35135135135135137</v>
      </c>
      <c r="G1555" s="10">
        <v>0.91</v>
      </c>
      <c r="H1555" s="10">
        <v>3.5580000000000001E-2</v>
      </c>
      <c r="I1555" s="10">
        <v>1.911111111111111E-3</v>
      </c>
      <c r="J1555" s="10">
        <v>8.1499999999999993E-3</v>
      </c>
      <c r="K1555" s="10">
        <v>2.8545099999999999</v>
      </c>
      <c r="L1555" s="10">
        <v>0.37</v>
      </c>
      <c r="M1555" s="16">
        <f t="shared" si="145"/>
        <v>125.89846153846155</v>
      </c>
      <c r="N1555" s="16">
        <f t="shared" si="146"/>
        <v>6.7623931623931623</v>
      </c>
      <c r="O1555" s="16">
        <f t="shared" si="147"/>
        <v>28.838461538461534</v>
      </c>
      <c r="P1555" s="16">
        <f t="shared" si="148"/>
        <v>10100.573846153846</v>
      </c>
      <c r="Q1555" s="16">
        <f t="shared" si="149"/>
        <v>1309.2307692307693</v>
      </c>
    </row>
    <row r="1556" spans="1:17" x14ac:dyDescent="0.2">
      <c r="A1556" s="10">
        <v>46830</v>
      </c>
      <c r="B1556" s="10">
        <v>2</v>
      </c>
      <c r="C1556" s="10">
        <v>1867</v>
      </c>
      <c r="D1556" s="10">
        <v>65</v>
      </c>
      <c r="E1556" s="10">
        <v>107</v>
      </c>
      <c r="F1556" s="10">
        <f t="shared" si="144"/>
        <v>0.24324324324324326</v>
      </c>
      <c r="G1556" s="10">
        <v>0.4</v>
      </c>
      <c r="H1556" s="10">
        <v>2.7529999999999999E-2</v>
      </c>
      <c r="I1556" s="10">
        <v>1.7644444444444441E-3</v>
      </c>
      <c r="J1556" s="10">
        <v>7.5399999999999998E-3</v>
      </c>
      <c r="K1556" s="10">
        <v>1.2519499999999999</v>
      </c>
      <c r="L1556" s="10">
        <v>0.28999999999999998</v>
      </c>
      <c r="M1556" s="16">
        <f t="shared" si="145"/>
        <v>221.6165</v>
      </c>
      <c r="N1556" s="16">
        <f t="shared" si="146"/>
        <v>14.203777777777775</v>
      </c>
      <c r="O1556" s="16">
        <f t="shared" si="147"/>
        <v>60.696999999999996</v>
      </c>
      <c r="P1556" s="16">
        <f t="shared" si="148"/>
        <v>10078.197499999998</v>
      </c>
      <c r="Q1556" s="16">
        <f t="shared" si="149"/>
        <v>2334.4999999999995</v>
      </c>
    </row>
    <row r="1557" spans="1:17" x14ac:dyDescent="0.2">
      <c r="A1557" s="10">
        <v>46831</v>
      </c>
      <c r="B1557" s="10">
        <v>2</v>
      </c>
      <c r="C1557" s="10">
        <v>1540</v>
      </c>
      <c r="D1557" s="10">
        <v>65</v>
      </c>
      <c r="E1557" s="10">
        <v>104</v>
      </c>
      <c r="F1557" s="10">
        <f t="shared" si="144"/>
        <v>0.16216216216216217</v>
      </c>
      <c r="G1557" s="10">
        <v>0.1</v>
      </c>
      <c r="H1557" s="10">
        <v>1.3089999999999999E-2</v>
      </c>
      <c r="I1557" s="10">
        <v>1.391111111111111E-3</v>
      </c>
      <c r="J1557" s="10">
        <v>5.6499999999999996E-3</v>
      </c>
      <c r="K1557" s="10">
        <v>0.28419</v>
      </c>
      <c r="L1557" s="10">
        <v>0.17</v>
      </c>
      <c r="M1557" s="16">
        <f t="shared" si="145"/>
        <v>421.49799999999999</v>
      </c>
      <c r="N1557" s="16">
        <f t="shared" si="146"/>
        <v>44.79377777777777</v>
      </c>
      <c r="O1557" s="16">
        <f t="shared" si="147"/>
        <v>181.92999999999998</v>
      </c>
      <c r="P1557" s="16">
        <f t="shared" si="148"/>
        <v>9150.9179999999997</v>
      </c>
      <c r="Q1557" s="16">
        <f t="shared" si="149"/>
        <v>5474</v>
      </c>
    </row>
    <row r="1558" spans="1:17" x14ac:dyDescent="0.2">
      <c r="A1558" s="10">
        <v>46832</v>
      </c>
      <c r="B1558" s="10">
        <v>2</v>
      </c>
      <c r="C1558" s="10">
        <v>1138</v>
      </c>
      <c r="D1558" s="10">
        <v>65</v>
      </c>
      <c r="E1558" s="10">
        <v>101</v>
      </c>
      <c r="F1558" s="10">
        <f t="shared" si="144"/>
        <v>8.1081081081081086E-2</v>
      </c>
      <c r="G1558" s="10">
        <v>0.11</v>
      </c>
      <c r="H1558" s="10">
        <v>4.4400000000000004E-3</v>
      </c>
      <c r="I1558" s="10">
        <v>9.1111111111111113E-4</v>
      </c>
      <c r="J1558" s="10">
        <v>3.62E-3</v>
      </c>
      <c r="K1558" s="10">
        <v>0.34420000000000001</v>
      </c>
      <c r="L1558" s="10">
        <v>0.19</v>
      </c>
      <c r="M1558" s="16">
        <f t="shared" si="145"/>
        <v>129.97090909090909</v>
      </c>
      <c r="N1558" s="16">
        <f t="shared" si="146"/>
        <v>26.670707070707071</v>
      </c>
      <c r="O1558" s="16">
        <f t="shared" si="147"/>
        <v>105.96727272727273</v>
      </c>
      <c r="P1558" s="16">
        <f t="shared" si="148"/>
        <v>10075.672727272728</v>
      </c>
      <c r="Q1558" s="16">
        <f t="shared" si="149"/>
        <v>5561.818181818182</v>
      </c>
    </row>
    <row r="1559" spans="1:17" x14ac:dyDescent="0.2">
      <c r="A1559" s="10">
        <v>46833</v>
      </c>
      <c r="B1559" s="10">
        <v>2</v>
      </c>
      <c r="C1559" s="10">
        <v>904</v>
      </c>
      <c r="D1559" s="10">
        <v>65</v>
      </c>
      <c r="E1559" s="10">
        <v>101</v>
      </c>
      <c r="F1559" s="10">
        <f t="shared" si="144"/>
        <v>8.1081081081081086E-2</v>
      </c>
      <c r="G1559" s="10">
        <v>0.2</v>
      </c>
      <c r="H1559" s="10">
        <v>3.31E-3</v>
      </c>
      <c r="I1559" s="10">
        <v>6.9333333333333324E-4</v>
      </c>
      <c r="J1559" s="10">
        <v>2.7599999999999999E-3</v>
      </c>
      <c r="K1559" s="10">
        <v>0.62678999999999996</v>
      </c>
      <c r="L1559" s="10">
        <v>0.14000000000000001</v>
      </c>
      <c r="M1559" s="16">
        <f t="shared" si="145"/>
        <v>53.290999999999997</v>
      </c>
      <c r="N1559" s="16">
        <f t="shared" si="146"/>
        <v>11.162666666666665</v>
      </c>
      <c r="O1559" s="16">
        <f t="shared" si="147"/>
        <v>44.435999999999993</v>
      </c>
      <c r="P1559" s="16">
        <f t="shared" si="148"/>
        <v>10091.319</v>
      </c>
      <c r="Q1559" s="16">
        <f t="shared" si="149"/>
        <v>2254</v>
      </c>
    </row>
    <row r="1560" spans="1:17" x14ac:dyDescent="0.2">
      <c r="A1560" s="10">
        <v>46834</v>
      </c>
      <c r="B1560" s="10">
        <v>2</v>
      </c>
      <c r="C1560" s="10">
        <v>868</v>
      </c>
      <c r="D1560" s="10">
        <v>65</v>
      </c>
      <c r="E1560" s="10">
        <v>102</v>
      </c>
      <c r="F1560" s="10">
        <f t="shared" si="144"/>
        <v>0.10810810810810811</v>
      </c>
      <c r="G1560" s="10">
        <v>0.27</v>
      </c>
      <c r="H1560" s="10">
        <v>5.4099999999999999E-3</v>
      </c>
      <c r="I1560" s="10">
        <v>6.9647058823529406E-4</v>
      </c>
      <c r="J1560" s="10">
        <v>2.6900000000000001E-3</v>
      </c>
      <c r="K1560" s="10">
        <v>0.85740000000000005</v>
      </c>
      <c r="L1560" s="10">
        <v>0.19</v>
      </c>
      <c r="M1560" s="16">
        <f t="shared" si="145"/>
        <v>64.519259259259243</v>
      </c>
      <c r="N1560" s="16">
        <f t="shared" si="146"/>
        <v>8.3060566448801723</v>
      </c>
      <c r="O1560" s="16">
        <f t="shared" si="147"/>
        <v>32.080740740740744</v>
      </c>
      <c r="P1560" s="16">
        <f t="shared" si="148"/>
        <v>10225.288888888888</v>
      </c>
      <c r="Q1560" s="16">
        <f t="shared" si="149"/>
        <v>2265.9259259259261</v>
      </c>
    </row>
    <row r="1561" spans="1:17" x14ac:dyDescent="0.2">
      <c r="A1561" s="10">
        <v>46835</v>
      </c>
      <c r="B1561" s="10">
        <v>2</v>
      </c>
      <c r="C1561" s="10">
        <v>866</v>
      </c>
      <c r="D1561" s="10">
        <v>65</v>
      </c>
      <c r="E1561" s="10">
        <v>100</v>
      </c>
      <c r="F1561" s="10">
        <f t="shared" si="144"/>
        <v>5.4054054054054057E-2</v>
      </c>
      <c r="G1561" s="10">
        <v>0.38</v>
      </c>
      <c r="H1561" s="10">
        <v>7.1199999999999996E-3</v>
      </c>
      <c r="I1561" s="10">
        <v>6.5882352941176465E-4</v>
      </c>
      <c r="J1561" s="10">
        <v>2.2799999999999999E-3</v>
      </c>
      <c r="K1561" s="10">
        <v>1.1815800000000001</v>
      </c>
      <c r="L1561" s="10">
        <v>0.19</v>
      </c>
      <c r="M1561" s="16">
        <f t="shared" si="145"/>
        <v>60.332631578947364</v>
      </c>
      <c r="N1561" s="16">
        <f t="shared" si="146"/>
        <v>5.5826625386996893</v>
      </c>
      <c r="O1561" s="16">
        <f t="shared" si="147"/>
        <v>19.319999999999997</v>
      </c>
      <c r="P1561" s="16">
        <f t="shared" si="148"/>
        <v>10012.335789473686</v>
      </c>
      <c r="Q1561" s="16">
        <f t="shared" si="149"/>
        <v>1610</v>
      </c>
    </row>
    <row r="1562" spans="1:17" x14ac:dyDescent="0.2">
      <c r="A1562" s="10">
        <v>46836</v>
      </c>
      <c r="B1562" s="10">
        <v>2</v>
      </c>
      <c r="C1562" s="10">
        <v>978</v>
      </c>
      <c r="D1562" s="10">
        <v>65</v>
      </c>
      <c r="E1562" s="10">
        <v>102</v>
      </c>
      <c r="F1562" s="10">
        <f t="shared" si="144"/>
        <v>0.10810810810810811</v>
      </c>
      <c r="G1562" s="10">
        <v>0.64</v>
      </c>
      <c r="H1562" s="10">
        <v>1.201E-2</v>
      </c>
      <c r="I1562" s="10">
        <v>7.3882352941176464E-4</v>
      </c>
      <c r="J1562" s="10">
        <v>2.5500000000000002E-3</v>
      </c>
      <c r="K1562" s="10">
        <v>2.0076700000000001</v>
      </c>
      <c r="L1562" s="10">
        <v>0.2</v>
      </c>
      <c r="M1562" s="16">
        <f t="shared" si="145"/>
        <v>60.425312500000004</v>
      </c>
      <c r="N1562" s="16">
        <f t="shared" si="146"/>
        <v>3.7172058823529412</v>
      </c>
      <c r="O1562" s="16">
        <f t="shared" si="147"/>
        <v>12.8296875</v>
      </c>
      <c r="P1562" s="16">
        <f t="shared" si="148"/>
        <v>10101.0896875</v>
      </c>
      <c r="Q1562" s="16">
        <f t="shared" si="149"/>
        <v>1006.25</v>
      </c>
    </row>
    <row r="1563" spans="1:17" x14ac:dyDescent="0.2">
      <c r="A1563" s="10">
        <v>46837</v>
      </c>
      <c r="B1563" s="10">
        <v>2</v>
      </c>
      <c r="C1563" s="10">
        <v>1369</v>
      </c>
      <c r="D1563" s="10">
        <v>65</v>
      </c>
      <c r="E1563" s="10">
        <v>107</v>
      </c>
      <c r="F1563" s="10">
        <f t="shared" si="144"/>
        <v>0.24324324324324326</v>
      </c>
      <c r="G1563" s="10">
        <v>1.07</v>
      </c>
      <c r="H1563" s="10">
        <v>2.6800000000000001E-2</v>
      </c>
      <c r="I1563" s="10">
        <v>1.148235294117647E-3</v>
      </c>
      <c r="J1563" s="10">
        <v>3.9699999999999996E-3</v>
      </c>
      <c r="K1563" s="10">
        <v>3.3748499999999999</v>
      </c>
      <c r="L1563" s="10">
        <v>0.26</v>
      </c>
      <c r="M1563" s="16">
        <f t="shared" si="145"/>
        <v>80.650467289719614</v>
      </c>
      <c r="N1563" s="16">
        <f t="shared" si="146"/>
        <v>3.455437053326003</v>
      </c>
      <c r="O1563" s="16">
        <f t="shared" si="147"/>
        <v>11.947102803738316</v>
      </c>
      <c r="P1563" s="16">
        <f t="shared" si="148"/>
        <v>10156.090654205605</v>
      </c>
      <c r="Q1563" s="16">
        <f t="shared" si="149"/>
        <v>782.42990654205607</v>
      </c>
    </row>
    <row r="1564" spans="1:17" x14ac:dyDescent="0.2">
      <c r="A1564" s="10">
        <v>46838</v>
      </c>
      <c r="B1564" s="10">
        <v>2</v>
      </c>
      <c r="C1564" s="10">
        <v>1709</v>
      </c>
      <c r="D1564" s="10">
        <v>65</v>
      </c>
      <c r="E1564" s="10">
        <v>107</v>
      </c>
      <c r="F1564" s="10">
        <f t="shared" si="144"/>
        <v>0.24324324324324326</v>
      </c>
      <c r="G1564" s="10">
        <v>1.17</v>
      </c>
      <c r="H1564" s="10">
        <v>4.1790000000000001E-2</v>
      </c>
      <c r="I1564" s="10">
        <v>1.5576470588235295E-3</v>
      </c>
      <c r="J1564" s="10">
        <v>5.3699999999999998E-3</v>
      </c>
      <c r="K1564" s="10">
        <v>3.6991900000000002</v>
      </c>
      <c r="L1564" s="10">
        <v>0.35</v>
      </c>
      <c r="M1564" s="16">
        <f t="shared" si="145"/>
        <v>115.01179487179488</v>
      </c>
      <c r="N1564" s="16">
        <f t="shared" si="146"/>
        <v>4.2868577174459528</v>
      </c>
      <c r="O1564" s="16">
        <f t="shared" si="147"/>
        <v>14.778974358974361</v>
      </c>
      <c r="P1564" s="16">
        <f t="shared" si="148"/>
        <v>10180.676752136753</v>
      </c>
      <c r="Q1564" s="16">
        <f t="shared" si="149"/>
        <v>963.24786324786317</v>
      </c>
    </row>
    <row r="1565" spans="1:17" x14ac:dyDescent="0.2">
      <c r="A1565" s="10">
        <v>46839</v>
      </c>
      <c r="B1565" s="10">
        <v>2</v>
      </c>
      <c r="C1565" s="10">
        <v>1739</v>
      </c>
      <c r="D1565" s="10">
        <v>66</v>
      </c>
      <c r="E1565" s="10">
        <v>107</v>
      </c>
      <c r="F1565" s="10">
        <f t="shared" si="144"/>
        <v>0.24324324324324326</v>
      </c>
      <c r="G1565" s="10">
        <v>1.02</v>
      </c>
      <c r="H1565" s="10">
        <v>4.1599999999999998E-2</v>
      </c>
      <c r="I1565" s="10">
        <v>1.5294117647058822E-3</v>
      </c>
      <c r="J1565" s="10">
        <v>5.4400000000000004E-3</v>
      </c>
      <c r="K1565" s="10">
        <v>3.2193000000000001</v>
      </c>
      <c r="L1565" s="10">
        <v>0.32</v>
      </c>
      <c r="M1565" s="16">
        <f t="shared" si="145"/>
        <v>131.32549019607842</v>
      </c>
      <c r="N1565" s="16">
        <f t="shared" si="146"/>
        <v>4.8281430219146477</v>
      </c>
      <c r="O1565" s="16">
        <f t="shared" si="147"/>
        <v>17.173333333333336</v>
      </c>
      <c r="P1565" s="16">
        <f t="shared" si="148"/>
        <v>10162.888235294118</v>
      </c>
      <c r="Q1565" s="16">
        <f t="shared" si="149"/>
        <v>1010.1960784313725</v>
      </c>
    </row>
    <row r="1566" spans="1:17" x14ac:dyDescent="0.2">
      <c r="A1566" s="10">
        <v>46840</v>
      </c>
      <c r="B1566" s="10">
        <v>2</v>
      </c>
      <c r="C1566" s="10">
        <v>1671</v>
      </c>
      <c r="D1566" s="10">
        <v>66</v>
      </c>
      <c r="E1566" s="10">
        <v>107</v>
      </c>
      <c r="F1566" s="10">
        <f t="shared" si="144"/>
        <v>0.24324324324324326</v>
      </c>
      <c r="G1566" s="10">
        <v>0.95</v>
      </c>
      <c r="H1566" s="10">
        <v>3.4889999999999997E-2</v>
      </c>
      <c r="I1566" s="10">
        <v>1.3882352941176469E-3</v>
      </c>
      <c r="J1566" s="10">
        <v>4.9300000000000004E-3</v>
      </c>
      <c r="K1566" s="10">
        <v>2.9994999999999998</v>
      </c>
      <c r="L1566" s="10">
        <v>0.27</v>
      </c>
      <c r="M1566" s="16">
        <f t="shared" si="145"/>
        <v>118.25873684210526</v>
      </c>
      <c r="N1566" s="16">
        <f t="shared" si="146"/>
        <v>4.705386996904025</v>
      </c>
      <c r="O1566" s="16">
        <f t="shared" si="147"/>
        <v>16.710105263157896</v>
      </c>
      <c r="P1566" s="16">
        <f t="shared" si="148"/>
        <v>10166.726315789472</v>
      </c>
      <c r="Q1566" s="16">
        <f t="shared" si="149"/>
        <v>915.15789473684231</v>
      </c>
    </row>
    <row r="1567" spans="1:17" x14ac:dyDescent="0.2">
      <c r="A1567" s="10">
        <v>46841</v>
      </c>
      <c r="B1567" s="10">
        <v>2</v>
      </c>
      <c r="C1567" s="10">
        <v>1560</v>
      </c>
      <c r="D1567" s="10">
        <v>66</v>
      </c>
      <c r="E1567" s="10">
        <v>108</v>
      </c>
      <c r="F1567" s="10">
        <f t="shared" si="144"/>
        <v>0.27027027027027029</v>
      </c>
      <c r="G1567" s="10">
        <v>1.07</v>
      </c>
      <c r="H1567" s="10">
        <v>3.2620000000000003E-2</v>
      </c>
      <c r="I1567" s="10">
        <v>1.2941176470588234E-3</v>
      </c>
      <c r="J1567" s="10">
        <v>4.7299999999999998E-3</v>
      </c>
      <c r="K1567" s="10">
        <v>3.3597899999999998</v>
      </c>
      <c r="L1567" s="10">
        <v>0.27</v>
      </c>
      <c r="M1567" s="16">
        <f t="shared" si="145"/>
        <v>98.164859813084121</v>
      </c>
      <c r="N1567" s="16">
        <f t="shared" si="146"/>
        <v>3.8944474986256181</v>
      </c>
      <c r="O1567" s="16">
        <f t="shared" si="147"/>
        <v>14.234205607476635</v>
      </c>
      <c r="P1567" s="16">
        <f t="shared" si="148"/>
        <v>10110.769906542055</v>
      </c>
      <c r="Q1567" s="16">
        <f t="shared" si="149"/>
        <v>812.52336448598135</v>
      </c>
    </row>
    <row r="1568" spans="1:17" x14ac:dyDescent="0.2">
      <c r="A1568" s="10">
        <v>46842</v>
      </c>
      <c r="B1568" s="10">
        <v>2</v>
      </c>
      <c r="C1568" s="10">
        <v>1527</v>
      </c>
      <c r="D1568" s="10">
        <v>66</v>
      </c>
      <c r="E1568" s="10">
        <v>108</v>
      </c>
      <c r="F1568" s="10">
        <f t="shared" si="144"/>
        <v>0.27027027027027029</v>
      </c>
      <c r="G1568" s="10">
        <v>1.1399999999999999</v>
      </c>
      <c r="H1568" s="10">
        <v>3.5920000000000001E-2</v>
      </c>
      <c r="I1568" s="10">
        <v>1.3129411764705881E-3</v>
      </c>
      <c r="J1568" s="10">
        <v>4.7999999999999996E-3</v>
      </c>
      <c r="K1568" s="10">
        <v>3.57843</v>
      </c>
      <c r="L1568" s="10">
        <v>0.3</v>
      </c>
      <c r="M1568" s="16">
        <f t="shared" si="145"/>
        <v>101.45824561403509</v>
      </c>
      <c r="N1568" s="16">
        <f t="shared" si="146"/>
        <v>3.7084829721362227</v>
      </c>
      <c r="O1568" s="16">
        <f t="shared" si="147"/>
        <v>13.557894736842105</v>
      </c>
      <c r="P1568" s="16">
        <f t="shared" si="148"/>
        <v>10107.495263157894</v>
      </c>
      <c r="Q1568" s="16">
        <f t="shared" si="149"/>
        <v>847.36842105263156</v>
      </c>
    </row>
    <row r="1569" spans="1:17" x14ac:dyDescent="0.2">
      <c r="A1569" s="10">
        <v>46843</v>
      </c>
      <c r="B1569" s="10">
        <v>2</v>
      </c>
      <c r="C1569" s="10">
        <v>1646</v>
      </c>
      <c r="D1569" s="10">
        <v>66</v>
      </c>
      <c r="E1569" s="10">
        <v>108</v>
      </c>
      <c r="F1569" s="10">
        <f t="shared" si="144"/>
        <v>0.27027027027027029</v>
      </c>
      <c r="G1569" s="10">
        <v>1.07</v>
      </c>
      <c r="H1569" s="10">
        <v>4.147E-2</v>
      </c>
      <c r="I1569" s="10">
        <v>1.5058823529411766E-3</v>
      </c>
      <c r="J1569" s="10">
        <v>5.5100000000000001E-3</v>
      </c>
      <c r="K1569" s="10">
        <v>3.3650500000000001</v>
      </c>
      <c r="L1569" s="10">
        <v>0.31</v>
      </c>
      <c r="M1569" s="16">
        <f t="shared" si="145"/>
        <v>124.79757009345794</v>
      </c>
      <c r="N1569" s="16">
        <f t="shared" si="146"/>
        <v>4.5317207256734475</v>
      </c>
      <c r="O1569" s="16">
        <f t="shared" si="147"/>
        <v>16.581495327102804</v>
      </c>
      <c r="P1569" s="16">
        <f t="shared" si="148"/>
        <v>10126.599065420562</v>
      </c>
      <c r="Q1569" s="16">
        <f t="shared" si="149"/>
        <v>932.89719626168221</v>
      </c>
    </row>
    <row r="1570" spans="1:17" x14ac:dyDescent="0.2">
      <c r="A1570" s="10">
        <v>46844</v>
      </c>
      <c r="B1570" s="10">
        <v>2</v>
      </c>
      <c r="C1570" s="10">
        <v>1597</v>
      </c>
      <c r="D1570" s="10">
        <v>66</v>
      </c>
      <c r="E1570" s="10">
        <v>105</v>
      </c>
      <c r="F1570" s="10">
        <f t="shared" si="144"/>
        <v>0.1891891891891892</v>
      </c>
      <c r="G1570" s="10">
        <v>0.6</v>
      </c>
      <c r="H1570" s="10">
        <v>3.6749999999999998E-2</v>
      </c>
      <c r="I1570" s="10">
        <v>1.491764705882353E-3</v>
      </c>
      <c r="J1570" s="10">
        <v>5.4599999999999996E-3</v>
      </c>
      <c r="K1570" s="10">
        <v>1.8912</v>
      </c>
      <c r="L1570" s="10">
        <v>0.27</v>
      </c>
      <c r="M1570" s="16">
        <f t="shared" si="145"/>
        <v>197.22499999999999</v>
      </c>
      <c r="N1570" s="16">
        <f t="shared" si="146"/>
        <v>8.0058039215686279</v>
      </c>
      <c r="O1570" s="16">
        <f t="shared" si="147"/>
        <v>29.302000000000003</v>
      </c>
      <c r="P1570" s="16">
        <f t="shared" si="148"/>
        <v>10149.44</v>
      </c>
      <c r="Q1570" s="16">
        <f t="shared" si="149"/>
        <v>1449.0000000000002</v>
      </c>
    </row>
    <row r="1571" spans="1:17" x14ac:dyDescent="0.2">
      <c r="A1571" s="10">
        <v>46845</v>
      </c>
      <c r="B1571" s="10">
        <v>2</v>
      </c>
      <c r="C1571" s="10">
        <v>1235</v>
      </c>
      <c r="D1571" s="10">
        <v>66</v>
      </c>
      <c r="E1571" s="10">
        <v>103</v>
      </c>
      <c r="F1571" s="10">
        <f t="shared" si="144"/>
        <v>0.13513513513513514</v>
      </c>
      <c r="G1571" s="10">
        <v>0.39</v>
      </c>
      <c r="H1571" s="10">
        <v>1.805E-2</v>
      </c>
      <c r="I1571" s="10">
        <v>1.0447058823529413E-3</v>
      </c>
      <c r="J1571" s="10">
        <v>3.82E-3</v>
      </c>
      <c r="K1571" s="10">
        <v>1.2320599999999999</v>
      </c>
      <c r="L1571" s="10">
        <v>0.15</v>
      </c>
      <c r="M1571" s="16">
        <f t="shared" si="145"/>
        <v>149.02820512820514</v>
      </c>
      <c r="N1571" s="16">
        <f t="shared" si="146"/>
        <v>8.6255203619909508</v>
      </c>
      <c r="O1571" s="16">
        <f t="shared" si="147"/>
        <v>31.539487179487182</v>
      </c>
      <c r="P1571" s="16">
        <f t="shared" si="148"/>
        <v>10172.39282051282</v>
      </c>
      <c r="Q1571" s="16">
        <f t="shared" si="149"/>
        <v>1238.4615384615383</v>
      </c>
    </row>
    <row r="1572" spans="1:17" x14ac:dyDescent="0.2">
      <c r="A1572" s="10">
        <v>46846</v>
      </c>
      <c r="B1572" s="10">
        <v>2</v>
      </c>
      <c r="C1572" s="10">
        <v>937</v>
      </c>
      <c r="D1572" s="10">
        <v>66</v>
      </c>
      <c r="E1572" s="10">
        <v>103</v>
      </c>
      <c r="F1572" s="10">
        <f t="shared" si="144"/>
        <v>0.13513513513513514</v>
      </c>
      <c r="G1572" s="10">
        <v>0.39</v>
      </c>
      <c r="H1572" s="10">
        <v>1.1350000000000001E-2</v>
      </c>
      <c r="I1572" s="10">
        <v>7.5294117647058828E-4</v>
      </c>
      <c r="J1572" s="10">
        <v>2.5999999999999999E-3</v>
      </c>
      <c r="K1572" s="10">
        <v>1.21506</v>
      </c>
      <c r="L1572" s="10">
        <v>0.16</v>
      </c>
      <c r="M1572" s="16">
        <f t="shared" si="145"/>
        <v>93.71025641025642</v>
      </c>
      <c r="N1572" s="16">
        <f t="shared" si="146"/>
        <v>6.2165912518853697</v>
      </c>
      <c r="O1572" s="16">
        <f t="shared" si="147"/>
        <v>21.466666666666665</v>
      </c>
      <c r="P1572" s="16">
        <f t="shared" si="148"/>
        <v>10032.033846153847</v>
      </c>
      <c r="Q1572" s="16">
        <f t="shared" si="149"/>
        <v>1321.0256410256409</v>
      </c>
    </row>
    <row r="1573" spans="1:17" x14ac:dyDescent="0.2">
      <c r="A1573" s="10">
        <v>46847</v>
      </c>
      <c r="B1573" s="10">
        <v>2</v>
      </c>
      <c r="C1573" s="10">
        <v>1052</v>
      </c>
      <c r="D1573" s="10">
        <v>66</v>
      </c>
      <c r="E1573" s="10">
        <v>102</v>
      </c>
      <c r="F1573" s="10">
        <f t="shared" si="144"/>
        <v>0.10810810810810811</v>
      </c>
      <c r="G1573" s="10">
        <v>0.38</v>
      </c>
      <c r="H1573" s="10">
        <v>1.4200000000000001E-2</v>
      </c>
      <c r="I1573" s="10">
        <v>9.7000000000000005E-4</v>
      </c>
      <c r="J1573" s="10">
        <v>3.0599999999999998E-3</v>
      </c>
      <c r="K1573" s="10">
        <v>1.19163</v>
      </c>
      <c r="L1573" s="10">
        <v>0.13</v>
      </c>
      <c r="M1573" s="16">
        <f t="shared" si="145"/>
        <v>120.32631578947368</v>
      </c>
      <c r="N1573" s="16">
        <f t="shared" si="146"/>
        <v>8.2194736842105272</v>
      </c>
      <c r="O1573" s="16">
        <f t="shared" si="147"/>
        <v>25.929473684210528</v>
      </c>
      <c r="P1573" s="16">
        <f t="shared" si="148"/>
        <v>10097.496315789473</v>
      </c>
      <c r="Q1573" s="16">
        <f t="shared" si="149"/>
        <v>1101.578947368421</v>
      </c>
    </row>
    <row r="1574" spans="1:17" x14ac:dyDescent="0.2">
      <c r="A1574" s="10">
        <v>46848</v>
      </c>
      <c r="B1574" s="10">
        <v>2</v>
      </c>
      <c r="C1574" s="10">
        <v>939</v>
      </c>
      <c r="D1574" s="10">
        <v>66</v>
      </c>
      <c r="E1574" s="10">
        <v>102</v>
      </c>
      <c r="F1574" s="10">
        <f t="shared" si="144"/>
        <v>0.10810810810810811</v>
      </c>
      <c r="G1574" s="10">
        <v>0.23</v>
      </c>
      <c r="H1574" s="10">
        <v>1.128E-2</v>
      </c>
      <c r="I1574" s="10">
        <v>8.8999999999999995E-4</v>
      </c>
      <c r="J1574" s="10">
        <v>2.81E-3</v>
      </c>
      <c r="K1574" s="10">
        <v>0.71579999999999999</v>
      </c>
      <c r="L1574" s="10">
        <v>0.12</v>
      </c>
      <c r="M1574" s="16">
        <f t="shared" si="145"/>
        <v>157.91999999999999</v>
      </c>
      <c r="N1574" s="16">
        <f t="shared" si="146"/>
        <v>12.459999999999999</v>
      </c>
      <c r="O1574" s="16">
        <f t="shared" si="147"/>
        <v>39.339999999999996</v>
      </c>
      <c r="P1574" s="16">
        <f t="shared" si="148"/>
        <v>10021.199999999999</v>
      </c>
      <c r="Q1574" s="16">
        <f t="shared" si="149"/>
        <v>1680</v>
      </c>
    </row>
    <row r="1575" spans="1:17" x14ac:dyDescent="0.2">
      <c r="A1575" s="10">
        <v>46849</v>
      </c>
      <c r="B1575" s="10">
        <v>2</v>
      </c>
      <c r="C1575" s="10">
        <v>901</v>
      </c>
      <c r="D1575" s="10">
        <v>66</v>
      </c>
      <c r="E1575" s="10">
        <v>102</v>
      </c>
      <c r="F1575" s="10">
        <f t="shared" si="144"/>
        <v>0.10810810810810811</v>
      </c>
      <c r="G1575" s="10">
        <v>0.26</v>
      </c>
      <c r="H1575" s="10">
        <v>6.96E-3</v>
      </c>
      <c r="I1575" s="10">
        <v>7.9500000000000003E-4</v>
      </c>
      <c r="J1575" s="10">
        <v>2.5200000000000001E-3</v>
      </c>
      <c r="K1575" s="10">
        <v>0.81686999999999999</v>
      </c>
      <c r="L1575" s="10">
        <v>0.11</v>
      </c>
      <c r="M1575" s="16">
        <f t="shared" si="145"/>
        <v>86.196923076923071</v>
      </c>
      <c r="N1575" s="16">
        <f t="shared" si="146"/>
        <v>9.8457692307692302</v>
      </c>
      <c r="O1575" s="16">
        <f t="shared" si="147"/>
        <v>31.209230769230771</v>
      </c>
      <c r="P1575" s="16">
        <f t="shared" si="148"/>
        <v>10116.620769230769</v>
      </c>
      <c r="Q1575" s="16">
        <f t="shared" si="149"/>
        <v>1362.3076923076924</v>
      </c>
    </row>
    <row r="1576" spans="1:17" x14ac:dyDescent="0.2">
      <c r="A1576" s="10">
        <v>46850</v>
      </c>
      <c r="B1576" s="10">
        <v>2</v>
      </c>
      <c r="C1576" s="10">
        <v>851</v>
      </c>
      <c r="D1576" s="10">
        <v>66</v>
      </c>
      <c r="E1576" s="10">
        <v>100</v>
      </c>
      <c r="F1576" s="10">
        <f t="shared" si="144"/>
        <v>5.4054054054054057E-2</v>
      </c>
      <c r="G1576" s="10">
        <v>0.34</v>
      </c>
      <c r="H1576" s="10">
        <v>6.7299999999999999E-3</v>
      </c>
      <c r="I1576" s="10">
        <v>6.3529411764705888E-4</v>
      </c>
      <c r="J1576" s="10">
        <v>2.2599999999999999E-3</v>
      </c>
      <c r="K1576" s="10">
        <v>1.07786</v>
      </c>
      <c r="L1576" s="10">
        <v>0.16</v>
      </c>
      <c r="M1576" s="16">
        <f t="shared" si="145"/>
        <v>63.737058823529409</v>
      </c>
      <c r="N1576" s="16">
        <f t="shared" si="146"/>
        <v>6.0166089965397926</v>
      </c>
      <c r="O1576" s="16">
        <f t="shared" si="147"/>
        <v>21.403529411764705</v>
      </c>
      <c r="P1576" s="16">
        <f t="shared" si="148"/>
        <v>10207.968235294116</v>
      </c>
      <c r="Q1576" s="16">
        <f t="shared" si="149"/>
        <v>1515.2941176470588</v>
      </c>
    </row>
    <row r="1577" spans="1:17" x14ac:dyDescent="0.2">
      <c r="A1577" s="10">
        <v>46851</v>
      </c>
      <c r="B1577" s="10">
        <v>2</v>
      </c>
      <c r="C1577" s="10">
        <v>835</v>
      </c>
      <c r="D1577" s="10">
        <v>66</v>
      </c>
      <c r="E1577" s="10">
        <v>101</v>
      </c>
      <c r="F1577" s="10">
        <f t="shared" si="144"/>
        <v>8.1081081081081086E-2</v>
      </c>
      <c r="G1577" s="10">
        <v>0.4</v>
      </c>
      <c r="H1577" s="10">
        <v>9.1000000000000004E-3</v>
      </c>
      <c r="I1577" s="10">
        <v>6.4000000000000005E-4</v>
      </c>
      <c r="J1577" s="10">
        <v>2.14E-3</v>
      </c>
      <c r="K1577" s="10">
        <v>1.2503599999999999</v>
      </c>
      <c r="L1577" s="10">
        <v>0.18</v>
      </c>
      <c r="M1577" s="16">
        <f t="shared" si="145"/>
        <v>73.254999999999995</v>
      </c>
      <c r="N1577" s="16">
        <f t="shared" si="146"/>
        <v>5.1520000000000001</v>
      </c>
      <c r="O1577" s="16">
        <f t="shared" si="147"/>
        <v>17.227</v>
      </c>
      <c r="P1577" s="16">
        <f t="shared" si="148"/>
        <v>10065.397999999999</v>
      </c>
      <c r="Q1577" s="16">
        <f t="shared" si="149"/>
        <v>1448.9999999999998</v>
      </c>
    </row>
    <row r="1578" spans="1:17" x14ac:dyDescent="0.2">
      <c r="A1578" s="10">
        <v>46852</v>
      </c>
      <c r="B1578" s="10">
        <v>2</v>
      </c>
      <c r="C1578" s="10">
        <v>835</v>
      </c>
      <c r="D1578" s="10">
        <v>66</v>
      </c>
      <c r="E1578" s="10">
        <v>102</v>
      </c>
      <c r="F1578" s="10">
        <f t="shared" si="144"/>
        <v>0.10810810810810811</v>
      </c>
      <c r="G1578" s="10">
        <v>0.42</v>
      </c>
      <c r="H1578" s="10">
        <v>1.136E-2</v>
      </c>
      <c r="I1578" s="10">
        <v>6.7764705882352946E-4</v>
      </c>
      <c r="J1578" s="10">
        <v>2.2000000000000001E-3</v>
      </c>
      <c r="K1578" s="10">
        <v>1.3368500000000001</v>
      </c>
      <c r="L1578" s="10">
        <v>0.2</v>
      </c>
      <c r="M1578" s="16">
        <f t="shared" si="145"/>
        <v>87.093333333333334</v>
      </c>
      <c r="N1578" s="16">
        <f t="shared" si="146"/>
        <v>5.1952941176470597</v>
      </c>
      <c r="O1578" s="16">
        <f t="shared" si="147"/>
        <v>16.866666666666667</v>
      </c>
      <c r="P1578" s="16">
        <f t="shared" si="148"/>
        <v>10249.183333333334</v>
      </c>
      <c r="Q1578" s="16">
        <f t="shared" si="149"/>
        <v>1533.3333333333335</v>
      </c>
    </row>
    <row r="1579" spans="1:17" x14ac:dyDescent="0.2">
      <c r="A1579" s="10">
        <v>46853</v>
      </c>
      <c r="B1579" s="10">
        <v>2</v>
      </c>
      <c r="C1579" s="10">
        <v>832</v>
      </c>
      <c r="D1579" s="10">
        <v>67</v>
      </c>
      <c r="E1579" s="10">
        <v>102</v>
      </c>
      <c r="F1579" s="10">
        <f t="shared" si="144"/>
        <v>0.10810810810810811</v>
      </c>
      <c r="G1579" s="10">
        <v>0.45</v>
      </c>
      <c r="H1579" s="10">
        <v>1.225E-2</v>
      </c>
      <c r="I1579" s="10">
        <v>5.6823529411764695E-4</v>
      </c>
      <c r="J1579" s="10">
        <v>2.1800000000000001E-3</v>
      </c>
      <c r="K1579" s="10">
        <v>1.40425</v>
      </c>
      <c r="L1579" s="10">
        <v>0.2</v>
      </c>
      <c r="M1579" s="16">
        <f t="shared" si="145"/>
        <v>87.655555555555566</v>
      </c>
      <c r="N1579" s="16">
        <f t="shared" si="146"/>
        <v>4.0660392156862732</v>
      </c>
      <c r="O1579" s="16">
        <f t="shared" si="147"/>
        <v>15.599111111111112</v>
      </c>
      <c r="P1579" s="16">
        <f t="shared" si="148"/>
        <v>10048.188888888888</v>
      </c>
      <c r="Q1579" s="16">
        <f t="shared" si="149"/>
        <v>1431.1111111111113</v>
      </c>
    </row>
    <row r="1580" spans="1:17" x14ac:dyDescent="0.2">
      <c r="A1580" s="10">
        <v>46854</v>
      </c>
      <c r="B1580" s="10">
        <v>2</v>
      </c>
      <c r="C1580" s="10">
        <v>829</v>
      </c>
      <c r="D1580" s="10">
        <v>67</v>
      </c>
      <c r="E1580" s="10">
        <v>99</v>
      </c>
      <c r="F1580" s="10">
        <f t="shared" si="144"/>
        <v>2.7027027027027029E-2</v>
      </c>
      <c r="G1580" s="10">
        <v>0.43</v>
      </c>
      <c r="H1580" s="10">
        <v>1.256E-2</v>
      </c>
      <c r="I1580" s="10">
        <v>5.5588235294117645E-4</v>
      </c>
      <c r="J1580" s="10">
        <v>2.1199999999999999E-3</v>
      </c>
      <c r="K1580" s="10">
        <v>1.3618399999999999</v>
      </c>
      <c r="L1580" s="10">
        <v>0.21</v>
      </c>
      <c r="M1580" s="16">
        <f t="shared" si="145"/>
        <v>94.053953488372088</v>
      </c>
      <c r="N1580" s="16">
        <f t="shared" si="146"/>
        <v>4.1626538987688102</v>
      </c>
      <c r="O1580" s="16">
        <f t="shared" si="147"/>
        <v>15.875348837209303</v>
      </c>
      <c r="P1580" s="16">
        <f t="shared" si="148"/>
        <v>10197.964651162791</v>
      </c>
      <c r="Q1580" s="16">
        <f t="shared" si="149"/>
        <v>1572.5581395348836</v>
      </c>
    </row>
    <row r="1581" spans="1:17" x14ac:dyDescent="0.2">
      <c r="A1581" s="10">
        <v>46855</v>
      </c>
      <c r="B1581" s="10">
        <v>2</v>
      </c>
      <c r="C1581" s="10">
        <v>830</v>
      </c>
      <c r="D1581" s="10">
        <v>67</v>
      </c>
      <c r="E1581" s="10">
        <v>99</v>
      </c>
      <c r="F1581" s="10">
        <f t="shared" si="144"/>
        <v>2.7027027027027029E-2</v>
      </c>
      <c r="G1581" s="10">
        <v>0.46</v>
      </c>
      <c r="H1581" s="10">
        <v>1.2800000000000001E-2</v>
      </c>
      <c r="I1581" s="10">
        <v>5.4764705882352945E-4</v>
      </c>
      <c r="J1581" s="10">
        <v>2.0999999999999999E-3</v>
      </c>
      <c r="K1581" s="10">
        <v>1.4411700000000001</v>
      </c>
      <c r="L1581" s="10">
        <v>0.2</v>
      </c>
      <c r="M1581" s="16">
        <f t="shared" si="145"/>
        <v>89.600000000000009</v>
      </c>
      <c r="N1581" s="16">
        <f t="shared" si="146"/>
        <v>3.8335294117647059</v>
      </c>
      <c r="O1581" s="16">
        <f t="shared" si="147"/>
        <v>14.699999999999998</v>
      </c>
      <c r="P1581" s="16">
        <f t="shared" si="148"/>
        <v>10088.19</v>
      </c>
      <c r="Q1581" s="16">
        <f t="shared" si="149"/>
        <v>1400</v>
      </c>
    </row>
    <row r="1582" spans="1:17" x14ac:dyDescent="0.2">
      <c r="A1582" s="10">
        <v>46856</v>
      </c>
      <c r="B1582" s="10">
        <v>2</v>
      </c>
      <c r="C1582" s="10">
        <v>817</v>
      </c>
      <c r="D1582" s="10">
        <v>67</v>
      </c>
      <c r="E1582" s="10">
        <v>99</v>
      </c>
      <c r="F1582" s="10">
        <f t="shared" si="144"/>
        <v>2.7027027027027029E-2</v>
      </c>
      <c r="G1582" s="10">
        <v>0.48</v>
      </c>
      <c r="H1582" s="10">
        <v>1.3650000000000001E-2</v>
      </c>
      <c r="I1582" s="10">
        <v>5.3941176470588233E-4</v>
      </c>
      <c r="J1582" s="10">
        <v>1.9300000000000001E-3</v>
      </c>
      <c r="K1582" s="10">
        <v>1.51962</v>
      </c>
      <c r="L1582" s="10">
        <v>0.21</v>
      </c>
      <c r="M1582" s="16">
        <f t="shared" si="145"/>
        <v>91.568750000000009</v>
      </c>
      <c r="N1582" s="16">
        <f t="shared" si="146"/>
        <v>3.6185539215686275</v>
      </c>
      <c r="O1582" s="16">
        <f t="shared" si="147"/>
        <v>12.947083333333335</v>
      </c>
      <c r="P1582" s="16">
        <f t="shared" si="148"/>
        <v>10194.1175</v>
      </c>
      <c r="Q1582" s="16">
        <f t="shared" si="149"/>
        <v>1408.75</v>
      </c>
    </row>
    <row r="1583" spans="1:17" x14ac:dyDescent="0.2">
      <c r="A1583" s="10">
        <v>46857</v>
      </c>
      <c r="B1583" s="10">
        <v>2</v>
      </c>
      <c r="C1583" s="10">
        <v>812</v>
      </c>
      <c r="D1583" s="10">
        <v>67</v>
      </c>
      <c r="E1583" s="10">
        <v>102</v>
      </c>
      <c r="F1583" s="10">
        <f t="shared" si="144"/>
        <v>0.10810810810810811</v>
      </c>
      <c r="G1583" s="10">
        <v>0.53</v>
      </c>
      <c r="H1583" s="10">
        <v>1.5679999999999999E-2</v>
      </c>
      <c r="I1583" s="10">
        <v>5.5176470588235295E-4</v>
      </c>
      <c r="J1583" s="10">
        <v>1.98E-3</v>
      </c>
      <c r="K1583" s="10">
        <v>1.67049</v>
      </c>
      <c r="L1583" s="10">
        <v>0.22</v>
      </c>
      <c r="M1583" s="16">
        <f t="shared" si="145"/>
        <v>95.263396226415082</v>
      </c>
      <c r="N1583" s="16">
        <f t="shared" si="146"/>
        <v>3.3522308546059936</v>
      </c>
      <c r="O1583" s="16">
        <f t="shared" si="147"/>
        <v>12.02943396226415</v>
      </c>
      <c r="P1583" s="16">
        <f t="shared" si="148"/>
        <v>10149.014716981132</v>
      </c>
      <c r="Q1583" s="16">
        <f t="shared" si="149"/>
        <v>1336.6037735849056</v>
      </c>
    </row>
    <row r="1584" spans="1:17" x14ac:dyDescent="0.2">
      <c r="A1584" s="10">
        <v>46858</v>
      </c>
      <c r="B1584" s="10">
        <v>2</v>
      </c>
      <c r="C1584" s="10">
        <v>821</v>
      </c>
      <c r="D1584" s="10">
        <v>67</v>
      </c>
      <c r="E1584" s="10">
        <v>102</v>
      </c>
      <c r="F1584" s="10">
        <f t="shared" si="144"/>
        <v>0.10810810810810811</v>
      </c>
      <c r="G1584" s="10">
        <v>0.51</v>
      </c>
      <c r="H1584" s="10">
        <v>1.711E-2</v>
      </c>
      <c r="I1584" s="10">
        <v>5.7235294117647057E-4</v>
      </c>
      <c r="J1584" s="10">
        <v>2.1900000000000001E-3</v>
      </c>
      <c r="K1584" s="10">
        <v>1.6168800000000001</v>
      </c>
      <c r="L1584" s="10">
        <v>0.23</v>
      </c>
      <c r="M1584" s="16">
        <f t="shared" si="145"/>
        <v>108.02784313725491</v>
      </c>
      <c r="N1584" s="16">
        <f t="shared" si="146"/>
        <v>3.6136793540945784</v>
      </c>
      <c r="O1584" s="16">
        <f t="shared" si="147"/>
        <v>13.827058823529411</v>
      </c>
      <c r="P1584" s="16">
        <f t="shared" si="148"/>
        <v>10208.536470588237</v>
      </c>
      <c r="Q1584" s="16">
        <f t="shared" si="149"/>
        <v>1452.1568627450981</v>
      </c>
    </row>
    <row r="1585" spans="1:17" x14ac:dyDescent="0.2">
      <c r="A1585" s="10">
        <v>46859</v>
      </c>
      <c r="B1585" s="10">
        <v>2</v>
      </c>
      <c r="C1585" s="10">
        <v>833</v>
      </c>
      <c r="D1585" s="10">
        <v>68</v>
      </c>
      <c r="E1585" s="10">
        <v>98</v>
      </c>
      <c r="F1585" s="10">
        <f t="shared" si="144"/>
        <v>0</v>
      </c>
      <c r="G1585" s="10">
        <v>0.46</v>
      </c>
      <c r="H1585" s="10">
        <v>1.516E-2</v>
      </c>
      <c r="I1585" s="10">
        <v>5.7235294117647057E-4</v>
      </c>
      <c r="J1585" s="10">
        <v>2.1199999999999999E-3</v>
      </c>
      <c r="K1585" s="10">
        <v>1.4587699999999999</v>
      </c>
      <c r="L1585" s="10">
        <v>0.23</v>
      </c>
      <c r="M1585" s="16">
        <f t="shared" si="145"/>
        <v>106.11999999999999</v>
      </c>
      <c r="N1585" s="16">
        <f t="shared" si="146"/>
        <v>4.0064705882352936</v>
      </c>
      <c r="O1585" s="16">
        <f t="shared" si="147"/>
        <v>14.839999999999998</v>
      </c>
      <c r="P1585" s="16">
        <f t="shared" si="148"/>
        <v>10211.39</v>
      </c>
      <c r="Q1585" s="16">
        <f t="shared" si="149"/>
        <v>1610</v>
      </c>
    </row>
    <row r="1586" spans="1:17" x14ac:dyDescent="0.2">
      <c r="A1586" s="10">
        <v>46860</v>
      </c>
      <c r="B1586" s="10">
        <v>2</v>
      </c>
      <c r="C1586" s="10">
        <v>829</v>
      </c>
      <c r="D1586" s="10">
        <v>68</v>
      </c>
      <c r="E1586" s="10">
        <v>101</v>
      </c>
      <c r="F1586" s="10">
        <f t="shared" si="144"/>
        <v>8.1081081081081086E-2</v>
      </c>
      <c r="G1586" s="10">
        <v>0.46</v>
      </c>
      <c r="H1586" s="10">
        <v>1.4019999999999999E-2</v>
      </c>
      <c r="I1586" s="10">
        <v>6.4888888888888884E-4</v>
      </c>
      <c r="J1586" s="10">
        <v>2.3E-3</v>
      </c>
      <c r="K1586" s="10">
        <v>1.4343999999999999</v>
      </c>
      <c r="L1586" s="10">
        <v>0.23</v>
      </c>
      <c r="M1586" s="16">
        <f t="shared" si="145"/>
        <v>98.139999999999986</v>
      </c>
      <c r="N1586" s="16">
        <f t="shared" si="146"/>
        <v>4.5422222222222217</v>
      </c>
      <c r="O1586" s="16">
        <f t="shared" si="147"/>
        <v>16.100000000000001</v>
      </c>
      <c r="P1586" s="16">
        <f t="shared" si="148"/>
        <v>10040.799999999999</v>
      </c>
      <c r="Q1586" s="16">
        <f t="shared" si="149"/>
        <v>1610</v>
      </c>
    </row>
    <row r="1587" spans="1:17" x14ac:dyDescent="0.2">
      <c r="A1587" s="10">
        <v>46861</v>
      </c>
      <c r="B1587" s="10">
        <v>2</v>
      </c>
      <c r="C1587" s="10">
        <v>828</v>
      </c>
      <c r="D1587" s="10">
        <v>68</v>
      </c>
      <c r="E1587" s="10">
        <v>100</v>
      </c>
      <c r="F1587" s="10">
        <f t="shared" si="144"/>
        <v>5.4054054054054057E-2</v>
      </c>
      <c r="G1587" s="10">
        <v>0.46</v>
      </c>
      <c r="H1587" s="10">
        <v>1.3429999999999999E-2</v>
      </c>
      <c r="I1587" s="10">
        <v>6.5333333333333324E-4</v>
      </c>
      <c r="J1587" s="10">
        <v>2.2599999999999999E-3</v>
      </c>
      <c r="K1587" s="10">
        <v>1.4376100000000001</v>
      </c>
      <c r="L1587" s="10">
        <v>0.23</v>
      </c>
      <c r="M1587" s="16">
        <f t="shared" si="145"/>
        <v>94.009999999999991</v>
      </c>
      <c r="N1587" s="16">
        <f t="shared" si="146"/>
        <v>4.5733333333333324</v>
      </c>
      <c r="O1587" s="16">
        <f t="shared" si="147"/>
        <v>15.819999999999999</v>
      </c>
      <c r="P1587" s="16">
        <f t="shared" si="148"/>
        <v>10063.27</v>
      </c>
      <c r="Q1587" s="16">
        <f t="shared" si="149"/>
        <v>1610</v>
      </c>
    </row>
    <row r="1588" spans="1:17" x14ac:dyDescent="0.2">
      <c r="A1588" s="10">
        <v>46862</v>
      </c>
      <c r="B1588" s="10">
        <v>2</v>
      </c>
      <c r="C1588" s="10">
        <v>826</v>
      </c>
      <c r="D1588" s="10">
        <v>68</v>
      </c>
      <c r="E1588" s="10">
        <v>100</v>
      </c>
      <c r="F1588" s="10">
        <f t="shared" si="144"/>
        <v>5.4054054054054057E-2</v>
      </c>
      <c r="G1588" s="10">
        <v>0.46</v>
      </c>
      <c r="H1588" s="10">
        <v>1.3599999999999999E-2</v>
      </c>
      <c r="I1588" s="10">
        <v>6.5777777777777774E-4</v>
      </c>
      <c r="J1588" s="10">
        <v>2.2699999999999999E-3</v>
      </c>
      <c r="K1588" s="10">
        <v>1.44743</v>
      </c>
      <c r="L1588" s="10">
        <v>0.23</v>
      </c>
      <c r="M1588" s="16">
        <f t="shared" si="145"/>
        <v>95.199999999999989</v>
      </c>
      <c r="N1588" s="16">
        <f t="shared" si="146"/>
        <v>4.6044444444444439</v>
      </c>
      <c r="O1588" s="16">
        <f t="shared" si="147"/>
        <v>15.889999999999999</v>
      </c>
      <c r="P1588" s="16">
        <f t="shared" si="148"/>
        <v>10132.009999999998</v>
      </c>
      <c r="Q1588" s="16">
        <f t="shared" si="149"/>
        <v>1610</v>
      </c>
    </row>
    <row r="1589" spans="1:17" x14ac:dyDescent="0.2">
      <c r="A1589" s="10">
        <v>46863</v>
      </c>
      <c r="B1589" s="10">
        <v>2</v>
      </c>
      <c r="C1589" s="10">
        <v>828</v>
      </c>
      <c r="D1589" s="10">
        <v>68</v>
      </c>
      <c r="E1589" s="10">
        <v>102</v>
      </c>
      <c r="F1589" s="10">
        <f t="shared" si="144"/>
        <v>0.10810810810810811</v>
      </c>
      <c r="G1589" s="10">
        <v>0.48</v>
      </c>
      <c r="H1589" s="10">
        <v>1.46E-2</v>
      </c>
      <c r="I1589" s="10">
        <v>6.5684210526315782E-4</v>
      </c>
      <c r="J1589" s="10">
        <v>2.47E-3</v>
      </c>
      <c r="K1589" s="10">
        <v>1.49519</v>
      </c>
      <c r="L1589" s="10">
        <v>0.22</v>
      </c>
      <c r="M1589" s="16">
        <f t="shared" si="145"/>
        <v>97.941666666666677</v>
      </c>
      <c r="N1589" s="16">
        <f t="shared" si="146"/>
        <v>4.406315789473684</v>
      </c>
      <c r="O1589" s="16">
        <f t="shared" si="147"/>
        <v>16.569583333333334</v>
      </c>
      <c r="P1589" s="16">
        <f t="shared" si="148"/>
        <v>10030.232916666666</v>
      </c>
      <c r="Q1589" s="16">
        <f t="shared" si="149"/>
        <v>1475.8333333333335</v>
      </c>
    </row>
    <row r="1590" spans="1:17" x14ac:dyDescent="0.2">
      <c r="A1590" s="10">
        <v>46864</v>
      </c>
      <c r="B1590" s="10">
        <v>2</v>
      </c>
      <c r="C1590" s="10">
        <v>836</v>
      </c>
      <c r="D1590" s="10">
        <v>68</v>
      </c>
      <c r="E1590" s="10">
        <v>98</v>
      </c>
      <c r="F1590" s="10">
        <f t="shared" si="144"/>
        <v>0</v>
      </c>
      <c r="G1590" s="10">
        <v>0.45</v>
      </c>
      <c r="H1590" s="10">
        <v>1.349E-2</v>
      </c>
      <c r="I1590" s="10">
        <v>6.4842105263157883E-4</v>
      </c>
      <c r="J1590" s="10">
        <v>2.3700000000000001E-3</v>
      </c>
      <c r="K1590" s="10">
        <v>1.4145099999999999</v>
      </c>
      <c r="L1590" s="10">
        <v>0.21</v>
      </c>
      <c r="M1590" s="16">
        <f t="shared" si="145"/>
        <v>96.528444444444446</v>
      </c>
      <c r="N1590" s="16">
        <f t="shared" si="146"/>
        <v>4.6398128654970758</v>
      </c>
      <c r="O1590" s="16">
        <f t="shared" si="147"/>
        <v>16.958666666666666</v>
      </c>
      <c r="P1590" s="16">
        <f t="shared" si="148"/>
        <v>10121.604888888889</v>
      </c>
      <c r="Q1590" s="16">
        <f t="shared" si="149"/>
        <v>1502.6666666666665</v>
      </c>
    </row>
    <row r="1591" spans="1:17" x14ac:dyDescent="0.2">
      <c r="A1591" s="10">
        <v>46865</v>
      </c>
      <c r="B1591" s="10">
        <v>2</v>
      </c>
      <c r="C1591" s="10">
        <v>832</v>
      </c>
      <c r="D1591" s="10">
        <v>68</v>
      </c>
      <c r="E1591" s="10">
        <v>101</v>
      </c>
      <c r="F1591" s="10">
        <f t="shared" si="144"/>
        <v>8.1081081081081086E-2</v>
      </c>
      <c r="G1591" s="10">
        <v>0.46</v>
      </c>
      <c r="H1591" s="10">
        <v>1.298E-2</v>
      </c>
      <c r="I1591" s="10">
        <v>6.6105263157894732E-4</v>
      </c>
      <c r="J1591" s="10">
        <v>2.4199999999999998E-3</v>
      </c>
      <c r="K1591" s="10">
        <v>1.44048</v>
      </c>
      <c r="L1591" s="10">
        <v>0.22</v>
      </c>
      <c r="M1591" s="16">
        <f t="shared" si="145"/>
        <v>90.86</v>
      </c>
      <c r="N1591" s="16">
        <f t="shared" si="146"/>
        <v>4.6273684210526307</v>
      </c>
      <c r="O1591" s="16">
        <f t="shared" si="147"/>
        <v>16.939999999999998</v>
      </c>
      <c r="P1591" s="16">
        <f t="shared" si="148"/>
        <v>10083.359999999999</v>
      </c>
      <c r="Q1591" s="16">
        <f t="shared" si="149"/>
        <v>1539.9999999999998</v>
      </c>
    </row>
    <row r="1592" spans="1:17" x14ac:dyDescent="0.2">
      <c r="A1592" s="10">
        <v>46866</v>
      </c>
      <c r="B1592" s="10">
        <v>2</v>
      </c>
      <c r="C1592" s="10">
        <v>826</v>
      </c>
      <c r="D1592" s="10">
        <v>68</v>
      </c>
      <c r="E1592" s="10">
        <v>100</v>
      </c>
      <c r="F1592" s="10">
        <f t="shared" si="144"/>
        <v>5.4054054054054057E-2</v>
      </c>
      <c r="G1592" s="10">
        <v>0.45</v>
      </c>
      <c r="H1592" s="10">
        <v>1.299E-2</v>
      </c>
      <c r="I1592" s="10">
        <v>6.5684210526315782E-4</v>
      </c>
      <c r="J1592" s="10">
        <v>2.3999999999999998E-3</v>
      </c>
      <c r="K1592" s="10">
        <v>1.43129</v>
      </c>
      <c r="L1592" s="10">
        <v>0.22</v>
      </c>
      <c r="M1592" s="16">
        <f t="shared" si="145"/>
        <v>92.950666666666663</v>
      </c>
      <c r="N1592" s="16">
        <f t="shared" si="146"/>
        <v>4.7000701754385954</v>
      </c>
      <c r="O1592" s="16">
        <f t="shared" si="147"/>
        <v>17.173333333333332</v>
      </c>
      <c r="P1592" s="16">
        <f t="shared" si="148"/>
        <v>10241.675111111112</v>
      </c>
      <c r="Q1592" s="16">
        <f t="shared" si="149"/>
        <v>1574.2222222222222</v>
      </c>
    </row>
    <row r="1593" spans="1:17" x14ac:dyDescent="0.2">
      <c r="A1593" s="10">
        <v>46867</v>
      </c>
      <c r="B1593" s="10">
        <v>2</v>
      </c>
      <c r="C1593" s="10">
        <v>830</v>
      </c>
      <c r="D1593" s="10">
        <v>69</v>
      </c>
      <c r="E1593" s="10">
        <v>100</v>
      </c>
      <c r="F1593" s="10">
        <f t="shared" si="144"/>
        <v>5.4054054054054057E-2</v>
      </c>
      <c r="G1593" s="10">
        <v>0.46</v>
      </c>
      <c r="H1593" s="10">
        <v>1.3480000000000001E-2</v>
      </c>
      <c r="I1593" s="10">
        <v>6.6105263157894732E-4</v>
      </c>
      <c r="J1593" s="10">
        <v>2.4099999999999998E-3</v>
      </c>
      <c r="K1593" s="10">
        <v>1.4390700000000001</v>
      </c>
      <c r="L1593" s="10">
        <v>0.22</v>
      </c>
      <c r="M1593" s="16">
        <f t="shared" si="145"/>
        <v>94.36</v>
      </c>
      <c r="N1593" s="16">
        <f t="shared" si="146"/>
        <v>4.6273684210526307</v>
      </c>
      <c r="O1593" s="16">
        <f t="shared" si="147"/>
        <v>16.869999999999997</v>
      </c>
      <c r="P1593" s="16">
        <f t="shared" si="148"/>
        <v>10073.490000000002</v>
      </c>
      <c r="Q1593" s="16">
        <f t="shared" si="149"/>
        <v>1539.9999999999998</v>
      </c>
    </row>
    <row r="1594" spans="1:17" x14ac:dyDescent="0.2">
      <c r="A1594" s="10">
        <v>46868</v>
      </c>
      <c r="B1594" s="10">
        <v>2</v>
      </c>
      <c r="C1594" s="10">
        <v>836</v>
      </c>
      <c r="D1594" s="10">
        <v>69</v>
      </c>
      <c r="E1594" s="10">
        <v>99</v>
      </c>
      <c r="F1594" s="10">
        <f t="shared" si="144"/>
        <v>2.7027027027027029E-2</v>
      </c>
      <c r="G1594" s="10">
        <v>0.45</v>
      </c>
      <c r="H1594" s="10">
        <v>1.302E-2</v>
      </c>
      <c r="I1594" s="10">
        <v>6.5263157894736832E-4</v>
      </c>
      <c r="J1594" s="10">
        <v>2.3800000000000002E-3</v>
      </c>
      <c r="K1594" s="10">
        <v>1.4116899999999999</v>
      </c>
      <c r="L1594" s="10">
        <v>0.21</v>
      </c>
      <c r="M1594" s="16">
        <f t="shared" si="145"/>
        <v>93.165333333333322</v>
      </c>
      <c r="N1594" s="16">
        <f t="shared" si="146"/>
        <v>4.6699415204678356</v>
      </c>
      <c r="O1594" s="16">
        <f t="shared" si="147"/>
        <v>17.030222222222221</v>
      </c>
      <c r="P1594" s="16">
        <f t="shared" si="148"/>
        <v>10101.426222222221</v>
      </c>
      <c r="Q1594" s="16">
        <f t="shared" si="149"/>
        <v>1502.6666666666665</v>
      </c>
    </row>
    <row r="1595" spans="1:17" x14ac:dyDescent="0.2">
      <c r="A1595" s="10">
        <v>46869</v>
      </c>
      <c r="B1595" s="10">
        <v>2</v>
      </c>
      <c r="C1595" s="10">
        <v>836</v>
      </c>
      <c r="D1595" s="10">
        <v>69</v>
      </c>
      <c r="E1595" s="10">
        <v>101</v>
      </c>
      <c r="F1595" s="10">
        <f t="shared" si="144"/>
        <v>8.1081081081081086E-2</v>
      </c>
      <c r="G1595" s="10">
        <v>0.45</v>
      </c>
      <c r="H1595" s="10">
        <v>1.261E-2</v>
      </c>
      <c r="I1595" s="10">
        <v>6.6526315789473681E-4</v>
      </c>
      <c r="J1595" s="10">
        <v>2.4299999999999999E-3</v>
      </c>
      <c r="K1595" s="10">
        <v>1.41876</v>
      </c>
      <c r="L1595" s="10">
        <v>0.22</v>
      </c>
      <c r="M1595" s="16">
        <f t="shared" si="145"/>
        <v>90.231555555555545</v>
      </c>
      <c r="N1595" s="16">
        <f t="shared" si="146"/>
        <v>4.7603274853801167</v>
      </c>
      <c r="O1595" s="16">
        <f t="shared" si="147"/>
        <v>17.387999999999998</v>
      </c>
      <c r="P1595" s="16">
        <f t="shared" si="148"/>
        <v>10152.016</v>
      </c>
      <c r="Q1595" s="16">
        <f t="shared" si="149"/>
        <v>1574.2222222222222</v>
      </c>
    </row>
    <row r="1596" spans="1:17" x14ac:dyDescent="0.2">
      <c r="A1596" s="10">
        <v>46870</v>
      </c>
      <c r="B1596" s="10">
        <v>2</v>
      </c>
      <c r="C1596" s="10">
        <v>836</v>
      </c>
      <c r="D1596" s="10">
        <v>69</v>
      </c>
      <c r="E1596" s="10">
        <v>99</v>
      </c>
      <c r="F1596" s="10">
        <f t="shared" si="144"/>
        <v>2.7027027027027029E-2</v>
      </c>
      <c r="G1596" s="10">
        <v>0.43</v>
      </c>
      <c r="H1596" s="10">
        <v>1.1939999999999999E-2</v>
      </c>
      <c r="I1596" s="10">
        <v>6.5263157894736832E-4</v>
      </c>
      <c r="J1596" s="10">
        <v>2.3800000000000002E-3</v>
      </c>
      <c r="K1596" s="10">
        <v>1.3603099999999999</v>
      </c>
      <c r="L1596" s="10">
        <v>0.21</v>
      </c>
      <c r="M1596" s="16">
        <f t="shared" si="145"/>
        <v>89.411162790697674</v>
      </c>
      <c r="N1596" s="16">
        <f t="shared" si="146"/>
        <v>4.8871481028151766</v>
      </c>
      <c r="O1596" s="16">
        <f t="shared" si="147"/>
        <v>17.822325581395351</v>
      </c>
      <c r="P1596" s="16">
        <f t="shared" si="148"/>
        <v>10186.507441860464</v>
      </c>
      <c r="Q1596" s="16">
        <f t="shared" si="149"/>
        <v>1572.5581395348836</v>
      </c>
    </row>
    <row r="1597" spans="1:17" x14ac:dyDescent="0.2">
      <c r="A1597" s="10">
        <v>46871</v>
      </c>
      <c r="B1597" s="10">
        <v>2</v>
      </c>
      <c r="C1597" s="10">
        <v>843</v>
      </c>
      <c r="D1597" s="10">
        <v>69</v>
      </c>
      <c r="E1597" s="10">
        <v>102</v>
      </c>
      <c r="F1597" s="10">
        <f t="shared" si="144"/>
        <v>0.10810810810810811</v>
      </c>
      <c r="G1597" s="10">
        <v>0.44</v>
      </c>
      <c r="H1597" s="10">
        <v>1.204E-2</v>
      </c>
      <c r="I1597" s="10">
        <v>6.6105263157894732E-4</v>
      </c>
      <c r="J1597" s="10">
        <v>2.47E-3</v>
      </c>
      <c r="K1597" s="10">
        <v>1.38283</v>
      </c>
      <c r="L1597" s="10">
        <v>0.25</v>
      </c>
      <c r="M1597" s="16">
        <f t="shared" si="145"/>
        <v>88.11090909090909</v>
      </c>
      <c r="N1597" s="16">
        <f t="shared" si="146"/>
        <v>4.8377033492822958</v>
      </c>
      <c r="O1597" s="16">
        <f t="shared" si="147"/>
        <v>18.075909090909089</v>
      </c>
      <c r="P1597" s="16">
        <f t="shared" si="148"/>
        <v>10119.801363636363</v>
      </c>
      <c r="Q1597" s="16">
        <f t="shared" si="149"/>
        <v>1829.5454545454547</v>
      </c>
    </row>
    <row r="1598" spans="1:17" x14ac:dyDescent="0.2">
      <c r="A1598" s="10">
        <v>46872</v>
      </c>
      <c r="B1598" s="10">
        <v>2</v>
      </c>
      <c r="C1598" s="10">
        <v>853</v>
      </c>
      <c r="D1598" s="10">
        <v>69</v>
      </c>
      <c r="E1598" s="10">
        <v>102</v>
      </c>
      <c r="F1598" s="10">
        <f t="shared" si="144"/>
        <v>0.10810810810810811</v>
      </c>
      <c r="G1598" s="10">
        <v>0.56000000000000005</v>
      </c>
      <c r="H1598" s="10">
        <v>1.137E-2</v>
      </c>
      <c r="I1598" s="10">
        <v>6.3578947368421056E-4</v>
      </c>
      <c r="J1598" s="10">
        <v>2.33E-3</v>
      </c>
      <c r="K1598" s="10">
        <v>1.77817</v>
      </c>
      <c r="L1598" s="10">
        <v>0.24</v>
      </c>
      <c r="M1598" s="16">
        <f t="shared" si="145"/>
        <v>65.377499999999998</v>
      </c>
      <c r="N1598" s="16">
        <f t="shared" si="146"/>
        <v>3.6557894736842105</v>
      </c>
      <c r="O1598" s="16">
        <f t="shared" si="147"/>
        <v>13.397500000000001</v>
      </c>
      <c r="P1598" s="16">
        <f t="shared" si="148"/>
        <v>10224.477499999999</v>
      </c>
      <c r="Q1598" s="16">
        <f t="shared" si="149"/>
        <v>1379.9999999999998</v>
      </c>
    </row>
    <row r="1599" spans="1:17" x14ac:dyDescent="0.2">
      <c r="A1599" s="10">
        <v>46873</v>
      </c>
      <c r="B1599" s="10">
        <v>2</v>
      </c>
      <c r="C1599" s="10">
        <v>1118</v>
      </c>
      <c r="D1599" s="10">
        <v>69</v>
      </c>
      <c r="E1599" s="10">
        <v>106</v>
      </c>
      <c r="F1599" s="10">
        <f t="shared" si="144"/>
        <v>0.21621621621621623</v>
      </c>
      <c r="G1599" s="10">
        <v>1.1000000000000001</v>
      </c>
      <c r="H1599" s="10">
        <v>2.06E-2</v>
      </c>
      <c r="I1599" s="10">
        <v>8.1684210526315791E-4</v>
      </c>
      <c r="J1599" s="10">
        <v>2.99E-3</v>
      </c>
      <c r="K1599" s="10">
        <v>3.4616099999999999</v>
      </c>
      <c r="L1599" s="10">
        <v>0.28999999999999998</v>
      </c>
      <c r="M1599" s="16">
        <f t="shared" si="145"/>
        <v>60.30181818181817</v>
      </c>
      <c r="N1599" s="16">
        <f t="shared" si="146"/>
        <v>2.3911196172248803</v>
      </c>
      <c r="O1599" s="16">
        <f t="shared" si="147"/>
        <v>8.7525454545454533</v>
      </c>
      <c r="P1599" s="16">
        <f t="shared" si="148"/>
        <v>10133.076545454544</v>
      </c>
      <c r="Q1599" s="16">
        <f t="shared" si="149"/>
        <v>848.90909090909088</v>
      </c>
    </row>
    <row r="1600" spans="1:17" x14ac:dyDescent="0.2">
      <c r="A1600" s="10">
        <v>46874</v>
      </c>
      <c r="B1600" s="10">
        <v>2</v>
      </c>
      <c r="C1600" s="10">
        <v>1492</v>
      </c>
      <c r="D1600" s="10">
        <v>69</v>
      </c>
      <c r="E1600" s="10">
        <v>113</v>
      </c>
      <c r="F1600" s="10">
        <f t="shared" si="144"/>
        <v>0.40540540540540543</v>
      </c>
      <c r="G1600" s="10">
        <v>1.85</v>
      </c>
      <c r="H1600" s="10">
        <v>4.3700000000000003E-2</v>
      </c>
      <c r="I1600" s="10">
        <v>1.2378947368421051E-3</v>
      </c>
      <c r="J1600" s="10">
        <v>4.5199999999999997E-3</v>
      </c>
      <c r="K1600" s="10">
        <v>5.8304200000000002</v>
      </c>
      <c r="L1600" s="10">
        <v>0.49</v>
      </c>
      <c r="M1600" s="16">
        <f t="shared" si="145"/>
        <v>76.061621621621626</v>
      </c>
      <c r="N1600" s="16">
        <f t="shared" si="146"/>
        <v>2.154605974395448</v>
      </c>
      <c r="O1600" s="16">
        <f t="shared" si="147"/>
        <v>7.8672432432432426</v>
      </c>
      <c r="P1600" s="16">
        <f t="shared" si="148"/>
        <v>10148.082378378378</v>
      </c>
      <c r="Q1600" s="16">
        <f t="shared" si="149"/>
        <v>852.86486486486478</v>
      </c>
    </row>
    <row r="1601" spans="1:17" x14ac:dyDescent="0.2">
      <c r="A1601" s="10">
        <v>46875</v>
      </c>
      <c r="B1601" s="10">
        <v>2</v>
      </c>
      <c r="C1601" s="10">
        <v>1747</v>
      </c>
      <c r="D1601" s="10">
        <v>69</v>
      </c>
      <c r="E1601" s="10">
        <v>116</v>
      </c>
      <c r="F1601" s="10">
        <f t="shared" si="144"/>
        <v>0.48648648648648651</v>
      </c>
      <c r="G1601" s="10">
        <v>2.1800000000000002</v>
      </c>
      <c r="H1601" s="10">
        <v>6.7460000000000006E-2</v>
      </c>
      <c r="I1601" s="10">
        <v>1.8180000000000002E-3</v>
      </c>
      <c r="J1601" s="10">
        <v>6.2399999999999999E-3</v>
      </c>
      <c r="K1601" s="10">
        <v>6.87547</v>
      </c>
      <c r="L1601" s="10">
        <v>0.56999999999999995</v>
      </c>
      <c r="M1601" s="16">
        <f t="shared" si="145"/>
        <v>99.642752293577985</v>
      </c>
      <c r="N1601" s="16">
        <f t="shared" si="146"/>
        <v>2.6853027522935782</v>
      </c>
      <c r="O1601" s="16">
        <f t="shared" si="147"/>
        <v>9.2168807339449526</v>
      </c>
      <c r="P1601" s="16">
        <f t="shared" si="148"/>
        <v>10155.510733944953</v>
      </c>
      <c r="Q1601" s="16">
        <f t="shared" si="149"/>
        <v>841.92660550458697</v>
      </c>
    </row>
    <row r="1602" spans="1:17" x14ac:dyDescent="0.2">
      <c r="A1602" s="10">
        <v>46876</v>
      </c>
      <c r="B1602" s="10">
        <v>2</v>
      </c>
      <c r="C1602" s="10">
        <v>1712</v>
      </c>
      <c r="D1602" s="10">
        <v>69</v>
      </c>
      <c r="E1602" s="10">
        <v>108</v>
      </c>
      <c r="F1602" s="10">
        <f t="shared" ref="F1602:F1665" si="150">(E1602-$E$4677)/($E$4676-$E$4677)</f>
        <v>0.27027027027027029</v>
      </c>
      <c r="G1602" s="10">
        <v>1.63</v>
      </c>
      <c r="H1602" s="10">
        <v>6.4769999999999994E-2</v>
      </c>
      <c r="I1602" s="10">
        <v>1.8044999999999999E-3</v>
      </c>
      <c r="J1602" s="10">
        <v>6.1999999999999998E-3</v>
      </c>
      <c r="K1602" s="10">
        <v>5.1349099999999996</v>
      </c>
      <c r="L1602" s="10">
        <v>0.44</v>
      </c>
      <c r="M1602" s="16">
        <f t="shared" ref="M1602:M1665" si="151">H1602/$G1602*3220</f>
        <v>127.95055214723926</v>
      </c>
      <c r="N1602" s="16">
        <f t="shared" ref="N1602:N1665" si="152">I1602/$G1602*3220</f>
        <v>3.5647177914110428</v>
      </c>
      <c r="O1602" s="16">
        <f t="shared" ref="O1602:O1665" si="153">J1602/$G1602*3220</f>
        <v>12.247852760736196</v>
      </c>
      <c r="P1602" s="16">
        <f t="shared" ref="P1602:P1665" si="154">K1602/$G1602*3220</f>
        <v>10143.809938650305</v>
      </c>
      <c r="Q1602" s="16">
        <f t="shared" ref="Q1602:Q1665" si="155">L1602/$G1602*3220</f>
        <v>869.20245398773</v>
      </c>
    </row>
    <row r="1603" spans="1:17" x14ac:dyDescent="0.2">
      <c r="A1603" s="10">
        <v>46877</v>
      </c>
      <c r="B1603" s="10">
        <v>2</v>
      </c>
      <c r="C1603" s="10">
        <v>1623</v>
      </c>
      <c r="D1603" s="10">
        <v>69</v>
      </c>
      <c r="E1603" s="10">
        <v>108</v>
      </c>
      <c r="F1603" s="10">
        <f t="shared" si="150"/>
        <v>0.27027027027027029</v>
      </c>
      <c r="G1603" s="10">
        <v>0.93</v>
      </c>
      <c r="H1603" s="10">
        <v>5.3269999999999998E-2</v>
      </c>
      <c r="I1603" s="10">
        <v>1.8809999999999999E-3</v>
      </c>
      <c r="J1603" s="10">
        <v>6.3E-3</v>
      </c>
      <c r="K1603" s="10">
        <v>2.9330699999999998</v>
      </c>
      <c r="L1603" s="10">
        <v>0.45</v>
      </c>
      <c r="M1603" s="16">
        <f t="shared" si="151"/>
        <v>184.44021505376341</v>
      </c>
      <c r="N1603" s="16">
        <f t="shared" si="152"/>
        <v>6.5127096774193545</v>
      </c>
      <c r="O1603" s="16">
        <f t="shared" si="153"/>
        <v>21.812903225806451</v>
      </c>
      <c r="P1603" s="16">
        <f t="shared" si="154"/>
        <v>10155.360645161289</v>
      </c>
      <c r="Q1603" s="16">
        <f t="shared" si="155"/>
        <v>1558.0645161290322</v>
      </c>
    </row>
    <row r="1604" spans="1:17" x14ac:dyDescent="0.2">
      <c r="A1604" s="10">
        <v>47118</v>
      </c>
      <c r="B1604" s="10">
        <v>2</v>
      </c>
      <c r="C1604" s="10">
        <v>1471</v>
      </c>
      <c r="D1604" s="10">
        <v>67</v>
      </c>
      <c r="E1604" s="10">
        <v>110</v>
      </c>
      <c r="F1604" s="10">
        <f t="shared" si="150"/>
        <v>0.32432432432432434</v>
      </c>
      <c r="G1604" s="10">
        <v>1.58</v>
      </c>
      <c r="H1604" s="10">
        <v>3.8539999999999998E-2</v>
      </c>
      <c r="I1604" s="10">
        <v>2.64E-3</v>
      </c>
      <c r="J1604" s="10">
        <v>5.8100000000000001E-3</v>
      </c>
      <c r="K1604" s="10">
        <v>4.9892500000000002</v>
      </c>
      <c r="L1604" s="10">
        <v>0.31</v>
      </c>
      <c r="M1604" s="16">
        <f t="shared" si="151"/>
        <v>78.543544303797461</v>
      </c>
      <c r="N1604" s="16">
        <f t="shared" si="152"/>
        <v>5.3802531645569616</v>
      </c>
      <c r="O1604" s="16">
        <f t="shared" si="153"/>
        <v>11.840632911392404</v>
      </c>
      <c r="P1604" s="16">
        <f t="shared" si="154"/>
        <v>10167.965189873417</v>
      </c>
      <c r="Q1604" s="16">
        <f t="shared" si="155"/>
        <v>631.77215189873414</v>
      </c>
    </row>
    <row r="1605" spans="1:17" x14ac:dyDescent="0.2">
      <c r="A1605" s="10">
        <v>47119</v>
      </c>
      <c r="B1605" s="10">
        <v>2</v>
      </c>
      <c r="C1605" s="10">
        <v>1487</v>
      </c>
      <c r="D1605" s="10">
        <v>67</v>
      </c>
      <c r="E1605" s="10">
        <v>110</v>
      </c>
      <c r="F1605" s="10">
        <f t="shared" si="150"/>
        <v>0.32432432432432434</v>
      </c>
      <c r="G1605" s="10">
        <v>1.59</v>
      </c>
      <c r="H1605" s="10">
        <v>3.9849999999999997E-2</v>
      </c>
      <c r="I1605" s="10">
        <v>2.8E-3</v>
      </c>
      <c r="J1605" s="10">
        <v>6.2300000000000003E-3</v>
      </c>
      <c r="K1605" s="10">
        <v>5.0159900000000004</v>
      </c>
      <c r="L1605" s="10">
        <v>0.32</v>
      </c>
      <c r="M1605" s="16">
        <f t="shared" si="151"/>
        <v>80.702515723270437</v>
      </c>
      <c r="N1605" s="16">
        <f t="shared" si="152"/>
        <v>5.6704402515723267</v>
      </c>
      <c r="O1605" s="16">
        <f t="shared" si="153"/>
        <v>12.616729559748428</v>
      </c>
      <c r="P1605" s="16">
        <f t="shared" si="154"/>
        <v>10158.168427672957</v>
      </c>
      <c r="Q1605" s="16">
        <f t="shared" si="155"/>
        <v>648.05031446540875</v>
      </c>
    </row>
    <row r="1606" spans="1:17" x14ac:dyDescent="0.2">
      <c r="A1606" s="10">
        <v>47120</v>
      </c>
      <c r="B1606" s="10">
        <v>2</v>
      </c>
      <c r="C1606" s="10">
        <v>1504</v>
      </c>
      <c r="D1606" s="10">
        <v>67</v>
      </c>
      <c r="E1606" s="10">
        <v>109</v>
      </c>
      <c r="F1606" s="10">
        <f t="shared" si="150"/>
        <v>0.29729729729729731</v>
      </c>
      <c r="G1606" s="10">
        <v>1.48</v>
      </c>
      <c r="H1606" s="10">
        <v>3.986E-2</v>
      </c>
      <c r="I1606" s="10">
        <v>2.8900000000000002E-3</v>
      </c>
      <c r="J1606" s="10">
        <v>6.45E-3</v>
      </c>
      <c r="K1606" s="10">
        <v>4.6534599999999999</v>
      </c>
      <c r="L1606" s="10">
        <v>0.3</v>
      </c>
      <c r="M1606" s="16">
        <f t="shared" si="151"/>
        <v>86.722432432432427</v>
      </c>
      <c r="N1606" s="16">
        <f t="shared" si="152"/>
        <v>6.2877027027027035</v>
      </c>
      <c r="O1606" s="16">
        <f t="shared" si="153"/>
        <v>14.033108108108108</v>
      </c>
      <c r="P1606" s="16">
        <f t="shared" si="154"/>
        <v>10124.419729729729</v>
      </c>
      <c r="Q1606" s="16">
        <f t="shared" si="155"/>
        <v>652.7027027027026</v>
      </c>
    </row>
    <row r="1607" spans="1:17" x14ac:dyDescent="0.2">
      <c r="A1607" s="10">
        <v>47121</v>
      </c>
      <c r="B1607" s="10">
        <v>2</v>
      </c>
      <c r="C1607" s="10">
        <v>1489</v>
      </c>
      <c r="D1607" s="10">
        <v>67</v>
      </c>
      <c r="E1607" s="10">
        <v>109</v>
      </c>
      <c r="F1607" s="10">
        <f t="shared" si="150"/>
        <v>0.29729729729729731</v>
      </c>
      <c r="G1607" s="10">
        <v>1.34</v>
      </c>
      <c r="H1607" s="10">
        <v>3.773E-2</v>
      </c>
      <c r="I1607" s="10">
        <v>2.9099999999999998E-3</v>
      </c>
      <c r="J1607" s="10">
        <v>6.4799999999999996E-3</v>
      </c>
      <c r="K1607" s="10">
        <v>4.2372300000000003</v>
      </c>
      <c r="L1607" s="10">
        <v>0.3</v>
      </c>
      <c r="M1607" s="16">
        <f t="shared" si="151"/>
        <v>90.664626865671636</v>
      </c>
      <c r="N1607" s="16">
        <f t="shared" si="152"/>
        <v>6.9926865671641787</v>
      </c>
      <c r="O1607" s="16">
        <f t="shared" si="153"/>
        <v>15.571343283582088</v>
      </c>
      <c r="P1607" s="16">
        <f t="shared" si="154"/>
        <v>10182.000447761195</v>
      </c>
      <c r="Q1607" s="16">
        <f t="shared" si="155"/>
        <v>720.89552238805959</v>
      </c>
    </row>
    <row r="1608" spans="1:17" x14ac:dyDescent="0.2">
      <c r="A1608" s="10">
        <v>47122</v>
      </c>
      <c r="B1608" s="10">
        <v>2</v>
      </c>
      <c r="C1608" s="10">
        <v>1438</v>
      </c>
      <c r="D1608" s="10">
        <v>67</v>
      </c>
      <c r="E1608" s="10">
        <v>107</v>
      </c>
      <c r="F1608" s="10">
        <f t="shared" si="150"/>
        <v>0.24324324324324326</v>
      </c>
      <c r="G1608" s="10">
        <v>1.08</v>
      </c>
      <c r="H1608" s="10">
        <v>3.4259999999999999E-2</v>
      </c>
      <c r="I1608" s="10">
        <v>2.7599999999999999E-3</v>
      </c>
      <c r="J1608" s="10">
        <v>6.3400000000000001E-3</v>
      </c>
      <c r="K1608" s="10">
        <v>3.4138099999999998</v>
      </c>
      <c r="L1608" s="10">
        <v>0.28000000000000003</v>
      </c>
      <c r="M1608" s="16">
        <f t="shared" si="151"/>
        <v>102.14555555555555</v>
      </c>
      <c r="N1608" s="16">
        <f t="shared" si="152"/>
        <v>8.2288888888888874</v>
      </c>
      <c r="O1608" s="16">
        <f t="shared" si="153"/>
        <v>18.902592592592594</v>
      </c>
      <c r="P1608" s="16">
        <f t="shared" si="154"/>
        <v>10178.211296296295</v>
      </c>
      <c r="Q1608" s="16">
        <f t="shared" si="155"/>
        <v>834.81481481481478</v>
      </c>
    </row>
    <row r="1609" spans="1:17" x14ac:dyDescent="0.2">
      <c r="A1609" s="10">
        <v>47123</v>
      </c>
      <c r="B1609" s="10">
        <v>2</v>
      </c>
      <c r="C1609" s="10">
        <v>1312</v>
      </c>
      <c r="D1609" s="10">
        <v>67</v>
      </c>
      <c r="E1609" s="10">
        <v>105</v>
      </c>
      <c r="F1609" s="10">
        <f t="shared" si="150"/>
        <v>0.1891891891891892</v>
      </c>
      <c r="G1609" s="10">
        <v>0.7</v>
      </c>
      <c r="H1609" s="10">
        <v>2.7830000000000001E-2</v>
      </c>
      <c r="I1609" s="10">
        <v>2.65E-3</v>
      </c>
      <c r="J1609" s="10">
        <v>5.8999999999999999E-3</v>
      </c>
      <c r="K1609" s="10">
        <v>2.1829900000000002</v>
      </c>
      <c r="L1609" s="10">
        <v>0.23</v>
      </c>
      <c r="M1609" s="16">
        <f t="shared" si="151"/>
        <v>128.018</v>
      </c>
      <c r="N1609" s="16">
        <f t="shared" si="152"/>
        <v>12.190000000000001</v>
      </c>
      <c r="O1609" s="16">
        <f t="shared" si="153"/>
        <v>27.140000000000004</v>
      </c>
      <c r="P1609" s="16">
        <f t="shared" si="154"/>
        <v>10041.754000000003</v>
      </c>
      <c r="Q1609" s="16">
        <f t="shared" si="155"/>
        <v>1058.0000000000002</v>
      </c>
    </row>
    <row r="1610" spans="1:17" x14ac:dyDescent="0.2">
      <c r="A1610" s="10">
        <v>47124</v>
      </c>
      <c r="B1610" s="10">
        <v>2</v>
      </c>
      <c r="C1610" s="10">
        <v>948</v>
      </c>
      <c r="D1610" s="10">
        <v>67</v>
      </c>
      <c r="E1610" s="10">
        <v>103</v>
      </c>
      <c r="F1610" s="10">
        <f t="shared" si="150"/>
        <v>0.13513513513513514</v>
      </c>
      <c r="G1610" s="10">
        <v>0.42</v>
      </c>
      <c r="H1610" s="10">
        <v>1.439E-2</v>
      </c>
      <c r="I1610" s="10">
        <v>1.7700000000000001E-3</v>
      </c>
      <c r="J1610" s="10">
        <v>3.9399999999999999E-3</v>
      </c>
      <c r="K1610" s="10">
        <v>1.3297300000000001</v>
      </c>
      <c r="L1610" s="10">
        <v>0.23</v>
      </c>
      <c r="M1610" s="16">
        <f t="shared" si="151"/>
        <v>110.32333333333334</v>
      </c>
      <c r="N1610" s="16">
        <f t="shared" si="152"/>
        <v>13.570000000000002</v>
      </c>
      <c r="O1610" s="16">
        <f t="shared" si="153"/>
        <v>30.206666666666663</v>
      </c>
      <c r="P1610" s="16">
        <f t="shared" si="154"/>
        <v>10194.596666666668</v>
      </c>
      <c r="Q1610" s="16">
        <f t="shared" si="155"/>
        <v>1763.3333333333335</v>
      </c>
    </row>
    <row r="1611" spans="1:17" x14ac:dyDescent="0.2">
      <c r="A1611" s="10">
        <v>47125</v>
      </c>
      <c r="B1611" s="10">
        <v>2</v>
      </c>
      <c r="C1611" s="10">
        <v>841</v>
      </c>
      <c r="D1611" s="10">
        <v>67</v>
      </c>
      <c r="E1611" s="10">
        <v>99</v>
      </c>
      <c r="F1611" s="10">
        <f t="shared" si="150"/>
        <v>2.7027027027027029E-2</v>
      </c>
      <c r="G1611" s="10">
        <v>0.39</v>
      </c>
      <c r="H1611" s="10">
        <v>9.4999999999999998E-3</v>
      </c>
      <c r="I1611" s="10">
        <v>1.42E-3</v>
      </c>
      <c r="J1611" s="10">
        <v>3.1700000000000001E-3</v>
      </c>
      <c r="K1611" s="10">
        <v>1.22377</v>
      </c>
      <c r="L1611" s="10">
        <v>0.2</v>
      </c>
      <c r="M1611" s="16">
        <f t="shared" si="151"/>
        <v>78.435897435897431</v>
      </c>
      <c r="N1611" s="16">
        <f t="shared" si="152"/>
        <v>11.724102564102564</v>
      </c>
      <c r="O1611" s="16">
        <f t="shared" si="153"/>
        <v>26.172820512820515</v>
      </c>
      <c r="P1611" s="16">
        <f t="shared" si="154"/>
        <v>10103.947179487179</v>
      </c>
      <c r="Q1611" s="16">
        <f t="shared" si="155"/>
        <v>1651.2820512820515</v>
      </c>
    </row>
    <row r="1612" spans="1:17" x14ac:dyDescent="0.2">
      <c r="A1612" s="10">
        <v>47126</v>
      </c>
      <c r="B1612" s="10">
        <v>2</v>
      </c>
      <c r="C1612" s="10">
        <v>835</v>
      </c>
      <c r="D1612" s="10">
        <v>67</v>
      </c>
      <c r="E1612" s="10">
        <v>99</v>
      </c>
      <c r="F1612" s="10">
        <f t="shared" si="150"/>
        <v>2.7027027027027029E-2</v>
      </c>
      <c r="G1612" s="10">
        <v>0.42</v>
      </c>
      <c r="H1612" s="10">
        <v>1.03E-2</v>
      </c>
      <c r="I1612" s="10">
        <v>1.42E-3</v>
      </c>
      <c r="J1612" s="10">
        <v>3.0300000000000001E-3</v>
      </c>
      <c r="K1612" s="10">
        <v>1.31839</v>
      </c>
      <c r="L1612" s="10">
        <v>0.2</v>
      </c>
      <c r="M1612" s="16">
        <f t="shared" si="151"/>
        <v>78.966666666666669</v>
      </c>
      <c r="N1612" s="16">
        <f t="shared" si="152"/>
        <v>10.886666666666667</v>
      </c>
      <c r="O1612" s="16">
        <f t="shared" si="153"/>
        <v>23.23</v>
      </c>
      <c r="P1612" s="16">
        <f t="shared" si="154"/>
        <v>10107.656666666668</v>
      </c>
      <c r="Q1612" s="16">
        <f t="shared" si="155"/>
        <v>1533.3333333333335</v>
      </c>
    </row>
    <row r="1613" spans="1:17" x14ac:dyDescent="0.2">
      <c r="A1613" s="10">
        <v>47127</v>
      </c>
      <c r="B1613" s="10">
        <v>2</v>
      </c>
      <c r="C1613" s="10">
        <v>831</v>
      </c>
      <c r="D1613" s="10">
        <v>67</v>
      </c>
      <c r="E1613" s="10">
        <v>99</v>
      </c>
      <c r="F1613" s="10">
        <f t="shared" si="150"/>
        <v>2.7027027027027029E-2</v>
      </c>
      <c r="G1613" s="10">
        <v>0.44</v>
      </c>
      <c r="H1613" s="10">
        <v>1.146E-2</v>
      </c>
      <c r="I1613" s="10">
        <v>1.42E-3</v>
      </c>
      <c r="J1613" s="10">
        <v>3.0300000000000001E-3</v>
      </c>
      <c r="K1613" s="10">
        <v>1.39836</v>
      </c>
      <c r="L1613" s="10">
        <v>0.2</v>
      </c>
      <c r="M1613" s="16">
        <f t="shared" si="151"/>
        <v>83.86636363636363</v>
      </c>
      <c r="N1613" s="16">
        <f t="shared" si="152"/>
        <v>10.391818181818183</v>
      </c>
      <c r="O1613" s="16">
        <f t="shared" si="153"/>
        <v>22.174090909090911</v>
      </c>
      <c r="P1613" s="16">
        <f t="shared" si="154"/>
        <v>10233.452727272728</v>
      </c>
      <c r="Q1613" s="16">
        <f t="shared" si="155"/>
        <v>1463.6363636363637</v>
      </c>
    </row>
    <row r="1614" spans="1:17" x14ac:dyDescent="0.2">
      <c r="A1614" s="10">
        <v>47128</v>
      </c>
      <c r="B1614" s="10">
        <v>2</v>
      </c>
      <c r="C1614" s="10">
        <v>822</v>
      </c>
      <c r="D1614" s="10">
        <v>67</v>
      </c>
      <c r="E1614" s="10">
        <v>101</v>
      </c>
      <c r="F1614" s="10">
        <f t="shared" si="150"/>
        <v>8.1081081081081086E-2</v>
      </c>
      <c r="G1614" s="10">
        <v>0.53</v>
      </c>
      <c r="H1614" s="10">
        <v>1.2540000000000001E-2</v>
      </c>
      <c r="I1614" s="10">
        <v>1.3799999999999999E-3</v>
      </c>
      <c r="J1614" s="10">
        <v>2.9499999999999999E-3</v>
      </c>
      <c r="K1614" s="10">
        <v>1.6657500000000001</v>
      </c>
      <c r="L1614" s="10">
        <v>0.23</v>
      </c>
      <c r="M1614" s="16">
        <f t="shared" si="151"/>
        <v>76.186415094339623</v>
      </c>
      <c r="N1614" s="16">
        <f t="shared" si="152"/>
        <v>8.3841509433962251</v>
      </c>
      <c r="O1614" s="16">
        <f t="shared" si="153"/>
        <v>17.922641509433962</v>
      </c>
      <c r="P1614" s="16">
        <f t="shared" si="154"/>
        <v>10120.216981132076</v>
      </c>
      <c r="Q1614" s="16">
        <f t="shared" si="155"/>
        <v>1397.3584905660377</v>
      </c>
    </row>
    <row r="1615" spans="1:17" x14ac:dyDescent="0.2">
      <c r="A1615" s="10">
        <v>47129</v>
      </c>
      <c r="B1615" s="10">
        <v>2</v>
      </c>
      <c r="C1615" s="10">
        <v>840</v>
      </c>
      <c r="D1615" s="10">
        <v>67</v>
      </c>
      <c r="E1615" s="10">
        <v>104</v>
      </c>
      <c r="F1615" s="10">
        <f t="shared" si="150"/>
        <v>0.16216216216216217</v>
      </c>
      <c r="G1615" s="10">
        <v>0.67</v>
      </c>
      <c r="H1615" s="10">
        <v>1.5980000000000001E-2</v>
      </c>
      <c r="I1615" s="10">
        <v>1.4599999999999999E-3</v>
      </c>
      <c r="J1615" s="10">
        <v>3.1700000000000001E-3</v>
      </c>
      <c r="K1615" s="10">
        <v>2.1222400000000001</v>
      </c>
      <c r="L1615" s="10">
        <v>0.2</v>
      </c>
      <c r="M1615" s="16">
        <f t="shared" si="151"/>
        <v>76.799402985074636</v>
      </c>
      <c r="N1615" s="16">
        <f t="shared" si="152"/>
        <v>7.0167164179104464</v>
      </c>
      <c r="O1615" s="16">
        <f t="shared" si="153"/>
        <v>15.234925373134327</v>
      </c>
      <c r="P1615" s="16">
        <f t="shared" si="154"/>
        <v>10199.422089552239</v>
      </c>
      <c r="Q1615" s="16">
        <f t="shared" si="155"/>
        <v>961.19402985074623</v>
      </c>
    </row>
    <row r="1616" spans="1:17" x14ac:dyDescent="0.2">
      <c r="A1616" s="10">
        <v>47130</v>
      </c>
      <c r="B1616" s="10">
        <v>2</v>
      </c>
      <c r="C1616" s="10">
        <v>1129</v>
      </c>
      <c r="D1616" s="10">
        <v>67</v>
      </c>
      <c r="E1616" s="10">
        <v>104</v>
      </c>
      <c r="F1616" s="10">
        <f t="shared" si="150"/>
        <v>0.16216216216216217</v>
      </c>
      <c r="G1616" s="10">
        <v>0.97</v>
      </c>
      <c r="H1616" s="10">
        <v>2.5659999999999999E-2</v>
      </c>
      <c r="I1616" s="10">
        <v>2.0300000000000001E-3</v>
      </c>
      <c r="J1616" s="10">
        <v>4.4000000000000003E-3</v>
      </c>
      <c r="K1616" s="10">
        <v>3.0705</v>
      </c>
      <c r="L1616" s="10">
        <v>0.22</v>
      </c>
      <c r="M1616" s="16">
        <f t="shared" si="151"/>
        <v>85.180618556701035</v>
      </c>
      <c r="N1616" s="16">
        <f t="shared" si="152"/>
        <v>6.7387628865979394</v>
      </c>
      <c r="O1616" s="16">
        <f t="shared" si="153"/>
        <v>14.606185567010312</v>
      </c>
      <c r="P1616" s="16">
        <f t="shared" si="154"/>
        <v>10192.793814432991</v>
      </c>
      <c r="Q1616" s="16">
        <f t="shared" si="155"/>
        <v>730.30927835051546</v>
      </c>
    </row>
    <row r="1617" spans="1:17" x14ac:dyDescent="0.2">
      <c r="A1617" s="10">
        <v>47131</v>
      </c>
      <c r="B1617" s="10">
        <v>2</v>
      </c>
      <c r="C1617" s="10">
        <v>1372</v>
      </c>
      <c r="D1617" s="10">
        <v>67</v>
      </c>
      <c r="E1617" s="10">
        <v>104</v>
      </c>
      <c r="F1617" s="10">
        <f t="shared" si="150"/>
        <v>0.16216216216216217</v>
      </c>
      <c r="G1617" s="10">
        <v>1.1100000000000001</v>
      </c>
      <c r="H1617" s="10">
        <v>3.4009999999999999E-2</v>
      </c>
      <c r="I1617" s="10">
        <v>2.6099999999999999E-3</v>
      </c>
      <c r="J1617" s="10">
        <v>5.6499999999999996E-3</v>
      </c>
      <c r="K1617" s="10">
        <v>3.5044200000000001</v>
      </c>
      <c r="L1617" s="10">
        <v>0.28000000000000003</v>
      </c>
      <c r="M1617" s="16">
        <f t="shared" si="151"/>
        <v>98.659639639639622</v>
      </c>
      <c r="N1617" s="16">
        <f t="shared" si="152"/>
        <v>7.5713513513513506</v>
      </c>
      <c r="O1617" s="16">
        <f t="shared" si="153"/>
        <v>16.390090090090087</v>
      </c>
      <c r="P1617" s="16">
        <f t="shared" si="154"/>
        <v>10165.975135135135</v>
      </c>
      <c r="Q1617" s="16">
        <f t="shared" si="155"/>
        <v>812.25225225225222</v>
      </c>
    </row>
    <row r="1618" spans="1:17" x14ac:dyDescent="0.2">
      <c r="A1618" s="10">
        <v>47132</v>
      </c>
      <c r="B1618" s="10">
        <v>2</v>
      </c>
      <c r="C1618" s="10">
        <v>1435</v>
      </c>
      <c r="D1618" s="10">
        <v>67</v>
      </c>
      <c r="E1618" s="10">
        <v>105</v>
      </c>
      <c r="F1618" s="10">
        <f t="shared" si="150"/>
        <v>0.1891891891891892</v>
      </c>
      <c r="G1618" s="10">
        <v>1.06</v>
      </c>
      <c r="H1618" s="10">
        <v>3.1579999999999997E-2</v>
      </c>
      <c r="I1618" s="10">
        <v>2.8400000000000001E-3</v>
      </c>
      <c r="J1618" s="10">
        <v>5.9899999999999997E-3</v>
      </c>
      <c r="K1618" s="10">
        <v>3.3382499999999999</v>
      </c>
      <c r="L1618" s="10">
        <v>0.28000000000000003</v>
      </c>
      <c r="M1618" s="16">
        <f t="shared" si="151"/>
        <v>95.931698113207531</v>
      </c>
      <c r="N1618" s="16">
        <f t="shared" si="152"/>
        <v>8.6271698113207531</v>
      </c>
      <c r="O1618" s="16">
        <f t="shared" si="153"/>
        <v>18.196037735849057</v>
      </c>
      <c r="P1618" s="16">
        <f t="shared" si="154"/>
        <v>10140.721698113206</v>
      </c>
      <c r="Q1618" s="16">
        <f t="shared" si="155"/>
        <v>850.56603773584902</v>
      </c>
    </row>
    <row r="1619" spans="1:17" x14ac:dyDescent="0.2">
      <c r="A1619" s="10">
        <v>47133</v>
      </c>
      <c r="B1619" s="10">
        <v>2</v>
      </c>
      <c r="C1619" s="10">
        <v>1491</v>
      </c>
      <c r="D1619" s="10">
        <v>67</v>
      </c>
      <c r="E1619" s="10">
        <v>106</v>
      </c>
      <c r="F1619" s="10">
        <f t="shared" si="150"/>
        <v>0.21621621621621623</v>
      </c>
      <c r="G1619" s="10">
        <v>1.05</v>
      </c>
      <c r="H1619" s="10">
        <v>3.0329999999999999E-2</v>
      </c>
      <c r="I1619" s="10">
        <v>3.0300000000000001E-3</v>
      </c>
      <c r="J1619" s="10">
        <v>6.2199999999999998E-3</v>
      </c>
      <c r="K1619" s="10">
        <v>3.3125599999999999</v>
      </c>
      <c r="L1619" s="10">
        <v>0.28000000000000003</v>
      </c>
      <c r="M1619" s="16">
        <f t="shared" si="151"/>
        <v>93.012</v>
      </c>
      <c r="N1619" s="16">
        <f t="shared" si="152"/>
        <v>9.2919999999999998</v>
      </c>
      <c r="O1619" s="16">
        <f t="shared" si="153"/>
        <v>19.074666666666666</v>
      </c>
      <c r="P1619" s="16">
        <f t="shared" si="154"/>
        <v>10158.517333333333</v>
      </c>
      <c r="Q1619" s="16">
        <f t="shared" si="155"/>
        <v>858.66666666666663</v>
      </c>
    </row>
    <row r="1620" spans="1:17" x14ac:dyDescent="0.2">
      <c r="A1620" s="10">
        <v>47134</v>
      </c>
      <c r="B1620" s="10">
        <v>2</v>
      </c>
      <c r="C1620" s="10">
        <v>1597</v>
      </c>
      <c r="D1620" s="10">
        <v>67</v>
      </c>
      <c r="E1620" s="10">
        <v>103</v>
      </c>
      <c r="F1620" s="10">
        <f t="shared" si="150"/>
        <v>0.13513513513513514</v>
      </c>
      <c r="G1620" s="10">
        <v>0.9</v>
      </c>
      <c r="H1620" s="10">
        <v>3.1879999999999999E-2</v>
      </c>
      <c r="I1620" s="10">
        <v>3.2799999999999999E-3</v>
      </c>
      <c r="J1620" s="10">
        <v>7.2899999999999996E-3</v>
      </c>
      <c r="K1620" s="10">
        <v>2.8426800000000001</v>
      </c>
      <c r="L1620" s="10">
        <v>0.25</v>
      </c>
      <c r="M1620" s="16">
        <f t="shared" si="151"/>
        <v>114.05955555555556</v>
      </c>
      <c r="N1620" s="16">
        <f t="shared" si="152"/>
        <v>11.735111111111109</v>
      </c>
      <c r="O1620" s="16">
        <f t="shared" si="153"/>
        <v>26.081999999999997</v>
      </c>
      <c r="P1620" s="16">
        <f t="shared" si="154"/>
        <v>10170.477333333332</v>
      </c>
      <c r="Q1620" s="16">
        <f t="shared" si="155"/>
        <v>894.44444444444446</v>
      </c>
    </row>
    <row r="1621" spans="1:17" x14ac:dyDescent="0.2">
      <c r="A1621" s="10">
        <v>47135</v>
      </c>
      <c r="B1621" s="10">
        <v>2</v>
      </c>
      <c r="C1621" s="10">
        <v>1636</v>
      </c>
      <c r="D1621" s="10">
        <v>67</v>
      </c>
      <c r="E1621" s="10">
        <v>104</v>
      </c>
      <c r="F1621" s="10">
        <f t="shared" si="150"/>
        <v>0.16216216216216217</v>
      </c>
      <c r="G1621" s="10">
        <v>0.72</v>
      </c>
      <c r="H1621" s="10">
        <v>3.0849999999999999E-2</v>
      </c>
      <c r="I1621" s="10">
        <v>3.5000000000000001E-3</v>
      </c>
      <c r="J1621" s="10">
        <v>7.3000000000000001E-3</v>
      </c>
      <c r="K1621" s="10">
        <v>2.2670499999999998</v>
      </c>
      <c r="L1621" s="10">
        <v>0.23</v>
      </c>
      <c r="M1621" s="16">
        <f t="shared" si="151"/>
        <v>137.96805555555557</v>
      </c>
      <c r="N1621" s="16">
        <f t="shared" si="152"/>
        <v>15.652777777777779</v>
      </c>
      <c r="O1621" s="16">
        <f t="shared" si="153"/>
        <v>32.647222222222226</v>
      </c>
      <c r="P1621" s="16">
        <f t="shared" si="154"/>
        <v>10138.751388888888</v>
      </c>
      <c r="Q1621" s="16">
        <f t="shared" si="155"/>
        <v>1028.6111111111113</v>
      </c>
    </row>
    <row r="1622" spans="1:17" x14ac:dyDescent="0.2">
      <c r="A1622" s="10">
        <v>47136</v>
      </c>
      <c r="B1622" s="10">
        <v>2</v>
      </c>
      <c r="C1622" s="10">
        <v>1622</v>
      </c>
      <c r="D1622" s="10">
        <v>67</v>
      </c>
      <c r="E1622" s="10">
        <v>104</v>
      </c>
      <c r="F1622" s="10">
        <f t="shared" si="150"/>
        <v>0.16216216216216217</v>
      </c>
      <c r="G1622" s="10">
        <v>0.74</v>
      </c>
      <c r="H1622" s="10">
        <v>2.7449999999999999E-2</v>
      </c>
      <c r="I1622" s="10">
        <v>3.3E-3</v>
      </c>
      <c r="J1622" s="10">
        <v>6.8799999999999998E-3</v>
      </c>
      <c r="K1622" s="10">
        <v>2.32246</v>
      </c>
      <c r="L1622" s="10">
        <v>0.22</v>
      </c>
      <c r="M1622" s="16">
        <f t="shared" si="151"/>
        <v>119.44459459459458</v>
      </c>
      <c r="N1622" s="16">
        <f t="shared" si="152"/>
        <v>14.35945945945946</v>
      </c>
      <c r="O1622" s="16">
        <f t="shared" si="153"/>
        <v>29.937297297297299</v>
      </c>
      <c r="P1622" s="16">
        <f t="shared" si="154"/>
        <v>10105.839459459459</v>
      </c>
      <c r="Q1622" s="16">
        <f t="shared" si="155"/>
        <v>957.2972972972974</v>
      </c>
    </row>
    <row r="1623" spans="1:17" x14ac:dyDescent="0.2">
      <c r="A1623" s="10">
        <v>47137</v>
      </c>
      <c r="B1623" s="10">
        <v>2</v>
      </c>
      <c r="C1623" s="10">
        <v>1697</v>
      </c>
      <c r="D1623" s="10">
        <v>67</v>
      </c>
      <c r="E1623" s="10">
        <v>106</v>
      </c>
      <c r="F1623" s="10">
        <f t="shared" si="150"/>
        <v>0.21621621621621623</v>
      </c>
      <c r="G1623" s="10">
        <v>0.99</v>
      </c>
      <c r="H1623" s="10">
        <v>2.879E-2</v>
      </c>
      <c r="I1623" s="10">
        <v>3.2799999999999999E-3</v>
      </c>
      <c r="J1623" s="10">
        <v>7.0200000000000002E-3</v>
      </c>
      <c r="K1623" s="10">
        <v>3.1021700000000001</v>
      </c>
      <c r="L1623" s="10">
        <v>0.25</v>
      </c>
      <c r="M1623" s="16">
        <f t="shared" si="151"/>
        <v>93.640202020202025</v>
      </c>
      <c r="N1623" s="16">
        <f t="shared" si="152"/>
        <v>10.668282828282829</v>
      </c>
      <c r="O1623" s="16">
        <f t="shared" si="153"/>
        <v>22.832727272727276</v>
      </c>
      <c r="P1623" s="16">
        <f t="shared" si="154"/>
        <v>10089.886262626263</v>
      </c>
      <c r="Q1623" s="16">
        <f t="shared" si="155"/>
        <v>813.13131313131316</v>
      </c>
    </row>
    <row r="1624" spans="1:17" x14ac:dyDescent="0.2">
      <c r="A1624" s="10">
        <v>47138</v>
      </c>
      <c r="B1624" s="10">
        <v>2</v>
      </c>
      <c r="C1624" s="10">
        <v>1768</v>
      </c>
      <c r="D1624" s="10">
        <v>66</v>
      </c>
      <c r="E1624" s="10">
        <v>110</v>
      </c>
      <c r="F1624" s="10">
        <f t="shared" si="150"/>
        <v>0.32432432432432434</v>
      </c>
      <c r="G1624" s="10">
        <v>1.23</v>
      </c>
      <c r="H1624" s="10">
        <v>3.5180000000000003E-2</v>
      </c>
      <c r="I1624" s="10">
        <v>3.6099999999999999E-3</v>
      </c>
      <c r="J1624" s="10">
        <v>7.7099999999999998E-3</v>
      </c>
      <c r="K1624" s="10">
        <v>3.86903</v>
      </c>
      <c r="L1624" s="10">
        <v>0.33</v>
      </c>
      <c r="M1624" s="16">
        <f t="shared" si="151"/>
        <v>92.097235772357735</v>
      </c>
      <c r="N1624" s="16">
        <f t="shared" si="152"/>
        <v>9.4505691056910575</v>
      </c>
      <c r="O1624" s="16">
        <f t="shared" si="153"/>
        <v>20.18390243902439</v>
      </c>
      <c r="P1624" s="16">
        <f t="shared" si="154"/>
        <v>10128.680162601626</v>
      </c>
      <c r="Q1624" s="16">
        <f t="shared" si="155"/>
        <v>863.90243902439033</v>
      </c>
    </row>
    <row r="1625" spans="1:17" x14ac:dyDescent="0.2">
      <c r="A1625" s="10">
        <v>47139</v>
      </c>
      <c r="B1625" s="10">
        <v>2</v>
      </c>
      <c r="C1625" s="10">
        <v>1778</v>
      </c>
      <c r="D1625" s="10">
        <v>66</v>
      </c>
      <c r="E1625" s="10">
        <v>111</v>
      </c>
      <c r="F1625" s="10">
        <f t="shared" si="150"/>
        <v>0.35135135135135137</v>
      </c>
      <c r="G1625" s="10">
        <v>1.28</v>
      </c>
      <c r="H1625" s="10">
        <v>3.7190000000000001E-2</v>
      </c>
      <c r="I1625" s="10">
        <v>3.7299999999999998E-3</v>
      </c>
      <c r="J1625" s="10">
        <v>7.9799999999999992E-3</v>
      </c>
      <c r="K1625" s="10">
        <v>4.0434799999999997</v>
      </c>
      <c r="L1625" s="10">
        <v>0.35</v>
      </c>
      <c r="M1625" s="16">
        <f t="shared" si="151"/>
        <v>93.556093750000002</v>
      </c>
      <c r="N1625" s="16">
        <f t="shared" si="152"/>
        <v>9.3832812499999996</v>
      </c>
      <c r="O1625" s="16">
        <f t="shared" si="153"/>
        <v>20.0746875</v>
      </c>
      <c r="P1625" s="16">
        <f t="shared" si="154"/>
        <v>10171.879374999999</v>
      </c>
      <c r="Q1625" s="16">
        <f t="shared" si="155"/>
        <v>880.46875</v>
      </c>
    </row>
    <row r="1626" spans="1:17" x14ac:dyDescent="0.2">
      <c r="A1626" s="10">
        <v>47140</v>
      </c>
      <c r="B1626" s="10">
        <v>2</v>
      </c>
      <c r="C1626" s="10">
        <v>1789</v>
      </c>
      <c r="D1626" s="10">
        <v>66</v>
      </c>
      <c r="E1626" s="10">
        <v>111</v>
      </c>
      <c r="F1626" s="10">
        <f t="shared" si="150"/>
        <v>0.35135135135135137</v>
      </c>
      <c r="G1626" s="10">
        <v>1.37</v>
      </c>
      <c r="H1626" s="10">
        <v>3.6940000000000001E-2</v>
      </c>
      <c r="I1626" s="10">
        <v>3.8400000000000001E-3</v>
      </c>
      <c r="J1626" s="10">
        <v>8.0000000000000002E-3</v>
      </c>
      <c r="K1626" s="10">
        <v>4.3176800000000002</v>
      </c>
      <c r="L1626" s="10">
        <v>0.35</v>
      </c>
      <c r="M1626" s="16">
        <f t="shared" si="151"/>
        <v>86.822481751824824</v>
      </c>
      <c r="N1626" s="16">
        <f t="shared" si="152"/>
        <v>9.0254014598540149</v>
      </c>
      <c r="O1626" s="16">
        <f t="shared" si="153"/>
        <v>18.802919708029197</v>
      </c>
      <c r="P1626" s="16">
        <f t="shared" si="154"/>
        <v>10148.123795620439</v>
      </c>
      <c r="Q1626" s="16">
        <f t="shared" si="155"/>
        <v>822.6277372262773</v>
      </c>
    </row>
    <row r="1627" spans="1:17" x14ac:dyDescent="0.2">
      <c r="A1627" s="10">
        <v>47141</v>
      </c>
      <c r="B1627" s="10">
        <v>2</v>
      </c>
      <c r="C1627" s="10">
        <v>1795</v>
      </c>
      <c r="D1627" s="10">
        <v>66</v>
      </c>
      <c r="E1627" s="10">
        <v>112</v>
      </c>
      <c r="F1627" s="10">
        <f t="shared" si="150"/>
        <v>0.3783783783783784</v>
      </c>
      <c r="G1627" s="10">
        <v>1.49</v>
      </c>
      <c r="H1627" s="10">
        <v>3.7240000000000002E-2</v>
      </c>
      <c r="I1627" s="10">
        <v>3.98E-3</v>
      </c>
      <c r="J1627" s="10">
        <v>8.4200000000000004E-3</v>
      </c>
      <c r="K1627" s="10">
        <v>4.69651</v>
      </c>
      <c r="L1627" s="10">
        <v>0.36</v>
      </c>
      <c r="M1627" s="16">
        <f t="shared" si="151"/>
        <v>80.478389261744979</v>
      </c>
      <c r="N1627" s="16">
        <f t="shared" si="152"/>
        <v>8.6010738255033559</v>
      </c>
      <c r="O1627" s="16">
        <f t="shared" si="153"/>
        <v>18.196241610738255</v>
      </c>
      <c r="P1627" s="16">
        <f t="shared" si="154"/>
        <v>10149.504832214765</v>
      </c>
      <c r="Q1627" s="16">
        <f t="shared" si="155"/>
        <v>777.98657718120796</v>
      </c>
    </row>
    <row r="1628" spans="1:17" x14ac:dyDescent="0.2">
      <c r="A1628" s="10">
        <v>47142</v>
      </c>
      <c r="B1628" s="10">
        <v>2</v>
      </c>
      <c r="C1628" s="10">
        <v>1809</v>
      </c>
      <c r="D1628" s="10">
        <v>66</v>
      </c>
      <c r="E1628" s="10">
        <v>114</v>
      </c>
      <c r="F1628" s="10">
        <f t="shared" si="150"/>
        <v>0.43243243243243246</v>
      </c>
      <c r="G1628" s="10">
        <v>1.65</v>
      </c>
      <c r="H1628" s="10">
        <v>3.7420000000000002E-2</v>
      </c>
      <c r="I1628" s="10">
        <v>4.13E-3</v>
      </c>
      <c r="J1628" s="10">
        <v>8.5100000000000002E-3</v>
      </c>
      <c r="K1628" s="10">
        <v>5.2038000000000002</v>
      </c>
      <c r="L1628" s="10">
        <v>0.38</v>
      </c>
      <c r="M1628" s="16">
        <f t="shared" si="151"/>
        <v>73.02569696969698</v>
      </c>
      <c r="N1628" s="16">
        <f t="shared" si="152"/>
        <v>8.0597575757575761</v>
      </c>
      <c r="O1628" s="16">
        <f t="shared" si="153"/>
        <v>16.60739393939394</v>
      </c>
      <c r="P1628" s="16">
        <f t="shared" si="154"/>
        <v>10155.294545454546</v>
      </c>
      <c r="Q1628" s="16">
        <f t="shared" si="155"/>
        <v>741.57575757575762</v>
      </c>
    </row>
    <row r="1629" spans="1:17" x14ac:dyDescent="0.2">
      <c r="A1629" s="10">
        <v>47143</v>
      </c>
      <c r="B1629" s="10">
        <v>2</v>
      </c>
      <c r="C1629" s="10">
        <v>1824</v>
      </c>
      <c r="D1629" s="10">
        <v>66</v>
      </c>
      <c r="E1629" s="10">
        <v>119</v>
      </c>
      <c r="F1629" s="10">
        <f t="shared" si="150"/>
        <v>0.56756756756756754</v>
      </c>
      <c r="G1629" s="10">
        <v>1.93</v>
      </c>
      <c r="H1629" s="10">
        <v>4.0840000000000001E-2</v>
      </c>
      <c r="I1629" s="10">
        <v>4.3899999999999998E-3</v>
      </c>
      <c r="J1629" s="10">
        <v>8.8299999999999993E-3</v>
      </c>
      <c r="K1629" s="10">
        <v>6.0835699999999999</v>
      </c>
      <c r="L1629" s="10">
        <v>0.51</v>
      </c>
      <c r="M1629" s="16">
        <f t="shared" si="151"/>
        <v>68.137202072538869</v>
      </c>
      <c r="N1629" s="16">
        <f t="shared" si="152"/>
        <v>7.324248704663213</v>
      </c>
      <c r="O1629" s="16">
        <f t="shared" si="153"/>
        <v>14.731917098445596</v>
      </c>
      <c r="P1629" s="16">
        <f t="shared" si="154"/>
        <v>10149.790362694301</v>
      </c>
      <c r="Q1629" s="16">
        <f t="shared" si="155"/>
        <v>850.88082901554401</v>
      </c>
    </row>
    <row r="1630" spans="1:17" x14ac:dyDescent="0.2">
      <c r="A1630" s="10">
        <v>47144</v>
      </c>
      <c r="B1630" s="10">
        <v>2</v>
      </c>
      <c r="C1630" s="10">
        <v>1852</v>
      </c>
      <c r="D1630" s="10">
        <v>65</v>
      </c>
      <c r="E1630" s="10">
        <v>121</v>
      </c>
      <c r="F1630" s="10">
        <f t="shared" si="150"/>
        <v>0.6216216216216216</v>
      </c>
      <c r="G1630" s="10">
        <v>2.17</v>
      </c>
      <c r="H1630" s="10">
        <v>4.8509999999999998E-2</v>
      </c>
      <c r="I1630" s="10">
        <v>4.5300000000000002E-3</v>
      </c>
      <c r="J1630" s="10">
        <v>9.1199999999999996E-3</v>
      </c>
      <c r="K1630" s="10">
        <v>6.8382699999999996</v>
      </c>
      <c r="L1630" s="10">
        <v>0.54</v>
      </c>
      <c r="M1630" s="16">
        <f t="shared" si="151"/>
        <v>71.982580645161292</v>
      </c>
      <c r="N1630" s="16">
        <f t="shared" si="152"/>
        <v>6.7219354838709684</v>
      </c>
      <c r="O1630" s="16">
        <f t="shared" si="153"/>
        <v>13.532903225806452</v>
      </c>
      <c r="P1630" s="16">
        <f t="shared" si="154"/>
        <v>10147.110322580644</v>
      </c>
      <c r="Q1630" s="16">
        <f t="shared" si="155"/>
        <v>801.29032258064524</v>
      </c>
    </row>
    <row r="1631" spans="1:17" x14ac:dyDescent="0.2">
      <c r="A1631" s="10">
        <v>47145</v>
      </c>
      <c r="B1631" s="10">
        <v>2</v>
      </c>
      <c r="C1631" s="10">
        <v>1883</v>
      </c>
      <c r="D1631" s="10">
        <v>65</v>
      </c>
      <c r="E1631" s="10">
        <v>121</v>
      </c>
      <c r="F1631" s="10">
        <f t="shared" si="150"/>
        <v>0.6216216216216216</v>
      </c>
      <c r="G1631" s="10">
        <v>2.2999999999999998</v>
      </c>
      <c r="H1631" s="10">
        <v>5.9619999999999999E-2</v>
      </c>
      <c r="I1631" s="10">
        <v>4.8199999999999996E-3</v>
      </c>
      <c r="J1631" s="10">
        <v>9.4599999999999997E-3</v>
      </c>
      <c r="K1631" s="10">
        <v>7.2527699999999999</v>
      </c>
      <c r="L1631" s="10">
        <v>0.53</v>
      </c>
      <c r="M1631" s="16">
        <f t="shared" si="151"/>
        <v>83.468000000000004</v>
      </c>
      <c r="N1631" s="16">
        <f t="shared" si="152"/>
        <v>6.7480000000000002</v>
      </c>
      <c r="O1631" s="16">
        <f t="shared" si="153"/>
        <v>13.244</v>
      </c>
      <c r="P1631" s="16">
        <f t="shared" si="154"/>
        <v>10153.878000000001</v>
      </c>
      <c r="Q1631" s="16">
        <f t="shared" si="155"/>
        <v>742.00000000000011</v>
      </c>
    </row>
    <row r="1632" spans="1:17" x14ac:dyDescent="0.2">
      <c r="A1632" s="10">
        <v>47146</v>
      </c>
      <c r="B1632" s="10">
        <v>2</v>
      </c>
      <c r="C1632" s="10">
        <v>1905</v>
      </c>
      <c r="D1632" s="10">
        <v>65</v>
      </c>
      <c r="E1632" s="10">
        <v>121</v>
      </c>
      <c r="F1632" s="10">
        <f t="shared" si="150"/>
        <v>0.6216216216216216</v>
      </c>
      <c r="G1632" s="10">
        <v>2.34</v>
      </c>
      <c r="H1632" s="10">
        <v>6.5549999999999997E-2</v>
      </c>
      <c r="I1632" s="10">
        <v>4.8199999999999996E-3</v>
      </c>
      <c r="J1632" s="10">
        <v>9.7000000000000003E-3</v>
      </c>
      <c r="K1632" s="10">
        <v>7.3666299999999998</v>
      </c>
      <c r="L1632" s="10">
        <v>0.54</v>
      </c>
      <c r="M1632" s="16">
        <f t="shared" si="151"/>
        <v>90.20128205128205</v>
      </c>
      <c r="N1632" s="16">
        <f t="shared" si="152"/>
        <v>6.632649572649572</v>
      </c>
      <c r="O1632" s="16">
        <f t="shared" si="153"/>
        <v>13.34786324786325</v>
      </c>
      <c r="P1632" s="16">
        <f t="shared" si="154"/>
        <v>10136.986581196583</v>
      </c>
      <c r="Q1632" s="16">
        <f t="shared" si="155"/>
        <v>743.07692307692321</v>
      </c>
    </row>
    <row r="1633" spans="1:17" x14ac:dyDescent="0.2">
      <c r="A1633" s="10">
        <v>47147</v>
      </c>
      <c r="B1633" s="10">
        <v>2</v>
      </c>
      <c r="C1633" s="10">
        <v>1923</v>
      </c>
      <c r="D1633" s="10">
        <v>65</v>
      </c>
      <c r="E1633" s="10">
        <v>121</v>
      </c>
      <c r="F1633" s="10">
        <f t="shared" si="150"/>
        <v>0.6216216216216216</v>
      </c>
      <c r="G1633" s="10">
        <v>2.33</v>
      </c>
      <c r="H1633" s="10">
        <v>6.4729999999999996E-2</v>
      </c>
      <c r="I1633" s="10">
        <v>4.8799999999999998E-3</v>
      </c>
      <c r="J1633" s="10">
        <v>9.8200000000000006E-3</v>
      </c>
      <c r="K1633" s="10">
        <v>7.3309300000000004</v>
      </c>
      <c r="L1633" s="10">
        <v>0.54</v>
      </c>
      <c r="M1633" s="16">
        <f t="shared" si="151"/>
        <v>89.455193133047203</v>
      </c>
      <c r="N1633" s="16">
        <f t="shared" si="152"/>
        <v>6.7440343347639473</v>
      </c>
      <c r="O1633" s="16">
        <f t="shared" si="153"/>
        <v>13.570987124463519</v>
      </c>
      <c r="P1633" s="16">
        <f t="shared" si="154"/>
        <v>10131.156480686695</v>
      </c>
      <c r="Q1633" s="16">
        <f t="shared" si="155"/>
        <v>746.26609442060089</v>
      </c>
    </row>
    <row r="1634" spans="1:17" x14ac:dyDescent="0.2">
      <c r="A1634" s="10">
        <v>47148</v>
      </c>
      <c r="B1634" s="10">
        <v>2</v>
      </c>
      <c r="C1634" s="10">
        <v>1931</v>
      </c>
      <c r="D1634" s="10">
        <v>65</v>
      </c>
      <c r="E1634" s="10">
        <v>119</v>
      </c>
      <c r="F1634" s="10">
        <f t="shared" si="150"/>
        <v>0.56756756756756754</v>
      </c>
      <c r="G1634" s="10">
        <v>2.21</v>
      </c>
      <c r="H1634" s="10">
        <v>6.0600000000000001E-2</v>
      </c>
      <c r="I1634" s="10">
        <v>4.96E-3</v>
      </c>
      <c r="J1634" s="10">
        <v>9.3799999999999994E-3</v>
      </c>
      <c r="K1634" s="10">
        <v>6.9583300000000001</v>
      </c>
      <c r="L1634" s="10">
        <v>0.49</v>
      </c>
      <c r="M1634" s="16">
        <f t="shared" si="151"/>
        <v>88.295022624434395</v>
      </c>
      <c r="N1634" s="16">
        <f t="shared" si="152"/>
        <v>7.2267873303167418</v>
      </c>
      <c r="O1634" s="16">
        <f t="shared" si="153"/>
        <v>13.666787330316742</v>
      </c>
      <c r="P1634" s="16">
        <f t="shared" si="154"/>
        <v>10138.381266968327</v>
      </c>
      <c r="Q1634" s="16">
        <f t="shared" si="155"/>
        <v>713.93665158371039</v>
      </c>
    </row>
    <row r="1635" spans="1:17" x14ac:dyDescent="0.2">
      <c r="A1635" s="10">
        <v>47149</v>
      </c>
      <c r="B1635" s="10">
        <v>2</v>
      </c>
      <c r="C1635" s="10">
        <v>1938</v>
      </c>
      <c r="D1635" s="10">
        <v>65</v>
      </c>
      <c r="E1635" s="10">
        <v>119</v>
      </c>
      <c r="F1635" s="10">
        <f t="shared" si="150"/>
        <v>0.56756756756756754</v>
      </c>
      <c r="G1635" s="10">
        <v>2.16</v>
      </c>
      <c r="H1635" s="10">
        <v>5.6669999999999998E-2</v>
      </c>
      <c r="I1635" s="10">
        <v>4.96E-3</v>
      </c>
      <c r="J1635" s="10">
        <v>9.3799999999999994E-3</v>
      </c>
      <c r="K1635" s="10">
        <v>6.8179400000000001</v>
      </c>
      <c r="L1635" s="10">
        <v>0.49</v>
      </c>
      <c r="M1635" s="16">
        <f t="shared" si="151"/>
        <v>84.480277777777772</v>
      </c>
      <c r="N1635" s="16">
        <f t="shared" si="152"/>
        <v>7.3940740740740738</v>
      </c>
      <c r="O1635" s="16">
        <f t="shared" si="153"/>
        <v>13.983148148148148</v>
      </c>
      <c r="P1635" s="16">
        <f t="shared" si="154"/>
        <v>10163.780925925927</v>
      </c>
      <c r="Q1635" s="16">
        <f t="shared" si="155"/>
        <v>730.46296296296293</v>
      </c>
    </row>
    <row r="1636" spans="1:17" x14ac:dyDescent="0.2">
      <c r="A1636" s="10">
        <v>47150</v>
      </c>
      <c r="B1636" s="10">
        <v>2</v>
      </c>
      <c r="C1636" s="10">
        <v>1939</v>
      </c>
      <c r="D1636" s="10">
        <v>64</v>
      </c>
      <c r="E1636" s="10">
        <v>117</v>
      </c>
      <c r="F1636" s="10">
        <f t="shared" si="150"/>
        <v>0.51351351351351349</v>
      </c>
      <c r="G1636" s="10">
        <v>2</v>
      </c>
      <c r="H1636" s="10">
        <v>5.2170000000000001E-2</v>
      </c>
      <c r="I1636" s="10">
        <v>4.9800000000000001E-3</v>
      </c>
      <c r="J1636" s="10">
        <v>9.0299999999999998E-3</v>
      </c>
      <c r="K1636" s="10">
        <v>6.3023600000000002</v>
      </c>
      <c r="L1636" s="10">
        <v>0.46</v>
      </c>
      <c r="M1636" s="16">
        <f t="shared" si="151"/>
        <v>83.993700000000004</v>
      </c>
      <c r="N1636" s="16">
        <f t="shared" si="152"/>
        <v>8.0177999999999994</v>
      </c>
      <c r="O1636" s="16">
        <f t="shared" si="153"/>
        <v>14.5383</v>
      </c>
      <c r="P1636" s="16">
        <f t="shared" si="154"/>
        <v>10146.7996</v>
      </c>
      <c r="Q1636" s="16">
        <f t="shared" si="155"/>
        <v>740.6</v>
      </c>
    </row>
    <row r="1637" spans="1:17" x14ac:dyDescent="0.2">
      <c r="A1637" s="10">
        <v>47151</v>
      </c>
      <c r="B1637" s="10">
        <v>2</v>
      </c>
      <c r="C1637" s="10">
        <v>1943</v>
      </c>
      <c r="D1637" s="10">
        <v>64</v>
      </c>
      <c r="E1637" s="10">
        <v>117</v>
      </c>
      <c r="F1637" s="10">
        <f t="shared" si="150"/>
        <v>0.51351351351351349</v>
      </c>
      <c r="G1637" s="10">
        <v>1.82</v>
      </c>
      <c r="H1637" s="10">
        <v>4.8140000000000002E-2</v>
      </c>
      <c r="I1637" s="10">
        <v>5.0899999999999999E-3</v>
      </c>
      <c r="J1637" s="10">
        <v>9.2399999999999999E-3</v>
      </c>
      <c r="K1637" s="10">
        <v>5.7246899999999998</v>
      </c>
      <c r="L1637" s="10">
        <v>0.47</v>
      </c>
      <c r="M1637" s="16">
        <f t="shared" si="151"/>
        <v>85.170769230769238</v>
      </c>
      <c r="N1637" s="16">
        <f t="shared" si="152"/>
        <v>9.0053846153846155</v>
      </c>
      <c r="O1637" s="16">
        <f t="shared" si="153"/>
        <v>16.347692307692309</v>
      </c>
      <c r="P1637" s="16">
        <f t="shared" si="154"/>
        <v>10128.297692307691</v>
      </c>
      <c r="Q1637" s="16">
        <f t="shared" si="155"/>
        <v>831.53846153846143</v>
      </c>
    </row>
    <row r="1638" spans="1:17" x14ac:dyDescent="0.2">
      <c r="A1638" s="10">
        <v>47152</v>
      </c>
      <c r="B1638" s="10">
        <v>2</v>
      </c>
      <c r="C1638" s="10">
        <v>1946</v>
      </c>
      <c r="D1638" s="10">
        <v>64</v>
      </c>
      <c r="E1638" s="10">
        <v>114</v>
      </c>
      <c r="F1638" s="10">
        <f t="shared" si="150"/>
        <v>0.43243243243243246</v>
      </c>
      <c r="G1638" s="10">
        <v>1.65</v>
      </c>
      <c r="H1638" s="10">
        <v>4.1579999999999999E-2</v>
      </c>
      <c r="I1638" s="10">
        <v>4.9399999999999999E-3</v>
      </c>
      <c r="J1638" s="10">
        <v>8.9700000000000005E-3</v>
      </c>
      <c r="K1638" s="10">
        <v>5.2044800000000002</v>
      </c>
      <c r="L1638" s="10">
        <v>0.43</v>
      </c>
      <c r="M1638" s="16">
        <f t="shared" si="151"/>
        <v>81.144000000000005</v>
      </c>
      <c r="N1638" s="16">
        <f t="shared" si="152"/>
        <v>9.6404848484848493</v>
      </c>
      <c r="O1638" s="16">
        <f t="shared" si="153"/>
        <v>17.50509090909091</v>
      </c>
      <c r="P1638" s="16">
        <f t="shared" si="154"/>
        <v>10156.621575757576</v>
      </c>
      <c r="Q1638" s="16">
        <f t="shared" si="155"/>
        <v>839.15151515151524</v>
      </c>
    </row>
    <row r="1639" spans="1:17" x14ac:dyDescent="0.2">
      <c r="A1639" s="10">
        <v>47153</v>
      </c>
      <c r="B1639" s="10">
        <v>2</v>
      </c>
      <c r="C1639" s="10">
        <v>1961</v>
      </c>
      <c r="D1639" s="10">
        <v>64</v>
      </c>
      <c r="E1639" s="10">
        <v>112</v>
      </c>
      <c r="F1639" s="10">
        <f t="shared" si="150"/>
        <v>0.3783783783783784</v>
      </c>
      <c r="G1639" s="10">
        <v>1.47</v>
      </c>
      <c r="H1639" s="10">
        <v>3.8019999999999998E-2</v>
      </c>
      <c r="I1639" s="10">
        <v>4.9899999999999996E-3</v>
      </c>
      <c r="J1639" s="10">
        <v>8.8400000000000006E-3</v>
      </c>
      <c r="K1639" s="10">
        <v>4.6207799999999999</v>
      </c>
      <c r="L1639" s="10">
        <v>0.39</v>
      </c>
      <c r="M1639" s="16">
        <f t="shared" si="151"/>
        <v>83.281904761904755</v>
      </c>
      <c r="N1639" s="16">
        <f t="shared" si="152"/>
        <v>10.93047619047619</v>
      </c>
      <c r="O1639" s="16">
        <f t="shared" si="153"/>
        <v>19.363809523809525</v>
      </c>
      <c r="P1639" s="16">
        <f t="shared" si="154"/>
        <v>10121.708571428571</v>
      </c>
      <c r="Q1639" s="16">
        <f t="shared" si="155"/>
        <v>854.28571428571433</v>
      </c>
    </row>
    <row r="1640" spans="1:17" x14ac:dyDescent="0.2">
      <c r="A1640" s="10">
        <v>47154</v>
      </c>
      <c r="B1640" s="10">
        <v>2</v>
      </c>
      <c r="C1640" s="10">
        <v>1971</v>
      </c>
      <c r="D1640" s="10">
        <v>64</v>
      </c>
      <c r="E1640" s="10">
        <v>113</v>
      </c>
      <c r="F1640" s="10">
        <f t="shared" si="150"/>
        <v>0.40540540540540543</v>
      </c>
      <c r="G1640" s="10">
        <v>1.44</v>
      </c>
      <c r="H1640" s="10">
        <v>3.7190000000000001E-2</v>
      </c>
      <c r="I1640" s="10">
        <v>4.9899999999999996E-3</v>
      </c>
      <c r="J1640" s="10">
        <v>8.8500000000000002E-3</v>
      </c>
      <c r="K1640" s="10">
        <v>4.53695</v>
      </c>
      <c r="L1640" s="10">
        <v>0.38</v>
      </c>
      <c r="M1640" s="16">
        <f t="shared" si="151"/>
        <v>83.160972222222227</v>
      </c>
      <c r="N1640" s="16">
        <f t="shared" si="152"/>
        <v>11.158194444444444</v>
      </c>
      <c r="O1640" s="16">
        <f t="shared" si="153"/>
        <v>19.789583333333336</v>
      </c>
      <c r="P1640" s="16">
        <f t="shared" si="154"/>
        <v>10145.124305555557</v>
      </c>
      <c r="Q1640" s="16">
        <f t="shared" si="155"/>
        <v>849.72222222222229</v>
      </c>
    </row>
    <row r="1641" spans="1:17" x14ac:dyDescent="0.2">
      <c r="A1641" s="10">
        <v>47155</v>
      </c>
      <c r="B1641" s="10">
        <v>2</v>
      </c>
      <c r="C1641" s="10">
        <v>1981</v>
      </c>
      <c r="D1641" s="10">
        <v>64</v>
      </c>
      <c r="E1641" s="10">
        <v>113</v>
      </c>
      <c r="F1641" s="10">
        <f t="shared" si="150"/>
        <v>0.40540540540540543</v>
      </c>
      <c r="G1641" s="10">
        <v>1.45</v>
      </c>
      <c r="H1641" s="10">
        <v>3.7150000000000002E-2</v>
      </c>
      <c r="I1641" s="10">
        <v>4.9899999999999996E-3</v>
      </c>
      <c r="J1641" s="10">
        <v>8.8400000000000006E-3</v>
      </c>
      <c r="K1641" s="10">
        <v>4.5546199999999999</v>
      </c>
      <c r="L1641" s="10">
        <v>0.38</v>
      </c>
      <c r="M1641" s="16">
        <f t="shared" si="151"/>
        <v>82.498620689655169</v>
      </c>
      <c r="N1641" s="16">
        <f t="shared" si="152"/>
        <v>11.081241379310345</v>
      </c>
      <c r="O1641" s="16">
        <f t="shared" si="153"/>
        <v>19.630896551724138</v>
      </c>
      <c r="P1641" s="16">
        <f t="shared" si="154"/>
        <v>10114.397517241379</v>
      </c>
      <c r="Q1641" s="16">
        <f t="shared" si="155"/>
        <v>843.86206896551732</v>
      </c>
    </row>
    <row r="1642" spans="1:17" x14ac:dyDescent="0.2">
      <c r="A1642" s="10">
        <v>47156</v>
      </c>
      <c r="B1642" s="10">
        <v>2</v>
      </c>
      <c r="C1642" s="10">
        <v>1973</v>
      </c>
      <c r="D1642" s="10">
        <v>64</v>
      </c>
      <c r="E1642" s="10">
        <v>113</v>
      </c>
      <c r="F1642" s="10">
        <f t="shared" si="150"/>
        <v>0.40540540540540543</v>
      </c>
      <c r="G1642" s="10">
        <v>1.48</v>
      </c>
      <c r="H1642" s="10">
        <v>3.6830000000000002E-2</v>
      </c>
      <c r="I1642" s="10">
        <v>4.9500000000000004E-3</v>
      </c>
      <c r="J1642" s="10">
        <v>8.7799999999999996E-3</v>
      </c>
      <c r="K1642" s="10">
        <v>4.6492399999999998</v>
      </c>
      <c r="L1642" s="10">
        <v>0.37</v>
      </c>
      <c r="M1642" s="16">
        <f t="shared" si="151"/>
        <v>80.130135135135134</v>
      </c>
      <c r="N1642" s="16">
        <f t="shared" si="152"/>
        <v>10.769594594594595</v>
      </c>
      <c r="O1642" s="16">
        <f t="shared" si="153"/>
        <v>19.102432432432433</v>
      </c>
      <c r="P1642" s="16">
        <f t="shared" si="154"/>
        <v>10115.238378378379</v>
      </c>
      <c r="Q1642" s="16">
        <f t="shared" si="155"/>
        <v>805</v>
      </c>
    </row>
    <row r="1643" spans="1:17" x14ac:dyDescent="0.2">
      <c r="A1643" s="10">
        <v>47157</v>
      </c>
      <c r="B1643" s="10">
        <v>2</v>
      </c>
      <c r="C1643" s="10">
        <v>1962</v>
      </c>
      <c r="D1643" s="10">
        <v>64</v>
      </c>
      <c r="E1643" s="10">
        <v>114</v>
      </c>
      <c r="F1643" s="10">
        <f t="shared" si="150"/>
        <v>0.43243243243243246</v>
      </c>
      <c r="G1643" s="10">
        <v>1.65</v>
      </c>
      <c r="H1643" s="10">
        <v>3.619E-2</v>
      </c>
      <c r="I1643" s="10">
        <v>4.8500000000000001E-3</v>
      </c>
      <c r="J1643" s="10">
        <v>8.6E-3</v>
      </c>
      <c r="K1643" s="10">
        <v>5.1841299999999997</v>
      </c>
      <c r="L1643" s="10">
        <v>0.37</v>
      </c>
      <c r="M1643" s="16">
        <f t="shared" si="151"/>
        <v>70.625333333333344</v>
      </c>
      <c r="N1643" s="16">
        <f t="shared" si="152"/>
        <v>9.4648484848484848</v>
      </c>
      <c r="O1643" s="16">
        <f t="shared" si="153"/>
        <v>16.783030303030305</v>
      </c>
      <c r="P1643" s="16">
        <f t="shared" si="154"/>
        <v>10116.908242424242</v>
      </c>
      <c r="Q1643" s="16">
        <f t="shared" si="155"/>
        <v>722.06060606060612</v>
      </c>
    </row>
    <row r="1644" spans="1:17" x14ac:dyDescent="0.2">
      <c r="A1644" s="10">
        <v>47158</v>
      </c>
      <c r="B1644" s="10">
        <v>2</v>
      </c>
      <c r="C1644" s="10">
        <v>1942</v>
      </c>
      <c r="D1644" s="10">
        <v>63</v>
      </c>
      <c r="E1644" s="10">
        <v>113</v>
      </c>
      <c r="F1644" s="10">
        <f t="shared" si="150"/>
        <v>0.40540540540540543</v>
      </c>
      <c r="G1644" s="10">
        <v>1.67</v>
      </c>
      <c r="H1644" s="10">
        <v>3.7479999999999999E-2</v>
      </c>
      <c r="I1644" s="10">
        <v>4.8500000000000001E-3</v>
      </c>
      <c r="J1644" s="10">
        <v>8.2400000000000008E-3</v>
      </c>
      <c r="K1644" s="10">
        <v>5.2565600000000003</v>
      </c>
      <c r="L1644" s="10">
        <v>0.36</v>
      </c>
      <c r="M1644" s="16">
        <f t="shared" si="151"/>
        <v>72.266826347305397</v>
      </c>
      <c r="N1644" s="16">
        <f t="shared" si="152"/>
        <v>9.3514970059880245</v>
      </c>
      <c r="O1644" s="16">
        <f t="shared" si="153"/>
        <v>15.887904191616768</v>
      </c>
      <c r="P1644" s="16">
        <f t="shared" si="154"/>
        <v>10135.403113772456</v>
      </c>
      <c r="Q1644" s="16">
        <f t="shared" si="155"/>
        <v>694.13173652694616</v>
      </c>
    </row>
    <row r="1645" spans="1:17" x14ac:dyDescent="0.2">
      <c r="A1645" s="10">
        <v>47159</v>
      </c>
      <c r="B1645" s="10">
        <v>2</v>
      </c>
      <c r="C1645" s="10">
        <v>1934</v>
      </c>
      <c r="D1645" s="10">
        <v>63</v>
      </c>
      <c r="E1645" s="10">
        <v>110</v>
      </c>
      <c r="F1645" s="10">
        <f t="shared" si="150"/>
        <v>0.32432432432432434</v>
      </c>
      <c r="G1645" s="10">
        <v>1.49</v>
      </c>
      <c r="H1645" s="10">
        <v>3.7920000000000002E-2</v>
      </c>
      <c r="I1645" s="10">
        <v>4.8399999999999997E-3</v>
      </c>
      <c r="J1645" s="10">
        <v>8.2299999999999995E-3</v>
      </c>
      <c r="K1645" s="10">
        <v>4.6954599999999997</v>
      </c>
      <c r="L1645" s="10">
        <v>0.37</v>
      </c>
      <c r="M1645" s="16">
        <f t="shared" si="151"/>
        <v>81.94791946308726</v>
      </c>
      <c r="N1645" s="16">
        <f t="shared" si="152"/>
        <v>10.459597315436241</v>
      </c>
      <c r="O1645" s="16">
        <f t="shared" si="153"/>
        <v>17.785637583892619</v>
      </c>
      <c r="P1645" s="16">
        <f t="shared" si="154"/>
        <v>10147.235704697987</v>
      </c>
      <c r="Q1645" s="16">
        <f t="shared" si="155"/>
        <v>799.59731543624162</v>
      </c>
    </row>
    <row r="1646" spans="1:17" x14ac:dyDescent="0.2">
      <c r="A1646" s="10">
        <v>47160</v>
      </c>
      <c r="B1646" s="10">
        <v>2</v>
      </c>
      <c r="C1646" s="10">
        <v>1944</v>
      </c>
      <c r="D1646" s="10">
        <v>63</v>
      </c>
      <c r="E1646" s="10">
        <v>110</v>
      </c>
      <c r="F1646" s="10">
        <f t="shared" si="150"/>
        <v>0.32432432432432434</v>
      </c>
      <c r="G1646" s="10">
        <v>1.32</v>
      </c>
      <c r="H1646" s="10">
        <v>3.7740000000000003E-2</v>
      </c>
      <c r="I1646" s="10">
        <v>4.9399999999999999E-3</v>
      </c>
      <c r="J1646" s="10">
        <v>8.3999999999999995E-3</v>
      </c>
      <c r="K1646" s="10">
        <v>4.1612</v>
      </c>
      <c r="L1646" s="10">
        <v>0.37</v>
      </c>
      <c r="M1646" s="16">
        <f t="shared" si="151"/>
        <v>92.062727272727273</v>
      </c>
      <c r="N1646" s="16">
        <f t="shared" si="152"/>
        <v>12.050606060606061</v>
      </c>
      <c r="O1646" s="16">
        <f t="shared" si="153"/>
        <v>20.490909090909089</v>
      </c>
      <c r="P1646" s="16">
        <f t="shared" si="154"/>
        <v>10150.806060606061</v>
      </c>
      <c r="Q1646" s="16">
        <f t="shared" si="155"/>
        <v>902.57575757575751</v>
      </c>
    </row>
    <row r="1647" spans="1:17" x14ac:dyDescent="0.2">
      <c r="A1647" s="10">
        <v>47161</v>
      </c>
      <c r="B1647" s="10">
        <v>2</v>
      </c>
      <c r="C1647" s="10">
        <v>1920</v>
      </c>
      <c r="D1647" s="10">
        <v>63</v>
      </c>
      <c r="E1647" s="10">
        <v>108</v>
      </c>
      <c r="F1647" s="10">
        <f t="shared" si="150"/>
        <v>0.27027027027027029</v>
      </c>
      <c r="G1647" s="10">
        <v>1.07</v>
      </c>
      <c r="H1647" s="10">
        <v>3.5810000000000002E-2</v>
      </c>
      <c r="I1647" s="10">
        <v>4.8399999999999997E-3</v>
      </c>
      <c r="J1647" s="10">
        <v>8.2199999999999999E-3</v>
      </c>
      <c r="K1647" s="10">
        <v>3.3744000000000001</v>
      </c>
      <c r="L1647" s="10">
        <v>0.33</v>
      </c>
      <c r="M1647" s="16">
        <f t="shared" si="151"/>
        <v>107.76467289719626</v>
      </c>
      <c r="N1647" s="16">
        <f t="shared" si="152"/>
        <v>14.565233644859811</v>
      </c>
      <c r="O1647" s="16">
        <f t="shared" si="153"/>
        <v>24.736822429906539</v>
      </c>
      <c r="P1647" s="16">
        <f t="shared" si="154"/>
        <v>10154.736448598131</v>
      </c>
      <c r="Q1647" s="16">
        <f t="shared" si="155"/>
        <v>993.08411214953264</v>
      </c>
    </row>
    <row r="1648" spans="1:17" x14ac:dyDescent="0.2">
      <c r="A1648" s="10">
        <v>47162</v>
      </c>
      <c r="B1648" s="10">
        <v>2</v>
      </c>
      <c r="C1648" s="10">
        <v>1882</v>
      </c>
      <c r="D1648" s="10">
        <v>63</v>
      </c>
      <c r="E1648" s="10">
        <v>108</v>
      </c>
      <c r="F1648" s="10">
        <f t="shared" si="150"/>
        <v>0.27027027027027029</v>
      </c>
      <c r="G1648" s="10">
        <v>0.99</v>
      </c>
      <c r="H1648" s="10">
        <v>3.3399999999999999E-2</v>
      </c>
      <c r="I1648" s="10">
        <v>4.62E-3</v>
      </c>
      <c r="J1648" s="10">
        <v>7.8600000000000007E-3</v>
      </c>
      <c r="K1648" s="10">
        <v>3.1138599999999999</v>
      </c>
      <c r="L1648" s="10">
        <v>0.28000000000000003</v>
      </c>
      <c r="M1648" s="16">
        <f t="shared" si="151"/>
        <v>108.63434343434344</v>
      </c>
      <c r="N1648" s="16">
        <f t="shared" si="152"/>
        <v>15.026666666666667</v>
      </c>
      <c r="O1648" s="16">
        <f t="shared" si="153"/>
        <v>25.56484848484849</v>
      </c>
      <c r="P1648" s="16">
        <f t="shared" si="154"/>
        <v>10127.908282828283</v>
      </c>
      <c r="Q1648" s="16">
        <f t="shared" si="155"/>
        <v>910.7070707070709</v>
      </c>
    </row>
    <row r="1649" spans="1:17" x14ac:dyDescent="0.2">
      <c r="A1649" s="10">
        <v>47163</v>
      </c>
      <c r="B1649" s="10">
        <v>2</v>
      </c>
      <c r="C1649" s="10">
        <v>1884</v>
      </c>
      <c r="D1649" s="10">
        <v>63</v>
      </c>
      <c r="E1649" s="10">
        <v>105</v>
      </c>
      <c r="F1649" s="10">
        <f t="shared" si="150"/>
        <v>0.1891891891891892</v>
      </c>
      <c r="G1649" s="10">
        <v>0.94</v>
      </c>
      <c r="H1649" s="10">
        <v>3.1710000000000002E-2</v>
      </c>
      <c r="I1649" s="10">
        <v>4.4299999999999999E-3</v>
      </c>
      <c r="J1649" s="10">
        <v>7.5199999999999998E-3</v>
      </c>
      <c r="K1649" s="10">
        <v>2.9613100000000001</v>
      </c>
      <c r="L1649" s="10">
        <v>0.25</v>
      </c>
      <c r="M1649" s="16">
        <f t="shared" si="151"/>
        <v>108.6236170212766</v>
      </c>
      <c r="N1649" s="16">
        <f t="shared" si="152"/>
        <v>15.175106382978722</v>
      </c>
      <c r="O1649" s="16">
        <f t="shared" si="153"/>
        <v>25.76</v>
      </c>
      <c r="P1649" s="16">
        <f t="shared" si="154"/>
        <v>10144.061914893618</v>
      </c>
      <c r="Q1649" s="16">
        <f t="shared" si="155"/>
        <v>856.38297872340422</v>
      </c>
    </row>
    <row r="1650" spans="1:17" x14ac:dyDescent="0.2">
      <c r="A1650" s="10">
        <v>47164</v>
      </c>
      <c r="B1650" s="10">
        <v>2</v>
      </c>
      <c r="C1650" s="10">
        <v>1898</v>
      </c>
      <c r="D1650" s="10">
        <v>63</v>
      </c>
      <c r="E1650" s="10">
        <v>107</v>
      </c>
      <c r="F1650" s="10">
        <f t="shared" si="150"/>
        <v>0.24324324324324326</v>
      </c>
      <c r="G1650" s="10">
        <v>0.95</v>
      </c>
      <c r="H1650" s="10">
        <v>3.1980000000000001E-2</v>
      </c>
      <c r="I1650" s="10">
        <v>4.5399999999999998E-3</v>
      </c>
      <c r="J1650" s="10">
        <v>7.7099999999999998E-3</v>
      </c>
      <c r="K1650" s="10">
        <v>2.9905300000000001</v>
      </c>
      <c r="L1650" s="10">
        <v>0.25</v>
      </c>
      <c r="M1650" s="16">
        <f t="shared" si="151"/>
        <v>108.39536842105265</v>
      </c>
      <c r="N1650" s="16">
        <f t="shared" si="152"/>
        <v>15.38821052631579</v>
      </c>
      <c r="O1650" s="16">
        <f t="shared" si="153"/>
        <v>26.132842105263155</v>
      </c>
      <c r="P1650" s="16">
        <f t="shared" si="154"/>
        <v>10136.322736842107</v>
      </c>
      <c r="Q1650" s="16">
        <f t="shared" si="155"/>
        <v>847.36842105263156</v>
      </c>
    </row>
    <row r="1651" spans="1:17" x14ac:dyDescent="0.2">
      <c r="A1651" s="10">
        <v>47165</v>
      </c>
      <c r="B1651" s="10">
        <v>2</v>
      </c>
      <c r="C1651" s="10">
        <v>1900</v>
      </c>
      <c r="D1651" s="10">
        <v>63</v>
      </c>
      <c r="E1651" s="10">
        <v>107</v>
      </c>
      <c r="F1651" s="10">
        <f t="shared" si="150"/>
        <v>0.24324324324324326</v>
      </c>
      <c r="G1651" s="10">
        <v>0.95</v>
      </c>
      <c r="H1651" s="10">
        <v>3.2070000000000001E-2</v>
      </c>
      <c r="I1651" s="10">
        <v>4.64E-3</v>
      </c>
      <c r="J1651" s="10">
        <v>7.7099999999999998E-3</v>
      </c>
      <c r="K1651" s="10">
        <v>2.99369</v>
      </c>
      <c r="L1651" s="10">
        <v>0.25</v>
      </c>
      <c r="M1651" s="16">
        <f t="shared" si="151"/>
        <v>108.70042105263158</v>
      </c>
      <c r="N1651" s="16">
        <f t="shared" si="152"/>
        <v>15.727157894736843</v>
      </c>
      <c r="O1651" s="16">
        <f t="shared" si="153"/>
        <v>26.132842105263155</v>
      </c>
      <c r="P1651" s="16">
        <f t="shared" si="154"/>
        <v>10147.033473684211</v>
      </c>
      <c r="Q1651" s="16">
        <f t="shared" si="155"/>
        <v>847.36842105263156</v>
      </c>
    </row>
    <row r="1652" spans="1:17" x14ac:dyDescent="0.2">
      <c r="A1652" s="10">
        <v>47166</v>
      </c>
      <c r="B1652" s="10">
        <v>2</v>
      </c>
      <c r="C1652" s="10">
        <v>1933</v>
      </c>
      <c r="D1652" s="10">
        <v>63</v>
      </c>
      <c r="E1652" s="10">
        <v>109</v>
      </c>
      <c r="F1652" s="10">
        <f t="shared" si="150"/>
        <v>0.29729729729729731</v>
      </c>
      <c r="G1652" s="10">
        <v>0.98</v>
      </c>
      <c r="H1652" s="10">
        <v>3.2989999999999998E-2</v>
      </c>
      <c r="I1652" s="10">
        <v>4.8399999999999997E-3</v>
      </c>
      <c r="J1652" s="10">
        <v>8.3999999999999995E-3</v>
      </c>
      <c r="K1652" s="10">
        <v>3.0897100000000002</v>
      </c>
      <c r="L1652" s="10">
        <v>0.26</v>
      </c>
      <c r="M1652" s="16">
        <f t="shared" si="151"/>
        <v>108.39571428571428</v>
      </c>
      <c r="N1652" s="16">
        <f t="shared" si="152"/>
        <v>15.902857142857142</v>
      </c>
      <c r="O1652" s="16">
        <f t="shared" si="153"/>
        <v>27.6</v>
      </c>
      <c r="P1652" s="16">
        <f t="shared" si="154"/>
        <v>10151.904285714287</v>
      </c>
      <c r="Q1652" s="16">
        <f t="shared" si="155"/>
        <v>854.28571428571433</v>
      </c>
    </row>
    <row r="1653" spans="1:17" x14ac:dyDescent="0.2">
      <c r="A1653" s="10">
        <v>47167</v>
      </c>
      <c r="B1653" s="10">
        <v>2</v>
      </c>
      <c r="C1653" s="10">
        <v>1930</v>
      </c>
      <c r="D1653" s="10">
        <v>63</v>
      </c>
      <c r="E1653" s="10">
        <v>110</v>
      </c>
      <c r="F1653" s="10">
        <f t="shared" si="150"/>
        <v>0.32432432432432434</v>
      </c>
      <c r="G1653" s="10">
        <v>1.01</v>
      </c>
      <c r="H1653" s="10">
        <v>3.2840000000000001E-2</v>
      </c>
      <c r="I1653" s="10">
        <v>4.8500000000000001E-3</v>
      </c>
      <c r="J1653" s="10">
        <v>8.3999999999999995E-3</v>
      </c>
      <c r="K1653" s="10">
        <v>3.1744699999999999</v>
      </c>
      <c r="L1653" s="10">
        <v>0.32</v>
      </c>
      <c r="M1653" s="16">
        <f t="shared" si="151"/>
        <v>104.69782178217822</v>
      </c>
      <c r="N1653" s="16">
        <f t="shared" si="152"/>
        <v>15.462376237623761</v>
      </c>
      <c r="O1653" s="16">
        <f t="shared" si="153"/>
        <v>26.780198019801976</v>
      </c>
      <c r="P1653" s="16">
        <f t="shared" si="154"/>
        <v>10120.587524752475</v>
      </c>
      <c r="Q1653" s="16">
        <f t="shared" si="155"/>
        <v>1020.1980198019802</v>
      </c>
    </row>
    <row r="1654" spans="1:17" x14ac:dyDescent="0.2">
      <c r="A1654" s="10">
        <v>47168</v>
      </c>
      <c r="B1654" s="10">
        <v>2</v>
      </c>
      <c r="C1654" s="10">
        <v>1852</v>
      </c>
      <c r="D1654" s="10">
        <v>63</v>
      </c>
      <c r="E1654" s="10">
        <v>110</v>
      </c>
      <c r="F1654" s="10">
        <f t="shared" si="150"/>
        <v>0.32432432432432434</v>
      </c>
      <c r="G1654" s="10">
        <v>1.18</v>
      </c>
      <c r="H1654" s="10">
        <v>3.3680000000000002E-2</v>
      </c>
      <c r="I1654" s="10">
        <v>4.5300000000000002E-3</v>
      </c>
      <c r="J1654" s="10">
        <v>7.8499999999999993E-3</v>
      </c>
      <c r="K1654" s="10">
        <v>3.7100900000000001</v>
      </c>
      <c r="L1654" s="10">
        <v>0.32</v>
      </c>
      <c r="M1654" s="16">
        <f t="shared" si="151"/>
        <v>91.906440677966117</v>
      </c>
      <c r="N1654" s="16">
        <f t="shared" si="152"/>
        <v>12.361525423728814</v>
      </c>
      <c r="O1654" s="16">
        <f t="shared" si="153"/>
        <v>21.421186440677968</v>
      </c>
      <c r="P1654" s="16">
        <f t="shared" si="154"/>
        <v>10124.143898305085</v>
      </c>
      <c r="Q1654" s="16">
        <f t="shared" si="155"/>
        <v>873.22033898305085</v>
      </c>
    </row>
    <row r="1655" spans="1:17" x14ac:dyDescent="0.2">
      <c r="A1655" s="10">
        <v>47169</v>
      </c>
      <c r="B1655" s="10">
        <v>2</v>
      </c>
      <c r="C1655" s="10">
        <v>1794</v>
      </c>
      <c r="D1655" s="10">
        <v>63</v>
      </c>
      <c r="E1655" s="10">
        <v>108</v>
      </c>
      <c r="F1655" s="10">
        <f t="shared" si="150"/>
        <v>0.27027027027027029</v>
      </c>
      <c r="G1655" s="10">
        <v>1.17</v>
      </c>
      <c r="H1655" s="10">
        <v>3.6170000000000001E-2</v>
      </c>
      <c r="I1655" s="10">
        <v>4.4200000000000003E-3</v>
      </c>
      <c r="J1655" s="10">
        <v>7.3499999999999998E-3</v>
      </c>
      <c r="K1655" s="10">
        <v>3.6903700000000002</v>
      </c>
      <c r="L1655" s="10">
        <v>0.27</v>
      </c>
      <c r="M1655" s="16">
        <f t="shared" si="151"/>
        <v>99.54478632478633</v>
      </c>
      <c r="N1655" s="16">
        <f t="shared" si="152"/>
        <v>12.164444444444447</v>
      </c>
      <c r="O1655" s="16">
        <f t="shared" si="153"/>
        <v>20.228205128205129</v>
      </c>
      <c r="P1655" s="16">
        <f t="shared" si="154"/>
        <v>10156.402905982908</v>
      </c>
      <c r="Q1655" s="16">
        <f t="shared" si="155"/>
        <v>743.07692307692321</v>
      </c>
    </row>
    <row r="1656" spans="1:17" x14ac:dyDescent="0.2">
      <c r="A1656" s="10">
        <v>47170</v>
      </c>
      <c r="B1656" s="10">
        <v>2</v>
      </c>
      <c r="C1656" s="10">
        <v>1784</v>
      </c>
      <c r="D1656" s="10">
        <v>63</v>
      </c>
      <c r="E1656" s="10">
        <v>108</v>
      </c>
      <c r="F1656" s="10">
        <f t="shared" si="150"/>
        <v>0.27027027027027029</v>
      </c>
      <c r="G1656" s="10">
        <v>1.02</v>
      </c>
      <c r="H1656" s="10">
        <v>3.7010000000000001E-2</v>
      </c>
      <c r="I1656" s="10">
        <v>4.4799999999999996E-3</v>
      </c>
      <c r="J1656" s="10">
        <v>7.6099999999999996E-3</v>
      </c>
      <c r="K1656" s="10">
        <v>3.2075999999999998</v>
      </c>
      <c r="L1656" s="10">
        <v>0.28000000000000003</v>
      </c>
      <c r="M1656" s="16">
        <f t="shared" si="151"/>
        <v>116.83549019607842</v>
      </c>
      <c r="N1656" s="16">
        <f t="shared" si="152"/>
        <v>14.142745098039216</v>
      </c>
      <c r="O1656" s="16">
        <f t="shared" si="153"/>
        <v>24.023725490196078</v>
      </c>
      <c r="P1656" s="16">
        <f t="shared" si="154"/>
        <v>10125.952941176471</v>
      </c>
      <c r="Q1656" s="16">
        <f t="shared" si="155"/>
        <v>883.92156862745105</v>
      </c>
    </row>
    <row r="1657" spans="1:17" x14ac:dyDescent="0.2">
      <c r="A1657" s="10">
        <v>47171</v>
      </c>
      <c r="B1657" s="10">
        <v>2</v>
      </c>
      <c r="C1657" s="10">
        <v>1640</v>
      </c>
      <c r="D1657" s="10">
        <v>63</v>
      </c>
      <c r="E1657" s="10">
        <v>108</v>
      </c>
      <c r="F1657" s="10">
        <f t="shared" si="150"/>
        <v>0.27027027027027029</v>
      </c>
      <c r="G1657" s="10">
        <v>1.04</v>
      </c>
      <c r="H1657" s="10">
        <v>3.1890000000000002E-2</v>
      </c>
      <c r="I1657" s="10">
        <v>3.98E-3</v>
      </c>
      <c r="J1657" s="10">
        <v>6.6100000000000004E-3</v>
      </c>
      <c r="K1657" s="10">
        <v>3.2758600000000002</v>
      </c>
      <c r="L1657" s="10">
        <v>0.27</v>
      </c>
      <c r="M1657" s="16">
        <f t="shared" si="151"/>
        <v>98.736346153846156</v>
      </c>
      <c r="N1657" s="16">
        <f t="shared" si="152"/>
        <v>12.322692307692307</v>
      </c>
      <c r="O1657" s="16">
        <f t="shared" si="153"/>
        <v>20.465576923076924</v>
      </c>
      <c r="P1657" s="16">
        <f t="shared" si="154"/>
        <v>10142.566538461539</v>
      </c>
      <c r="Q1657" s="16">
        <f t="shared" si="155"/>
        <v>835.96153846153857</v>
      </c>
    </row>
    <row r="1658" spans="1:17" x14ac:dyDescent="0.2">
      <c r="A1658" s="10">
        <v>47172</v>
      </c>
      <c r="B1658" s="10">
        <v>2</v>
      </c>
      <c r="C1658" s="10">
        <v>1683</v>
      </c>
      <c r="D1658" s="10">
        <v>63</v>
      </c>
      <c r="E1658" s="10">
        <v>107</v>
      </c>
      <c r="F1658" s="10">
        <f t="shared" si="150"/>
        <v>0.24324324324324326</v>
      </c>
      <c r="G1658" s="10">
        <v>1.17</v>
      </c>
      <c r="H1658" s="10">
        <v>3.4840000000000003E-2</v>
      </c>
      <c r="I1658" s="10">
        <v>4.0099999999999997E-3</v>
      </c>
      <c r="J1658" s="10">
        <v>6.6600000000000001E-3</v>
      </c>
      <c r="K1658" s="10">
        <v>3.66492</v>
      </c>
      <c r="L1658" s="10">
        <v>0.28999999999999998</v>
      </c>
      <c r="M1658" s="16">
        <f t="shared" si="151"/>
        <v>95.884444444444455</v>
      </c>
      <c r="N1658" s="16">
        <f t="shared" si="152"/>
        <v>11.036068376068375</v>
      </c>
      <c r="O1658" s="16">
        <f t="shared" si="153"/>
        <v>18.329230769230769</v>
      </c>
      <c r="P1658" s="16">
        <f t="shared" si="154"/>
        <v>10086.361025641027</v>
      </c>
      <c r="Q1658" s="16">
        <f t="shared" si="155"/>
        <v>798.1196581196582</v>
      </c>
    </row>
    <row r="1659" spans="1:17" x14ac:dyDescent="0.2">
      <c r="A1659" s="10">
        <v>47173</v>
      </c>
      <c r="B1659" s="10">
        <v>2</v>
      </c>
      <c r="C1659" s="10">
        <v>1684</v>
      </c>
      <c r="D1659" s="10">
        <v>63</v>
      </c>
      <c r="E1659" s="10">
        <v>104</v>
      </c>
      <c r="F1659" s="10">
        <f t="shared" si="150"/>
        <v>0.16216216216216217</v>
      </c>
      <c r="G1659" s="10">
        <v>0.97</v>
      </c>
      <c r="H1659" s="10">
        <v>3.7830000000000003E-2</v>
      </c>
      <c r="I1659" s="10">
        <v>4.28E-3</v>
      </c>
      <c r="J1659" s="10">
        <v>6.9499999999999996E-3</v>
      </c>
      <c r="K1659" s="10">
        <v>3.0436000000000001</v>
      </c>
      <c r="L1659" s="10">
        <v>0.24</v>
      </c>
      <c r="M1659" s="16">
        <f t="shared" si="151"/>
        <v>125.58000000000003</v>
      </c>
      <c r="N1659" s="16">
        <f t="shared" si="152"/>
        <v>14.207835051546391</v>
      </c>
      <c r="O1659" s="16">
        <f t="shared" si="153"/>
        <v>23.071134020618555</v>
      </c>
      <c r="P1659" s="16">
        <f t="shared" si="154"/>
        <v>10103.496907216495</v>
      </c>
      <c r="Q1659" s="16">
        <f t="shared" si="155"/>
        <v>796.70103092783506</v>
      </c>
    </row>
    <row r="1660" spans="1:17" x14ac:dyDescent="0.2">
      <c r="A1660" s="10">
        <v>47174</v>
      </c>
      <c r="B1660" s="10">
        <v>2</v>
      </c>
      <c r="C1660" s="10">
        <v>1584</v>
      </c>
      <c r="D1660" s="10">
        <v>63</v>
      </c>
      <c r="E1660" s="10">
        <v>104</v>
      </c>
      <c r="F1660" s="10">
        <f t="shared" si="150"/>
        <v>0.16216216216216217</v>
      </c>
      <c r="G1660" s="10">
        <v>0.61</v>
      </c>
      <c r="H1660" s="10">
        <v>3.1179999999999999E-2</v>
      </c>
      <c r="I1660" s="10">
        <v>4.1599999999999996E-3</v>
      </c>
      <c r="J1660" s="10">
        <v>6.4599999999999996E-3</v>
      </c>
      <c r="K1660" s="10">
        <v>1.8976299999999999</v>
      </c>
      <c r="L1660" s="10">
        <v>0.24</v>
      </c>
      <c r="M1660" s="16">
        <f t="shared" si="151"/>
        <v>164.58950819672131</v>
      </c>
      <c r="N1660" s="16">
        <f t="shared" si="152"/>
        <v>21.95934426229508</v>
      </c>
      <c r="O1660" s="16">
        <f t="shared" si="153"/>
        <v>34.100327868852453</v>
      </c>
      <c r="P1660" s="16">
        <f t="shared" si="154"/>
        <v>10016.997704918032</v>
      </c>
      <c r="Q1660" s="16">
        <f t="shared" si="155"/>
        <v>1266.8852459016393</v>
      </c>
    </row>
    <row r="1661" spans="1:17" x14ac:dyDescent="0.2">
      <c r="A1661" s="10">
        <v>47175</v>
      </c>
      <c r="B1661" s="10">
        <v>2</v>
      </c>
      <c r="C1661" s="10">
        <v>1147</v>
      </c>
      <c r="D1661" s="10">
        <v>63</v>
      </c>
      <c r="E1661" s="10">
        <v>104</v>
      </c>
      <c r="F1661" s="10">
        <f t="shared" si="150"/>
        <v>0.16216216216216217</v>
      </c>
      <c r="G1661" s="10">
        <v>0.46</v>
      </c>
      <c r="H1661" s="10">
        <v>1.7600000000000001E-2</v>
      </c>
      <c r="I1661" s="10">
        <v>1.217391304347826E-3</v>
      </c>
      <c r="J1661" s="10">
        <v>4.15E-3</v>
      </c>
      <c r="K1661" s="10">
        <v>1.42838</v>
      </c>
      <c r="L1661" s="10">
        <v>0.16</v>
      </c>
      <c r="M1661" s="16">
        <f t="shared" si="151"/>
        <v>123.19999999999999</v>
      </c>
      <c r="N1661" s="16">
        <f t="shared" si="152"/>
        <v>8.5217391304347814</v>
      </c>
      <c r="O1661" s="16">
        <f t="shared" si="153"/>
        <v>29.049999999999997</v>
      </c>
      <c r="P1661" s="16">
        <f t="shared" si="154"/>
        <v>9998.659999999998</v>
      </c>
      <c r="Q1661" s="16">
        <f t="shared" si="155"/>
        <v>1120</v>
      </c>
    </row>
    <row r="1662" spans="1:17" x14ac:dyDescent="0.2">
      <c r="A1662" s="10">
        <v>47176</v>
      </c>
      <c r="B1662" s="10">
        <v>2</v>
      </c>
      <c r="C1662" s="10">
        <v>1088</v>
      </c>
      <c r="D1662" s="10">
        <v>63</v>
      </c>
      <c r="E1662" s="10">
        <v>101</v>
      </c>
      <c r="F1662" s="10">
        <f t="shared" si="150"/>
        <v>8.1081081081081086E-2</v>
      </c>
      <c r="G1662" s="10">
        <v>0.36</v>
      </c>
      <c r="H1662" s="10">
        <v>1.4959999999999999E-2</v>
      </c>
      <c r="I1662" s="10">
        <v>1.134782608695652E-3</v>
      </c>
      <c r="J1662" s="10">
        <v>3.8800000000000002E-3</v>
      </c>
      <c r="K1662" s="10">
        <v>1.13476</v>
      </c>
      <c r="L1662" s="10">
        <v>0.15</v>
      </c>
      <c r="M1662" s="16">
        <f t="shared" si="151"/>
        <v>133.80888888888887</v>
      </c>
      <c r="N1662" s="16">
        <f t="shared" si="152"/>
        <v>10.149999999999999</v>
      </c>
      <c r="O1662" s="16">
        <f t="shared" si="153"/>
        <v>34.704444444444448</v>
      </c>
      <c r="P1662" s="16">
        <f t="shared" si="154"/>
        <v>10149.797777777778</v>
      </c>
      <c r="Q1662" s="16">
        <f t="shared" si="155"/>
        <v>1341.6666666666667</v>
      </c>
    </row>
    <row r="1663" spans="1:17" x14ac:dyDescent="0.2">
      <c r="A1663" s="10">
        <v>47177</v>
      </c>
      <c r="B1663" s="10">
        <v>2</v>
      </c>
      <c r="C1663" s="10">
        <v>929</v>
      </c>
      <c r="D1663" s="10">
        <v>63</v>
      </c>
      <c r="E1663" s="10">
        <v>99</v>
      </c>
      <c r="F1663" s="10">
        <f t="shared" si="150"/>
        <v>2.7027027027027029E-2</v>
      </c>
      <c r="G1663" s="10">
        <v>0.24</v>
      </c>
      <c r="H1663" s="10">
        <v>1.119E-2</v>
      </c>
      <c r="I1663" s="10">
        <v>9.6521739130434785E-4</v>
      </c>
      <c r="J1663" s="10">
        <v>3.3E-3</v>
      </c>
      <c r="K1663" s="10">
        <v>0.74728000000000006</v>
      </c>
      <c r="L1663" s="10">
        <v>0.11</v>
      </c>
      <c r="M1663" s="16">
        <f t="shared" si="151"/>
        <v>150.13249999999999</v>
      </c>
      <c r="N1663" s="16">
        <f t="shared" si="152"/>
        <v>12.95</v>
      </c>
      <c r="O1663" s="16">
        <f t="shared" si="153"/>
        <v>44.274999999999999</v>
      </c>
      <c r="P1663" s="16">
        <f t="shared" si="154"/>
        <v>10026.006666666668</v>
      </c>
      <c r="Q1663" s="16">
        <f t="shared" si="155"/>
        <v>1475.8333333333335</v>
      </c>
    </row>
    <row r="1664" spans="1:17" x14ac:dyDescent="0.2">
      <c r="A1664" s="10">
        <v>47178</v>
      </c>
      <c r="B1664" s="10">
        <v>2</v>
      </c>
      <c r="C1664" s="10">
        <v>903</v>
      </c>
      <c r="D1664" s="10">
        <v>63</v>
      </c>
      <c r="E1664" s="10">
        <v>99</v>
      </c>
      <c r="F1664" s="10">
        <f t="shared" si="150"/>
        <v>2.7027027027027029E-2</v>
      </c>
      <c r="G1664" s="10">
        <v>0.23</v>
      </c>
      <c r="H1664" s="10">
        <v>7.4900000000000001E-3</v>
      </c>
      <c r="I1664" s="10">
        <v>9.1304347826086949E-4</v>
      </c>
      <c r="J1664" s="10">
        <v>2.97E-3</v>
      </c>
      <c r="K1664" s="10">
        <v>0.70679999999999998</v>
      </c>
      <c r="L1664" s="10">
        <v>0.11</v>
      </c>
      <c r="M1664" s="16">
        <f t="shared" si="151"/>
        <v>104.85999999999999</v>
      </c>
      <c r="N1664" s="16">
        <f t="shared" si="152"/>
        <v>12.782608695652172</v>
      </c>
      <c r="O1664" s="16">
        <f t="shared" si="153"/>
        <v>41.58</v>
      </c>
      <c r="P1664" s="16">
        <f t="shared" si="154"/>
        <v>9895.1999999999989</v>
      </c>
      <c r="Q1664" s="16">
        <f t="shared" si="155"/>
        <v>1539.9999999999998</v>
      </c>
    </row>
    <row r="1665" spans="1:17" x14ac:dyDescent="0.2">
      <c r="A1665" s="10">
        <v>47179</v>
      </c>
      <c r="B1665" s="10">
        <v>2</v>
      </c>
      <c r="C1665" s="10">
        <v>881</v>
      </c>
      <c r="D1665" s="10">
        <v>63</v>
      </c>
      <c r="E1665" s="10">
        <v>102</v>
      </c>
      <c r="F1665" s="10">
        <f t="shared" si="150"/>
        <v>0.10810810810810811</v>
      </c>
      <c r="G1665" s="10">
        <v>0.31</v>
      </c>
      <c r="H1665" s="10">
        <v>6.4200000000000004E-3</v>
      </c>
      <c r="I1665" s="10">
        <v>8.652173913043478E-4</v>
      </c>
      <c r="J1665" s="10">
        <v>2.7299999999999998E-3</v>
      </c>
      <c r="K1665" s="10">
        <v>0.98141</v>
      </c>
      <c r="L1665" s="10">
        <v>0.15</v>
      </c>
      <c r="M1665" s="16">
        <f t="shared" si="151"/>
        <v>66.685161290322583</v>
      </c>
      <c r="N1665" s="16">
        <f t="shared" si="152"/>
        <v>8.9870967741935477</v>
      </c>
      <c r="O1665" s="16">
        <f t="shared" si="153"/>
        <v>28.356774193548382</v>
      </c>
      <c r="P1665" s="16">
        <f t="shared" si="154"/>
        <v>10194.00064516129</v>
      </c>
      <c r="Q1665" s="16">
        <f t="shared" si="155"/>
        <v>1558.0645161290322</v>
      </c>
    </row>
    <row r="1666" spans="1:17" x14ac:dyDescent="0.2">
      <c r="A1666" s="10">
        <v>47180</v>
      </c>
      <c r="B1666" s="10">
        <v>2</v>
      </c>
      <c r="C1666" s="10">
        <v>837</v>
      </c>
      <c r="D1666" s="10">
        <v>63</v>
      </c>
      <c r="E1666" s="10">
        <v>100</v>
      </c>
      <c r="F1666" s="10">
        <f t="shared" ref="F1666:F1729" si="156">(E1666-$E$4677)/($E$4676-$E$4677)</f>
        <v>5.4054054054054057E-2</v>
      </c>
      <c r="G1666" s="10">
        <v>0.37</v>
      </c>
      <c r="H1666" s="10">
        <v>7.3400000000000002E-3</v>
      </c>
      <c r="I1666" s="10">
        <v>7.9565217391304346E-4</v>
      </c>
      <c r="J1666" s="10">
        <v>2.5100000000000001E-3</v>
      </c>
      <c r="K1666" s="10">
        <v>1.1749700000000001</v>
      </c>
      <c r="L1666" s="10">
        <v>0.17</v>
      </c>
      <c r="M1666" s="16">
        <f t="shared" ref="M1666:M1729" si="157">H1666/$G1666*3220</f>
        <v>63.877837837837838</v>
      </c>
      <c r="N1666" s="16">
        <f t="shared" ref="N1666:N1729" si="158">I1666/$G1666*3220</f>
        <v>6.9243243243243242</v>
      </c>
      <c r="O1666" s="16">
        <f t="shared" ref="O1666:O1729" si="159">J1666/$G1666*3220</f>
        <v>21.843783783783785</v>
      </c>
      <c r="P1666" s="16">
        <f t="shared" ref="P1666:P1729" si="160">K1666/$G1666*3220</f>
        <v>10225.414594594595</v>
      </c>
      <c r="Q1666" s="16">
        <f t="shared" ref="Q1666:Q1729" si="161">L1666/$G1666*3220</f>
        <v>1479.4594594594596</v>
      </c>
    </row>
    <row r="1667" spans="1:17" x14ac:dyDescent="0.2">
      <c r="A1667" s="10">
        <v>47181</v>
      </c>
      <c r="B1667" s="10">
        <v>2</v>
      </c>
      <c r="C1667" s="10">
        <v>836</v>
      </c>
      <c r="D1667" s="10">
        <v>63</v>
      </c>
      <c r="E1667" s="10">
        <v>99</v>
      </c>
      <c r="F1667" s="10">
        <f t="shared" si="156"/>
        <v>2.7027027027027029E-2</v>
      </c>
      <c r="G1667" s="10">
        <v>0.41</v>
      </c>
      <c r="H1667" s="10">
        <v>9.7699999999999992E-3</v>
      </c>
      <c r="I1667" s="10">
        <v>8.0434782608695651E-4</v>
      </c>
      <c r="J1667" s="10">
        <v>2.5300000000000001E-3</v>
      </c>
      <c r="K1667" s="10">
        <v>1.28078</v>
      </c>
      <c r="L1667" s="10">
        <v>0.17</v>
      </c>
      <c r="M1667" s="16">
        <f t="shared" si="157"/>
        <v>76.730243902439028</v>
      </c>
      <c r="N1667" s="16">
        <f t="shared" si="158"/>
        <v>6.3170731707317067</v>
      </c>
      <c r="O1667" s="16">
        <f t="shared" si="159"/>
        <v>19.869756097560977</v>
      </c>
      <c r="P1667" s="16">
        <f t="shared" si="160"/>
        <v>10058.808780487805</v>
      </c>
      <c r="Q1667" s="16">
        <f t="shared" si="161"/>
        <v>1335.1219512195123</v>
      </c>
    </row>
    <row r="1668" spans="1:17" x14ac:dyDescent="0.2">
      <c r="A1668" s="10">
        <v>47182</v>
      </c>
      <c r="B1668" s="10">
        <v>2</v>
      </c>
      <c r="C1668" s="10">
        <v>835</v>
      </c>
      <c r="D1668" s="10">
        <v>63</v>
      </c>
      <c r="E1668" s="10">
        <v>101</v>
      </c>
      <c r="F1668" s="10">
        <f t="shared" si="156"/>
        <v>8.1081081081081086E-2</v>
      </c>
      <c r="G1668" s="10">
        <v>0.43</v>
      </c>
      <c r="H1668" s="10">
        <v>1.132E-2</v>
      </c>
      <c r="I1668" s="10">
        <v>8.3043478260869563E-4</v>
      </c>
      <c r="J1668" s="10">
        <v>2.3400000000000001E-3</v>
      </c>
      <c r="K1668" s="10">
        <v>1.3573299999999999</v>
      </c>
      <c r="L1668" s="10">
        <v>0.19</v>
      </c>
      <c r="M1668" s="16">
        <f t="shared" si="157"/>
        <v>84.76837209302326</v>
      </c>
      <c r="N1668" s="16">
        <f t="shared" si="158"/>
        <v>6.2186046511627904</v>
      </c>
      <c r="O1668" s="16">
        <f t="shared" si="159"/>
        <v>17.52279069767442</v>
      </c>
      <c r="P1668" s="16">
        <f t="shared" si="160"/>
        <v>10164.192093023255</v>
      </c>
      <c r="Q1668" s="16">
        <f t="shared" si="161"/>
        <v>1422.7906976744187</v>
      </c>
    </row>
    <row r="1669" spans="1:17" x14ac:dyDescent="0.2">
      <c r="A1669" s="10">
        <v>47183</v>
      </c>
      <c r="B1669" s="10">
        <v>2</v>
      </c>
      <c r="C1669" s="10">
        <v>831</v>
      </c>
      <c r="D1669" s="10">
        <v>64</v>
      </c>
      <c r="E1669" s="10">
        <v>99</v>
      </c>
      <c r="F1669" s="10">
        <f t="shared" si="156"/>
        <v>2.7027027027027029E-2</v>
      </c>
      <c r="G1669" s="10">
        <v>0.43</v>
      </c>
      <c r="H1669" s="10">
        <v>1.1440000000000001E-2</v>
      </c>
      <c r="I1669" s="10">
        <v>8.0434782608695651E-4</v>
      </c>
      <c r="J1669" s="10">
        <v>2.2699999999999999E-3</v>
      </c>
      <c r="K1669" s="10">
        <v>1.3480399999999999</v>
      </c>
      <c r="L1669" s="10">
        <v>0.21</v>
      </c>
      <c r="M1669" s="16">
        <f t="shared" si="157"/>
        <v>85.666976744186044</v>
      </c>
      <c r="N1669" s="16">
        <f t="shared" si="158"/>
        <v>6.0232558139534884</v>
      </c>
      <c r="O1669" s="16">
        <f t="shared" si="159"/>
        <v>16.99860465116279</v>
      </c>
      <c r="P1669" s="16">
        <f t="shared" si="160"/>
        <v>10094.62511627907</v>
      </c>
      <c r="Q1669" s="16">
        <f t="shared" si="161"/>
        <v>1572.5581395348836</v>
      </c>
    </row>
    <row r="1670" spans="1:17" x14ac:dyDescent="0.2">
      <c r="A1670" s="10">
        <v>47184</v>
      </c>
      <c r="B1670" s="10">
        <v>2</v>
      </c>
      <c r="C1670" s="10">
        <v>828</v>
      </c>
      <c r="D1670" s="10">
        <v>64</v>
      </c>
      <c r="E1670" s="10">
        <v>101</v>
      </c>
      <c r="F1670" s="10">
        <f t="shared" si="156"/>
        <v>8.1081081081081086E-2</v>
      </c>
      <c r="G1670" s="10">
        <v>0.45</v>
      </c>
      <c r="H1670" s="10">
        <v>1.2290000000000001E-2</v>
      </c>
      <c r="I1670" s="10">
        <v>8.4090909090909095E-4</v>
      </c>
      <c r="J1670" s="10">
        <v>2.33E-3</v>
      </c>
      <c r="K1670" s="10">
        <v>1.4032899999999999</v>
      </c>
      <c r="L1670" s="10">
        <v>0.2</v>
      </c>
      <c r="M1670" s="16">
        <f t="shared" si="157"/>
        <v>87.941777777777787</v>
      </c>
      <c r="N1670" s="16">
        <f t="shared" si="158"/>
        <v>6.0171717171717178</v>
      </c>
      <c r="O1670" s="16">
        <f t="shared" si="159"/>
        <v>16.672444444444444</v>
      </c>
      <c r="P1670" s="16">
        <f t="shared" si="160"/>
        <v>10041.319555555554</v>
      </c>
      <c r="Q1670" s="16">
        <f t="shared" si="161"/>
        <v>1431.1111111111113</v>
      </c>
    </row>
    <row r="1671" spans="1:17" x14ac:dyDescent="0.2">
      <c r="A1671" s="10">
        <v>47185</v>
      </c>
      <c r="B1671" s="10">
        <v>2</v>
      </c>
      <c r="C1671" s="10">
        <v>830</v>
      </c>
      <c r="D1671" s="10">
        <v>64</v>
      </c>
      <c r="E1671" s="10">
        <v>101</v>
      </c>
      <c r="F1671" s="10">
        <f t="shared" si="156"/>
        <v>8.1081081081081086E-2</v>
      </c>
      <c r="G1671" s="10">
        <v>0.45</v>
      </c>
      <c r="H1671" s="10">
        <v>1.282E-2</v>
      </c>
      <c r="I1671" s="10">
        <v>8.454545454545455E-4</v>
      </c>
      <c r="J1671" s="10">
        <v>2.3400000000000001E-3</v>
      </c>
      <c r="K1671" s="10">
        <v>1.4117299999999999</v>
      </c>
      <c r="L1671" s="10">
        <v>0.2</v>
      </c>
      <c r="M1671" s="16">
        <f t="shared" si="157"/>
        <v>91.734222222222215</v>
      </c>
      <c r="N1671" s="16">
        <f t="shared" si="158"/>
        <v>6.0496969696969698</v>
      </c>
      <c r="O1671" s="16">
        <f t="shared" si="159"/>
        <v>16.744</v>
      </c>
      <c r="P1671" s="16">
        <f t="shared" si="160"/>
        <v>10101.712444444443</v>
      </c>
      <c r="Q1671" s="16">
        <f t="shared" si="161"/>
        <v>1431.1111111111113</v>
      </c>
    </row>
    <row r="1672" spans="1:17" x14ac:dyDescent="0.2">
      <c r="A1672" s="10">
        <v>47186</v>
      </c>
      <c r="B1672" s="10">
        <v>2</v>
      </c>
      <c r="C1672" s="10">
        <v>834</v>
      </c>
      <c r="D1672" s="10">
        <v>64</v>
      </c>
      <c r="E1672" s="10">
        <v>101</v>
      </c>
      <c r="F1672" s="10">
        <f t="shared" si="156"/>
        <v>8.1081081081081086E-2</v>
      </c>
      <c r="G1672" s="10">
        <v>0.45</v>
      </c>
      <c r="H1672" s="10">
        <v>1.2800000000000001E-2</v>
      </c>
      <c r="I1672" s="10">
        <v>8.3043478260869563E-4</v>
      </c>
      <c r="J1672" s="10">
        <v>2.3400000000000001E-3</v>
      </c>
      <c r="K1672" s="10">
        <v>1.41675</v>
      </c>
      <c r="L1672" s="10">
        <v>0.2</v>
      </c>
      <c r="M1672" s="16">
        <f t="shared" si="157"/>
        <v>91.591111111111118</v>
      </c>
      <c r="N1672" s="16">
        <f t="shared" si="158"/>
        <v>5.9422222222222221</v>
      </c>
      <c r="O1672" s="16">
        <f t="shared" si="159"/>
        <v>16.744</v>
      </c>
      <c r="P1672" s="16">
        <f t="shared" si="160"/>
        <v>10137.633333333331</v>
      </c>
      <c r="Q1672" s="16">
        <f t="shared" si="161"/>
        <v>1431.1111111111113</v>
      </c>
    </row>
    <row r="1673" spans="1:17" x14ac:dyDescent="0.2">
      <c r="A1673" s="10">
        <v>47187</v>
      </c>
      <c r="B1673" s="10">
        <v>2</v>
      </c>
      <c r="C1673" s="10">
        <v>834</v>
      </c>
      <c r="D1673" s="10">
        <v>64</v>
      </c>
      <c r="E1673" s="10">
        <v>99</v>
      </c>
      <c r="F1673" s="10">
        <f t="shared" si="156"/>
        <v>2.7027027027027029E-2</v>
      </c>
      <c r="G1673" s="10">
        <v>0.44</v>
      </c>
      <c r="H1673" s="10">
        <v>1.223E-2</v>
      </c>
      <c r="I1673" s="10">
        <v>8.0869565217391308E-4</v>
      </c>
      <c r="J1673" s="10">
        <v>2.2799999999999999E-3</v>
      </c>
      <c r="K1673" s="10">
        <v>1.3952100000000001</v>
      </c>
      <c r="L1673" s="10">
        <v>0.2</v>
      </c>
      <c r="M1673" s="16">
        <f t="shared" si="157"/>
        <v>89.501363636363635</v>
      </c>
      <c r="N1673" s="16">
        <f t="shared" si="158"/>
        <v>5.9181818181818189</v>
      </c>
      <c r="O1673" s="16">
        <f t="shared" si="159"/>
        <v>16.685454545454544</v>
      </c>
      <c r="P1673" s="16">
        <f t="shared" si="160"/>
        <v>10210.400454545455</v>
      </c>
      <c r="Q1673" s="16">
        <f t="shared" si="161"/>
        <v>1463.6363636363637</v>
      </c>
    </row>
    <row r="1674" spans="1:17" x14ac:dyDescent="0.2">
      <c r="A1674" s="10">
        <v>47188</v>
      </c>
      <c r="B1674" s="10">
        <v>2</v>
      </c>
      <c r="C1674" s="10">
        <v>816</v>
      </c>
      <c r="D1674" s="10">
        <v>64</v>
      </c>
      <c r="E1674" s="10">
        <v>98</v>
      </c>
      <c r="F1674" s="10">
        <f t="shared" si="156"/>
        <v>0</v>
      </c>
      <c r="G1674" s="10">
        <v>0.48</v>
      </c>
      <c r="H1674" s="10">
        <v>1.247E-2</v>
      </c>
      <c r="I1674" s="10">
        <v>7.6521739130434787E-4</v>
      </c>
      <c r="J1674" s="10">
        <v>2.2899999999999999E-3</v>
      </c>
      <c r="K1674" s="10">
        <v>1.51278</v>
      </c>
      <c r="L1674" s="10">
        <v>0.2</v>
      </c>
      <c r="M1674" s="16">
        <f t="shared" si="157"/>
        <v>83.65291666666667</v>
      </c>
      <c r="N1674" s="16">
        <f t="shared" si="158"/>
        <v>5.1333333333333337</v>
      </c>
      <c r="O1674" s="16">
        <f t="shared" si="159"/>
        <v>15.362083333333334</v>
      </c>
      <c r="P1674" s="16">
        <f t="shared" si="160"/>
        <v>10148.2325</v>
      </c>
      <c r="Q1674" s="16">
        <f t="shared" si="161"/>
        <v>1341.6666666666667</v>
      </c>
    </row>
    <row r="1675" spans="1:17" x14ac:dyDescent="0.2">
      <c r="A1675" s="10">
        <v>47189</v>
      </c>
      <c r="B1675" s="10">
        <v>2</v>
      </c>
      <c r="C1675" s="10">
        <v>813</v>
      </c>
      <c r="D1675" s="10">
        <v>64</v>
      </c>
      <c r="E1675" s="10">
        <v>98</v>
      </c>
      <c r="F1675" s="10">
        <f t="shared" si="156"/>
        <v>0</v>
      </c>
      <c r="G1675" s="10">
        <v>0.53</v>
      </c>
      <c r="H1675" s="10">
        <v>1.443E-2</v>
      </c>
      <c r="I1675" s="10">
        <v>7.7727272727272725E-4</v>
      </c>
      <c r="J1675" s="10">
        <v>2.2699999999999999E-3</v>
      </c>
      <c r="K1675" s="10">
        <v>1.6720299999999999</v>
      </c>
      <c r="L1675" s="10">
        <v>0.2</v>
      </c>
      <c r="M1675" s="16">
        <f t="shared" si="157"/>
        <v>87.669056603773569</v>
      </c>
      <c r="N1675" s="16">
        <f t="shared" si="158"/>
        <v>4.7222984562607202</v>
      </c>
      <c r="O1675" s="16">
        <f t="shared" si="159"/>
        <v>13.791320754716979</v>
      </c>
      <c r="P1675" s="16">
        <f t="shared" si="160"/>
        <v>10158.370943396225</v>
      </c>
      <c r="Q1675" s="16">
        <f t="shared" si="161"/>
        <v>1215.0943396226417</v>
      </c>
    </row>
    <row r="1676" spans="1:17" x14ac:dyDescent="0.2">
      <c r="A1676" s="10">
        <v>47190</v>
      </c>
      <c r="B1676" s="10">
        <v>2</v>
      </c>
      <c r="C1676" s="10">
        <v>814</v>
      </c>
      <c r="D1676" s="10">
        <v>65</v>
      </c>
      <c r="E1676" s="10">
        <v>99</v>
      </c>
      <c r="F1676" s="10">
        <f t="shared" si="156"/>
        <v>2.7027027027027029E-2</v>
      </c>
      <c r="G1676" s="10">
        <v>0.54</v>
      </c>
      <c r="H1676" s="10">
        <v>1.617E-2</v>
      </c>
      <c r="I1676" s="10">
        <v>7.7826086956521738E-4</v>
      </c>
      <c r="J1676" s="10">
        <v>2.32E-3</v>
      </c>
      <c r="K1676" s="10">
        <v>1.7067300000000001</v>
      </c>
      <c r="L1676" s="10">
        <v>0.2</v>
      </c>
      <c r="M1676" s="16">
        <f t="shared" si="157"/>
        <v>96.421111111111102</v>
      </c>
      <c r="N1676" s="16">
        <f t="shared" si="158"/>
        <v>4.6407407407407399</v>
      </c>
      <c r="O1676" s="16">
        <f t="shared" si="159"/>
        <v>13.834074074074074</v>
      </c>
      <c r="P1676" s="16">
        <f t="shared" si="160"/>
        <v>10177.167777777779</v>
      </c>
      <c r="Q1676" s="16">
        <f t="shared" si="161"/>
        <v>1192.5925925925926</v>
      </c>
    </row>
    <row r="1677" spans="1:17" x14ac:dyDescent="0.2">
      <c r="A1677" s="10">
        <v>47191</v>
      </c>
      <c r="B1677" s="10">
        <v>2</v>
      </c>
      <c r="C1677" s="10">
        <v>817</v>
      </c>
      <c r="D1677" s="10">
        <v>65</v>
      </c>
      <c r="E1677" s="10">
        <v>98</v>
      </c>
      <c r="F1677" s="10">
        <f t="shared" si="156"/>
        <v>0</v>
      </c>
      <c r="G1677" s="10">
        <v>0.53</v>
      </c>
      <c r="H1677" s="10">
        <v>1.6400000000000001E-2</v>
      </c>
      <c r="I1677" s="10">
        <v>7.9545454545454548E-4</v>
      </c>
      <c r="J1677" s="10">
        <v>2.32E-3</v>
      </c>
      <c r="K1677" s="10">
        <v>1.6637200000000001</v>
      </c>
      <c r="L1677" s="10">
        <v>0.2</v>
      </c>
      <c r="M1677" s="16">
        <f t="shared" si="157"/>
        <v>99.637735849056611</v>
      </c>
      <c r="N1677" s="16">
        <f t="shared" si="158"/>
        <v>4.8327615780445967</v>
      </c>
      <c r="O1677" s="16">
        <f t="shared" si="159"/>
        <v>14.095094339622642</v>
      </c>
      <c r="P1677" s="16">
        <f t="shared" si="160"/>
        <v>10107.883773584907</v>
      </c>
      <c r="Q1677" s="16">
        <f t="shared" si="161"/>
        <v>1215.0943396226417</v>
      </c>
    </row>
    <row r="1678" spans="1:17" x14ac:dyDescent="0.2">
      <c r="A1678" s="10">
        <v>47192</v>
      </c>
      <c r="B1678" s="10">
        <v>2</v>
      </c>
      <c r="C1678" s="10">
        <v>831</v>
      </c>
      <c r="D1678" s="10">
        <v>65</v>
      </c>
      <c r="E1678" s="10">
        <v>99</v>
      </c>
      <c r="F1678" s="10">
        <f t="shared" si="156"/>
        <v>2.7027027027027029E-2</v>
      </c>
      <c r="G1678" s="10">
        <v>0.49</v>
      </c>
      <c r="H1678" s="10">
        <v>1.602E-2</v>
      </c>
      <c r="I1678" s="10">
        <v>8.3181818181818183E-4</v>
      </c>
      <c r="J1678" s="10">
        <v>2.4399999999999999E-3</v>
      </c>
      <c r="K1678" s="10">
        <v>1.5327599999999999</v>
      </c>
      <c r="L1678" s="10">
        <v>0.22</v>
      </c>
      <c r="M1678" s="16">
        <f t="shared" si="157"/>
        <v>105.27428571428571</v>
      </c>
      <c r="N1678" s="16">
        <f t="shared" si="158"/>
        <v>5.4662337662337661</v>
      </c>
      <c r="O1678" s="16">
        <f t="shared" si="159"/>
        <v>16.034285714285716</v>
      </c>
      <c r="P1678" s="16">
        <f t="shared" si="160"/>
        <v>10072.422857142856</v>
      </c>
      <c r="Q1678" s="16">
        <f t="shared" si="161"/>
        <v>1445.7142857142858</v>
      </c>
    </row>
    <row r="1679" spans="1:17" x14ac:dyDescent="0.2">
      <c r="A1679" s="10">
        <v>47193</v>
      </c>
      <c r="B1679" s="10">
        <v>2</v>
      </c>
      <c r="C1679" s="10">
        <v>829</v>
      </c>
      <c r="D1679" s="10">
        <v>65</v>
      </c>
      <c r="E1679" s="10">
        <v>101</v>
      </c>
      <c r="F1679" s="10">
        <f t="shared" si="156"/>
        <v>8.1081081081081086E-2</v>
      </c>
      <c r="G1679" s="10">
        <v>0.48</v>
      </c>
      <c r="H1679" s="10">
        <v>1.452E-2</v>
      </c>
      <c r="I1679" s="10">
        <v>8.4090909090909095E-4</v>
      </c>
      <c r="J1679" s="10">
        <v>2.5999999999999999E-3</v>
      </c>
      <c r="K1679" s="10">
        <v>1.4986999999999999</v>
      </c>
      <c r="L1679" s="10">
        <v>0.22</v>
      </c>
      <c r="M1679" s="16">
        <f t="shared" si="157"/>
        <v>97.405000000000015</v>
      </c>
      <c r="N1679" s="16">
        <f t="shared" si="158"/>
        <v>5.6410984848484853</v>
      </c>
      <c r="O1679" s="16">
        <f t="shared" si="159"/>
        <v>17.441666666666666</v>
      </c>
      <c r="P1679" s="16">
        <f t="shared" si="160"/>
        <v>10053.779166666665</v>
      </c>
      <c r="Q1679" s="16">
        <f t="shared" si="161"/>
        <v>1475.8333333333335</v>
      </c>
    </row>
    <row r="1680" spans="1:17" x14ac:dyDescent="0.2">
      <c r="A1680" s="10">
        <v>47194</v>
      </c>
      <c r="B1680" s="10">
        <v>2</v>
      </c>
      <c r="C1680" s="10">
        <v>826</v>
      </c>
      <c r="D1680" s="10">
        <v>65</v>
      </c>
      <c r="E1680" s="10">
        <v>101</v>
      </c>
      <c r="F1680" s="10">
        <f t="shared" si="156"/>
        <v>8.1081081081081086E-2</v>
      </c>
      <c r="G1680" s="10">
        <v>0.48</v>
      </c>
      <c r="H1680" s="10">
        <v>1.366E-2</v>
      </c>
      <c r="I1680" s="10">
        <v>8.9913043478260873E-4</v>
      </c>
      <c r="J1680" s="10">
        <v>2.5799999999999998E-3</v>
      </c>
      <c r="K1680" s="10">
        <v>1.49613</v>
      </c>
      <c r="L1680" s="10">
        <v>0.21</v>
      </c>
      <c r="M1680" s="16">
        <f t="shared" si="157"/>
        <v>91.635833333333338</v>
      </c>
      <c r="N1680" s="16">
        <f t="shared" si="158"/>
        <v>6.0316666666666672</v>
      </c>
      <c r="O1680" s="16">
        <f t="shared" si="159"/>
        <v>17.307499999999997</v>
      </c>
      <c r="P1680" s="16">
        <f t="shared" si="160"/>
        <v>10036.53875</v>
      </c>
      <c r="Q1680" s="16">
        <f t="shared" si="161"/>
        <v>1408.75</v>
      </c>
    </row>
    <row r="1681" spans="1:17" x14ac:dyDescent="0.2">
      <c r="A1681" s="10">
        <v>47258</v>
      </c>
      <c r="B1681" s="10">
        <v>2</v>
      </c>
      <c r="C1681" s="10">
        <v>834</v>
      </c>
      <c r="D1681" s="10">
        <v>63</v>
      </c>
      <c r="E1681" s="10">
        <v>100</v>
      </c>
      <c r="F1681" s="10">
        <f t="shared" si="156"/>
        <v>5.4054054054054057E-2</v>
      </c>
      <c r="G1681" s="10">
        <v>0.41</v>
      </c>
      <c r="H1681" s="10">
        <v>1.1220000000000001E-2</v>
      </c>
      <c r="I1681" s="10">
        <v>2.32E-3</v>
      </c>
      <c r="J1681" s="10">
        <v>2.4599999999999999E-3</v>
      </c>
      <c r="K1681" s="10">
        <v>1.29739</v>
      </c>
      <c r="L1681" s="10">
        <v>0.22</v>
      </c>
      <c r="M1681" s="16">
        <f t="shared" si="157"/>
        <v>88.118048780487811</v>
      </c>
      <c r="N1681" s="16">
        <f t="shared" si="158"/>
        <v>18.220487804878051</v>
      </c>
      <c r="O1681" s="16">
        <f t="shared" si="159"/>
        <v>19.32</v>
      </c>
      <c r="P1681" s="16">
        <f t="shared" si="160"/>
        <v>10189.258048780488</v>
      </c>
      <c r="Q1681" s="16">
        <f t="shared" si="161"/>
        <v>1727.8048780487807</v>
      </c>
    </row>
    <row r="1682" spans="1:17" x14ac:dyDescent="0.2">
      <c r="A1682" s="10">
        <v>47259</v>
      </c>
      <c r="B1682" s="10">
        <v>2</v>
      </c>
      <c r="C1682" s="10">
        <v>843</v>
      </c>
      <c r="D1682" s="10">
        <v>63</v>
      </c>
      <c r="E1682" s="10">
        <v>102</v>
      </c>
      <c r="F1682" s="10">
        <f t="shared" si="156"/>
        <v>0.10810810810810811</v>
      </c>
      <c r="G1682" s="10">
        <v>0.49</v>
      </c>
      <c r="H1682" s="10">
        <v>1.179E-2</v>
      </c>
      <c r="I1682" s="10">
        <v>2.32E-3</v>
      </c>
      <c r="J1682" s="10">
        <v>2.273E-2</v>
      </c>
      <c r="K1682" s="10">
        <v>1.5060199999999999</v>
      </c>
      <c r="L1682" s="10">
        <v>0.52</v>
      </c>
      <c r="M1682" s="16">
        <f t="shared" si="157"/>
        <v>77.477142857142852</v>
      </c>
      <c r="N1682" s="16">
        <f t="shared" si="158"/>
        <v>15.245714285714286</v>
      </c>
      <c r="O1682" s="16">
        <f t="shared" si="159"/>
        <v>149.36857142857141</v>
      </c>
      <c r="P1682" s="16">
        <f t="shared" si="160"/>
        <v>9896.7028571428564</v>
      </c>
      <c r="Q1682" s="16">
        <f t="shared" si="161"/>
        <v>3417.1428571428573</v>
      </c>
    </row>
    <row r="1683" spans="1:17" x14ac:dyDescent="0.2">
      <c r="A1683" s="10">
        <v>47260</v>
      </c>
      <c r="B1683" s="10">
        <v>2</v>
      </c>
      <c r="C1683" s="10">
        <v>858</v>
      </c>
      <c r="D1683" s="10">
        <v>63</v>
      </c>
      <c r="E1683" s="10">
        <v>102</v>
      </c>
      <c r="F1683" s="10">
        <f t="shared" si="156"/>
        <v>0.10810810810810811</v>
      </c>
      <c r="G1683" s="10">
        <v>0.65</v>
      </c>
      <c r="H1683" s="10">
        <v>1.213E-2</v>
      </c>
      <c r="I1683" s="10">
        <v>2.16E-3</v>
      </c>
      <c r="J1683" s="10">
        <v>2.3699999999999999E-2</v>
      </c>
      <c r="K1683" s="10">
        <v>2.0259100000000001</v>
      </c>
      <c r="L1683" s="10">
        <v>0.5</v>
      </c>
      <c r="M1683" s="16">
        <f t="shared" si="157"/>
        <v>60.090153846153846</v>
      </c>
      <c r="N1683" s="16">
        <f t="shared" si="158"/>
        <v>10.700307692307693</v>
      </c>
      <c r="O1683" s="16">
        <f t="shared" si="159"/>
        <v>117.40615384615384</v>
      </c>
      <c r="P1683" s="16">
        <f t="shared" si="160"/>
        <v>10036.046461538461</v>
      </c>
      <c r="Q1683" s="16">
        <f t="shared" si="161"/>
        <v>2476.9230769230767</v>
      </c>
    </row>
    <row r="1684" spans="1:17" x14ac:dyDescent="0.2">
      <c r="A1684" s="10">
        <v>47261</v>
      </c>
      <c r="B1684" s="10">
        <v>2</v>
      </c>
      <c r="C1684" s="10">
        <v>1258</v>
      </c>
      <c r="D1684" s="10">
        <v>63</v>
      </c>
      <c r="E1684" s="10">
        <v>108</v>
      </c>
      <c r="F1684" s="10">
        <f t="shared" si="156"/>
        <v>0.27027027027027029</v>
      </c>
      <c r="G1684" s="10">
        <v>1.18</v>
      </c>
      <c r="H1684" s="10">
        <v>2.5579999999999999E-2</v>
      </c>
      <c r="I1684" s="10">
        <v>3.5200000000000001E-3</v>
      </c>
      <c r="J1684" s="10">
        <v>3.2669999999999998E-2</v>
      </c>
      <c r="K1684" s="10">
        <v>3.6736499999999999</v>
      </c>
      <c r="L1684" s="10">
        <v>0.44</v>
      </c>
      <c r="M1684" s="16">
        <f t="shared" si="157"/>
        <v>69.803050847457627</v>
      </c>
      <c r="N1684" s="16">
        <f t="shared" si="158"/>
        <v>9.6054237288135589</v>
      </c>
      <c r="O1684" s="16">
        <f t="shared" si="159"/>
        <v>89.150338983050844</v>
      </c>
      <c r="P1684" s="16">
        <f t="shared" si="160"/>
        <v>10024.705932203389</v>
      </c>
      <c r="Q1684" s="16">
        <f t="shared" si="161"/>
        <v>1200.6779661016949</v>
      </c>
    </row>
    <row r="1685" spans="1:17" x14ac:dyDescent="0.2">
      <c r="A1685" s="10">
        <v>47262</v>
      </c>
      <c r="B1685" s="10">
        <v>2</v>
      </c>
      <c r="C1685" s="10">
        <v>1500</v>
      </c>
      <c r="D1685" s="10">
        <v>63</v>
      </c>
      <c r="E1685" s="10">
        <v>108</v>
      </c>
      <c r="F1685" s="10">
        <f t="shared" si="156"/>
        <v>0.27027027027027029</v>
      </c>
      <c r="G1685" s="10">
        <v>1.41</v>
      </c>
      <c r="H1685" s="10">
        <v>3.7960000000000001E-2</v>
      </c>
      <c r="I1685" s="10">
        <v>4.4400000000000004E-3</v>
      </c>
      <c r="J1685" s="10">
        <v>1.3089999999999999E-2</v>
      </c>
      <c r="K1685" s="10">
        <v>4.4204400000000001</v>
      </c>
      <c r="L1685" s="10">
        <v>0.55000000000000004</v>
      </c>
      <c r="M1685" s="16">
        <f t="shared" si="157"/>
        <v>86.688794326241137</v>
      </c>
      <c r="N1685" s="16">
        <f t="shared" si="158"/>
        <v>10.139574468085108</v>
      </c>
      <c r="O1685" s="16">
        <f t="shared" si="159"/>
        <v>29.893475177304964</v>
      </c>
      <c r="P1685" s="16">
        <f t="shared" si="160"/>
        <v>10094.905531914894</v>
      </c>
      <c r="Q1685" s="16">
        <f t="shared" si="161"/>
        <v>1256.0283687943265</v>
      </c>
    </row>
    <row r="1686" spans="1:17" x14ac:dyDescent="0.2">
      <c r="A1686" s="10">
        <v>47263</v>
      </c>
      <c r="B1686" s="10">
        <v>2</v>
      </c>
      <c r="C1686" s="10">
        <v>1334</v>
      </c>
      <c r="D1686" s="10">
        <v>64</v>
      </c>
      <c r="E1686" s="10">
        <v>110</v>
      </c>
      <c r="F1686" s="10">
        <f t="shared" si="156"/>
        <v>0.32432432432432434</v>
      </c>
      <c r="G1686" s="10">
        <v>1.37</v>
      </c>
      <c r="H1686" s="10">
        <v>3.5229999999999997E-2</v>
      </c>
      <c r="I1686" s="10">
        <v>3.82E-3</v>
      </c>
      <c r="J1686" s="10">
        <v>7.3600000000000002E-3</v>
      </c>
      <c r="K1686" s="10">
        <v>4.2989899999999999</v>
      </c>
      <c r="L1686" s="10">
        <v>0.44</v>
      </c>
      <c r="M1686" s="16">
        <f t="shared" si="157"/>
        <v>82.803357664233559</v>
      </c>
      <c r="N1686" s="16">
        <f t="shared" si="158"/>
        <v>8.9783941605839406</v>
      </c>
      <c r="O1686" s="16">
        <f t="shared" si="159"/>
        <v>17.298686131386862</v>
      </c>
      <c r="P1686" s="16">
        <f t="shared" si="160"/>
        <v>10104.195474452554</v>
      </c>
      <c r="Q1686" s="16">
        <f t="shared" si="161"/>
        <v>1034.1605839416059</v>
      </c>
    </row>
    <row r="1687" spans="1:17" x14ac:dyDescent="0.2">
      <c r="A1687" s="10">
        <v>47264</v>
      </c>
      <c r="B1687" s="10">
        <v>2</v>
      </c>
      <c r="C1687" s="10">
        <v>1519</v>
      </c>
      <c r="D1687" s="10">
        <v>64</v>
      </c>
      <c r="E1687" s="10">
        <v>105</v>
      </c>
      <c r="F1687" s="10">
        <f t="shared" si="156"/>
        <v>0.1891891891891892</v>
      </c>
      <c r="G1687" s="10">
        <v>1.25</v>
      </c>
      <c r="H1687" s="10">
        <v>4.2509999999999999E-2</v>
      </c>
      <c r="I1687" s="10">
        <v>4.47E-3</v>
      </c>
      <c r="J1687" s="10">
        <v>7.6800000000000002E-3</v>
      </c>
      <c r="K1687" s="10">
        <v>3.94529</v>
      </c>
      <c r="L1687" s="10">
        <v>0.39</v>
      </c>
      <c r="M1687" s="16">
        <f t="shared" si="157"/>
        <v>109.50576</v>
      </c>
      <c r="N1687" s="16">
        <f t="shared" si="158"/>
        <v>11.514720000000001</v>
      </c>
      <c r="O1687" s="16">
        <f t="shared" si="159"/>
        <v>19.78368</v>
      </c>
      <c r="P1687" s="16">
        <f t="shared" si="160"/>
        <v>10163.06704</v>
      </c>
      <c r="Q1687" s="16">
        <f t="shared" si="161"/>
        <v>1004.64</v>
      </c>
    </row>
    <row r="1688" spans="1:17" x14ac:dyDescent="0.2">
      <c r="A1688" s="10">
        <v>47265</v>
      </c>
      <c r="B1688" s="10">
        <v>2</v>
      </c>
      <c r="C1688" s="10">
        <v>1300</v>
      </c>
      <c r="D1688" s="10">
        <v>64</v>
      </c>
      <c r="E1688" s="10">
        <v>103</v>
      </c>
      <c r="F1688" s="10">
        <f t="shared" si="156"/>
        <v>0.13513513513513514</v>
      </c>
      <c r="G1688" s="10">
        <v>0.66</v>
      </c>
      <c r="H1688" s="10">
        <v>3.2669999999999998E-2</v>
      </c>
      <c r="I1688" s="10">
        <v>3.9899999999999996E-3</v>
      </c>
      <c r="J1688" s="10">
        <v>5.9899999999999997E-3</v>
      </c>
      <c r="K1688" s="10">
        <v>2.0702500000000001</v>
      </c>
      <c r="L1688" s="10">
        <v>0.39</v>
      </c>
      <c r="M1688" s="16">
        <f t="shared" si="157"/>
        <v>159.38999999999999</v>
      </c>
      <c r="N1688" s="16">
        <f t="shared" si="158"/>
        <v>19.466363636363635</v>
      </c>
      <c r="O1688" s="16">
        <f t="shared" si="159"/>
        <v>29.223939393939393</v>
      </c>
      <c r="P1688" s="16">
        <f t="shared" si="160"/>
        <v>10100.310606060606</v>
      </c>
      <c r="Q1688" s="16">
        <f t="shared" si="161"/>
        <v>1902.7272727272727</v>
      </c>
    </row>
    <row r="1689" spans="1:17" x14ac:dyDescent="0.2">
      <c r="A1689" s="10">
        <v>47266</v>
      </c>
      <c r="B1689" s="10">
        <v>2</v>
      </c>
      <c r="C1689" s="10">
        <v>870</v>
      </c>
      <c r="D1689" s="10">
        <v>64</v>
      </c>
      <c r="E1689" s="10">
        <v>104</v>
      </c>
      <c r="F1689" s="10">
        <f t="shared" si="156"/>
        <v>0.16216216216216217</v>
      </c>
      <c r="G1689" s="10">
        <v>0.46</v>
      </c>
      <c r="H1689" s="10">
        <v>1.404E-2</v>
      </c>
      <c r="I1689" s="10">
        <v>2.32E-3</v>
      </c>
      <c r="J1689" s="10">
        <v>3.2599999999999999E-3</v>
      </c>
      <c r="K1689" s="10">
        <v>1.44536</v>
      </c>
      <c r="L1689" s="10">
        <v>0.24</v>
      </c>
      <c r="M1689" s="16">
        <f t="shared" si="157"/>
        <v>98.28</v>
      </c>
      <c r="N1689" s="16">
        <f t="shared" si="158"/>
        <v>16.239999999999998</v>
      </c>
      <c r="O1689" s="16">
        <f t="shared" si="159"/>
        <v>22.819999999999997</v>
      </c>
      <c r="P1689" s="16">
        <f t="shared" si="160"/>
        <v>10117.52</v>
      </c>
      <c r="Q1689" s="16">
        <f t="shared" si="161"/>
        <v>1680</v>
      </c>
    </row>
    <row r="1690" spans="1:17" x14ac:dyDescent="0.2">
      <c r="A1690" s="10">
        <v>47267</v>
      </c>
      <c r="B1690" s="10">
        <v>2</v>
      </c>
      <c r="C1690" s="10">
        <v>819</v>
      </c>
      <c r="D1690" s="10">
        <v>64</v>
      </c>
      <c r="E1690" s="10">
        <v>104</v>
      </c>
      <c r="F1690" s="10">
        <f t="shared" si="156"/>
        <v>0.16216216216216217</v>
      </c>
      <c r="G1690" s="10">
        <v>0.49</v>
      </c>
      <c r="H1690" s="10">
        <v>1.264E-2</v>
      </c>
      <c r="I1690" s="10">
        <v>2.0699999999999998E-3</v>
      </c>
      <c r="J1690" s="10">
        <v>2.6900000000000001E-3</v>
      </c>
      <c r="K1690" s="10">
        <v>1.53708</v>
      </c>
      <c r="L1690" s="10">
        <v>0.22</v>
      </c>
      <c r="M1690" s="16">
        <f t="shared" si="157"/>
        <v>83.062857142857141</v>
      </c>
      <c r="N1690" s="16">
        <f t="shared" si="158"/>
        <v>13.602857142857143</v>
      </c>
      <c r="O1690" s="16">
        <f t="shared" si="159"/>
        <v>17.677142857142858</v>
      </c>
      <c r="P1690" s="16">
        <f t="shared" si="160"/>
        <v>10100.811428571429</v>
      </c>
      <c r="Q1690" s="16">
        <f t="shared" si="161"/>
        <v>1445.7142857142858</v>
      </c>
    </row>
    <row r="1691" spans="1:17" x14ac:dyDescent="0.2">
      <c r="A1691" s="10">
        <v>47268</v>
      </c>
      <c r="B1691" s="10">
        <v>2</v>
      </c>
      <c r="C1691" s="10">
        <v>826</v>
      </c>
      <c r="D1691" s="10">
        <v>64</v>
      </c>
      <c r="E1691" s="10">
        <v>103</v>
      </c>
      <c r="F1691" s="10">
        <f t="shared" si="156"/>
        <v>0.13513513513513514</v>
      </c>
      <c r="G1691" s="10">
        <v>0.54</v>
      </c>
      <c r="H1691" s="10">
        <v>1.512E-2</v>
      </c>
      <c r="I1691" s="10">
        <v>2.0300000000000001E-3</v>
      </c>
      <c r="J1691" s="10">
        <v>2.4199999999999998E-3</v>
      </c>
      <c r="K1691" s="10">
        <v>1.70055</v>
      </c>
      <c r="L1691" s="10">
        <v>0.21</v>
      </c>
      <c r="M1691" s="16">
        <f t="shared" si="157"/>
        <v>90.16</v>
      </c>
      <c r="N1691" s="16">
        <f t="shared" si="158"/>
        <v>12.104814814814814</v>
      </c>
      <c r="O1691" s="16">
        <f t="shared" si="159"/>
        <v>14.430370370370369</v>
      </c>
      <c r="P1691" s="16">
        <f t="shared" si="160"/>
        <v>10140.316666666666</v>
      </c>
      <c r="Q1691" s="16">
        <f t="shared" si="161"/>
        <v>1252.2222222222222</v>
      </c>
    </row>
    <row r="1692" spans="1:17" x14ac:dyDescent="0.2">
      <c r="A1692" s="10">
        <v>47269</v>
      </c>
      <c r="B1692" s="10">
        <v>2</v>
      </c>
      <c r="C1692" s="10">
        <v>779</v>
      </c>
      <c r="D1692" s="10">
        <v>64</v>
      </c>
      <c r="E1692" s="10">
        <v>103</v>
      </c>
      <c r="F1692" s="10">
        <f t="shared" si="156"/>
        <v>0.13513513513513514</v>
      </c>
      <c r="G1692" s="10">
        <v>0.62</v>
      </c>
      <c r="H1692" s="10">
        <v>1.874E-2</v>
      </c>
      <c r="I1692" s="10">
        <v>1.91E-3</v>
      </c>
      <c r="J1692" s="10">
        <v>2.3600000000000001E-3</v>
      </c>
      <c r="K1692" s="10">
        <v>1.93858</v>
      </c>
      <c r="L1692" s="10">
        <v>0.23</v>
      </c>
      <c r="M1692" s="16">
        <f t="shared" si="157"/>
        <v>97.327096774193549</v>
      </c>
      <c r="N1692" s="16">
        <f t="shared" si="158"/>
        <v>9.9196774193548389</v>
      </c>
      <c r="O1692" s="16">
        <f t="shared" si="159"/>
        <v>12.256774193548388</v>
      </c>
      <c r="P1692" s="16">
        <f t="shared" si="160"/>
        <v>10068.109032258064</v>
      </c>
      <c r="Q1692" s="16">
        <f t="shared" si="161"/>
        <v>1194.516129032258</v>
      </c>
    </row>
    <row r="1693" spans="1:17" x14ac:dyDescent="0.2">
      <c r="A1693" s="10">
        <v>47270</v>
      </c>
      <c r="B1693" s="10">
        <v>2</v>
      </c>
      <c r="C1693" s="10">
        <v>811</v>
      </c>
      <c r="D1693" s="10">
        <v>64</v>
      </c>
      <c r="E1693" s="10">
        <v>105</v>
      </c>
      <c r="F1693" s="10">
        <f t="shared" si="156"/>
        <v>0.1891891891891892</v>
      </c>
      <c r="G1693" s="10">
        <v>0.64</v>
      </c>
      <c r="H1693" s="10">
        <v>2.4709999999999999E-2</v>
      </c>
      <c r="I1693" s="10">
        <v>2.1099999999999999E-3</v>
      </c>
      <c r="J1693" s="10">
        <v>2.65E-3</v>
      </c>
      <c r="K1693" s="10">
        <v>2.0123099999999998</v>
      </c>
      <c r="L1693" s="10">
        <v>0.23</v>
      </c>
      <c r="M1693" s="16">
        <f t="shared" si="157"/>
        <v>124.3221875</v>
      </c>
      <c r="N1693" s="16">
        <f t="shared" si="158"/>
        <v>10.615937499999999</v>
      </c>
      <c r="O1693" s="16">
        <f t="shared" si="159"/>
        <v>13.332812500000001</v>
      </c>
      <c r="P1693" s="16">
        <f t="shared" si="160"/>
        <v>10124.434687499999</v>
      </c>
      <c r="Q1693" s="16">
        <f t="shared" si="161"/>
        <v>1157.1875</v>
      </c>
    </row>
    <row r="1694" spans="1:17" x14ac:dyDescent="0.2">
      <c r="A1694" s="10">
        <v>47271</v>
      </c>
      <c r="B1694" s="10">
        <v>2</v>
      </c>
      <c r="C1694" s="10">
        <v>816</v>
      </c>
      <c r="D1694" s="10">
        <v>64</v>
      </c>
      <c r="E1694" s="10">
        <v>101</v>
      </c>
      <c r="F1694" s="10">
        <f t="shared" si="156"/>
        <v>8.1081081081081086E-2</v>
      </c>
      <c r="G1694" s="10">
        <v>0.57999999999999996</v>
      </c>
      <c r="H1694" s="10">
        <v>2.3779999999999999E-2</v>
      </c>
      <c r="I1694" s="10">
        <v>2.0600000000000002E-3</v>
      </c>
      <c r="J1694" s="10">
        <v>2.5899999999999999E-3</v>
      </c>
      <c r="K1694" s="10">
        <v>1.8117000000000001</v>
      </c>
      <c r="L1694" s="10">
        <v>0.21</v>
      </c>
      <c r="M1694" s="16">
        <f t="shared" si="157"/>
        <v>132.02000000000001</v>
      </c>
      <c r="N1694" s="16">
        <f t="shared" si="158"/>
        <v>11.436551724137933</v>
      </c>
      <c r="O1694" s="16">
        <f t="shared" si="159"/>
        <v>14.37896551724138</v>
      </c>
      <c r="P1694" s="16">
        <f t="shared" si="160"/>
        <v>10058.058620689657</v>
      </c>
      <c r="Q1694" s="16">
        <f t="shared" si="161"/>
        <v>1165.8620689655172</v>
      </c>
    </row>
    <row r="1695" spans="1:17" x14ac:dyDescent="0.2">
      <c r="A1695" s="10">
        <v>47272</v>
      </c>
      <c r="B1695" s="10">
        <v>2</v>
      </c>
      <c r="C1695" s="10">
        <v>816</v>
      </c>
      <c r="D1695" s="10">
        <v>64</v>
      </c>
      <c r="E1695" s="10">
        <v>101</v>
      </c>
      <c r="F1695" s="10">
        <f t="shared" si="156"/>
        <v>8.1081081081081086E-2</v>
      </c>
      <c r="G1695" s="10">
        <v>0.55000000000000004</v>
      </c>
      <c r="H1695" s="10">
        <v>1.9769999999999999E-2</v>
      </c>
      <c r="I1695" s="10">
        <v>2.0300000000000001E-3</v>
      </c>
      <c r="J1695" s="10">
        <v>2.5600000000000002E-3</v>
      </c>
      <c r="K1695" s="10">
        <v>1.7444299999999999</v>
      </c>
      <c r="L1695" s="10">
        <v>0.21</v>
      </c>
      <c r="M1695" s="16">
        <f t="shared" si="157"/>
        <v>115.74436363636363</v>
      </c>
      <c r="N1695" s="16">
        <f t="shared" si="158"/>
        <v>11.884727272727272</v>
      </c>
      <c r="O1695" s="16">
        <f t="shared" si="159"/>
        <v>14.987636363636364</v>
      </c>
      <c r="P1695" s="16">
        <f t="shared" si="160"/>
        <v>10212.844727272726</v>
      </c>
      <c r="Q1695" s="16">
        <f t="shared" si="161"/>
        <v>1229.4545454545453</v>
      </c>
    </row>
    <row r="1696" spans="1:17" x14ac:dyDescent="0.2">
      <c r="A1696" s="10">
        <v>47273</v>
      </c>
      <c r="B1696" s="10">
        <v>2</v>
      </c>
      <c r="C1696" s="10">
        <v>831</v>
      </c>
      <c r="D1696" s="10">
        <v>64</v>
      </c>
      <c r="E1696" s="10">
        <v>98</v>
      </c>
      <c r="F1696" s="10">
        <f t="shared" si="156"/>
        <v>0</v>
      </c>
      <c r="G1696" s="10">
        <v>0.51</v>
      </c>
      <c r="H1696" s="10">
        <v>1.7739999999999999E-2</v>
      </c>
      <c r="I1696" s="10">
        <v>2.0200000000000001E-3</v>
      </c>
      <c r="J1696" s="10">
        <v>2.5500000000000002E-3</v>
      </c>
      <c r="K1696" s="10">
        <v>1.6062099999999999</v>
      </c>
      <c r="L1696" s="10">
        <v>0.21</v>
      </c>
      <c r="M1696" s="16">
        <f t="shared" si="157"/>
        <v>112.00549019607843</v>
      </c>
      <c r="N1696" s="16">
        <f t="shared" si="158"/>
        <v>12.753725490196079</v>
      </c>
      <c r="O1696" s="16">
        <f t="shared" si="159"/>
        <v>16.100000000000001</v>
      </c>
      <c r="P1696" s="16">
        <f t="shared" si="160"/>
        <v>10141.169019607843</v>
      </c>
      <c r="Q1696" s="16">
        <f t="shared" si="161"/>
        <v>1325.8823529411764</v>
      </c>
    </row>
    <row r="1697" spans="1:17" x14ac:dyDescent="0.2">
      <c r="A1697" s="10">
        <v>47274</v>
      </c>
      <c r="B1697" s="10">
        <v>2</v>
      </c>
      <c r="C1697" s="10">
        <v>820</v>
      </c>
      <c r="D1697" s="10">
        <v>65</v>
      </c>
      <c r="E1697" s="10">
        <v>104</v>
      </c>
      <c r="F1697" s="10">
        <f t="shared" si="156"/>
        <v>0.16216216216216217</v>
      </c>
      <c r="G1697" s="10">
        <v>0.53</v>
      </c>
      <c r="H1697" s="10">
        <v>1.7229999999999999E-2</v>
      </c>
      <c r="I1697" s="10">
        <v>2.0899999999999998E-3</v>
      </c>
      <c r="J1697" s="10">
        <v>2.64E-3</v>
      </c>
      <c r="K1697" s="10">
        <v>1.6803600000000001</v>
      </c>
      <c r="L1697" s="10">
        <v>0.21</v>
      </c>
      <c r="M1697" s="16">
        <f t="shared" si="157"/>
        <v>104.68037735849056</v>
      </c>
      <c r="N1697" s="16">
        <f t="shared" si="158"/>
        <v>12.697735849056603</v>
      </c>
      <c r="O1697" s="16">
        <f t="shared" si="159"/>
        <v>16.039245283018865</v>
      </c>
      <c r="P1697" s="16">
        <f t="shared" si="160"/>
        <v>10208.979622641509</v>
      </c>
      <c r="Q1697" s="16">
        <f t="shared" si="161"/>
        <v>1275.8490566037735</v>
      </c>
    </row>
    <row r="1698" spans="1:17" x14ac:dyDescent="0.2">
      <c r="A1698" s="10">
        <v>47275</v>
      </c>
      <c r="B1698" s="10">
        <v>2</v>
      </c>
      <c r="C1698" s="10">
        <v>823</v>
      </c>
      <c r="D1698" s="10">
        <v>65</v>
      </c>
      <c r="E1698" s="10">
        <v>103</v>
      </c>
      <c r="F1698" s="10">
        <f t="shared" si="156"/>
        <v>0.13513513513513514</v>
      </c>
      <c r="G1698" s="10">
        <v>0.53</v>
      </c>
      <c r="H1698" s="10">
        <v>1.6889999999999999E-2</v>
      </c>
      <c r="I1698" s="10">
        <v>1.0200000000000001E-3</v>
      </c>
      <c r="J1698" s="10">
        <v>3.0300000000000001E-3</v>
      </c>
      <c r="K1698" s="10">
        <v>1.6715500000000001</v>
      </c>
      <c r="L1698" s="10">
        <v>0.2</v>
      </c>
      <c r="M1698" s="16">
        <f t="shared" si="157"/>
        <v>102.61471698113205</v>
      </c>
      <c r="N1698" s="16">
        <f t="shared" si="158"/>
        <v>6.1969811320754715</v>
      </c>
      <c r="O1698" s="16">
        <f t="shared" si="159"/>
        <v>18.408679245283018</v>
      </c>
      <c r="P1698" s="16">
        <f t="shared" si="160"/>
        <v>10155.454716981132</v>
      </c>
      <c r="Q1698" s="16">
        <f t="shared" si="161"/>
        <v>1215.0943396226417</v>
      </c>
    </row>
    <row r="1699" spans="1:17" x14ac:dyDescent="0.2">
      <c r="A1699" s="10">
        <v>47276</v>
      </c>
      <c r="B1699" s="10">
        <v>2</v>
      </c>
      <c r="C1699" s="10">
        <v>824</v>
      </c>
      <c r="D1699" s="10">
        <v>65</v>
      </c>
      <c r="E1699" s="10">
        <v>100</v>
      </c>
      <c r="F1699" s="10">
        <f t="shared" si="156"/>
        <v>5.4054054054054057E-2</v>
      </c>
      <c r="G1699" s="10">
        <v>0.51</v>
      </c>
      <c r="H1699" s="10">
        <v>1.6230000000000001E-2</v>
      </c>
      <c r="I1699" s="10">
        <v>8.9999999999999998E-4</v>
      </c>
      <c r="J1699" s="10">
        <v>2.9399999999999999E-3</v>
      </c>
      <c r="K1699" s="10">
        <v>1.6195999999999999</v>
      </c>
      <c r="L1699" s="10">
        <v>0.19</v>
      </c>
      <c r="M1699" s="16">
        <f t="shared" si="157"/>
        <v>102.47176470588236</v>
      </c>
      <c r="N1699" s="16">
        <f t="shared" si="158"/>
        <v>5.6823529411764699</v>
      </c>
      <c r="O1699" s="16">
        <f t="shared" si="159"/>
        <v>18.562352941176471</v>
      </c>
      <c r="P1699" s="16">
        <f t="shared" si="160"/>
        <v>10225.709803921567</v>
      </c>
      <c r="Q1699" s="16">
        <f t="shared" si="161"/>
        <v>1199.607843137255</v>
      </c>
    </row>
    <row r="1700" spans="1:17" x14ac:dyDescent="0.2">
      <c r="A1700" s="10">
        <v>47277</v>
      </c>
      <c r="B1700" s="10">
        <v>2</v>
      </c>
      <c r="C1700" s="10">
        <v>824</v>
      </c>
      <c r="D1700" s="10">
        <v>65</v>
      </c>
      <c r="E1700" s="10">
        <v>100</v>
      </c>
      <c r="F1700" s="10">
        <f t="shared" si="156"/>
        <v>5.4054054054054057E-2</v>
      </c>
      <c r="G1700" s="10">
        <v>0.5</v>
      </c>
      <c r="H1700" s="10">
        <v>1.627E-2</v>
      </c>
      <c r="I1700" s="10">
        <v>9.1E-4</v>
      </c>
      <c r="J1700" s="10">
        <v>2.9399999999999999E-3</v>
      </c>
      <c r="K1700" s="10">
        <v>1.58121</v>
      </c>
      <c r="L1700" s="10">
        <v>0.19</v>
      </c>
      <c r="M1700" s="16">
        <f t="shared" si="157"/>
        <v>104.7788</v>
      </c>
      <c r="N1700" s="16">
        <f t="shared" si="158"/>
        <v>5.8604000000000003</v>
      </c>
      <c r="O1700" s="16">
        <f t="shared" si="159"/>
        <v>18.933599999999998</v>
      </c>
      <c r="P1700" s="16">
        <f t="shared" si="160"/>
        <v>10182.992399999999</v>
      </c>
      <c r="Q1700" s="16">
        <f t="shared" si="161"/>
        <v>1223.5999999999999</v>
      </c>
    </row>
    <row r="1701" spans="1:17" x14ac:dyDescent="0.2">
      <c r="A1701" s="10">
        <v>47278</v>
      </c>
      <c r="B1701" s="10">
        <v>2</v>
      </c>
      <c r="C1701" s="10">
        <v>837</v>
      </c>
      <c r="D1701" s="10">
        <v>65</v>
      </c>
      <c r="E1701" s="10">
        <v>101</v>
      </c>
      <c r="F1701" s="10">
        <f t="shared" si="156"/>
        <v>8.1081081081081086E-2</v>
      </c>
      <c r="G1701" s="10">
        <v>0.5</v>
      </c>
      <c r="H1701" s="10">
        <v>1.453E-2</v>
      </c>
      <c r="I1701" s="10">
        <v>9.2000000000000003E-4</v>
      </c>
      <c r="J1701" s="10">
        <v>2.99E-3</v>
      </c>
      <c r="K1701" s="10">
        <v>1.5649999999999999</v>
      </c>
      <c r="L1701" s="10">
        <v>0.19</v>
      </c>
      <c r="M1701" s="16">
        <f t="shared" si="157"/>
        <v>93.5732</v>
      </c>
      <c r="N1701" s="16">
        <f t="shared" si="158"/>
        <v>5.9248000000000003</v>
      </c>
      <c r="O1701" s="16">
        <f t="shared" si="159"/>
        <v>19.255600000000001</v>
      </c>
      <c r="P1701" s="16">
        <f t="shared" si="160"/>
        <v>10078.6</v>
      </c>
      <c r="Q1701" s="16">
        <f t="shared" si="161"/>
        <v>1223.5999999999999</v>
      </c>
    </row>
    <row r="1702" spans="1:17" x14ac:dyDescent="0.2">
      <c r="A1702" s="10">
        <v>47279</v>
      </c>
      <c r="B1702" s="10">
        <v>2</v>
      </c>
      <c r="C1702" s="10">
        <v>834</v>
      </c>
      <c r="D1702" s="10">
        <v>65</v>
      </c>
      <c r="E1702" s="10">
        <v>99</v>
      </c>
      <c r="F1702" s="10">
        <f t="shared" si="156"/>
        <v>2.7027027027027029E-2</v>
      </c>
      <c r="G1702" s="10">
        <v>0.47</v>
      </c>
      <c r="H1702" s="10">
        <v>1.319E-2</v>
      </c>
      <c r="I1702" s="10">
        <v>8.8999999999999995E-4</v>
      </c>
      <c r="J1702" s="10">
        <v>2.9099999999999998E-3</v>
      </c>
      <c r="K1702" s="10">
        <v>1.4736400000000001</v>
      </c>
      <c r="L1702" s="10">
        <v>0.19</v>
      </c>
      <c r="M1702" s="16">
        <f t="shared" si="157"/>
        <v>90.365531914893623</v>
      </c>
      <c r="N1702" s="16">
        <f t="shared" si="158"/>
        <v>6.0974468085106386</v>
      </c>
      <c r="O1702" s="16">
        <f t="shared" si="159"/>
        <v>19.936595744680851</v>
      </c>
      <c r="P1702" s="16">
        <f t="shared" si="160"/>
        <v>10096.00170212766</v>
      </c>
      <c r="Q1702" s="16">
        <f t="shared" si="161"/>
        <v>1301.7021276595747</v>
      </c>
    </row>
    <row r="1703" spans="1:17" x14ac:dyDescent="0.2">
      <c r="A1703" s="10">
        <v>47280</v>
      </c>
      <c r="B1703" s="10">
        <v>2</v>
      </c>
      <c r="C1703" s="10">
        <v>837</v>
      </c>
      <c r="D1703" s="10">
        <v>65</v>
      </c>
      <c r="E1703" s="10">
        <v>100</v>
      </c>
      <c r="F1703" s="10">
        <f t="shared" si="156"/>
        <v>5.4054054054054057E-2</v>
      </c>
      <c r="G1703" s="10">
        <v>0.46</v>
      </c>
      <c r="H1703" s="10">
        <v>1.2670000000000001E-2</v>
      </c>
      <c r="I1703" s="10">
        <v>9.1E-4</v>
      </c>
      <c r="J1703" s="10">
        <v>2.96E-3</v>
      </c>
      <c r="K1703" s="10">
        <v>1.45675</v>
      </c>
      <c r="L1703" s="10">
        <v>0.2</v>
      </c>
      <c r="M1703" s="16">
        <f t="shared" si="157"/>
        <v>88.69</v>
      </c>
      <c r="N1703" s="16">
        <f t="shared" si="158"/>
        <v>6.37</v>
      </c>
      <c r="O1703" s="16">
        <f t="shared" si="159"/>
        <v>20.72</v>
      </c>
      <c r="P1703" s="16">
        <f t="shared" si="160"/>
        <v>10197.25</v>
      </c>
      <c r="Q1703" s="16">
        <f t="shared" si="161"/>
        <v>1400</v>
      </c>
    </row>
    <row r="1704" spans="1:17" x14ac:dyDescent="0.2">
      <c r="A1704" s="10">
        <v>47281</v>
      </c>
      <c r="B1704" s="10">
        <v>2</v>
      </c>
      <c r="C1704" s="10">
        <v>833</v>
      </c>
      <c r="D1704" s="10">
        <v>65</v>
      </c>
      <c r="E1704" s="10">
        <v>101</v>
      </c>
      <c r="F1704" s="10">
        <f t="shared" si="156"/>
        <v>8.1081081081081086E-2</v>
      </c>
      <c r="G1704" s="10">
        <v>0.46</v>
      </c>
      <c r="H1704" s="10">
        <v>1.273E-2</v>
      </c>
      <c r="I1704" s="10">
        <v>9.2000000000000003E-4</v>
      </c>
      <c r="J1704" s="10">
        <v>2.7100000000000002E-3</v>
      </c>
      <c r="K1704" s="10">
        <v>1.4562900000000001</v>
      </c>
      <c r="L1704" s="10">
        <v>0.21</v>
      </c>
      <c r="M1704" s="16">
        <f t="shared" si="157"/>
        <v>89.11</v>
      </c>
      <c r="N1704" s="16">
        <f t="shared" si="158"/>
        <v>6.44</v>
      </c>
      <c r="O1704" s="16">
        <f t="shared" si="159"/>
        <v>18.970000000000002</v>
      </c>
      <c r="P1704" s="16">
        <f t="shared" si="160"/>
        <v>10194.030000000001</v>
      </c>
      <c r="Q1704" s="16">
        <f t="shared" si="161"/>
        <v>1470</v>
      </c>
    </row>
    <row r="1705" spans="1:17" x14ac:dyDescent="0.2">
      <c r="A1705" s="10">
        <v>47282</v>
      </c>
      <c r="B1705" s="10">
        <v>2</v>
      </c>
      <c r="C1705" s="10">
        <v>819</v>
      </c>
      <c r="D1705" s="10">
        <v>65</v>
      </c>
      <c r="E1705" s="10">
        <v>101</v>
      </c>
      <c r="F1705" s="10">
        <f t="shared" si="156"/>
        <v>8.1081081081081086E-2</v>
      </c>
      <c r="G1705" s="10">
        <v>0.47</v>
      </c>
      <c r="H1705" s="10">
        <v>1.4630000000000001E-2</v>
      </c>
      <c r="I1705" s="10">
        <v>9.2000000000000003E-4</v>
      </c>
      <c r="J1705" s="10">
        <v>2.7200000000000002E-3</v>
      </c>
      <c r="K1705" s="10">
        <v>1.48936</v>
      </c>
      <c r="L1705" s="10">
        <v>0.21</v>
      </c>
      <c r="M1705" s="16">
        <f t="shared" si="157"/>
        <v>100.23106382978725</v>
      </c>
      <c r="N1705" s="16">
        <f t="shared" si="158"/>
        <v>6.302978723404256</v>
      </c>
      <c r="O1705" s="16">
        <f t="shared" si="159"/>
        <v>18.63489361702128</v>
      </c>
      <c r="P1705" s="16">
        <f t="shared" si="160"/>
        <v>10203.700425531915</v>
      </c>
      <c r="Q1705" s="16">
        <f t="shared" si="161"/>
        <v>1438.7234042553193</v>
      </c>
    </row>
    <row r="1706" spans="1:17" x14ac:dyDescent="0.2">
      <c r="A1706" s="10">
        <v>47283</v>
      </c>
      <c r="B1706" s="10">
        <v>2</v>
      </c>
      <c r="C1706" s="10">
        <v>836</v>
      </c>
      <c r="D1706" s="10">
        <v>66</v>
      </c>
      <c r="E1706" s="10">
        <v>101</v>
      </c>
      <c r="F1706" s="10">
        <f t="shared" si="156"/>
        <v>8.1081081081081086E-2</v>
      </c>
      <c r="G1706" s="10">
        <v>0.48</v>
      </c>
      <c r="H1706" s="10">
        <v>1.627E-2</v>
      </c>
      <c r="I1706" s="10">
        <v>9.3999999999999997E-4</v>
      </c>
      <c r="J1706" s="10">
        <v>2.7899999999999999E-3</v>
      </c>
      <c r="K1706" s="10">
        <v>1.50346</v>
      </c>
      <c r="L1706" s="10">
        <v>0.2</v>
      </c>
      <c r="M1706" s="16">
        <f t="shared" si="157"/>
        <v>109.14458333333333</v>
      </c>
      <c r="N1706" s="16">
        <f t="shared" si="158"/>
        <v>6.3058333333333332</v>
      </c>
      <c r="O1706" s="16">
        <f t="shared" si="159"/>
        <v>18.716249999999999</v>
      </c>
      <c r="P1706" s="16">
        <f t="shared" si="160"/>
        <v>10085.710833333334</v>
      </c>
      <c r="Q1706" s="16">
        <f t="shared" si="161"/>
        <v>1341.6666666666667</v>
      </c>
    </row>
    <row r="1707" spans="1:17" x14ac:dyDescent="0.2">
      <c r="A1707" s="10">
        <v>47284</v>
      </c>
      <c r="B1707" s="10">
        <v>2</v>
      </c>
      <c r="C1707" s="10">
        <v>848</v>
      </c>
      <c r="D1707" s="10">
        <v>66</v>
      </c>
      <c r="E1707" s="10">
        <v>104</v>
      </c>
      <c r="F1707" s="10">
        <f t="shared" si="156"/>
        <v>0.16216216216216217</v>
      </c>
      <c r="G1707" s="10">
        <v>0.54</v>
      </c>
      <c r="H1707" s="10">
        <v>1.393E-2</v>
      </c>
      <c r="I1707" s="10">
        <v>8.4000000000000003E-4</v>
      </c>
      <c r="J1707" s="10">
        <v>2.7299999999999998E-3</v>
      </c>
      <c r="K1707" s="10">
        <v>1.7062299999999999</v>
      </c>
      <c r="L1707" s="10">
        <v>0.22</v>
      </c>
      <c r="M1707" s="16">
        <f t="shared" si="157"/>
        <v>83.064074074074057</v>
      </c>
      <c r="N1707" s="16">
        <f t="shared" si="158"/>
        <v>5.0088888888888885</v>
      </c>
      <c r="O1707" s="16">
        <f t="shared" si="159"/>
        <v>16.278888888888886</v>
      </c>
      <c r="P1707" s="16">
        <f t="shared" si="160"/>
        <v>10174.186296296295</v>
      </c>
      <c r="Q1707" s="16">
        <f t="shared" si="161"/>
        <v>1311.8518518518517</v>
      </c>
    </row>
    <row r="1708" spans="1:17" x14ac:dyDescent="0.2">
      <c r="A1708" s="10">
        <v>47285</v>
      </c>
      <c r="B1708" s="10">
        <v>2</v>
      </c>
      <c r="C1708" s="10">
        <v>1035</v>
      </c>
      <c r="D1708" s="10">
        <v>66</v>
      </c>
      <c r="E1708" s="10">
        <v>107</v>
      </c>
      <c r="F1708" s="10">
        <f t="shared" si="156"/>
        <v>0.24324324324324326</v>
      </c>
      <c r="G1708" s="10">
        <v>0.91</v>
      </c>
      <c r="H1708" s="10">
        <v>1.8669999999999999E-2</v>
      </c>
      <c r="I1708" s="10">
        <v>1E-3</v>
      </c>
      <c r="J1708" s="10">
        <v>3.2399999999999998E-3</v>
      </c>
      <c r="K1708" s="10">
        <v>2.87981</v>
      </c>
      <c r="L1708" s="10">
        <v>0.22</v>
      </c>
      <c r="M1708" s="16">
        <f t="shared" si="157"/>
        <v>66.06307692307692</v>
      </c>
      <c r="N1708" s="16">
        <f t="shared" si="158"/>
        <v>3.5384615384615383</v>
      </c>
      <c r="O1708" s="16">
        <f t="shared" si="159"/>
        <v>11.464615384615383</v>
      </c>
      <c r="P1708" s="16">
        <f t="shared" si="160"/>
        <v>10190.096923076922</v>
      </c>
      <c r="Q1708" s="16">
        <f t="shared" si="161"/>
        <v>778.46153846153845</v>
      </c>
    </row>
    <row r="1709" spans="1:17" x14ac:dyDescent="0.2">
      <c r="A1709" s="10">
        <v>47286</v>
      </c>
      <c r="B1709" s="10">
        <v>2</v>
      </c>
      <c r="C1709" s="10">
        <v>1370</v>
      </c>
      <c r="D1709" s="10">
        <v>66</v>
      </c>
      <c r="E1709" s="10">
        <v>107</v>
      </c>
      <c r="F1709" s="10">
        <f t="shared" si="156"/>
        <v>0.24324324324324326</v>
      </c>
      <c r="G1709" s="10">
        <v>1.38</v>
      </c>
      <c r="H1709" s="10">
        <v>3.7600000000000001E-2</v>
      </c>
      <c r="I1709" s="10">
        <v>1.4400000000000001E-3</v>
      </c>
      <c r="J1709" s="10">
        <v>4.6699999999999997E-3</v>
      </c>
      <c r="K1709" s="10">
        <v>4.3521200000000002</v>
      </c>
      <c r="L1709" s="10">
        <v>0.31</v>
      </c>
      <c r="M1709" s="16">
        <f t="shared" si="157"/>
        <v>87.733333333333348</v>
      </c>
      <c r="N1709" s="16">
        <f t="shared" si="158"/>
        <v>3.3600000000000003</v>
      </c>
      <c r="O1709" s="16">
        <f t="shared" si="159"/>
        <v>10.896666666666668</v>
      </c>
      <c r="P1709" s="16">
        <f t="shared" si="160"/>
        <v>10154.946666666667</v>
      </c>
      <c r="Q1709" s="16">
        <f t="shared" si="161"/>
        <v>723.33333333333337</v>
      </c>
    </row>
    <row r="1710" spans="1:17" x14ac:dyDescent="0.2">
      <c r="A1710" s="10">
        <v>47287</v>
      </c>
      <c r="B1710" s="10">
        <v>2</v>
      </c>
      <c r="C1710" s="10">
        <v>1450</v>
      </c>
      <c r="D1710" s="10">
        <v>66</v>
      </c>
      <c r="E1710" s="10">
        <v>109</v>
      </c>
      <c r="F1710" s="10">
        <f t="shared" si="156"/>
        <v>0.29729729729729731</v>
      </c>
      <c r="G1710" s="10">
        <v>1.45</v>
      </c>
      <c r="H1710" s="10">
        <v>4.0599999999999997E-2</v>
      </c>
      <c r="I1710" s="10">
        <v>1.57E-3</v>
      </c>
      <c r="J1710" s="10">
        <v>5.1000000000000004E-3</v>
      </c>
      <c r="K1710" s="10">
        <v>4.5799300000000001</v>
      </c>
      <c r="L1710" s="10">
        <v>0.31</v>
      </c>
      <c r="M1710" s="16">
        <f t="shared" si="157"/>
        <v>90.16</v>
      </c>
      <c r="N1710" s="16">
        <f t="shared" si="158"/>
        <v>3.4864827586206895</v>
      </c>
      <c r="O1710" s="16">
        <f t="shared" si="159"/>
        <v>11.325517241379311</v>
      </c>
      <c r="P1710" s="16">
        <f t="shared" si="160"/>
        <v>10170.603172413794</v>
      </c>
      <c r="Q1710" s="16">
        <f t="shared" si="161"/>
        <v>688.41379310344826</v>
      </c>
    </row>
    <row r="1711" spans="1:17" x14ac:dyDescent="0.2">
      <c r="A1711" s="10">
        <v>47288</v>
      </c>
      <c r="B1711" s="10">
        <v>2</v>
      </c>
      <c r="C1711" s="10">
        <v>1445</v>
      </c>
      <c r="D1711" s="10">
        <v>66</v>
      </c>
      <c r="E1711" s="10">
        <v>112</v>
      </c>
      <c r="F1711" s="10">
        <f t="shared" si="156"/>
        <v>0.3783783783783784</v>
      </c>
      <c r="G1711" s="10">
        <v>1.48</v>
      </c>
      <c r="H1711" s="10">
        <v>3.8969999999999998E-2</v>
      </c>
      <c r="I1711" s="10">
        <v>1.5900000000000001E-3</v>
      </c>
      <c r="J1711" s="10">
        <v>5.1700000000000001E-3</v>
      </c>
      <c r="K1711" s="10">
        <v>4.6777899999999999</v>
      </c>
      <c r="L1711" s="10">
        <v>0.3</v>
      </c>
      <c r="M1711" s="16">
        <f t="shared" si="157"/>
        <v>84.786081081081079</v>
      </c>
      <c r="N1711" s="16">
        <f t="shared" si="158"/>
        <v>3.4593243243243244</v>
      </c>
      <c r="O1711" s="16">
        <f t="shared" si="159"/>
        <v>11.248243243243243</v>
      </c>
      <c r="P1711" s="16">
        <f t="shared" si="160"/>
        <v>10177.35391891892</v>
      </c>
      <c r="Q1711" s="16">
        <f t="shared" si="161"/>
        <v>652.7027027027026</v>
      </c>
    </row>
    <row r="1712" spans="1:17" x14ac:dyDescent="0.2">
      <c r="A1712" s="10">
        <v>47289</v>
      </c>
      <c r="B1712" s="10">
        <v>2</v>
      </c>
      <c r="C1712" s="10">
        <v>1501</v>
      </c>
      <c r="D1712" s="10">
        <v>66</v>
      </c>
      <c r="E1712" s="10">
        <v>112</v>
      </c>
      <c r="F1712" s="10">
        <f t="shared" si="156"/>
        <v>0.3783783783783784</v>
      </c>
      <c r="G1712" s="10">
        <v>1.58</v>
      </c>
      <c r="H1712" s="10">
        <v>4.2430000000000002E-2</v>
      </c>
      <c r="I1712" s="10">
        <v>1.66E-3</v>
      </c>
      <c r="J1712" s="10">
        <v>5.4000000000000003E-3</v>
      </c>
      <c r="K1712" s="10">
        <v>4.9842399999999998</v>
      </c>
      <c r="L1712" s="10">
        <v>0.32</v>
      </c>
      <c r="M1712" s="16">
        <f t="shared" si="157"/>
        <v>86.471265822784815</v>
      </c>
      <c r="N1712" s="16">
        <f t="shared" si="158"/>
        <v>3.3830379746835444</v>
      </c>
      <c r="O1712" s="16">
        <f t="shared" si="159"/>
        <v>11.005063291139241</v>
      </c>
      <c r="P1712" s="16">
        <f t="shared" si="160"/>
        <v>10157.75493670886</v>
      </c>
      <c r="Q1712" s="16">
        <f t="shared" si="161"/>
        <v>652.15189873417717</v>
      </c>
    </row>
    <row r="1713" spans="1:17" x14ac:dyDescent="0.2">
      <c r="A1713" s="10">
        <v>47290</v>
      </c>
      <c r="B1713" s="10">
        <v>2</v>
      </c>
      <c r="C1713" s="10">
        <v>1511</v>
      </c>
      <c r="D1713" s="10">
        <v>66</v>
      </c>
      <c r="E1713" s="10">
        <v>110</v>
      </c>
      <c r="F1713" s="10">
        <f t="shared" si="156"/>
        <v>0.32432432432432434</v>
      </c>
      <c r="G1713" s="10">
        <v>1.59</v>
      </c>
      <c r="H1713" s="10">
        <v>4.5229999999999999E-2</v>
      </c>
      <c r="I1713" s="10">
        <v>1.66E-3</v>
      </c>
      <c r="J1713" s="10">
        <v>5.94E-3</v>
      </c>
      <c r="K1713" s="10">
        <v>5.0044399999999998</v>
      </c>
      <c r="L1713" s="10">
        <v>0.28999999999999998</v>
      </c>
      <c r="M1713" s="16">
        <f t="shared" si="157"/>
        <v>91.597861635220113</v>
      </c>
      <c r="N1713" s="16">
        <f t="shared" si="158"/>
        <v>3.3617610062893082</v>
      </c>
      <c r="O1713" s="16">
        <f t="shared" si="159"/>
        <v>12.02943396226415</v>
      </c>
      <c r="P1713" s="16">
        <f t="shared" si="160"/>
        <v>10134.777861635219</v>
      </c>
      <c r="Q1713" s="16">
        <f t="shared" si="161"/>
        <v>587.29559748427664</v>
      </c>
    </row>
    <row r="1714" spans="1:17" x14ac:dyDescent="0.2">
      <c r="A1714" s="10">
        <v>47291</v>
      </c>
      <c r="B1714" s="10">
        <v>2</v>
      </c>
      <c r="C1714" s="10">
        <v>1528</v>
      </c>
      <c r="D1714" s="10">
        <v>66</v>
      </c>
      <c r="E1714" s="10">
        <v>110</v>
      </c>
      <c r="F1714" s="10">
        <f t="shared" si="156"/>
        <v>0.32432432432432434</v>
      </c>
      <c r="G1714" s="10">
        <v>1.31</v>
      </c>
      <c r="H1714" s="10">
        <v>4.7879999999999999E-2</v>
      </c>
      <c r="I1714" s="10">
        <v>1.8400000000000001E-3</v>
      </c>
      <c r="J1714" s="10">
        <v>6.5700000000000003E-3</v>
      </c>
      <c r="K1714" s="10">
        <v>4.1385800000000001</v>
      </c>
      <c r="L1714" s="10">
        <v>0.32</v>
      </c>
      <c r="M1714" s="16">
        <f t="shared" si="157"/>
        <v>117.68977099236641</v>
      </c>
      <c r="N1714" s="16">
        <f t="shared" si="158"/>
        <v>4.522748091603054</v>
      </c>
      <c r="O1714" s="16">
        <f t="shared" si="159"/>
        <v>16.149160305343514</v>
      </c>
      <c r="P1714" s="16">
        <f t="shared" si="160"/>
        <v>10172.69282442748</v>
      </c>
      <c r="Q1714" s="16">
        <f t="shared" si="161"/>
        <v>786.56488549618314</v>
      </c>
    </row>
    <row r="1715" spans="1:17" x14ac:dyDescent="0.2">
      <c r="A1715" s="10">
        <v>47292</v>
      </c>
      <c r="B1715" s="10">
        <v>2</v>
      </c>
      <c r="C1715" s="10">
        <v>1293</v>
      </c>
      <c r="D1715" s="10">
        <v>66</v>
      </c>
      <c r="E1715" s="10">
        <v>107</v>
      </c>
      <c r="F1715" s="10">
        <f t="shared" si="156"/>
        <v>0.24324324324324326</v>
      </c>
      <c r="G1715" s="10">
        <v>0.93</v>
      </c>
      <c r="H1715" s="10">
        <v>2.9579999999999999E-2</v>
      </c>
      <c r="I1715" s="10">
        <v>1.57E-3</v>
      </c>
      <c r="J1715" s="10">
        <v>5.0899999999999999E-3</v>
      </c>
      <c r="K1715" s="10">
        <v>2.92394</v>
      </c>
      <c r="L1715" s="10">
        <v>0.25</v>
      </c>
      <c r="M1715" s="16">
        <f t="shared" si="157"/>
        <v>102.41677419354838</v>
      </c>
      <c r="N1715" s="16">
        <f t="shared" si="158"/>
        <v>5.4359139784946233</v>
      </c>
      <c r="O1715" s="16">
        <f t="shared" si="159"/>
        <v>17.623440860215052</v>
      </c>
      <c r="P1715" s="16">
        <f t="shared" si="160"/>
        <v>10123.749247311827</v>
      </c>
      <c r="Q1715" s="16">
        <f t="shared" si="161"/>
        <v>865.59139784946228</v>
      </c>
    </row>
    <row r="1716" spans="1:17" x14ac:dyDescent="0.2">
      <c r="A1716" s="10">
        <v>47293</v>
      </c>
      <c r="B1716" s="10">
        <v>2</v>
      </c>
      <c r="C1716" s="10">
        <v>1219</v>
      </c>
      <c r="D1716" s="10">
        <v>66</v>
      </c>
      <c r="E1716" s="10">
        <v>101</v>
      </c>
      <c r="F1716" s="10">
        <f t="shared" si="156"/>
        <v>8.1081081081081086E-2</v>
      </c>
      <c r="G1716" s="10">
        <v>0.66</v>
      </c>
      <c r="H1716" s="10">
        <v>2.5260000000000001E-2</v>
      </c>
      <c r="I1716" s="10">
        <v>1.4499999999999999E-3</v>
      </c>
      <c r="J1716" s="10">
        <v>4.7000000000000002E-3</v>
      </c>
      <c r="K1716" s="10">
        <v>2.0874999999999999</v>
      </c>
      <c r="L1716" s="10">
        <v>0.31</v>
      </c>
      <c r="M1716" s="16">
        <f t="shared" si="157"/>
        <v>123.23818181818181</v>
      </c>
      <c r="N1716" s="16">
        <f t="shared" si="158"/>
        <v>7.0742424242424233</v>
      </c>
      <c r="O1716" s="16">
        <f t="shared" si="159"/>
        <v>22.93030303030303</v>
      </c>
      <c r="P1716" s="16">
        <f t="shared" si="160"/>
        <v>10184.469696969696</v>
      </c>
      <c r="Q1716" s="16">
        <f t="shared" si="161"/>
        <v>1512.4242424242423</v>
      </c>
    </row>
    <row r="1717" spans="1:17" x14ac:dyDescent="0.2">
      <c r="A1717" s="10">
        <v>47294</v>
      </c>
      <c r="B1717" s="10">
        <v>2</v>
      </c>
      <c r="C1717" s="10">
        <v>919</v>
      </c>
      <c r="D1717" s="10">
        <v>66</v>
      </c>
      <c r="E1717" s="10">
        <v>102</v>
      </c>
      <c r="F1717" s="10">
        <f t="shared" si="156"/>
        <v>0.10810810810810811</v>
      </c>
      <c r="G1717" s="10">
        <v>0.45</v>
      </c>
      <c r="H1717" s="10">
        <v>1.491E-2</v>
      </c>
      <c r="I1717" s="10">
        <v>9.6000000000000002E-4</v>
      </c>
      <c r="J1717" s="10">
        <v>3.4299999999999999E-3</v>
      </c>
      <c r="K1717" s="10">
        <v>1.4067099999999999</v>
      </c>
      <c r="L1717" s="10">
        <v>0.25</v>
      </c>
      <c r="M1717" s="16">
        <f t="shared" si="157"/>
        <v>106.68933333333334</v>
      </c>
      <c r="N1717" s="16">
        <f t="shared" si="158"/>
        <v>6.8693333333333335</v>
      </c>
      <c r="O1717" s="16">
        <f t="shared" si="159"/>
        <v>24.543555555555557</v>
      </c>
      <c r="P1717" s="16">
        <f t="shared" si="160"/>
        <v>10065.791555555554</v>
      </c>
      <c r="Q1717" s="16">
        <f t="shared" si="161"/>
        <v>1788.8888888888889</v>
      </c>
    </row>
    <row r="1718" spans="1:17" x14ac:dyDescent="0.2">
      <c r="A1718" s="10">
        <v>47295</v>
      </c>
      <c r="B1718" s="10">
        <v>2</v>
      </c>
      <c r="C1718" s="10">
        <v>829</v>
      </c>
      <c r="D1718" s="10">
        <v>66</v>
      </c>
      <c r="E1718" s="10">
        <v>101</v>
      </c>
      <c r="F1718" s="10">
        <f t="shared" si="156"/>
        <v>8.1081081081081086E-2</v>
      </c>
      <c r="G1718" s="10">
        <v>0.41</v>
      </c>
      <c r="H1718" s="10">
        <v>1.17E-2</v>
      </c>
      <c r="I1718" s="10">
        <v>9.2000000000000003E-4</v>
      </c>
      <c r="J1718" s="10">
        <v>2.98E-3</v>
      </c>
      <c r="K1718" s="10">
        <v>1.2976099999999999</v>
      </c>
      <c r="L1718" s="10">
        <v>0.23</v>
      </c>
      <c r="M1718" s="16">
        <f t="shared" si="157"/>
        <v>91.887804878048783</v>
      </c>
      <c r="N1718" s="16">
        <f t="shared" si="158"/>
        <v>7.2253658536585377</v>
      </c>
      <c r="O1718" s="16">
        <f t="shared" si="159"/>
        <v>23.403902439024392</v>
      </c>
      <c r="P1718" s="16">
        <f t="shared" si="160"/>
        <v>10190.985853658536</v>
      </c>
      <c r="Q1718" s="16">
        <f t="shared" si="161"/>
        <v>1806.3414634146343</v>
      </c>
    </row>
    <row r="1719" spans="1:17" x14ac:dyDescent="0.2">
      <c r="A1719" s="10">
        <v>47296</v>
      </c>
      <c r="B1719" s="10">
        <v>2</v>
      </c>
      <c r="C1719" s="10">
        <v>848</v>
      </c>
      <c r="D1719" s="10">
        <v>66</v>
      </c>
      <c r="E1719" s="10">
        <v>101</v>
      </c>
      <c r="F1719" s="10">
        <f t="shared" si="156"/>
        <v>8.1081081081081086E-2</v>
      </c>
      <c r="G1719" s="10">
        <v>0.42</v>
      </c>
      <c r="H1719" s="10">
        <v>1.3129999999999999E-2</v>
      </c>
      <c r="I1719" s="10">
        <v>9.6000000000000002E-4</v>
      </c>
      <c r="J1719" s="10">
        <v>3.1099999999999999E-3</v>
      </c>
      <c r="K1719" s="10">
        <v>1.32256</v>
      </c>
      <c r="L1719" s="10">
        <v>0.24</v>
      </c>
      <c r="M1719" s="16">
        <f t="shared" si="157"/>
        <v>100.66333333333333</v>
      </c>
      <c r="N1719" s="16">
        <f t="shared" si="158"/>
        <v>7.36</v>
      </c>
      <c r="O1719" s="16">
        <f t="shared" si="159"/>
        <v>23.843333333333334</v>
      </c>
      <c r="P1719" s="16">
        <f t="shared" si="160"/>
        <v>10139.626666666667</v>
      </c>
      <c r="Q1719" s="16">
        <f t="shared" si="161"/>
        <v>1840</v>
      </c>
    </row>
    <row r="1720" spans="1:17" x14ac:dyDescent="0.2">
      <c r="A1720" s="10">
        <v>47297</v>
      </c>
      <c r="B1720" s="10">
        <v>2</v>
      </c>
      <c r="C1720" s="10">
        <v>864</v>
      </c>
      <c r="D1720" s="10">
        <v>66</v>
      </c>
      <c r="E1720" s="10">
        <v>102</v>
      </c>
      <c r="F1720" s="10">
        <f t="shared" si="156"/>
        <v>0.10810810810810811</v>
      </c>
      <c r="G1720" s="10">
        <v>0.41</v>
      </c>
      <c r="H1720" s="10">
        <v>1.1599999999999999E-2</v>
      </c>
      <c r="I1720" s="10">
        <v>9.6000000000000002E-4</v>
      </c>
      <c r="J1720" s="10">
        <v>3.1199999999999999E-3</v>
      </c>
      <c r="K1720" s="10">
        <v>1.3057000000000001</v>
      </c>
      <c r="L1720" s="10">
        <v>0.22</v>
      </c>
      <c r="M1720" s="16">
        <f t="shared" si="157"/>
        <v>91.10243902439025</v>
      </c>
      <c r="N1720" s="16">
        <f t="shared" si="158"/>
        <v>7.5395121951219526</v>
      </c>
      <c r="O1720" s="16">
        <f t="shared" si="159"/>
        <v>24.503414634146342</v>
      </c>
      <c r="P1720" s="16">
        <f t="shared" si="160"/>
        <v>10254.521951219513</v>
      </c>
      <c r="Q1720" s="16">
        <f t="shared" si="161"/>
        <v>1727.8048780487807</v>
      </c>
    </row>
    <row r="1721" spans="1:17" x14ac:dyDescent="0.2">
      <c r="A1721" s="10">
        <v>47298</v>
      </c>
      <c r="B1721" s="10">
        <v>2</v>
      </c>
      <c r="C1721" s="10">
        <v>864</v>
      </c>
      <c r="D1721" s="10">
        <v>66</v>
      </c>
      <c r="E1721" s="10">
        <v>101</v>
      </c>
      <c r="F1721" s="10">
        <f t="shared" si="156"/>
        <v>8.1081081081081086E-2</v>
      </c>
      <c r="G1721" s="10">
        <v>0.52</v>
      </c>
      <c r="H1721" s="10">
        <v>1.0869999999999999E-2</v>
      </c>
      <c r="I1721" s="10">
        <v>8.9999999999999998E-4</v>
      </c>
      <c r="J1721" s="10">
        <v>2.9199999999999999E-3</v>
      </c>
      <c r="K1721" s="10">
        <v>1.64029</v>
      </c>
      <c r="L1721" s="10">
        <v>0.19</v>
      </c>
      <c r="M1721" s="16">
        <f t="shared" si="157"/>
        <v>67.310384615384606</v>
      </c>
      <c r="N1721" s="16">
        <f t="shared" si="158"/>
        <v>5.5730769230769228</v>
      </c>
      <c r="O1721" s="16">
        <f t="shared" si="159"/>
        <v>18.081538461538461</v>
      </c>
      <c r="P1721" s="16">
        <f t="shared" si="160"/>
        <v>10157.180384615383</v>
      </c>
      <c r="Q1721" s="16">
        <f t="shared" si="161"/>
        <v>1176.5384615384614</v>
      </c>
    </row>
    <row r="1722" spans="1:17" x14ac:dyDescent="0.2">
      <c r="A1722" s="10">
        <v>47299</v>
      </c>
      <c r="B1722" s="10">
        <v>2</v>
      </c>
      <c r="C1722" s="10">
        <v>1077</v>
      </c>
      <c r="D1722" s="10">
        <v>66</v>
      </c>
      <c r="E1722" s="10">
        <v>102</v>
      </c>
      <c r="F1722" s="10">
        <f t="shared" si="156"/>
        <v>0.10810810810810811</v>
      </c>
      <c r="G1722" s="10">
        <v>0.74</v>
      </c>
      <c r="H1722" s="10">
        <v>2.0240000000000001E-2</v>
      </c>
      <c r="I1722" s="10">
        <v>1.1800000000000001E-3</v>
      </c>
      <c r="J1722" s="10">
        <v>3.8400000000000001E-3</v>
      </c>
      <c r="K1722" s="10">
        <v>2.3413400000000002</v>
      </c>
      <c r="L1722" s="10">
        <v>0.19</v>
      </c>
      <c r="M1722" s="16">
        <f t="shared" si="157"/>
        <v>88.071351351351353</v>
      </c>
      <c r="N1722" s="16">
        <f t="shared" si="158"/>
        <v>5.1345945945945948</v>
      </c>
      <c r="O1722" s="16">
        <f t="shared" si="159"/>
        <v>16.709189189189193</v>
      </c>
      <c r="P1722" s="16">
        <f t="shared" si="160"/>
        <v>10187.992972972974</v>
      </c>
      <c r="Q1722" s="16">
        <f t="shared" si="161"/>
        <v>826.75675675675666</v>
      </c>
    </row>
    <row r="1723" spans="1:17" x14ac:dyDescent="0.2">
      <c r="A1723" s="10">
        <v>47300</v>
      </c>
      <c r="B1723" s="10">
        <v>2</v>
      </c>
      <c r="C1723" s="10">
        <v>1168</v>
      </c>
      <c r="D1723" s="10">
        <v>66</v>
      </c>
      <c r="E1723" s="10">
        <v>103</v>
      </c>
      <c r="F1723" s="10">
        <f t="shared" si="156"/>
        <v>0.13513513513513514</v>
      </c>
      <c r="G1723" s="10">
        <v>0.78</v>
      </c>
      <c r="H1723" s="10">
        <v>2.3570000000000001E-2</v>
      </c>
      <c r="I1723" s="10">
        <v>1.33E-3</v>
      </c>
      <c r="J1723" s="10">
        <v>4.3099999999999996E-3</v>
      </c>
      <c r="K1723" s="10">
        <v>2.4579200000000001</v>
      </c>
      <c r="L1723" s="10">
        <v>0.2</v>
      </c>
      <c r="M1723" s="16">
        <f t="shared" si="157"/>
        <v>97.301794871794883</v>
      </c>
      <c r="N1723" s="16">
        <f t="shared" si="158"/>
        <v>5.4905128205128211</v>
      </c>
      <c r="O1723" s="16">
        <f t="shared" si="159"/>
        <v>17.7925641025641</v>
      </c>
      <c r="P1723" s="16">
        <f t="shared" si="160"/>
        <v>10146.797948717949</v>
      </c>
      <c r="Q1723" s="16">
        <f t="shared" si="161"/>
        <v>825.64102564102575</v>
      </c>
    </row>
    <row r="1724" spans="1:17" x14ac:dyDescent="0.2">
      <c r="A1724" s="10">
        <v>47301</v>
      </c>
      <c r="B1724" s="10">
        <v>2</v>
      </c>
      <c r="C1724" s="10">
        <v>1213</v>
      </c>
      <c r="D1724" s="10">
        <v>66</v>
      </c>
      <c r="E1724" s="10">
        <v>103</v>
      </c>
      <c r="F1724" s="10">
        <f t="shared" si="156"/>
        <v>0.13513513513513514</v>
      </c>
      <c r="G1724" s="10">
        <v>0.71</v>
      </c>
      <c r="H1724" s="10">
        <v>2.1479999999999999E-2</v>
      </c>
      <c r="I1724" s="10">
        <v>1.3799999999999999E-3</v>
      </c>
      <c r="J1724" s="10">
        <v>4.4799999999999996E-3</v>
      </c>
      <c r="K1724" s="10">
        <v>2.2462800000000001</v>
      </c>
      <c r="L1724" s="10">
        <v>0.21</v>
      </c>
      <c r="M1724" s="16">
        <f t="shared" si="157"/>
        <v>97.416338028169008</v>
      </c>
      <c r="N1724" s="16">
        <f t="shared" si="158"/>
        <v>6.2585915492957742</v>
      </c>
      <c r="O1724" s="16">
        <f t="shared" si="159"/>
        <v>20.317746478873239</v>
      </c>
      <c r="P1724" s="16">
        <f t="shared" si="160"/>
        <v>10187.354366197183</v>
      </c>
      <c r="Q1724" s="16">
        <f t="shared" si="161"/>
        <v>952.3943661971831</v>
      </c>
    </row>
    <row r="1725" spans="1:17" x14ac:dyDescent="0.2">
      <c r="A1725" s="10">
        <v>47302</v>
      </c>
      <c r="B1725" s="10">
        <v>2</v>
      </c>
      <c r="C1725" s="10">
        <v>1312</v>
      </c>
      <c r="D1725" s="10">
        <v>66</v>
      </c>
      <c r="E1725" s="10">
        <v>102</v>
      </c>
      <c r="F1725" s="10">
        <f t="shared" si="156"/>
        <v>0.10810810810810811</v>
      </c>
      <c r="G1725" s="10">
        <v>0.72</v>
      </c>
      <c r="H1725" s="10">
        <v>2.2519999999999998E-2</v>
      </c>
      <c r="I1725" s="10">
        <v>1.6199999999999999E-3</v>
      </c>
      <c r="J1725" s="10">
        <v>5.2700000000000004E-3</v>
      </c>
      <c r="K1725" s="10">
        <v>2.2505099999999998</v>
      </c>
      <c r="L1725" s="10">
        <v>0.21</v>
      </c>
      <c r="M1725" s="16">
        <f t="shared" si="157"/>
        <v>100.71444444444445</v>
      </c>
      <c r="N1725" s="16">
        <f t="shared" si="158"/>
        <v>7.2449999999999992</v>
      </c>
      <c r="O1725" s="16">
        <f t="shared" si="159"/>
        <v>23.568611111111114</v>
      </c>
      <c r="P1725" s="16">
        <f t="shared" si="160"/>
        <v>10064.780833333334</v>
      </c>
      <c r="Q1725" s="16">
        <f t="shared" si="161"/>
        <v>939.16666666666674</v>
      </c>
    </row>
    <row r="1726" spans="1:17" x14ac:dyDescent="0.2">
      <c r="A1726" s="10">
        <v>47303</v>
      </c>
      <c r="B1726" s="10">
        <v>2</v>
      </c>
      <c r="C1726" s="10">
        <v>1385</v>
      </c>
      <c r="D1726" s="10">
        <v>66</v>
      </c>
      <c r="E1726" s="10">
        <v>103</v>
      </c>
      <c r="F1726" s="10">
        <f t="shared" si="156"/>
        <v>0.13513513513513514</v>
      </c>
      <c r="G1726" s="10">
        <v>0.73</v>
      </c>
      <c r="H1726" s="10">
        <v>2.3029999999999998E-2</v>
      </c>
      <c r="I1726" s="10">
        <v>1.72E-3</v>
      </c>
      <c r="J1726" s="10">
        <v>5.5900000000000004E-3</v>
      </c>
      <c r="K1726" s="10">
        <v>2.3049400000000002</v>
      </c>
      <c r="L1726" s="10">
        <v>0.21</v>
      </c>
      <c r="M1726" s="16">
        <f t="shared" si="157"/>
        <v>101.58438356164385</v>
      </c>
      <c r="N1726" s="16">
        <f t="shared" si="158"/>
        <v>7.586849315068493</v>
      </c>
      <c r="O1726" s="16">
        <f t="shared" si="159"/>
        <v>24.657260273972604</v>
      </c>
      <c r="P1726" s="16">
        <f t="shared" si="160"/>
        <v>10166.995616438358</v>
      </c>
      <c r="Q1726" s="16">
        <f t="shared" si="161"/>
        <v>926.30136986301363</v>
      </c>
    </row>
    <row r="1727" spans="1:17" x14ac:dyDescent="0.2">
      <c r="A1727" s="10">
        <v>47304</v>
      </c>
      <c r="B1727" s="10">
        <v>2</v>
      </c>
      <c r="C1727" s="10">
        <v>1411</v>
      </c>
      <c r="D1727" s="10">
        <v>66</v>
      </c>
      <c r="E1727" s="10">
        <v>105</v>
      </c>
      <c r="F1727" s="10">
        <f t="shared" si="156"/>
        <v>0.1891891891891892</v>
      </c>
      <c r="G1727" s="10">
        <v>0.78</v>
      </c>
      <c r="H1727" s="10">
        <v>2.316E-2</v>
      </c>
      <c r="I1727" s="10">
        <v>1.7600000000000001E-3</v>
      </c>
      <c r="J1727" s="10">
        <v>5.7099999999999998E-3</v>
      </c>
      <c r="K1727" s="10">
        <v>2.4395899999999999</v>
      </c>
      <c r="L1727" s="10">
        <v>0.21</v>
      </c>
      <c r="M1727" s="16">
        <f t="shared" si="157"/>
        <v>95.609230769230763</v>
      </c>
      <c r="N1727" s="16">
        <f t="shared" si="158"/>
        <v>7.2656410256410249</v>
      </c>
      <c r="O1727" s="16">
        <f t="shared" si="159"/>
        <v>23.57205128205128</v>
      </c>
      <c r="P1727" s="16">
        <f t="shared" si="160"/>
        <v>10071.127948717949</v>
      </c>
      <c r="Q1727" s="16">
        <f t="shared" si="161"/>
        <v>866.92307692307691</v>
      </c>
    </row>
    <row r="1728" spans="1:17" x14ac:dyDescent="0.2">
      <c r="A1728" s="10">
        <v>47305</v>
      </c>
      <c r="B1728" s="10">
        <v>2</v>
      </c>
      <c r="C1728" s="10">
        <v>1583</v>
      </c>
      <c r="D1728" s="10">
        <v>66</v>
      </c>
      <c r="E1728" s="10">
        <v>107</v>
      </c>
      <c r="F1728" s="10">
        <f t="shared" si="156"/>
        <v>0.24324324324324326</v>
      </c>
      <c r="G1728" s="10">
        <v>0.94</v>
      </c>
      <c r="H1728" s="10">
        <v>3.023E-2</v>
      </c>
      <c r="I1728" s="10">
        <v>2.0600000000000002E-3</v>
      </c>
      <c r="J1728" s="10">
        <v>6.6899999999999998E-3</v>
      </c>
      <c r="K1728" s="10">
        <v>2.9438800000000001</v>
      </c>
      <c r="L1728" s="10">
        <v>0.26</v>
      </c>
      <c r="M1728" s="16">
        <f t="shared" si="157"/>
        <v>103.55382978723405</v>
      </c>
      <c r="N1728" s="16">
        <f t="shared" si="158"/>
        <v>7.0565957446808518</v>
      </c>
      <c r="O1728" s="16">
        <f t="shared" si="159"/>
        <v>22.916808510638297</v>
      </c>
      <c r="P1728" s="16">
        <f t="shared" si="160"/>
        <v>10084.354893617023</v>
      </c>
      <c r="Q1728" s="16">
        <f t="shared" si="161"/>
        <v>890.63829787234044</v>
      </c>
    </row>
    <row r="1729" spans="1:17" x14ac:dyDescent="0.2">
      <c r="A1729" s="10">
        <v>47306</v>
      </c>
      <c r="B1729" s="10">
        <v>2</v>
      </c>
      <c r="C1729" s="10">
        <v>1691</v>
      </c>
      <c r="D1729" s="10">
        <v>66</v>
      </c>
      <c r="E1729" s="10">
        <v>107</v>
      </c>
      <c r="F1729" s="10">
        <f t="shared" si="156"/>
        <v>0.24324324324324326</v>
      </c>
      <c r="G1729" s="10">
        <v>1.01</v>
      </c>
      <c r="H1729" s="10">
        <v>3.4369999999999998E-2</v>
      </c>
      <c r="I1729" s="10">
        <v>2.0100000000000001E-3</v>
      </c>
      <c r="J1729" s="10">
        <v>7.11E-3</v>
      </c>
      <c r="K1729" s="10">
        <v>3.19401</v>
      </c>
      <c r="L1729" s="10">
        <v>0.28000000000000003</v>
      </c>
      <c r="M1729" s="16">
        <f t="shared" si="157"/>
        <v>109.57564356435643</v>
      </c>
      <c r="N1729" s="16">
        <f t="shared" si="158"/>
        <v>6.408118811881188</v>
      </c>
      <c r="O1729" s="16">
        <f t="shared" si="159"/>
        <v>22.667524752475249</v>
      </c>
      <c r="P1729" s="16">
        <f t="shared" si="160"/>
        <v>10182.883366336633</v>
      </c>
      <c r="Q1729" s="16">
        <f t="shared" si="161"/>
        <v>892.6732673267328</v>
      </c>
    </row>
    <row r="1730" spans="1:17" x14ac:dyDescent="0.2">
      <c r="A1730" s="10">
        <v>47307</v>
      </c>
      <c r="B1730" s="10">
        <v>2</v>
      </c>
      <c r="C1730" s="10">
        <v>1740</v>
      </c>
      <c r="D1730" s="10">
        <v>66</v>
      </c>
      <c r="E1730" s="10">
        <v>108</v>
      </c>
      <c r="F1730" s="10">
        <f t="shared" ref="F1730:F1793" si="162">(E1730-$E$4677)/($E$4676-$E$4677)</f>
        <v>0.27027027027027029</v>
      </c>
      <c r="G1730" s="10">
        <v>1.1100000000000001</v>
      </c>
      <c r="H1730" s="10">
        <v>3.7440000000000001E-2</v>
      </c>
      <c r="I1730" s="10">
        <v>2.0999999999999999E-3</v>
      </c>
      <c r="J1730" s="10">
        <v>7.45E-3</v>
      </c>
      <c r="K1730" s="10">
        <v>3.5033500000000002</v>
      </c>
      <c r="L1730" s="10">
        <v>0.34</v>
      </c>
      <c r="M1730" s="16">
        <f t="shared" ref="M1730:M1793" si="163">H1730/$G1730*3220</f>
        <v>108.60972972972972</v>
      </c>
      <c r="N1730" s="16">
        <f t="shared" ref="N1730:N1793" si="164">I1730/$G1730*3220</f>
        <v>6.0918918918918914</v>
      </c>
      <c r="O1730" s="16">
        <f t="shared" ref="O1730:O1793" si="165">J1730/$G1730*3220</f>
        <v>21.61171171171171</v>
      </c>
      <c r="P1730" s="16">
        <f t="shared" ref="P1730:P1793" si="166">K1730/$G1730*3220</f>
        <v>10162.871171171171</v>
      </c>
      <c r="Q1730" s="16">
        <f t="shared" ref="Q1730:Q1793" si="167">L1730/$G1730*3220</f>
        <v>986.30630630630628</v>
      </c>
    </row>
    <row r="1731" spans="1:17" x14ac:dyDescent="0.2">
      <c r="A1731" s="10">
        <v>47308</v>
      </c>
      <c r="B1731" s="10">
        <v>2</v>
      </c>
      <c r="C1731" s="10">
        <v>1770</v>
      </c>
      <c r="D1731" s="10">
        <v>66</v>
      </c>
      <c r="E1731" s="10">
        <v>108</v>
      </c>
      <c r="F1731" s="10">
        <f t="shared" si="162"/>
        <v>0.27027027027027029</v>
      </c>
      <c r="G1731" s="10">
        <v>1.18</v>
      </c>
      <c r="H1731" s="10">
        <v>3.8719999999999997E-2</v>
      </c>
      <c r="I1731" s="10">
        <v>2.16E-3</v>
      </c>
      <c r="J1731" s="10">
        <v>7.6600000000000001E-3</v>
      </c>
      <c r="K1731" s="10">
        <v>3.7237200000000001</v>
      </c>
      <c r="L1731" s="10">
        <v>0.3</v>
      </c>
      <c r="M1731" s="16">
        <f t="shared" si="163"/>
        <v>105.65966101694916</v>
      </c>
      <c r="N1731" s="16">
        <f t="shared" si="164"/>
        <v>5.894237288135594</v>
      </c>
      <c r="O1731" s="16">
        <f t="shared" si="165"/>
        <v>20.902711864406779</v>
      </c>
      <c r="P1731" s="16">
        <f t="shared" si="166"/>
        <v>10161.337627118646</v>
      </c>
      <c r="Q1731" s="16">
        <f t="shared" si="167"/>
        <v>818.6440677966101</v>
      </c>
    </row>
    <row r="1732" spans="1:17" x14ac:dyDescent="0.2">
      <c r="A1732" s="10">
        <v>47309</v>
      </c>
      <c r="B1732" s="10">
        <v>2</v>
      </c>
      <c r="C1732" s="10">
        <v>1757</v>
      </c>
      <c r="D1732" s="10">
        <v>66</v>
      </c>
      <c r="E1732" s="10">
        <v>109</v>
      </c>
      <c r="F1732" s="10">
        <f t="shared" si="162"/>
        <v>0.29729729729729731</v>
      </c>
      <c r="G1732" s="10">
        <v>1.03</v>
      </c>
      <c r="H1732" s="10">
        <v>3.8440000000000002E-2</v>
      </c>
      <c r="I1732" s="10">
        <v>2.2399999999999998E-3</v>
      </c>
      <c r="J1732" s="10">
        <v>7.9500000000000005E-3</v>
      </c>
      <c r="K1732" s="10">
        <v>3.2396400000000001</v>
      </c>
      <c r="L1732" s="10">
        <v>0.41</v>
      </c>
      <c r="M1732" s="16">
        <f t="shared" si="163"/>
        <v>120.1716504854369</v>
      </c>
      <c r="N1732" s="16">
        <f t="shared" si="164"/>
        <v>7.0027184466019401</v>
      </c>
      <c r="O1732" s="16">
        <f t="shared" si="165"/>
        <v>24.853398058252427</v>
      </c>
      <c r="P1732" s="16">
        <f t="shared" si="166"/>
        <v>10127.806601941747</v>
      </c>
      <c r="Q1732" s="16">
        <f t="shared" si="167"/>
        <v>1281.7475728155339</v>
      </c>
    </row>
    <row r="1733" spans="1:17" x14ac:dyDescent="0.2">
      <c r="A1733" s="10">
        <v>47310</v>
      </c>
      <c r="B1733" s="10">
        <v>2</v>
      </c>
      <c r="C1733" s="10">
        <v>1591</v>
      </c>
      <c r="D1733" s="10">
        <v>66</v>
      </c>
      <c r="E1733" s="10">
        <v>113</v>
      </c>
      <c r="F1733" s="10">
        <f t="shared" si="162"/>
        <v>0.40540540540540543</v>
      </c>
      <c r="G1733" s="10">
        <v>1.1399999999999999</v>
      </c>
      <c r="H1733" s="10">
        <v>2.903E-2</v>
      </c>
      <c r="I1733" s="10">
        <v>1.8699999999999999E-3</v>
      </c>
      <c r="J1733" s="10">
        <v>6.6499999999999997E-3</v>
      </c>
      <c r="K1733" s="10">
        <v>3.5868000000000002</v>
      </c>
      <c r="L1733" s="10">
        <v>0.34</v>
      </c>
      <c r="M1733" s="16">
        <f t="shared" si="163"/>
        <v>81.997017543859656</v>
      </c>
      <c r="N1733" s="16">
        <f t="shared" si="164"/>
        <v>5.2819298245614039</v>
      </c>
      <c r="O1733" s="16">
        <f t="shared" si="165"/>
        <v>18.783333333333335</v>
      </c>
      <c r="P1733" s="16">
        <f t="shared" si="166"/>
        <v>10131.136842105265</v>
      </c>
      <c r="Q1733" s="16">
        <f t="shared" si="167"/>
        <v>960.35087719298258</v>
      </c>
    </row>
    <row r="1734" spans="1:17" x14ac:dyDescent="0.2">
      <c r="A1734" s="10">
        <v>47311</v>
      </c>
      <c r="B1734" s="10">
        <v>2</v>
      </c>
      <c r="C1734" s="10">
        <v>1730</v>
      </c>
      <c r="D1734" s="10">
        <v>66</v>
      </c>
      <c r="E1734" s="10">
        <v>113</v>
      </c>
      <c r="F1734" s="10">
        <f t="shared" si="162"/>
        <v>0.40540540540540543</v>
      </c>
      <c r="G1734" s="10">
        <v>1.18</v>
      </c>
      <c r="H1734" s="10">
        <v>1.9E-2</v>
      </c>
      <c r="I1734" s="10">
        <v>1.9E-3</v>
      </c>
      <c r="J1734" s="10">
        <v>3.3600000000000001E-3</v>
      </c>
      <c r="K1734" s="10">
        <v>3.7311000000000001</v>
      </c>
      <c r="L1734" s="10">
        <v>0.35</v>
      </c>
      <c r="M1734" s="16">
        <f t="shared" si="163"/>
        <v>51.847457627118644</v>
      </c>
      <c r="N1734" s="16">
        <f t="shared" si="164"/>
        <v>5.1847457627118647</v>
      </c>
      <c r="O1734" s="16">
        <f t="shared" si="165"/>
        <v>9.1688135593220341</v>
      </c>
      <c r="P1734" s="16">
        <f t="shared" si="166"/>
        <v>10181.476271186442</v>
      </c>
      <c r="Q1734" s="16">
        <f t="shared" si="167"/>
        <v>955.0847457627118</v>
      </c>
    </row>
    <row r="1735" spans="1:17" x14ac:dyDescent="0.2">
      <c r="A1735" s="10">
        <v>47312</v>
      </c>
      <c r="B1735" s="10">
        <v>2</v>
      </c>
      <c r="C1735" s="10">
        <v>1850</v>
      </c>
      <c r="D1735" s="10">
        <v>65</v>
      </c>
      <c r="E1735" s="10">
        <v>119</v>
      </c>
      <c r="F1735" s="10">
        <f t="shared" si="162"/>
        <v>0.56756756756756754</v>
      </c>
      <c r="G1735" s="10">
        <v>1.74</v>
      </c>
      <c r="H1735" s="10">
        <v>3.2649999999999998E-2</v>
      </c>
      <c r="I1735" s="10">
        <v>2.1299999999999999E-3</v>
      </c>
      <c r="J1735" s="10">
        <v>4.62E-3</v>
      </c>
      <c r="K1735" s="10">
        <v>5.5036100000000001</v>
      </c>
      <c r="L1735" s="10">
        <v>0.43</v>
      </c>
      <c r="M1735" s="16">
        <f t="shared" si="163"/>
        <v>60.421264367816086</v>
      </c>
      <c r="N1735" s="16">
        <f t="shared" si="164"/>
        <v>3.9417241379310344</v>
      </c>
      <c r="O1735" s="16">
        <f t="shared" si="165"/>
        <v>8.549655172413793</v>
      </c>
      <c r="P1735" s="16">
        <f t="shared" si="166"/>
        <v>10184.841494252874</v>
      </c>
      <c r="Q1735" s="16">
        <f t="shared" si="167"/>
        <v>795.74712643678163</v>
      </c>
    </row>
    <row r="1736" spans="1:17" x14ac:dyDescent="0.2">
      <c r="A1736" s="10">
        <v>47313</v>
      </c>
      <c r="B1736" s="10">
        <v>2</v>
      </c>
      <c r="C1736" s="10">
        <v>1879</v>
      </c>
      <c r="D1736" s="10">
        <v>65</v>
      </c>
      <c r="E1736" s="10">
        <v>119</v>
      </c>
      <c r="F1736" s="10">
        <f t="shared" si="162"/>
        <v>0.56756756756756754</v>
      </c>
      <c r="G1736" s="10">
        <v>2.0499999999999998</v>
      </c>
      <c r="H1736" s="10">
        <v>4.1840000000000002E-2</v>
      </c>
      <c r="I1736" s="10">
        <v>2.0899999999999998E-3</v>
      </c>
      <c r="J1736" s="10">
        <v>5.0899999999999999E-3</v>
      </c>
      <c r="K1736" s="10">
        <v>6.4671200000000004</v>
      </c>
      <c r="L1736" s="10">
        <v>0.44</v>
      </c>
      <c r="M1736" s="16">
        <f t="shared" si="163"/>
        <v>65.719414634146347</v>
      </c>
      <c r="N1736" s="16">
        <f t="shared" si="164"/>
        <v>3.2828292682926827</v>
      </c>
      <c r="O1736" s="16">
        <f t="shared" si="165"/>
        <v>7.9950243902439029</v>
      </c>
      <c r="P1736" s="16">
        <f t="shared" si="166"/>
        <v>10158.110439024391</v>
      </c>
      <c r="Q1736" s="16">
        <f t="shared" si="167"/>
        <v>691.12195121951231</v>
      </c>
    </row>
    <row r="1737" spans="1:17" x14ac:dyDescent="0.2">
      <c r="A1737" s="10">
        <v>47314</v>
      </c>
      <c r="B1737" s="10">
        <v>2</v>
      </c>
      <c r="C1737" s="10">
        <v>1890</v>
      </c>
      <c r="D1737" s="10">
        <v>65</v>
      </c>
      <c r="E1737" s="10">
        <v>119</v>
      </c>
      <c r="F1737" s="10">
        <f t="shared" si="162"/>
        <v>0.56756756756756754</v>
      </c>
      <c r="G1737" s="10">
        <v>2.25</v>
      </c>
      <c r="H1737" s="10">
        <v>5.1020000000000003E-2</v>
      </c>
      <c r="I1737" s="10">
        <v>1.9300000000000001E-3</v>
      </c>
      <c r="J1737" s="10">
        <v>5.5599999999999998E-3</v>
      </c>
      <c r="K1737" s="10">
        <v>7.1037299999999997</v>
      </c>
      <c r="L1737" s="10">
        <v>0.52</v>
      </c>
      <c r="M1737" s="16">
        <f t="shared" si="163"/>
        <v>73.01528888888889</v>
      </c>
      <c r="N1737" s="16">
        <f t="shared" si="164"/>
        <v>2.7620444444444447</v>
      </c>
      <c r="O1737" s="16">
        <f t="shared" si="165"/>
        <v>7.9569777777777775</v>
      </c>
      <c r="P1737" s="16">
        <f t="shared" si="166"/>
        <v>10166.226933333332</v>
      </c>
      <c r="Q1737" s="16">
        <f t="shared" si="167"/>
        <v>744.17777777777781</v>
      </c>
    </row>
    <row r="1738" spans="1:17" x14ac:dyDescent="0.2">
      <c r="A1738" s="10">
        <v>47315</v>
      </c>
      <c r="B1738" s="10">
        <v>2</v>
      </c>
      <c r="C1738" s="10">
        <v>1903</v>
      </c>
      <c r="D1738" s="10">
        <v>65</v>
      </c>
      <c r="E1738" s="10">
        <v>125</v>
      </c>
      <c r="F1738" s="10">
        <f t="shared" si="162"/>
        <v>0.72972972972972971</v>
      </c>
      <c r="G1738" s="10">
        <v>2.5099999999999998</v>
      </c>
      <c r="H1738" s="10">
        <v>6.6400000000000001E-2</v>
      </c>
      <c r="I1738" s="10">
        <v>2.0899999999999998E-3</v>
      </c>
      <c r="J1738" s="10">
        <v>6.0400000000000002E-3</v>
      </c>
      <c r="K1738" s="10">
        <v>7.93466</v>
      </c>
      <c r="L1738" s="10">
        <v>0.6</v>
      </c>
      <c r="M1738" s="16">
        <f t="shared" si="163"/>
        <v>85.182470119521923</v>
      </c>
      <c r="N1738" s="16">
        <f t="shared" si="164"/>
        <v>2.6811952191235062</v>
      </c>
      <c r="O1738" s="16">
        <f t="shared" si="165"/>
        <v>7.7485258964143444</v>
      </c>
      <c r="P1738" s="16">
        <f t="shared" si="166"/>
        <v>10179.125577689245</v>
      </c>
      <c r="Q1738" s="16">
        <f t="shared" si="167"/>
        <v>769.72111553784862</v>
      </c>
    </row>
    <row r="1739" spans="1:17" x14ac:dyDescent="0.2">
      <c r="A1739" s="10">
        <v>47316</v>
      </c>
      <c r="B1739" s="10">
        <v>2</v>
      </c>
      <c r="C1739" s="10">
        <v>1940</v>
      </c>
      <c r="D1739" s="10">
        <v>65</v>
      </c>
      <c r="E1739" s="10">
        <v>128</v>
      </c>
      <c r="F1739" s="10">
        <f t="shared" si="162"/>
        <v>0.81081081081081086</v>
      </c>
      <c r="G1739" s="10">
        <v>2.78</v>
      </c>
      <c r="H1739" s="10">
        <v>7.8759999999999997E-2</v>
      </c>
      <c r="I1739" s="10">
        <v>2.4299999999999999E-3</v>
      </c>
      <c r="J1739" s="10">
        <v>6.7000000000000002E-3</v>
      </c>
      <c r="K1739" s="10">
        <v>8.7730200000000007</v>
      </c>
      <c r="L1739" s="10">
        <v>0.83</v>
      </c>
      <c r="M1739" s="16">
        <f t="shared" si="163"/>
        <v>91.225611510791367</v>
      </c>
      <c r="N1739" s="16">
        <f t="shared" si="164"/>
        <v>2.8146043165467627</v>
      </c>
      <c r="O1739" s="16">
        <f t="shared" si="165"/>
        <v>7.7604316546762595</v>
      </c>
      <c r="P1739" s="16">
        <f t="shared" si="166"/>
        <v>10161.555539568348</v>
      </c>
      <c r="Q1739" s="16">
        <f t="shared" si="167"/>
        <v>961.36690647482021</v>
      </c>
    </row>
    <row r="1740" spans="1:17" x14ac:dyDescent="0.2">
      <c r="A1740" s="10">
        <v>47317</v>
      </c>
      <c r="B1740" s="10">
        <v>2</v>
      </c>
      <c r="C1740" s="10">
        <v>2009</v>
      </c>
      <c r="D1740" s="10">
        <v>65</v>
      </c>
      <c r="E1740" s="10">
        <v>127</v>
      </c>
      <c r="F1740" s="10">
        <f t="shared" si="162"/>
        <v>0.78378378378378377</v>
      </c>
      <c r="G1740" s="10">
        <v>2.85</v>
      </c>
      <c r="H1740" s="10">
        <v>8.6999999999999994E-2</v>
      </c>
      <c r="I1740" s="10">
        <v>2.6800000000000001E-3</v>
      </c>
      <c r="J1740" s="10">
        <v>7.0400000000000003E-3</v>
      </c>
      <c r="K1740" s="10">
        <v>8.9989600000000003</v>
      </c>
      <c r="L1740" s="10">
        <v>0.76</v>
      </c>
      <c r="M1740" s="16">
        <f t="shared" si="163"/>
        <v>98.294736842105252</v>
      </c>
      <c r="N1740" s="16">
        <f t="shared" si="164"/>
        <v>3.0279298245614035</v>
      </c>
      <c r="O1740" s="16">
        <f t="shared" si="165"/>
        <v>7.9539649122807026</v>
      </c>
      <c r="P1740" s="16">
        <f t="shared" si="166"/>
        <v>10167.246035087719</v>
      </c>
      <c r="Q1740" s="16">
        <f t="shared" si="167"/>
        <v>858.66666666666663</v>
      </c>
    </row>
    <row r="1741" spans="1:17" x14ac:dyDescent="0.2">
      <c r="A1741" s="10">
        <v>47318</v>
      </c>
      <c r="B1741" s="10">
        <v>2</v>
      </c>
      <c r="C1741" s="10">
        <v>2023</v>
      </c>
      <c r="D1741" s="10">
        <v>65</v>
      </c>
      <c r="E1741" s="10">
        <v>124</v>
      </c>
      <c r="F1741" s="10">
        <f t="shared" si="162"/>
        <v>0.70270270270270274</v>
      </c>
      <c r="G1741" s="10">
        <v>2.67</v>
      </c>
      <c r="H1741" s="10">
        <v>8.2070000000000004E-2</v>
      </c>
      <c r="I1741" s="10">
        <v>2.64E-3</v>
      </c>
      <c r="J1741" s="10">
        <v>6.9499999999999996E-3</v>
      </c>
      <c r="K1741" s="10">
        <v>8.4280399999999993</v>
      </c>
      <c r="L1741" s="10">
        <v>0.65</v>
      </c>
      <c r="M1741" s="16">
        <f t="shared" si="163"/>
        <v>98.975805243445706</v>
      </c>
      <c r="N1741" s="16">
        <f t="shared" si="164"/>
        <v>3.183820224719101</v>
      </c>
      <c r="O1741" s="16">
        <f t="shared" si="165"/>
        <v>8.381647940074906</v>
      </c>
      <c r="P1741" s="16">
        <f t="shared" si="166"/>
        <v>10164.153108614231</v>
      </c>
      <c r="Q1741" s="16">
        <f t="shared" si="167"/>
        <v>783.89513108614233</v>
      </c>
    </row>
    <row r="1742" spans="1:17" x14ac:dyDescent="0.2">
      <c r="A1742" s="10">
        <v>47319</v>
      </c>
      <c r="B1742" s="10">
        <v>2</v>
      </c>
      <c r="C1742" s="10">
        <v>2046</v>
      </c>
      <c r="D1742" s="10">
        <v>64</v>
      </c>
      <c r="E1742" s="10">
        <v>122</v>
      </c>
      <c r="F1742" s="10">
        <f t="shared" si="162"/>
        <v>0.64864864864864868</v>
      </c>
      <c r="G1742" s="10">
        <v>2.38</v>
      </c>
      <c r="H1742" s="10">
        <v>7.3499999999999996E-2</v>
      </c>
      <c r="I1742" s="10">
        <v>2.8300000000000001E-3</v>
      </c>
      <c r="J1742" s="10">
        <v>7.5300000000000002E-3</v>
      </c>
      <c r="K1742" s="10">
        <v>7.5038299999999998</v>
      </c>
      <c r="L1742" s="10">
        <v>0.6</v>
      </c>
      <c r="M1742" s="16">
        <f t="shared" si="163"/>
        <v>99.441176470588246</v>
      </c>
      <c r="N1742" s="16">
        <f t="shared" si="164"/>
        <v>3.828823529411765</v>
      </c>
      <c r="O1742" s="16">
        <f t="shared" si="165"/>
        <v>10.187647058823529</v>
      </c>
      <c r="P1742" s="16">
        <f t="shared" si="166"/>
        <v>10152.240588235294</v>
      </c>
      <c r="Q1742" s="16">
        <f t="shared" si="167"/>
        <v>811.76470588235293</v>
      </c>
    </row>
    <row r="1743" spans="1:17" x14ac:dyDescent="0.2">
      <c r="A1743" s="10">
        <v>47320</v>
      </c>
      <c r="B1743" s="10">
        <v>2</v>
      </c>
      <c r="C1743" s="10">
        <v>2067</v>
      </c>
      <c r="D1743" s="10">
        <v>64</v>
      </c>
      <c r="E1743" s="10">
        <v>122</v>
      </c>
      <c r="F1743" s="10">
        <f t="shared" si="162"/>
        <v>0.64864864864864868</v>
      </c>
      <c r="G1743" s="10">
        <v>2.14</v>
      </c>
      <c r="H1743" s="10">
        <v>6.275E-2</v>
      </c>
      <c r="I1743" s="10">
        <v>3.0400000000000002E-3</v>
      </c>
      <c r="J1743" s="10">
        <v>7.7299999999999999E-3</v>
      </c>
      <c r="K1743" s="10">
        <v>6.76471</v>
      </c>
      <c r="L1743" s="10">
        <v>0.61</v>
      </c>
      <c r="M1743" s="16">
        <f t="shared" si="163"/>
        <v>94.418224299065415</v>
      </c>
      <c r="N1743" s="16">
        <f t="shared" si="164"/>
        <v>4.5742056074766362</v>
      </c>
      <c r="O1743" s="16">
        <f t="shared" si="165"/>
        <v>11.631121495327102</v>
      </c>
      <c r="P1743" s="16">
        <f t="shared" si="166"/>
        <v>10178.675794392522</v>
      </c>
      <c r="Q1743" s="16">
        <f t="shared" si="167"/>
        <v>917.85046728971952</v>
      </c>
    </row>
    <row r="1744" spans="1:17" x14ac:dyDescent="0.2">
      <c r="A1744" s="10">
        <v>47321</v>
      </c>
      <c r="B1744" s="10">
        <v>2</v>
      </c>
      <c r="C1744" s="10">
        <v>2082</v>
      </c>
      <c r="D1744" s="10">
        <v>64</v>
      </c>
      <c r="E1744" s="10">
        <v>122</v>
      </c>
      <c r="F1744" s="10">
        <f t="shared" si="162"/>
        <v>0.64864864864864868</v>
      </c>
      <c r="G1744" s="10">
        <v>2.1</v>
      </c>
      <c r="H1744" s="10">
        <v>5.0869999999999999E-2</v>
      </c>
      <c r="I1744" s="10">
        <v>3.0999999999999999E-3</v>
      </c>
      <c r="J1744" s="10">
        <v>7.5599999999999999E-3</v>
      </c>
      <c r="K1744" s="10">
        <v>6.6221100000000002</v>
      </c>
      <c r="L1744" s="10">
        <v>0.56999999999999995</v>
      </c>
      <c r="M1744" s="16">
        <f t="shared" si="163"/>
        <v>78.00066666666666</v>
      </c>
      <c r="N1744" s="16">
        <f t="shared" si="164"/>
        <v>4.753333333333333</v>
      </c>
      <c r="O1744" s="16">
        <f t="shared" si="165"/>
        <v>11.592000000000001</v>
      </c>
      <c r="P1744" s="16">
        <f t="shared" si="166"/>
        <v>10153.902</v>
      </c>
      <c r="Q1744" s="16">
        <f t="shared" si="167"/>
        <v>873.99999999999989</v>
      </c>
    </row>
    <row r="1745" spans="1:17" x14ac:dyDescent="0.2">
      <c r="A1745" s="10">
        <v>47322</v>
      </c>
      <c r="B1745" s="10">
        <v>2</v>
      </c>
      <c r="C1745" s="10">
        <v>2088</v>
      </c>
      <c r="D1745" s="10">
        <v>64</v>
      </c>
      <c r="E1745" s="10">
        <v>120</v>
      </c>
      <c r="F1745" s="10">
        <f t="shared" si="162"/>
        <v>0.59459459459459463</v>
      </c>
      <c r="G1745" s="10">
        <v>2.0099999999999998</v>
      </c>
      <c r="H1745" s="10">
        <v>4.5409999999999999E-2</v>
      </c>
      <c r="I1745" s="10">
        <v>3.0799999999999998E-3</v>
      </c>
      <c r="J1745" s="10">
        <v>7.4999999999999997E-3</v>
      </c>
      <c r="K1745" s="10">
        <v>6.3478399999999997</v>
      </c>
      <c r="L1745" s="10">
        <v>0.52</v>
      </c>
      <c r="M1745" s="16">
        <f t="shared" si="163"/>
        <v>72.746368159203982</v>
      </c>
      <c r="N1745" s="16">
        <f t="shared" si="164"/>
        <v>4.9341293532338311</v>
      </c>
      <c r="O1745" s="16">
        <f t="shared" si="165"/>
        <v>12.01492537313433</v>
      </c>
      <c r="P1745" s="16">
        <f t="shared" si="166"/>
        <v>10169.176517412936</v>
      </c>
      <c r="Q1745" s="16">
        <f t="shared" si="167"/>
        <v>833.03482587064696</v>
      </c>
    </row>
    <row r="1746" spans="1:17" x14ac:dyDescent="0.2">
      <c r="A1746" s="10">
        <v>47323</v>
      </c>
      <c r="B1746" s="10">
        <v>2</v>
      </c>
      <c r="C1746" s="10">
        <v>2107</v>
      </c>
      <c r="D1746" s="10">
        <v>64</v>
      </c>
      <c r="E1746" s="10">
        <v>118</v>
      </c>
      <c r="F1746" s="10">
        <f t="shared" si="162"/>
        <v>0.54054054054054057</v>
      </c>
      <c r="G1746" s="10">
        <v>1.88</v>
      </c>
      <c r="H1746" s="10">
        <v>4.215E-2</v>
      </c>
      <c r="I1746" s="10">
        <v>3.1900000000000001E-3</v>
      </c>
      <c r="J1746" s="10">
        <v>7.4700000000000001E-3</v>
      </c>
      <c r="K1746" s="10">
        <v>5.9172700000000003</v>
      </c>
      <c r="L1746" s="10">
        <v>0.48</v>
      </c>
      <c r="M1746" s="16">
        <f t="shared" si="163"/>
        <v>72.193085106382981</v>
      </c>
      <c r="N1746" s="16">
        <f t="shared" si="164"/>
        <v>5.4637234042553198</v>
      </c>
      <c r="O1746" s="16">
        <f t="shared" si="165"/>
        <v>12.794361702127661</v>
      </c>
      <c r="P1746" s="16">
        <f t="shared" si="166"/>
        <v>10134.898617021277</v>
      </c>
      <c r="Q1746" s="16">
        <f t="shared" si="167"/>
        <v>822.127659574468</v>
      </c>
    </row>
    <row r="1747" spans="1:17" x14ac:dyDescent="0.2">
      <c r="A1747" s="10">
        <v>47324</v>
      </c>
      <c r="B1747" s="10">
        <v>2</v>
      </c>
      <c r="C1747" s="10">
        <v>2109</v>
      </c>
      <c r="D1747" s="10">
        <v>64</v>
      </c>
      <c r="E1747" s="10">
        <v>118</v>
      </c>
      <c r="F1747" s="10">
        <f t="shared" si="162"/>
        <v>0.54054054054054057</v>
      </c>
      <c r="G1747" s="10">
        <v>1.82</v>
      </c>
      <c r="H1747" s="10">
        <v>3.943E-2</v>
      </c>
      <c r="I1747" s="10">
        <v>3.0369230769230772E-3</v>
      </c>
      <c r="J1747" s="10">
        <v>7.8200000000000006E-3</v>
      </c>
      <c r="K1747" s="10">
        <v>5.7310600000000003</v>
      </c>
      <c r="L1747" s="10">
        <v>0.48</v>
      </c>
      <c r="M1747" s="16">
        <f t="shared" si="163"/>
        <v>69.760769230769228</v>
      </c>
      <c r="N1747" s="16">
        <f t="shared" si="164"/>
        <v>5.3730177514792903</v>
      </c>
      <c r="O1747" s="16">
        <f t="shared" si="165"/>
        <v>13.835384615384617</v>
      </c>
      <c r="P1747" s="16">
        <f t="shared" si="166"/>
        <v>10139.567692307692</v>
      </c>
      <c r="Q1747" s="16">
        <f t="shared" si="167"/>
        <v>849.23076923076928</v>
      </c>
    </row>
    <row r="1748" spans="1:17" x14ac:dyDescent="0.2">
      <c r="A1748" s="10">
        <v>47325</v>
      </c>
      <c r="B1748" s="10">
        <v>2</v>
      </c>
      <c r="C1748" s="10">
        <v>2122</v>
      </c>
      <c r="D1748" s="10">
        <v>64</v>
      </c>
      <c r="E1748" s="10">
        <v>117</v>
      </c>
      <c r="F1748" s="10">
        <f t="shared" si="162"/>
        <v>0.51351351351351349</v>
      </c>
      <c r="G1748" s="10">
        <v>1.69</v>
      </c>
      <c r="H1748" s="10">
        <v>3.8350000000000002E-2</v>
      </c>
      <c r="I1748" s="10">
        <v>2.9485714285714284E-3</v>
      </c>
      <c r="J1748" s="10">
        <v>7.8600000000000007E-3</v>
      </c>
      <c r="K1748" s="10">
        <v>5.3397300000000003</v>
      </c>
      <c r="L1748" s="10">
        <v>0.45</v>
      </c>
      <c r="M1748" s="16">
        <f t="shared" si="163"/>
        <v>73.069230769230785</v>
      </c>
      <c r="N1748" s="16">
        <f t="shared" si="164"/>
        <v>5.6179881656804733</v>
      </c>
      <c r="O1748" s="16">
        <f t="shared" si="165"/>
        <v>14.975857988165682</v>
      </c>
      <c r="P1748" s="16">
        <f t="shared" si="166"/>
        <v>10173.923431952664</v>
      </c>
      <c r="Q1748" s="16">
        <f t="shared" si="167"/>
        <v>857.39644970414213</v>
      </c>
    </row>
    <row r="1749" spans="1:17" x14ac:dyDescent="0.2">
      <c r="A1749" s="10">
        <v>47326</v>
      </c>
      <c r="B1749" s="10">
        <v>2</v>
      </c>
      <c r="C1749" s="10">
        <v>2126</v>
      </c>
      <c r="D1749" s="10">
        <v>64</v>
      </c>
      <c r="E1749" s="10">
        <v>117</v>
      </c>
      <c r="F1749" s="10">
        <f t="shared" si="162"/>
        <v>0.51351351351351349</v>
      </c>
      <c r="G1749" s="10">
        <v>1.65</v>
      </c>
      <c r="H1749" s="10">
        <v>3.7289999999999997E-2</v>
      </c>
      <c r="I1749" s="10">
        <v>3.0342857142857142E-3</v>
      </c>
      <c r="J1749" s="10">
        <v>7.8100000000000001E-3</v>
      </c>
      <c r="K1749" s="10">
        <v>5.1947000000000001</v>
      </c>
      <c r="L1749" s="10">
        <v>0.43</v>
      </c>
      <c r="M1749" s="16">
        <f t="shared" si="163"/>
        <v>72.771999999999991</v>
      </c>
      <c r="N1749" s="16">
        <f t="shared" si="164"/>
        <v>5.9214545454545462</v>
      </c>
      <c r="O1749" s="16">
        <f t="shared" si="165"/>
        <v>15.241333333333333</v>
      </c>
      <c r="P1749" s="16">
        <f t="shared" si="166"/>
        <v>10137.535757575759</v>
      </c>
      <c r="Q1749" s="16">
        <f t="shared" si="167"/>
        <v>839.15151515151524</v>
      </c>
    </row>
    <row r="1750" spans="1:17" x14ac:dyDescent="0.2">
      <c r="A1750" s="10">
        <v>47327</v>
      </c>
      <c r="B1750" s="10">
        <v>2</v>
      </c>
      <c r="C1750" s="10">
        <v>2118</v>
      </c>
      <c r="D1750" s="10">
        <v>64</v>
      </c>
      <c r="E1750" s="10">
        <v>116</v>
      </c>
      <c r="F1750" s="10">
        <f t="shared" si="162"/>
        <v>0.48648648648648651</v>
      </c>
      <c r="G1750" s="10">
        <v>1.66</v>
      </c>
      <c r="H1750" s="10">
        <v>3.6609999999999997E-2</v>
      </c>
      <c r="I1750" s="10">
        <v>2.872E-3</v>
      </c>
      <c r="J1750" s="10">
        <v>7.6400000000000001E-3</v>
      </c>
      <c r="K1750" s="10">
        <v>5.2396900000000004</v>
      </c>
      <c r="L1750" s="10">
        <v>0.43</v>
      </c>
      <c r="M1750" s="16">
        <f t="shared" si="163"/>
        <v>71.014578313253011</v>
      </c>
      <c r="N1750" s="16">
        <f t="shared" si="164"/>
        <v>5.5709879518072292</v>
      </c>
      <c r="O1750" s="16">
        <f t="shared" si="165"/>
        <v>14.81975903614458</v>
      </c>
      <c r="P1750" s="16">
        <f t="shared" si="166"/>
        <v>10163.736024096386</v>
      </c>
      <c r="Q1750" s="16">
        <f t="shared" si="167"/>
        <v>834.09638554216872</v>
      </c>
    </row>
    <row r="1751" spans="1:17" x14ac:dyDescent="0.2">
      <c r="A1751" s="10">
        <v>47328</v>
      </c>
      <c r="B1751" s="10">
        <v>2</v>
      </c>
      <c r="C1751" s="10">
        <v>2114</v>
      </c>
      <c r="D1751" s="10">
        <v>64</v>
      </c>
      <c r="E1751" s="10">
        <v>117</v>
      </c>
      <c r="F1751" s="10">
        <f t="shared" si="162"/>
        <v>0.51351351351351349</v>
      </c>
      <c r="G1751" s="10">
        <v>1.65</v>
      </c>
      <c r="H1751" s="10">
        <v>3.7580000000000002E-2</v>
      </c>
      <c r="I1751" s="10">
        <v>3.1440000000000005E-3</v>
      </c>
      <c r="J1751" s="10">
        <v>7.8300000000000002E-3</v>
      </c>
      <c r="K1751" s="10">
        <v>5.1939099999999998</v>
      </c>
      <c r="L1751" s="10">
        <v>0.44</v>
      </c>
      <c r="M1751" s="16">
        <f t="shared" si="163"/>
        <v>73.337939393939394</v>
      </c>
      <c r="N1751" s="16">
        <f t="shared" si="164"/>
        <v>6.1355636363636377</v>
      </c>
      <c r="O1751" s="16">
        <f t="shared" si="165"/>
        <v>15.280363636363637</v>
      </c>
      <c r="P1751" s="16">
        <f t="shared" si="166"/>
        <v>10135.994060606061</v>
      </c>
      <c r="Q1751" s="16">
        <f t="shared" si="167"/>
        <v>858.66666666666663</v>
      </c>
    </row>
    <row r="1752" spans="1:17" x14ac:dyDescent="0.2">
      <c r="A1752" s="10">
        <v>47329</v>
      </c>
      <c r="B1752" s="10">
        <v>2</v>
      </c>
      <c r="C1752" s="10">
        <v>2102</v>
      </c>
      <c r="D1752" s="10">
        <v>64</v>
      </c>
      <c r="E1752" s="10">
        <v>118</v>
      </c>
      <c r="F1752" s="10">
        <f t="shared" si="162"/>
        <v>0.54054054054054057</v>
      </c>
      <c r="G1752" s="10">
        <v>1.68</v>
      </c>
      <c r="H1752" s="10">
        <v>3.7319999999999999E-2</v>
      </c>
      <c r="I1752" s="10">
        <v>3.0074999999999998E-3</v>
      </c>
      <c r="J1752" s="10">
        <v>7.7499999999999999E-3</v>
      </c>
      <c r="K1752" s="10">
        <v>5.3064299999999998</v>
      </c>
      <c r="L1752" s="10">
        <v>0.45</v>
      </c>
      <c r="M1752" s="16">
        <f t="shared" si="163"/>
        <v>71.53</v>
      </c>
      <c r="N1752" s="16">
        <f t="shared" si="164"/>
        <v>5.7643749999999994</v>
      </c>
      <c r="O1752" s="16">
        <f t="shared" si="165"/>
        <v>14.854166666666666</v>
      </c>
      <c r="P1752" s="16">
        <f t="shared" si="166"/>
        <v>10170.657499999999</v>
      </c>
      <c r="Q1752" s="16">
        <f t="shared" si="167"/>
        <v>862.5</v>
      </c>
    </row>
    <row r="1753" spans="1:17" x14ac:dyDescent="0.2">
      <c r="A1753" s="10">
        <v>47330</v>
      </c>
      <c r="B1753" s="10">
        <v>2</v>
      </c>
      <c r="C1753" s="10">
        <v>2090</v>
      </c>
      <c r="D1753" s="10">
        <v>63</v>
      </c>
      <c r="E1753" s="10">
        <v>118</v>
      </c>
      <c r="F1753" s="10">
        <f t="shared" si="162"/>
        <v>0.54054054054054057</v>
      </c>
      <c r="G1753" s="10">
        <v>1.75</v>
      </c>
      <c r="H1753" s="10">
        <v>3.8199999999999998E-2</v>
      </c>
      <c r="I1753" s="10">
        <v>3.0000000000000001E-3</v>
      </c>
      <c r="J1753" s="10">
        <v>8.1300000000000001E-3</v>
      </c>
      <c r="K1753" s="10">
        <v>5.5134699999999999</v>
      </c>
      <c r="L1753" s="10">
        <v>0.45</v>
      </c>
      <c r="M1753" s="16">
        <f t="shared" si="163"/>
        <v>70.287999999999997</v>
      </c>
      <c r="N1753" s="16">
        <f t="shared" si="164"/>
        <v>5.5200000000000005</v>
      </c>
      <c r="O1753" s="16">
        <f t="shared" si="165"/>
        <v>14.959200000000001</v>
      </c>
      <c r="P1753" s="16">
        <f t="shared" si="166"/>
        <v>10144.784799999999</v>
      </c>
      <c r="Q1753" s="16">
        <f t="shared" si="167"/>
        <v>828.00000000000011</v>
      </c>
    </row>
    <row r="1754" spans="1:17" x14ac:dyDescent="0.2">
      <c r="A1754" s="10">
        <v>47331</v>
      </c>
      <c r="B1754" s="10">
        <v>2</v>
      </c>
      <c r="C1754" s="10">
        <v>2085</v>
      </c>
      <c r="D1754" s="10">
        <v>63</v>
      </c>
      <c r="E1754" s="10">
        <v>116</v>
      </c>
      <c r="F1754" s="10">
        <f t="shared" si="162"/>
        <v>0.48648648648648651</v>
      </c>
      <c r="G1754" s="10">
        <v>1.66</v>
      </c>
      <c r="H1754" s="10">
        <v>3.8059999999999997E-2</v>
      </c>
      <c r="I1754" s="10">
        <v>2.9011764705882356E-3</v>
      </c>
      <c r="J1754" s="10">
        <v>8.0999999999999996E-3</v>
      </c>
      <c r="K1754" s="10">
        <v>5.2256799999999997</v>
      </c>
      <c r="L1754" s="10">
        <v>0.43</v>
      </c>
      <c r="M1754" s="16">
        <f t="shared" si="163"/>
        <v>73.827228915662644</v>
      </c>
      <c r="N1754" s="16">
        <f t="shared" si="164"/>
        <v>5.6275832742735652</v>
      </c>
      <c r="O1754" s="16">
        <f t="shared" si="165"/>
        <v>15.712048192771084</v>
      </c>
      <c r="P1754" s="16">
        <f t="shared" si="166"/>
        <v>10136.560000000001</v>
      </c>
      <c r="Q1754" s="16">
        <f t="shared" si="167"/>
        <v>834.09638554216872</v>
      </c>
    </row>
    <row r="1755" spans="1:17" x14ac:dyDescent="0.2">
      <c r="A1755" s="10">
        <v>47332</v>
      </c>
      <c r="B1755" s="10">
        <v>2</v>
      </c>
      <c r="C1755" s="10">
        <v>2095</v>
      </c>
      <c r="D1755" s="10">
        <v>63</v>
      </c>
      <c r="E1755" s="10">
        <v>115</v>
      </c>
      <c r="F1755" s="10">
        <f t="shared" si="162"/>
        <v>0.45945945945945948</v>
      </c>
      <c r="G1755" s="10">
        <v>1.63</v>
      </c>
      <c r="H1755" s="10">
        <v>3.7139999999999999E-2</v>
      </c>
      <c r="I1755" s="10">
        <v>2.9576470588235297E-3</v>
      </c>
      <c r="J1755" s="10">
        <v>8.0000000000000002E-3</v>
      </c>
      <c r="K1755" s="10">
        <v>5.1241700000000003</v>
      </c>
      <c r="L1755" s="10">
        <v>0.4</v>
      </c>
      <c r="M1755" s="16">
        <f t="shared" si="163"/>
        <v>73.368588957055209</v>
      </c>
      <c r="N1755" s="16">
        <f t="shared" si="164"/>
        <v>5.8427138217250096</v>
      </c>
      <c r="O1755" s="16">
        <f t="shared" si="165"/>
        <v>15.803680981595093</v>
      </c>
      <c r="P1755" s="16">
        <f t="shared" si="166"/>
        <v>10122.593496932517</v>
      </c>
      <c r="Q1755" s="16">
        <f t="shared" si="167"/>
        <v>790.18404907975469</v>
      </c>
    </row>
    <row r="1756" spans="1:17" x14ac:dyDescent="0.2">
      <c r="A1756" s="10">
        <v>47333</v>
      </c>
      <c r="B1756" s="10">
        <v>2</v>
      </c>
      <c r="C1756" s="10">
        <v>2092</v>
      </c>
      <c r="D1756" s="10">
        <v>63</v>
      </c>
      <c r="E1756" s="10">
        <v>111</v>
      </c>
      <c r="F1756" s="10">
        <f t="shared" si="162"/>
        <v>0.35135135135135137</v>
      </c>
      <c r="G1756" s="10">
        <v>1.39</v>
      </c>
      <c r="H1756" s="10">
        <v>3.5889999999999998E-2</v>
      </c>
      <c r="I1756" s="10">
        <v>2.8466666666666666E-3</v>
      </c>
      <c r="J1756" s="10">
        <v>7.9299999999999995E-3</v>
      </c>
      <c r="K1756" s="10">
        <v>4.3731400000000002</v>
      </c>
      <c r="L1756" s="10">
        <v>0.35</v>
      </c>
      <c r="M1756" s="16">
        <f t="shared" si="163"/>
        <v>83.140863309352525</v>
      </c>
      <c r="N1756" s="16">
        <f t="shared" si="164"/>
        <v>6.5944364508393294</v>
      </c>
      <c r="O1756" s="16">
        <f t="shared" si="165"/>
        <v>18.370215827338132</v>
      </c>
      <c r="P1756" s="16">
        <f t="shared" si="166"/>
        <v>10130.58330935252</v>
      </c>
      <c r="Q1756" s="16">
        <f t="shared" si="167"/>
        <v>810.79136690647476</v>
      </c>
    </row>
    <row r="1757" spans="1:17" x14ac:dyDescent="0.2">
      <c r="A1757" s="10">
        <v>47334</v>
      </c>
      <c r="B1757" s="10">
        <v>2</v>
      </c>
      <c r="C1757" s="10">
        <v>2060</v>
      </c>
      <c r="D1757" s="10">
        <v>63</v>
      </c>
      <c r="E1757" s="10">
        <v>111</v>
      </c>
      <c r="F1757" s="10">
        <f t="shared" si="162"/>
        <v>0.35135135135135137</v>
      </c>
      <c r="G1757" s="10">
        <v>1.03</v>
      </c>
      <c r="H1757" s="10">
        <v>3.4500000000000003E-2</v>
      </c>
      <c r="I1757" s="10">
        <v>2.6644444444444445E-3</v>
      </c>
      <c r="J1757" s="10">
        <v>8.09E-3</v>
      </c>
      <c r="K1757" s="10">
        <v>3.2488999999999999</v>
      </c>
      <c r="L1757" s="10">
        <v>0.36</v>
      </c>
      <c r="M1757" s="16">
        <f t="shared" si="163"/>
        <v>107.85436893203885</v>
      </c>
      <c r="N1757" s="16">
        <f t="shared" si="164"/>
        <v>8.3296224379719526</v>
      </c>
      <c r="O1757" s="16">
        <f t="shared" si="165"/>
        <v>25.291067961165052</v>
      </c>
      <c r="P1757" s="16">
        <f t="shared" si="166"/>
        <v>10156.755339805824</v>
      </c>
      <c r="Q1757" s="16">
        <f t="shared" si="167"/>
        <v>1125.4368932038833</v>
      </c>
    </row>
    <row r="1758" spans="1:17" x14ac:dyDescent="0.2">
      <c r="A1758" s="10">
        <v>47335</v>
      </c>
      <c r="B1758" s="10">
        <v>2</v>
      </c>
      <c r="C1758" s="10">
        <v>1981</v>
      </c>
      <c r="D1758" s="10">
        <v>63</v>
      </c>
      <c r="E1758" s="10">
        <v>109</v>
      </c>
      <c r="F1758" s="10">
        <f t="shared" si="162"/>
        <v>0.29729729729729731</v>
      </c>
      <c r="G1758" s="10">
        <v>0.86</v>
      </c>
      <c r="H1758" s="10">
        <v>2.9520000000000001E-2</v>
      </c>
      <c r="I1758" s="10">
        <v>2.4872222222222223E-3</v>
      </c>
      <c r="J1758" s="10">
        <v>6.9800000000000001E-3</v>
      </c>
      <c r="K1758" s="10">
        <v>2.7019500000000001</v>
      </c>
      <c r="L1758" s="10">
        <v>0.3</v>
      </c>
      <c r="M1758" s="16">
        <f t="shared" si="163"/>
        <v>110.52837209302326</v>
      </c>
      <c r="N1758" s="16">
        <f t="shared" si="164"/>
        <v>9.3126227390180887</v>
      </c>
      <c r="O1758" s="16">
        <f t="shared" si="165"/>
        <v>26.134418604651163</v>
      </c>
      <c r="P1758" s="16">
        <f t="shared" si="166"/>
        <v>10116.603488372093</v>
      </c>
      <c r="Q1758" s="16">
        <f t="shared" si="167"/>
        <v>1123.2558139534883</v>
      </c>
    </row>
    <row r="1759" spans="1:17" x14ac:dyDescent="0.2">
      <c r="A1759" s="10">
        <v>47336</v>
      </c>
      <c r="B1759" s="10">
        <v>2</v>
      </c>
      <c r="C1759" s="10">
        <v>1917</v>
      </c>
      <c r="D1759" s="10">
        <v>63</v>
      </c>
      <c r="E1759" s="10">
        <v>107</v>
      </c>
      <c r="F1759" s="10">
        <f t="shared" si="162"/>
        <v>0.24324324324324326</v>
      </c>
      <c r="G1759" s="10">
        <v>0.8</v>
      </c>
      <c r="H1759" s="10">
        <v>2.8199999999999999E-2</v>
      </c>
      <c r="I1759" s="10">
        <v>2.2636842105263162E-3</v>
      </c>
      <c r="J1759" s="10">
        <v>6.5199999999999998E-3</v>
      </c>
      <c r="K1759" s="10">
        <v>2.5194800000000002</v>
      </c>
      <c r="L1759" s="10">
        <v>0.27</v>
      </c>
      <c r="M1759" s="16">
        <f t="shared" si="163"/>
        <v>113.505</v>
      </c>
      <c r="N1759" s="16">
        <f t="shared" si="164"/>
        <v>9.1113289473684222</v>
      </c>
      <c r="O1759" s="16">
        <f t="shared" si="165"/>
        <v>26.242999999999999</v>
      </c>
      <c r="P1759" s="16">
        <f t="shared" si="166"/>
        <v>10140.907000000001</v>
      </c>
      <c r="Q1759" s="16">
        <f t="shared" si="167"/>
        <v>1086.75</v>
      </c>
    </row>
    <row r="1760" spans="1:17" x14ac:dyDescent="0.2">
      <c r="A1760" s="10">
        <v>47337</v>
      </c>
      <c r="B1760" s="10">
        <v>2</v>
      </c>
      <c r="C1760" s="10">
        <v>1904</v>
      </c>
      <c r="D1760" s="10">
        <v>63</v>
      </c>
      <c r="E1760" s="10">
        <v>107</v>
      </c>
      <c r="F1760" s="10">
        <f t="shared" si="162"/>
        <v>0.24324324324324326</v>
      </c>
      <c r="G1760" s="10">
        <v>0.82</v>
      </c>
      <c r="H1760" s="10">
        <v>2.9149999999999999E-2</v>
      </c>
      <c r="I1760" s="10">
        <v>2.2984210526315789E-3</v>
      </c>
      <c r="J1760" s="10">
        <v>6.45E-3</v>
      </c>
      <c r="K1760" s="10">
        <v>2.5643600000000002</v>
      </c>
      <c r="L1760" s="10">
        <v>0.26</v>
      </c>
      <c r="M1760" s="16">
        <f t="shared" si="163"/>
        <v>114.46707317073172</v>
      </c>
      <c r="N1760" s="16">
        <f t="shared" si="164"/>
        <v>9.0255070603337604</v>
      </c>
      <c r="O1760" s="16">
        <f t="shared" si="165"/>
        <v>25.328048780487805</v>
      </c>
      <c r="P1760" s="16">
        <f t="shared" si="166"/>
        <v>10069.803902439025</v>
      </c>
      <c r="Q1760" s="16">
        <f t="shared" si="167"/>
        <v>1020.9756097560976</v>
      </c>
    </row>
    <row r="1761" spans="1:17" x14ac:dyDescent="0.2">
      <c r="A1761" s="10">
        <v>47338</v>
      </c>
      <c r="B1761" s="10">
        <v>2</v>
      </c>
      <c r="C1761" s="10">
        <v>1944</v>
      </c>
      <c r="D1761" s="10">
        <v>63</v>
      </c>
      <c r="E1761" s="10">
        <v>107</v>
      </c>
      <c r="F1761" s="10">
        <f t="shared" si="162"/>
        <v>0.24324324324324326</v>
      </c>
      <c r="G1761" s="10">
        <v>0.85</v>
      </c>
      <c r="H1761" s="10">
        <v>3.1640000000000001E-2</v>
      </c>
      <c r="I1761" s="10">
        <v>2.5740000000000003E-3</v>
      </c>
      <c r="J1761" s="10">
        <v>6.62E-3</v>
      </c>
      <c r="K1761" s="10">
        <v>2.6601300000000001</v>
      </c>
      <c r="L1761" s="10">
        <v>0.27</v>
      </c>
      <c r="M1761" s="16">
        <f t="shared" si="163"/>
        <v>119.85976470588237</v>
      </c>
      <c r="N1761" s="16">
        <f t="shared" si="164"/>
        <v>9.7509176470588255</v>
      </c>
      <c r="O1761" s="16">
        <f t="shared" si="165"/>
        <v>25.078117647058825</v>
      </c>
      <c r="P1761" s="16">
        <f t="shared" si="166"/>
        <v>10077.198352941177</v>
      </c>
      <c r="Q1761" s="16">
        <f t="shared" si="167"/>
        <v>1022.8235294117649</v>
      </c>
    </row>
    <row r="1762" spans="1:17" x14ac:dyDescent="0.2">
      <c r="A1762" s="10">
        <v>47339</v>
      </c>
      <c r="B1762" s="10">
        <v>2</v>
      </c>
      <c r="C1762" s="10">
        <v>1934</v>
      </c>
      <c r="D1762" s="10">
        <v>63</v>
      </c>
      <c r="E1762" s="10">
        <v>110</v>
      </c>
      <c r="F1762" s="10">
        <f t="shared" si="162"/>
        <v>0.32432432432432434</v>
      </c>
      <c r="G1762" s="10">
        <v>0.9</v>
      </c>
      <c r="H1762" s="10">
        <v>3.2469999999999999E-2</v>
      </c>
      <c r="I1762" s="10">
        <v>2.6879999999999999E-3</v>
      </c>
      <c r="J1762" s="10">
        <v>6.7400000000000003E-3</v>
      </c>
      <c r="K1762" s="10">
        <v>2.8155999999999999</v>
      </c>
      <c r="L1762" s="10">
        <v>0.31</v>
      </c>
      <c r="M1762" s="16">
        <f t="shared" si="163"/>
        <v>116.17044444444444</v>
      </c>
      <c r="N1762" s="16">
        <f t="shared" si="164"/>
        <v>9.6170666666666662</v>
      </c>
      <c r="O1762" s="16">
        <f t="shared" si="165"/>
        <v>24.114222222222221</v>
      </c>
      <c r="P1762" s="16">
        <f t="shared" si="166"/>
        <v>10073.591111111111</v>
      </c>
      <c r="Q1762" s="16">
        <f t="shared" si="167"/>
        <v>1109.1111111111111</v>
      </c>
    </row>
    <row r="1763" spans="1:17" x14ac:dyDescent="0.2">
      <c r="A1763" s="10">
        <v>47340</v>
      </c>
      <c r="B1763" s="10">
        <v>2</v>
      </c>
      <c r="C1763" s="10">
        <v>1903</v>
      </c>
      <c r="D1763" s="10">
        <v>63</v>
      </c>
      <c r="E1763" s="10">
        <v>110</v>
      </c>
      <c r="F1763" s="10">
        <f t="shared" si="162"/>
        <v>0.32432432432432434</v>
      </c>
      <c r="G1763" s="10">
        <v>1.01</v>
      </c>
      <c r="H1763" s="10">
        <v>3.2849999999999997E-2</v>
      </c>
      <c r="I1763" s="10">
        <v>2.5314285714285712E-3</v>
      </c>
      <c r="J1763" s="10">
        <v>6.1700000000000001E-3</v>
      </c>
      <c r="K1763" s="10">
        <v>3.1743199999999998</v>
      </c>
      <c r="L1763" s="10">
        <v>0.3</v>
      </c>
      <c r="M1763" s="16">
        <f t="shared" si="163"/>
        <v>104.72970297029701</v>
      </c>
      <c r="N1763" s="16">
        <f t="shared" si="164"/>
        <v>8.0704950495049506</v>
      </c>
      <c r="O1763" s="16">
        <f t="shared" si="165"/>
        <v>19.670693069306932</v>
      </c>
      <c r="P1763" s="16">
        <f t="shared" si="166"/>
        <v>10120.109306930692</v>
      </c>
      <c r="Q1763" s="16">
        <f t="shared" si="167"/>
        <v>956.43564356435638</v>
      </c>
    </row>
    <row r="1764" spans="1:17" x14ac:dyDescent="0.2">
      <c r="A1764" s="10">
        <v>47341</v>
      </c>
      <c r="B1764" s="10">
        <v>2</v>
      </c>
      <c r="C1764" s="10">
        <v>1878</v>
      </c>
      <c r="D1764" s="10">
        <v>63</v>
      </c>
      <c r="E1764" s="10">
        <v>109</v>
      </c>
      <c r="F1764" s="10">
        <f t="shared" si="162"/>
        <v>0.29729729729729731</v>
      </c>
      <c r="G1764" s="10">
        <v>1.06</v>
      </c>
      <c r="H1764" s="10">
        <v>3.3910000000000003E-2</v>
      </c>
      <c r="I1764" s="10">
        <v>2.474285714285714E-3</v>
      </c>
      <c r="J1764" s="10">
        <v>6.0299999999999998E-3</v>
      </c>
      <c r="K1764" s="10">
        <v>3.3168899999999999</v>
      </c>
      <c r="L1764" s="10">
        <v>0.31</v>
      </c>
      <c r="M1764" s="16">
        <f t="shared" si="163"/>
        <v>103.00962264150942</v>
      </c>
      <c r="N1764" s="16">
        <f t="shared" si="164"/>
        <v>7.5162264150943381</v>
      </c>
      <c r="O1764" s="16">
        <f t="shared" si="165"/>
        <v>18.31754716981132</v>
      </c>
      <c r="P1764" s="16">
        <f t="shared" si="166"/>
        <v>10075.835660377357</v>
      </c>
      <c r="Q1764" s="16">
        <f t="shared" si="167"/>
        <v>941.69811320754718</v>
      </c>
    </row>
    <row r="1765" spans="1:17" x14ac:dyDescent="0.2">
      <c r="A1765" s="10">
        <v>47342</v>
      </c>
      <c r="B1765" s="10">
        <v>2</v>
      </c>
      <c r="C1765" s="10">
        <v>1878</v>
      </c>
      <c r="D1765" s="10">
        <v>63</v>
      </c>
      <c r="E1765" s="10">
        <v>110</v>
      </c>
      <c r="F1765" s="10">
        <f t="shared" si="162"/>
        <v>0.32432432432432434</v>
      </c>
      <c r="G1765" s="10">
        <v>1.1200000000000001</v>
      </c>
      <c r="H1765" s="10">
        <v>3.7130000000000003E-2</v>
      </c>
      <c r="I1765" s="10">
        <v>2.5036363636363637E-3</v>
      </c>
      <c r="J1765" s="10">
        <v>6.11E-3</v>
      </c>
      <c r="K1765" s="10">
        <v>3.53552</v>
      </c>
      <c r="L1765" s="10">
        <v>0.34</v>
      </c>
      <c r="M1765" s="16">
        <f t="shared" si="163"/>
        <v>106.74875000000002</v>
      </c>
      <c r="N1765" s="16">
        <f t="shared" si="164"/>
        <v>7.1979545454545457</v>
      </c>
      <c r="O1765" s="16">
        <f t="shared" si="165"/>
        <v>17.566249999999997</v>
      </c>
      <c r="P1765" s="16">
        <f t="shared" si="166"/>
        <v>10164.619999999999</v>
      </c>
      <c r="Q1765" s="16">
        <f t="shared" si="167"/>
        <v>977.49999999999989</v>
      </c>
    </row>
    <row r="1766" spans="1:17" x14ac:dyDescent="0.2">
      <c r="A1766" s="10">
        <v>47343</v>
      </c>
      <c r="B1766" s="10">
        <v>2</v>
      </c>
      <c r="C1766" s="10">
        <v>1800</v>
      </c>
      <c r="D1766" s="10">
        <v>63</v>
      </c>
      <c r="E1766" s="10">
        <v>110</v>
      </c>
      <c r="F1766" s="10">
        <f t="shared" si="162"/>
        <v>0.32432432432432434</v>
      </c>
      <c r="G1766" s="10">
        <v>1.23</v>
      </c>
      <c r="H1766" s="10">
        <v>3.7850000000000002E-2</v>
      </c>
      <c r="I1766" s="10">
        <v>2.2904347826086953E-3</v>
      </c>
      <c r="J1766" s="10">
        <v>5.7099999999999998E-3</v>
      </c>
      <c r="K1766" s="10">
        <v>3.85995</v>
      </c>
      <c r="L1766" s="10">
        <v>0.32</v>
      </c>
      <c r="M1766" s="16">
        <f t="shared" si="163"/>
        <v>99.086991869918705</v>
      </c>
      <c r="N1766" s="16">
        <f t="shared" si="164"/>
        <v>5.9960975609756089</v>
      </c>
      <c r="O1766" s="16">
        <f t="shared" si="165"/>
        <v>14.948130081300812</v>
      </c>
      <c r="P1766" s="16">
        <f t="shared" si="166"/>
        <v>10104.909756097561</v>
      </c>
      <c r="Q1766" s="16">
        <f t="shared" si="167"/>
        <v>837.7235772357725</v>
      </c>
    </row>
    <row r="1767" spans="1:17" x14ac:dyDescent="0.2">
      <c r="A1767" s="10">
        <v>47344</v>
      </c>
      <c r="B1767" s="10">
        <v>2</v>
      </c>
      <c r="C1767" s="10">
        <v>1764</v>
      </c>
      <c r="D1767" s="10">
        <v>63</v>
      </c>
      <c r="E1767" s="10">
        <v>110</v>
      </c>
      <c r="F1767" s="10">
        <f t="shared" si="162"/>
        <v>0.32432432432432434</v>
      </c>
      <c r="G1767" s="10">
        <v>1.26</v>
      </c>
      <c r="H1767" s="10">
        <v>4.2009999999999999E-2</v>
      </c>
      <c r="I1767" s="10">
        <v>2.3478260869565213E-3</v>
      </c>
      <c r="J1767" s="10">
        <v>5.7200000000000003E-3</v>
      </c>
      <c r="K1767" s="10">
        <v>3.9682499999999998</v>
      </c>
      <c r="L1767" s="10">
        <v>0.37</v>
      </c>
      <c r="M1767" s="16">
        <f t="shared" si="163"/>
        <v>107.35888888888888</v>
      </c>
      <c r="N1767" s="16">
        <f t="shared" si="164"/>
        <v>5.9999999999999991</v>
      </c>
      <c r="O1767" s="16">
        <f t="shared" si="165"/>
        <v>14.617777777777778</v>
      </c>
      <c r="P1767" s="16">
        <f t="shared" si="166"/>
        <v>10141.083333333332</v>
      </c>
      <c r="Q1767" s="16">
        <f t="shared" si="167"/>
        <v>945.55555555555554</v>
      </c>
    </row>
    <row r="1768" spans="1:17" x14ac:dyDescent="0.2">
      <c r="A1768" s="10">
        <v>47345</v>
      </c>
      <c r="B1768" s="10">
        <v>2</v>
      </c>
      <c r="C1768" s="10">
        <v>1736</v>
      </c>
      <c r="D1768" s="10">
        <v>63</v>
      </c>
      <c r="E1768" s="10">
        <v>109</v>
      </c>
      <c r="F1768" s="10">
        <f t="shared" si="162"/>
        <v>0.29729729729729731</v>
      </c>
      <c r="G1768" s="10">
        <v>1.05</v>
      </c>
      <c r="H1768" s="10">
        <v>4.317E-2</v>
      </c>
      <c r="I1768" s="10">
        <v>2.3649999999999999E-3</v>
      </c>
      <c r="J1768" s="10">
        <v>5.8900000000000003E-3</v>
      </c>
      <c r="K1768" s="10">
        <v>3.2963200000000001</v>
      </c>
      <c r="L1768" s="10">
        <v>0.33</v>
      </c>
      <c r="M1768" s="16">
        <f t="shared" si="163"/>
        <v>132.38800000000001</v>
      </c>
      <c r="N1768" s="16">
        <f t="shared" si="164"/>
        <v>7.2526666666666664</v>
      </c>
      <c r="O1768" s="16">
        <f t="shared" si="165"/>
        <v>18.062666666666669</v>
      </c>
      <c r="P1768" s="16">
        <f t="shared" si="166"/>
        <v>10108.714666666667</v>
      </c>
      <c r="Q1768" s="16">
        <f t="shared" si="167"/>
        <v>1012</v>
      </c>
    </row>
    <row r="1769" spans="1:17" x14ac:dyDescent="0.2">
      <c r="A1769" s="10">
        <v>47346</v>
      </c>
      <c r="B1769" s="10">
        <v>2</v>
      </c>
      <c r="C1769" s="10">
        <v>1670</v>
      </c>
      <c r="D1769" s="10">
        <v>63</v>
      </c>
      <c r="E1769" s="10">
        <v>106</v>
      </c>
      <c r="F1769" s="10">
        <f t="shared" si="162"/>
        <v>0.21621621621621623</v>
      </c>
      <c r="G1769" s="10">
        <v>0.82</v>
      </c>
      <c r="H1769" s="10">
        <v>3.6269999999999997E-2</v>
      </c>
      <c r="I1769" s="10">
        <v>2.4916666666666663E-3</v>
      </c>
      <c r="J1769" s="10">
        <v>5.4900000000000001E-3</v>
      </c>
      <c r="K1769" s="10">
        <v>2.5638200000000002</v>
      </c>
      <c r="L1769" s="10">
        <v>0.26</v>
      </c>
      <c r="M1769" s="16">
        <f t="shared" si="163"/>
        <v>142.42609756097559</v>
      </c>
      <c r="N1769" s="16">
        <f t="shared" si="164"/>
        <v>9.7843495934959339</v>
      </c>
      <c r="O1769" s="16">
        <f t="shared" si="165"/>
        <v>21.558292682926833</v>
      </c>
      <c r="P1769" s="16">
        <f t="shared" si="166"/>
        <v>10067.683414634146</v>
      </c>
      <c r="Q1769" s="16">
        <f t="shared" si="167"/>
        <v>1020.9756097560976</v>
      </c>
    </row>
    <row r="1770" spans="1:17" x14ac:dyDescent="0.2">
      <c r="A1770" s="10">
        <v>47347</v>
      </c>
      <c r="B1770" s="10">
        <v>2</v>
      </c>
      <c r="C1770" s="10">
        <v>1531</v>
      </c>
      <c r="D1770" s="10">
        <v>63</v>
      </c>
      <c r="E1770" s="10">
        <v>103</v>
      </c>
      <c r="F1770" s="10">
        <f t="shared" si="162"/>
        <v>0.13513513513513514</v>
      </c>
      <c r="G1770" s="10">
        <v>0.56999999999999995</v>
      </c>
      <c r="H1770" s="10">
        <v>2.8920000000000001E-2</v>
      </c>
      <c r="I1770" s="10">
        <v>2.2208333333333333E-3</v>
      </c>
      <c r="J1770" s="10">
        <v>4.62E-3</v>
      </c>
      <c r="K1770" s="10">
        <v>1.7845599999999999</v>
      </c>
      <c r="L1770" s="10">
        <v>0.23</v>
      </c>
      <c r="M1770" s="16">
        <f t="shared" si="163"/>
        <v>163.37263157894739</v>
      </c>
      <c r="N1770" s="16">
        <f t="shared" si="164"/>
        <v>12.545760233918131</v>
      </c>
      <c r="O1770" s="16">
        <f t="shared" si="165"/>
        <v>26.098947368421054</v>
      </c>
      <c r="P1770" s="16">
        <f t="shared" si="166"/>
        <v>10081.198596491227</v>
      </c>
      <c r="Q1770" s="16">
        <f t="shared" si="167"/>
        <v>1299.2982456140353</v>
      </c>
    </row>
    <row r="1771" spans="1:17" x14ac:dyDescent="0.2">
      <c r="A1771" s="10">
        <v>47348</v>
      </c>
      <c r="B1771" s="10">
        <v>2</v>
      </c>
      <c r="C1771" s="10">
        <v>1202</v>
      </c>
      <c r="D1771" s="10">
        <v>63</v>
      </c>
      <c r="E1771" s="10">
        <v>102</v>
      </c>
      <c r="F1771" s="10">
        <f t="shared" si="162"/>
        <v>0.10810810810810811</v>
      </c>
      <c r="G1771" s="10">
        <v>0.28999999999999998</v>
      </c>
      <c r="H1771" s="10">
        <v>1.7899999999999999E-2</v>
      </c>
      <c r="I1771" s="10">
        <v>1.7108E-3</v>
      </c>
      <c r="J1771" s="10">
        <v>3.63E-3</v>
      </c>
      <c r="K1771" s="10">
        <v>0.90632999999999997</v>
      </c>
      <c r="L1771" s="10">
        <v>0.24</v>
      </c>
      <c r="M1771" s="16">
        <f t="shared" si="163"/>
        <v>198.75172413793103</v>
      </c>
      <c r="N1771" s="16">
        <f t="shared" si="164"/>
        <v>18.995779310344826</v>
      </c>
      <c r="O1771" s="16">
        <f t="shared" si="165"/>
        <v>40.305517241379313</v>
      </c>
      <c r="P1771" s="16">
        <f t="shared" si="166"/>
        <v>10063.388275862069</v>
      </c>
      <c r="Q1771" s="16">
        <f t="shared" si="167"/>
        <v>2664.8275862068967</v>
      </c>
    </row>
    <row r="1772" spans="1:17" x14ac:dyDescent="0.2">
      <c r="A1772" s="10">
        <v>47349</v>
      </c>
      <c r="B1772" s="10">
        <v>2</v>
      </c>
      <c r="C1772" s="10">
        <v>890</v>
      </c>
      <c r="D1772" s="10">
        <v>63</v>
      </c>
      <c r="E1772" s="10">
        <v>102</v>
      </c>
      <c r="F1772" s="10">
        <f t="shared" si="162"/>
        <v>0.10810810810810811</v>
      </c>
      <c r="G1772" s="10">
        <v>0.28000000000000003</v>
      </c>
      <c r="H1772" s="10">
        <v>8.8100000000000001E-3</v>
      </c>
      <c r="I1772" s="10">
        <v>1.2012000000000001E-3</v>
      </c>
      <c r="J1772" s="10">
        <v>2.5000000000000001E-3</v>
      </c>
      <c r="K1772" s="10">
        <v>0.88676999999999995</v>
      </c>
      <c r="L1772" s="10">
        <v>0.16</v>
      </c>
      <c r="M1772" s="16">
        <f t="shared" si="163"/>
        <v>101.31499999999998</v>
      </c>
      <c r="N1772" s="16">
        <f t="shared" si="164"/>
        <v>13.813800000000001</v>
      </c>
      <c r="O1772" s="16">
        <f t="shared" si="165"/>
        <v>28.75</v>
      </c>
      <c r="P1772" s="16">
        <f t="shared" si="166"/>
        <v>10197.855</v>
      </c>
      <c r="Q1772" s="16">
        <f t="shared" si="167"/>
        <v>1840</v>
      </c>
    </row>
    <row r="1773" spans="1:17" x14ac:dyDescent="0.2">
      <c r="A1773" s="10">
        <v>47350</v>
      </c>
      <c r="B1773" s="10">
        <v>2</v>
      </c>
      <c r="C1773" s="10">
        <v>851</v>
      </c>
      <c r="D1773" s="10">
        <v>63</v>
      </c>
      <c r="E1773" s="10">
        <v>100</v>
      </c>
      <c r="F1773" s="10">
        <f t="shared" si="162"/>
        <v>5.4054054054054057E-2</v>
      </c>
      <c r="G1773" s="10">
        <v>0.35</v>
      </c>
      <c r="H1773" s="10">
        <v>8.3800000000000003E-3</v>
      </c>
      <c r="I1773" s="10">
        <v>1.1050000000000001E-3</v>
      </c>
      <c r="J1773" s="10">
        <v>2.1700000000000001E-3</v>
      </c>
      <c r="K1773" s="10">
        <v>1.1037999999999999</v>
      </c>
      <c r="L1773" s="10">
        <v>0.19</v>
      </c>
      <c r="M1773" s="16">
        <f t="shared" si="163"/>
        <v>77.096000000000004</v>
      </c>
      <c r="N1773" s="16">
        <f t="shared" si="164"/>
        <v>10.166</v>
      </c>
      <c r="O1773" s="16">
        <f t="shared" si="165"/>
        <v>19.964000000000002</v>
      </c>
      <c r="P1773" s="16">
        <f t="shared" si="166"/>
        <v>10154.959999999999</v>
      </c>
      <c r="Q1773" s="16">
        <f t="shared" si="167"/>
        <v>1748.0000000000002</v>
      </c>
    </row>
    <row r="1774" spans="1:17" x14ac:dyDescent="0.2">
      <c r="A1774" s="10">
        <v>47351</v>
      </c>
      <c r="B1774" s="10">
        <v>2</v>
      </c>
      <c r="C1774" s="10">
        <v>830</v>
      </c>
      <c r="D1774" s="10">
        <v>63</v>
      </c>
      <c r="E1774" s="10">
        <v>99</v>
      </c>
      <c r="F1774" s="10">
        <f t="shared" si="162"/>
        <v>2.7027027027027029E-2</v>
      </c>
      <c r="G1774" s="10">
        <v>0.39</v>
      </c>
      <c r="H1774" s="10">
        <v>9.5099999999999994E-3</v>
      </c>
      <c r="I1774" s="10">
        <v>1.07E-3</v>
      </c>
      <c r="J1774" s="10">
        <v>1.97E-3</v>
      </c>
      <c r="K1774" s="10">
        <v>1.2339</v>
      </c>
      <c r="L1774" s="10">
        <v>0.2</v>
      </c>
      <c r="M1774" s="16">
        <f t="shared" si="163"/>
        <v>78.518461538461537</v>
      </c>
      <c r="N1774" s="16">
        <f t="shared" si="164"/>
        <v>8.8343589743589739</v>
      </c>
      <c r="O1774" s="16">
        <f t="shared" si="165"/>
        <v>16.265128205128207</v>
      </c>
      <c r="P1774" s="16">
        <f t="shared" si="166"/>
        <v>10187.584615384614</v>
      </c>
      <c r="Q1774" s="16">
        <f t="shared" si="167"/>
        <v>1651.2820512820515</v>
      </c>
    </row>
    <row r="1775" spans="1:17" x14ac:dyDescent="0.2">
      <c r="A1775" s="10">
        <v>47352</v>
      </c>
      <c r="B1775" s="10">
        <v>2</v>
      </c>
      <c r="C1775" s="10">
        <v>828</v>
      </c>
      <c r="D1775" s="10">
        <v>63</v>
      </c>
      <c r="E1775" s="10">
        <v>100</v>
      </c>
      <c r="F1775" s="10">
        <f t="shared" si="162"/>
        <v>5.4054054054054057E-2</v>
      </c>
      <c r="G1775" s="10">
        <v>0.43</v>
      </c>
      <c r="H1775" s="10">
        <v>1.14E-2</v>
      </c>
      <c r="I1775" s="10">
        <v>1.0107692307692309E-3</v>
      </c>
      <c r="J1775" s="10">
        <v>2.0100000000000001E-3</v>
      </c>
      <c r="K1775" s="10">
        <v>1.3476900000000001</v>
      </c>
      <c r="L1775" s="10">
        <v>0.21</v>
      </c>
      <c r="M1775" s="16">
        <f t="shared" si="163"/>
        <v>85.367441860465121</v>
      </c>
      <c r="N1775" s="16">
        <f t="shared" si="164"/>
        <v>7.5690161001788914</v>
      </c>
      <c r="O1775" s="16">
        <f t="shared" si="165"/>
        <v>15.051627906976744</v>
      </c>
      <c r="P1775" s="16">
        <f t="shared" si="166"/>
        <v>10092.004186046513</v>
      </c>
      <c r="Q1775" s="16">
        <f t="shared" si="167"/>
        <v>1572.5581395348836</v>
      </c>
    </row>
    <row r="1776" spans="1:17" x14ac:dyDescent="0.2">
      <c r="A1776" s="10">
        <v>47353</v>
      </c>
      <c r="B1776" s="10">
        <v>2</v>
      </c>
      <c r="C1776" s="10">
        <v>827</v>
      </c>
      <c r="D1776" s="10">
        <v>64</v>
      </c>
      <c r="E1776" s="10">
        <v>101</v>
      </c>
      <c r="F1776" s="10">
        <f t="shared" si="162"/>
        <v>8.1081081081081086E-2</v>
      </c>
      <c r="G1776" s="10">
        <v>0.44</v>
      </c>
      <c r="H1776" s="10">
        <v>1.261E-2</v>
      </c>
      <c r="I1776" s="10">
        <v>1.0088888888888888E-3</v>
      </c>
      <c r="J1776" s="10">
        <v>1.91E-3</v>
      </c>
      <c r="K1776" s="10">
        <v>1.3966400000000001</v>
      </c>
      <c r="L1776" s="10">
        <v>0.23</v>
      </c>
      <c r="M1776" s="16">
        <f t="shared" si="163"/>
        <v>92.282272727272726</v>
      </c>
      <c r="N1776" s="16">
        <f t="shared" si="164"/>
        <v>7.3832323232323231</v>
      </c>
      <c r="O1776" s="16">
        <f t="shared" si="165"/>
        <v>13.977727272727272</v>
      </c>
      <c r="P1776" s="16">
        <f t="shared" si="166"/>
        <v>10220.865454545454</v>
      </c>
      <c r="Q1776" s="16">
        <f t="shared" si="167"/>
        <v>1683.181818181818</v>
      </c>
    </row>
    <row r="1777" spans="1:17" x14ac:dyDescent="0.2">
      <c r="A1777" s="10">
        <v>47354</v>
      </c>
      <c r="B1777" s="10">
        <v>2</v>
      </c>
      <c r="C1777" s="10">
        <v>827</v>
      </c>
      <c r="D1777" s="10">
        <v>64</v>
      </c>
      <c r="E1777" s="10">
        <v>101</v>
      </c>
      <c r="F1777" s="10">
        <f t="shared" si="162"/>
        <v>8.1081081081081086E-2</v>
      </c>
      <c r="G1777" s="10">
        <v>0.46</v>
      </c>
      <c r="H1777" s="10">
        <v>1.328E-2</v>
      </c>
      <c r="I1777" s="10">
        <v>1.0133333333333333E-3</v>
      </c>
      <c r="J1777" s="10">
        <v>1.92E-3</v>
      </c>
      <c r="K1777" s="10">
        <v>1.43832</v>
      </c>
      <c r="L1777" s="10">
        <v>0.24</v>
      </c>
      <c r="M1777" s="16">
        <f t="shared" si="163"/>
        <v>92.96</v>
      </c>
      <c r="N1777" s="16">
        <f t="shared" si="164"/>
        <v>7.0933333333333319</v>
      </c>
      <c r="O1777" s="16">
        <f t="shared" si="165"/>
        <v>13.44</v>
      </c>
      <c r="P1777" s="16">
        <f t="shared" si="166"/>
        <v>10068.24</v>
      </c>
      <c r="Q1777" s="16">
        <f t="shared" si="167"/>
        <v>1680</v>
      </c>
    </row>
    <row r="1778" spans="1:17" x14ac:dyDescent="0.2">
      <c r="A1778" s="10">
        <v>47355</v>
      </c>
      <c r="B1778" s="10">
        <v>2</v>
      </c>
      <c r="C1778" s="10">
        <v>818</v>
      </c>
      <c r="D1778" s="10">
        <v>64</v>
      </c>
      <c r="E1778" s="10">
        <v>99</v>
      </c>
      <c r="F1778" s="10">
        <f t="shared" si="162"/>
        <v>2.7027027027027029E-2</v>
      </c>
      <c r="G1778" s="10">
        <v>0.5</v>
      </c>
      <c r="H1778" s="10">
        <v>1.346E-2</v>
      </c>
      <c r="I1778" s="10">
        <v>9.3857142857142859E-4</v>
      </c>
      <c r="J1778" s="10">
        <v>1.6800000000000001E-3</v>
      </c>
      <c r="K1778" s="10">
        <v>1.55908</v>
      </c>
      <c r="L1778" s="10">
        <v>0.21</v>
      </c>
      <c r="M1778" s="16">
        <f t="shared" si="163"/>
        <v>86.682400000000001</v>
      </c>
      <c r="N1778" s="16">
        <f t="shared" si="164"/>
        <v>6.0444000000000004</v>
      </c>
      <c r="O1778" s="16">
        <f t="shared" si="165"/>
        <v>10.8192</v>
      </c>
      <c r="P1778" s="16">
        <f t="shared" si="166"/>
        <v>10040.475200000001</v>
      </c>
      <c r="Q1778" s="16">
        <f t="shared" si="167"/>
        <v>1352.3999999999999</v>
      </c>
    </row>
    <row r="1779" spans="1:17" x14ac:dyDescent="0.2">
      <c r="A1779" s="10">
        <v>47356</v>
      </c>
      <c r="B1779" s="10">
        <v>2</v>
      </c>
      <c r="C1779" s="10">
        <v>814</v>
      </c>
      <c r="D1779" s="10">
        <v>64</v>
      </c>
      <c r="E1779" s="10">
        <v>99</v>
      </c>
      <c r="F1779" s="10">
        <f t="shared" si="162"/>
        <v>2.7027027027027029E-2</v>
      </c>
      <c r="G1779" s="10">
        <v>0.52</v>
      </c>
      <c r="H1779" s="10">
        <v>1.473E-2</v>
      </c>
      <c r="I1779" s="10">
        <v>9.3428571428571432E-4</v>
      </c>
      <c r="J1779" s="10">
        <v>1.6800000000000001E-3</v>
      </c>
      <c r="K1779" s="10">
        <v>1.6321699999999999</v>
      </c>
      <c r="L1779" s="10">
        <v>0.22</v>
      </c>
      <c r="M1779" s="16">
        <f t="shared" si="163"/>
        <v>91.212692307692308</v>
      </c>
      <c r="N1779" s="16">
        <f t="shared" si="164"/>
        <v>5.7853846153846149</v>
      </c>
      <c r="O1779" s="16">
        <f t="shared" si="165"/>
        <v>10.403076923076922</v>
      </c>
      <c r="P1779" s="16">
        <f t="shared" si="166"/>
        <v>10106.898846153845</v>
      </c>
      <c r="Q1779" s="16">
        <f t="shared" si="167"/>
        <v>1362.3076923076924</v>
      </c>
    </row>
    <row r="1780" spans="1:17" x14ac:dyDescent="0.2">
      <c r="A1780" s="10">
        <v>47357</v>
      </c>
      <c r="B1780" s="10">
        <v>2</v>
      </c>
      <c r="C1780" s="10">
        <v>813</v>
      </c>
      <c r="D1780" s="10">
        <v>64</v>
      </c>
      <c r="E1780" s="10">
        <v>99</v>
      </c>
      <c r="F1780" s="10">
        <f t="shared" si="162"/>
        <v>2.7027027027027029E-2</v>
      </c>
      <c r="G1780" s="10">
        <v>0.53</v>
      </c>
      <c r="H1780" s="10">
        <v>1.6150000000000001E-2</v>
      </c>
      <c r="I1780" s="10">
        <v>8.7999999999999992E-4</v>
      </c>
      <c r="J1780" s="10">
        <v>1.6900000000000001E-3</v>
      </c>
      <c r="K1780" s="10">
        <v>1.6570100000000001</v>
      </c>
      <c r="L1780" s="10">
        <v>0.22</v>
      </c>
      <c r="M1780" s="16">
        <f t="shared" si="163"/>
        <v>98.118867924528303</v>
      </c>
      <c r="N1780" s="16">
        <f t="shared" si="164"/>
        <v>5.3464150943396218</v>
      </c>
      <c r="O1780" s="16">
        <f t="shared" si="165"/>
        <v>10.267547169811321</v>
      </c>
      <c r="P1780" s="16">
        <f t="shared" si="166"/>
        <v>10067.117358490566</v>
      </c>
      <c r="Q1780" s="16">
        <f t="shared" si="167"/>
        <v>1336.6037735849056</v>
      </c>
    </row>
    <row r="1781" spans="1:17" x14ac:dyDescent="0.2">
      <c r="A1781" s="10">
        <v>47358</v>
      </c>
      <c r="B1781" s="10">
        <v>2</v>
      </c>
      <c r="C1781" s="10">
        <v>814</v>
      </c>
      <c r="D1781" s="10">
        <v>64</v>
      </c>
      <c r="E1781" s="10">
        <v>103</v>
      </c>
      <c r="F1781" s="10">
        <f t="shared" si="162"/>
        <v>0.13513513513513514</v>
      </c>
      <c r="G1781" s="10">
        <v>0.55000000000000004</v>
      </c>
      <c r="H1781" s="10">
        <v>1.7430000000000001E-2</v>
      </c>
      <c r="I1781" s="10">
        <v>1.0157142857142858E-3</v>
      </c>
      <c r="J1781" s="10">
        <v>1.7899999999999999E-3</v>
      </c>
      <c r="K1781" s="10">
        <v>1.7235100000000001</v>
      </c>
      <c r="L1781" s="10">
        <v>0.24</v>
      </c>
      <c r="M1781" s="16">
        <f t="shared" si="163"/>
        <v>102.04472727272727</v>
      </c>
      <c r="N1781" s="16">
        <f t="shared" si="164"/>
        <v>5.946545454545455</v>
      </c>
      <c r="O1781" s="16">
        <f t="shared" si="165"/>
        <v>10.479636363636361</v>
      </c>
      <c r="P1781" s="16">
        <f t="shared" si="166"/>
        <v>10090.367636363637</v>
      </c>
      <c r="Q1781" s="16">
        <f t="shared" si="167"/>
        <v>1405.0909090909088</v>
      </c>
    </row>
    <row r="1782" spans="1:17" x14ac:dyDescent="0.2">
      <c r="A1782" s="10">
        <v>47359</v>
      </c>
      <c r="B1782" s="10">
        <v>2</v>
      </c>
      <c r="C1782" s="10">
        <v>828</v>
      </c>
      <c r="D1782" s="10">
        <v>64</v>
      </c>
      <c r="E1782" s="10">
        <v>103</v>
      </c>
      <c r="F1782" s="10">
        <f t="shared" si="162"/>
        <v>0.13513513513513514</v>
      </c>
      <c r="G1782" s="10">
        <v>0.5</v>
      </c>
      <c r="H1782" s="10">
        <v>1.7180000000000001E-2</v>
      </c>
      <c r="I1782" s="10">
        <v>1.0499999999999999E-3</v>
      </c>
      <c r="J1782" s="10">
        <v>1.8500000000000001E-3</v>
      </c>
      <c r="K1782" s="10">
        <v>1.5849</v>
      </c>
      <c r="L1782" s="10">
        <v>0.25</v>
      </c>
      <c r="M1782" s="16">
        <f t="shared" si="163"/>
        <v>110.6392</v>
      </c>
      <c r="N1782" s="16">
        <f t="shared" si="164"/>
        <v>6.7619999999999996</v>
      </c>
      <c r="O1782" s="16">
        <f t="shared" si="165"/>
        <v>11.914</v>
      </c>
      <c r="P1782" s="16">
        <f t="shared" si="166"/>
        <v>10206.755999999999</v>
      </c>
      <c r="Q1782" s="16">
        <f t="shared" si="167"/>
        <v>1610</v>
      </c>
    </row>
    <row r="1783" spans="1:17" x14ac:dyDescent="0.2">
      <c r="A1783" s="10">
        <v>47360</v>
      </c>
      <c r="B1783" s="10">
        <v>2</v>
      </c>
      <c r="C1783" s="10">
        <v>828</v>
      </c>
      <c r="D1783" s="10">
        <v>64</v>
      </c>
      <c r="E1783" s="10">
        <v>98</v>
      </c>
      <c r="F1783" s="10">
        <f t="shared" si="162"/>
        <v>0</v>
      </c>
      <c r="G1783" s="10">
        <v>0.46</v>
      </c>
      <c r="H1783" s="10">
        <v>1.477E-2</v>
      </c>
      <c r="I1783" s="10">
        <v>9.8571428571428573E-4</v>
      </c>
      <c r="J1783" s="10">
        <v>1.73E-3</v>
      </c>
      <c r="K1783" s="10">
        <v>1.45913</v>
      </c>
      <c r="L1783" s="10">
        <v>0.22</v>
      </c>
      <c r="M1783" s="16">
        <f t="shared" si="163"/>
        <v>103.39</v>
      </c>
      <c r="N1783" s="16">
        <f t="shared" si="164"/>
        <v>6.9</v>
      </c>
      <c r="O1783" s="16">
        <f t="shared" si="165"/>
        <v>12.11</v>
      </c>
      <c r="P1783" s="16">
        <f t="shared" si="166"/>
        <v>10213.91</v>
      </c>
      <c r="Q1783" s="16">
        <f t="shared" si="167"/>
        <v>1539.9999999999998</v>
      </c>
    </row>
    <row r="1784" spans="1:17" x14ac:dyDescent="0.2">
      <c r="A1784" s="10">
        <v>47433</v>
      </c>
      <c r="B1784" s="10">
        <v>2</v>
      </c>
      <c r="C1784" s="10">
        <v>836</v>
      </c>
      <c r="D1784" s="10">
        <v>65</v>
      </c>
      <c r="E1784" s="10">
        <v>104</v>
      </c>
      <c r="F1784" s="10">
        <f t="shared" si="162"/>
        <v>0.16216216216216217</v>
      </c>
      <c r="G1784" s="10">
        <v>0.45</v>
      </c>
      <c r="H1784" s="10">
        <v>1.374E-2</v>
      </c>
      <c r="I1784" s="10">
        <v>1.2019512195121952E-3</v>
      </c>
      <c r="J1784" s="10">
        <v>2.3700000000000001E-3</v>
      </c>
      <c r="K1784" s="10">
        <v>1.41273</v>
      </c>
      <c r="L1784" s="10">
        <v>0.25</v>
      </c>
      <c r="M1784" s="16">
        <f t="shared" si="163"/>
        <v>98.317333333333337</v>
      </c>
      <c r="N1784" s="16">
        <f t="shared" si="164"/>
        <v>8.6006287262872636</v>
      </c>
      <c r="O1784" s="16">
        <f t="shared" si="165"/>
        <v>16.958666666666666</v>
      </c>
      <c r="P1784" s="16">
        <f t="shared" si="166"/>
        <v>10108.868</v>
      </c>
      <c r="Q1784" s="16">
        <f t="shared" si="167"/>
        <v>1788.8888888888889</v>
      </c>
    </row>
    <row r="1785" spans="1:17" x14ac:dyDescent="0.2">
      <c r="A1785" s="10">
        <v>47434</v>
      </c>
      <c r="B1785" s="10">
        <v>2</v>
      </c>
      <c r="C1785" s="10">
        <v>821</v>
      </c>
      <c r="D1785" s="10">
        <v>65</v>
      </c>
      <c r="E1785" s="10">
        <v>101</v>
      </c>
      <c r="F1785" s="10">
        <f t="shared" si="162"/>
        <v>8.1081081081081086E-2</v>
      </c>
      <c r="G1785" s="10">
        <v>0.47</v>
      </c>
      <c r="H1785" s="10">
        <v>1.3350000000000001E-2</v>
      </c>
      <c r="I1785" s="10">
        <v>1.1585E-3</v>
      </c>
      <c r="J1785" s="10">
        <v>2.2599999999999999E-3</v>
      </c>
      <c r="K1785" s="10">
        <v>1.4898499999999999</v>
      </c>
      <c r="L1785" s="10">
        <v>0.24</v>
      </c>
      <c r="M1785" s="16">
        <f t="shared" si="163"/>
        <v>91.461702127659592</v>
      </c>
      <c r="N1785" s="16">
        <f t="shared" si="164"/>
        <v>7.9369574468085107</v>
      </c>
      <c r="O1785" s="16">
        <f t="shared" si="165"/>
        <v>15.483404255319149</v>
      </c>
      <c r="P1785" s="16">
        <f t="shared" si="166"/>
        <v>10207.057446808511</v>
      </c>
      <c r="Q1785" s="16">
        <f t="shared" si="167"/>
        <v>1644.255319148936</v>
      </c>
    </row>
    <row r="1786" spans="1:17" x14ac:dyDescent="0.2">
      <c r="A1786" s="10">
        <v>47435</v>
      </c>
      <c r="B1786" s="10">
        <v>2</v>
      </c>
      <c r="C1786" s="10">
        <v>821</v>
      </c>
      <c r="D1786" s="10">
        <v>65</v>
      </c>
      <c r="E1786" s="10">
        <v>101</v>
      </c>
      <c r="F1786" s="10">
        <f t="shared" si="162"/>
        <v>8.1081081081081086E-2</v>
      </c>
      <c r="G1786" s="10">
        <v>0.5</v>
      </c>
      <c r="H1786" s="10">
        <v>1.525E-2</v>
      </c>
      <c r="I1786" s="10">
        <v>1.1405882352941176E-3</v>
      </c>
      <c r="J1786" s="10">
        <v>2.15E-3</v>
      </c>
      <c r="K1786" s="10">
        <v>1.5664</v>
      </c>
      <c r="L1786" s="10">
        <v>0.24</v>
      </c>
      <c r="M1786" s="16">
        <f t="shared" si="163"/>
        <v>98.21</v>
      </c>
      <c r="N1786" s="16">
        <f t="shared" si="164"/>
        <v>7.3453882352941173</v>
      </c>
      <c r="O1786" s="16">
        <f t="shared" si="165"/>
        <v>13.846</v>
      </c>
      <c r="P1786" s="16">
        <f t="shared" si="166"/>
        <v>10087.616</v>
      </c>
      <c r="Q1786" s="16">
        <f t="shared" si="167"/>
        <v>1545.6</v>
      </c>
    </row>
    <row r="1787" spans="1:17" x14ac:dyDescent="0.2">
      <c r="A1787" s="10">
        <v>47436</v>
      </c>
      <c r="B1787" s="10">
        <v>2</v>
      </c>
      <c r="C1787" s="10">
        <v>806</v>
      </c>
      <c r="D1787" s="10">
        <v>65</v>
      </c>
      <c r="E1787" s="10">
        <v>102</v>
      </c>
      <c r="F1787" s="10">
        <f t="shared" si="162"/>
        <v>0.10810810810810811</v>
      </c>
      <c r="G1787" s="10">
        <v>0.54</v>
      </c>
      <c r="H1787" s="10">
        <v>1.7590000000000001E-2</v>
      </c>
      <c r="I1787" s="10">
        <v>1.1282352941176469E-3</v>
      </c>
      <c r="J1787" s="10">
        <v>2.1299999999999999E-3</v>
      </c>
      <c r="K1787" s="10">
        <v>1.7118800000000001</v>
      </c>
      <c r="L1787" s="10">
        <v>0.25</v>
      </c>
      <c r="M1787" s="16">
        <f t="shared" si="163"/>
        <v>104.88851851851852</v>
      </c>
      <c r="N1787" s="16">
        <f t="shared" si="164"/>
        <v>6.7276252723311529</v>
      </c>
      <c r="O1787" s="16">
        <f t="shared" si="165"/>
        <v>12.701111111111109</v>
      </c>
      <c r="P1787" s="16">
        <f t="shared" si="166"/>
        <v>10207.877037037037</v>
      </c>
      <c r="Q1787" s="16">
        <f t="shared" si="167"/>
        <v>1490.7407407407406</v>
      </c>
    </row>
    <row r="1788" spans="1:17" x14ac:dyDescent="0.2">
      <c r="A1788" s="10">
        <v>47437</v>
      </c>
      <c r="B1788" s="10">
        <v>2</v>
      </c>
      <c r="C1788" s="10">
        <v>831</v>
      </c>
      <c r="D1788" s="10">
        <v>65</v>
      </c>
      <c r="E1788" s="10">
        <v>99</v>
      </c>
      <c r="F1788" s="10">
        <f t="shared" si="162"/>
        <v>2.7027027027027029E-2</v>
      </c>
      <c r="G1788" s="10">
        <v>0.51</v>
      </c>
      <c r="H1788" s="10">
        <v>1.8259999999999998E-2</v>
      </c>
      <c r="I1788" s="10">
        <v>1.152E-3</v>
      </c>
      <c r="J1788" s="10">
        <v>2.0400000000000001E-3</v>
      </c>
      <c r="K1788" s="10">
        <v>1.6012500000000001</v>
      </c>
      <c r="L1788" s="10">
        <v>0.26</v>
      </c>
      <c r="M1788" s="16">
        <f t="shared" si="163"/>
        <v>115.28862745098037</v>
      </c>
      <c r="N1788" s="16">
        <f t="shared" si="164"/>
        <v>7.273411764705882</v>
      </c>
      <c r="O1788" s="16">
        <f t="shared" si="165"/>
        <v>12.88</v>
      </c>
      <c r="P1788" s="16">
        <f t="shared" si="166"/>
        <v>10109.85294117647</v>
      </c>
      <c r="Q1788" s="16">
        <f t="shared" si="167"/>
        <v>1641.5686274509803</v>
      </c>
    </row>
    <row r="1789" spans="1:17" x14ac:dyDescent="0.2">
      <c r="A1789" s="10">
        <v>47438</v>
      </c>
      <c r="B1789" s="10">
        <v>2</v>
      </c>
      <c r="C1789" s="10">
        <v>835</v>
      </c>
      <c r="D1789" s="10">
        <v>65</v>
      </c>
      <c r="E1789" s="10">
        <v>100</v>
      </c>
      <c r="F1789" s="10">
        <f t="shared" si="162"/>
        <v>5.4054054054054057E-2</v>
      </c>
      <c r="G1789" s="10">
        <v>0.49</v>
      </c>
      <c r="H1789" s="10">
        <v>1.6729999999999998E-2</v>
      </c>
      <c r="I1789" s="10">
        <v>1.1639999999999999E-3</v>
      </c>
      <c r="J1789" s="10">
        <v>1.92E-3</v>
      </c>
      <c r="K1789" s="10">
        <v>1.52705</v>
      </c>
      <c r="L1789" s="10">
        <v>0.26</v>
      </c>
      <c r="M1789" s="16">
        <f t="shared" si="163"/>
        <v>109.94</v>
      </c>
      <c r="N1789" s="16">
        <f t="shared" si="164"/>
        <v>7.6491428571428575</v>
      </c>
      <c r="O1789" s="16">
        <f t="shared" si="165"/>
        <v>12.617142857142856</v>
      </c>
      <c r="P1789" s="16">
        <f t="shared" si="166"/>
        <v>10034.9</v>
      </c>
      <c r="Q1789" s="16">
        <f t="shared" si="167"/>
        <v>1708.5714285714287</v>
      </c>
    </row>
    <row r="1790" spans="1:17" x14ac:dyDescent="0.2">
      <c r="A1790" s="10">
        <v>47439</v>
      </c>
      <c r="B1790" s="10">
        <v>2</v>
      </c>
      <c r="C1790" s="10">
        <v>816</v>
      </c>
      <c r="D1790" s="10">
        <v>65</v>
      </c>
      <c r="E1790" s="10">
        <v>100</v>
      </c>
      <c r="F1790" s="10">
        <f t="shared" si="162"/>
        <v>5.4054054054054057E-2</v>
      </c>
      <c r="G1790" s="10">
        <v>0.5</v>
      </c>
      <c r="H1790" s="10">
        <v>1.487E-2</v>
      </c>
      <c r="I1790" s="10">
        <v>1.1122222222222223E-3</v>
      </c>
      <c r="J1790" s="10">
        <v>1.83E-3</v>
      </c>
      <c r="K1790" s="10">
        <v>1.58074</v>
      </c>
      <c r="L1790" s="10">
        <v>0.25</v>
      </c>
      <c r="M1790" s="16">
        <f t="shared" si="163"/>
        <v>95.762799999999999</v>
      </c>
      <c r="N1790" s="16">
        <f t="shared" si="164"/>
        <v>7.1627111111111121</v>
      </c>
      <c r="O1790" s="16">
        <f t="shared" si="165"/>
        <v>11.7852</v>
      </c>
      <c r="P1790" s="16">
        <f t="shared" si="166"/>
        <v>10179.9656</v>
      </c>
      <c r="Q1790" s="16">
        <f t="shared" si="167"/>
        <v>1610</v>
      </c>
    </row>
    <row r="1791" spans="1:17" x14ac:dyDescent="0.2">
      <c r="A1791" s="10">
        <v>47440</v>
      </c>
      <c r="B1791" s="10">
        <v>2</v>
      </c>
      <c r="C1791" s="10">
        <v>822</v>
      </c>
      <c r="D1791" s="10">
        <v>65</v>
      </c>
      <c r="E1791" s="10">
        <v>99</v>
      </c>
      <c r="F1791" s="10">
        <f t="shared" si="162"/>
        <v>2.7027027027027029E-2</v>
      </c>
      <c r="G1791" s="10">
        <v>0.51</v>
      </c>
      <c r="H1791" s="10">
        <v>1.5879999999999998E-2</v>
      </c>
      <c r="I1791" s="10">
        <v>1.0436111111111113E-3</v>
      </c>
      <c r="J1791" s="10">
        <v>1.72E-3</v>
      </c>
      <c r="K1791" s="10">
        <v>1.59755</v>
      </c>
      <c r="L1791" s="10">
        <v>0.25</v>
      </c>
      <c r="M1791" s="16">
        <f t="shared" si="163"/>
        <v>100.26196078431371</v>
      </c>
      <c r="N1791" s="16">
        <f t="shared" si="164"/>
        <v>6.589074074074075</v>
      </c>
      <c r="O1791" s="16">
        <f t="shared" si="165"/>
        <v>10.859607843137255</v>
      </c>
      <c r="P1791" s="16">
        <f t="shared" si="166"/>
        <v>10086.492156862745</v>
      </c>
      <c r="Q1791" s="16">
        <f t="shared" si="167"/>
        <v>1578.4313725490194</v>
      </c>
    </row>
    <row r="1792" spans="1:17" x14ac:dyDescent="0.2">
      <c r="A1792" s="10">
        <v>47441</v>
      </c>
      <c r="B1792" s="10">
        <v>2</v>
      </c>
      <c r="C1792" s="10">
        <v>831</v>
      </c>
      <c r="D1792" s="10">
        <v>66</v>
      </c>
      <c r="E1792" s="10">
        <v>99</v>
      </c>
      <c r="F1792" s="10">
        <f t="shared" si="162"/>
        <v>2.7027027027027029E-2</v>
      </c>
      <c r="G1792" s="10">
        <v>0.51</v>
      </c>
      <c r="H1792" s="10">
        <v>1.6029999999999999E-2</v>
      </c>
      <c r="I1792" s="10">
        <v>1.0616666666666667E-3</v>
      </c>
      <c r="J1792" s="10">
        <v>1.73E-3</v>
      </c>
      <c r="K1792" s="10">
        <v>1.5918600000000001</v>
      </c>
      <c r="L1792" s="10">
        <v>0.25</v>
      </c>
      <c r="M1792" s="16">
        <f t="shared" si="163"/>
        <v>101.20901960784313</v>
      </c>
      <c r="N1792" s="16">
        <f t="shared" si="164"/>
        <v>6.7030718954248369</v>
      </c>
      <c r="O1792" s="16">
        <f t="shared" si="165"/>
        <v>10.922745098039215</v>
      </c>
      <c r="P1792" s="16">
        <f t="shared" si="166"/>
        <v>10050.56705882353</v>
      </c>
      <c r="Q1792" s="16">
        <f t="shared" si="167"/>
        <v>1578.4313725490194</v>
      </c>
    </row>
    <row r="1793" spans="1:17" x14ac:dyDescent="0.2">
      <c r="A1793" s="10">
        <v>47442</v>
      </c>
      <c r="B1793" s="10">
        <v>2</v>
      </c>
      <c r="C1793" s="10">
        <v>810</v>
      </c>
      <c r="D1793" s="10">
        <v>66</v>
      </c>
      <c r="E1793" s="10">
        <v>103</v>
      </c>
      <c r="F1793" s="10">
        <f t="shared" si="162"/>
        <v>0.13513513513513514</v>
      </c>
      <c r="G1793" s="10">
        <v>0.56000000000000005</v>
      </c>
      <c r="H1793" s="10">
        <v>1.6650000000000002E-2</v>
      </c>
      <c r="I1793" s="10">
        <v>1.0470270270270272E-3</v>
      </c>
      <c r="J1793" s="10">
        <v>1.72E-3</v>
      </c>
      <c r="K1793" s="10">
        <v>1.75736</v>
      </c>
      <c r="L1793" s="10">
        <v>0.26</v>
      </c>
      <c r="M1793" s="16">
        <f t="shared" si="163"/>
        <v>95.737499999999997</v>
      </c>
      <c r="N1793" s="16">
        <f t="shared" si="164"/>
        <v>6.0204054054054055</v>
      </c>
      <c r="O1793" s="16">
        <f t="shared" si="165"/>
        <v>9.8899999999999988</v>
      </c>
      <c r="P1793" s="16">
        <f t="shared" si="166"/>
        <v>10104.82</v>
      </c>
      <c r="Q1793" s="16">
        <f t="shared" si="167"/>
        <v>1494.9999999999998</v>
      </c>
    </row>
    <row r="1794" spans="1:17" x14ac:dyDescent="0.2">
      <c r="A1794" s="10">
        <v>47443</v>
      </c>
      <c r="B1794" s="10">
        <v>2</v>
      </c>
      <c r="C1794" s="10">
        <v>808</v>
      </c>
      <c r="D1794" s="10">
        <v>66</v>
      </c>
      <c r="E1794" s="10">
        <v>99</v>
      </c>
      <c r="F1794" s="10">
        <f t="shared" ref="F1794:F1857" si="168">(E1794-$E$4677)/($E$4676-$E$4677)</f>
        <v>2.7027027027027029E-2</v>
      </c>
      <c r="G1794" s="10">
        <v>0.54</v>
      </c>
      <c r="H1794" s="10">
        <v>1.8339999999999999E-2</v>
      </c>
      <c r="I1794" s="10">
        <v>9.5E-4</v>
      </c>
      <c r="J1794" s="10">
        <v>1.6999999999999999E-3</v>
      </c>
      <c r="K1794" s="10">
        <v>1.6908700000000001</v>
      </c>
      <c r="L1794" s="10">
        <v>0.27</v>
      </c>
      <c r="M1794" s="16">
        <f t="shared" ref="M1794:M1857" si="169">H1794/$G1794*3220</f>
        <v>109.36074074074072</v>
      </c>
      <c r="N1794" s="16">
        <f t="shared" ref="N1794:N1857" si="170">I1794/$G1794*3220</f>
        <v>5.6648148148148145</v>
      </c>
      <c r="O1794" s="16">
        <f t="shared" ref="O1794:O1857" si="171">J1794/$G1794*3220</f>
        <v>10.137037037037036</v>
      </c>
      <c r="P1794" s="16">
        <f t="shared" ref="P1794:P1857" si="172">K1794/$G1794*3220</f>
        <v>10082.595185185186</v>
      </c>
      <c r="Q1794" s="16">
        <f t="shared" ref="Q1794:Q1857" si="173">L1794/$G1794*3220</f>
        <v>1610</v>
      </c>
    </row>
    <row r="1795" spans="1:17" x14ac:dyDescent="0.2">
      <c r="A1795" s="10">
        <v>47444</v>
      </c>
      <c r="B1795" s="10">
        <v>2</v>
      </c>
      <c r="C1795" s="10">
        <v>826</v>
      </c>
      <c r="D1795" s="10">
        <v>66</v>
      </c>
      <c r="E1795" s="10">
        <v>99</v>
      </c>
      <c r="F1795" s="10">
        <f t="shared" si="168"/>
        <v>2.7027027027027029E-2</v>
      </c>
      <c r="G1795" s="10">
        <v>0.52</v>
      </c>
      <c r="H1795" s="10">
        <v>1.8870000000000001E-2</v>
      </c>
      <c r="I1795" s="10">
        <v>9.8333333333333324E-4</v>
      </c>
      <c r="J1795" s="10">
        <v>1.6199999999999999E-3</v>
      </c>
      <c r="K1795" s="10">
        <v>1.6203799999999999</v>
      </c>
      <c r="L1795" s="10">
        <v>0.28000000000000003</v>
      </c>
      <c r="M1795" s="16">
        <f t="shared" si="169"/>
        <v>116.84884615384615</v>
      </c>
      <c r="N1795" s="16">
        <f t="shared" si="170"/>
        <v>6.0891025641025633</v>
      </c>
      <c r="O1795" s="16">
        <f t="shared" si="171"/>
        <v>10.03153846153846</v>
      </c>
      <c r="P1795" s="16">
        <f t="shared" si="172"/>
        <v>10033.891538461537</v>
      </c>
      <c r="Q1795" s="16">
        <f t="shared" si="173"/>
        <v>1733.846153846154</v>
      </c>
    </row>
    <row r="1796" spans="1:17" x14ac:dyDescent="0.2">
      <c r="A1796" s="10">
        <v>47445</v>
      </c>
      <c r="B1796" s="10">
        <v>2</v>
      </c>
      <c r="C1796" s="10">
        <v>826</v>
      </c>
      <c r="D1796" s="10">
        <v>66</v>
      </c>
      <c r="E1796" s="10">
        <v>99</v>
      </c>
      <c r="F1796" s="10">
        <f t="shared" si="168"/>
        <v>2.7027027027027029E-2</v>
      </c>
      <c r="G1796" s="10">
        <v>0.51</v>
      </c>
      <c r="H1796" s="10">
        <v>1.7319999999999999E-2</v>
      </c>
      <c r="I1796" s="10">
        <v>9.8666666666666651E-4</v>
      </c>
      <c r="J1796" s="10">
        <v>1.6000000000000001E-3</v>
      </c>
      <c r="K1796" s="10">
        <v>1.59615</v>
      </c>
      <c r="L1796" s="10">
        <v>0.26</v>
      </c>
      <c r="M1796" s="16">
        <f t="shared" si="169"/>
        <v>109.35372549019606</v>
      </c>
      <c r="N1796" s="16">
        <f t="shared" si="170"/>
        <v>6.2295424836601301</v>
      </c>
      <c r="O1796" s="16">
        <f t="shared" si="171"/>
        <v>10.101960784313727</v>
      </c>
      <c r="P1796" s="16">
        <f t="shared" si="172"/>
        <v>10077.65294117647</v>
      </c>
      <c r="Q1796" s="16">
        <f t="shared" si="173"/>
        <v>1641.5686274509803</v>
      </c>
    </row>
    <row r="1797" spans="1:17" x14ac:dyDescent="0.2">
      <c r="A1797" s="10">
        <v>47446</v>
      </c>
      <c r="B1797" s="10">
        <v>2</v>
      </c>
      <c r="C1797" s="10">
        <v>829</v>
      </c>
      <c r="D1797" s="10">
        <v>66</v>
      </c>
      <c r="E1797" s="10">
        <v>99</v>
      </c>
      <c r="F1797" s="10">
        <f t="shared" si="168"/>
        <v>2.7027027027027029E-2</v>
      </c>
      <c r="G1797" s="10">
        <v>0.5</v>
      </c>
      <c r="H1797" s="10">
        <v>1.6129999999999999E-2</v>
      </c>
      <c r="I1797" s="10">
        <v>9.8333333333333324E-4</v>
      </c>
      <c r="J1797" s="10">
        <v>1.6000000000000001E-3</v>
      </c>
      <c r="K1797" s="10">
        <v>1.5598099999999999</v>
      </c>
      <c r="L1797" s="10">
        <v>0.26</v>
      </c>
      <c r="M1797" s="16">
        <f t="shared" si="169"/>
        <v>103.87719999999999</v>
      </c>
      <c r="N1797" s="16">
        <f t="shared" si="170"/>
        <v>6.3326666666666664</v>
      </c>
      <c r="O1797" s="16">
        <f t="shared" si="171"/>
        <v>10.304</v>
      </c>
      <c r="P1797" s="16">
        <f t="shared" si="172"/>
        <v>10045.1764</v>
      </c>
      <c r="Q1797" s="16">
        <f t="shared" si="173"/>
        <v>1674.4</v>
      </c>
    </row>
    <row r="1798" spans="1:17" x14ac:dyDescent="0.2">
      <c r="A1798" s="10">
        <v>47447</v>
      </c>
      <c r="B1798" s="10">
        <v>2</v>
      </c>
      <c r="C1798" s="10">
        <v>828</v>
      </c>
      <c r="D1798" s="10">
        <v>66</v>
      </c>
      <c r="E1798" s="10">
        <v>100</v>
      </c>
      <c r="F1798" s="10">
        <f t="shared" si="168"/>
        <v>5.4054054054054057E-2</v>
      </c>
      <c r="G1798" s="10">
        <v>0.5</v>
      </c>
      <c r="H1798" s="10">
        <v>1.626E-2</v>
      </c>
      <c r="I1798" s="10">
        <v>9.9666666666666653E-4</v>
      </c>
      <c r="J1798" s="10">
        <v>1.6199999999999999E-3</v>
      </c>
      <c r="K1798" s="10">
        <v>1.5614399999999999</v>
      </c>
      <c r="L1798" s="10">
        <v>0.26</v>
      </c>
      <c r="M1798" s="16">
        <f t="shared" si="169"/>
        <v>104.7144</v>
      </c>
      <c r="N1798" s="16">
        <f t="shared" si="170"/>
        <v>6.4185333333333325</v>
      </c>
      <c r="O1798" s="16">
        <f t="shared" si="171"/>
        <v>10.4328</v>
      </c>
      <c r="P1798" s="16">
        <f t="shared" si="172"/>
        <v>10055.6736</v>
      </c>
      <c r="Q1798" s="16">
        <f t="shared" si="173"/>
        <v>1674.4</v>
      </c>
    </row>
    <row r="1799" spans="1:17" x14ac:dyDescent="0.2">
      <c r="A1799" s="10">
        <v>47448</v>
      </c>
      <c r="B1799" s="10">
        <v>2</v>
      </c>
      <c r="C1799" s="10">
        <v>824</v>
      </c>
      <c r="D1799" s="10">
        <v>66</v>
      </c>
      <c r="E1799" s="10">
        <v>101</v>
      </c>
      <c r="F1799" s="10">
        <f t="shared" si="168"/>
        <v>8.1081081081081086E-2</v>
      </c>
      <c r="G1799" s="10">
        <v>0.49</v>
      </c>
      <c r="H1799" s="10">
        <v>1.5429999999999999E-2</v>
      </c>
      <c r="I1799" s="10">
        <v>9.9666666666666653E-4</v>
      </c>
      <c r="J1799" s="10">
        <v>1.3500000000000001E-3</v>
      </c>
      <c r="K1799" s="10">
        <v>1.5357700000000001</v>
      </c>
      <c r="L1799" s="10">
        <v>0.25</v>
      </c>
      <c r="M1799" s="16">
        <f t="shared" si="169"/>
        <v>101.39714285714287</v>
      </c>
      <c r="N1799" s="16">
        <f t="shared" si="170"/>
        <v>6.5495238095238095</v>
      </c>
      <c r="O1799" s="16">
        <f t="shared" si="171"/>
        <v>8.8714285714285719</v>
      </c>
      <c r="P1799" s="16">
        <f t="shared" si="172"/>
        <v>10092.202857142858</v>
      </c>
      <c r="Q1799" s="16">
        <f t="shared" si="173"/>
        <v>1642.8571428571429</v>
      </c>
    </row>
    <row r="1800" spans="1:17" x14ac:dyDescent="0.2">
      <c r="A1800" s="10">
        <v>47449</v>
      </c>
      <c r="B1800" s="10">
        <v>2</v>
      </c>
      <c r="C1800" s="10">
        <v>840</v>
      </c>
      <c r="D1800" s="10">
        <v>66</v>
      </c>
      <c r="E1800" s="10">
        <v>99</v>
      </c>
      <c r="F1800" s="10">
        <f t="shared" si="168"/>
        <v>2.7027027027027029E-2</v>
      </c>
      <c r="G1800" s="10">
        <v>0.46</v>
      </c>
      <c r="H1800" s="10">
        <v>1.491E-2</v>
      </c>
      <c r="I1800" s="10">
        <v>1.0033333333333333E-3</v>
      </c>
      <c r="J1800" s="10">
        <v>1.3600000000000001E-3</v>
      </c>
      <c r="K1800" s="10">
        <v>1.4454899999999999</v>
      </c>
      <c r="L1800" s="10">
        <v>0.26</v>
      </c>
      <c r="M1800" s="16">
        <f t="shared" si="169"/>
        <v>104.36999999999998</v>
      </c>
      <c r="N1800" s="16">
        <f t="shared" si="170"/>
        <v>7.0233333333333325</v>
      </c>
      <c r="O1800" s="16">
        <f t="shared" si="171"/>
        <v>9.5200000000000014</v>
      </c>
      <c r="P1800" s="16">
        <f t="shared" si="172"/>
        <v>10118.429999999998</v>
      </c>
      <c r="Q1800" s="16">
        <f t="shared" si="173"/>
        <v>1819.9999999999998</v>
      </c>
    </row>
    <row r="1801" spans="1:17" x14ac:dyDescent="0.2">
      <c r="A1801" s="10">
        <v>47450</v>
      </c>
      <c r="B1801" s="10">
        <v>2</v>
      </c>
      <c r="C1801" s="10">
        <v>840</v>
      </c>
      <c r="D1801" s="10">
        <v>67</v>
      </c>
      <c r="E1801" s="10">
        <v>101</v>
      </c>
      <c r="F1801" s="10">
        <f t="shared" si="168"/>
        <v>8.1081081081081086E-2</v>
      </c>
      <c r="G1801" s="10">
        <v>0.44</v>
      </c>
      <c r="H1801" s="10">
        <v>1.3440000000000001E-2</v>
      </c>
      <c r="I1801" s="10">
        <v>1.0233333333333331E-3</v>
      </c>
      <c r="J1801" s="10">
        <v>1.39E-3</v>
      </c>
      <c r="K1801" s="10">
        <v>1.3660600000000001</v>
      </c>
      <c r="L1801" s="10">
        <v>0.27</v>
      </c>
      <c r="M1801" s="16">
        <f t="shared" si="169"/>
        <v>98.356363636363639</v>
      </c>
      <c r="N1801" s="16">
        <f t="shared" si="170"/>
        <v>7.4889393939393925</v>
      </c>
      <c r="O1801" s="16">
        <f t="shared" si="171"/>
        <v>10.172272727272727</v>
      </c>
      <c r="P1801" s="16">
        <f t="shared" si="172"/>
        <v>9997.0754545454547</v>
      </c>
      <c r="Q1801" s="16">
        <f t="shared" si="173"/>
        <v>1975.909090909091</v>
      </c>
    </row>
    <row r="1802" spans="1:17" x14ac:dyDescent="0.2">
      <c r="A1802" s="10">
        <v>47451</v>
      </c>
      <c r="B1802" s="10">
        <v>2</v>
      </c>
      <c r="C1802" s="10">
        <v>848</v>
      </c>
      <c r="D1802" s="10">
        <v>67</v>
      </c>
      <c r="E1802" s="10">
        <v>101</v>
      </c>
      <c r="F1802" s="10">
        <f t="shared" si="168"/>
        <v>8.1081081081081086E-2</v>
      </c>
      <c r="G1802" s="10">
        <v>0.55000000000000004</v>
      </c>
      <c r="H1802" s="10">
        <v>1.217E-2</v>
      </c>
      <c r="I1802" s="10">
        <v>9.5027027027027027E-4</v>
      </c>
      <c r="J1802" s="10">
        <v>1.31E-3</v>
      </c>
      <c r="K1802" s="10">
        <v>1.7240500000000001</v>
      </c>
      <c r="L1802" s="10">
        <v>0.26</v>
      </c>
      <c r="M1802" s="16">
        <f t="shared" si="169"/>
        <v>71.249818181818171</v>
      </c>
      <c r="N1802" s="16">
        <f t="shared" si="170"/>
        <v>5.5634004914004906</v>
      </c>
      <c r="O1802" s="16">
        <f t="shared" si="171"/>
        <v>7.6694545454545446</v>
      </c>
      <c r="P1802" s="16">
        <f t="shared" si="172"/>
        <v>10093.529090909091</v>
      </c>
      <c r="Q1802" s="16">
        <f t="shared" si="173"/>
        <v>1522.1818181818182</v>
      </c>
    </row>
    <row r="1803" spans="1:17" x14ac:dyDescent="0.2">
      <c r="A1803" s="10">
        <v>47452</v>
      </c>
      <c r="B1803" s="10">
        <v>2</v>
      </c>
      <c r="C1803" s="10">
        <v>1036</v>
      </c>
      <c r="D1803" s="10">
        <v>67</v>
      </c>
      <c r="E1803" s="10">
        <v>105</v>
      </c>
      <c r="F1803" s="10">
        <f t="shared" si="168"/>
        <v>0.1891891891891892</v>
      </c>
      <c r="G1803" s="10">
        <v>0.98</v>
      </c>
      <c r="H1803" s="10">
        <v>1.976E-2</v>
      </c>
      <c r="I1803" s="10">
        <v>1.144864864864865E-3</v>
      </c>
      <c r="J1803" s="10">
        <v>1.57E-3</v>
      </c>
      <c r="K1803" s="10">
        <v>3.07409</v>
      </c>
      <c r="L1803" s="10">
        <v>0.34</v>
      </c>
      <c r="M1803" s="16">
        <f t="shared" si="169"/>
        <v>64.925714285714292</v>
      </c>
      <c r="N1803" s="16">
        <f t="shared" si="170"/>
        <v>3.7616988416988422</v>
      </c>
      <c r="O1803" s="16">
        <f t="shared" si="171"/>
        <v>5.1585714285714284</v>
      </c>
      <c r="P1803" s="16">
        <f t="shared" si="172"/>
        <v>10100.581428571428</v>
      </c>
      <c r="Q1803" s="16">
        <f t="shared" si="173"/>
        <v>1117.1428571428573</v>
      </c>
    </row>
    <row r="1804" spans="1:17" x14ac:dyDescent="0.2">
      <c r="A1804" s="10">
        <v>47453</v>
      </c>
      <c r="B1804" s="10">
        <v>2</v>
      </c>
      <c r="C1804" s="10">
        <v>1479</v>
      </c>
      <c r="D1804" s="10">
        <v>67</v>
      </c>
      <c r="E1804" s="10">
        <v>112</v>
      </c>
      <c r="F1804" s="10">
        <f t="shared" si="168"/>
        <v>0.3783783783783784</v>
      </c>
      <c r="G1804" s="10">
        <v>1.73</v>
      </c>
      <c r="H1804" s="10">
        <v>4.4659999999999998E-2</v>
      </c>
      <c r="I1804" s="10">
        <v>1.8583783783783785E-3</v>
      </c>
      <c r="J1804" s="10">
        <v>2.3E-3</v>
      </c>
      <c r="K1804" s="10">
        <v>5.4431500000000002</v>
      </c>
      <c r="L1804" s="10">
        <v>0.49</v>
      </c>
      <c r="M1804" s="16">
        <f t="shared" si="169"/>
        <v>83.12439306358381</v>
      </c>
      <c r="N1804" s="16">
        <f t="shared" si="170"/>
        <v>3.4589470395250745</v>
      </c>
      <c r="O1804" s="16">
        <f t="shared" si="171"/>
        <v>4.2809248554913291</v>
      </c>
      <c r="P1804" s="16">
        <f t="shared" si="172"/>
        <v>10131.180924855491</v>
      </c>
      <c r="Q1804" s="16">
        <f t="shared" si="173"/>
        <v>912.02312138728337</v>
      </c>
    </row>
    <row r="1805" spans="1:17" x14ac:dyDescent="0.2">
      <c r="A1805" s="10">
        <v>47454</v>
      </c>
      <c r="B1805" s="10">
        <v>2</v>
      </c>
      <c r="C1805" s="10">
        <v>1624</v>
      </c>
      <c r="D1805" s="10">
        <v>67</v>
      </c>
      <c r="E1805" s="10">
        <v>116</v>
      </c>
      <c r="F1805" s="10">
        <f t="shared" si="168"/>
        <v>0.48648648648648651</v>
      </c>
      <c r="G1805" s="10">
        <v>2</v>
      </c>
      <c r="H1805" s="10">
        <v>6.1699999999999998E-2</v>
      </c>
      <c r="I1805" s="10">
        <v>2.2540540540540539E-3</v>
      </c>
      <c r="J1805" s="10">
        <v>2.4399999999999999E-3</v>
      </c>
      <c r="K1805" s="10">
        <v>6.3136400000000004</v>
      </c>
      <c r="L1805" s="10">
        <v>0.53</v>
      </c>
      <c r="M1805" s="16">
        <f t="shared" si="169"/>
        <v>99.337000000000003</v>
      </c>
      <c r="N1805" s="16">
        <f t="shared" si="170"/>
        <v>3.6290270270270266</v>
      </c>
      <c r="O1805" s="16">
        <f t="shared" si="171"/>
        <v>3.9283999999999999</v>
      </c>
      <c r="P1805" s="16">
        <f t="shared" si="172"/>
        <v>10164.9604</v>
      </c>
      <c r="Q1805" s="16">
        <f t="shared" si="173"/>
        <v>853.30000000000007</v>
      </c>
    </row>
    <row r="1806" spans="1:17" x14ac:dyDescent="0.2">
      <c r="A1806" s="10">
        <v>47455</v>
      </c>
      <c r="B1806" s="10">
        <v>2</v>
      </c>
      <c r="C1806" s="10">
        <v>1644</v>
      </c>
      <c r="D1806" s="10">
        <v>67</v>
      </c>
      <c r="E1806" s="10">
        <v>116</v>
      </c>
      <c r="F1806" s="10">
        <f t="shared" si="168"/>
        <v>0.48648648648648651</v>
      </c>
      <c r="G1806" s="10">
        <v>2</v>
      </c>
      <c r="H1806" s="10">
        <v>6.2780000000000002E-2</v>
      </c>
      <c r="I1806" s="10">
        <v>2.4186842105263159E-3</v>
      </c>
      <c r="J1806" s="10">
        <v>2.4499999999999999E-3</v>
      </c>
      <c r="K1806" s="10">
        <v>6.3176600000000001</v>
      </c>
      <c r="L1806" s="10">
        <v>0.53</v>
      </c>
      <c r="M1806" s="16">
        <f t="shared" si="169"/>
        <v>101.0758</v>
      </c>
      <c r="N1806" s="16">
        <f t="shared" si="170"/>
        <v>3.8940815789473686</v>
      </c>
      <c r="O1806" s="16">
        <f t="shared" si="171"/>
        <v>3.9444999999999997</v>
      </c>
      <c r="P1806" s="16">
        <f t="shared" si="172"/>
        <v>10171.4326</v>
      </c>
      <c r="Q1806" s="16">
        <f t="shared" si="173"/>
        <v>853.30000000000007</v>
      </c>
    </row>
    <row r="1807" spans="1:17" x14ac:dyDescent="0.2">
      <c r="A1807" s="10">
        <v>47456</v>
      </c>
      <c r="B1807" s="10">
        <v>2</v>
      </c>
      <c r="C1807" s="10">
        <v>1714</v>
      </c>
      <c r="D1807" s="10">
        <v>67</v>
      </c>
      <c r="E1807" s="10">
        <v>112</v>
      </c>
      <c r="F1807" s="10">
        <f t="shared" si="168"/>
        <v>0.3783783783783784</v>
      </c>
      <c r="G1807" s="10">
        <v>1.89</v>
      </c>
      <c r="H1807" s="10">
        <v>6.3229999999999995E-2</v>
      </c>
      <c r="I1807" s="10">
        <v>2.5007894736842106E-3</v>
      </c>
      <c r="J1807" s="10">
        <v>2.5400000000000002E-3</v>
      </c>
      <c r="K1807" s="10">
        <v>5.9680400000000002</v>
      </c>
      <c r="L1807" s="10">
        <v>0.48</v>
      </c>
      <c r="M1807" s="16">
        <f t="shared" si="169"/>
        <v>107.72518518518518</v>
      </c>
      <c r="N1807" s="16">
        <f t="shared" si="170"/>
        <v>4.2606042884990254</v>
      </c>
      <c r="O1807" s="16">
        <f t="shared" si="171"/>
        <v>4.3274074074074083</v>
      </c>
      <c r="P1807" s="16">
        <f t="shared" si="172"/>
        <v>10167.771851851852</v>
      </c>
      <c r="Q1807" s="16">
        <f t="shared" si="173"/>
        <v>817.77777777777771</v>
      </c>
    </row>
    <row r="1808" spans="1:17" x14ac:dyDescent="0.2">
      <c r="A1808" s="10">
        <v>47457</v>
      </c>
      <c r="B1808" s="10">
        <v>2</v>
      </c>
      <c r="C1808" s="10">
        <v>1664</v>
      </c>
      <c r="D1808" s="10">
        <v>67</v>
      </c>
      <c r="E1808" s="10">
        <v>112</v>
      </c>
      <c r="F1808" s="10">
        <f t="shared" si="168"/>
        <v>0.3783783783783784</v>
      </c>
      <c r="G1808" s="10">
        <v>1.53</v>
      </c>
      <c r="H1808" s="10">
        <v>5.9889999999999999E-2</v>
      </c>
      <c r="I1808" s="10">
        <v>2.5965789473684211E-3</v>
      </c>
      <c r="J1808" s="10">
        <v>2.5999999999999999E-3</v>
      </c>
      <c r="K1808" s="10">
        <v>4.8203300000000002</v>
      </c>
      <c r="L1808" s="10">
        <v>0.49</v>
      </c>
      <c r="M1808" s="16">
        <f t="shared" si="169"/>
        <v>126.04300653594773</v>
      </c>
      <c r="N1808" s="16">
        <f t="shared" si="170"/>
        <v>5.4646955624355007</v>
      </c>
      <c r="O1808" s="16">
        <f t="shared" si="171"/>
        <v>5.4718954248366014</v>
      </c>
      <c r="P1808" s="16">
        <f t="shared" si="172"/>
        <v>10144.746797385622</v>
      </c>
      <c r="Q1808" s="16">
        <f t="shared" si="173"/>
        <v>1031.2418300653594</v>
      </c>
    </row>
    <row r="1809" spans="1:17" x14ac:dyDescent="0.2">
      <c r="A1809" s="10">
        <v>47458</v>
      </c>
      <c r="B1809" s="10">
        <v>2</v>
      </c>
      <c r="C1809" s="10">
        <v>1508</v>
      </c>
      <c r="D1809" s="10">
        <v>67</v>
      </c>
      <c r="E1809" s="10">
        <v>107</v>
      </c>
      <c r="F1809" s="10">
        <f t="shared" si="168"/>
        <v>0.24324324324324326</v>
      </c>
      <c r="G1809" s="10">
        <v>1.02</v>
      </c>
      <c r="H1809" s="10">
        <v>4.2930000000000003E-2</v>
      </c>
      <c r="I1809" s="10">
        <v>2.2989473684210527E-3</v>
      </c>
      <c r="J1809" s="10">
        <v>2.2699999999999999E-3</v>
      </c>
      <c r="K1809" s="10">
        <v>3.2012100000000001</v>
      </c>
      <c r="L1809" s="10">
        <v>0.35</v>
      </c>
      <c r="M1809" s="16">
        <f t="shared" si="169"/>
        <v>135.52411764705883</v>
      </c>
      <c r="N1809" s="16">
        <f t="shared" si="170"/>
        <v>7.2574613003095978</v>
      </c>
      <c r="O1809" s="16">
        <f t="shared" si="171"/>
        <v>7.166078431372549</v>
      </c>
      <c r="P1809" s="16">
        <f t="shared" si="172"/>
        <v>10105.780588235293</v>
      </c>
      <c r="Q1809" s="16">
        <f t="shared" si="173"/>
        <v>1104.9019607843136</v>
      </c>
    </row>
    <row r="1810" spans="1:17" x14ac:dyDescent="0.2">
      <c r="A1810" s="10">
        <v>47459</v>
      </c>
      <c r="B1810" s="10">
        <v>2</v>
      </c>
      <c r="C1810" s="10">
        <v>1348</v>
      </c>
      <c r="D1810" s="10">
        <v>67</v>
      </c>
      <c r="E1810" s="10">
        <v>103</v>
      </c>
      <c r="F1810" s="10">
        <f t="shared" si="168"/>
        <v>0.13513513513513514</v>
      </c>
      <c r="G1810" s="10">
        <v>0.69</v>
      </c>
      <c r="H1810" s="10">
        <v>2.8639999999999999E-2</v>
      </c>
      <c r="I1810" s="10">
        <v>1.9033333333333333E-3</v>
      </c>
      <c r="J1810" s="10">
        <v>1.67E-3</v>
      </c>
      <c r="K1810" s="10">
        <v>2.1555200000000001</v>
      </c>
      <c r="L1810" s="10">
        <v>0.35</v>
      </c>
      <c r="M1810" s="16">
        <f t="shared" si="169"/>
        <v>133.65333333333334</v>
      </c>
      <c r="N1810" s="16">
        <f t="shared" si="170"/>
        <v>8.8822222222222234</v>
      </c>
      <c r="O1810" s="16">
        <f t="shared" si="171"/>
        <v>7.7933333333333348</v>
      </c>
      <c r="P1810" s="16">
        <f t="shared" si="172"/>
        <v>10059.093333333334</v>
      </c>
      <c r="Q1810" s="16">
        <f t="shared" si="173"/>
        <v>1633.3333333333335</v>
      </c>
    </row>
    <row r="1811" spans="1:17" x14ac:dyDescent="0.2">
      <c r="A1811" s="10">
        <v>47460</v>
      </c>
      <c r="B1811" s="10">
        <v>2</v>
      </c>
      <c r="C1811" s="10">
        <v>1023</v>
      </c>
      <c r="D1811" s="10">
        <v>67</v>
      </c>
      <c r="E1811" s="10">
        <v>101</v>
      </c>
      <c r="F1811" s="10">
        <f t="shared" si="168"/>
        <v>8.1081081081081086E-2</v>
      </c>
      <c r="G1811" s="10">
        <v>0.44</v>
      </c>
      <c r="H1811" s="10">
        <v>1.6459999999999999E-2</v>
      </c>
      <c r="I1811" s="10">
        <v>1.3833333333333332E-3</v>
      </c>
      <c r="J1811" s="10">
        <v>1.2099999999999999E-3</v>
      </c>
      <c r="K1811" s="10">
        <v>1.38445</v>
      </c>
      <c r="L1811" s="10">
        <v>0.32</v>
      </c>
      <c r="M1811" s="16">
        <f t="shared" si="169"/>
        <v>120.45727272727272</v>
      </c>
      <c r="N1811" s="16">
        <f t="shared" si="170"/>
        <v>10.123484848484848</v>
      </c>
      <c r="O1811" s="16">
        <f t="shared" si="171"/>
        <v>8.8549999999999986</v>
      </c>
      <c r="P1811" s="16">
        <f t="shared" si="172"/>
        <v>10131.656818181818</v>
      </c>
      <c r="Q1811" s="16">
        <f t="shared" si="173"/>
        <v>2341.818181818182</v>
      </c>
    </row>
    <row r="1812" spans="1:17" x14ac:dyDescent="0.2">
      <c r="A1812" s="10">
        <v>47461</v>
      </c>
      <c r="B1812" s="10">
        <v>2</v>
      </c>
      <c r="C1812" s="10">
        <v>829</v>
      </c>
      <c r="D1812" s="10">
        <v>67</v>
      </c>
      <c r="E1812" s="10">
        <v>101</v>
      </c>
      <c r="F1812" s="10">
        <f t="shared" si="168"/>
        <v>8.1081081081081086E-2</v>
      </c>
      <c r="G1812" s="10">
        <v>0.4</v>
      </c>
      <c r="H1812" s="10">
        <v>1.107E-2</v>
      </c>
      <c r="I1812" s="10">
        <v>1.0799999999999998E-3</v>
      </c>
      <c r="J1812" s="10">
        <v>9.3000000000000005E-4</v>
      </c>
      <c r="K1812" s="10">
        <v>1.2481100000000001</v>
      </c>
      <c r="L1812" s="10">
        <v>0.25</v>
      </c>
      <c r="M1812" s="16">
        <f t="shared" si="169"/>
        <v>89.113499999999988</v>
      </c>
      <c r="N1812" s="16">
        <f t="shared" si="170"/>
        <v>8.6939999999999973</v>
      </c>
      <c r="O1812" s="16">
        <f t="shared" si="171"/>
        <v>7.4864999999999995</v>
      </c>
      <c r="P1812" s="16">
        <f t="shared" si="172"/>
        <v>10047.2855</v>
      </c>
      <c r="Q1812" s="16">
        <f t="shared" si="173"/>
        <v>2012.5</v>
      </c>
    </row>
    <row r="1813" spans="1:17" x14ac:dyDescent="0.2">
      <c r="A1813" s="10">
        <v>47462</v>
      </c>
      <c r="B1813" s="10">
        <v>2</v>
      </c>
      <c r="C1813" s="10">
        <v>844</v>
      </c>
      <c r="D1813" s="10">
        <v>67</v>
      </c>
      <c r="E1813" s="10">
        <v>100</v>
      </c>
      <c r="F1813" s="10">
        <f t="shared" si="168"/>
        <v>5.4054054054054057E-2</v>
      </c>
      <c r="G1813" s="10">
        <v>0.4</v>
      </c>
      <c r="H1813" s="10">
        <v>1.1950000000000001E-2</v>
      </c>
      <c r="I1813" s="10">
        <v>1.1050000000000001E-3</v>
      </c>
      <c r="J1813" s="10">
        <v>9.7000000000000005E-4</v>
      </c>
      <c r="K1813" s="10">
        <v>1.26041</v>
      </c>
      <c r="L1813" s="10">
        <v>0.27</v>
      </c>
      <c r="M1813" s="16">
        <f t="shared" si="169"/>
        <v>96.197499999999991</v>
      </c>
      <c r="N1813" s="16">
        <f t="shared" si="170"/>
        <v>8.8952500000000008</v>
      </c>
      <c r="O1813" s="16">
        <f t="shared" si="171"/>
        <v>7.8085000000000004</v>
      </c>
      <c r="P1813" s="16">
        <f t="shared" si="172"/>
        <v>10146.300499999999</v>
      </c>
      <c r="Q1813" s="16">
        <f t="shared" si="173"/>
        <v>2173.5</v>
      </c>
    </row>
    <row r="1814" spans="1:17" x14ac:dyDescent="0.2">
      <c r="A1814" s="10">
        <v>47463</v>
      </c>
      <c r="B1814" s="10">
        <v>2</v>
      </c>
      <c r="C1814" s="10">
        <v>861</v>
      </c>
      <c r="D1814" s="10">
        <v>67</v>
      </c>
      <c r="E1814" s="10">
        <v>105</v>
      </c>
      <c r="F1814" s="10">
        <f t="shared" si="168"/>
        <v>0.1891891891891892</v>
      </c>
      <c r="G1814" s="10">
        <v>0.55000000000000004</v>
      </c>
      <c r="H1814" s="10">
        <v>1.2579999999999999E-2</v>
      </c>
      <c r="I1814" s="10">
        <v>1.2214999999999999E-3</v>
      </c>
      <c r="J1814" s="10">
        <v>9.7999999999999997E-4</v>
      </c>
      <c r="K1814" s="10">
        <v>1.7159199999999999</v>
      </c>
      <c r="L1814" s="10">
        <v>0.26</v>
      </c>
      <c r="M1814" s="16">
        <f t="shared" si="169"/>
        <v>73.650181818181807</v>
      </c>
      <c r="N1814" s="16">
        <f t="shared" si="170"/>
        <v>7.1513272727272721</v>
      </c>
      <c r="O1814" s="16">
        <f t="shared" si="171"/>
        <v>5.7374545454545451</v>
      </c>
      <c r="P1814" s="16">
        <f t="shared" si="172"/>
        <v>10045.931636363635</v>
      </c>
      <c r="Q1814" s="16">
        <f t="shared" si="173"/>
        <v>1522.1818181818182</v>
      </c>
    </row>
    <row r="1815" spans="1:17" x14ac:dyDescent="0.2">
      <c r="A1815" s="10">
        <v>47464</v>
      </c>
      <c r="B1815" s="10">
        <v>2</v>
      </c>
      <c r="C1815" s="10">
        <v>1127</v>
      </c>
      <c r="D1815" s="10">
        <v>67</v>
      </c>
      <c r="E1815" s="10">
        <v>106</v>
      </c>
      <c r="F1815" s="10">
        <f t="shared" si="168"/>
        <v>0.21621621621621623</v>
      </c>
      <c r="G1815" s="10">
        <v>0.92</v>
      </c>
      <c r="H1815" s="10">
        <v>1.951E-2</v>
      </c>
      <c r="I1815" s="10">
        <v>1.5502439024390245E-3</v>
      </c>
      <c r="J1815" s="10">
        <v>1.4400000000000001E-3</v>
      </c>
      <c r="K1815" s="10">
        <v>2.9019300000000001</v>
      </c>
      <c r="L1815" s="10">
        <v>0.27</v>
      </c>
      <c r="M1815" s="16">
        <f t="shared" si="169"/>
        <v>68.284999999999997</v>
      </c>
      <c r="N1815" s="16">
        <f t="shared" si="170"/>
        <v>5.4258536585365853</v>
      </c>
      <c r="O1815" s="16">
        <f t="shared" si="171"/>
        <v>5.04</v>
      </c>
      <c r="P1815" s="16">
        <f t="shared" si="172"/>
        <v>10156.754999999999</v>
      </c>
      <c r="Q1815" s="16">
        <f t="shared" si="173"/>
        <v>945.00000000000011</v>
      </c>
    </row>
    <row r="1816" spans="1:17" x14ac:dyDescent="0.2">
      <c r="A1816" s="10">
        <v>47465</v>
      </c>
      <c r="B1816" s="10">
        <v>2</v>
      </c>
      <c r="C1816" s="10">
        <v>1437</v>
      </c>
      <c r="D1816" s="10">
        <v>67</v>
      </c>
      <c r="E1816" s="10">
        <v>107</v>
      </c>
      <c r="F1816" s="10">
        <f t="shared" si="168"/>
        <v>0.24324324324324326</v>
      </c>
      <c r="G1816" s="10">
        <v>1.1599999999999999</v>
      </c>
      <c r="H1816" s="10">
        <v>3.4029999999999998E-2</v>
      </c>
      <c r="I1816" s="10">
        <v>2.2365853658536587E-3</v>
      </c>
      <c r="J1816" s="10">
        <v>2.0500000000000002E-3</v>
      </c>
      <c r="K1816" s="10">
        <v>3.6500900000000001</v>
      </c>
      <c r="L1816" s="10">
        <v>0.36</v>
      </c>
      <c r="M1816" s="16">
        <f t="shared" si="169"/>
        <v>94.46258620689656</v>
      </c>
      <c r="N1816" s="16">
        <f t="shared" si="170"/>
        <v>6.2084524810765362</v>
      </c>
      <c r="O1816" s="16">
        <f t="shared" si="171"/>
        <v>5.6905172413793119</v>
      </c>
      <c r="P1816" s="16">
        <f t="shared" si="172"/>
        <v>10132.146379310347</v>
      </c>
      <c r="Q1816" s="16">
        <f t="shared" si="173"/>
        <v>999.31034482758628</v>
      </c>
    </row>
    <row r="1817" spans="1:17" x14ac:dyDescent="0.2">
      <c r="A1817" s="10">
        <v>47466</v>
      </c>
      <c r="B1817" s="10">
        <v>2</v>
      </c>
      <c r="C1817" s="10">
        <v>1560</v>
      </c>
      <c r="D1817" s="10">
        <v>67</v>
      </c>
      <c r="E1817" s="10">
        <v>107</v>
      </c>
      <c r="F1817" s="10">
        <f t="shared" si="168"/>
        <v>0.24324324324324326</v>
      </c>
      <c r="G1817" s="10">
        <v>1.08</v>
      </c>
      <c r="H1817" s="10">
        <v>3.712E-2</v>
      </c>
      <c r="I1817" s="10">
        <v>2.5097560975609759E-3</v>
      </c>
      <c r="J1817" s="10">
        <v>2.3E-3</v>
      </c>
      <c r="K1817" s="10">
        <v>3.38822</v>
      </c>
      <c r="L1817" s="10">
        <v>0.41</v>
      </c>
      <c r="M1817" s="16">
        <f t="shared" si="169"/>
        <v>110.67259259259259</v>
      </c>
      <c r="N1817" s="16">
        <f t="shared" si="170"/>
        <v>7.4827913279132794</v>
      </c>
      <c r="O1817" s="16">
        <f t="shared" si="171"/>
        <v>6.8574074074074067</v>
      </c>
      <c r="P1817" s="16">
        <f t="shared" si="172"/>
        <v>10101.915185185184</v>
      </c>
      <c r="Q1817" s="16">
        <f t="shared" si="173"/>
        <v>1222.4074074074074</v>
      </c>
    </row>
    <row r="1818" spans="1:17" x14ac:dyDescent="0.2">
      <c r="A1818" s="10">
        <v>47467</v>
      </c>
      <c r="B1818" s="10">
        <v>2</v>
      </c>
      <c r="C1818" s="10">
        <v>1635</v>
      </c>
      <c r="D1818" s="10">
        <v>67</v>
      </c>
      <c r="E1818" s="10">
        <v>106</v>
      </c>
      <c r="F1818" s="10">
        <f t="shared" si="168"/>
        <v>0.21621621621621623</v>
      </c>
      <c r="G1818" s="10">
        <v>1.02</v>
      </c>
      <c r="H1818" s="10">
        <v>3.5209999999999998E-2</v>
      </c>
      <c r="I1818" s="10">
        <v>2.4966666666666666E-3</v>
      </c>
      <c r="J1818" s="10">
        <v>2.32E-3</v>
      </c>
      <c r="K1818" s="10">
        <v>3.2130100000000001</v>
      </c>
      <c r="L1818" s="10">
        <v>0.34</v>
      </c>
      <c r="M1818" s="16">
        <f t="shared" si="169"/>
        <v>111.15313725490196</v>
      </c>
      <c r="N1818" s="16">
        <f t="shared" si="170"/>
        <v>7.8816339869281045</v>
      </c>
      <c r="O1818" s="16">
        <f t="shared" si="171"/>
        <v>7.3239215686274513</v>
      </c>
      <c r="P1818" s="16">
        <f t="shared" si="172"/>
        <v>10143.031568627452</v>
      </c>
      <c r="Q1818" s="16">
        <f t="shared" si="173"/>
        <v>1073.3333333333335</v>
      </c>
    </row>
    <row r="1819" spans="1:17" x14ac:dyDescent="0.2">
      <c r="A1819" s="10">
        <v>47468</v>
      </c>
      <c r="B1819" s="10">
        <v>2</v>
      </c>
      <c r="C1819" s="10">
        <v>1682</v>
      </c>
      <c r="D1819" s="10">
        <v>67</v>
      </c>
      <c r="E1819" s="10">
        <v>106</v>
      </c>
      <c r="F1819" s="10">
        <f t="shared" si="168"/>
        <v>0.21621621621621623</v>
      </c>
      <c r="G1819" s="10">
        <v>0.99</v>
      </c>
      <c r="H1819" s="10">
        <v>3.5589999999999997E-2</v>
      </c>
      <c r="I1819" s="10">
        <v>2.5433333333333332E-3</v>
      </c>
      <c r="J1819" s="10">
        <v>2.3600000000000001E-3</v>
      </c>
      <c r="K1819" s="10">
        <v>3.0931099999999998</v>
      </c>
      <c r="L1819" s="10">
        <v>0.33</v>
      </c>
      <c r="M1819" s="16">
        <f t="shared" si="169"/>
        <v>115.75737373737373</v>
      </c>
      <c r="N1819" s="16">
        <f t="shared" si="170"/>
        <v>8.2722558922558918</v>
      </c>
      <c r="O1819" s="16">
        <f t="shared" si="171"/>
        <v>7.6759595959595961</v>
      </c>
      <c r="P1819" s="16">
        <f t="shared" si="172"/>
        <v>10060.418383838383</v>
      </c>
      <c r="Q1819" s="16">
        <f t="shared" si="173"/>
        <v>1073.3333333333335</v>
      </c>
    </row>
    <row r="1820" spans="1:17" x14ac:dyDescent="0.2">
      <c r="A1820" s="10">
        <v>47469</v>
      </c>
      <c r="B1820" s="10">
        <v>2</v>
      </c>
      <c r="C1820" s="10">
        <v>1709</v>
      </c>
      <c r="D1820" s="10">
        <v>67</v>
      </c>
      <c r="E1820" s="10">
        <v>107</v>
      </c>
      <c r="F1820" s="10">
        <f t="shared" si="168"/>
        <v>0.24324324324324326</v>
      </c>
      <c r="G1820" s="10">
        <v>0.96</v>
      </c>
      <c r="H1820" s="10">
        <v>3.526E-2</v>
      </c>
      <c r="I1820" s="10">
        <v>2.5833333333333333E-3</v>
      </c>
      <c r="J1820" s="10">
        <v>2.3999999999999998E-3</v>
      </c>
      <c r="K1820" s="10">
        <v>3.0242300000000002</v>
      </c>
      <c r="L1820" s="10">
        <v>0.32</v>
      </c>
      <c r="M1820" s="16">
        <f t="shared" si="169"/>
        <v>118.26791666666666</v>
      </c>
      <c r="N1820" s="16">
        <f t="shared" si="170"/>
        <v>8.6649305555555554</v>
      </c>
      <c r="O1820" s="16">
        <f t="shared" si="171"/>
        <v>8.0500000000000007</v>
      </c>
      <c r="P1820" s="16">
        <f t="shared" si="172"/>
        <v>10143.771458333335</v>
      </c>
      <c r="Q1820" s="16">
        <f t="shared" si="173"/>
        <v>1073.3333333333335</v>
      </c>
    </row>
    <row r="1821" spans="1:17" x14ac:dyDescent="0.2">
      <c r="A1821" s="10">
        <v>47470</v>
      </c>
      <c r="B1821" s="10">
        <v>2</v>
      </c>
      <c r="C1821" s="10">
        <v>1727</v>
      </c>
      <c r="D1821" s="10">
        <v>67</v>
      </c>
      <c r="E1821" s="10">
        <v>107</v>
      </c>
      <c r="F1821" s="10">
        <f t="shared" si="168"/>
        <v>0.24324324324324326</v>
      </c>
      <c r="G1821" s="10">
        <v>0.96</v>
      </c>
      <c r="H1821" s="10">
        <v>3.3820000000000003E-2</v>
      </c>
      <c r="I1821" s="10">
        <v>2.4319512195121952E-3</v>
      </c>
      <c r="J1821" s="10">
        <v>2.3999999999999998E-3</v>
      </c>
      <c r="K1821" s="10">
        <v>3.00841</v>
      </c>
      <c r="L1821" s="10">
        <v>0.32</v>
      </c>
      <c r="M1821" s="16">
        <f t="shared" si="169"/>
        <v>113.43791666666668</v>
      </c>
      <c r="N1821" s="16">
        <f t="shared" si="170"/>
        <v>8.1571697154471554</v>
      </c>
      <c r="O1821" s="16">
        <f t="shared" si="171"/>
        <v>8.0500000000000007</v>
      </c>
      <c r="P1821" s="16">
        <f t="shared" si="172"/>
        <v>10090.708541666667</v>
      </c>
      <c r="Q1821" s="16">
        <f t="shared" si="173"/>
        <v>1073.3333333333335</v>
      </c>
    </row>
    <row r="1822" spans="1:17" x14ac:dyDescent="0.2">
      <c r="A1822" s="10">
        <v>47471</v>
      </c>
      <c r="B1822" s="10">
        <v>2</v>
      </c>
      <c r="C1822" s="10">
        <v>1804</v>
      </c>
      <c r="D1822" s="10">
        <v>67</v>
      </c>
      <c r="E1822" s="10">
        <v>108</v>
      </c>
      <c r="F1822" s="10">
        <f t="shared" si="168"/>
        <v>0.27027027027027029</v>
      </c>
      <c r="G1822" s="10">
        <v>1.05</v>
      </c>
      <c r="H1822" s="10">
        <v>3.5009999999999999E-2</v>
      </c>
      <c r="I1822" s="10">
        <v>2.5411904761904764E-3</v>
      </c>
      <c r="J1822" s="10">
        <v>2.5400000000000002E-3</v>
      </c>
      <c r="K1822" s="10">
        <v>3.2984300000000002</v>
      </c>
      <c r="L1822" s="10">
        <v>0.35</v>
      </c>
      <c r="M1822" s="16">
        <f t="shared" si="169"/>
        <v>107.36399999999999</v>
      </c>
      <c r="N1822" s="16">
        <f t="shared" si="170"/>
        <v>7.7929841269841269</v>
      </c>
      <c r="O1822" s="16">
        <f t="shared" si="171"/>
        <v>7.7893333333333343</v>
      </c>
      <c r="P1822" s="16">
        <f t="shared" si="172"/>
        <v>10115.185333333333</v>
      </c>
      <c r="Q1822" s="16">
        <f t="shared" si="173"/>
        <v>1073.3333333333333</v>
      </c>
    </row>
    <row r="1823" spans="1:17" x14ac:dyDescent="0.2">
      <c r="A1823" s="10">
        <v>47472</v>
      </c>
      <c r="B1823" s="10">
        <v>2</v>
      </c>
      <c r="C1823" s="10">
        <v>1810</v>
      </c>
      <c r="D1823" s="10">
        <v>67</v>
      </c>
      <c r="E1823" s="10">
        <v>110</v>
      </c>
      <c r="F1823" s="10">
        <f t="shared" si="168"/>
        <v>0.32432432432432434</v>
      </c>
      <c r="G1823" s="10">
        <v>1.23</v>
      </c>
      <c r="H1823" s="10">
        <v>3.6659999999999998E-2</v>
      </c>
      <c r="I1823" s="10">
        <v>2.5597619047619045E-3</v>
      </c>
      <c r="J1823" s="10">
        <v>2.8800000000000002E-3</v>
      </c>
      <c r="K1823" s="10">
        <v>3.8532299999999999</v>
      </c>
      <c r="L1823" s="10">
        <v>0.37</v>
      </c>
      <c r="M1823" s="16">
        <f t="shared" si="169"/>
        <v>95.971707317073168</v>
      </c>
      <c r="N1823" s="16">
        <f t="shared" si="170"/>
        <v>6.7011653116531154</v>
      </c>
      <c r="O1823" s="16">
        <f t="shared" si="171"/>
        <v>7.5395121951219526</v>
      </c>
      <c r="P1823" s="16">
        <f t="shared" si="172"/>
        <v>10087.317560975609</v>
      </c>
      <c r="Q1823" s="16">
        <f t="shared" si="173"/>
        <v>968.61788617886191</v>
      </c>
    </row>
    <row r="1824" spans="1:17" x14ac:dyDescent="0.2">
      <c r="A1824" s="10">
        <v>47473</v>
      </c>
      <c r="B1824" s="10">
        <v>2</v>
      </c>
      <c r="C1824" s="10">
        <v>1782</v>
      </c>
      <c r="D1824" s="10">
        <v>67</v>
      </c>
      <c r="E1824" s="10">
        <v>111</v>
      </c>
      <c r="F1824" s="10">
        <f t="shared" si="168"/>
        <v>0.35135135135135137</v>
      </c>
      <c r="G1824" s="10">
        <v>1.31</v>
      </c>
      <c r="H1824" s="10">
        <v>3.7159999999999999E-2</v>
      </c>
      <c r="I1824" s="10">
        <v>2.5597619047619045E-3</v>
      </c>
      <c r="J1824" s="10">
        <v>2.8500000000000001E-3</v>
      </c>
      <c r="K1824" s="10">
        <v>4.1315400000000002</v>
      </c>
      <c r="L1824" s="10">
        <v>0.39</v>
      </c>
      <c r="M1824" s="16">
        <f t="shared" si="169"/>
        <v>91.339847328244275</v>
      </c>
      <c r="N1824" s="16">
        <f t="shared" si="170"/>
        <v>6.2919338422391853</v>
      </c>
      <c r="O1824" s="16">
        <f t="shared" si="171"/>
        <v>7.0053435114503824</v>
      </c>
      <c r="P1824" s="16">
        <f t="shared" si="172"/>
        <v>10155.388396946564</v>
      </c>
      <c r="Q1824" s="16">
        <f t="shared" si="173"/>
        <v>958.62595419847332</v>
      </c>
    </row>
    <row r="1825" spans="1:17" x14ac:dyDescent="0.2">
      <c r="A1825" s="10">
        <v>47474</v>
      </c>
      <c r="B1825" s="10">
        <v>2</v>
      </c>
      <c r="C1825" s="10">
        <v>1780</v>
      </c>
      <c r="D1825" s="10">
        <v>67</v>
      </c>
      <c r="E1825" s="10">
        <v>113</v>
      </c>
      <c r="F1825" s="10">
        <f t="shared" si="168"/>
        <v>0.40540540540540543</v>
      </c>
      <c r="G1825" s="10">
        <v>1.43</v>
      </c>
      <c r="H1825" s="10">
        <v>3.8429999999999999E-2</v>
      </c>
      <c r="I1825" s="10">
        <v>2.3628571428571427E-3</v>
      </c>
      <c r="J1825" s="10">
        <v>2.8800000000000002E-3</v>
      </c>
      <c r="K1825" s="10">
        <v>4.4860100000000003</v>
      </c>
      <c r="L1825" s="10">
        <v>0.4</v>
      </c>
      <c r="M1825" s="16">
        <f t="shared" si="169"/>
        <v>86.534685314685319</v>
      </c>
      <c r="N1825" s="16">
        <f t="shared" si="170"/>
        <v>5.3205594405594399</v>
      </c>
      <c r="O1825" s="16">
        <f t="shared" si="171"/>
        <v>6.4850349650349663</v>
      </c>
      <c r="P1825" s="16">
        <f t="shared" si="172"/>
        <v>10101.365174825176</v>
      </c>
      <c r="Q1825" s="16">
        <f t="shared" si="173"/>
        <v>900.69930069930081</v>
      </c>
    </row>
    <row r="1826" spans="1:17" x14ac:dyDescent="0.2">
      <c r="A1826" s="10">
        <v>47475</v>
      </c>
      <c r="B1826" s="10">
        <v>2</v>
      </c>
      <c r="C1826" s="10">
        <v>1779</v>
      </c>
      <c r="D1826" s="10">
        <v>67</v>
      </c>
      <c r="E1826" s="10">
        <v>113</v>
      </c>
      <c r="F1826" s="10">
        <f t="shared" si="168"/>
        <v>0.40540540540540543</v>
      </c>
      <c r="G1826" s="10">
        <v>1.48</v>
      </c>
      <c r="H1826" s="10">
        <v>3.986E-2</v>
      </c>
      <c r="I1826" s="10">
        <v>2.4314285714285714E-3</v>
      </c>
      <c r="J1826" s="10">
        <v>2.9299999999999999E-3</v>
      </c>
      <c r="K1826" s="10">
        <v>4.6615399999999996</v>
      </c>
      <c r="L1826" s="10">
        <v>0.41</v>
      </c>
      <c r="M1826" s="16">
        <f t="shared" si="169"/>
        <v>86.722432432432427</v>
      </c>
      <c r="N1826" s="16">
        <f t="shared" si="170"/>
        <v>5.29</v>
      </c>
      <c r="O1826" s="16">
        <f t="shared" si="171"/>
        <v>6.3747297297297294</v>
      </c>
      <c r="P1826" s="16">
        <f t="shared" si="172"/>
        <v>10141.999189189188</v>
      </c>
      <c r="Q1826" s="16">
        <f t="shared" si="173"/>
        <v>892.02702702702709</v>
      </c>
    </row>
    <row r="1827" spans="1:17" x14ac:dyDescent="0.2">
      <c r="A1827" s="10">
        <v>47476</v>
      </c>
      <c r="B1827" s="10">
        <v>2</v>
      </c>
      <c r="C1827" s="10">
        <v>1786</v>
      </c>
      <c r="D1827" s="10">
        <v>66</v>
      </c>
      <c r="E1827" s="10">
        <v>114</v>
      </c>
      <c r="F1827" s="10">
        <f t="shared" si="168"/>
        <v>0.43243243243243246</v>
      </c>
      <c r="G1827" s="10">
        <v>1.58</v>
      </c>
      <c r="H1827" s="10">
        <v>4.1020000000000001E-2</v>
      </c>
      <c r="I1827" s="10">
        <v>2.2445238095238095E-3</v>
      </c>
      <c r="J1827" s="10">
        <v>2.98E-3</v>
      </c>
      <c r="K1827" s="10">
        <v>4.9604799999999996</v>
      </c>
      <c r="L1827" s="10">
        <v>0.42</v>
      </c>
      <c r="M1827" s="16">
        <f t="shared" si="169"/>
        <v>83.597721518987342</v>
      </c>
      <c r="N1827" s="16">
        <f t="shared" si="170"/>
        <v>4.5742827004219411</v>
      </c>
      <c r="O1827" s="16">
        <f t="shared" si="171"/>
        <v>6.0731645569620252</v>
      </c>
      <c r="P1827" s="16">
        <f t="shared" si="172"/>
        <v>10109.332658227846</v>
      </c>
      <c r="Q1827" s="16">
        <f t="shared" si="173"/>
        <v>855.94936708860746</v>
      </c>
    </row>
    <row r="1828" spans="1:17" x14ac:dyDescent="0.2">
      <c r="A1828" s="10">
        <v>47477</v>
      </c>
      <c r="B1828" s="10">
        <v>2</v>
      </c>
      <c r="C1828" s="10">
        <v>1791</v>
      </c>
      <c r="D1828" s="10">
        <v>66</v>
      </c>
      <c r="E1828" s="10">
        <v>121</v>
      </c>
      <c r="F1828" s="10">
        <f t="shared" si="168"/>
        <v>0.6216216216216216</v>
      </c>
      <c r="G1828" s="10">
        <v>1.93</v>
      </c>
      <c r="H1828" s="10">
        <v>4.5039999999999997E-2</v>
      </c>
      <c r="I1828" s="10">
        <v>2.3597619047619049E-3</v>
      </c>
      <c r="J1828" s="10">
        <v>3.0999999999999999E-3</v>
      </c>
      <c r="K1828" s="10">
        <v>6.0613799999999998</v>
      </c>
      <c r="L1828" s="10">
        <v>0.47</v>
      </c>
      <c r="M1828" s="16">
        <f t="shared" si="169"/>
        <v>75.144455958549216</v>
      </c>
      <c r="N1828" s="16">
        <f t="shared" si="170"/>
        <v>3.9370120898100178</v>
      </c>
      <c r="O1828" s="16">
        <f t="shared" si="171"/>
        <v>5.1720207253886015</v>
      </c>
      <c r="P1828" s="16">
        <f t="shared" si="172"/>
        <v>10112.768704663213</v>
      </c>
      <c r="Q1828" s="16">
        <f t="shared" si="173"/>
        <v>784.14507772020727</v>
      </c>
    </row>
    <row r="1829" spans="1:17" x14ac:dyDescent="0.2">
      <c r="A1829" s="10">
        <v>47478</v>
      </c>
      <c r="B1829" s="10">
        <v>2</v>
      </c>
      <c r="C1829" s="10">
        <v>1840</v>
      </c>
      <c r="D1829" s="10">
        <v>66</v>
      </c>
      <c r="E1829" s="10">
        <v>123</v>
      </c>
      <c r="F1829" s="10">
        <f t="shared" si="168"/>
        <v>0.67567567567567566</v>
      </c>
      <c r="G1829" s="10">
        <v>2.2000000000000002</v>
      </c>
      <c r="H1829" s="10">
        <v>5.287E-2</v>
      </c>
      <c r="I1829" s="10">
        <v>2.4357142857142858E-3</v>
      </c>
      <c r="J1829" s="10">
        <v>3.2000000000000002E-3</v>
      </c>
      <c r="K1829" s="10">
        <v>6.9238</v>
      </c>
      <c r="L1829" s="10">
        <v>0.55000000000000004</v>
      </c>
      <c r="M1829" s="16">
        <f t="shared" si="169"/>
        <v>77.382454545454536</v>
      </c>
      <c r="N1829" s="16">
        <f t="shared" si="170"/>
        <v>3.5649999999999999</v>
      </c>
      <c r="O1829" s="16">
        <f t="shared" si="171"/>
        <v>4.6836363636363636</v>
      </c>
      <c r="P1829" s="16">
        <f t="shared" si="172"/>
        <v>10133.925454545455</v>
      </c>
      <c r="Q1829" s="16">
        <f t="shared" si="173"/>
        <v>805</v>
      </c>
    </row>
    <row r="1830" spans="1:17" x14ac:dyDescent="0.2">
      <c r="A1830" s="10">
        <v>47479</v>
      </c>
      <c r="B1830" s="10">
        <v>2</v>
      </c>
      <c r="C1830" s="10">
        <v>1901</v>
      </c>
      <c r="D1830" s="10">
        <v>66</v>
      </c>
      <c r="E1830" s="10">
        <v>125</v>
      </c>
      <c r="F1830" s="10">
        <f t="shared" si="168"/>
        <v>0.72972972972972971</v>
      </c>
      <c r="G1830" s="10">
        <v>2.44</v>
      </c>
      <c r="H1830" s="10">
        <v>6.5360000000000001E-2</v>
      </c>
      <c r="I1830" s="10">
        <v>2.5658139534883726E-3</v>
      </c>
      <c r="J1830" s="10">
        <v>3.4099999999999998E-3</v>
      </c>
      <c r="K1830" s="10">
        <v>7.7003599999999999</v>
      </c>
      <c r="L1830" s="10">
        <v>0.6</v>
      </c>
      <c r="M1830" s="16">
        <f t="shared" si="169"/>
        <v>86.25377049180328</v>
      </c>
      <c r="N1830" s="16">
        <f t="shared" si="170"/>
        <v>3.3860331681280984</v>
      </c>
      <c r="O1830" s="16">
        <f t="shared" si="171"/>
        <v>4.5000819672131147</v>
      </c>
      <c r="P1830" s="16">
        <f t="shared" si="172"/>
        <v>10161.95049180328</v>
      </c>
      <c r="Q1830" s="16">
        <f t="shared" si="173"/>
        <v>791.80327868852453</v>
      </c>
    </row>
    <row r="1831" spans="1:17" x14ac:dyDescent="0.2">
      <c r="A1831" s="10">
        <v>47480</v>
      </c>
      <c r="B1831" s="10">
        <v>2</v>
      </c>
      <c r="C1831" s="10">
        <v>1960</v>
      </c>
      <c r="D1831" s="10">
        <v>66</v>
      </c>
      <c r="E1831" s="10">
        <v>125</v>
      </c>
      <c r="F1831" s="10">
        <f t="shared" si="168"/>
        <v>0.72972972972972971</v>
      </c>
      <c r="G1831" s="10">
        <v>2.5299999999999998</v>
      </c>
      <c r="H1831" s="10">
        <v>7.4440000000000006E-2</v>
      </c>
      <c r="I1831" s="10">
        <v>2.7013953488372092E-3</v>
      </c>
      <c r="J1831" s="10">
        <v>3.1900000000000001E-3</v>
      </c>
      <c r="K1831" s="10">
        <v>7.9858900000000004</v>
      </c>
      <c r="L1831" s="10">
        <v>0.63</v>
      </c>
      <c r="M1831" s="16">
        <f t="shared" si="169"/>
        <v>94.741818181818189</v>
      </c>
      <c r="N1831" s="16">
        <f t="shared" si="170"/>
        <v>3.4381395348837214</v>
      </c>
      <c r="O1831" s="16">
        <f t="shared" si="171"/>
        <v>4.0600000000000005</v>
      </c>
      <c r="P1831" s="16">
        <f t="shared" si="172"/>
        <v>10163.86</v>
      </c>
      <c r="Q1831" s="16">
        <f t="shared" si="173"/>
        <v>801.81818181818187</v>
      </c>
    </row>
    <row r="1832" spans="1:17" x14ac:dyDescent="0.2">
      <c r="A1832" s="10">
        <v>47481</v>
      </c>
      <c r="B1832" s="10">
        <v>2</v>
      </c>
      <c r="C1832" s="10">
        <v>1976</v>
      </c>
      <c r="D1832" s="10">
        <v>66</v>
      </c>
      <c r="E1832" s="10">
        <v>125</v>
      </c>
      <c r="F1832" s="10">
        <f t="shared" si="168"/>
        <v>0.72972972972972971</v>
      </c>
      <c r="G1832" s="10">
        <v>2.5299999999999998</v>
      </c>
      <c r="H1832" s="10">
        <v>7.4529999999999999E-2</v>
      </c>
      <c r="I1832" s="10">
        <v>2.5023809523809521E-3</v>
      </c>
      <c r="J1832" s="10">
        <v>3.2100000000000002E-3</v>
      </c>
      <c r="K1832" s="10">
        <v>7.9812900000000004</v>
      </c>
      <c r="L1832" s="10">
        <v>0.61</v>
      </c>
      <c r="M1832" s="16">
        <f t="shared" si="169"/>
        <v>94.856363636363653</v>
      </c>
      <c r="N1832" s="16">
        <f t="shared" si="170"/>
        <v>3.184848484848485</v>
      </c>
      <c r="O1832" s="16">
        <f t="shared" si="171"/>
        <v>4.0854545454545459</v>
      </c>
      <c r="P1832" s="16">
        <f t="shared" si="172"/>
        <v>10158.005454545457</v>
      </c>
      <c r="Q1832" s="16">
        <f t="shared" si="173"/>
        <v>776.36363636363649</v>
      </c>
    </row>
    <row r="1833" spans="1:17" x14ac:dyDescent="0.2">
      <c r="A1833" s="10">
        <v>47482</v>
      </c>
      <c r="B1833" s="10">
        <v>2</v>
      </c>
      <c r="C1833" s="10">
        <v>2001</v>
      </c>
      <c r="D1833" s="10">
        <v>66</v>
      </c>
      <c r="E1833" s="10">
        <v>127</v>
      </c>
      <c r="F1833" s="10">
        <f t="shared" si="168"/>
        <v>0.78378378378378377</v>
      </c>
      <c r="G1833" s="10">
        <v>2.6</v>
      </c>
      <c r="H1833" s="10">
        <v>7.4980000000000005E-2</v>
      </c>
      <c r="I1833" s="10">
        <v>2.5714285714285713E-3</v>
      </c>
      <c r="J1833" s="10">
        <v>2.8900000000000002E-3</v>
      </c>
      <c r="K1833" s="10">
        <v>8.2037200000000006</v>
      </c>
      <c r="L1833" s="10">
        <v>0.69</v>
      </c>
      <c r="M1833" s="16">
        <f t="shared" si="169"/>
        <v>92.859846153846149</v>
      </c>
      <c r="N1833" s="16">
        <f t="shared" si="170"/>
        <v>3.1846153846153844</v>
      </c>
      <c r="O1833" s="16">
        <f t="shared" si="171"/>
        <v>3.5791538461538464</v>
      </c>
      <c r="P1833" s="16">
        <f t="shared" si="172"/>
        <v>10159.991692307693</v>
      </c>
      <c r="Q1833" s="16">
        <f t="shared" si="173"/>
        <v>854.53846153846132</v>
      </c>
    </row>
    <row r="1834" spans="1:17" x14ac:dyDescent="0.2">
      <c r="A1834" s="10">
        <v>47483</v>
      </c>
      <c r="B1834" s="10">
        <v>2</v>
      </c>
      <c r="C1834" s="10">
        <v>2030</v>
      </c>
      <c r="D1834" s="10">
        <v>66</v>
      </c>
      <c r="E1834" s="10">
        <v>125</v>
      </c>
      <c r="F1834" s="10">
        <f t="shared" si="168"/>
        <v>0.72972972972972971</v>
      </c>
      <c r="G1834" s="10">
        <v>2.59</v>
      </c>
      <c r="H1834" s="10">
        <v>7.6079999999999995E-2</v>
      </c>
      <c r="I1834" s="10">
        <v>2.8469047619047619E-3</v>
      </c>
      <c r="J1834" s="10">
        <v>2.9099999999999998E-3</v>
      </c>
      <c r="K1834" s="10">
        <v>8.17197</v>
      </c>
      <c r="L1834" s="10">
        <v>0.64</v>
      </c>
      <c r="M1834" s="16">
        <f t="shared" si="169"/>
        <v>94.585945945945952</v>
      </c>
      <c r="N1834" s="16">
        <f t="shared" si="170"/>
        <v>3.5393951093951097</v>
      </c>
      <c r="O1834" s="16">
        <f t="shared" si="171"/>
        <v>3.6178378378378375</v>
      </c>
      <c r="P1834" s="16">
        <f t="shared" si="172"/>
        <v>10159.746486486487</v>
      </c>
      <c r="Q1834" s="16">
        <f t="shared" si="173"/>
        <v>795.67567567567573</v>
      </c>
    </row>
    <row r="1835" spans="1:17" x14ac:dyDescent="0.2">
      <c r="A1835" s="10">
        <v>47484</v>
      </c>
      <c r="B1835" s="10">
        <v>2</v>
      </c>
      <c r="C1835" s="10">
        <v>2076</v>
      </c>
      <c r="D1835" s="10">
        <v>65</v>
      </c>
      <c r="E1835" s="10">
        <v>123</v>
      </c>
      <c r="F1835" s="10">
        <f t="shared" si="168"/>
        <v>0.67567567567567566</v>
      </c>
      <c r="G1835" s="10">
        <v>2.39</v>
      </c>
      <c r="H1835" s="10">
        <v>7.5649999999999995E-2</v>
      </c>
      <c r="I1835" s="10">
        <v>2.9520930232558142E-3</v>
      </c>
      <c r="J1835" s="10">
        <v>3.0500000000000002E-3</v>
      </c>
      <c r="K1835" s="10">
        <v>7.5303599999999999</v>
      </c>
      <c r="L1835" s="10">
        <v>0.59</v>
      </c>
      <c r="M1835" s="16">
        <f t="shared" si="169"/>
        <v>101.92175732217572</v>
      </c>
      <c r="N1835" s="16">
        <f t="shared" si="170"/>
        <v>3.9772968765203855</v>
      </c>
      <c r="O1835" s="16">
        <f t="shared" si="171"/>
        <v>4.109205020920502</v>
      </c>
      <c r="P1835" s="16">
        <f t="shared" si="172"/>
        <v>10145.505941422593</v>
      </c>
      <c r="Q1835" s="16">
        <f t="shared" si="173"/>
        <v>794.89539748953973</v>
      </c>
    </row>
    <row r="1836" spans="1:17" x14ac:dyDescent="0.2">
      <c r="A1836" s="10">
        <v>47485</v>
      </c>
      <c r="B1836" s="10">
        <v>2</v>
      </c>
      <c r="C1836" s="10">
        <v>2105</v>
      </c>
      <c r="D1836" s="10">
        <v>65</v>
      </c>
      <c r="E1836" s="10">
        <v>123</v>
      </c>
      <c r="F1836" s="10">
        <f t="shared" si="168"/>
        <v>0.67567567567567566</v>
      </c>
      <c r="G1836" s="10">
        <v>2.16</v>
      </c>
      <c r="H1836" s="10">
        <v>6.4479999999999996E-2</v>
      </c>
      <c r="I1836" s="10">
        <v>3.0160465116279072E-3</v>
      </c>
      <c r="J1836" s="10">
        <v>3.1199999999999999E-3</v>
      </c>
      <c r="K1836" s="10">
        <v>6.7905199999999999</v>
      </c>
      <c r="L1836" s="10">
        <v>0.6</v>
      </c>
      <c r="M1836" s="16">
        <f t="shared" si="169"/>
        <v>96.122962962962944</v>
      </c>
      <c r="N1836" s="16">
        <f t="shared" si="170"/>
        <v>4.4961434108527127</v>
      </c>
      <c r="O1836" s="16">
        <f t="shared" si="171"/>
        <v>4.6511111111111108</v>
      </c>
      <c r="P1836" s="16">
        <f t="shared" si="172"/>
        <v>10122.904814814814</v>
      </c>
      <c r="Q1836" s="16">
        <f t="shared" si="173"/>
        <v>894.44444444444434</v>
      </c>
    </row>
    <row r="1837" spans="1:17" x14ac:dyDescent="0.2">
      <c r="A1837" s="10">
        <v>47486</v>
      </c>
      <c r="B1837" s="10">
        <v>2</v>
      </c>
      <c r="C1837" s="10">
        <v>2119</v>
      </c>
      <c r="D1837" s="10">
        <v>65</v>
      </c>
      <c r="E1837" s="10">
        <v>120</v>
      </c>
      <c r="F1837" s="10">
        <f t="shared" si="168"/>
        <v>0.59459459459459463</v>
      </c>
      <c r="G1837" s="10">
        <v>1.91</v>
      </c>
      <c r="H1837" s="10">
        <v>0.05</v>
      </c>
      <c r="I1837" s="10">
        <v>2.9213953488372094E-3</v>
      </c>
      <c r="J1837" s="10">
        <v>3.0200000000000001E-3</v>
      </c>
      <c r="K1837" s="10">
        <v>6.0041799999999999</v>
      </c>
      <c r="L1837" s="10">
        <v>0.56000000000000005</v>
      </c>
      <c r="M1837" s="16">
        <f t="shared" si="169"/>
        <v>84.293193717277504</v>
      </c>
      <c r="N1837" s="16">
        <f t="shared" si="170"/>
        <v>4.9250748812857665</v>
      </c>
      <c r="O1837" s="16">
        <f t="shared" si="171"/>
        <v>5.0913089005235612</v>
      </c>
      <c r="P1837" s="16">
        <f t="shared" si="172"/>
        <v>10122.230157068063</v>
      </c>
      <c r="Q1837" s="16">
        <f t="shared" si="173"/>
        <v>944.08376963350793</v>
      </c>
    </row>
    <row r="1838" spans="1:17" x14ac:dyDescent="0.2">
      <c r="A1838" s="10">
        <v>47487</v>
      </c>
      <c r="B1838" s="10">
        <v>2</v>
      </c>
      <c r="C1838" s="10">
        <v>2138</v>
      </c>
      <c r="D1838" s="10">
        <v>65</v>
      </c>
      <c r="E1838" s="10">
        <v>117</v>
      </c>
      <c r="F1838" s="10">
        <f t="shared" si="168"/>
        <v>0.51351351351351349</v>
      </c>
      <c r="G1838" s="10">
        <v>1.65</v>
      </c>
      <c r="H1838" s="10">
        <v>4.2709999999999998E-2</v>
      </c>
      <c r="I1838" s="10">
        <v>2.8932558139534888E-3</v>
      </c>
      <c r="J1838" s="10">
        <v>2.5699999999999998E-3</v>
      </c>
      <c r="K1838" s="10">
        <v>5.1873899999999997</v>
      </c>
      <c r="L1838" s="10">
        <v>0.52</v>
      </c>
      <c r="M1838" s="16">
        <f t="shared" si="169"/>
        <v>83.349212121212119</v>
      </c>
      <c r="N1838" s="16">
        <f t="shared" si="170"/>
        <v>5.6462325581395358</v>
      </c>
      <c r="O1838" s="16">
        <f t="shared" si="171"/>
        <v>5.01539393939394</v>
      </c>
      <c r="P1838" s="16">
        <f t="shared" si="172"/>
        <v>10123.270181818181</v>
      </c>
      <c r="Q1838" s="16">
        <f t="shared" si="173"/>
        <v>1014.7878787878789</v>
      </c>
    </row>
    <row r="1839" spans="1:17" x14ac:dyDescent="0.2">
      <c r="A1839" s="10">
        <v>47488</v>
      </c>
      <c r="B1839" s="10">
        <v>2</v>
      </c>
      <c r="C1839" s="10">
        <v>2133</v>
      </c>
      <c r="D1839" s="10">
        <v>65</v>
      </c>
      <c r="E1839" s="10">
        <v>116</v>
      </c>
      <c r="F1839" s="10">
        <f t="shared" si="168"/>
        <v>0.48648648648648651</v>
      </c>
      <c r="G1839" s="10">
        <v>1.55</v>
      </c>
      <c r="H1839" s="10">
        <v>3.918E-2</v>
      </c>
      <c r="I1839" s="10">
        <v>2.7850000000000001E-3</v>
      </c>
      <c r="J1839" s="10">
        <v>2.5000000000000001E-3</v>
      </c>
      <c r="K1839" s="10">
        <v>4.8787700000000003</v>
      </c>
      <c r="L1839" s="10">
        <v>0.47</v>
      </c>
      <c r="M1839" s="16">
        <f t="shared" si="169"/>
        <v>81.39329032258064</v>
      </c>
      <c r="N1839" s="16">
        <f t="shared" si="170"/>
        <v>5.7856129032258066</v>
      </c>
      <c r="O1839" s="16">
        <f t="shared" si="171"/>
        <v>5.193548387096774</v>
      </c>
      <c r="P1839" s="16">
        <f t="shared" si="172"/>
        <v>10135.251225806451</v>
      </c>
      <c r="Q1839" s="16">
        <f t="shared" si="173"/>
        <v>976.38709677419354</v>
      </c>
    </row>
    <row r="1840" spans="1:17" x14ac:dyDescent="0.2">
      <c r="A1840" s="10">
        <v>47489</v>
      </c>
      <c r="B1840" s="10">
        <v>2</v>
      </c>
      <c r="C1840" s="10">
        <v>2113</v>
      </c>
      <c r="D1840" s="10">
        <v>65</v>
      </c>
      <c r="E1840" s="10">
        <v>115</v>
      </c>
      <c r="F1840" s="10">
        <f t="shared" si="168"/>
        <v>0.45945945945945948</v>
      </c>
      <c r="G1840" s="10">
        <v>1.56</v>
      </c>
      <c r="H1840" s="10">
        <v>3.7749999999999999E-2</v>
      </c>
      <c r="I1840" s="10">
        <v>2.6825E-3</v>
      </c>
      <c r="J1840" s="10">
        <v>2.4099999999999998E-3</v>
      </c>
      <c r="K1840" s="10">
        <v>4.8905099999999999</v>
      </c>
      <c r="L1840" s="10">
        <v>0.43</v>
      </c>
      <c r="M1840" s="16">
        <f t="shared" si="169"/>
        <v>77.919871794871781</v>
      </c>
      <c r="N1840" s="16">
        <f t="shared" si="170"/>
        <v>5.5369551282051281</v>
      </c>
      <c r="O1840" s="16">
        <f t="shared" si="171"/>
        <v>4.9744871794871788</v>
      </c>
      <c r="P1840" s="16">
        <f t="shared" si="172"/>
        <v>10094.514230769231</v>
      </c>
      <c r="Q1840" s="16">
        <f t="shared" si="173"/>
        <v>887.56410256410243</v>
      </c>
    </row>
    <row r="1841" spans="1:17" x14ac:dyDescent="0.2">
      <c r="A1841" s="10">
        <v>47490</v>
      </c>
      <c r="B1841" s="10">
        <v>2</v>
      </c>
      <c r="C1841" s="10">
        <v>2126</v>
      </c>
      <c r="D1841" s="10">
        <v>65</v>
      </c>
      <c r="E1841" s="10">
        <v>115</v>
      </c>
      <c r="F1841" s="10">
        <f t="shared" si="168"/>
        <v>0.45945945945945948</v>
      </c>
      <c r="G1841" s="10">
        <v>1.59</v>
      </c>
      <c r="H1841" s="10">
        <v>3.8179999999999999E-2</v>
      </c>
      <c r="I1841" s="10">
        <v>2.7049999999999999E-3</v>
      </c>
      <c r="J1841" s="10">
        <v>2.4299999999999999E-3</v>
      </c>
      <c r="K1841" s="10">
        <v>4.9858599999999997</v>
      </c>
      <c r="L1841" s="10">
        <v>0.43</v>
      </c>
      <c r="M1841" s="16">
        <f t="shared" si="169"/>
        <v>77.320503144654083</v>
      </c>
      <c r="N1841" s="16">
        <f t="shared" si="170"/>
        <v>5.4780503144654089</v>
      </c>
      <c r="O1841" s="16">
        <f t="shared" si="171"/>
        <v>4.9211320754716983</v>
      </c>
      <c r="P1841" s="16">
        <f t="shared" si="172"/>
        <v>10097.150440251571</v>
      </c>
      <c r="Q1841" s="16">
        <f t="shared" si="173"/>
        <v>870.8176100628931</v>
      </c>
    </row>
    <row r="1842" spans="1:17" x14ac:dyDescent="0.2">
      <c r="A1842" s="10">
        <v>47491</v>
      </c>
      <c r="B1842" s="10">
        <v>2</v>
      </c>
      <c r="C1842" s="10">
        <v>2130</v>
      </c>
      <c r="D1842" s="10">
        <v>65</v>
      </c>
      <c r="E1842" s="10">
        <v>118</v>
      </c>
      <c r="F1842" s="10">
        <f t="shared" si="168"/>
        <v>0.54054054054054057</v>
      </c>
      <c r="G1842" s="10">
        <v>1.65</v>
      </c>
      <c r="H1842" s="10">
        <v>3.9780000000000003E-2</v>
      </c>
      <c r="I1842" s="10">
        <v>2.8349999999999998E-3</v>
      </c>
      <c r="J1842" s="10">
        <v>2.5100000000000001E-3</v>
      </c>
      <c r="K1842" s="10">
        <v>5.1945899999999998</v>
      </c>
      <c r="L1842" s="10">
        <v>0.46</v>
      </c>
      <c r="M1842" s="16">
        <f t="shared" si="169"/>
        <v>77.631272727272744</v>
      </c>
      <c r="N1842" s="16">
        <f t="shared" si="170"/>
        <v>5.5325454545454544</v>
      </c>
      <c r="O1842" s="16">
        <f t="shared" si="171"/>
        <v>4.8983030303030306</v>
      </c>
      <c r="P1842" s="16">
        <f t="shared" si="172"/>
        <v>10137.32109090909</v>
      </c>
      <c r="Q1842" s="16">
        <f t="shared" si="173"/>
        <v>897.69696969696975</v>
      </c>
    </row>
    <row r="1843" spans="1:17" x14ac:dyDescent="0.2">
      <c r="A1843" s="10">
        <v>47492</v>
      </c>
      <c r="B1843" s="10">
        <v>2</v>
      </c>
      <c r="C1843" s="10">
        <v>2102</v>
      </c>
      <c r="D1843" s="10">
        <v>65</v>
      </c>
      <c r="E1843" s="10">
        <v>115</v>
      </c>
      <c r="F1843" s="10">
        <f t="shared" si="168"/>
        <v>0.45945945945945948</v>
      </c>
      <c r="G1843" s="10">
        <v>1.57</v>
      </c>
      <c r="H1843" s="10">
        <v>3.8739999999999997E-2</v>
      </c>
      <c r="I1843" s="10">
        <v>2.7274999999999999E-3</v>
      </c>
      <c r="J1843" s="10">
        <v>2.82E-3</v>
      </c>
      <c r="K1843" s="10">
        <v>4.9474200000000002</v>
      </c>
      <c r="L1843" s="10">
        <v>0.42</v>
      </c>
      <c r="M1843" s="16">
        <f t="shared" si="169"/>
        <v>79.454012738853493</v>
      </c>
      <c r="N1843" s="16">
        <f t="shared" si="170"/>
        <v>5.5939808917197444</v>
      </c>
      <c r="O1843" s="16">
        <f t="shared" si="171"/>
        <v>5.7836942675159229</v>
      </c>
      <c r="P1843" s="16">
        <f t="shared" si="172"/>
        <v>10146.937834394903</v>
      </c>
      <c r="Q1843" s="16">
        <f t="shared" si="173"/>
        <v>861.40127388535029</v>
      </c>
    </row>
    <row r="1844" spans="1:17" x14ac:dyDescent="0.2">
      <c r="A1844" s="10">
        <v>47493</v>
      </c>
      <c r="B1844" s="10">
        <v>2</v>
      </c>
      <c r="C1844" s="10">
        <v>2036</v>
      </c>
      <c r="D1844" s="10">
        <v>65</v>
      </c>
      <c r="E1844" s="10">
        <v>113</v>
      </c>
      <c r="F1844" s="10">
        <f t="shared" si="168"/>
        <v>0.40540540540540543</v>
      </c>
      <c r="G1844" s="10">
        <v>1.46</v>
      </c>
      <c r="H1844" s="10">
        <v>3.805E-2</v>
      </c>
      <c r="I1844" s="10">
        <v>2.5544444444444443E-3</v>
      </c>
      <c r="J1844" s="10">
        <v>2.6700000000000001E-3</v>
      </c>
      <c r="K1844" s="10">
        <v>4.5814599999999999</v>
      </c>
      <c r="L1844" s="10">
        <v>0.4</v>
      </c>
      <c r="M1844" s="16">
        <f t="shared" si="169"/>
        <v>83.918493150684938</v>
      </c>
      <c r="N1844" s="16">
        <f t="shared" si="170"/>
        <v>5.6337747336377468</v>
      </c>
      <c r="O1844" s="16">
        <f t="shared" si="171"/>
        <v>5.8886301369863014</v>
      </c>
      <c r="P1844" s="16">
        <f t="shared" si="172"/>
        <v>10104.315890410959</v>
      </c>
      <c r="Q1844" s="16">
        <f t="shared" si="173"/>
        <v>882.19178082191797</v>
      </c>
    </row>
    <row r="1845" spans="1:17" x14ac:dyDescent="0.2">
      <c r="A1845" s="10">
        <v>47494</v>
      </c>
      <c r="B1845" s="10">
        <v>2</v>
      </c>
      <c r="C1845" s="10">
        <v>2012</v>
      </c>
      <c r="D1845" s="10">
        <v>65</v>
      </c>
      <c r="E1845" s="10">
        <v>112</v>
      </c>
      <c r="F1845" s="10">
        <f t="shared" si="168"/>
        <v>0.3783783783783784</v>
      </c>
      <c r="G1845" s="10">
        <v>1.37</v>
      </c>
      <c r="H1845" s="10">
        <v>3.8059999999999997E-2</v>
      </c>
      <c r="I1845" s="10">
        <v>2.7466666666666668E-3</v>
      </c>
      <c r="J1845" s="10">
        <v>2.5999999999999999E-3</v>
      </c>
      <c r="K1845" s="10">
        <v>4.2949599999999997</v>
      </c>
      <c r="L1845" s="10">
        <v>0.39</v>
      </c>
      <c r="M1845" s="16">
        <f t="shared" si="169"/>
        <v>89.454890510948886</v>
      </c>
      <c r="N1845" s="16">
        <f t="shared" si="170"/>
        <v>6.4556690997566912</v>
      </c>
      <c r="O1845" s="16">
        <f t="shared" si="171"/>
        <v>6.1109489051094883</v>
      </c>
      <c r="P1845" s="16">
        <f t="shared" si="172"/>
        <v>10094.723503649633</v>
      </c>
      <c r="Q1845" s="16">
        <f t="shared" si="173"/>
        <v>916.64233576642334</v>
      </c>
    </row>
    <row r="1846" spans="1:17" x14ac:dyDescent="0.2">
      <c r="A1846" s="10">
        <v>47495</v>
      </c>
      <c r="B1846" s="10">
        <v>2</v>
      </c>
      <c r="C1846" s="10">
        <v>1962</v>
      </c>
      <c r="D1846" s="10">
        <v>64</v>
      </c>
      <c r="E1846" s="10">
        <v>112</v>
      </c>
      <c r="F1846" s="10">
        <f t="shared" si="168"/>
        <v>0.3783783783783784</v>
      </c>
      <c r="G1846" s="10">
        <v>1.17</v>
      </c>
      <c r="H1846" s="10">
        <v>4.0590000000000001E-2</v>
      </c>
      <c r="I1846" s="10">
        <v>2.8240000000000001E-3</v>
      </c>
      <c r="J1846" s="10">
        <v>2.6800000000000001E-3</v>
      </c>
      <c r="K1846" s="10">
        <v>3.6722800000000002</v>
      </c>
      <c r="L1846" s="10">
        <v>0.4</v>
      </c>
      <c r="M1846" s="16">
        <f t="shared" si="169"/>
        <v>111.70923076923079</v>
      </c>
      <c r="N1846" s="16">
        <f t="shared" si="170"/>
        <v>7.7720341880341888</v>
      </c>
      <c r="O1846" s="16">
        <f t="shared" si="171"/>
        <v>7.3757264957264956</v>
      </c>
      <c r="P1846" s="16">
        <f t="shared" si="172"/>
        <v>10106.616752136753</v>
      </c>
      <c r="Q1846" s="16">
        <f t="shared" si="173"/>
        <v>1100.8547008547012</v>
      </c>
    </row>
    <row r="1847" spans="1:17" x14ac:dyDescent="0.2">
      <c r="A1847" s="10">
        <v>47496</v>
      </c>
      <c r="B1847" s="10">
        <v>2</v>
      </c>
      <c r="C1847" s="10">
        <v>1981</v>
      </c>
      <c r="D1847" s="10">
        <v>64</v>
      </c>
      <c r="E1847" s="10">
        <v>110</v>
      </c>
      <c r="F1847" s="10">
        <f t="shared" si="168"/>
        <v>0.32432432432432434</v>
      </c>
      <c r="G1847" s="10">
        <v>1.06</v>
      </c>
      <c r="H1847" s="10">
        <v>3.8030000000000001E-2</v>
      </c>
      <c r="I1847" s="10">
        <v>2.7733333333333334E-3</v>
      </c>
      <c r="J1847" s="10">
        <v>2.63E-3</v>
      </c>
      <c r="K1847" s="10">
        <v>3.3245800000000001</v>
      </c>
      <c r="L1847" s="10">
        <v>0.36</v>
      </c>
      <c r="M1847" s="16">
        <f t="shared" si="169"/>
        <v>115.52509433962264</v>
      </c>
      <c r="N1847" s="16">
        <f t="shared" si="170"/>
        <v>8.424654088050314</v>
      </c>
      <c r="O1847" s="16">
        <f t="shared" si="171"/>
        <v>7.9892452830188674</v>
      </c>
      <c r="P1847" s="16">
        <f t="shared" si="172"/>
        <v>10099.195849056603</v>
      </c>
      <c r="Q1847" s="16">
        <f t="shared" si="173"/>
        <v>1093.5849056603772</v>
      </c>
    </row>
    <row r="1848" spans="1:17" x14ac:dyDescent="0.2">
      <c r="A1848" s="10">
        <v>47497</v>
      </c>
      <c r="B1848" s="10">
        <v>2</v>
      </c>
      <c r="C1848" s="10">
        <v>1870</v>
      </c>
      <c r="D1848" s="10">
        <v>64</v>
      </c>
      <c r="E1848" s="10">
        <v>110</v>
      </c>
      <c r="F1848" s="10">
        <f t="shared" si="168"/>
        <v>0.32432432432432434</v>
      </c>
      <c r="G1848" s="10">
        <v>1</v>
      </c>
      <c r="H1848" s="10">
        <v>3.3939999999999998E-2</v>
      </c>
      <c r="I1848" s="10">
        <v>2.5546666666666665E-3</v>
      </c>
      <c r="J1848" s="10">
        <v>2.4199999999999998E-3</v>
      </c>
      <c r="K1848" s="10">
        <v>3.1320600000000001</v>
      </c>
      <c r="L1848" s="10">
        <v>0.32</v>
      </c>
      <c r="M1848" s="16">
        <f t="shared" si="169"/>
        <v>109.2868</v>
      </c>
      <c r="N1848" s="16">
        <f t="shared" si="170"/>
        <v>8.2260266666666659</v>
      </c>
      <c r="O1848" s="16">
        <f t="shared" si="171"/>
        <v>7.7923999999999998</v>
      </c>
      <c r="P1848" s="16">
        <f t="shared" si="172"/>
        <v>10085.233200000001</v>
      </c>
      <c r="Q1848" s="16">
        <f t="shared" si="173"/>
        <v>1030.4000000000001</v>
      </c>
    </row>
    <row r="1849" spans="1:17" x14ac:dyDescent="0.2">
      <c r="A1849" s="10">
        <v>47498</v>
      </c>
      <c r="B1849" s="10">
        <v>2</v>
      </c>
      <c r="C1849" s="10">
        <v>1878</v>
      </c>
      <c r="D1849" s="10">
        <v>64</v>
      </c>
      <c r="E1849" s="10">
        <v>106</v>
      </c>
      <c r="F1849" s="10">
        <f t="shared" si="168"/>
        <v>0.21621621621621623</v>
      </c>
      <c r="G1849" s="10">
        <v>0.96</v>
      </c>
      <c r="H1849" s="10">
        <v>3.347E-2</v>
      </c>
      <c r="I1849" s="10">
        <v>2.4453333333333332E-3</v>
      </c>
      <c r="J1849" s="10">
        <v>1.99E-3</v>
      </c>
      <c r="K1849" s="10">
        <v>2.9932599999999998</v>
      </c>
      <c r="L1849" s="10">
        <v>0.28000000000000003</v>
      </c>
      <c r="M1849" s="16">
        <f t="shared" si="169"/>
        <v>112.26395833333335</v>
      </c>
      <c r="N1849" s="16">
        <f t="shared" si="170"/>
        <v>8.202055555555555</v>
      </c>
      <c r="O1849" s="16">
        <f t="shared" si="171"/>
        <v>6.6747916666666676</v>
      </c>
      <c r="P1849" s="16">
        <f t="shared" si="172"/>
        <v>10039.892916666668</v>
      </c>
      <c r="Q1849" s="16">
        <f t="shared" si="173"/>
        <v>939.16666666666674</v>
      </c>
    </row>
    <row r="1850" spans="1:17" x14ac:dyDescent="0.2">
      <c r="A1850" s="10">
        <v>47499</v>
      </c>
      <c r="B1850" s="10">
        <v>2</v>
      </c>
      <c r="C1850" s="10">
        <v>1901</v>
      </c>
      <c r="D1850" s="10">
        <v>64</v>
      </c>
      <c r="E1850" s="10">
        <v>106</v>
      </c>
      <c r="F1850" s="10">
        <f t="shared" si="168"/>
        <v>0.21621621621621623</v>
      </c>
      <c r="G1850" s="10">
        <v>0.95</v>
      </c>
      <c r="H1850" s="10">
        <v>3.415E-2</v>
      </c>
      <c r="I1850" s="10">
        <v>2.4417391304347824E-3</v>
      </c>
      <c r="J1850" s="10">
        <v>2.0100000000000001E-3</v>
      </c>
      <c r="K1850" s="10">
        <v>2.96184</v>
      </c>
      <c r="L1850" s="10">
        <v>0.28000000000000003</v>
      </c>
      <c r="M1850" s="16">
        <f t="shared" si="169"/>
        <v>115.75052631578947</v>
      </c>
      <c r="N1850" s="16">
        <f t="shared" si="170"/>
        <v>8.2762105263157899</v>
      </c>
      <c r="O1850" s="16">
        <f t="shared" si="171"/>
        <v>6.812842105263158</v>
      </c>
      <c r="P1850" s="16">
        <f t="shared" si="172"/>
        <v>10039.078736842106</v>
      </c>
      <c r="Q1850" s="16">
        <f t="shared" si="173"/>
        <v>949.05263157894751</v>
      </c>
    </row>
    <row r="1851" spans="1:17" x14ac:dyDescent="0.2">
      <c r="A1851" s="10">
        <v>47500</v>
      </c>
      <c r="B1851" s="10">
        <v>2</v>
      </c>
      <c r="C1851" s="10">
        <v>1912</v>
      </c>
      <c r="D1851" s="10">
        <v>64</v>
      </c>
      <c r="E1851" s="10">
        <v>107</v>
      </c>
      <c r="F1851" s="10">
        <f t="shared" si="168"/>
        <v>0.24324324324324326</v>
      </c>
      <c r="G1851" s="10">
        <v>0.94</v>
      </c>
      <c r="H1851" s="10">
        <v>3.3570000000000003E-2</v>
      </c>
      <c r="I1851" s="10">
        <v>2.4678260869565216E-3</v>
      </c>
      <c r="J1851" s="10">
        <v>2.0300000000000001E-3</v>
      </c>
      <c r="K1851" s="10">
        <v>2.9299599999999999</v>
      </c>
      <c r="L1851" s="10">
        <v>0.28000000000000003</v>
      </c>
      <c r="M1851" s="16">
        <f t="shared" si="169"/>
        <v>114.99510638297875</v>
      </c>
      <c r="N1851" s="16">
        <f t="shared" si="170"/>
        <v>8.453617021276596</v>
      </c>
      <c r="O1851" s="16">
        <f t="shared" si="171"/>
        <v>6.953829787234044</v>
      </c>
      <c r="P1851" s="16">
        <f t="shared" si="172"/>
        <v>10036.671489361701</v>
      </c>
      <c r="Q1851" s="16">
        <f t="shared" si="173"/>
        <v>959.14893617021289</v>
      </c>
    </row>
    <row r="1852" spans="1:17" x14ac:dyDescent="0.2">
      <c r="A1852" s="10">
        <v>47501</v>
      </c>
      <c r="B1852" s="10">
        <v>2</v>
      </c>
      <c r="C1852" s="10">
        <v>1865</v>
      </c>
      <c r="D1852" s="10">
        <v>64</v>
      </c>
      <c r="E1852" s="10">
        <v>109</v>
      </c>
      <c r="F1852" s="10">
        <f t="shared" si="168"/>
        <v>0.29729729729729731</v>
      </c>
      <c r="G1852" s="10">
        <v>0.91</v>
      </c>
      <c r="H1852" s="10">
        <v>3.3169999999999998E-2</v>
      </c>
      <c r="I1852" s="10">
        <v>2.4730434782608696E-3</v>
      </c>
      <c r="J1852" s="10">
        <v>1.6900000000000001E-3</v>
      </c>
      <c r="K1852" s="10">
        <v>2.8643100000000001</v>
      </c>
      <c r="L1852" s="10">
        <v>0.32</v>
      </c>
      <c r="M1852" s="16">
        <f t="shared" si="169"/>
        <v>117.37076923076923</v>
      </c>
      <c r="N1852" s="16">
        <f t="shared" si="170"/>
        <v>8.7507692307692313</v>
      </c>
      <c r="O1852" s="16">
        <f t="shared" si="171"/>
        <v>5.9799999999999995</v>
      </c>
      <c r="P1852" s="16">
        <f t="shared" si="172"/>
        <v>10135.25076923077</v>
      </c>
      <c r="Q1852" s="16">
        <f t="shared" si="173"/>
        <v>1132.3076923076922</v>
      </c>
    </row>
    <row r="1853" spans="1:17" x14ac:dyDescent="0.2">
      <c r="A1853" s="10">
        <v>47502</v>
      </c>
      <c r="B1853" s="10">
        <v>2</v>
      </c>
      <c r="C1853" s="10">
        <v>1847</v>
      </c>
      <c r="D1853" s="10">
        <v>64</v>
      </c>
      <c r="E1853" s="10">
        <v>109</v>
      </c>
      <c r="F1853" s="10">
        <f t="shared" si="168"/>
        <v>0.29729729729729731</v>
      </c>
      <c r="G1853" s="10">
        <v>1.1000000000000001</v>
      </c>
      <c r="H1853" s="10">
        <v>3.3680000000000002E-2</v>
      </c>
      <c r="I1853" s="10">
        <v>2.3921739130434781E-3</v>
      </c>
      <c r="J1853" s="10">
        <v>1.6199999999999999E-3</v>
      </c>
      <c r="K1853" s="10">
        <v>3.4552499999999999</v>
      </c>
      <c r="L1853" s="10">
        <v>0.31</v>
      </c>
      <c r="M1853" s="16">
        <f t="shared" si="169"/>
        <v>98.590545454545463</v>
      </c>
      <c r="N1853" s="16">
        <f t="shared" si="170"/>
        <v>7.0025454545454542</v>
      </c>
      <c r="O1853" s="16">
        <f t="shared" si="171"/>
        <v>4.7421818181818169</v>
      </c>
      <c r="P1853" s="16">
        <f t="shared" si="172"/>
        <v>10114.459090909089</v>
      </c>
      <c r="Q1853" s="16">
        <f t="shared" si="173"/>
        <v>907.45454545454538</v>
      </c>
    </row>
    <row r="1854" spans="1:17" x14ac:dyDescent="0.2">
      <c r="A1854" s="10">
        <v>47503</v>
      </c>
      <c r="B1854" s="10">
        <v>2</v>
      </c>
      <c r="C1854" s="10">
        <v>1828</v>
      </c>
      <c r="D1854" s="10">
        <v>64</v>
      </c>
      <c r="E1854" s="10">
        <v>109</v>
      </c>
      <c r="F1854" s="10">
        <f t="shared" si="168"/>
        <v>0.29729729729729731</v>
      </c>
      <c r="G1854" s="10">
        <v>1.1000000000000001</v>
      </c>
      <c r="H1854" s="10">
        <v>3.9629999999999999E-2</v>
      </c>
      <c r="I1854" s="10">
        <v>2.4339130434782607E-3</v>
      </c>
      <c r="J1854" s="10">
        <v>1.67E-3</v>
      </c>
      <c r="K1854" s="10">
        <v>3.4448599999999998</v>
      </c>
      <c r="L1854" s="10">
        <v>0.32</v>
      </c>
      <c r="M1854" s="16">
        <f t="shared" si="169"/>
        <v>116.00781818181817</v>
      </c>
      <c r="N1854" s="16">
        <f t="shared" si="170"/>
        <v>7.1247272727272719</v>
      </c>
      <c r="O1854" s="16">
        <f t="shared" si="171"/>
        <v>4.8885454545454543</v>
      </c>
      <c r="P1854" s="16">
        <f t="shared" si="172"/>
        <v>10084.044727272725</v>
      </c>
      <c r="Q1854" s="16">
        <f t="shared" si="173"/>
        <v>936.72727272727263</v>
      </c>
    </row>
    <row r="1855" spans="1:17" x14ac:dyDescent="0.2">
      <c r="A1855" s="10">
        <v>47504</v>
      </c>
      <c r="B1855" s="10">
        <v>2</v>
      </c>
      <c r="C1855" s="10">
        <v>1799</v>
      </c>
      <c r="D1855" s="10">
        <v>64</v>
      </c>
      <c r="E1855" s="10">
        <v>108</v>
      </c>
      <c r="F1855" s="10">
        <f t="shared" si="168"/>
        <v>0.27027027027027029</v>
      </c>
      <c r="G1855" s="10">
        <v>1.01</v>
      </c>
      <c r="H1855" s="10">
        <v>3.9149999999999997E-2</v>
      </c>
      <c r="I1855" s="10">
        <v>2.3634782608695651E-3</v>
      </c>
      <c r="J1855" s="10">
        <v>1.6199999999999999E-3</v>
      </c>
      <c r="K1855" s="10">
        <v>3.17462</v>
      </c>
      <c r="L1855" s="10">
        <v>0.28000000000000003</v>
      </c>
      <c r="M1855" s="16">
        <f t="shared" si="169"/>
        <v>124.81485148514851</v>
      </c>
      <c r="N1855" s="16">
        <f t="shared" si="170"/>
        <v>7.5350495049504946</v>
      </c>
      <c r="O1855" s="16">
        <f t="shared" si="171"/>
        <v>5.164752475247524</v>
      </c>
      <c r="P1855" s="16">
        <f t="shared" si="172"/>
        <v>10121.065742574257</v>
      </c>
      <c r="Q1855" s="16">
        <f t="shared" si="173"/>
        <v>892.6732673267328</v>
      </c>
    </row>
    <row r="1856" spans="1:17" x14ac:dyDescent="0.2">
      <c r="A1856" s="10">
        <v>47505</v>
      </c>
      <c r="B1856" s="10">
        <v>2</v>
      </c>
      <c r="C1856" s="10">
        <v>1719</v>
      </c>
      <c r="D1856" s="10">
        <v>64</v>
      </c>
      <c r="E1856" s="10">
        <v>108</v>
      </c>
      <c r="F1856" s="10">
        <f t="shared" si="168"/>
        <v>0.27027027027027029</v>
      </c>
      <c r="G1856" s="10">
        <v>1.1100000000000001</v>
      </c>
      <c r="H1856" s="10">
        <v>3.6510000000000001E-2</v>
      </c>
      <c r="I1856" s="10">
        <v>2.165217391304348E-3</v>
      </c>
      <c r="J1856" s="10">
        <v>1.1900000000000001E-3</v>
      </c>
      <c r="K1856" s="10">
        <v>3.4736799999999999</v>
      </c>
      <c r="L1856" s="10">
        <v>0.27</v>
      </c>
      <c r="M1856" s="16">
        <f t="shared" si="169"/>
        <v>105.9118918918919</v>
      </c>
      <c r="N1856" s="16">
        <f t="shared" si="170"/>
        <v>6.2810810810810809</v>
      </c>
      <c r="O1856" s="16">
        <f t="shared" si="171"/>
        <v>3.4520720720720721</v>
      </c>
      <c r="P1856" s="16">
        <f t="shared" si="172"/>
        <v>10076.801441441441</v>
      </c>
      <c r="Q1856" s="16">
        <f t="shared" si="173"/>
        <v>783.24324324324323</v>
      </c>
    </row>
    <row r="1857" spans="1:17" x14ac:dyDescent="0.2">
      <c r="A1857" s="10">
        <v>47506</v>
      </c>
      <c r="B1857" s="10">
        <v>2</v>
      </c>
      <c r="C1857" s="10">
        <v>1645</v>
      </c>
      <c r="D1857" s="10">
        <v>64</v>
      </c>
      <c r="E1857" s="10">
        <v>109</v>
      </c>
      <c r="F1857" s="10">
        <f t="shared" si="168"/>
        <v>0.29729729729729731</v>
      </c>
      <c r="G1857" s="10">
        <v>1.22</v>
      </c>
      <c r="H1857" s="10">
        <v>3.7010000000000001E-2</v>
      </c>
      <c r="I1857" s="10">
        <v>2.0791304347826086E-3</v>
      </c>
      <c r="J1857" s="10">
        <v>1.14E-3</v>
      </c>
      <c r="K1857" s="10">
        <v>3.8399800000000002</v>
      </c>
      <c r="L1857" s="10">
        <v>0.32</v>
      </c>
      <c r="M1857" s="16">
        <f t="shared" si="169"/>
        <v>97.682131147540986</v>
      </c>
      <c r="N1857" s="16">
        <f t="shared" si="170"/>
        <v>5.4875409836065572</v>
      </c>
      <c r="O1857" s="16">
        <f t="shared" si="171"/>
        <v>3.0088524590163934</v>
      </c>
      <c r="P1857" s="16">
        <f t="shared" si="172"/>
        <v>10135.029180327871</v>
      </c>
      <c r="Q1857" s="16">
        <f t="shared" si="173"/>
        <v>844.5901639344263</v>
      </c>
    </row>
    <row r="1858" spans="1:17" x14ac:dyDescent="0.2">
      <c r="A1858" s="10">
        <v>47507</v>
      </c>
      <c r="B1858" s="10">
        <v>2</v>
      </c>
      <c r="C1858" s="10">
        <v>1576</v>
      </c>
      <c r="D1858" s="10">
        <v>64</v>
      </c>
      <c r="E1858" s="10">
        <v>106</v>
      </c>
      <c r="F1858" s="10">
        <f t="shared" ref="F1858:F1921" si="174">(E1858-$E$4677)/($E$4676-$E$4677)</f>
        <v>0.21621621621621623</v>
      </c>
      <c r="G1858" s="10">
        <v>1.1100000000000001</v>
      </c>
      <c r="H1858" s="10">
        <v>3.8589999999999999E-2</v>
      </c>
      <c r="I1858" s="10">
        <v>2.0478260869565214E-3</v>
      </c>
      <c r="J1858" s="10">
        <v>1.1199999999999999E-3</v>
      </c>
      <c r="K1858" s="10">
        <v>3.4797899999999999</v>
      </c>
      <c r="L1858" s="10">
        <v>0.26</v>
      </c>
      <c r="M1858" s="16">
        <f t="shared" ref="M1858:M1921" si="175">H1858/$G1858*3220</f>
        <v>111.94576576576574</v>
      </c>
      <c r="N1858" s="16">
        <f t="shared" ref="N1858:N1921" si="176">I1858/$G1858*3220</f>
        <v>5.9405405405405389</v>
      </c>
      <c r="O1858" s="16">
        <f t="shared" ref="O1858:O1921" si="177">J1858/$G1858*3220</f>
        <v>3.2490090090090082</v>
      </c>
      <c r="P1858" s="16">
        <f t="shared" ref="P1858:P1921" si="178">K1858/$G1858*3220</f>
        <v>10094.525945945945</v>
      </c>
      <c r="Q1858" s="16">
        <f t="shared" ref="Q1858:Q1921" si="179">L1858/$G1858*3220</f>
        <v>754.23423423423424</v>
      </c>
    </row>
    <row r="1859" spans="1:17" x14ac:dyDescent="0.2">
      <c r="A1859" s="10">
        <v>47508</v>
      </c>
      <c r="B1859" s="10">
        <v>2</v>
      </c>
      <c r="C1859" s="10">
        <v>1590</v>
      </c>
      <c r="D1859" s="10">
        <v>64</v>
      </c>
      <c r="E1859" s="10">
        <v>104</v>
      </c>
      <c r="F1859" s="10">
        <f t="shared" si="174"/>
        <v>0.16216216216216217</v>
      </c>
      <c r="G1859" s="10">
        <v>0.82</v>
      </c>
      <c r="H1859" s="10">
        <v>3.8870000000000002E-2</v>
      </c>
      <c r="I1859" s="10">
        <v>2.2000000000000001E-3</v>
      </c>
      <c r="J1859" s="10">
        <v>1.49E-3</v>
      </c>
      <c r="K1859" s="10">
        <v>2.5660799999999999</v>
      </c>
      <c r="L1859" s="10">
        <v>0.24</v>
      </c>
      <c r="M1859" s="16">
        <f t="shared" si="175"/>
        <v>152.6358536585366</v>
      </c>
      <c r="N1859" s="16">
        <f t="shared" si="176"/>
        <v>8.6390243902439039</v>
      </c>
      <c r="O1859" s="16">
        <f t="shared" si="177"/>
        <v>5.8509756097560981</v>
      </c>
      <c r="P1859" s="16">
        <f t="shared" si="178"/>
        <v>10076.558048780487</v>
      </c>
      <c r="Q1859" s="16">
        <f t="shared" si="179"/>
        <v>942.43902439024384</v>
      </c>
    </row>
    <row r="1860" spans="1:17" x14ac:dyDescent="0.2">
      <c r="A1860" s="10">
        <v>47509</v>
      </c>
      <c r="B1860" s="10">
        <v>2</v>
      </c>
      <c r="C1860" s="10">
        <v>1399</v>
      </c>
      <c r="D1860" s="10">
        <v>64</v>
      </c>
      <c r="E1860" s="10">
        <v>104</v>
      </c>
      <c r="F1860" s="10">
        <f t="shared" si="174"/>
        <v>0.16216216216216217</v>
      </c>
      <c r="G1860" s="10">
        <v>0.48</v>
      </c>
      <c r="H1860" s="10">
        <v>2.6880000000000001E-2</v>
      </c>
      <c r="I1860" s="10">
        <v>2.0489130434782608E-3</v>
      </c>
      <c r="J1860" s="10">
        <v>1.2899999999999999E-3</v>
      </c>
      <c r="K1860" s="10">
        <v>1.5052099999999999</v>
      </c>
      <c r="L1860" s="10">
        <v>0.21</v>
      </c>
      <c r="M1860" s="16">
        <f t="shared" si="175"/>
        <v>180.32</v>
      </c>
      <c r="N1860" s="16">
        <f t="shared" si="176"/>
        <v>13.744791666666668</v>
      </c>
      <c r="O1860" s="16">
        <f t="shared" si="177"/>
        <v>8.6537499999999987</v>
      </c>
      <c r="P1860" s="16">
        <f t="shared" si="178"/>
        <v>10097.450416666667</v>
      </c>
      <c r="Q1860" s="16">
        <f t="shared" si="179"/>
        <v>1408.75</v>
      </c>
    </row>
    <row r="1861" spans="1:17" x14ac:dyDescent="0.2">
      <c r="A1861" s="10">
        <v>47510</v>
      </c>
      <c r="B1861" s="10">
        <v>2</v>
      </c>
      <c r="C1861" s="10">
        <v>1077</v>
      </c>
      <c r="D1861" s="10">
        <v>64</v>
      </c>
      <c r="E1861" s="10">
        <v>102</v>
      </c>
      <c r="F1861" s="10">
        <f t="shared" si="174"/>
        <v>0.10810810810810811</v>
      </c>
      <c r="G1861" s="10">
        <v>0.25</v>
      </c>
      <c r="H1861" s="10">
        <v>1.3639999999999999E-2</v>
      </c>
      <c r="I1861" s="10">
        <v>1.5006521739130434E-3</v>
      </c>
      <c r="J1861" s="10">
        <v>9.5E-4</v>
      </c>
      <c r="K1861" s="10">
        <v>0.78036000000000005</v>
      </c>
      <c r="L1861" s="10">
        <v>0.14000000000000001</v>
      </c>
      <c r="M1861" s="16">
        <f t="shared" si="175"/>
        <v>175.6832</v>
      </c>
      <c r="N1861" s="16">
        <f t="shared" si="176"/>
        <v>19.328399999999998</v>
      </c>
      <c r="O1861" s="16">
        <f t="shared" si="177"/>
        <v>12.236000000000001</v>
      </c>
      <c r="P1861" s="16">
        <f t="shared" si="178"/>
        <v>10051.0368</v>
      </c>
      <c r="Q1861" s="16">
        <f t="shared" si="179"/>
        <v>1803.2000000000003</v>
      </c>
    </row>
    <row r="1862" spans="1:17" x14ac:dyDescent="0.2">
      <c r="A1862" s="10">
        <v>47511</v>
      </c>
      <c r="B1862" s="10">
        <v>2</v>
      </c>
      <c r="C1862" s="10">
        <v>896</v>
      </c>
      <c r="D1862" s="10">
        <v>64</v>
      </c>
      <c r="E1862" s="10">
        <v>100</v>
      </c>
      <c r="F1862" s="10">
        <f t="shared" si="174"/>
        <v>5.4054054054054057E-2</v>
      </c>
      <c r="G1862" s="10">
        <v>0.21</v>
      </c>
      <c r="H1862" s="10">
        <v>7.7099999999999998E-3</v>
      </c>
      <c r="I1862" s="10">
        <v>1.1756521739130434E-3</v>
      </c>
      <c r="J1862" s="10">
        <v>7.3999999999999999E-4</v>
      </c>
      <c r="K1862" s="10">
        <v>0.66478999999999999</v>
      </c>
      <c r="L1862" s="10">
        <v>0.2</v>
      </c>
      <c r="M1862" s="16">
        <f t="shared" si="175"/>
        <v>118.22</v>
      </c>
      <c r="N1862" s="16">
        <f t="shared" si="176"/>
        <v>18.026666666666667</v>
      </c>
      <c r="O1862" s="16">
        <f t="shared" si="177"/>
        <v>11.346666666666666</v>
      </c>
      <c r="P1862" s="16">
        <f t="shared" si="178"/>
        <v>10193.446666666667</v>
      </c>
      <c r="Q1862" s="16">
        <f t="shared" si="179"/>
        <v>3066.666666666667</v>
      </c>
    </row>
    <row r="1863" spans="1:17" x14ac:dyDescent="0.2">
      <c r="A1863" s="10">
        <v>47512</v>
      </c>
      <c r="B1863" s="10">
        <v>2</v>
      </c>
      <c r="C1863" s="10">
        <v>868</v>
      </c>
      <c r="D1863" s="10">
        <v>65</v>
      </c>
      <c r="E1863" s="10">
        <v>99</v>
      </c>
      <c r="F1863" s="10">
        <f t="shared" si="174"/>
        <v>2.7027027027027029E-2</v>
      </c>
      <c r="G1863" s="10">
        <v>0.31</v>
      </c>
      <c r="H1863" s="10">
        <v>6.8399999999999997E-3</v>
      </c>
      <c r="I1863" s="10">
        <v>1.0908695652173913E-3</v>
      </c>
      <c r="J1863" s="10">
        <v>5.5000000000000003E-4</v>
      </c>
      <c r="K1863" s="10">
        <v>0.96048999999999995</v>
      </c>
      <c r="L1863" s="10">
        <v>0.2</v>
      </c>
      <c r="M1863" s="16">
        <f t="shared" si="175"/>
        <v>71.04774193548387</v>
      </c>
      <c r="N1863" s="16">
        <f t="shared" si="176"/>
        <v>11.330967741935483</v>
      </c>
      <c r="O1863" s="16">
        <f t="shared" si="177"/>
        <v>5.7129032258064516</v>
      </c>
      <c r="P1863" s="16">
        <f t="shared" si="178"/>
        <v>9976.7025806451602</v>
      </c>
      <c r="Q1863" s="16">
        <f t="shared" si="179"/>
        <v>2077.4193548387098</v>
      </c>
    </row>
    <row r="1864" spans="1:17" x14ac:dyDescent="0.2">
      <c r="A1864" s="10">
        <v>47513</v>
      </c>
      <c r="B1864" s="10">
        <v>2</v>
      </c>
      <c r="C1864" s="10">
        <v>834</v>
      </c>
      <c r="D1864" s="10">
        <v>65</v>
      </c>
      <c r="E1864" s="10">
        <v>99</v>
      </c>
      <c r="F1864" s="10">
        <f t="shared" si="174"/>
        <v>2.7027027027027029E-2</v>
      </c>
      <c r="G1864" s="10">
        <v>0.39</v>
      </c>
      <c r="H1864" s="10">
        <v>8.0199999999999994E-3</v>
      </c>
      <c r="I1864" s="10">
        <v>1.028695652173913E-3</v>
      </c>
      <c r="J1864" s="10">
        <v>5.1000000000000004E-4</v>
      </c>
      <c r="K1864" s="10">
        <v>1.22926</v>
      </c>
      <c r="L1864" s="10">
        <v>0.19</v>
      </c>
      <c r="M1864" s="16">
        <f t="shared" si="175"/>
        <v>66.216410256410242</v>
      </c>
      <c r="N1864" s="16">
        <f t="shared" si="176"/>
        <v>8.4933333333333323</v>
      </c>
      <c r="O1864" s="16">
        <f t="shared" si="177"/>
        <v>4.2107692307692304</v>
      </c>
      <c r="P1864" s="16">
        <f t="shared" si="178"/>
        <v>10149.274871794871</v>
      </c>
      <c r="Q1864" s="16">
        <f t="shared" si="179"/>
        <v>1568.7179487179487</v>
      </c>
    </row>
    <row r="1865" spans="1:17" x14ac:dyDescent="0.2">
      <c r="A1865" s="10">
        <v>47514</v>
      </c>
      <c r="B1865" s="10">
        <v>2</v>
      </c>
      <c r="C1865" s="10">
        <v>826</v>
      </c>
      <c r="D1865" s="10">
        <v>65</v>
      </c>
      <c r="E1865" s="10">
        <v>102</v>
      </c>
      <c r="F1865" s="10">
        <f t="shared" si="174"/>
        <v>0.10810810810810811</v>
      </c>
      <c r="G1865" s="10">
        <v>0.45</v>
      </c>
      <c r="H1865" s="10">
        <v>1.116E-2</v>
      </c>
      <c r="I1865" s="10">
        <v>1.0676595744680852E-3</v>
      </c>
      <c r="J1865" s="10">
        <v>5.4000000000000001E-4</v>
      </c>
      <c r="K1865" s="10">
        <v>1.41919</v>
      </c>
      <c r="L1865" s="10">
        <v>0.21</v>
      </c>
      <c r="M1865" s="16">
        <f t="shared" si="175"/>
        <v>79.855999999999995</v>
      </c>
      <c r="N1865" s="16">
        <f t="shared" si="176"/>
        <v>7.6396973995271873</v>
      </c>
      <c r="O1865" s="16">
        <f t="shared" si="177"/>
        <v>3.8639999999999999</v>
      </c>
      <c r="P1865" s="16">
        <f t="shared" si="178"/>
        <v>10155.092888888888</v>
      </c>
      <c r="Q1865" s="16">
        <f t="shared" si="179"/>
        <v>1502.6666666666665</v>
      </c>
    </row>
    <row r="1866" spans="1:17" x14ac:dyDescent="0.2">
      <c r="A1866" s="10">
        <v>47515</v>
      </c>
      <c r="B1866" s="10">
        <v>2</v>
      </c>
      <c r="C1866" s="10">
        <v>828</v>
      </c>
      <c r="D1866" s="10">
        <v>65</v>
      </c>
      <c r="E1866" s="10">
        <v>99</v>
      </c>
      <c r="F1866" s="10">
        <f t="shared" si="174"/>
        <v>2.7027027027027029E-2</v>
      </c>
      <c r="G1866" s="10">
        <v>0.45</v>
      </c>
      <c r="H1866" s="10">
        <v>1.269E-2</v>
      </c>
      <c r="I1866" s="10">
        <v>1.1345833333333334E-3</v>
      </c>
      <c r="J1866" s="10">
        <v>5.2999999999999998E-4</v>
      </c>
      <c r="K1866" s="10">
        <v>1.40425</v>
      </c>
      <c r="L1866" s="10">
        <v>0.21</v>
      </c>
      <c r="M1866" s="16">
        <f t="shared" si="175"/>
        <v>90.804000000000002</v>
      </c>
      <c r="N1866" s="16">
        <f t="shared" si="176"/>
        <v>8.1185740740740737</v>
      </c>
      <c r="O1866" s="16">
        <f t="shared" si="177"/>
        <v>3.7924444444444445</v>
      </c>
      <c r="P1866" s="16">
        <f t="shared" si="178"/>
        <v>10048.188888888888</v>
      </c>
      <c r="Q1866" s="16">
        <f t="shared" si="179"/>
        <v>1502.6666666666665</v>
      </c>
    </row>
    <row r="1867" spans="1:17" x14ac:dyDescent="0.2">
      <c r="A1867" s="10">
        <v>47516</v>
      </c>
      <c r="B1867" s="10">
        <v>2</v>
      </c>
      <c r="C1867" s="10">
        <v>830</v>
      </c>
      <c r="D1867" s="10">
        <v>65</v>
      </c>
      <c r="E1867" s="10">
        <v>98</v>
      </c>
      <c r="F1867" s="10">
        <f t="shared" si="174"/>
        <v>0</v>
      </c>
      <c r="G1867" s="10">
        <v>0.45</v>
      </c>
      <c r="H1867" s="10">
        <v>1.2869999999999999E-2</v>
      </c>
      <c r="I1867" s="10">
        <v>1.1345833333333334E-3</v>
      </c>
      <c r="J1867" s="10">
        <v>5.2999999999999998E-4</v>
      </c>
      <c r="K1867" s="10">
        <v>1.40934</v>
      </c>
      <c r="L1867" s="10">
        <v>0.21</v>
      </c>
      <c r="M1867" s="16">
        <f t="shared" si="175"/>
        <v>92.091999999999985</v>
      </c>
      <c r="N1867" s="16">
        <f t="shared" si="176"/>
        <v>8.1185740740740737</v>
      </c>
      <c r="O1867" s="16">
        <f t="shared" si="177"/>
        <v>3.7924444444444445</v>
      </c>
      <c r="P1867" s="16">
        <f t="shared" si="178"/>
        <v>10084.610666666667</v>
      </c>
      <c r="Q1867" s="16">
        <f t="shared" si="179"/>
        <v>1502.6666666666665</v>
      </c>
    </row>
    <row r="1868" spans="1:17" x14ac:dyDescent="0.2">
      <c r="A1868" s="10">
        <v>47517</v>
      </c>
      <c r="B1868" s="10">
        <v>2</v>
      </c>
      <c r="C1868" s="10">
        <v>823</v>
      </c>
      <c r="D1868" s="10">
        <v>65</v>
      </c>
      <c r="E1868" s="10">
        <v>99</v>
      </c>
      <c r="F1868" s="10">
        <f t="shared" si="174"/>
        <v>2.7027027027027029E-2</v>
      </c>
      <c r="G1868" s="10">
        <v>0.48</v>
      </c>
      <c r="H1868" s="10">
        <v>1.3480000000000001E-2</v>
      </c>
      <c r="I1868" s="10">
        <v>1.0372916666666666E-3</v>
      </c>
      <c r="J1868" s="10">
        <v>5.1999999999999995E-4</v>
      </c>
      <c r="K1868" s="10">
        <v>1.50183</v>
      </c>
      <c r="L1868" s="10">
        <v>0.22</v>
      </c>
      <c r="M1868" s="16">
        <f t="shared" si="175"/>
        <v>90.428333333333342</v>
      </c>
      <c r="N1868" s="16">
        <f t="shared" si="176"/>
        <v>6.9584982638888881</v>
      </c>
      <c r="O1868" s="16">
        <f t="shared" si="177"/>
        <v>3.4883333333333333</v>
      </c>
      <c r="P1868" s="16">
        <f t="shared" si="178"/>
        <v>10074.776250000001</v>
      </c>
      <c r="Q1868" s="16">
        <f t="shared" si="179"/>
        <v>1475.8333333333335</v>
      </c>
    </row>
    <row r="1869" spans="1:17" x14ac:dyDescent="0.2">
      <c r="A1869" s="10">
        <v>47518</v>
      </c>
      <c r="B1869" s="10">
        <v>2</v>
      </c>
      <c r="C1869" s="10">
        <v>814</v>
      </c>
      <c r="D1869" s="10">
        <v>65</v>
      </c>
      <c r="E1869" s="10">
        <v>100</v>
      </c>
      <c r="F1869" s="10">
        <f t="shared" si="174"/>
        <v>5.4054054054054057E-2</v>
      </c>
      <c r="G1869" s="10">
        <v>0.5</v>
      </c>
      <c r="H1869" s="10">
        <v>1.487E-2</v>
      </c>
      <c r="I1869" s="10">
        <v>1.0427083333333332E-3</v>
      </c>
      <c r="J1869" s="10">
        <v>6.6E-4</v>
      </c>
      <c r="K1869" s="10">
        <v>1.5781099999999999</v>
      </c>
      <c r="L1869" s="10">
        <v>0.21</v>
      </c>
      <c r="M1869" s="16">
        <f t="shared" si="175"/>
        <v>95.762799999999999</v>
      </c>
      <c r="N1869" s="16">
        <f t="shared" si="176"/>
        <v>6.7150416666666661</v>
      </c>
      <c r="O1869" s="16">
        <f t="shared" si="177"/>
        <v>4.2504</v>
      </c>
      <c r="P1869" s="16">
        <f t="shared" si="178"/>
        <v>10163.028399999999</v>
      </c>
      <c r="Q1869" s="16">
        <f t="shared" si="179"/>
        <v>1352.3999999999999</v>
      </c>
    </row>
    <row r="1870" spans="1:17" x14ac:dyDescent="0.2">
      <c r="A1870" s="10">
        <v>47887</v>
      </c>
      <c r="B1870" s="10">
        <v>2</v>
      </c>
      <c r="C1870" s="10">
        <v>1434</v>
      </c>
      <c r="D1870" s="10">
        <v>62</v>
      </c>
      <c r="E1870" s="10">
        <v>109</v>
      </c>
      <c r="F1870" s="10">
        <f t="shared" si="174"/>
        <v>0.29729729729729731</v>
      </c>
      <c r="G1870" s="10">
        <v>1.07</v>
      </c>
      <c r="H1870" s="10">
        <v>2.462E-2</v>
      </c>
      <c r="I1870" s="10">
        <v>1.1304347826086956E-3</v>
      </c>
      <c r="J1870" s="10">
        <v>3.29E-3</v>
      </c>
      <c r="K1870" s="10">
        <v>3.36938</v>
      </c>
      <c r="L1870" s="10">
        <v>0.3</v>
      </c>
      <c r="M1870" s="16">
        <f t="shared" si="175"/>
        <v>74.090093457943922</v>
      </c>
      <c r="N1870" s="16">
        <f t="shared" si="176"/>
        <v>3.4018691588785042</v>
      </c>
      <c r="O1870" s="16">
        <f t="shared" si="177"/>
        <v>9.9007476635514013</v>
      </c>
      <c r="P1870" s="16">
        <f t="shared" si="178"/>
        <v>10139.62953271028</v>
      </c>
      <c r="Q1870" s="16">
        <f t="shared" si="179"/>
        <v>902.80373831775694</v>
      </c>
    </row>
    <row r="1871" spans="1:17" x14ac:dyDescent="0.2">
      <c r="A1871" s="10">
        <v>47888</v>
      </c>
      <c r="B1871" s="10">
        <v>2</v>
      </c>
      <c r="C1871" s="10">
        <v>1337</v>
      </c>
      <c r="D1871" s="10">
        <v>63</v>
      </c>
      <c r="E1871" s="10">
        <v>102</v>
      </c>
      <c r="F1871" s="10">
        <f t="shared" si="174"/>
        <v>0.10810810810810811</v>
      </c>
      <c r="G1871" s="10">
        <v>0.78</v>
      </c>
      <c r="H1871" s="10">
        <v>3.2140000000000002E-2</v>
      </c>
      <c r="I1871" s="10">
        <v>1.1408695652173912E-3</v>
      </c>
      <c r="J1871" s="10">
        <v>3.32E-3</v>
      </c>
      <c r="K1871" s="10">
        <v>2.4443600000000001</v>
      </c>
      <c r="L1871" s="10">
        <v>0.3</v>
      </c>
      <c r="M1871" s="16">
        <f t="shared" si="175"/>
        <v>132.68051282051283</v>
      </c>
      <c r="N1871" s="16">
        <f t="shared" si="176"/>
        <v>4.7097435897435886</v>
      </c>
      <c r="O1871" s="16">
        <f t="shared" si="177"/>
        <v>13.705641025641025</v>
      </c>
      <c r="P1871" s="16">
        <f t="shared" si="178"/>
        <v>10090.819487179488</v>
      </c>
      <c r="Q1871" s="16">
        <f t="shared" si="179"/>
        <v>1238.4615384615383</v>
      </c>
    </row>
    <row r="1872" spans="1:17" x14ac:dyDescent="0.2">
      <c r="A1872" s="10">
        <v>47889</v>
      </c>
      <c r="B1872" s="10">
        <v>2</v>
      </c>
      <c r="C1872" s="10">
        <v>890</v>
      </c>
      <c r="D1872" s="10">
        <v>63</v>
      </c>
      <c r="E1872" s="10">
        <v>102</v>
      </c>
      <c r="F1872" s="10">
        <f t="shared" si="174"/>
        <v>0.10810810810810811</v>
      </c>
      <c r="G1872" s="10">
        <v>0.47</v>
      </c>
      <c r="H1872" s="10">
        <v>1.7590000000000001E-2</v>
      </c>
      <c r="I1872" s="10">
        <v>7.2695652173913037E-4</v>
      </c>
      <c r="J1872" s="10">
        <v>2.1099999999999999E-3</v>
      </c>
      <c r="K1872" s="10">
        <v>1.4710399999999999</v>
      </c>
      <c r="L1872" s="10">
        <v>0.19</v>
      </c>
      <c r="M1872" s="16">
        <f t="shared" si="175"/>
        <v>120.51021276595748</v>
      </c>
      <c r="N1872" s="16">
        <f t="shared" si="176"/>
        <v>4.9804255319148938</v>
      </c>
      <c r="O1872" s="16">
        <f t="shared" si="177"/>
        <v>14.455744680851064</v>
      </c>
      <c r="P1872" s="16">
        <f t="shared" si="178"/>
        <v>10078.188936170212</v>
      </c>
      <c r="Q1872" s="16">
        <f t="shared" si="179"/>
        <v>1301.7021276595747</v>
      </c>
    </row>
    <row r="1873" spans="1:17" x14ac:dyDescent="0.2">
      <c r="A1873" s="10">
        <v>47890</v>
      </c>
      <c r="B1873" s="10">
        <v>2</v>
      </c>
      <c r="C1873" s="10">
        <v>831</v>
      </c>
      <c r="D1873" s="10">
        <v>63</v>
      </c>
      <c r="E1873" s="10">
        <v>101</v>
      </c>
      <c r="F1873" s="10">
        <f t="shared" si="174"/>
        <v>8.1081081081081086E-2</v>
      </c>
      <c r="G1873" s="10">
        <v>0.49</v>
      </c>
      <c r="H1873" s="10">
        <v>1.4319999999999999E-2</v>
      </c>
      <c r="I1873" s="10">
        <v>6.4347826086956527E-4</v>
      </c>
      <c r="J1873" s="10">
        <v>1.8699999999999999E-3</v>
      </c>
      <c r="K1873" s="10">
        <v>1.5527299999999999</v>
      </c>
      <c r="L1873" s="10">
        <v>0.25</v>
      </c>
      <c r="M1873" s="16">
        <f t="shared" si="175"/>
        <v>94.102857142857133</v>
      </c>
      <c r="N1873" s="16">
        <f t="shared" si="176"/>
        <v>4.2285714285714286</v>
      </c>
      <c r="O1873" s="16">
        <f t="shared" si="177"/>
        <v>12.288571428571428</v>
      </c>
      <c r="P1873" s="16">
        <f t="shared" si="178"/>
        <v>10203.654285714285</v>
      </c>
      <c r="Q1873" s="16">
        <f t="shared" si="179"/>
        <v>1642.8571428571429</v>
      </c>
    </row>
    <row r="1874" spans="1:17" x14ac:dyDescent="0.2">
      <c r="A1874" s="10">
        <v>47891</v>
      </c>
      <c r="B1874" s="10">
        <v>2</v>
      </c>
      <c r="C1874" s="10">
        <v>807</v>
      </c>
      <c r="D1874" s="10">
        <v>63</v>
      </c>
      <c r="E1874" s="10">
        <v>101</v>
      </c>
      <c r="F1874" s="10">
        <f t="shared" si="174"/>
        <v>8.1081081081081086E-2</v>
      </c>
      <c r="G1874" s="10">
        <v>0.53</v>
      </c>
      <c r="H1874" s="10">
        <v>1.653E-2</v>
      </c>
      <c r="I1874" s="10">
        <v>6.4347826086956527E-4</v>
      </c>
      <c r="J1874" s="10">
        <v>1.6999999999999999E-3</v>
      </c>
      <c r="K1874" s="10">
        <v>1.67547</v>
      </c>
      <c r="L1874" s="10">
        <v>0.25</v>
      </c>
      <c r="M1874" s="16">
        <f t="shared" si="175"/>
        <v>100.42754716981132</v>
      </c>
      <c r="N1874" s="16">
        <f t="shared" si="176"/>
        <v>3.909433962264151</v>
      </c>
      <c r="O1874" s="16">
        <f t="shared" si="177"/>
        <v>10.328301886792451</v>
      </c>
      <c r="P1874" s="16">
        <f t="shared" si="178"/>
        <v>10179.270566037736</v>
      </c>
      <c r="Q1874" s="16">
        <f t="shared" si="179"/>
        <v>1518.8679245283017</v>
      </c>
    </row>
    <row r="1875" spans="1:17" x14ac:dyDescent="0.2">
      <c r="A1875" s="10">
        <v>47892</v>
      </c>
      <c r="B1875" s="10">
        <v>2</v>
      </c>
      <c r="C1875" s="10">
        <v>818</v>
      </c>
      <c r="D1875" s="10">
        <v>63</v>
      </c>
      <c r="E1875" s="10">
        <v>100</v>
      </c>
      <c r="F1875" s="10">
        <f t="shared" si="174"/>
        <v>5.4054054054054057E-2</v>
      </c>
      <c r="G1875" s="10">
        <v>0.59</v>
      </c>
      <c r="H1875" s="10">
        <v>2.0500000000000001E-2</v>
      </c>
      <c r="I1875" s="10">
        <v>6.4000000000000005E-4</v>
      </c>
      <c r="J1875" s="10">
        <v>1.6900000000000001E-3</v>
      </c>
      <c r="K1875" s="10">
        <v>1.8545700000000001</v>
      </c>
      <c r="L1875" s="10">
        <v>0.25</v>
      </c>
      <c r="M1875" s="16">
        <f t="shared" si="175"/>
        <v>111.88135593220339</v>
      </c>
      <c r="N1875" s="16">
        <f t="shared" si="176"/>
        <v>3.4928813559322038</v>
      </c>
      <c r="O1875" s="16">
        <f t="shared" si="177"/>
        <v>9.2233898305084754</v>
      </c>
      <c r="P1875" s="16">
        <f t="shared" si="178"/>
        <v>10121.551525423731</v>
      </c>
      <c r="Q1875" s="16">
        <f t="shared" si="179"/>
        <v>1364.406779661017</v>
      </c>
    </row>
    <row r="1876" spans="1:17" x14ac:dyDescent="0.2">
      <c r="A1876" s="10">
        <v>47893</v>
      </c>
      <c r="B1876" s="10">
        <v>2</v>
      </c>
      <c r="C1876" s="10">
        <v>826</v>
      </c>
      <c r="D1876" s="10">
        <v>63</v>
      </c>
      <c r="E1876" s="10">
        <v>103</v>
      </c>
      <c r="F1876" s="10">
        <f t="shared" si="174"/>
        <v>0.13513513513513514</v>
      </c>
      <c r="G1876" s="10">
        <v>0.56999999999999995</v>
      </c>
      <c r="H1876" s="10">
        <v>2.2870000000000001E-2</v>
      </c>
      <c r="I1876" s="10">
        <v>6.8333333333333332E-4</v>
      </c>
      <c r="J1876" s="10">
        <v>1.8400000000000001E-3</v>
      </c>
      <c r="K1876" s="10">
        <v>1.80453</v>
      </c>
      <c r="L1876" s="10">
        <v>0.23</v>
      </c>
      <c r="M1876" s="16">
        <f t="shared" si="175"/>
        <v>129.19543859649124</v>
      </c>
      <c r="N1876" s="16">
        <f t="shared" si="176"/>
        <v>3.8602339181286554</v>
      </c>
      <c r="O1876" s="16">
        <f t="shared" si="177"/>
        <v>10.394385964912281</v>
      </c>
      <c r="P1876" s="16">
        <f t="shared" si="178"/>
        <v>10194.011578947369</v>
      </c>
      <c r="Q1876" s="16">
        <f t="shared" si="179"/>
        <v>1299.2982456140353</v>
      </c>
    </row>
    <row r="1877" spans="1:17" x14ac:dyDescent="0.2">
      <c r="A1877" s="10">
        <v>47894</v>
      </c>
      <c r="B1877" s="10">
        <v>2</v>
      </c>
      <c r="C1877" s="10">
        <v>825</v>
      </c>
      <c r="D1877" s="10">
        <v>63</v>
      </c>
      <c r="E1877" s="10">
        <v>102</v>
      </c>
      <c r="F1877" s="10">
        <f t="shared" si="174"/>
        <v>0.10810810810810811</v>
      </c>
      <c r="G1877" s="10">
        <v>0.54</v>
      </c>
      <c r="H1877" s="10">
        <v>1.9789999999999999E-2</v>
      </c>
      <c r="I1877" s="10">
        <v>6.7000000000000002E-4</v>
      </c>
      <c r="J1877" s="10">
        <v>1.8E-3</v>
      </c>
      <c r="K1877" s="10">
        <v>1.6854800000000001</v>
      </c>
      <c r="L1877" s="10">
        <v>0.22</v>
      </c>
      <c r="M1877" s="16">
        <f t="shared" si="175"/>
        <v>118.00703703703702</v>
      </c>
      <c r="N1877" s="16">
        <f t="shared" si="176"/>
        <v>3.9951851851851847</v>
      </c>
      <c r="O1877" s="16">
        <f t="shared" si="177"/>
        <v>10.733333333333333</v>
      </c>
      <c r="P1877" s="16">
        <f t="shared" si="178"/>
        <v>10050.454814814815</v>
      </c>
      <c r="Q1877" s="16">
        <f t="shared" si="179"/>
        <v>1311.8518518518517</v>
      </c>
    </row>
    <row r="1878" spans="1:17" x14ac:dyDescent="0.2">
      <c r="A1878" s="10">
        <v>47895</v>
      </c>
      <c r="B1878" s="10">
        <v>2</v>
      </c>
      <c r="C1878" s="10">
        <v>822</v>
      </c>
      <c r="D1878" s="10">
        <v>63</v>
      </c>
      <c r="E1878" s="10">
        <v>100</v>
      </c>
      <c r="F1878" s="10">
        <f t="shared" si="174"/>
        <v>5.4054054054054057E-2</v>
      </c>
      <c r="G1878" s="10">
        <v>0.54</v>
      </c>
      <c r="H1878" s="10">
        <v>1.6740000000000001E-2</v>
      </c>
      <c r="I1878" s="10">
        <v>6.466666666666667E-4</v>
      </c>
      <c r="J1878" s="10">
        <v>1.8400000000000001E-3</v>
      </c>
      <c r="K1878" s="10">
        <v>1.7150799999999999</v>
      </c>
      <c r="L1878" s="10">
        <v>0.25</v>
      </c>
      <c r="M1878" s="16">
        <f t="shared" si="175"/>
        <v>99.82</v>
      </c>
      <c r="N1878" s="16">
        <f t="shared" si="176"/>
        <v>3.8560493827160491</v>
      </c>
      <c r="O1878" s="16">
        <f t="shared" si="177"/>
        <v>10.97185185185185</v>
      </c>
      <c r="P1878" s="16">
        <f t="shared" si="178"/>
        <v>10226.958518518517</v>
      </c>
      <c r="Q1878" s="16">
        <f t="shared" si="179"/>
        <v>1490.7407407407406</v>
      </c>
    </row>
    <row r="1879" spans="1:17" x14ac:dyDescent="0.2">
      <c r="A1879" s="10">
        <v>47896</v>
      </c>
      <c r="B1879" s="10">
        <v>2</v>
      </c>
      <c r="C1879" s="10">
        <v>808</v>
      </c>
      <c r="D1879" s="10">
        <v>63</v>
      </c>
      <c r="E1879" s="10">
        <v>100</v>
      </c>
      <c r="F1879" s="10">
        <f t="shared" si="174"/>
        <v>5.4054054054054057E-2</v>
      </c>
      <c r="G1879" s="10">
        <v>0.6</v>
      </c>
      <c r="H1879" s="10">
        <v>1.6490000000000001E-2</v>
      </c>
      <c r="I1879" s="10">
        <v>6.2666666666666665E-4</v>
      </c>
      <c r="J1879" s="10">
        <v>1.75E-3</v>
      </c>
      <c r="K1879" s="10">
        <v>1.8814200000000001</v>
      </c>
      <c r="L1879" s="10">
        <v>0.24</v>
      </c>
      <c r="M1879" s="16">
        <f t="shared" si="175"/>
        <v>88.49633333333334</v>
      </c>
      <c r="N1879" s="16">
        <f t="shared" si="176"/>
        <v>3.3631111111111109</v>
      </c>
      <c r="O1879" s="16">
        <f t="shared" si="177"/>
        <v>9.3916666666666675</v>
      </c>
      <c r="P1879" s="16">
        <f t="shared" si="178"/>
        <v>10096.954000000002</v>
      </c>
      <c r="Q1879" s="16">
        <f t="shared" si="179"/>
        <v>1288</v>
      </c>
    </row>
    <row r="1880" spans="1:17" x14ac:dyDescent="0.2">
      <c r="A1880" s="10">
        <v>47897</v>
      </c>
      <c r="B1880" s="10">
        <v>2</v>
      </c>
      <c r="C1880" s="10">
        <v>803</v>
      </c>
      <c r="D1880" s="10">
        <v>63</v>
      </c>
      <c r="E1880" s="10">
        <v>101</v>
      </c>
      <c r="F1880" s="10">
        <f t="shared" si="174"/>
        <v>8.1081081081081086E-2</v>
      </c>
      <c r="G1880" s="10">
        <v>0.6</v>
      </c>
      <c r="H1880" s="10">
        <v>2.0449999999999999E-2</v>
      </c>
      <c r="I1880" s="10">
        <v>6.5333333333333324E-4</v>
      </c>
      <c r="J1880" s="10">
        <v>2.3400000000000001E-3</v>
      </c>
      <c r="K1880" s="10">
        <v>1.8965000000000001</v>
      </c>
      <c r="L1880" s="10">
        <v>0.25</v>
      </c>
      <c r="M1880" s="16">
        <f t="shared" si="175"/>
        <v>109.74833333333333</v>
      </c>
      <c r="N1880" s="16">
        <f t="shared" si="176"/>
        <v>3.5062222222222221</v>
      </c>
      <c r="O1880" s="16">
        <f t="shared" si="177"/>
        <v>12.558000000000002</v>
      </c>
      <c r="P1880" s="16">
        <f t="shared" si="178"/>
        <v>10177.883333333335</v>
      </c>
      <c r="Q1880" s="16">
        <f t="shared" si="179"/>
        <v>1341.6666666666667</v>
      </c>
    </row>
    <row r="1881" spans="1:17" x14ac:dyDescent="0.2">
      <c r="A1881" s="10">
        <v>47898</v>
      </c>
      <c r="B1881" s="10">
        <v>2</v>
      </c>
      <c r="C1881" s="10">
        <v>822</v>
      </c>
      <c r="D1881" s="10">
        <v>63</v>
      </c>
      <c r="E1881" s="10">
        <v>104</v>
      </c>
      <c r="F1881" s="10">
        <f t="shared" si="174"/>
        <v>0.16216216216216217</v>
      </c>
      <c r="G1881" s="10">
        <v>0.65</v>
      </c>
      <c r="H1881" s="10">
        <v>2.2509999999999999E-2</v>
      </c>
      <c r="I1881" s="10">
        <v>6.8999999999999986E-4</v>
      </c>
      <c r="J1881" s="10">
        <v>4.4000000000000003E-3</v>
      </c>
      <c r="K1881" s="10">
        <v>2.0496400000000001</v>
      </c>
      <c r="L1881" s="10">
        <v>0.4</v>
      </c>
      <c r="M1881" s="16">
        <f t="shared" si="175"/>
        <v>111.51107692307691</v>
      </c>
      <c r="N1881" s="16">
        <f t="shared" si="176"/>
        <v>3.418153846153845</v>
      </c>
      <c r="O1881" s="16">
        <f t="shared" si="177"/>
        <v>21.796923076923079</v>
      </c>
      <c r="P1881" s="16">
        <f t="shared" si="178"/>
        <v>10153.601230769231</v>
      </c>
      <c r="Q1881" s="16">
        <f t="shared" si="179"/>
        <v>1981.5384615384617</v>
      </c>
    </row>
    <row r="1882" spans="1:17" x14ac:dyDescent="0.2">
      <c r="A1882" s="10">
        <v>47899</v>
      </c>
      <c r="B1882" s="10">
        <v>2</v>
      </c>
      <c r="C1882" s="10">
        <v>1068</v>
      </c>
      <c r="D1882" s="10">
        <v>64</v>
      </c>
      <c r="E1882" s="10">
        <v>101</v>
      </c>
      <c r="F1882" s="10">
        <f t="shared" si="174"/>
        <v>8.1081081081081086E-2</v>
      </c>
      <c r="G1882" s="10">
        <v>0.85</v>
      </c>
      <c r="H1882" s="10">
        <v>2.6530000000000001E-2</v>
      </c>
      <c r="I1882" s="10">
        <v>8.5440000000000006E-4</v>
      </c>
      <c r="J1882" s="10">
        <v>7.2899999999999996E-3</v>
      </c>
      <c r="K1882" s="10">
        <v>2.6659999999999999</v>
      </c>
      <c r="L1882" s="10">
        <v>0.34</v>
      </c>
      <c r="M1882" s="16">
        <f t="shared" si="175"/>
        <v>100.50188235294118</v>
      </c>
      <c r="N1882" s="16">
        <f t="shared" si="176"/>
        <v>3.2366682352941183</v>
      </c>
      <c r="O1882" s="16">
        <f t="shared" si="177"/>
        <v>27.616235294117644</v>
      </c>
      <c r="P1882" s="16">
        <f t="shared" si="178"/>
        <v>10099.435294117646</v>
      </c>
      <c r="Q1882" s="16">
        <f t="shared" si="179"/>
        <v>1288</v>
      </c>
    </row>
    <row r="1883" spans="1:17" x14ac:dyDescent="0.2">
      <c r="A1883" s="10">
        <v>47900</v>
      </c>
      <c r="B1883" s="10">
        <v>2</v>
      </c>
      <c r="C1883" s="10">
        <v>1310</v>
      </c>
      <c r="D1883" s="10">
        <v>64</v>
      </c>
      <c r="E1883" s="10">
        <v>101</v>
      </c>
      <c r="F1883" s="10">
        <f t="shared" si="174"/>
        <v>8.1081081081081086E-2</v>
      </c>
      <c r="G1883" s="10">
        <v>0.82</v>
      </c>
      <c r="H1883" s="10">
        <v>3.5119999999999998E-2</v>
      </c>
      <c r="I1883" s="10">
        <v>1.1936E-3</v>
      </c>
      <c r="J1883" s="10">
        <v>1.0189999999999999E-2</v>
      </c>
      <c r="K1883" s="10">
        <v>2.58108</v>
      </c>
      <c r="L1883" s="10">
        <v>0.48</v>
      </c>
      <c r="M1883" s="16">
        <f t="shared" si="175"/>
        <v>137.91024390243905</v>
      </c>
      <c r="N1883" s="16">
        <f t="shared" si="176"/>
        <v>4.6870634146341459</v>
      </c>
      <c r="O1883" s="16">
        <f t="shared" si="177"/>
        <v>40.01439024390244</v>
      </c>
      <c r="P1883" s="16">
        <f t="shared" si="178"/>
        <v>10135.460487804879</v>
      </c>
      <c r="Q1883" s="16">
        <f t="shared" si="179"/>
        <v>1884.8780487804877</v>
      </c>
    </row>
    <row r="1884" spans="1:17" x14ac:dyDescent="0.2">
      <c r="A1884" s="10">
        <v>47901</v>
      </c>
      <c r="B1884" s="10">
        <v>2</v>
      </c>
      <c r="C1884" s="10">
        <v>920</v>
      </c>
      <c r="D1884" s="10">
        <v>64</v>
      </c>
      <c r="E1884" s="10">
        <v>103</v>
      </c>
      <c r="F1884" s="10">
        <f t="shared" si="174"/>
        <v>0.13513513513513514</v>
      </c>
      <c r="G1884" s="10">
        <v>0.55000000000000004</v>
      </c>
      <c r="H1884" s="10">
        <v>1.9709999999999998E-2</v>
      </c>
      <c r="I1884" s="10">
        <v>8.9307692307692298E-4</v>
      </c>
      <c r="J1884" s="10">
        <v>6.2899999999999996E-3</v>
      </c>
      <c r="K1884" s="10">
        <v>1.7387600000000001</v>
      </c>
      <c r="L1884" s="10">
        <v>0.28999999999999998</v>
      </c>
      <c r="M1884" s="16">
        <f t="shared" si="175"/>
        <v>115.39309090909089</v>
      </c>
      <c r="N1884" s="16">
        <f t="shared" si="176"/>
        <v>5.2285594405594393</v>
      </c>
      <c r="O1884" s="16">
        <f t="shared" si="177"/>
        <v>36.825090909090903</v>
      </c>
      <c r="P1884" s="16">
        <f t="shared" si="178"/>
        <v>10179.649454545455</v>
      </c>
      <c r="Q1884" s="16">
        <f t="shared" si="179"/>
        <v>1697.8181818181818</v>
      </c>
    </row>
    <row r="1885" spans="1:17" x14ac:dyDescent="0.2">
      <c r="A1885" s="10">
        <v>47902</v>
      </c>
      <c r="B1885" s="10">
        <v>2</v>
      </c>
      <c r="C1885" s="10">
        <v>828</v>
      </c>
      <c r="D1885" s="10">
        <v>64</v>
      </c>
      <c r="E1885" s="10">
        <v>100</v>
      </c>
      <c r="F1885" s="10">
        <f t="shared" si="174"/>
        <v>5.4054054054054057E-2</v>
      </c>
      <c r="G1885" s="10">
        <v>0.51</v>
      </c>
      <c r="H1885" s="10">
        <v>1.498E-2</v>
      </c>
      <c r="I1885" s="10">
        <v>7.3384615384615383E-4</v>
      </c>
      <c r="J1885" s="10">
        <v>4.8999999999999998E-3</v>
      </c>
      <c r="K1885" s="10">
        <v>1.6116299999999999</v>
      </c>
      <c r="L1885" s="10">
        <v>0.3</v>
      </c>
      <c r="M1885" s="16">
        <f t="shared" si="175"/>
        <v>94.579607843137254</v>
      </c>
      <c r="N1885" s="16">
        <f t="shared" si="176"/>
        <v>4.6333031674208138</v>
      </c>
      <c r="O1885" s="16">
        <f t="shared" si="177"/>
        <v>30.937254901960785</v>
      </c>
      <c r="P1885" s="16">
        <f t="shared" si="178"/>
        <v>10175.389411764705</v>
      </c>
      <c r="Q1885" s="16">
        <f t="shared" si="179"/>
        <v>1894.1176470588236</v>
      </c>
    </row>
    <row r="1886" spans="1:17" x14ac:dyDescent="0.2">
      <c r="A1886" s="10">
        <v>47903</v>
      </c>
      <c r="B1886" s="10">
        <v>2</v>
      </c>
      <c r="C1886" s="10">
        <v>795</v>
      </c>
      <c r="D1886" s="10">
        <v>64</v>
      </c>
      <c r="E1886" s="10">
        <v>101</v>
      </c>
      <c r="F1886" s="10">
        <f t="shared" si="174"/>
        <v>8.1081081081081086E-2</v>
      </c>
      <c r="G1886" s="10">
        <v>0.56999999999999995</v>
      </c>
      <c r="H1886" s="10">
        <v>1.6709999999999999E-2</v>
      </c>
      <c r="I1886" s="10">
        <v>6.9576923076923082E-4</v>
      </c>
      <c r="J1886" s="10">
        <v>4.5300000000000002E-3</v>
      </c>
      <c r="K1886" s="10">
        <v>1.7802500000000001</v>
      </c>
      <c r="L1886" s="10">
        <v>0.25</v>
      </c>
      <c r="M1886" s="16">
        <f t="shared" si="175"/>
        <v>94.396842105263161</v>
      </c>
      <c r="N1886" s="16">
        <f t="shared" si="176"/>
        <v>3.9304858299595149</v>
      </c>
      <c r="O1886" s="16">
        <f t="shared" si="177"/>
        <v>25.590526315789475</v>
      </c>
      <c r="P1886" s="16">
        <f t="shared" si="178"/>
        <v>10056.850877192985</v>
      </c>
      <c r="Q1886" s="16">
        <f t="shared" si="179"/>
        <v>1412.280701754386</v>
      </c>
    </row>
    <row r="1887" spans="1:17" x14ac:dyDescent="0.2">
      <c r="A1887" s="10">
        <v>47904</v>
      </c>
      <c r="B1887" s="10">
        <v>2</v>
      </c>
      <c r="C1887" s="10">
        <v>826</v>
      </c>
      <c r="D1887" s="10">
        <v>64</v>
      </c>
      <c r="E1887" s="10">
        <v>101</v>
      </c>
      <c r="F1887" s="10">
        <f t="shared" si="174"/>
        <v>8.1081081081081086E-2</v>
      </c>
      <c r="G1887" s="10">
        <v>0.56999999999999995</v>
      </c>
      <c r="H1887" s="10">
        <v>2.1579999999999998E-2</v>
      </c>
      <c r="I1887" s="10">
        <v>7.7399999999999995E-4</v>
      </c>
      <c r="J1887" s="10">
        <v>4.6699999999999997E-3</v>
      </c>
      <c r="K1887" s="10">
        <v>1.7990699999999999</v>
      </c>
      <c r="L1887" s="10">
        <v>0.23</v>
      </c>
      <c r="M1887" s="16">
        <f t="shared" si="175"/>
        <v>121.9080701754386</v>
      </c>
      <c r="N1887" s="16">
        <f t="shared" si="176"/>
        <v>4.3724210526315792</v>
      </c>
      <c r="O1887" s="16">
        <f t="shared" si="177"/>
        <v>26.381403508771928</v>
      </c>
      <c r="P1887" s="16">
        <f t="shared" si="178"/>
        <v>10163.167368421053</v>
      </c>
      <c r="Q1887" s="16">
        <f t="shared" si="179"/>
        <v>1299.2982456140353</v>
      </c>
    </row>
    <row r="1888" spans="1:17" x14ac:dyDescent="0.2">
      <c r="A1888" s="10">
        <v>47905</v>
      </c>
      <c r="B1888" s="10">
        <v>2</v>
      </c>
      <c r="C1888" s="10">
        <v>822</v>
      </c>
      <c r="D1888" s="10">
        <v>64</v>
      </c>
      <c r="E1888" s="10">
        <v>100</v>
      </c>
      <c r="F1888" s="10">
        <f t="shared" si="174"/>
        <v>5.4054054054054057E-2</v>
      </c>
      <c r="G1888" s="10">
        <v>0.53</v>
      </c>
      <c r="H1888" s="10">
        <v>1.942E-2</v>
      </c>
      <c r="I1888" s="10">
        <v>7.631999999999999E-4</v>
      </c>
      <c r="J1888" s="10">
        <v>4.3200000000000001E-3</v>
      </c>
      <c r="K1888" s="10">
        <v>1.66056</v>
      </c>
      <c r="L1888" s="10">
        <v>0.22</v>
      </c>
      <c r="M1888" s="16">
        <f t="shared" si="175"/>
        <v>117.98566037735849</v>
      </c>
      <c r="N1888" s="16">
        <f t="shared" si="176"/>
        <v>4.6367999999999991</v>
      </c>
      <c r="O1888" s="16">
        <f t="shared" si="177"/>
        <v>26.246037735849058</v>
      </c>
      <c r="P1888" s="16">
        <f t="shared" si="178"/>
        <v>10088.685283018867</v>
      </c>
      <c r="Q1888" s="16">
        <f t="shared" si="179"/>
        <v>1336.6037735849056</v>
      </c>
    </row>
    <row r="1889" spans="1:17" x14ac:dyDescent="0.2">
      <c r="A1889" s="10">
        <v>47906</v>
      </c>
      <c r="B1889" s="10">
        <v>2</v>
      </c>
      <c r="C1889" s="10">
        <v>822</v>
      </c>
      <c r="D1889" s="10">
        <v>64</v>
      </c>
      <c r="E1889" s="10">
        <v>100</v>
      </c>
      <c r="F1889" s="10">
        <f t="shared" si="174"/>
        <v>5.4054054054054057E-2</v>
      </c>
      <c r="G1889" s="10">
        <v>0.51</v>
      </c>
      <c r="H1889" s="10">
        <v>1.7239999999999998E-2</v>
      </c>
      <c r="I1889" s="10">
        <v>7.451999999999999E-4</v>
      </c>
      <c r="J1889" s="10">
        <v>4.0400000000000002E-3</v>
      </c>
      <c r="K1889" s="10">
        <v>1.61114</v>
      </c>
      <c r="L1889" s="10">
        <v>0.22</v>
      </c>
      <c r="M1889" s="16">
        <f t="shared" si="175"/>
        <v>108.84862745098037</v>
      </c>
      <c r="N1889" s="16">
        <f t="shared" si="176"/>
        <v>4.7049882352941168</v>
      </c>
      <c r="O1889" s="16">
        <f t="shared" si="177"/>
        <v>25.507450980392157</v>
      </c>
      <c r="P1889" s="16">
        <f t="shared" si="178"/>
        <v>10172.29568627451</v>
      </c>
      <c r="Q1889" s="16">
        <f t="shared" si="179"/>
        <v>1389.0196078431372</v>
      </c>
    </row>
    <row r="1890" spans="1:17" x14ac:dyDescent="0.2">
      <c r="A1890" s="10">
        <v>47907</v>
      </c>
      <c r="B1890" s="10">
        <v>2</v>
      </c>
      <c r="C1890" s="10">
        <v>834</v>
      </c>
      <c r="D1890" s="10">
        <v>64</v>
      </c>
      <c r="E1890" s="10">
        <v>101</v>
      </c>
      <c r="F1890" s="10">
        <f t="shared" si="174"/>
        <v>8.1081081081081086E-2</v>
      </c>
      <c r="G1890" s="10">
        <v>0.5</v>
      </c>
      <c r="H1890" s="10">
        <v>1.6459999999999999E-2</v>
      </c>
      <c r="I1890" s="10">
        <v>7.6679999999999999E-4</v>
      </c>
      <c r="J1890" s="10">
        <v>4.0200000000000001E-3</v>
      </c>
      <c r="K1890" s="10">
        <v>1.5813299999999999</v>
      </c>
      <c r="L1890" s="10">
        <v>0.24</v>
      </c>
      <c r="M1890" s="16">
        <f t="shared" si="175"/>
        <v>106.00239999999999</v>
      </c>
      <c r="N1890" s="16">
        <f t="shared" si="176"/>
        <v>4.9381919999999999</v>
      </c>
      <c r="O1890" s="16">
        <f t="shared" si="177"/>
        <v>25.8888</v>
      </c>
      <c r="P1890" s="16">
        <f t="shared" si="178"/>
        <v>10183.7652</v>
      </c>
      <c r="Q1890" s="16">
        <f t="shared" si="179"/>
        <v>1545.6</v>
      </c>
    </row>
    <row r="1891" spans="1:17" x14ac:dyDescent="0.2">
      <c r="A1891" s="10">
        <v>47908</v>
      </c>
      <c r="B1891" s="10">
        <v>2</v>
      </c>
      <c r="C1891" s="10">
        <v>922</v>
      </c>
      <c r="D1891" s="10">
        <v>64</v>
      </c>
      <c r="E1891" s="10">
        <v>104</v>
      </c>
      <c r="F1891" s="10">
        <f t="shared" si="174"/>
        <v>0.16216216216216217</v>
      </c>
      <c r="G1891" s="10">
        <v>0.67</v>
      </c>
      <c r="H1891" s="10">
        <v>1.702E-2</v>
      </c>
      <c r="I1891" s="10">
        <v>8.2799999999999996E-4</v>
      </c>
      <c r="J1891" s="10">
        <v>4.1900000000000001E-3</v>
      </c>
      <c r="K1891" s="10">
        <v>2.1218499999999998</v>
      </c>
      <c r="L1891" s="10">
        <v>0.21</v>
      </c>
      <c r="M1891" s="16">
        <f t="shared" si="175"/>
        <v>81.797611940298495</v>
      </c>
      <c r="N1891" s="16">
        <f t="shared" si="176"/>
        <v>3.979343283582089</v>
      </c>
      <c r="O1891" s="16">
        <f t="shared" si="177"/>
        <v>20.137014925373133</v>
      </c>
      <c r="P1891" s="16">
        <f t="shared" si="178"/>
        <v>10197.547761194028</v>
      </c>
      <c r="Q1891" s="16">
        <f t="shared" si="179"/>
        <v>1009.2537313432834</v>
      </c>
    </row>
    <row r="1892" spans="1:17" x14ac:dyDescent="0.2">
      <c r="A1892" s="10">
        <v>47909</v>
      </c>
      <c r="B1892" s="10">
        <v>2</v>
      </c>
      <c r="C1892" s="10">
        <v>1192</v>
      </c>
      <c r="D1892" s="10">
        <v>65</v>
      </c>
      <c r="E1892" s="10">
        <v>110</v>
      </c>
      <c r="F1892" s="10">
        <f t="shared" si="174"/>
        <v>0.32432432432432434</v>
      </c>
      <c r="G1892" s="10">
        <v>1.1000000000000001</v>
      </c>
      <c r="H1892" s="10">
        <v>2.5680000000000001E-2</v>
      </c>
      <c r="I1892" s="10">
        <v>1.1123999999999999E-3</v>
      </c>
      <c r="J1892" s="10">
        <v>5.4200000000000003E-3</v>
      </c>
      <c r="K1892" s="10">
        <v>3.4727000000000001</v>
      </c>
      <c r="L1892" s="10">
        <v>0.32</v>
      </c>
      <c r="M1892" s="16">
        <f t="shared" si="175"/>
        <v>75.172363636363627</v>
      </c>
      <c r="N1892" s="16">
        <f t="shared" si="176"/>
        <v>3.2562981818181815</v>
      </c>
      <c r="O1892" s="16">
        <f t="shared" si="177"/>
        <v>15.865818181818181</v>
      </c>
      <c r="P1892" s="16">
        <f t="shared" si="178"/>
        <v>10165.540000000001</v>
      </c>
      <c r="Q1892" s="16">
        <f t="shared" si="179"/>
        <v>936.72727272727263</v>
      </c>
    </row>
    <row r="1893" spans="1:17" x14ac:dyDescent="0.2">
      <c r="A1893" s="10">
        <v>47910</v>
      </c>
      <c r="B1893" s="10">
        <v>2</v>
      </c>
      <c r="C1893" s="10">
        <v>1323</v>
      </c>
      <c r="D1893" s="10">
        <v>65</v>
      </c>
      <c r="E1893" s="10">
        <v>111</v>
      </c>
      <c r="F1893" s="10">
        <f t="shared" si="174"/>
        <v>0.35135135135135137</v>
      </c>
      <c r="G1893" s="10">
        <v>1.44</v>
      </c>
      <c r="H1893" s="10">
        <v>3.4119999999999998E-2</v>
      </c>
      <c r="I1893" s="10">
        <v>1.2492E-3</v>
      </c>
      <c r="J1893" s="10">
        <v>5.8700000000000002E-3</v>
      </c>
      <c r="K1893" s="10">
        <v>4.5270400000000004</v>
      </c>
      <c r="L1893" s="10">
        <v>0.32</v>
      </c>
      <c r="M1893" s="16">
        <f t="shared" si="175"/>
        <v>76.296111111111117</v>
      </c>
      <c r="N1893" s="16">
        <f t="shared" si="176"/>
        <v>2.7933499999999998</v>
      </c>
      <c r="O1893" s="16">
        <f t="shared" si="177"/>
        <v>13.125972222222222</v>
      </c>
      <c r="P1893" s="16">
        <f t="shared" si="178"/>
        <v>10122.964444444446</v>
      </c>
      <c r="Q1893" s="16">
        <f t="shared" si="179"/>
        <v>715.55555555555566</v>
      </c>
    </row>
    <row r="1894" spans="1:17" x14ac:dyDescent="0.2">
      <c r="A1894" s="10">
        <v>47911</v>
      </c>
      <c r="B1894" s="10">
        <v>2</v>
      </c>
      <c r="C1894" s="10">
        <v>1570</v>
      </c>
      <c r="D1894" s="10">
        <v>65</v>
      </c>
      <c r="E1894" s="10">
        <v>111</v>
      </c>
      <c r="F1894" s="10">
        <f t="shared" si="174"/>
        <v>0.35135135135135137</v>
      </c>
      <c r="G1894" s="10">
        <v>1.76</v>
      </c>
      <c r="H1894" s="10">
        <v>4.956E-2</v>
      </c>
      <c r="I1894" s="10">
        <v>1.6012500000000002E-3</v>
      </c>
      <c r="J1894" s="10">
        <v>7.0699999999999999E-3</v>
      </c>
      <c r="K1894" s="10">
        <v>5.5365900000000003</v>
      </c>
      <c r="L1894" s="10">
        <v>0.4</v>
      </c>
      <c r="M1894" s="16">
        <f t="shared" si="175"/>
        <v>90.672272727272727</v>
      </c>
      <c r="N1894" s="16">
        <f t="shared" si="176"/>
        <v>2.9295596590909097</v>
      </c>
      <c r="O1894" s="16">
        <f t="shared" si="177"/>
        <v>12.934886363636364</v>
      </c>
      <c r="P1894" s="16">
        <f t="shared" si="178"/>
        <v>10129.443068181819</v>
      </c>
      <c r="Q1894" s="16">
        <f t="shared" si="179"/>
        <v>731.81818181818187</v>
      </c>
    </row>
    <row r="1895" spans="1:17" x14ac:dyDescent="0.2">
      <c r="A1895" s="10">
        <v>47912</v>
      </c>
      <c r="B1895" s="10">
        <v>2</v>
      </c>
      <c r="C1895" s="10">
        <v>1611</v>
      </c>
      <c r="D1895" s="10">
        <v>65</v>
      </c>
      <c r="E1895" s="10">
        <v>113</v>
      </c>
      <c r="F1895" s="10">
        <f t="shared" si="174"/>
        <v>0.40540540540540543</v>
      </c>
      <c r="G1895" s="10">
        <v>1.8</v>
      </c>
      <c r="H1895" s="10">
        <v>5.2130000000000003E-2</v>
      </c>
      <c r="I1895" s="10">
        <v>1.6725000000000002E-3</v>
      </c>
      <c r="J1895" s="10">
        <v>7.1000000000000004E-3</v>
      </c>
      <c r="K1895" s="10">
        <v>5.67028</v>
      </c>
      <c r="L1895" s="10">
        <v>0.38</v>
      </c>
      <c r="M1895" s="16">
        <f t="shared" si="175"/>
        <v>93.254777777777775</v>
      </c>
      <c r="N1895" s="16">
        <f t="shared" si="176"/>
        <v>2.9919166666666666</v>
      </c>
      <c r="O1895" s="16">
        <f t="shared" si="177"/>
        <v>12.701111111111112</v>
      </c>
      <c r="P1895" s="16">
        <f t="shared" si="178"/>
        <v>10143.50088888889</v>
      </c>
      <c r="Q1895" s="16">
        <f t="shared" si="179"/>
        <v>679.77777777777783</v>
      </c>
    </row>
    <row r="1896" spans="1:17" x14ac:dyDescent="0.2">
      <c r="A1896" s="10">
        <v>47913</v>
      </c>
      <c r="B1896" s="10">
        <v>2</v>
      </c>
      <c r="C1896" s="10">
        <v>1593</v>
      </c>
      <c r="D1896" s="10">
        <v>65</v>
      </c>
      <c r="E1896" s="10">
        <v>111</v>
      </c>
      <c r="F1896" s="10">
        <f t="shared" si="174"/>
        <v>0.35135135135135137</v>
      </c>
      <c r="G1896" s="10">
        <v>1.68</v>
      </c>
      <c r="H1896" s="10">
        <v>4.9360000000000001E-2</v>
      </c>
      <c r="I1896" s="10">
        <v>1.4199999999999998E-3</v>
      </c>
      <c r="J1896" s="10">
        <v>6.6299999999999996E-3</v>
      </c>
      <c r="K1896" s="10">
        <v>5.2791499999999996</v>
      </c>
      <c r="L1896" s="10">
        <v>0.34</v>
      </c>
      <c r="M1896" s="16">
        <f t="shared" si="175"/>
        <v>94.606666666666669</v>
      </c>
      <c r="N1896" s="16">
        <f t="shared" si="176"/>
        <v>2.7216666666666667</v>
      </c>
      <c r="O1896" s="16">
        <f t="shared" si="177"/>
        <v>12.7075</v>
      </c>
      <c r="P1896" s="16">
        <f t="shared" si="178"/>
        <v>10118.370833333332</v>
      </c>
      <c r="Q1896" s="16">
        <f t="shared" si="179"/>
        <v>651.66666666666674</v>
      </c>
    </row>
    <row r="1897" spans="1:17" x14ac:dyDescent="0.2">
      <c r="A1897" s="10">
        <v>47914</v>
      </c>
      <c r="B1897" s="10">
        <v>2</v>
      </c>
      <c r="C1897" s="10">
        <v>1580</v>
      </c>
      <c r="D1897" s="10">
        <v>65</v>
      </c>
      <c r="E1897" s="10">
        <v>111</v>
      </c>
      <c r="F1897" s="10">
        <f t="shared" si="174"/>
        <v>0.35135135135135137</v>
      </c>
      <c r="G1897" s="10">
        <v>1.48</v>
      </c>
      <c r="H1897" s="10">
        <v>4.8750000000000002E-2</v>
      </c>
      <c r="I1897" s="10">
        <v>1.4933333333333331E-3</v>
      </c>
      <c r="J1897" s="10">
        <v>6.5399999999999998E-3</v>
      </c>
      <c r="K1897" s="10">
        <v>4.6538300000000001</v>
      </c>
      <c r="L1897" s="10">
        <v>0.35</v>
      </c>
      <c r="M1897" s="16">
        <f t="shared" si="175"/>
        <v>106.06418918918921</v>
      </c>
      <c r="N1897" s="16">
        <f t="shared" si="176"/>
        <v>3.2490090090090082</v>
      </c>
      <c r="O1897" s="16">
        <f t="shared" si="177"/>
        <v>14.22891891891892</v>
      </c>
      <c r="P1897" s="16">
        <f t="shared" si="178"/>
        <v>10125.224729729731</v>
      </c>
      <c r="Q1897" s="16">
        <f t="shared" si="179"/>
        <v>761.48648648648646</v>
      </c>
    </row>
    <row r="1898" spans="1:17" x14ac:dyDescent="0.2">
      <c r="A1898" s="10">
        <v>47915</v>
      </c>
      <c r="B1898" s="10">
        <v>2</v>
      </c>
      <c r="C1898" s="10">
        <v>1504</v>
      </c>
      <c r="D1898" s="10">
        <v>65</v>
      </c>
      <c r="E1898" s="10">
        <v>109</v>
      </c>
      <c r="F1898" s="10">
        <f t="shared" si="174"/>
        <v>0.29729729729729731</v>
      </c>
      <c r="G1898" s="10">
        <v>1</v>
      </c>
      <c r="H1898" s="10">
        <v>4.1480000000000003E-2</v>
      </c>
      <c r="I1898" s="10">
        <v>1.4766666666666665E-3</v>
      </c>
      <c r="J1898" s="10">
        <v>6.1700000000000001E-3</v>
      </c>
      <c r="K1898" s="10">
        <v>3.14106</v>
      </c>
      <c r="L1898" s="10">
        <v>0.32</v>
      </c>
      <c r="M1898" s="16">
        <f t="shared" si="175"/>
        <v>133.56560000000002</v>
      </c>
      <c r="N1898" s="16">
        <f t="shared" si="176"/>
        <v>4.7548666666666657</v>
      </c>
      <c r="O1898" s="16">
        <f t="shared" si="177"/>
        <v>19.8674</v>
      </c>
      <c r="P1898" s="16">
        <f t="shared" si="178"/>
        <v>10114.2132</v>
      </c>
      <c r="Q1898" s="16">
        <f t="shared" si="179"/>
        <v>1030.4000000000001</v>
      </c>
    </row>
    <row r="1899" spans="1:17" x14ac:dyDescent="0.2">
      <c r="A1899" s="10">
        <v>47916</v>
      </c>
      <c r="B1899" s="10">
        <v>2</v>
      </c>
      <c r="C1899" s="10">
        <v>1291</v>
      </c>
      <c r="D1899" s="10">
        <v>65</v>
      </c>
      <c r="E1899" s="10">
        <v>104</v>
      </c>
      <c r="F1899" s="10">
        <f t="shared" si="174"/>
        <v>0.16216216216216217</v>
      </c>
      <c r="G1899" s="10">
        <v>0.45</v>
      </c>
      <c r="H1899" s="10">
        <v>2.564E-2</v>
      </c>
      <c r="I1899" s="10">
        <v>1.3535999999999999E-3</v>
      </c>
      <c r="J1899" s="10">
        <v>5.1399999999999996E-3</v>
      </c>
      <c r="K1899" s="10">
        <v>1.39157</v>
      </c>
      <c r="L1899" s="10">
        <v>0.22</v>
      </c>
      <c r="M1899" s="16">
        <f t="shared" si="175"/>
        <v>183.46844444444443</v>
      </c>
      <c r="N1899" s="16">
        <f t="shared" si="176"/>
        <v>9.6857600000000001</v>
      </c>
      <c r="O1899" s="16">
        <f t="shared" si="177"/>
        <v>36.779555555555554</v>
      </c>
      <c r="P1899" s="16">
        <f t="shared" si="178"/>
        <v>9957.4564444444441</v>
      </c>
      <c r="Q1899" s="16">
        <f t="shared" si="179"/>
        <v>1574.2222222222222</v>
      </c>
    </row>
    <row r="1900" spans="1:17" x14ac:dyDescent="0.2">
      <c r="A1900" s="10">
        <v>47917</v>
      </c>
      <c r="B1900" s="10">
        <v>2</v>
      </c>
      <c r="C1900" s="10">
        <v>911</v>
      </c>
      <c r="D1900" s="10">
        <v>65</v>
      </c>
      <c r="E1900" s="10">
        <v>101</v>
      </c>
      <c r="F1900" s="10">
        <f t="shared" si="174"/>
        <v>8.1081081081081086E-2</v>
      </c>
      <c r="G1900" s="10">
        <v>0.31</v>
      </c>
      <c r="H1900" s="10">
        <v>1.0200000000000001E-2</v>
      </c>
      <c r="I1900" s="10">
        <v>8.3520000000000003E-4</v>
      </c>
      <c r="J1900" s="10">
        <v>3.0200000000000001E-3</v>
      </c>
      <c r="K1900" s="10">
        <v>0.97814999999999996</v>
      </c>
      <c r="L1900" s="10">
        <v>0.2</v>
      </c>
      <c r="M1900" s="16">
        <f t="shared" si="175"/>
        <v>105.9483870967742</v>
      </c>
      <c r="N1900" s="16">
        <f t="shared" si="176"/>
        <v>8.6753032258064522</v>
      </c>
      <c r="O1900" s="16">
        <f t="shared" si="177"/>
        <v>31.369032258064518</v>
      </c>
      <c r="P1900" s="16">
        <f t="shared" si="178"/>
        <v>10160.13870967742</v>
      </c>
      <c r="Q1900" s="16">
        <f t="shared" si="179"/>
        <v>2077.4193548387098</v>
      </c>
    </row>
    <row r="1901" spans="1:17" x14ac:dyDescent="0.2">
      <c r="A1901" s="10">
        <v>47918</v>
      </c>
      <c r="B1901" s="10">
        <v>2</v>
      </c>
      <c r="C1901" s="10">
        <v>846</v>
      </c>
      <c r="D1901" s="10">
        <v>65</v>
      </c>
      <c r="E1901" s="10">
        <v>100</v>
      </c>
      <c r="F1901" s="10">
        <f t="shared" si="174"/>
        <v>5.4054054054054057E-2</v>
      </c>
      <c r="G1901" s="10">
        <v>0.38</v>
      </c>
      <c r="H1901" s="10">
        <v>8.4799999999999997E-3</v>
      </c>
      <c r="I1901" s="10">
        <v>7.5239999999999997E-4</v>
      </c>
      <c r="J1901" s="10">
        <v>2.9299999999999999E-3</v>
      </c>
      <c r="K1901" s="10">
        <v>1.18489</v>
      </c>
      <c r="L1901" s="10">
        <v>0.24</v>
      </c>
      <c r="M1901" s="16">
        <f t="shared" si="175"/>
        <v>71.856842105263155</v>
      </c>
      <c r="N1901" s="16">
        <f t="shared" si="176"/>
        <v>6.3756000000000004</v>
      </c>
      <c r="O1901" s="16">
        <f t="shared" si="177"/>
        <v>24.827894736842104</v>
      </c>
      <c r="P1901" s="16">
        <f t="shared" si="178"/>
        <v>10040.383684210527</v>
      </c>
      <c r="Q1901" s="16">
        <f t="shared" si="179"/>
        <v>2033.6842105263156</v>
      </c>
    </row>
    <row r="1902" spans="1:17" x14ac:dyDescent="0.2">
      <c r="A1902" s="10">
        <v>47919</v>
      </c>
      <c r="B1902" s="10">
        <v>2</v>
      </c>
      <c r="C1902" s="10">
        <v>844</v>
      </c>
      <c r="D1902" s="10">
        <v>65</v>
      </c>
      <c r="E1902" s="10">
        <v>100</v>
      </c>
      <c r="F1902" s="10">
        <f t="shared" si="174"/>
        <v>5.4054054054054057E-2</v>
      </c>
      <c r="G1902" s="10">
        <v>0.51</v>
      </c>
      <c r="H1902" s="10">
        <v>1.0109999999999999E-2</v>
      </c>
      <c r="I1902" s="10">
        <v>7.272E-4</v>
      </c>
      <c r="J1902" s="10">
        <v>3.9899999999999996E-3</v>
      </c>
      <c r="K1902" s="10">
        <v>1.5876999999999999</v>
      </c>
      <c r="L1902" s="10">
        <v>0.24</v>
      </c>
      <c r="M1902" s="16">
        <f t="shared" si="175"/>
        <v>63.83176470588235</v>
      </c>
      <c r="N1902" s="16">
        <f t="shared" si="176"/>
        <v>4.5913411764705883</v>
      </c>
      <c r="O1902" s="16">
        <f t="shared" si="177"/>
        <v>25.191764705882349</v>
      </c>
      <c r="P1902" s="16">
        <f t="shared" si="178"/>
        <v>10024.301960784313</v>
      </c>
      <c r="Q1902" s="16">
        <f t="shared" si="179"/>
        <v>1515.2941176470588</v>
      </c>
    </row>
    <row r="1903" spans="1:17" x14ac:dyDescent="0.2">
      <c r="A1903" s="10">
        <v>47920</v>
      </c>
      <c r="B1903" s="10">
        <v>2</v>
      </c>
      <c r="C1903" s="10">
        <v>975</v>
      </c>
      <c r="D1903" s="10">
        <v>65</v>
      </c>
      <c r="E1903" s="10">
        <v>103</v>
      </c>
      <c r="F1903" s="10">
        <f t="shared" si="174"/>
        <v>0.13513513513513514</v>
      </c>
      <c r="G1903" s="10">
        <v>0.8</v>
      </c>
      <c r="H1903" s="10">
        <v>1.5429999999999999E-2</v>
      </c>
      <c r="I1903" s="10">
        <v>9.1923076923076941E-4</v>
      </c>
      <c r="J1903" s="10">
        <v>5.6699999999999997E-3</v>
      </c>
      <c r="K1903" s="10">
        <v>2.51389</v>
      </c>
      <c r="L1903" s="10">
        <v>0.43</v>
      </c>
      <c r="M1903" s="16">
        <f t="shared" si="175"/>
        <v>62.10575</v>
      </c>
      <c r="N1903" s="16">
        <f t="shared" si="176"/>
        <v>3.6999038461538469</v>
      </c>
      <c r="O1903" s="16">
        <f t="shared" si="177"/>
        <v>22.821749999999998</v>
      </c>
      <c r="P1903" s="16">
        <f t="shared" si="178"/>
        <v>10118.40725</v>
      </c>
      <c r="Q1903" s="16">
        <f t="shared" si="179"/>
        <v>1730.75</v>
      </c>
    </row>
    <row r="1904" spans="1:17" x14ac:dyDescent="0.2">
      <c r="A1904" s="10">
        <v>47921</v>
      </c>
      <c r="B1904" s="10">
        <v>2</v>
      </c>
      <c r="C1904" s="10">
        <v>1337</v>
      </c>
      <c r="D1904" s="10">
        <v>65</v>
      </c>
      <c r="E1904" s="10">
        <v>107</v>
      </c>
      <c r="F1904" s="10">
        <f t="shared" si="174"/>
        <v>0.24324324324324326</v>
      </c>
      <c r="G1904" s="10">
        <v>1.25</v>
      </c>
      <c r="H1904" s="10">
        <v>3.1690000000000003E-2</v>
      </c>
      <c r="I1904" s="10">
        <v>1.4423076923076924E-3</v>
      </c>
      <c r="J1904" s="10">
        <v>9.1999999999999998E-3</v>
      </c>
      <c r="K1904" s="10">
        <v>3.92686</v>
      </c>
      <c r="L1904" s="10">
        <v>0.46</v>
      </c>
      <c r="M1904" s="16">
        <f t="shared" si="175"/>
        <v>81.633440000000007</v>
      </c>
      <c r="N1904" s="16">
        <f t="shared" si="176"/>
        <v>3.715384615384616</v>
      </c>
      <c r="O1904" s="16">
        <f t="shared" si="177"/>
        <v>23.699200000000001</v>
      </c>
      <c r="P1904" s="16">
        <f t="shared" si="178"/>
        <v>10115.59136</v>
      </c>
      <c r="Q1904" s="16">
        <f t="shared" si="179"/>
        <v>1184.96</v>
      </c>
    </row>
    <row r="1905" spans="1:17" x14ac:dyDescent="0.2">
      <c r="A1905" s="10">
        <v>47922</v>
      </c>
      <c r="B1905" s="10">
        <v>2</v>
      </c>
      <c r="C1905" s="10">
        <v>1521</v>
      </c>
      <c r="D1905" s="10">
        <v>65</v>
      </c>
      <c r="E1905" s="10">
        <v>107</v>
      </c>
      <c r="F1905" s="10">
        <f t="shared" si="174"/>
        <v>0.24324324324324326</v>
      </c>
      <c r="G1905" s="10">
        <v>1.3</v>
      </c>
      <c r="H1905" s="10">
        <v>3.8300000000000001E-2</v>
      </c>
      <c r="I1905" s="10">
        <v>1.7000000000000001E-3</v>
      </c>
      <c r="J1905" s="10">
        <v>1.03E-2</v>
      </c>
      <c r="K1905" s="10">
        <v>4.0850499999999998</v>
      </c>
      <c r="L1905" s="10">
        <v>0.36</v>
      </c>
      <c r="M1905" s="16">
        <f t="shared" si="175"/>
        <v>94.86615384615385</v>
      </c>
      <c r="N1905" s="16">
        <f t="shared" si="176"/>
        <v>4.2107692307692304</v>
      </c>
      <c r="O1905" s="16">
        <f t="shared" si="177"/>
        <v>25.512307692307694</v>
      </c>
      <c r="P1905" s="16">
        <f t="shared" si="178"/>
        <v>10118.354615384615</v>
      </c>
      <c r="Q1905" s="16">
        <f t="shared" si="179"/>
        <v>891.69230769230751</v>
      </c>
    </row>
    <row r="1906" spans="1:17" x14ac:dyDescent="0.2">
      <c r="A1906" s="10">
        <v>47923</v>
      </c>
      <c r="B1906" s="10">
        <v>2</v>
      </c>
      <c r="C1906" s="10">
        <v>1632</v>
      </c>
      <c r="D1906" s="10">
        <v>65</v>
      </c>
      <c r="E1906" s="10">
        <v>107</v>
      </c>
      <c r="F1906" s="10">
        <f t="shared" si="174"/>
        <v>0.24324324324324326</v>
      </c>
      <c r="G1906" s="10">
        <v>1.17</v>
      </c>
      <c r="H1906" s="10">
        <v>4.0250000000000001E-2</v>
      </c>
      <c r="I1906" s="10">
        <v>1.8846153846153848E-3</v>
      </c>
      <c r="J1906" s="10">
        <v>1.112E-2</v>
      </c>
      <c r="K1906" s="10">
        <v>3.6565300000000001</v>
      </c>
      <c r="L1906" s="10">
        <v>0.36</v>
      </c>
      <c r="M1906" s="16">
        <f t="shared" si="175"/>
        <v>110.77350427350429</v>
      </c>
      <c r="N1906" s="16">
        <f t="shared" si="176"/>
        <v>5.1867192636423409</v>
      </c>
      <c r="O1906" s="16">
        <f t="shared" si="177"/>
        <v>30.603760683760683</v>
      </c>
      <c r="P1906" s="16">
        <f t="shared" si="178"/>
        <v>10063.270598290599</v>
      </c>
      <c r="Q1906" s="16">
        <f t="shared" si="179"/>
        <v>990.76923076923083</v>
      </c>
    </row>
    <row r="1907" spans="1:17" x14ac:dyDescent="0.2">
      <c r="A1907" s="10">
        <v>47924</v>
      </c>
      <c r="B1907" s="10">
        <v>2</v>
      </c>
      <c r="C1907" s="10">
        <v>1675</v>
      </c>
      <c r="D1907" s="10">
        <v>65</v>
      </c>
      <c r="E1907" s="10">
        <v>107</v>
      </c>
      <c r="F1907" s="10">
        <f t="shared" si="174"/>
        <v>0.24324324324324326</v>
      </c>
      <c r="G1907" s="10">
        <v>1.02</v>
      </c>
      <c r="H1907" s="10">
        <v>3.8969999999999998E-2</v>
      </c>
      <c r="I1907" s="10">
        <v>1.888888888888889E-3</v>
      </c>
      <c r="J1907" s="10">
        <v>1.0749999999999999E-2</v>
      </c>
      <c r="K1907" s="10">
        <v>3.2010900000000002</v>
      </c>
      <c r="L1907" s="10">
        <v>0.31</v>
      </c>
      <c r="M1907" s="16">
        <f t="shared" si="175"/>
        <v>123.02294117647058</v>
      </c>
      <c r="N1907" s="16">
        <f t="shared" si="176"/>
        <v>5.9629629629629628</v>
      </c>
      <c r="O1907" s="16">
        <f t="shared" si="177"/>
        <v>33.936274509803916</v>
      </c>
      <c r="P1907" s="16">
        <f t="shared" si="178"/>
        <v>10105.401764705883</v>
      </c>
      <c r="Q1907" s="16">
        <f t="shared" si="179"/>
        <v>978.62745098039204</v>
      </c>
    </row>
    <row r="1908" spans="1:17" x14ac:dyDescent="0.2">
      <c r="A1908" s="10">
        <v>47925</v>
      </c>
      <c r="B1908" s="10">
        <v>2</v>
      </c>
      <c r="C1908" s="10">
        <v>1704</v>
      </c>
      <c r="D1908" s="10">
        <v>65</v>
      </c>
      <c r="E1908" s="10">
        <v>107</v>
      </c>
      <c r="F1908" s="10">
        <f t="shared" si="174"/>
        <v>0.24324324324324326</v>
      </c>
      <c r="G1908" s="10">
        <v>0.93</v>
      </c>
      <c r="H1908" s="10">
        <v>3.7519999999999998E-2</v>
      </c>
      <c r="I1908" s="10">
        <v>1.8962962962962963E-3</v>
      </c>
      <c r="J1908" s="10">
        <v>1.017E-2</v>
      </c>
      <c r="K1908" s="10">
        <v>2.9011499999999999</v>
      </c>
      <c r="L1908" s="10">
        <v>0.31</v>
      </c>
      <c r="M1908" s="16">
        <f t="shared" si="175"/>
        <v>129.90795698924731</v>
      </c>
      <c r="N1908" s="16">
        <f t="shared" si="176"/>
        <v>6.5656710473914774</v>
      </c>
      <c r="O1908" s="16">
        <f t="shared" si="177"/>
        <v>35.212258064516128</v>
      </c>
      <c r="P1908" s="16">
        <f t="shared" si="178"/>
        <v>10044.84193548387</v>
      </c>
      <c r="Q1908" s="16">
        <f t="shared" si="179"/>
        <v>1073.3333333333333</v>
      </c>
    </row>
    <row r="1909" spans="1:17" x14ac:dyDescent="0.2">
      <c r="A1909" s="10">
        <v>47926</v>
      </c>
      <c r="B1909" s="10">
        <v>2</v>
      </c>
      <c r="C1909" s="10">
        <v>1759</v>
      </c>
      <c r="D1909" s="10">
        <v>65</v>
      </c>
      <c r="E1909" s="10">
        <v>106</v>
      </c>
      <c r="F1909" s="10">
        <f t="shared" si="174"/>
        <v>0.21621621621621623</v>
      </c>
      <c r="G1909" s="10">
        <v>0.88</v>
      </c>
      <c r="H1909" s="10">
        <v>3.6200000000000003E-2</v>
      </c>
      <c r="I1909" s="10">
        <v>1.8821428571428574E-3</v>
      </c>
      <c r="J1909" s="10">
        <v>9.9600000000000001E-3</v>
      </c>
      <c r="K1909" s="10">
        <v>2.7534700000000001</v>
      </c>
      <c r="L1909" s="10">
        <v>0.28000000000000003</v>
      </c>
      <c r="M1909" s="16">
        <f t="shared" si="175"/>
        <v>132.45909090909092</v>
      </c>
      <c r="N1909" s="16">
        <f t="shared" si="176"/>
        <v>6.8869318181818198</v>
      </c>
      <c r="O1909" s="16">
        <f t="shared" si="177"/>
        <v>36.444545454545455</v>
      </c>
      <c r="P1909" s="16">
        <f t="shared" si="178"/>
        <v>10075.197045454546</v>
      </c>
      <c r="Q1909" s="16">
        <f t="shared" si="179"/>
        <v>1024.5454545454547</v>
      </c>
    </row>
    <row r="1910" spans="1:17" x14ac:dyDescent="0.2">
      <c r="A1910" s="10">
        <v>47927</v>
      </c>
      <c r="B1910" s="10">
        <v>2</v>
      </c>
      <c r="C1910" s="10">
        <v>1769</v>
      </c>
      <c r="D1910" s="10">
        <v>65</v>
      </c>
      <c r="E1910" s="10">
        <v>107</v>
      </c>
      <c r="F1910" s="10">
        <f t="shared" si="174"/>
        <v>0.24324324324324326</v>
      </c>
      <c r="G1910" s="10">
        <v>0.92</v>
      </c>
      <c r="H1910" s="10">
        <v>3.4389999999999997E-2</v>
      </c>
      <c r="I1910" s="10">
        <v>1.892857142857143E-3</v>
      </c>
      <c r="J1910" s="10">
        <v>9.2300000000000004E-3</v>
      </c>
      <c r="K1910" s="10">
        <v>2.8924699999999999</v>
      </c>
      <c r="L1910" s="10">
        <v>0.26</v>
      </c>
      <c r="M1910" s="16">
        <f t="shared" si="175"/>
        <v>120.36499999999998</v>
      </c>
      <c r="N1910" s="16">
        <f t="shared" si="176"/>
        <v>6.625</v>
      </c>
      <c r="O1910" s="16">
        <f t="shared" si="177"/>
        <v>32.305</v>
      </c>
      <c r="P1910" s="16">
        <f t="shared" si="178"/>
        <v>10123.644999999999</v>
      </c>
      <c r="Q1910" s="16">
        <f t="shared" si="179"/>
        <v>909.99999999999989</v>
      </c>
    </row>
    <row r="1911" spans="1:17" x14ac:dyDescent="0.2">
      <c r="A1911" s="10">
        <v>47928</v>
      </c>
      <c r="B1911" s="10">
        <v>2</v>
      </c>
      <c r="C1911" s="10">
        <v>1769</v>
      </c>
      <c r="D1911" s="10">
        <v>65</v>
      </c>
      <c r="E1911" s="10">
        <v>107</v>
      </c>
      <c r="F1911" s="10">
        <f t="shared" si="174"/>
        <v>0.24324324324324326</v>
      </c>
      <c r="G1911" s="10">
        <v>1.02</v>
      </c>
      <c r="H1911" s="10">
        <v>3.4680000000000002E-2</v>
      </c>
      <c r="I1911" s="10">
        <v>1.8785714285714287E-3</v>
      </c>
      <c r="J1911" s="10">
        <v>9.1500000000000001E-3</v>
      </c>
      <c r="K1911" s="10">
        <v>3.1833900000000002</v>
      </c>
      <c r="L1911" s="10">
        <v>0.26</v>
      </c>
      <c r="M1911" s="16">
        <f t="shared" si="175"/>
        <v>109.48</v>
      </c>
      <c r="N1911" s="16">
        <f t="shared" si="176"/>
        <v>5.9303921568627453</v>
      </c>
      <c r="O1911" s="16">
        <f t="shared" si="177"/>
        <v>28.885294117647057</v>
      </c>
      <c r="P1911" s="16">
        <f t="shared" si="178"/>
        <v>10049.525294117648</v>
      </c>
      <c r="Q1911" s="16">
        <f t="shared" si="179"/>
        <v>820.78431372549016</v>
      </c>
    </row>
    <row r="1912" spans="1:17" x14ac:dyDescent="0.2">
      <c r="A1912" s="10">
        <v>47929</v>
      </c>
      <c r="B1912" s="10">
        <v>2</v>
      </c>
      <c r="C1912" s="10">
        <v>1764</v>
      </c>
      <c r="D1912" s="10">
        <v>65</v>
      </c>
      <c r="E1912" s="10">
        <v>109</v>
      </c>
      <c r="F1912" s="10">
        <f t="shared" si="174"/>
        <v>0.29729729729729731</v>
      </c>
      <c r="G1912" s="10">
        <v>1.1399999999999999</v>
      </c>
      <c r="H1912" s="10">
        <v>3.5999999999999997E-2</v>
      </c>
      <c r="I1912" s="10">
        <v>1.8620689655172416E-3</v>
      </c>
      <c r="J1912" s="10">
        <v>8.6300000000000005E-3</v>
      </c>
      <c r="K1912" s="10">
        <v>3.5837699999999999</v>
      </c>
      <c r="L1912" s="10">
        <v>0.32</v>
      </c>
      <c r="M1912" s="16">
        <f t="shared" si="175"/>
        <v>101.68421052631579</v>
      </c>
      <c r="N1912" s="16">
        <f t="shared" si="176"/>
        <v>5.2595281306715069</v>
      </c>
      <c r="O1912" s="16">
        <f t="shared" si="177"/>
        <v>24.375964912280708</v>
      </c>
      <c r="P1912" s="16">
        <f t="shared" si="178"/>
        <v>10122.578421052631</v>
      </c>
      <c r="Q1912" s="16">
        <f t="shared" si="179"/>
        <v>903.85964912280713</v>
      </c>
    </row>
    <row r="1913" spans="1:17" x14ac:dyDescent="0.2">
      <c r="A1913" s="10">
        <v>47930</v>
      </c>
      <c r="B1913" s="10">
        <v>2</v>
      </c>
      <c r="C1913" s="10">
        <v>1764</v>
      </c>
      <c r="D1913" s="10">
        <v>65</v>
      </c>
      <c r="E1913" s="10">
        <v>109</v>
      </c>
      <c r="F1913" s="10">
        <f t="shared" si="174"/>
        <v>0.29729729729729731</v>
      </c>
      <c r="G1913" s="10">
        <v>1.24</v>
      </c>
      <c r="H1913" s="10">
        <v>3.6749999999999998E-2</v>
      </c>
      <c r="I1913" s="10">
        <v>2.0533333333333332E-3</v>
      </c>
      <c r="J1913" s="10">
        <v>8.3300000000000006E-3</v>
      </c>
      <c r="K1913" s="10">
        <v>3.9028299999999998</v>
      </c>
      <c r="L1913" s="10">
        <v>0.32</v>
      </c>
      <c r="M1913" s="16">
        <f t="shared" si="175"/>
        <v>95.431451612903217</v>
      </c>
      <c r="N1913" s="16">
        <f t="shared" si="176"/>
        <v>5.3320430107526882</v>
      </c>
      <c r="O1913" s="16">
        <f t="shared" si="177"/>
        <v>21.631129032258066</v>
      </c>
      <c r="P1913" s="16">
        <f t="shared" si="178"/>
        <v>10134.768225806451</v>
      </c>
      <c r="Q1913" s="16">
        <f t="shared" si="179"/>
        <v>830.9677419354839</v>
      </c>
    </row>
    <row r="1914" spans="1:17" x14ac:dyDescent="0.2">
      <c r="A1914" s="10">
        <v>47931</v>
      </c>
      <c r="B1914" s="10">
        <v>2</v>
      </c>
      <c r="C1914" s="10">
        <v>1786</v>
      </c>
      <c r="D1914" s="10">
        <v>65</v>
      </c>
      <c r="E1914" s="10">
        <v>111</v>
      </c>
      <c r="F1914" s="10">
        <f t="shared" si="174"/>
        <v>0.35135135135135137</v>
      </c>
      <c r="G1914" s="10">
        <v>1.33</v>
      </c>
      <c r="H1914" s="10">
        <v>3.8800000000000001E-2</v>
      </c>
      <c r="I1914" s="10">
        <v>2.1376666666666666E-3</v>
      </c>
      <c r="J1914" s="10">
        <v>8.3499999999999998E-3</v>
      </c>
      <c r="K1914" s="10">
        <v>4.1860799999999996</v>
      </c>
      <c r="L1914" s="10">
        <v>0.33</v>
      </c>
      <c r="M1914" s="16">
        <f t="shared" si="175"/>
        <v>93.936842105263153</v>
      </c>
      <c r="N1914" s="16">
        <f t="shared" si="176"/>
        <v>5.1754035087719297</v>
      </c>
      <c r="O1914" s="16">
        <f t="shared" si="177"/>
        <v>20.215789473684207</v>
      </c>
      <c r="P1914" s="16">
        <f t="shared" si="178"/>
        <v>10134.719999999998</v>
      </c>
      <c r="Q1914" s="16">
        <f t="shared" si="179"/>
        <v>798.9473684210526</v>
      </c>
    </row>
    <row r="1915" spans="1:17" x14ac:dyDescent="0.2">
      <c r="A1915" s="10">
        <v>47932</v>
      </c>
      <c r="B1915" s="10">
        <v>2</v>
      </c>
      <c r="C1915" s="10">
        <v>1803</v>
      </c>
      <c r="D1915" s="10">
        <v>65</v>
      </c>
      <c r="E1915" s="10">
        <v>114</v>
      </c>
      <c r="F1915" s="10">
        <f t="shared" si="174"/>
        <v>0.43243243243243246</v>
      </c>
      <c r="G1915" s="10">
        <v>1.47</v>
      </c>
      <c r="H1915" s="10">
        <v>3.984E-2</v>
      </c>
      <c r="I1915" s="10">
        <v>2.2476666666666665E-3</v>
      </c>
      <c r="J1915" s="10">
        <v>8.3000000000000001E-3</v>
      </c>
      <c r="K1915" s="10">
        <v>4.6246099999999997</v>
      </c>
      <c r="L1915" s="10">
        <v>0.35</v>
      </c>
      <c r="M1915" s="16">
        <f t="shared" si="175"/>
        <v>87.268571428571434</v>
      </c>
      <c r="N1915" s="16">
        <f t="shared" si="176"/>
        <v>4.9234603174603171</v>
      </c>
      <c r="O1915" s="16">
        <f t="shared" si="177"/>
        <v>18.18095238095238</v>
      </c>
      <c r="P1915" s="16">
        <f t="shared" si="178"/>
        <v>10130.098095238094</v>
      </c>
      <c r="Q1915" s="16">
        <f t="shared" si="179"/>
        <v>766.66666666666663</v>
      </c>
    </row>
    <row r="1916" spans="1:17" x14ac:dyDescent="0.2">
      <c r="A1916" s="10">
        <v>47933</v>
      </c>
      <c r="B1916" s="10">
        <v>2</v>
      </c>
      <c r="C1916" s="10">
        <v>1833</v>
      </c>
      <c r="D1916" s="10">
        <v>65</v>
      </c>
      <c r="E1916" s="10">
        <v>114</v>
      </c>
      <c r="F1916" s="10">
        <f t="shared" si="174"/>
        <v>0.43243243243243246</v>
      </c>
      <c r="G1916" s="10">
        <v>1.65</v>
      </c>
      <c r="H1916" s="10">
        <v>3.9820000000000001E-2</v>
      </c>
      <c r="I1916" s="10">
        <v>2.2366666666666668E-3</v>
      </c>
      <c r="J1916" s="10">
        <v>8.2699999999999996E-3</v>
      </c>
      <c r="K1916" s="10">
        <v>5.2019599999999997</v>
      </c>
      <c r="L1916" s="10">
        <v>0.35</v>
      </c>
      <c r="M1916" s="16">
        <f t="shared" si="175"/>
        <v>77.709333333333348</v>
      </c>
      <c r="N1916" s="16">
        <f t="shared" si="176"/>
        <v>4.3648888888888893</v>
      </c>
      <c r="O1916" s="16">
        <f t="shared" si="177"/>
        <v>16.139030303030303</v>
      </c>
      <c r="P1916" s="16">
        <f t="shared" si="178"/>
        <v>10151.703757575757</v>
      </c>
      <c r="Q1916" s="16">
        <f t="shared" si="179"/>
        <v>683.030303030303</v>
      </c>
    </row>
    <row r="1917" spans="1:17" x14ac:dyDescent="0.2">
      <c r="A1917" s="10">
        <v>47934</v>
      </c>
      <c r="B1917" s="10">
        <v>2</v>
      </c>
      <c r="C1917" s="10">
        <v>1826</v>
      </c>
      <c r="D1917" s="10">
        <v>65</v>
      </c>
      <c r="E1917" s="10">
        <v>119</v>
      </c>
      <c r="F1917" s="10">
        <f t="shared" si="174"/>
        <v>0.56756756756756754</v>
      </c>
      <c r="G1917" s="10">
        <v>1.93</v>
      </c>
      <c r="H1917" s="10">
        <v>4.3790000000000003E-2</v>
      </c>
      <c r="I1917" s="10">
        <v>2.3356666666666664E-3</v>
      </c>
      <c r="J1917" s="10">
        <v>7.8100000000000001E-3</v>
      </c>
      <c r="K1917" s="10">
        <v>6.0772199999999996</v>
      </c>
      <c r="L1917" s="10">
        <v>0.41</v>
      </c>
      <c r="M1917" s="16">
        <f t="shared" si="175"/>
        <v>73.058963730569943</v>
      </c>
      <c r="N1917" s="16">
        <f t="shared" si="176"/>
        <v>3.8968117443868735</v>
      </c>
      <c r="O1917" s="16">
        <f t="shared" si="177"/>
        <v>13.030155440414509</v>
      </c>
      <c r="P1917" s="16">
        <f t="shared" si="178"/>
        <v>10139.196062176165</v>
      </c>
      <c r="Q1917" s="16">
        <f t="shared" si="179"/>
        <v>684.04145077720204</v>
      </c>
    </row>
    <row r="1918" spans="1:17" x14ac:dyDescent="0.2">
      <c r="A1918" s="10">
        <v>47935</v>
      </c>
      <c r="B1918" s="10">
        <v>2</v>
      </c>
      <c r="C1918" s="10">
        <v>1826</v>
      </c>
      <c r="D1918" s="10">
        <v>65</v>
      </c>
      <c r="E1918" s="10">
        <v>119</v>
      </c>
      <c r="F1918" s="10">
        <f t="shared" si="174"/>
        <v>0.56756756756756754</v>
      </c>
      <c r="G1918" s="10">
        <v>2.11</v>
      </c>
      <c r="H1918" s="10">
        <v>5.2150000000000002E-2</v>
      </c>
      <c r="I1918" s="10">
        <v>2.3539999999999998E-3</v>
      </c>
      <c r="J1918" s="10">
        <v>7.8700000000000003E-3</v>
      </c>
      <c r="K1918" s="10">
        <v>6.6603199999999996</v>
      </c>
      <c r="L1918" s="10">
        <v>0.41</v>
      </c>
      <c r="M1918" s="16">
        <f t="shared" si="175"/>
        <v>79.584360189573474</v>
      </c>
      <c r="N1918" s="16">
        <f t="shared" si="176"/>
        <v>3.5923601895734594</v>
      </c>
      <c r="O1918" s="16">
        <f t="shared" si="177"/>
        <v>12.010142180094787</v>
      </c>
      <c r="P1918" s="16">
        <f t="shared" si="178"/>
        <v>10164.090236966824</v>
      </c>
      <c r="Q1918" s="16">
        <f t="shared" si="179"/>
        <v>625.68720379146919</v>
      </c>
    </row>
    <row r="1919" spans="1:17" x14ac:dyDescent="0.2">
      <c r="A1919" s="10">
        <v>47936</v>
      </c>
      <c r="B1919" s="10">
        <v>2</v>
      </c>
      <c r="C1919" s="10">
        <v>1857</v>
      </c>
      <c r="D1919" s="10">
        <v>65</v>
      </c>
      <c r="E1919" s="10">
        <v>123</v>
      </c>
      <c r="F1919" s="10">
        <f t="shared" si="174"/>
        <v>0.67567567567567566</v>
      </c>
      <c r="G1919" s="10">
        <v>2.33</v>
      </c>
      <c r="H1919" s="10">
        <v>6.5549999999999997E-2</v>
      </c>
      <c r="I1919" s="10">
        <v>2.2533333333333333E-3</v>
      </c>
      <c r="J1919" s="10">
        <v>7.6899999999999998E-3</v>
      </c>
      <c r="K1919" s="10">
        <v>7.3353799999999998</v>
      </c>
      <c r="L1919" s="10">
        <v>0.48</v>
      </c>
      <c r="M1919" s="16">
        <f t="shared" si="175"/>
        <v>90.588412017167371</v>
      </c>
      <c r="N1919" s="16">
        <f t="shared" si="176"/>
        <v>3.1140486409155934</v>
      </c>
      <c r="O1919" s="16">
        <f t="shared" si="177"/>
        <v>10.627381974248927</v>
      </c>
      <c r="P1919" s="16">
        <f t="shared" si="178"/>
        <v>10137.30626609442</v>
      </c>
      <c r="Q1919" s="16">
        <f t="shared" si="179"/>
        <v>663.34763948497857</v>
      </c>
    </row>
    <row r="1920" spans="1:17" x14ac:dyDescent="0.2">
      <c r="A1920" s="10">
        <v>47937</v>
      </c>
      <c r="B1920" s="10">
        <v>2</v>
      </c>
      <c r="C1920" s="10">
        <v>1885</v>
      </c>
      <c r="D1920" s="10">
        <v>65</v>
      </c>
      <c r="E1920" s="10">
        <v>121</v>
      </c>
      <c r="F1920" s="10">
        <f t="shared" si="174"/>
        <v>0.6216216216216216</v>
      </c>
      <c r="G1920" s="10">
        <v>2.31</v>
      </c>
      <c r="H1920" s="10">
        <v>7.0230000000000001E-2</v>
      </c>
      <c r="I1920" s="10">
        <v>2.3233333333333331E-3</v>
      </c>
      <c r="J1920" s="10">
        <v>7.7999999999999996E-3</v>
      </c>
      <c r="K1920" s="10">
        <v>7.2774299999999998</v>
      </c>
      <c r="L1920" s="10">
        <v>0.45</v>
      </c>
      <c r="M1920" s="16">
        <f t="shared" si="175"/>
        <v>97.896363636363645</v>
      </c>
      <c r="N1920" s="16">
        <f t="shared" si="176"/>
        <v>3.238585858585858</v>
      </c>
      <c r="O1920" s="16">
        <f t="shared" si="177"/>
        <v>10.872727272727271</v>
      </c>
      <c r="P1920" s="16">
        <f t="shared" si="178"/>
        <v>10144.296363636364</v>
      </c>
      <c r="Q1920" s="16">
        <f t="shared" si="179"/>
        <v>627.27272727272725</v>
      </c>
    </row>
    <row r="1921" spans="1:17" x14ac:dyDescent="0.2">
      <c r="A1921" s="10">
        <v>47938</v>
      </c>
      <c r="B1921" s="10">
        <v>2</v>
      </c>
      <c r="C1921" s="10">
        <v>1914</v>
      </c>
      <c r="D1921" s="10">
        <v>65</v>
      </c>
      <c r="E1921" s="10">
        <v>120</v>
      </c>
      <c r="F1921" s="10">
        <f t="shared" si="174"/>
        <v>0.59459459459459463</v>
      </c>
      <c r="G1921" s="10">
        <v>2.2200000000000002</v>
      </c>
      <c r="H1921" s="10">
        <v>6.8570000000000006E-2</v>
      </c>
      <c r="I1921" s="10">
        <v>2.3699999999999997E-3</v>
      </c>
      <c r="J1921" s="10">
        <v>7.5799999999999999E-3</v>
      </c>
      <c r="K1921" s="10">
        <v>6.99336</v>
      </c>
      <c r="L1921" s="10">
        <v>0.45</v>
      </c>
      <c r="M1921" s="16">
        <f t="shared" si="175"/>
        <v>99.457387387387385</v>
      </c>
      <c r="N1921" s="16">
        <f t="shared" si="176"/>
        <v>3.4375675675675668</v>
      </c>
      <c r="O1921" s="16">
        <f t="shared" si="177"/>
        <v>10.994414414414413</v>
      </c>
      <c r="P1921" s="16">
        <f t="shared" si="178"/>
        <v>10143.52216216216</v>
      </c>
      <c r="Q1921" s="16">
        <f t="shared" si="179"/>
        <v>652.7027027027026</v>
      </c>
    </row>
    <row r="1922" spans="1:17" x14ac:dyDescent="0.2">
      <c r="A1922" s="10">
        <v>47939</v>
      </c>
      <c r="B1922" s="10">
        <v>2</v>
      </c>
      <c r="C1922" s="10">
        <v>1939</v>
      </c>
      <c r="D1922" s="10">
        <v>65</v>
      </c>
      <c r="E1922" s="10">
        <v>121</v>
      </c>
      <c r="F1922" s="10">
        <f t="shared" ref="F1922:F1985" si="180">(E1922-$E$4677)/($E$4676-$E$4677)</f>
        <v>0.6216216216216216</v>
      </c>
      <c r="G1922" s="10">
        <v>2.14</v>
      </c>
      <c r="H1922" s="10">
        <v>6.3920000000000005E-2</v>
      </c>
      <c r="I1922" s="10">
        <v>2.1689999999999999E-3</v>
      </c>
      <c r="J1922" s="10">
        <v>7.4400000000000004E-3</v>
      </c>
      <c r="K1922" s="10">
        <v>6.7480500000000001</v>
      </c>
      <c r="L1922" s="10">
        <v>0.45</v>
      </c>
      <c r="M1922" s="16">
        <f t="shared" ref="M1922:M1985" si="181">H1922/$G1922*3220</f>
        <v>96.178691588785043</v>
      </c>
      <c r="N1922" s="16">
        <f t="shared" ref="N1922:N1985" si="182">I1922/$G1922*3220</f>
        <v>3.263635514018691</v>
      </c>
      <c r="O1922" s="16">
        <f t="shared" ref="O1922:O1985" si="183">J1922/$G1922*3220</f>
        <v>11.194766355140187</v>
      </c>
      <c r="P1922" s="16">
        <f t="shared" ref="P1922:P1985" si="184">K1922/$G1922*3220</f>
        <v>10153.607943925233</v>
      </c>
      <c r="Q1922" s="16">
        <f t="shared" ref="Q1922:Q1985" si="185">L1922/$G1922*3220</f>
        <v>677.10280373831779</v>
      </c>
    </row>
    <row r="1923" spans="1:17" x14ac:dyDescent="0.2">
      <c r="A1923" s="10">
        <v>47940</v>
      </c>
      <c r="B1923" s="10">
        <v>2</v>
      </c>
      <c r="C1923" s="10">
        <v>1962</v>
      </c>
      <c r="D1923" s="10">
        <v>64</v>
      </c>
      <c r="E1923" s="10">
        <v>121</v>
      </c>
      <c r="F1923" s="10">
        <f t="shared" si="180"/>
        <v>0.6216216216216216</v>
      </c>
      <c r="G1923" s="10">
        <v>2.1</v>
      </c>
      <c r="H1923" s="10">
        <v>5.808E-2</v>
      </c>
      <c r="I1923" s="10">
        <v>2.235E-3</v>
      </c>
      <c r="J1923" s="10">
        <v>7.5500000000000003E-3</v>
      </c>
      <c r="K1923" s="10">
        <v>6.5974199999999996</v>
      </c>
      <c r="L1923" s="10">
        <v>0.45</v>
      </c>
      <c r="M1923" s="16">
        <f t="shared" si="181"/>
        <v>89.055999999999997</v>
      </c>
      <c r="N1923" s="16">
        <f t="shared" si="182"/>
        <v>3.4269999999999996</v>
      </c>
      <c r="O1923" s="16">
        <f t="shared" si="183"/>
        <v>11.576666666666666</v>
      </c>
      <c r="P1923" s="16">
        <f t="shared" si="184"/>
        <v>10116.043999999998</v>
      </c>
      <c r="Q1923" s="16">
        <f t="shared" si="185"/>
        <v>690</v>
      </c>
    </row>
    <row r="1924" spans="1:17" x14ac:dyDescent="0.2">
      <c r="A1924" s="10">
        <v>47941</v>
      </c>
      <c r="B1924" s="10">
        <v>2</v>
      </c>
      <c r="C1924" s="10">
        <v>1982</v>
      </c>
      <c r="D1924" s="10">
        <v>64</v>
      </c>
      <c r="E1924" s="10">
        <v>117</v>
      </c>
      <c r="F1924" s="10">
        <f t="shared" si="180"/>
        <v>0.51351351351351349</v>
      </c>
      <c r="G1924" s="10">
        <v>1.93</v>
      </c>
      <c r="H1924" s="10">
        <v>5.1499999999999997E-2</v>
      </c>
      <c r="I1924" s="10">
        <v>2.1929999999999996E-3</v>
      </c>
      <c r="J1924" s="10">
        <v>7.4000000000000003E-3</v>
      </c>
      <c r="K1924" s="10">
        <v>6.0637699999999999</v>
      </c>
      <c r="L1924" s="10">
        <v>0.41</v>
      </c>
      <c r="M1924" s="16">
        <f t="shared" si="181"/>
        <v>85.92227979274611</v>
      </c>
      <c r="N1924" s="16">
        <f t="shared" si="182"/>
        <v>3.6587875647668389</v>
      </c>
      <c r="O1924" s="16">
        <f t="shared" si="183"/>
        <v>12.346113989637306</v>
      </c>
      <c r="P1924" s="16">
        <f t="shared" si="184"/>
        <v>10116.756165803108</v>
      </c>
      <c r="Q1924" s="16">
        <f t="shared" si="185"/>
        <v>684.04145077720204</v>
      </c>
    </row>
    <row r="1925" spans="1:17" x14ac:dyDescent="0.2">
      <c r="A1925" s="10">
        <v>47942</v>
      </c>
      <c r="B1925" s="10">
        <v>2</v>
      </c>
      <c r="C1925" s="10">
        <v>2002</v>
      </c>
      <c r="D1925" s="10">
        <v>64</v>
      </c>
      <c r="E1925" s="10">
        <v>116</v>
      </c>
      <c r="F1925" s="10">
        <f t="shared" si="180"/>
        <v>0.48648648648648651</v>
      </c>
      <c r="G1925" s="10">
        <v>1.78</v>
      </c>
      <c r="H1925" s="10">
        <v>4.6019999999999998E-2</v>
      </c>
      <c r="I1925" s="10">
        <v>2.1716129032258065E-3</v>
      </c>
      <c r="J1925" s="10">
        <v>6.6699999999999997E-3</v>
      </c>
      <c r="K1925" s="10">
        <v>5.6166499999999999</v>
      </c>
      <c r="L1925" s="10">
        <v>0.42</v>
      </c>
      <c r="M1925" s="16">
        <f t="shared" si="181"/>
        <v>83.249662921348303</v>
      </c>
      <c r="N1925" s="16">
        <f t="shared" si="182"/>
        <v>3.9284233417905035</v>
      </c>
      <c r="O1925" s="16">
        <f t="shared" si="183"/>
        <v>12.065955056179774</v>
      </c>
      <c r="P1925" s="16">
        <f t="shared" si="184"/>
        <v>10160.456741573033</v>
      </c>
      <c r="Q1925" s="16">
        <f t="shared" si="185"/>
        <v>759.77528089887642</v>
      </c>
    </row>
    <row r="1926" spans="1:17" x14ac:dyDescent="0.2">
      <c r="A1926" s="10">
        <v>47943</v>
      </c>
      <c r="B1926" s="10">
        <v>2</v>
      </c>
      <c r="C1926" s="10">
        <v>2020</v>
      </c>
      <c r="D1926" s="10">
        <v>64</v>
      </c>
      <c r="E1926" s="10">
        <v>114</v>
      </c>
      <c r="F1926" s="10">
        <f t="shared" si="180"/>
        <v>0.43243243243243246</v>
      </c>
      <c r="G1926" s="10">
        <v>1.64</v>
      </c>
      <c r="H1926" s="10">
        <v>4.1529999999999997E-2</v>
      </c>
      <c r="I1926" s="10">
        <v>2.148387096774194E-3</v>
      </c>
      <c r="J1926" s="10">
        <v>6.5900000000000004E-3</v>
      </c>
      <c r="K1926" s="10">
        <v>5.1664899999999996</v>
      </c>
      <c r="L1926" s="10">
        <v>0.38</v>
      </c>
      <c r="M1926" s="16">
        <f t="shared" si="181"/>
        <v>81.540609756097567</v>
      </c>
      <c r="N1926" s="16">
        <f t="shared" si="182"/>
        <v>4.2181746656176253</v>
      </c>
      <c r="O1926" s="16">
        <f t="shared" si="183"/>
        <v>12.938902439024391</v>
      </c>
      <c r="P1926" s="16">
        <f t="shared" si="184"/>
        <v>10143.962073170731</v>
      </c>
      <c r="Q1926" s="16">
        <f t="shared" si="185"/>
        <v>746.09756097560978</v>
      </c>
    </row>
    <row r="1927" spans="1:17" x14ac:dyDescent="0.2">
      <c r="A1927" s="10">
        <v>47944</v>
      </c>
      <c r="B1927" s="10">
        <v>2</v>
      </c>
      <c r="C1927" s="10">
        <v>2030</v>
      </c>
      <c r="D1927" s="10">
        <v>64</v>
      </c>
      <c r="E1927" s="10">
        <v>114</v>
      </c>
      <c r="F1927" s="10">
        <f t="shared" si="180"/>
        <v>0.43243243243243246</v>
      </c>
      <c r="G1927" s="10">
        <v>1.52</v>
      </c>
      <c r="H1927" s="10">
        <v>3.9399999999999998E-2</v>
      </c>
      <c r="I1927" s="10">
        <v>2.162903225806452E-3</v>
      </c>
      <c r="J1927" s="10">
        <v>6.6400000000000001E-3</v>
      </c>
      <c r="K1927" s="10">
        <v>4.78756</v>
      </c>
      <c r="L1927" s="10">
        <v>0.41</v>
      </c>
      <c r="M1927" s="16">
        <f t="shared" si="181"/>
        <v>83.465789473684211</v>
      </c>
      <c r="N1927" s="16">
        <f t="shared" si="182"/>
        <v>4.5819397283531416</v>
      </c>
      <c r="O1927" s="16">
        <f t="shared" si="183"/>
        <v>14.066315789473684</v>
      </c>
      <c r="P1927" s="16">
        <f t="shared" si="184"/>
        <v>10142.067894736841</v>
      </c>
      <c r="Q1927" s="16">
        <f t="shared" si="185"/>
        <v>868.5526315789474</v>
      </c>
    </row>
    <row r="1928" spans="1:17" x14ac:dyDescent="0.2">
      <c r="A1928" s="10">
        <v>47945</v>
      </c>
      <c r="B1928" s="10">
        <v>2</v>
      </c>
      <c r="C1928" s="10">
        <v>2041</v>
      </c>
      <c r="D1928" s="10">
        <v>64</v>
      </c>
      <c r="E1928" s="10">
        <v>114</v>
      </c>
      <c r="F1928" s="10">
        <f t="shared" si="180"/>
        <v>0.43243243243243246</v>
      </c>
      <c r="G1928" s="10">
        <v>1.47</v>
      </c>
      <c r="H1928" s="10">
        <v>3.7990000000000003E-2</v>
      </c>
      <c r="I1928" s="10">
        <v>2.148387096774194E-3</v>
      </c>
      <c r="J1928" s="10">
        <v>6.6E-3</v>
      </c>
      <c r="K1928" s="10">
        <v>4.6276700000000002</v>
      </c>
      <c r="L1928" s="10">
        <v>0.41</v>
      </c>
      <c r="M1928" s="16">
        <f t="shared" si="181"/>
        <v>83.216190476190476</v>
      </c>
      <c r="N1928" s="16">
        <f t="shared" si="182"/>
        <v>4.7059907834101393</v>
      </c>
      <c r="O1928" s="16">
        <f t="shared" si="183"/>
        <v>14.457142857142857</v>
      </c>
      <c r="P1928" s="16">
        <f t="shared" si="184"/>
        <v>10136.800952380954</v>
      </c>
      <c r="Q1928" s="16">
        <f t="shared" si="185"/>
        <v>898.09523809523807</v>
      </c>
    </row>
    <row r="1929" spans="1:17" x14ac:dyDescent="0.2">
      <c r="A1929" s="10">
        <v>47946</v>
      </c>
      <c r="B1929" s="10">
        <v>2</v>
      </c>
      <c r="C1929" s="10">
        <v>2049</v>
      </c>
      <c r="D1929" s="10">
        <v>64</v>
      </c>
      <c r="E1929" s="10">
        <v>114</v>
      </c>
      <c r="F1929" s="10">
        <f t="shared" si="180"/>
        <v>0.43243243243243246</v>
      </c>
      <c r="G1929" s="10">
        <v>1.47</v>
      </c>
      <c r="H1929" s="10">
        <v>3.7870000000000001E-2</v>
      </c>
      <c r="I1929" s="10">
        <v>2.4129032258064513E-3</v>
      </c>
      <c r="J1929" s="10">
        <v>6.1799999999999997E-3</v>
      </c>
      <c r="K1929" s="10">
        <v>4.6297800000000002</v>
      </c>
      <c r="L1929" s="10">
        <v>0.42</v>
      </c>
      <c r="M1929" s="16">
        <f t="shared" si="181"/>
        <v>82.953333333333333</v>
      </c>
      <c r="N1929" s="16">
        <f t="shared" si="182"/>
        <v>5.2854070660522261</v>
      </c>
      <c r="O1929" s="16">
        <f t="shared" si="183"/>
        <v>13.537142857142857</v>
      </c>
      <c r="P1929" s="16">
        <f t="shared" si="184"/>
        <v>10141.422857142858</v>
      </c>
      <c r="Q1929" s="16">
        <f t="shared" si="185"/>
        <v>920</v>
      </c>
    </row>
    <row r="1930" spans="1:17" x14ac:dyDescent="0.2">
      <c r="A1930" s="10">
        <v>47947</v>
      </c>
      <c r="B1930" s="10">
        <v>2</v>
      </c>
      <c r="C1930" s="10">
        <v>2055</v>
      </c>
      <c r="D1930" s="10">
        <v>64</v>
      </c>
      <c r="E1930" s="10">
        <v>116</v>
      </c>
      <c r="F1930" s="10">
        <f t="shared" si="180"/>
        <v>0.48648648648648651</v>
      </c>
      <c r="G1930" s="10">
        <v>1.52</v>
      </c>
      <c r="H1930" s="10">
        <v>3.8519999999999999E-2</v>
      </c>
      <c r="I1930" s="10">
        <v>2.461290322580645E-3</v>
      </c>
      <c r="J1930" s="10">
        <v>6.3E-3</v>
      </c>
      <c r="K1930" s="10">
        <v>4.77318</v>
      </c>
      <c r="L1930" s="10">
        <v>0.42</v>
      </c>
      <c r="M1930" s="16">
        <f t="shared" si="181"/>
        <v>81.601578947368424</v>
      </c>
      <c r="N1930" s="16">
        <f t="shared" si="182"/>
        <v>5.2140492359932082</v>
      </c>
      <c r="O1930" s="16">
        <f t="shared" si="183"/>
        <v>13.346052631578949</v>
      </c>
      <c r="P1930" s="16">
        <f t="shared" si="184"/>
        <v>10111.605</v>
      </c>
      <c r="Q1930" s="16">
        <f t="shared" si="185"/>
        <v>889.73684210526301</v>
      </c>
    </row>
    <row r="1931" spans="1:17" x14ac:dyDescent="0.2">
      <c r="A1931" s="10">
        <v>47948</v>
      </c>
      <c r="B1931" s="10">
        <v>2</v>
      </c>
      <c r="C1931" s="10">
        <v>2059</v>
      </c>
      <c r="D1931" s="10">
        <v>64</v>
      </c>
      <c r="E1931" s="10">
        <v>116</v>
      </c>
      <c r="F1931" s="10">
        <f t="shared" si="180"/>
        <v>0.48648648648648651</v>
      </c>
      <c r="G1931" s="10">
        <v>1.63</v>
      </c>
      <c r="H1931" s="10">
        <v>3.8199999999999998E-2</v>
      </c>
      <c r="I1931" s="10">
        <v>2.4258064516129033E-3</v>
      </c>
      <c r="J1931" s="10">
        <v>6.2100000000000002E-3</v>
      </c>
      <c r="K1931" s="10">
        <v>5.1424599999999998</v>
      </c>
      <c r="L1931" s="10">
        <v>0.42</v>
      </c>
      <c r="M1931" s="16">
        <f t="shared" si="181"/>
        <v>75.462576687116567</v>
      </c>
      <c r="N1931" s="16">
        <f t="shared" si="182"/>
        <v>4.7920839105481896</v>
      </c>
      <c r="O1931" s="16">
        <f t="shared" si="183"/>
        <v>12.267607361963192</v>
      </c>
      <c r="P1931" s="16">
        <f t="shared" si="184"/>
        <v>10158.724662576687</v>
      </c>
      <c r="Q1931" s="16">
        <f t="shared" si="185"/>
        <v>829.69325153374234</v>
      </c>
    </row>
    <row r="1932" spans="1:17" x14ac:dyDescent="0.2">
      <c r="A1932" s="10">
        <v>47949</v>
      </c>
      <c r="B1932" s="10">
        <v>2</v>
      </c>
      <c r="C1932" s="10">
        <v>2058</v>
      </c>
      <c r="D1932" s="10">
        <v>64</v>
      </c>
      <c r="E1932" s="10">
        <v>118</v>
      </c>
      <c r="F1932" s="10">
        <f t="shared" si="180"/>
        <v>0.54054054054054057</v>
      </c>
      <c r="G1932" s="10">
        <v>1.76</v>
      </c>
      <c r="H1932" s="10">
        <v>3.9759999999999997E-2</v>
      </c>
      <c r="I1932" s="10">
        <v>2.4774193548387099E-3</v>
      </c>
      <c r="J1932" s="10">
        <v>6.3400000000000001E-3</v>
      </c>
      <c r="K1932" s="10">
        <v>5.5519299999999996</v>
      </c>
      <c r="L1932" s="10">
        <v>0.43</v>
      </c>
      <c r="M1932" s="16">
        <f t="shared" si="181"/>
        <v>72.742727272727265</v>
      </c>
      <c r="N1932" s="16">
        <f t="shared" si="182"/>
        <v>4.5325513196480935</v>
      </c>
      <c r="O1932" s="16">
        <f t="shared" si="183"/>
        <v>11.599318181818182</v>
      </c>
      <c r="P1932" s="16">
        <f t="shared" si="184"/>
        <v>10157.508295454543</v>
      </c>
      <c r="Q1932" s="16">
        <f t="shared" si="185"/>
        <v>786.7045454545455</v>
      </c>
    </row>
    <row r="1933" spans="1:17" x14ac:dyDescent="0.2">
      <c r="A1933" s="10">
        <v>47950</v>
      </c>
      <c r="B1933" s="10">
        <v>2</v>
      </c>
      <c r="C1933" s="10">
        <v>2114</v>
      </c>
      <c r="D1933" s="10">
        <v>64</v>
      </c>
      <c r="E1933" s="10">
        <v>117</v>
      </c>
      <c r="F1933" s="10">
        <f t="shared" si="180"/>
        <v>0.51351351351351349</v>
      </c>
      <c r="G1933" s="10">
        <v>1.78</v>
      </c>
      <c r="H1933" s="10">
        <v>4.104E-2</v>
      </c>
      <c r="I1933" s="10">
        <v>2.5645161290322582E-3</v>
      </c>
      <c r="J1933" s="10">
        <v>6.5599999999999999E-3</v>
      </c>
      <c r="K1933" s="10">
        <v>5.6075299999999997</v>
      </c>
      <c r="L1933" s="10">
        <v>0.43</v>
      </c>
      <c r="M1933" s="16">
        <f t="shared" si="181"/>
        <v>74.240898876404486</v>
      </c>
      <c r="N1933" s="16">
        <f t="shared" si="182"/>
        <v>4.6391808626313882</v>
      </c>
      <c r="O1933" s="16">
        <f t="shared" si="183"/>
        <v>11.866966292134832</v>
      </c>
      <c r="P1933" s="16">
        <f t="shared" si="184"/>
        <v>10143.958764044943</v>
      </c>
      <c r="Q1933" s="16">
        <f t="shared" si="185"/>
        <v>777.86516853932574</v>
      </c>
    </row>
    <row r="1934" spans="1:17" x14ac:dyDescent="0.2">
      <c r="A1934" s="10">
        <v>47951</v>
      </c>
      <c r="B1934" s="10">
        <v>2</v>
      </c>
      <c r="C1934" s="10">
        <v>2118</v>
      </c>
      <c r="D1934" s="10">
        <v>64</v>
      </c>
      <c r="E1934" s="10">
        <v>118</v>
      </c>
      <c r="F1934" s="10">
        <f t="shared" si="180"/>
        <v>0.54054054054054057</v>
      </c>
      <c r="G1934" s="10">
        <v>1.71</v>
      </c>
      <c r="H1934" s="10">
        <v>3.9640000000000002E-2</v>
      </c>
      <c r="I1934" s="10">
        <v>2.6193548387096776E-3</v>
      </c>
      <c r="J1934" s="10">
        <v>6.7000000000000002E-3</v>
      </c>
      <c r="K1934" s="10">
        <v>5.3654000000000002</v>
      </c>
      <c r="L1934" s="10">
        <v>0.43</v>
      </c>
      <c r="M1934" s="16">
        <f t="shared" si="181"/>
        <v>74.643742690058488</v>
      </c>
      <c r="N1934" s="16">
        <f t="shared" si="182"/>
        <v>4.9323523863421999</v>
      </c>
      <c r="O1934" s="16">
        <f t="shared" si="183"/>
        <v>12.616374269005849</v>
      </c>
      <c r="P1934" s="16">
        <f t="shared" si="184"/>
        <v>10103.26783625731</v>
      </c>
      <c r="Q1934" s="16">
        <f t="shared" si="185"/>
        <v>809.70760233918122</v>
      </c>
    </row>
    <row r="1935" spans="1:17" x14ac:dyDescent="0.2">
      <c r="A1935" s="10">
        <v>47952</v>
      </c>
      <c r="B1935" s="10">
        <v>2</v>
      </c>
      <c r="C1935" s="10">
        <v>2136</v>
      </c>
      <c r="D1935" s="10">
        <v>64</v>
      </c>
      <c r="E1935" s="10">
        <v>113</v>
      </c>
      <c r="F1935" s="10">
        <f t="shared" si="180"/>
        <v>0.40540540540540543</v>
      </c>
      <c r="G1935" s="10">
        <v>1.45</v>
      </c>
      <c r="H1935" s="10">
        <v>3.712E-2</v>
      </c>
      <c r="I1935" s="10">
        <v>2.5741935483870964E-3</v>
      </c>
      <c r="J1935" s="10">
        <v>6.5900000000000004E-3</v>
      </c>
      <c r="K1935" s="10">
        <v>4.5407000000000002</v>
      </c>
      <c r="L1935" s="10">
        <v>0.4</v>
      </c>
      <c r="M1935" s="16">
        <f t="shared" si="181"/>
        <v>82.432000000000002</v>
      </c>
      <c r="N1935" s="16">
        <f t="shared" si="182"/>
        <v>5.7164849833147935</v>
      </c>
      <c r="O1935" s="16">
        <f t="shared" si="183"/>
        <v>14.634344827586208</v>
      </c>
      <c r="P1935" s="16">
        <f t="shared" si="184"/>
        <v>10083.485517241379</v>
      </c>
      <c r="Q1935" s="16">
        <f t="shared" si="185"/>
        <v>888.27586206896547</v>
      </c>
    </row>
    <row r="1936" spans="1:17" x14ac:dyDescent="0.2">
      <c r="A1936" s="10">
        <v>47953</v>
      </c>
      <c r="B1936" s="10">
        <v>2</v>
      </c>
      <c r="C1936" s="10">
        <v>2136</v>
      </c>
      <c r="D1936" s="10">
        <v>63</v>
      </c>
      <c r="E1936" s="10">
        <v>111</v>
      </c>
      <c r="F1936" s="10">
        <f t="shared" si="180"/>
        <v>0.35135135135135137</v>
      </c>
      <c r="G1936" s="10">
        <v>1.25</v>
      </c>
      <c r="H1936" s="10">
        <v>3.5630000000000002E-2</v>
      </c>
      <c r="I1936" s="10">
        <v>2.4937499999999999E-3</v>
      </c>
      <c r="J1936" s="10">
        <v>6.0800000000000003E-3</v>
      </c>
      <c r="K1936" s="10">
        <v>3.9299200000000001</v>
      </c>
      <c r="L1936" s="10">
        <v>0.37</v>
      </c>
      <c r="M1936" s="16">
        <f t="shared" si="181"/>
        <v>91.782880000000006</v>
      </c>
      <c r="N1936" s="16">
        <f t="shared" si="182"/>
        <v>6.4238999999999997</v>
      </c>
      <c r="O1936" s="16">
        <f t="shared" si="183"/>
        <v>15.662080000000001</v>
      </c>
      <c r="P1936" s="16">
        <f t="shared" si="184"/>
        <v>10123.47392</v>
      </c>
      <c r="Q1936" s="16">
        <f t="shared" si="185"/>
        <v>953.12</v>
      </c>
    </row>
    <row r="1937" spans="1:17" x14ac:dyDescent="0.2">
      <c r="A1937" s="10">
        <v>47954</v>
      </c>
      <c r="B1937" s="10">
        <v>2</v>
      </c>
      <c r="C1937" s="10">
        <v>2097</v>
      </c>
      <c r="D1937" s="10">
        <v>63</v>
      </c>
      <c r="E1937" s="10">
        <v>111</v>
      </c>
      <c r="F1937" s="10">
        <f t="shared" si="180"/>
        <v>0.35135135135135137</v>
      </c>
      <c r="G1937" s="10">
        <v>1.07</v>
      </c>
      <c r="H1937" s="10">
        <v>3.4759999999999999E-2</v>
      </c>
      <c r="I1937" s="10">
        <v>2.4468750000000003E-3</v>
      </c>
      <c r="J1937" s="10">
        <v>5.5700000000000003E-3</v>
      </c>
      <c r="K1937" s="10">
        <v>3.3558599999999998</v>
      </c>
      <c r="L1937" s="10">
        <v>0.37</v>
      </c>
      <c r="M1937" s="16">
        <f t="shared" si="181"/>
        <v>104.6048598130841</v>
      </c>
      <c r="N1937" s="16">
        <f t="shared" si="182"/>
        <v>7.3634929906542057</v>
      </c>
      <c r="O1937" s="16">
        <f t="shared" si="183"/>
        <v>16.762056074766356</v>
      </c>
      <c r="P1937" s="16">
        <f t="shared" si="184"/>
        <v>10098.943177570092</v>
      </c>
      <c r="Q1937" s="16">
        <f t="shared" si="185"/>
        <v>1113.4579439252336</v>
      </c>
    </row>
    <row r="1938" spans="1:17" x14ac:dyDescent="0.2">
      <c r="A1938" s="10">
        <v>47955</v>
      </c>
      <c r="B1938" s="10">
        <v>2</v>
      </c>
      <c r="C1938" s="10">
        <v>2085</v>
      </c>
      <c r="D1938" s="10">
        <v>63</v>
      </c>
      <c r="E1938" s="10">
        <v>109</v>
      </c>
      <c r="F1938" s="10">
        <f t="shared" si="180"/>
        <v>0.29729729729729731</v>
      </c>
      <c r="G1938" s="10">
        <v>0.91</v>
      </c>
      <c r="H1938" s="10">
        <v>3.3619999999999997E-2</v>
      </c>
      <c r="I1938" s="10">
        <v>2.4354838709677419E-3</v>
      </c>
      <c r="J1938" s="10">
        <v>5.4599999999999996E-3</v>
      </c>
      <c r="K1938" s="10">
        <v>2.8605700000000001</v>
      </c>
      <c r="L1938" s="10">
        <v>0.32</v>
      </c>
      <c r="M1938" s="16">
        <f t="shared" si="181"/>
        <v>118.96307692307691</v>
      </c>
      <c r="N1938" s="16">
        <f t="shared" si="182"/>
        <v>8.617866004962778</v>
      </c>
      <c r="O1938" s="16">
        <f t="shared" si="183"/>
        <v>19.319999999999997</v>
      </c>
      <c r="P1938" s="16">
        <f t="shared" si="184"/>
        <v>10122.016923076924</v>
      </c>
      <c r="Q1938" s="16">
        <f t="shared" si="185"/>
        <v>1132.3076923076922</v>
      </c>
    </row>
    <row r="1939" spans="1:17" x14ac:dyDescent="0.2">
      <c r="A1939" s="10">
        <v>47956</v>
      </c>
      <c r="B1939" s="10">
        <v>2</v>
      </c>
      <c r="C1939" s="10">
        <v>2024</v>
      </c>
      <c r="D1939" s="10">
        <v>63</v>
      </c>
      <c r="E1939" s="10">
        <v>110</v>
      </c>
      <c r="F1939" s="10">
        <f t="shared" si="180"/>
        <v>0.32432432432432434</v>
      </c>
      <c r="G1939" s="10">
        <v>0.96</v>
      </c>
      <c r="H1939" s="10">
        <v>3.039E-2</v>
      </c>
      <c r="I1939" s="10">
        <v>2.3E-3</v>
      </c>
      <c r="J1939" s="10">
        <v>5.1500000000000001E-3</v>
      </c>
      <c r="K1939" s="10">
        <v>2.9992100000000002</v>
      </c>
      <c r="L1939" s="10">
        <v>0.31</v>
      </c>
      <c r="M1939" s="16">
        <f t="shared" si="181"/>
        <v>101.93312500000002</v>
      </c>
      <c r="N1939" s="16">
        <f t="shared" si="182"/>
        <v>7.7145833333333345</v>
      </c>
      <c r="O1939" s="16">
        <f t="shared" si="183"/>
        <v>17.273958333333333</v>
      </c>
      <c r="P1939" s="16">
        <f t="shared" si="184"/>
        <v>10059.850208333333</v>
      </c>
      <c r="Q1939" s="16">
        <f t="shared" si="185"/>
        <v>1039.7916666666667</v>
      </c>
    </row>
    <row r="1940" spans="1:17" x14ac:dyDescent="0.2">
      <c r="A1940" s="10">
        <v>47957</v>
      </c>
      <c r="B1940" s="10">
        <v>2</v>
      </c>
      <c r="C1940" s="10">
        <v>2010</v>
      </c>
      <c r="D1940" s="10">
        <v>63</v>
      </c>
      <c r="E1940" s="10">
        <v>111</v>
      </c>
      <c r="F1940" s="10">
        <f t="shared" si="180"/>
        <v>0.35135135135135137</v>
      </c>
      <c r="G1940" s="10">
        <v>1.07</v>
      </c>
      <c r="H1940" s="10">
        <v>3.175E-2</v>
      </c>
      <c r="I1940" s="10">
        <v>2.0119354838709679E-3</v>
      </c>
      <c r="J1940" s="10">
        <v>5.0899999999999999E-3</v>
      </c>
      <c r="K1940" s="10">
        <v>3.3627099999999999</v>
      </c>
      <c r="L1940" s="10">
        <v>0.33</v>
      </c>
      <c r="M1940" s="16">
        <f t="shared" si="181"/>
        <v>95.546728971962608</v>
      </c>
      <c r="N1940" s="16">
        <f t="shared" si="182"/>
        <v>6.0546095869761833</v>
      </c>
      <c r="O1940" s="16">
        <f t="shared" si="183"/>
        <v>15.317570093457942</v>
      </c>
      <c r="P1940" s="16">
        <f t="shared" si="184"/>
        <v>10119.557196261681</v>
      </c>
      <c r="Q1940" s="16">
        <f t="shared" si="185"/>
        <v>993.08411214953264</v>
      </c>
    </row>
    <row r="1941" spans="1:17" x14ac:dyDescent="0.2">
      <c r="A1941" s="10">
        <v>47958</v>
      </c>
      <c r="B1941" s="10">
        <v>2</v>
      </c>
      <c r="C1941" s="10">
        <v>2002</v>
      </c>
      <c r="D1941" s="10">
        <v>63</v>
      </c>
      <c r="E1941" s="10">
        <v>112</v>
      </c>
      <c r="F1941" s="10">
        <f t="shared" si="180"/>
        <v>0.3783783783783784</v>
      </c>
      <c r="G1941" s="10">
        <v>1.2</v>
      </c>
      <c r="H1941" s="10">
        <v>3.5659999999999997E-2</v>
      </c>
      <c r="I1941" s="10">
        <v>2.0177419354838709E-3</v>
      </c>
      <c r="J1941" s="10">
        <v>5.1000000000000004E-3</v>
      </c>
      <c r="K1941" s="10">
        <v>3.7770999999999999</v>
      </c>
      <c r="L1941" s="10">
        <v>0.34</v>
      </c>
      <c r="M1941" s="16">
        <f t="shared" si="181"/>
        <v>95.687666666666658</v>
      </c>
      <c r="N1941" s="16">
        <f t="shared" si="182"/>
        <v>5.4142741935483869</v>
      </c>
      <c r="O1941" s="16">
        <f t="shared" si="183"/>
        <v>13.685</v>
      </c>
      <c r="P1941" s="16">
        <f t="shared" si="184"/>
        <v>10135.218333333334</v>
      </c>
      <c r="Q1941" s="16">
        <f t="shared" si="185"/>
        <v>912.33333333333348</v>
      </c>
    </row>
    <row r="1942" spans="1:17" x14ac:dyDescent="0.2">
      <c r="A1942" s="10">
        <v>47959</v>
      </c>
      <c r="B1942" s="10">
        <v>2</v>
      </c>
      <c r="C1942" s="10">
        <v>1981</v>
      </c>
      <c r="D1942" s="10">
        <v>63</v>
      </c>
      <c r="E1942" s="10">
        <v>113</v>
      </c>
      <c r="F1942" s="10">
        <f t="shared" si="180"/>
        <v>0.40540540540540543</v>
      </c>
      <c r="G1942" s="10">
        <v>1.32</v>
      </c>
      <c r="H1942" s="10">
        <v>3.8649999999999997E-2</v>
      </c>
      <c r="I1942" s="10">
        <v>2.049E-3</v>
      </c>
      <c r="J1942" s="10">
        <v>4.7299999999999998E-3</v>
      </c>
      <c r="K1942" s="10">
        <v>4.1544600000000003</v>
      </c>
      <c r="L1942" s="10">
        <v>0.34</v>
      </c>
      <c r="M1942" s="16">
        <f t="shared" si="181"/>
        <v>94.282575757575756</v>
      </c>
      <c r="N1942" s="16">
        <f t="shared" si="182"/>
        <v>4.9983181818181821</v>
      </c>
      <c r="O1942" s="16">
        <f t="shared" si="183"/>
        <v>11.538333333333332</v>
      </c>
      <c r="P1942" s="16">
        <f t="shared" si="184"/>
        <v>10134.364545454546</v>
      </c>
      <c r="Q1942" s="16">
        <f t="shared" si="185"/>
        <v>829.39393939393938</v>
      </c>
    </row>
    <row r="1943" spans="1:17" x14ac:dyDescent="0.2">
      <c r="A1943" s="10">
        <v>47960</v>
      </c>
      <c r="B1943" s="10">
        <v>2</v>
      </c>
      <c r="C1943" s="10">
        <v>1922</v>
      </c>
      <c r="D1943" s="10">
        <v>63</v>
      </c>
      <c r="E1943" s="10">
        <v>113</v>
      </c>
      <c r="F1943" s="10">
        <f t="shared" si="180"/>
        <v>0.40540540540540543</v>
      </c>
      <c r="G1943" s="10">
        <v>1.29</v>
      </c>
      <c r="H1943" s="10">
        <v>3.8179999999999999E-2</v>
      </c>
      <c r="I1943" s="10">
        <v>2.0100000000000001E-3</v>
      </c>
      <c r="J1943" s="10">
        <v>4.64E-3</v>
      </c>
      <c r="K1943" s="10">
        <v>4.0611199999999998</v>
      </c>
      <c r="L1943" s="10">
        <v>0.33</v>
      </c>
      <c r="M1943" s="16">
        <f t="shared" si="181"/>
        <v>95.302015503875964</v>
      </c>
      <c r="N1943" s="16">
        <f t="shared" si="182"/>
        <v>5.0172093023255817</v>
      </c>
      <c r="O1943" s="16">
        <f t="shared" si="183"/>
        <v>11.582015503875969</v>
      </c>
      <c r="P1943" s="16">
        <f t="shared" si="184"/>
        <v>10137.0592248062</v>
      </c>
      <c r="Q1943" s="16">
        <f t="shared" si="185"/>
        <v>823.7209302325582</v>
      </c>
    </row>
    <row r="1944" spans="1:17" x14ac:dyDescent="0.2">
      <c r="A1944" s="10">
        <v>47961</v>
      </c>
      <c r="B1944" s="10">
        <v>2</v>
      </c>
      <c r="C1944" s="10">
        <v>1886</v>
      </c>
      <c r="D1944" s="10">
        <v>63</v>
      </c>
      <c r="E1944" s="10">
        <v>109</v>
      </c>
      <c r="F1944" s="10">
        <f t="shared" si="180"/>
        <v>0.29729729729729731</v>
      </c>
      <c r="G1944" s="10">
        <v>1.1200000000000001</v>
      </c>
      <c r="H1944" s="10">
        <v>3.6850000000000001E-2</v>
      </c>
      <c r="I1944" s="10">
        <v>1.696E-3</v>
      </c>
      <c r="J1944" s="10">
        <v>4.4799999999999996E-3</v>
      </c>
      <c r="K1944" s="10">
        <v>3.5306500000000001</v>
      </c>
      <c r="L1944" s="10">
        <v>0.31</v>
      </c>
      <c r="M1944" s="16">
        <f t="shared" si="181"/>
        <v>105.94374999999998</v>
      </c>
      <c r="N1944" s="16">
        <f t="shared" si="182"/>
        <v>4.8759999999999994</v>
      </c>
      <c r="O1944" s="16">
        <f t="shared" si="183"/>
        <v>12.879999999999997</v>
      </c>
      <c r="P1944" s="16">
        <f t="shared" si="184"/>
        <v>10150.61875</v>
      </c>
      <c r="Q1944" s="16">
        <f t="shared" si="185"/>
        <v>891.24999999999989</v>
      </c>
    </row>
    <row r="1945" spans="1:17" x14ac:dyDescent="0.2">
      <c r="A1945" s="10">
        <v>47962</v>
      </c>
      <c r="B1945" s="10">
        <v>2</v>
      </c>
      <c r="C1945" s="10">
        <v>1870</v>
      </c>
      <c r="D1945" s="10">
        <v>63</v>
      </c>
      <c r="E1945" s="10">
        <v>107</v>
      </c>
      <c r="F1945" s="10">
        <f t="shared" si="180"/>
        <v>0.24324324324324326</v>
      </c>
      <c r="G1945" s="10">
        <v>1</v>
      </c>
      <c r="H1945" s="10">
        <v>3.5400000000000001E-2</v>
      </c>
      <c r="I1945" s="10">
        <v>1.6319999999999998E-3</v>
      </c>
      <c r="J1945" s="10">
        <v>4.0499999999999998E-3</v>
      </c>
      <c r="K1945" s="10">
        <v>3.1319699999999999</v>
      </c>
      <c r="L1945" s="10">
        <v>0.28999999999999998</v>
      </c>
      <c r="M1945" s="16">
        <f t="shared" si="181"/>
        <v>113.988</v>
      </c>
      <c r="N1945" s="16">
        <f t="shared" si="182"/>
        <v>5.2550399999999993</v>
      </c>
      <c r="O1945" s="16">
        <f t="shared" si="183"/>
        <v>13.040999999999999</v>
      </c>
      <c r="P1945" s="16">
        <f t="shared" si="184"/>
        <v>10084.9434</v>
      </c>
      <c r="Q1945" s="16">
        <f t="shared" si="185"/>
        <v>933.8</v>
      </c>
    </row>
    <row r="1946" spans="1:17" x14ac:dyDescent="0.2">
      <c r="A1946" s="10">
        <v>47963</v>
      </c>
      <c r="B1946" s="10">
        <v>2</v>
      </c>
      <c r="C1946" s="10">
        <v>1758</v>
      </c>
      <c r="D1946" s="10">
        <v>63</v>
      </c>
      <c r="E1946" s="10">
        <v>107</v>
      </c>
      <c r="F1946" s="10">
        <f t="shared" si="180"/>
        <v>0.24324324324324326</v>
      </c>
      <c r="G1946" s="10">
        <v>0.9</v>
      </c>
      <c r="H1946" s="10">
        <v>3.295E-2</v>
      </c>
      <c r="I1946" s="10">
        <v>1.5119999999999999E-3</v>
      </c>
      <c r="J1946" s="10">
        <v>3.7499999999999999E-3</v>
      </c>
      <c r="K1946" s="10">
        <v>2.8328600000000002</v>
      </c>
      <c r="L1946" s="10">
        <v>0.26</v>
      </c>
      <c r="M1946" s="16">
        <f t="shared" si="181"/>
        <v>117.88777777777777</v>
      </c>
      <c r="N1946" s="16">
        <f t="shared" si="182"/>
        <v>5.4095999999999993</v>
      </c>
      <c r="O1946" s="16">
        <f t="shared" si="183"/>
        <v>13.416666666666666</v>
      </c>
      <c r="P1946" s="16">
        <f t="shared" si="184"/>
        <v>10135.343555555555</v>
      </c>
      <c r="Q1946" s="16">
        <f t="shared" si="185"/>
        <v>930.22222222222229</v>
      </c>
    </row>
    <row r="1947" spans="1:17" x14ac:dyDescent="0.2">
      <c r="A1947" s="10">
        <v>47964</v>
      </c>
      <c r="B1947" s="10">
        <v>2</v>
      </c>
      <c r="C1947" s="10">
        <v>1594</v>
      </c>
      <c r="D1947" s="10">
        <v>63</v>
      </c>
      <c r="E1947" s="10">
        <v>107</v>
      </c>
      <c r="F1947" s="10">
        <f t="shared" si="180"/>
        <v>0.24324324324324326</v>
      </c>
      <c r="G1947" s="10">
        <v>0.68</v>
      </c>
      <c r="H1947" s="10">
        <v>3.141E-2</v>
      </c>
      <c r="I1947" s="10">
        <v>1.4159999999999999E-3</v>
      </c>
      <c r="J1947" s="10">
        <v>3.5100000000000001E-3</v>
      </c>
      <c r="K1947" s="10">
        <v>2.1440999999999999</v>
      </c>
      <c r="L1947" s="10">
        <v>0.24</v>
      </c>
      <c r="M1947" s="16">
        <f t="shared" si="181"/>
        <v>148.73558823529413</v>
      </c>
      <c r="N1947" s="16">
        <f t="shared" si="182"/>
        <v>6.7051764705882348</v>
      </c>
      <c r="O1947" s="16">
        <f t="shared" si="183"/>
        <v>16.620882352941177</v>
      </c>
      <c r="P1947" s="16">
        <f t="shared" si="184"/>
        <v>10152.944117647057</v>
      </c>
      <c r="Q1947" s="16">
        <f t="shared" si="185"/>
        <v>1136.4705882352939</v>
      </c>
    </row>
    <row r="1948" spans="1:17" x14ac:dyDescent="0.2">
      <c r="A1948" s="10">
        <v>47965</v>
      </c>
      <c r="B1948" s="10">
        <v>2</v>
      </c>
      <c r="C1948" s="10">
        <v>1409</v>
      </c>
      <c r="D1948" s="10">
        <v>63</v>
      </c>
      <c r="E1948" s="10">
        <v>105</v>
      </c>
      <c r="F1948" s="10">
        <f t="shared" si="180"/>
        <v>0.1891891891891892</v>
      </c>
      <c r="G1948" s="10">
        <v>0.4</v>
      </c>
      <c r="H1948" s="10">
        <v>2.5250000000000002E-2</v>
      </c>
      <c r="I1948" s="10">
        <v>1.2640000000000001E-3</v>
      </c>
      <c r="J1948" s="10">
        <v>3.14E-3</v>
      </c>
      <c r="K1948" s="10">
        <v>1.2445200000000001</v>
      </c>
      <c r="L1948" s="10">
        <v>0.19</v>
      </c>
      <c r="M1948" s="16">
        <f t="shared" si="181"/>
        <v>203.26249999999999</v>
      </c>
      <c r="N1948" s="16">
        <f t="shared" si="182"/>
        <v>10.1752</v>
      </c>
      <c r="O1948" s="16">
        <f t="shared" si="183"/>
        <v>25.276999999999997</v>
      </c>
      <c r="P1948" s="16">
        <f t="shared" si="184"/>
        <v>10018.386</v>
      </c>
      <c r="Q1948" s="16">
        <f t="shared" si="185"/>
        <v>1529.5</v>
      </c>
    </row>
    <row r="1949" spans="1:17" x14ac:dyDescent="0.2">
      <c r="A1949" s="10">
        <v>47966</v>
      </c>
      <c r="B1949" s="10">
        <v>2</v>
      </c>
      <c r="C1949" s="10">
        <v>1060</v>
      </c>
      <c r="D1949" s="10">
        <v>63</v>
      </c>
      <c r="E1949" s="10">
        <v>101</v>
      </c>
      <c r="F1949" s="10">
        <f t="shared" si="180"/>
        <v>8.1081081081081086E-2</v>
      </c>
      <c r="G1949" s="10">
        <v>0.24</v>
      </c>
      <c r="H1949" s="10">
        <v>1.295E-2</v>
      </c>
      <c r="I1949" s="10">
        <v>8.8266666666666669E-4</v>
      </c>
      <c r="J1949" s="10">
        <v>2E-3</v>
      </c>
      <c r="K1949" s="10">
        <v>0.75544999999999995</v>
      </c>
      <c r="L1949" s="10">
        <v>0.24</v>
      </c>
      <c r="M1949" s="16">
        <f t="shared" si="181"/>
        <v>173.74583333333334</v>
      </c>
      <c r="N1949" s="16">
        <f t="shared" si="182"/>
        <v>11.842444444444446</v>
      </c>
      <c r="O1949" s="16">
        <f t="shared" si="183"/>
        <v>26.833333333333332</v>
      </c>
      <c r="P1949" s="16">
        <f t="shared" si="184"/>
        <v>10135.620833333332</v>
      </c>
      <c r="Q1949" s="16">
        <f t="shared" si="185"/>
        <v>3220</v>
      </c>
    </row>
    <row r="1950" spans="1:17" x14ac:dyDescent="0.2">
      <c r="A1950" s="10">
        <v>47967</v>
      </c>
      <c r="B1950" s="10">
        <v>2</v>
      </c>
      <c r="C1950" s="10">
        <v>874</v>
      </c>
      <c r="D1950" s="10">
        <v>63</v>
      </c>
      <c r="E1950" s="10">
        <v>99</v>
      </c>
      <c r="F1950" s="10">
        <f t="shared" si="180"/>
        <v>2.7027027027027029E-2</v>
      </c>
      <c r="G1950" s="10">
        <v>0.24</v>
      </c>
      <c r="H1950" s="10">
        <v>6.96E-3</v>
      </c>
      <c r="I1950" s="10">
        <v>6.8000000000000005E-4</v>
      </c>
      <c r="J1950" s="10">
        <v>1.5499999999999999E-3</v>
      </c>
      <c r="K1950" s="10">
        <v>0.75609000000000004</v>
      </c>
      <c r="L1950" s="10">
        <v>0.19</v>
      </c>
      <c r="M1950" s="16">
        <f t="shared" si="181"/>
        <v>93.38000000000001</v>
      </c>
      <c r="N1950" s="16">
        <f t="shared" si="182"/>
        <v>9.1233333333333348</v>
      </c>
      <c r="O1950" s="16">
        <f t="shared" si="183"/>
        <v>20.795833333333334</v>
      </c>
      <c r="P1950" s="16">
        <f t="shared" si="184"/>
        <v>10144.2075</v>
      </c>
      <c r="Q1950" s="16">
        <f t="shared" si="185"/>
        <v>2549.166666666667</v>
      </c>
    </row>
    <row r="1951" spans="1:17" x14ac:dyDescent="0.2">
      <c r="A1951" s="10">
        <v>47968</v>
      </c>
      <c r="B1951" s="10">
        <v>2</v>
      </c>
      <c r="C1951" s="10">
        <v>869</v>
      </c>
      <c r="D1951" s="10">
        <v>63</v>
      </c>
      <c r="E1951" s="10">
        <v>99</v>
      </c>
      <c r="F1951" s="10">
        <f t="shared" si="180"/>
        <v>2.7027027027027029E-2</v>
      </c>
      <c r="G1951" s="10">
        <v>0.33</v>
      </c>
      <c r="H1951" s="10">
        <v>6.8799999999999998E-3</v>
      </c>
      <c r="I1951" s="10">
        <v>6.7200000000000007E-4</v>
      </c>
      <c r="J1951" s="10">
        <v>1.3600000000000001E-3</v>
      </c>
      <c r="K1951" s="10">
        <v>1.0218499999999999</v>
      </c>
      <c r="L1951" s="10">
        <v>0.18</v>
      </c>
      <c r="M1951" s="16">
        <f t="shared" si="181"/>
        <v>67.132121212121206</v>
      </c>
      <c r="N1951" s="16">
        <f t="shared" si="182"/>
        <v>6.5570909090909097</v>
      </c>
      <c r="O1951" s="16">
        <f t="shared" si="183"/>
        <v>13.27030303030303</v>
      </c>
      <c r="P1951" s="16">
        <f t="shared" si="184"/>
        <v>9970.7787878787876</v>
      </c>
      <c r="Q1951" s="16">
        <f t="shared" si="185"/>
        <v>1756.3636363636363</v>
      </c>
    </row>
    <row r="1952" spans="1:17" x14ac:dyDescent="0.2">
      <c r="A1952" s="10">
        <v>47969</v>
      </c>
      <c r="B1952" s="10">
        <v>2</v>
      </c>
      <c r="C1952" s="10">
        <v>830</v>
      </c>
      <c r="D1952" s="10">
        <v>63</v>
      </c>
      <c r="E1952" s="10">
        <v>103</v>
      </c>
      <c r="F1952" s="10">
        <f t="shared" si="180"/>
        <v>0.13513513513513514</v>
      </c>
      <c r="G1952" s="10">
        <v>0.41</v>
      </c>
      <c r="H1952" s="10">
        <v>8.3700000000000007E-3</v>
      </c>
      <c r="I1952" s="10">
        <v>6.6666666666666664E-4</v>
      </c>
      <c r="J1952" s="10">
        <v>1.3500000000000001E-3</v>
      </c>
      <c r="K1952" s="10">
        <v>1.28331</v>
      </c>
      <c r="L1952" s="10">
        <v>0.2</v>
      </c>
      <c r="M1952" s="16">
        <f t="shared" si="181"/>
        <v>65.735121951219526</v>
      </c>
      <c r="N1952" s="16">
        <f t="shared" si="182"/>
        <v>5.2357723577235769</v>
      </c>
      <c r="O1952" s="16">
        <f t="shared" si="183"/>
        <v>10.602439024390245</v>
      </c>
      <c r="P1952" s="16">
        <f t="shared" si="184"/>
        <v>10078.678536585367</v>
      </c>
      <c r="Q1952" s="16">
        <f t="shared" si="185"/>
        <v>1570.7317073170734</v>
      </c>
    </row>
    <row r="1953" spans="1:17" x14ac:dyDescent="0.2">
      <c r="A1953" s="10">
        <v>47970</v>
      </c>
      <c r="B1953" s="10">
        <v>2</v>
      </c>
      <c r="C1953" s="10">
        <v>828</v>
      </c>
      <c r="D1953" s="10">
        <v>63</v>
      </c>
      <c r="E1953" s="10">
        <v>104</v>
      </c>
      <c r="F1953" s="10">
        <f t="shared" si="180"/>
        <v>0.16216216216216217</v>
      </c>
      <c r="G1953" s="10">
        <v>0.46</v>
      </c>
      <c r="H1953" s="10">
        <v>1.116E-2</v>
      </c>
      <c r="I1953" s="10">
        <v>6.8266666666666671E-4</v>
      </c>
      <c r="J1953" s="10">
        <v>1.39E-3</v>
      </c>
      <c r="K1953" s="10">
        <v>1.4331700000000001</v>
      </c>
      <c r="L1953" s="10">
        <v>0.22</v>
      </c>
      <c r="M1953" s="16">
        <f t="shared" si="181"/>
        <v>78.12</v>
      </c>
      <c r="N1953" s="16">
        <f t="shared" si="182"/>
        <v>4.7786666666666671</v>
      </c>
      <c r="O1953" s="16">
        <f t="shared" si="183"/>
        <v>9.7299999999999986</v>
      </c>
      <c r="P1953" s="16">
        <f t="shared" si="184"/>
        <v>10032.19</v>
      </c>
      <c r="Q1953" s="16">
        <f t="shared" si="185"/>
        <v>1539.9999999999998</v>
      </c>
    </row>
    <row r="1954" spans="1:17" x14ac:dyDescent="0.2">
      <c r="A1954" s="10">
        <v>47971</v>
      </c>
      <c r="B1954" s="10">
        <v>2</v>
      </c>
      <c r="C1954" s="10">
        <v>829</v>
      </c>
      <c r="D1954" s="10">
        <v>63</v>
      </c>
      <c r="E1954" s="10">
        <v>103</v>
      </c>
      <c r="F1954" s="10">
        <f t="shared" si="180"/>
        <v>0.13513513513513514</v>
      </c>
      <c r="G1954" s="10">
        <v>0.46</v>
      </c>
      <c r="H1954" s="10">
        <v>1.2670000000000001E-2</v>
      </c>
      <c r="I1954" s="10">
        <v>6.8533333333333326E-4</v>
      </c>
      <c r="J1954" s="10">
        <v>1.25E-3</v>
      </c>
      <c r="K1954" s="10">
        <v>1.4586600000000001</v>
      </c>
      <c r="L1954" s="10">
        <v>0.21</v>
      </c>
      <c r="M1954" s="16">
        <f t="shared" si="181"/>
        <v>88.69</v>
      </c>
      <c r="N1954" s="16">
        <f t="shared" si="182"/>
        <v>4.7973333333333326</v>
      </c>
      <c r="O1954" s="16">
        <f t="shared" si="183"/>
        <v>8.75</v>
      </c>
      <c r="P1954" s="16">
        <f t="shared" si="184"/>
        <v>10210.619999999999</v>
      </c>
      <c r="Q1954" s="16">
        <f t="shared" si="185"/>
        <v>1470</v>
      </c>
    </row>
    <row r="1955" spans="1:17" x14ac:dyDescent="0.2">
      <c r="A1955" s="10">
        <v>47972</v>
      </c>
      <c r="B1955" s="10">
        <v>2</v>
      </c>
      <c r="C1955" s="10">
        <v>821</v>
      </c>
      <c r="D1955" s="10">
        <v>63</v>
      </c>
      <c r="E1955" s="10">
        <v>102</v>
      </c>
      <c r="F1955" s="10">
        <f t="shared" si="180"/>
        <v>0.10810810810810811</v>
      </c>
      <c r="G1955" s="10">
        <v>0.5</v>
      </c>
      <c r="H1955" s="10">
        <v>1.345E-2</v>
      </c>
      <c r="I1955" s="10">
        <v>6.6399999999999999E-4</v>
      </c>
      <c r="J1955" s="10">
        <v>1.2199999999999999E-3</v>
      </c>
      <c r="K1955" s="10">
        <v>1.5712900000000001</v>
      </c>
      <c r="L1955" s="10">
        <v>0.21</v>
      </c>
      <c r="M1955" s="16">
        <f t="shared" si="181"/>
        <v>86.617999999999995</v>
      </c>
      <c r="N1955" s="16">
        <f t="shared" si="182"/>
        <v>4.27616</v>
      </c>
      <c r="O1955" s="16">
        <f t="shared" si="183"/>
        <v>7.8567999999999998</v>
      </c>
      <c r="P1955" s="16">
        <f t="shared" si="184"/>
        <v>10119.107600000001</v>
      </c>
      <c r="Q1955" s="16">
        <f t="shared" si="185"/>
        <v>1352.3999999999999</v>
      </c>
    </row>
    <row r="1956" spans="1:17" x14ac:dyDescent="0.2">
      <c r="A1956" s="10">
        <v>47973</v>
      </c>
      <c r="B1956" s="10">
        <v>2</v>
      </c>
      <c r="C1956" s="10">
        <v>815</v>
      </c>
      <c r="D1956" s="10">
        <v>63</v>
      </c>
      <c r="E1956" s="10">
        <v>100</v>
      </c>
      <c r="F1956" s="10">
        <f t="shared" si="180"/>
        <v>5.4054054054054057E-2</v>
      </c>
      <c r="G1956" s="10">
        <v>0.51</v>
      </c>
      <c r="H1956" s="10">
        <v>1.451E-2</v>
      </c>
      <c r="I1956" s="10">
        <v>6.4799999999999992E-4</v>
      </c>
      <c r="J1956" s="10">
        <v>1.1900000000000001E-3</v>
      </c>
      <c r="K1956" s="10">
        <v>1.5906899999999999</v>
      </c>
      <c r="L1956" s="10">
        <v>0.21</v>
      </c>
      <c r="M1956" s="16">
        <f t="shared" si="181"/>
        <v>91.612156862745096</v>
      </c>
      <c r="N1956" s="16">
        <f t="shared" si="182"/>
        <v>4.0912941176470587</v>
      </c>
      <c r="O1956" s="16">
        <f t="shared" si="183"/>
        <v>7.5133333333333336</v>
      </c>
      <c r="P1956" s="16">
        <f t="shared" si="184"/>
        <v>10043.179999999998</v>
      </c>
      <c r="Q1956" s="16">
        <f t="shared" si="185"/>
        <v>1325.8823529411764</v>
      </c>
    </row>
    <row r="1957" spans="1:17" x14ac:dyDescent="0.2">
      <c r="A1957" s="10">
        <v>47974</v>
      </c>
      <c r="B1957" s="10">
        <v>2</v>
      </c>
      <c r="C1957" s="10">
        <v>828</v>
      </c>
      <c r="D1957" s="10">
        <v>64</v>
      </c>
      <c r="E1957" s="10">
        <v>100</v>
      </c>
      <c r="F1957" s="10">
        <f t="shared" si="180"/>
        <v>5.4054054054054057E-2</v>
      </c>
      <c r="G1957" s="10">
        <v>0.48</v>
      </c>
      <c r="H1957" s="10">
        <v>1.567E-2</v>
      </c>
      <c r="I1957" s="10">
        <v>6.7733333333333339E-4</v>
      </c>
      <c r="J1957" s="10">
        <v>1.24E-3</v>
      </c>
      <c r="K1957" s="10">
        <v>1.5071600000000001</v>
      </c>
      <c r="L1957" s="10">
        <v>0.21</v>
      </c>
      <c r="M1957" s="16">
        <f t="shared" si="181"/>
        <v>105.11958333333332</v>
      </c>
      <c r="N1957" s="16">
        <f t="shared" si="182"/>
        <v>4.5437777777777786</v>
      </c>
      <c r="O1957" s="16">
        <f t="shared" si="183"/>
        <v>8.3183333333333334</v>
      </c>
      <c r="P1957" s="16">
        <f t="shared" si="184"/>
        <v>10110.531666666666</v>
      </c>
      <c r="Q1957" s="16">
        <f t="shared" si="185"/>
        <v>1408.75</v>
      </c>
    </row>
    <row r="1958" spans="1:17" x14ac:dyDescent="0.2">
      <c r="A1958" s="10">
        <v>47975</v>
      </c>
      <c r="B1958" s="10">
        <v>2</v>
      </c>
      <c r="C1958" s="10">
        <v>834</v>
      </c>
      <c r="D1958" s="10">
        <v>64</v>
      </c>
      <c r="E1958" s="10">
        <v>104</v>
      </c>
      <c r="F1958" s="10">
        <f t="shared" si="180"/>
        <v>0.16216216216216217</v>
      </c>
      <c r="G1958" s="10">
        <v>0.48</v>
      </c>
      <c r="H1958" s="10">
        <v>1.494E-2</v>
      </c>
      <c r="I1958" s="10">
        <v>7.0666666666666664E-4</v>
      </c>
      <c r="J1958" s="10">
        <v>1.2899999999999999E-3</v>
      </c>
      <c r="K1958" s="10">
        <v>1.49718</v>
      </c>
      <c r="L1958" s="10">
        <v>0.22</v>
      </c>
      <c r="M1958" s="16">
        <f t="shared" si="181"/>
        <v>100.2225</v>
      </c>
      <c r="N1958" s="16">
        <f t="shared" si="182"/>
        <v>4.7405555555555559</v>
      </c>
      <c r="O1958" s="16">
        <f t="shared" si="183"/>
        <v>8.6537499999999987</v>
      </c>
      <c r="P1958" s="16">
        <f t="shared" si="184"/>
        <v>10043.5825</v>
      </c>
      <c r="Q1958" s="16">
        <f t="shared" si="185"/>
        <v>1475.8333333333335</v>
      </c>
    </row>
    <row r="1959" spans="1:17" x14ac:dyDescent="0.2">
      <c r="A1959" s="10">
        <v>47976</v>
      </c>
      <c r="B1959" s="10">
        <v>2</v>
      </c>
      <c r="C1959" s="10">
        <v>826</v>
      </c>
      <c r="D1959" s="10">
        <v>64</v>
      </c>
      <c r="E1959" s="10">
        <v>101</v>
      </c>
      <c r="F1959" s="10">
        <f t="shared" si="180"/>
        <v>8.1081081081081086E-2</v>
      </c>
      <c r="G1959" s="10">
        <v>0.5</v>
      </c>
      <c r="H1959" s="10">
        <v>1.3220000000000001E-2</v>
      </c>
      <c r="I1959" s="10">
        <v>6.5600000000000001E-4</v>
      </c>
      <c r="J1959" s="10">
        <v>1.1999999999999999E-3</v>
      </c>
      <c r="K1959" s="10">
        <v>1.5593999999999999</v>
      </c>
      <c r="L1959" s="10">
        <v>0.21</v>
      </c>
      <c r="M1959" s="16">
        <f t="shared" si="181"/>
        <v>85.136800000000008</v>
      </c>
      <c r="N1959" s="16">
        <f t="shared" si="182"/>
        <v>4.22464</v>
      </c>
      <c r="O1959" s="16">
        <f t="shared" si="183"/>
        <v>7.7279999999999998</v>
      </c>
      <c r="P1959" s="16">
        <f t="shared" si="184"/>
        <v>10042.536</v>
      </c>
      <c r="Q1959" s="16">
        <f t="shared" si="185"/>
        <v>1352.3999999999999</v>
      </c>
    </row>
    <row r="1960" spans="1:17" x14ac:dyDescent="0.2">
      <c r="A1960" s="10">
        <v>47977</v>
      </c>
      <c r="B1960" s="10">
        <v>2</v>
      </c>
      <c r="C1960" s="10">
        <v>815</v>
      </c>
      <c r="D1960" s="10">
        <v>64</v>
      </c>
      <c r="E1960" s="10">
        <v>101</v>
      </c>
      <c r="F1960" s="10">
        <f t="shared" si="180"/>
        <v>8.1081081081081086E-2</v>
      </c>
      <c r="G1960" s="10">
        <v>0.51</v>
      </c>
      <c r="H1960" s="10">
        <v>1.44E-2</v>
      </c>
      <c r="I1960" s="10">
        <v>7.1999999999999994E-4</v>
      </c>
      <c r="J1960" s="10">
        <v>1.1900000000000001E-3</v>
      </c>
      <c r="K1960" s="10">
        <v>1.60433</v>
      </c>
      <c r="L1960" s="10">
        <v>0.22</v>
      </c>
      <c r="M1960" s="16">
        <f t="shared" si="181"/>
        <v>90.917647058823519</v>
      </c>
      <c r="N1960" s="16">
        <f t="shared" si="182"/>
        <v>4.5458823529411765</v>
      </c>
      <c r="O1960" s="16">
        <f t="shared" si="183"/>
        <v>7.5133333333333336</v>
      </c>
      <c r="P1960" s="16">
        <f t="shared" si="184"/>
        <v>10129.299215686275</v>
      </c>
      <c r="Q1960" s="16">
        <f t="shared" si="185"/>
        <v>1389.0196078431372</v>
      </c>
    </row>
    <row r="1961" spans="1:17" x14ac:dyDescent="0.2">
      <c r="A1961" s="10">
        <v>47978</v>
      </c>
      <c r="B1961" s="10">
        <v>2</v>
      </c>
      <c r="C1961" s="10">
        <v>823</v>
      </c>
      <c r="D1961" s="10">
        <v>64</v>
      </c>
      <c r="E1961" s="10">
        <v>101</v>
      </c>
      <c r="F1961" s="10">
        <f t="shared" si="180"/>
        <v>8.1081081081081086E-2</v>
      </c>
      <c r="G1961" s="10">
        <v>0.47</v>
      </c>
      <c r="H1961" s="10">
        <v>1.6029999999999999E-2</v>
      </c>
      <c r="I1961" s="10">
        <v>7.7275862068965518E-4</v>
      </c>
      <c r="J1961" s="10">
        <v>1.25E-3</v>
      </c>
      <c r="K1961" s="10">
        <v>1.4939</v>
      </c>
      <c r="L1961" s="10">
        <v>0.23</v>
      </c>
      <c r="M1961" s="16">
        <f t="shared" si="181"/>
        <v>109.82255319148936</v>
      </c>
      <c r="N1961" s="16">
        <f t="shared" si="182"/>
        <v>5.2942186353631699</v>
      </c>
      <c r="O1961" s="16">
        <f t="shared" si="183"/>
        <v>8.5638297872340434</v>
      </c>
      <c r="P1961" s="16">
        <f t="shared" si="184"/>
        <v>10234.80425531915</v>
      </c>
      <c r="Q1961" s="16">
        <f t="shared" si="185"/>
        <v>1575.744680851064</v>
      </c>
    </row>
    <row r="1962" spans="1:17" x14ac:dyDescent="0.2">
      <c r="A1962" s="10">
        <v>47979</v>
      </c>
      <c r="B1962" s="10">
        <v>2</v>
      </c>
      <c r="C1962" s="10">
        <v>839</v>
      </c>
      <c r="D1962" s="10">
        <v>64</v>
      </c>
      <c r="E1962" s="10">
        <v>98</v>
      </c>
      <c r="F1962" s="10">
        <f t="shared" si="180"/>
        <v>0</v>
      </c>
      <c r="G1962" s="10">
        <v>0.42</v>
      </c>
      <c r="H1962" s="10">
        <v>1.4590000000000001E-2</v>
      </c>
      <c r="I1962" s="10">
        <v>7.6178571428571441E-4</v>
      </c>
      <c r="J1962" s="10">
        <v>1.24E-3</v>
      </c>
      <c r="K1962" s="10">
        <v>1.31585</v>
      </c>
      <c r="L1962" s="10">
        <v>0.22</v>
      </c>
      <c r="M1962" s="16">
        <f t="shared" si="181"/>
        <v>111.85666666666668</v>
      </c>
      <c r="N1962" s="16">
        <f t="shared" si="182"/>
        <v>5.8403571428571439</v>
      </c>
      <c r="O1962" s="16">
        <f t="shared" si="183"/>
        <v>9.5066666666666659</v>
      </c>
      <c r="P1962" s="16">
        <f t="shared" si="184"/>
        <v>10088.183333333334</v>
      </c>
      <c r="Q1962" s="16">
        <f t="shared" si="185"/>
        <v>1686.6666666666667</v>
      </c>
    </row>
    <row r="1963" spans="1:17" x14ac:dyDescent="0.2">
      <c r="A1963" s="10">
        <v>49267</v>
      </c>
      <c r="B1963" s="10">
        <v>2</v>
      </c>
      <c r="C1963" s="10">
        <v>1245</v>
      </c>
      <c r="D1963" s="10">
        <v>69</v>
      </c>
      <c r="E1963" s="10">
        <v>105</v>
      </c>
      <c r="F1963" s="10">
        <f t="shared" si="180"/>
        <v>0.1891891891891892</v>
      </c>
      <c r="G1963" s="10">
        <v>0.96</v>
      </c>
      <c r="H1963" s="10">
        <v>2.3060000000000001E-2</v>
      </c>
      <c r="I1963" s="10">
        <v>1.47E-3</v>
      </c>
      <c r="J1963" s="10">
        <v>4.9699999999999996E-3</v>
      </c>
      <c r="K1963" s="10">
        <v>3.0334400000000001</v>
      </c>
      <c r="L1963" s="10">
        <v>0.2</v>
      </c>
      <c r="M1963" s="16">
        <f t="shared" si="181"/>
        <v>77.347083333333345</v>
      </c>
      <c r="N1963" s="16">
        <f t="shared" si="182"/>
        <v>4.930625</v>
      </c>
      <c r="O1963" s="16">
        <f t="shared" si="183"/>
        <v>16.670208333333331</v>
      </c>
      <c r="P1963" s="16">
        <f t="shared" si="184"/>
        <v>10174.663333333334</v>
      </c>
      <c r="Q1963" s="16">
        <f t="shared" si="185"/>
        <v>670.83333333333337</v>
      </c>
    </row>
    <row r="1964" spans="1:17" x14ac:dyDescent="0.2">
      <c r="A1964" s="10">
        <v>49268</v>
      </c>
      <c r="B1964" s="10">
        <v>2</v>
      </c>
      <c r="C1964" s="10">
        <v>1319</v>
      </c>
      <c r="D1964" s="10">
        <v>69</v>
      </c>
      <c r="E1964" s="10">
        <v>108</v>
      </c>
      <c r="F1964" s="10">
        <f t="shared" si="180"/>
        <v>0.27027027027027029</v>
      </c>
      <c r="G1964" s="10">
        <v>1.26</v>
      </c>
      <c r="H1964" s="10">
        <v>2.9139999999999999E-2</v>
      </c>
      <c r="I1964" s="10">
        <v>1.5828571428571428E-3</v>
      </c>
      <c r="J1964" s="10">
        <v>5.1399999999999996E-3</v>
      </c>
      <c r="K1964" s="10">
        <v>3.9616899999999999</v>
      </c>
      <c r="L1964" s="10">
        <v>0.27</v>
      </c>
      <c r="M1964" s="16">
        <f t="shared" si="181"/>
        <v>74.468888888888898</v>
      </c>
      <c r="N1964" s="16">
        <f t="shared" si="182"/>
        <v>4.0450793650793653</v>
      </c>
      <c r="O1964" s="16">
        <f t="shared" si="183"/>
        <v>13.135555555555555</v>
      </c>
      <c r="P1964" s="16">
        <f t="shared" si="184"/>
        <v>10124.318888888889</v>
      </c>
      <c r="Q1964" s="16">
        <f t="shared" si="185"/>
        <v>690</v>
      </c>
    </row>
    <row r="1965" spans="1:17" x14ac:dyDescent="0.2">
      <c r="A1965" s="10">
        <v>49269</v>
      </c>
      <c r="B1965" s="10">
        <v>2</v>
      </c>
      <c r="C1965" s="10">
        <v>1437</v>
      </c>
      <c r="D1965" s="10">
        <v>69</v>
      </c>
      <c r="E1965" s="10">
        <v>111</v>
      </c>
      <c r="F1965" s="10">
        <f t="shared" si="180"/>
        <v>0.35135135135135137</v>
      </c>
      <c r="G1965" s="10">
        <v>1.58</v>
      </c>
      <c r="H1965" s="10">
        <v>3.7310000000000003E-2</v>
      </c>
      <c r="I1965" s="10">
        <v>1.7771428571428569E-3</v>
      </c>
      <c r="J1965" s="10">
        <v>5.77E-3</v>
      </c>
      <c r="K1965" s="10">
        <v>4.9859799999999996</v>
      </c>
      <c r="L1965" s="10">
        <v>0.3</v>
      </c>
      <c r="M1965" s="16">
        <f t="shared" si="181"/>
        <v>76.036835443037972</v>
      </c>
      <c r="N1965" s="16">
        <f t="shared" si="182"/>
        <v>3.6217721518987336</v>
      </c>
      <c r="O1965" s="16">
        <f t="shared" si="183"/>
        <v>11.759113924050633</v>
      </c>
      <c r="P1965" s="16">
        <f t="shared" si="184"/>
        <v>10161.301012658227</v>
      </c>
      <c r="Q1965" s="16">
        <f t="shared" si="185"/>
        <v>611.39240506329111</v>
      </c>
    </row>
    <row r="1966" spans="1:17" x14ac:dyDescent="0.2">
      <c r="A1966" s="10">
        <v>49270</v>
      </c>
      <c r="B1966" s="10">
        <v>2</v>
      </c>
      <c r="C1966" s="10">
        <v>1501</v>
      </c>
      <c r="D1966" s="10">
        <v>69</v>
      </c>
      <c r="E1966" s="10">
        <v>111</v>
      </c>
      <c r="F1966" s="10">
        <f t="shared" si="180"/>
        <v>0.35135135135135137</v>
      </c>
      <c r="G1966" s="10">
        <v>1.68</v>
      </c>
      <c r="H1966" s="10">
        <v>4.512E-2</v>
      </c>
      <c r="I1966" s="10">
        <v>1.9418181818181815E-3</v>
      </c>
      <c r="J1966" s="10">
        <v>6.3099999999999996E-3</v>
      </c>
      <c r="K1966" s="10">
        <v>5.2836400000000001</v>
      </c>
      <c r="L1966" s="10">
        <v>0.41</v>
      </c>
      <c r="M1966" s="16">
        <f t="shared" si="181"/>
        <v>86.48</v>
      </c>
      <c r="N1966" s="16">
        <f t="shared" si="182"/>
        <v>3.7218181818181817</v>
      </c>
      <c r="O1966" s="16">
        <f t="shared" si="183"/>
        <v>12.094166666666666</v>
      </c>
      <c r="P1966" s="16">
        <f t="shared" si="184"/>
        <v>10126.976666666667</v>
      </c>
      <c r="Q1966" s="16">
        <f t="shared" si="185"/>
        <v>785.83333333333326</v>
      </c>
    </row>
    <row r="1967" spans="1:17" x14ac:dyDescent="0.2">
      <c r="A1967" s="10">
        <v>49271</v>
      </c>
      <c r="B1967" s="10">
        <v>2</v>
      </c>
      <c r="C1967" s="10">
        <v>1593</v>
      </c>
      <c r="D1967" s="10">
        <v>69</v>
      </c>
      <c r="E1967" s="10">
        <v>112</v>
      </c>
      <c r="F1967" s="10">
        <f t="shared" si="180"/>
        <v>0.3783783783783784</v>
      </c>
      <c r="G1967" s="10">
        <v>1.67</v>
      </c>
      <c r="H1967" s="10">
        <v>5.3699999999999998E-2</v>
      </c>
      <c r="I1967" s="10">
        <v>2.176363636363636E-3</v>
      </c>
      <c r="J1967" s="10">
        <v>6.7799999999999996E-3</v>
      </c>
      <c r="K1967" s="10">
        <v>5.27562</v>
      </c>
      <c r="L1967" s="10">
        <v>0.41</v>
      </c>
      <c r="M1967" s="16">
        <f t="shared" si="181"/>
        <v>103.54131736526945</v>
      </c>
      <c r="N1967" s="16">
        <f t="shared" si="182"/>
        <v>4.1963418617310833</v>
      </c>
      <c r="O1967" s="16">
        <f t="shared" si="183"/>
        <v>13.072814371257484</v>
      </c>
      <c r="P1967" s="16">
        <f t="shared" si="184"/>
        <v>10172.153532934133</v>
      </c>
      <c r="Q1967" s="16">
        <f t="shared" si="185"/>
        <v>790.53892215568862</v>
      </c>
    </row>
    <row r="1968" spans="1:17" x14ac:dyDescent="0.2">
      <c r="A1968" s="10">
        <v>49272</v>
      </c>
      <c r="B1968" s="10">
        <v>2</v>
      </c>
      <c r="C1968" s="10">
        <v>1538</v>
      </c>
      <c r="D1968" s="10">
        <v>69</v>
      </c>
      <c r="E1968" s="10">
        <v>108</v>
      </c>
      <c r="F1968" s="10">
        <f t="shared" si="180"/>
        <v>0.27027027027027029</v>
      </c>
      <c r="G1968" s="10">
        <v>1.4</v>
      </c>
      <c r="H1968" s="10">
        <v>4.786E-2</v>
      </c>
      <c r="I1968" s="10">
        <v>2.2213043478260868E-3</v>
      </c>
      <c r="J1968" s="10">
        <v>6.3899999999999998E-3</v>
      </c>
      <c r="K1968" s="10">
        <v>4.4207599999999996</v>
      </c>
      <c r="L1968" s="10">
        <v>0.36</v>
      </c>
      <c r="M1968" s="16">
        <f t="shared" si="181"/>
        <v>110.078</v>
      </c>
      <c r="N1968" s="16">
        <f t="shared" si="182"/>
        <v>5.109</v>
      </c>
      <c r="O1968" s="16">
        <f t="shared" si="183"/>
        <v>14.696999999999999</v>
      </c>
      <c r="P1968" s="16">
        <f t="shared" si="184"/>
        <v>10167.748</v>
      </c>
      <c r="Q1968" s="16">
        <f t="shared" si="185"/>
        <v>828.00000000000011</v>
      </c>
    </row>
    <row r="1969" spans="1:17" x14ac:dyDescent="0.2">
      <c r="A1969" s="10">
        <v>49273</v>
      </c>
      <c r="B1969" s="10">
        <v>2</v>
      </c>
      <c r="C1969" s="10">
        <v>1433</v>
      </c>
      <c r="D1969" s="10">
        <v>69</v>
      </c>
      <c r="E1969" s="10">
        <v>108</v>
      </c>
      <c r="F1969" s="10">
        <f t="shared" si="180"/>
        <v>0.27027027027027029</v>
      </c>
      <c r="G1969" s="10">
        <v>1.19</v>
      </c>
      <c r="H1969" s="10">
        <v>3.8309999999999997E-2</v>
      </c>
      <c r="I1969" s="10">
        <v>2.0428571428571431E-3</v>
      </c>
      <c r="J1969" s="10">
        <v>5.8700000000000002E-3</v>
      </c>
      <c r="K1969" s="10">
        <v>3.75271</v>
      </c>
      <c r="L1969" s="10">
        <v>0.31</v>
      </c>
      <c r="M1969" s="16">
        <f t="shared" si="181"/>
        <v>103.66235294117647</v>
      </c>
      <c r="N1969" s="16">
        <f t="shared" si="182"/>
        <v>5.5277310924369756</v>
      </c>
      <c r="O1969" s="16">
        <f t="shared" si="183"/>
        <v>15.883529411764707</v>
      </c>
      <c r="P1969" s="16">
        <f t="shared" si="184"/>
        <v>10154.391764705882</v>
      </c>
      <c r="Q1969" s="16">
        <f t="shared" si="185"/>
        <v>838.82352941176475</v>
      </c>
    </row>
    <row r="1970" spans="1:17" x14ac:dyDescent="0.2">
      <c r="A1970" s="10">
        <v>49274</v>
      </c>
      <c r="B1970" s="10">
        <v>2</v>
      </c>
      <c r="C1970" s="10">
        <v>1303</v>
      </c>
      <c r="D1970" s="10">
        <v>69</v>
      </c>
      <c r="E1970" s="10">
        <v>107</v>
      </c>
      <c r="F1970" s="10">
        <f t="shared" si="180"/>
        <v>0.24324324324324326</v>
      </c>
      <c r="G1970" s="10">
        <v>1.02</v>
      </c>
      <c r="H1970" s="10">
        <v>3.075E-2</v>
      </c>
      <c r="I1970" s="10">
        <v>1.7845454545454545E-3</v>
      </c>
      <c r="J1970" s="10">
        <v>5.1999999999999998E-3</v>
      </c>
      <c r="K1970" s="10">
        <v>3.2146499999999998</v>
      </c>
      <c r="L1970" s="10">
        <v>0.28000000000000003</v>
      </c>
      <c r="M1970" s="16">
        <f t="shared" si="181"/>
        <v>97.07352941176471</v>
      </c>
      <c r="N1970" s="16">
        <f t="shared" si="182"/>
        <v>5.6335650623885911</v>
      </c>
      <c r="O1970" s="16">
        <f t="shared" si="183"/>
        <v>16.415686274509802</v>
      </c>
      <c r="P1970" s="16">
        <f t="shared" si="184"/>
        <v>10148.20882352941</v>
      </c>
      <c r="Q1970" s="16">
        <f t="shared" si="185"/>
        <v>883.92156862745105</v>
      </c>
    </row>
    <row r="1971" spans="1:17" x14ac:dyDescent="0.2">
      <c r="A1971" s="10">
        <v>49275</v>
      </c>
      <c r="B1971" s="10">
        <v>2</v>
      </c>
      <c r="C1971" s="10">
        <v>1278</v>
      </c>
      <c r="D1971" s="10">
        <v>69</v>
      </c>
      <c r="E1971" s="10">
        <v>105</v>
      </c>
      <c r="F1971" s="10">
        <f t="shared" si="180"/>
        <v>0.1891891891891892</v>
      </c>
      <c r="G1971" s="10">
        <v>0.93</v>
      </c>
      <c r="H1971" s="10">
        <v>2.8539999999999999E-2</v>
      </c>
      <c r="I1971" s="10">
        <v>1.7271428571428572E-3</v>
      </c>
      <c r="J1971" s="10">
        <v>4.8300000000000001E-3</v>
      </c>
      <c r="K1971" s="10">
        <v>2.92686</v>
      </c>
      <c r="L1971" s="10">
        <v>0.26</v>
      </c>
      <c r="M1971" s="16">
        <f t="shared" si="181"/>
        <v>98.815913978494621</v>
      </c>
      <c r="N1971" s="16">
        <f t="shared" si="182"/>
        <v>5.9799999999999995</v>
      </c>
      <c r="O1971" s="16">
        <f t="shared" si="183"/>
        <v>16.723225806451612</v>
      </c>
      <c r="P1971" s="16">
        <f t="shared" si="184"/>
        <v>10133.859354838709</v>
      </c>
      <c r="Q1971" s="16">
        <f t="shared" si="185"/>
        <v>900.21505376344078</v>
      </c>
    </row>
    <row r="1972" spans="1:17" x14ac:dyDescent="0.2">
      <c r="A1972" s="10">
        <v>49276</v>
      </c>
      <c r="B1972" s="10">
        <v>2</v>
      </c>
      <c r="C1972" s="10">
        <v>1272</v>
      </c>
      <c r="D1972" s="10">
        <v>69</v>
      </c>
      <c r="E1972" s="10">
        <v>105</v>
      </c>
      <c r="F1972" s="10">
        <f t="shared" si="180"/>
        <v>0.1891891891891892</v>
      </c>
      <c r="G1972" s="10">
        <v>0.91</v>
      </c>
      <c r="H1972" s="10">
        <v>2.6599999999999999E-2</v>
      </c>
      <c r="I1972" s="10">
        <v>1.7239130434782608E-3</v>
      </c>
      <c r="J1972" s="10">
        <v>4.7400000000000003E-3</v>
      </c>
      <c r="K1972" s="10">
        <v>2.8756200000000001</v>
      </c>
      <c r="L1972" s="10">
        <v>0.24</v>
      </c>
      <c r="M1972" s="16">
        <f t="shared" si="181"/>
        <v>94.123076923076908</v>
      </c>
      <c r="N1972" s="16">
        <f t="shared" si="182"/>
        <v>6.1</v>
      </c>
      <c r="O1972" s="16">
        <f t="shared" si="183"/>
        <v>16.772307692307692</v>
      </c>
      <c r="P1972" s="16">
        <f t="shared" si="184"/>
        <v>10175.270769230769</v>
      </c>
      <c r="Q1972" s="16">
        <f t="shared" si="185"/>
        <v>849.23076923076928</v>
      </c>
    </row>
    <row r="1973" spans="1:17" x14ac:dyDescent="0.2">
      <c r="A1973" s="10">
        <v>49277</v>
      </c>
      <c r="B1973" s="10">
        <v>2</v>
      </c>
      <c r="C1973" s="10">
        <v>1261</v>
      </c>
      <c r="D1973" s="10">
        <v>69</v>
      </c>
      <c r="E1973" s="10">
        <v>105</v>
      </c>
      <c r="F1973" s="10">
        <f t="shared" si="180"/>
        <v>0.1891891891891892</v>
      </c>
      <c r="G1973" s="10">
        <v>0.92</v>
      </c>
      <c r="H1973" s="10">
        <v>2.6079999999999999E-2</v>
      </c>
      <c r="I1973" s="10">
        <v>1.5984E-3</v>
      </c>
      <c r="J1973" s="10">
        <v>4.45E-3</v>
      </c>
      <c r="K1973" s="10">
        <v>2.8973499999999999</v>
      </c>
      <c r="L1973" s="10">
        <v>0.24</v>
      </c>
      <c r="M1973" s="16">
        <f t="shared" si="181"/>
        <v>91.279999999999987</v>
      </c>
      <c r="N1973" s="16">
        <f t="shared" si="182"/>
        <v>5.5944000000000003</v>
      </c>
      <c r="O1973" s="16">
        <f t="shared" si="183"/>
        <v>15.574999999999999</v>
      </c>
      <c r="P1973" s="16">
        <f t="shared" si="184"/>
        <v>10140.724999999999</v>
      </c>
      <c r="Q1973" s="16">
        <f t="shared" si="185"/>
        <v>840</v>
      </c>
    </row>
    <row r="1974" spans="1:17" x14ac:dyDescent="0.2">
      <c r="A1974" s="10">
        <v>49278</v>
      </c>
      <c r="B1974" s="10">
        <v>2</v>
      </c>
      <c r="C1974" s="10">
        <v>1265</v>
      </c>
      <c r="D1974" s="10">
        <v>69</v>
      </c>
      <c r="E1974" s="10">
        <v>105</v>
      </c>
      <c r="F1974" s="10">
        <f t="shared" si="180"/>
        <v>0.1891891891891892</v>
      </c>
      <c r="G1974" s="10">
        <v>0.89</v>
      </c>
      <c r="H1974" s="10">
        <v>2.7119999999999998E-2</v>
      </c>
      <c r="I1974" s="10">
        <v>1.6028571428571426E-3</v>
      </c>
      <c r="J1974" s="10">
        <v>4.3400000000000001E-3</v>
      </c>
      <c r="K1974" s="10">
        <v>2.8120400000000001</v>
      </c>
      <c r="L1974" s="10">
        <v>0.22</v>
      </c>
      <c r="M1974" s="16">
        <f t="shared" si="181"/>
        <v>98.119550561797737</v>
      </c>
      <c r="N1974" s="16">
        <f t="shared" si="182"/>
        <v>5.7991011235955048</v>
      </c>
      <c r="O1974" s="16">
        <f t="shared" si="183"/>
        <v>15.702022471910112</v>
      </c>
      <c r="P1974" s="16">
        <f t="shared" si="184"/>
        <v>10173.897528089889</v>
      </c>
      <c r="Q1974" s="16">
        <f t="shared" si="185"/>
        <v>795.95505617977528</v>
      </c>
    </row>
    <row r="1975" spans="1:17" x14ac:dyDescent="0.2">
      <c r="A1975" s="10">
        <v>49279</v>
      </c>
      <c r="B1975" s="10">
        <v>2</v>
      </c>
      <c r="C1975" s="10">
        <v>1321</v>
      </c>
      <c r="D1975" s="10">
        <v>69</v>
      </c>
      <c r="E1975" s="10">
        <v>111</v>
      </c>
      <c r="F1975" s="10">
        <f t="shared" si="180"/>
        <v>0.35135135135135137</v>
      </c>
      <c r="G1975" s="10">
        <v>1.28</v>
      </c>
      <c r="H1975" s="10">
        <v>2.801E-2</v>
      </c>
      <c r="I1975" s="10">
        <v>1.597241379310345E-3</v>
      </c>
      <c r="J1975" s="10">
        <v>5.62E-3</v>
      </c>
      <c r="K1975" s="10">
        <v>4.04216</v>
      </c>
      <c r="L1975" s="10">
        <v>0.66</v>
      </c>
      <c r="M1975" s="16">
        <f t="shared" si="181"/>
        <v>70.462656250000009</v>
      </c>
      <c r="N1975" s="16">
        <f t="shared" si="182"/>
        <v>4.0180603448275862</v>
      </c>
      <c r="O1975" s="16">
        <f t="shared" si="183"/>
        <v>14.137812499999999</v>
      </c>
      <c r="P1975" s="16">
        <f t="shared" si="184"/>
        <v>10168.55875</v>
      </c>
      <c r="Q1975" s="16">
        <f t="shared" si="185"/>
        <v>1660.3125</v>
      </c>
    </row>
    <row r="1976" spans="1:17" x14ac:dyDescent="0.2">
      <c r="A1976" s="10">
        <v>49280</v>
      </c>
      <c r="B1976" s="10">
        <v>2</v>
      </c>
      <c r="C1976" s="10">
        <v>1686</v>
      </c>
      <c r="D1976" s="10">
        <v>69</v>
      </c>
      <c r="E1976" s="10">
        <v>115</v>
      </c>
      <c r="F1976" s="10">
        <f t="shared" si="180"/>
        <v>0.45945945945945948</v>
      </c>
      <c r="G1976" s="10">
        <v>1.89</v>
      </c>
      <c r="H1976" s="10">
        <v>5.4890000000000001E-2</v>
      </c>
      <c r="I1976" s="10">
        <v>2.3519999999999999E-3</v>
      </c>
      <c r="J1976" s="10">
        <v>8.7799999999999996E-3</v>
      </c>
      <c r="K1976" s="10">
        <v>5.9445899999999998</v>
      </c>
      <c r="L1976" s="10">
        <v>0.76</v>
      </c>
      <c r="M1976" s="16">
        <f t="shared" si="181"/>
        <v>93.516296296296304</v>
      </c>
      <c r="N1976" s="16">
        <f t="shared" si="182"/>
        <v>4.0071111111111115</v>
      </c>
      <c r="O1976" s="16">
        <f t="shared" si="183"/>
        <v>14.958518518518519</v>
      </c>
      <c r="P1976" s="16">
        <f t="shared" si="184"/>
        <v>10127.82</v>
      </c>
      <c r="Q1976" s="16">
        <f t="shared" si="185"/>
        <v>1294.814814814815</v>
      </c>
    </row>
    <row r="1977" spans="1:17" x14ac:dyDescent="0.2">
      <c r="A1977" s="10">
        <v>49281</v>
      </c>
      <c r="B1977" s="10">
        <v>2</v>
      </c>
      <c r="C1977" s="10">
        <v>1793</v>
      </c>
      <c r="D1977" s="10">
        <v>69</v>
      </c>
      <c r="E1977" s="10">
        <v>112</v>
      </c>
      <c r="F1977" s="10">
        <f t="shared" si="180"/>
        <v>0.3783783783783784</v>
      </c>
      <c r="G1977" s="10">
        <v>1.72</v>
      </c>
      <c r="H1977" s="10">
        <v>6.4799999999999996E-2</v>
      </c>
      <c r="I1977" s="10">
        <v>2.7909375E-3</v>
      </c>
      <c r="J1977" s="10">
        <v>1.0120000000000001E-2</v>
      </c>
      <c r="K1977" s="10">
        <v>5.4192299999999998</v>
      </c>
      <c r="L1977" s="10">
        <v>0.67</v>
      </c>
      <c r="M1977" s="16">
        <f t="shared" si="181"/>
        <v>121.31162790697675</v>
      </c>
      <c r="N1977" s="16">
        <f t="shared" si="182"/>
        <v>5.2248946220930232</v>
      </c>
      <c r="O1977" s="16">
        <f t="shared" si="183"/>
        <v>18.945581395348839</v>
      </c>
      <c r="P1977" s="16">
        <f t="shared" si="184"/>
        <v>10145.302674418605</v>
      </c>
      <c r="Q1977" s="16">
        <f t="shared" si="185"/>
        <v>1254.3023255813955</v>
      </c>
    </row>
    <row r="1978" spans="1:17" x14ac:dyDescent="0.2">
      <c r="A1978" s="10">
        <v>49282</v>
      </c>
      <c r="B1978" s="10">
        <v>2</v>
      </c>
      <c r="C1978" s="10">
        <v>1767</v>
      </c>
      <c r="D1978" s="10">
        <v>69</v>
      </c>
      <c r="E1978" s="10">
        <v>111</v>
      </c>
      <c r="F1978" s="10">
        <f t="shared" si="180"/>
        <v>0.35135135135135137</v>
      </c>
      <c r="G1978" s="10">
        <v>1.44</v>
      </c>
      <c r="H1978" s="10">
        <v>5.3659999999999999E-2</v>
      </c>
      <c r="I1978" s="10">
        <v>2.6354545454545454E-3</v>
      </c>
      <c r="J1978" s="10">
        <v>9.6900000000000007E-3</v>
      </c>
      <c r="K1978" s="10">
        <v>4.5231700000000004</v>
      </c>
      <c r="L1978" s="10">
        <v>0.5</v>
      </c>
      <c r="M1978" s="16">
        <f t="shared" si="181"/>
        <v>119.98972222222221</v>
      </c>
      <c r="N1978" s="16">
        <f t="shared" si="182"/>
        <v>5.893169191919192</v>
      </c>
      <c r="O1978" s="16">
        <f t="shared" si="183"/>
        <v>21.667916666666667</v>
      </c>
      <c r="P1978" s="16">
        <f t="shared" si="184"/>
        <v>10114.310694444446</v>
      </c>
      <c r="Q1978" s="16">
        <f t="shared" si="185"/>
        <v>1118.0555555555554</v>
      </c>
    </row>
    <row r="1979" spans="1:17" x14ac:dyDescent="0.2">
      <c r="A1979" s="10">
        <v>49283</v>
      </c>
      <c r="B1979" s="10">
        <v>2</v>
      </c>
      <c r="C1979" s="10">
        <v>1796</v>
      </c>
      <c r="D1979" s="10">
        <v>69</v>
      </c>
      <c r="E1979" s="10">
        <v>110</v>
      </c>
      <c r="F1979" s="10">
        <f t="shared" si="180"/>
        <v>0.32432432432432434</v>
      </c>
      <c r="G1979" s="10">
        <v>1.29</v>
      </c>
      <c r="H1979" s="10">
        <v>4.487E-2</v>
      </c>
      <c r="I1979" s="10">
        <v>2.6038235294117648E-3</v>
      </c>
      <c r="J1979" s="10">
        <v>8.9200000000000008E-3</v>
      </c>
      <c r="K1979" s="10">
        <v>4.0587900000000001</v>
      </c>
      <c r="L1979" s="10">
        <v>0.46</v>
      </c>
      <c r="M1979" s="16">
        <f t="shared" si="181"/>
        <v>112.00108527131783</v>
      </c>
      <c r="N1979" s="16">
        <f t="shared" si="182"/>
        <v>6.4994664842681251</v>
      </c>
      <c r="O1979" s="16">
        <f t="shared" si="183"/>
        <v>22.265426356589149</v>
      </c>
      <c r="P1979" s="16">
        <f t="shared" si="184"/>
        <v>10131.243255813954</v>
      </c>
      <c r="Q1979" s="16">
        <f t="shared" si="185"/>
        <v>1148.2170542635661</v>
      </c>
    </row>
    <row r="1980" spans="1:17" x14ac:dyDescent="0.2">
      <c r="A1980" s="10">
        <v>49284</v>
      </c>
      <c r="B1980" s="10">
        <v>2</v>
      </c>
      <c r="C1980" s="10">
        <v>1857</v>
      </c>
      <c r="D1980" s="10">
        <v>69</v>
      </c>
      <c r="E1980" s="10">
        <v>110</v>
      </c>
      <c r="F1980" s="10">
        <f t="shared" si="180"/>
        <v>0.32432432432432434</v>
      </c>
      <c r="G1980" s="10">
        <v>1.17</v>
      </c>
      <c r="H1980" s="10">
        <v>4.2229999999999997E-2</v>
      </c>
      <c r="I1980" s="10">
        <v>2.7223529411764705E-3</v>
      </c>
      <c r="J1980" s="10">
        <v>9.3299999999999998E-3</v>
      </c>
      <c r="K1980" s="10">
        <v>3.6699600000000001</v>
      </c>
      <c r="L1980" s="10">
        <v>0.44</v>
      </c>
      <c r="M1980" s="16">
        <f t="shared" si="181"/>
        <v>116.22273504273504</v>
      </c>
      <c r="N1980" s="16">
        <f t="shared" si="182"/>
        <v>7.4922875816993466</v>
      </c>
      <c r="O1980" s="16">
        <f t="shared" si="183"/>
        <v>25.677435897435899</v>
      </c>
      <c r="P1980" s="16">
        <f t="shared" si="184"/>
        <v>10100.231794871796</v>
      </c>
      <c r="Q1980" s="16">
        <f t="shared" si="185"/>
        <v>1210.9401709401711</v>
      </c>
    </row>
    <row r="1981" spans="1:17" x14ac:dyDescent="0.2">
      <c r="A1981" s="10">
        <v>49285</v>
      </c>
      <c r="B1981" s="10">
        <v>2</v>
      </c>
      <c r="C1981" s="10">
        <v>1889</v>
      </c>
      <c r="D1981" s="10">
        <v>69</v>
      </c>
      <c r="E1981" s="10">
        <v>108</v>
      </c>
      <c r="F1981" s="10">
        <f t="shared" si="180"/>
        <v>0.27027027027027029</v>
      </c>
      <c r="G1981" s="10">
        <v>0.99</v>
      </c>
      <c r="H1981" s="10">
        <v>3.9530000000000003E-2</v>
      </c>
      <c r="I1981" s="10">
        <v>2.9894117647058824E-3</v>
      </c>
      <c r="J1981" s="10">
        <v>9.0299999999999998E-3</v>
      </c>
      <c r="K1981" s="10">
        <v>3.08805</v>
      </c>
      <c r="L1981" s="10">
        <v>0.39</v>
      </c>
      <c r="M1981" s="16">
        <f t="shared" si="181"/>
        <v>128.57232323232324</v>
      </c>
      <c r="N1981" s="16">
        <f t="shared" si="182"/>
        <v>9.7231372549019603</v>
      </c>
      <c r="O1981" s="16">
        <f t="shared" si="183"/>
        <v>29.370303030303027</v>
      </c>
      <c r="P1981" s="16">
        <f t="shared" si="184"/>
        <v>10043.960606060606</v>
      </c>
      <c r="Q1981" s="16">
        <f t="shared" si="185"/>
        <v>1268.4848484848485</v>
      </c>
    </row>
    <row r="1982" spans="1:17" x14ac:dyDescent="0.2">
      <c r="A1982" s="10">
        <v>49286</v>
      </c>
      <c r="B1982" s="10">
        <v>2</v>
      </c>
      <c r="C1982" s="10">
        <v>1933</v>
      </c>
      <c r="D1982" s="10">
        <v>69</v>
      </c>
      <c r="E1982" s="10">
        <v>108</v>
      </c>
      <c r="F1982" s="10">
        <f t="shared" si="180"/>
        <v>0.27027027027027029</v>
      </c>
      <c r="G1982" s="10">
        <v>0.97</v>
      </c>
      <c r="H1982" s="10">
        <v>3.5839999999999997E-2</v>
      </c>
      <c r="I1982" s="10">
        <v>2.928E-3</v>
      </c>
      <c r="J1982" s="10">
        <v>8.6199999999999992E-3</v>
      </c>
      <c r="K1982" s="10">
        <v>3.0331700000000001</v>
      </c>
      <c r="L1982" s="10">
        <v>0.36</v>
      </c>
      <c r="M1982" s="16">
        <f t="shared" si="181"/>
        <v>118.97402061855671</v>
      </c>
      <c r="N1982" s="16">
        <f t="shared" si="182"/>
        <v>9.7197525773195892</v>
      </c>
      <c r="O1982" s="16">
        <f t="shared" si="183"/>
        <v>28.614845360824742</v>
      </c>
      <c r="P1982" s="16">
        <f t="shared" si="184"/>
        <v>10068.873608247422</v>
      </c>
      <c r="Q1982" s="16">
        <f t="shared" si="185"/>
        <v>1195.0515463917527</v>
      </c>
    </row>
    <row r="1983" spans="1:17" x14ac:dyDescent="0.2">
      <c r="A1983" s="10">
        <v>49287</v>
      </c>
      <c r="B1983" s="10">
        <v>2</v>
      </c>
      <c r="C1983" s="10">
        <v>1934</v>
      </c>
      <c r="D1983" s="10">
        <v>69</v>
      </c>
      <c r="E1983" s="10">
        <v>108</v>
      </c>
      <c r="F1983" s="10">
        <f t="shared" si="180"/>
        <v>0.27027027027027029</v>
      </c>
      <c r="G1983" s="10">
        <v>1.1000000000000001</v>
      </c>
      <c r="H1983" s="10">
        <v>3.3770000000000001E-2</v>
      </c>
      <c r="I1983" s="10">
        <v>2.856E-3</v>
      </c>
      <c r="J1983" s="10">
        <v>7.9600000000000001E-3</v>
      </c>
      <c r="K1983" s="10">
        <v>3.4594299999999998</v>
      </c>
      <c r="L1983" s="10">
        <v>0.34</v>
      </c>
      <c r="M1983" s="16">
        <f t="shared" si="181"/>
        <v>98.853999999999999</v>
      </c>
      <c r="N1983" s="16">
        <f t="shared" si="182"/>
        <v>8.3602909090909083</v>
      </c>
      <c r="O1983" s="16">
        <f t="shared" si="183"/>
        <v>23.30109090909091</v>
      </c>
      <c r="P1983" s="16">
        <f t="shared" si="184"/>
        <v>10126.69509090909</v>
      </c>
      <c r="Q1983" s="16">
        <f t="shared" si="185"/>
        <v>995.27272727272725</v>
      </c>
    </row>
    <row r="1984" spans="1:17" x14ac:dyDescent="0.2">
      <c r="A1984" s="10">
        <v>49288</v>
      </c>
      <c r="B1984" s="10">
        <v>2</v>
      </c>
      <c r="C1984" s="10">
        <v>1914</v>
      </c>
      <c r="D1984" s="10">
        <v>68</v>
      </c>
      <c r="E1984" s="10">
        <v>112</v>
      </c>
      <c r="F1984" s="10">
        <f t="shared" si="180"/>
        <v>0.3783783783783784</v>
      </c>
      <c r="G1984" s="10">
        <v>1.35</v>
      </c>
      <c r="H1984" s="10">
        <v>3.5639999999999998E-2</v>
      </c>
      <c r="I1984" s="10">
        <v>3.0333333333333336E-3</v>
      </c>
      <c r="J1984" s="10">
        <v>8.0000000000000002E-3</v>
      </c>
      <c r="K1984" s="10">
        <v>4.2518500000000001</v>
      </c>
      <c r="L1984" s="10">
        <v>0.38</v>
      </c>
      <c r="M1984" s="16">
        <f t="shared" si="181"/>
        <v>85.007999999999981</v>
      </c>
      <c r="N1984" s="16">
        <f t="shared" si="182"/>
        <v>7.2350617283950616</v>
      </c>
      <c r="O1984" s="16">
        <f t="shared" si="183"/>
        <v>19.081481481481479</v>
      </c>
      <c r="P1984" s="16">
        <f t="shared" si="184"/>
        <v>10141.449629629629</v>
      </c>
      <c r="Q1984" s="16">
        <f t="shared" si="185"/>
        <v>906.37037037037021</v>
      </c>
    </row>
    <row r="1985" spans="1:17" x14ac:dyDescent="0.2">
      <c r="A1985" s="10">
        <v>49289</v>
      </c>
      <c r="B1985" s="10">
        <v>2</v>
      </c>
      <c r="C1985" s="10">
        <v>1925</v>
      </c>
      <c r="D1985" s="10">
        <v>68</v>
      </c>
      <c r="E1985" s="10">
        <v>113</v>
      </c>
      <c r="F1985" s="10">
        <f t="shared" si="180"/>
        <v>0.40540540540540543</v>
      </c>
      <c r="G1985" s="10">
        <v>1.54</v>
      </c>
      <c r="H1985" s="10">
        <v>3.7969999999999997E-2</v>
      </c>
      <c r="I1985" s="10">
        <v>3.15E-3</v>
      </c>
      <c r="J1985" s="10">
        <v>7.8499999999999993E-3</v>
      </c>
      <c r="K1985" s="10">
        <v>4.8391700000000002</v>
      </c>
      <c r="L1985" s="10">
        <v>0.4</v>
      </c>
      <c r="M1985" s="16">
        <f t="shared" si="181"/>
        <v>79.391818181818167</v>
      </c>
      <c r="N1985" s="16">
        <f t="shared" si="182"/>
        <v>6.5863636363636369</v>
      </c>
      <c r="O1985" s="16">
        <f t="shared" si="183"/>
        <v>16.413636363636364</v>
      </c>
      <c r="P1985" s="16">
        <f t="shared" si="184"/>
        <v>10118.264545454545</v>
      </c>
      <c r="Q1985" s="16">
        <f t="shared" si="185"/>
        <v>836.36363636363649</v>
      </c>
    </row>
    <row r="1986" spans="1:17" x14ac:dyDescent="0.2">
      <c r="A1986" s="10">
        <v>49290</v>
      </c>
      <c r="B1986" s="10">
        <v>2</v>
      </c>
      <c r="C1986" s="10">
        <v>1960</v>
      </c>
      <c r="D1986" s="10">
        <v>68</v>
      </c>
      <c r="E1986" s="10">
        <v>116</v>
      </c>
      <c r="F1986" s="10">
        <f t="shared" ref="F1986:F2049" si="186">(E1986-$E$4677)/($E$4676-$E$4677)</f>
        <v>0.48648648648648651</v>
      </c>
      <c r="G1986" s="10">
        <v>1.73</v>
      </c>
      <c r="H1986" s="10">
        <v>3.986E-2</v>
      </c>
      <c r="I1986" s="10">
        <v>3.275675675675676E-3</v>
      </c>
      <c r="J1986" s="10">
        <v>7.92E-3</v>
      </c>
      <c r="K1986" s="10">
        <v>5.4245400000000004</v>
      </c>
      <c r="L1986" s="10">
        <v>0.45</v>
      </c>
      <c r="M1986" s="16">
        <f t="shared" ref="M1986:M2049" si="187">H1986/$G1986*3220</f>
        <v>74.190289017341044</v>
      </c>
      <c r="N1986" s="16">
        <f t="shared" ref="N1986:N2049" si="188">I1986/$G1986*3220</f>
        <v>6.0969223558818939</v>
      </c>
      <c r="O1986" s="16">
        <f t="shared" ref="O1986:O2049" si="189">J1986/$G1986*3220</f>
        <v>14.741271676300578</v>
      </c>
      <c r="P1986" s="16">
        <f t="shared" ref="P1986:P2049" si="190">K1986/$G1986*3220</f>
        <v>10096.542658959537</v>
      </c>
      <c r="Q1986" s="16">
        <f t="shared" ref="Q1986:Q2049" si="191">L1986/$G1986*3220</f>
        <v>837.57225433526025</v>
      </c>
    </row>
    <row r="1987" spans="1:17" x14ac:dyDescent="0.2">
      <c r="A1987" s="10">
        <v>49291</v>
      </c>
      <c r="B1987" s="10">
        <v>2</v>
      </c>
      <c r="C1987" s="10">
        <v>1988</v>
      </c>
      <c r="D1987" s="10">
        <v>68</v>
      </c>
      <c r="E1987" s="10">
        <v>116</v>
      </c>
      <c r="F1987" s="10">
        <f t="shared" si="186"/>
        <v>0.48648648648648651</v>
      </c>
      <c r="G1987" s="10">
        <v>1.81</v>
      </c>
      <c r="H1987" s="10">
        <v>4.0189999999999997E-2</v>
      </c>
      <c r="I1987" s="10">
        <v>3.3689189189189191E-3</v>
      </c>
      <c r="J1987" s="10">
        <v>8.1399999999999997E-3</v>
      </c>
      <c r="K1987" s="10">
        <v>5.7055699999999998</v>
      </c>
      <c r="L1987" s="10">
        <v>0.47</v>
      </c>
      <c r="M1987" s="16">
        <f t="shared" si="187"/>
        <v>71.498232044198886</v>
      </c>
      <c r="N1987" s="16">
        <f t="shared" si="188"/>
        <v>5.9933253695684634</v>
      </c>
      <c r="O1987" s="16">
        <f t="shared" si="189"/>
        <v>14.481104972375688</v>
      </c>
      <c r="P1987" s="16">
        <f t="shared" si="190"/>
        <v>10150.240552486186</v>
      </c>
      <c r="Q1987" s="16">
        <f t="shared" si="191"/>
        <v>836.13259668508283</v>
      </c>
    </row>
    <row r="1988" spans="1:17" x14ac:dyDescent="0.2">
      <c r="A1988" s="10">
        <v>49292</v>
      </c>
      <c r="B1988" s="10">
        <v>2</v>
      </c>
      <c r="C1988" s="10">
        <v>2011</v>
      </c>
      <c r="D1988" s="10">
        <v>68</v>
      </c>
      <c r="E1988" s="10">
        <v>119</v>
      </c>
      <c r="F1988" s="10">
        <f t="shared" si="186"/>
        <v>0.56756756756756754</v>
      </c>
      <c r="G1988" s="10">
        <v>2.02</v>
      </c>
      <c r="H1988" s="10">
        <v>4.0430000000000001E-2</v>
      </c>
      <c r="I1988" s="10">
        <v>3.2616216216216215E-3</v>
      </c>
      <c r="J1988" s="10">
        <v>7.9500000000000005E-3</v>
      </c>
      <c r="K1988" s="10">
        <v>6.3666499999999999</v>
      </c>
      <c r="L1988" s="10">
        <v>0.47</v>
      </c>
      <c r="M1988" s="16">
        <f t="shared" si="187"/>
        <v>64.447821782178224</v>
      </c>
      <c r="N1988" s="16">
        <f t="shared" si="188"/>
        <v>5.1992186245651588</v>
      </c>
      <c r="O1988" s="16">
        <f t="shared" si="189"/>
        <v>12.672772277227724</v>
      </c>
      <c r="P1988" s="16">
        <f t="shared" si="190"/>
        <v>10148.818316831683</v>
      </c>
      <c r="Q1988" s="16">
        <f t="shared" si="191"/>
        <v>749.20792079207911</v>
      </c>
    </row>
    <row r="1989" spans="1:17" x14ac:dyDescent="0.2">
      <c r="A1989" s="10">
        <v>49293</v>
      </c>
      <c r="B1989" s="10">
        <v>2</v>
      </c>
      <c r="C1989" s="10">
        <v>2008</v>
      </c>
      <c r="D1989" s="10">
        <v>68</v>
      </c>
      <c r="E1989" s="10">
        <v>124</v>
      </c>
      <c r="F1989" s="10">
        <f t="shared" si="186"/>
        <v>0.70270270270270274</v>
      </c>
      <c r="G1989" s="10">
        <v>2.36</v>
      </c>
      <c r="H1989" s="10">
        <v>4.4510000000000001E-2</v>
      </c>
      <c r="I1989" s="10">
        <v>3.2881081081081081E-3</v>
      </c>
      <c r="J1989" s="10">
        <v>7.6299999999999996E-3</v>
      </c>
      <c r="K1989" s="10">
        <v>7.4169700000000001</v>
      </c>
      <c r="L1989" s="10">
        <v>0.54</v>
      </c>
      <c r="M1989" s="16">
        <f t="shared" si="187"/>
        <v>60.729745762711865</v>
      </c>
      <c r="N1989" s="16">
        <f t="shared" si="188"/>
        <v>4.4863169949610633</v>
      </c>
      <c r="O1989" s="16">
        <f t="shared" si="189"/>
        <v>10.410423728813559</v>
      </c>
      <c r="P1989" s="16">
        <f t="shared" si="190"/>
        <v>10119.764152542373</v>
      </c>
      <c r="Q1989" s="16">
        <f t="shared" si="191"/>
        <v>736.77966101694926</v>
      </c>
    </row>
    <row r="1990" spans="1:17" x14ac:dyDescent="0.2">
      <c r="A1990" s="10">
        <v>49294</v>
      </c>
      <c r="B1990" s="10">
        <v>2</v>
      </c>
      <c r="C1990" s="10">
        <v>2066</v>
      </c>
      <c r="D1990" s="10">
        <v>68</v>
      </c>
      <c r="E1990" s="10">
        <v>129</v>
      </c>
      <c r="F1990" s="10">
        <f t="shared" si="186"/>
        <v>0.83783783783783783</v>
      </c>
      <c r="G1990" s="10">
        <v>2.73</v>
      </c>
      <c r="H1990" s="10">
        <v>6.1330000000000003E-2</v>
      </c>
      <c r="I1990" s="10">
        <v>3.6142105263157892E-3</v>
      </c>
      <c r="J1990" s="10">
        <v>8.3899999999999999E-3</v>
      </c>
      <c r="K1990" s="10">
        <v>8.5891000000000002</v>
      </c>
      <c r="L1990" s="10">
        <v>0.81</v>
      </c>
      <c r="M1990" s="16">
        <f t="shared" si="187"/>
        <v>72.33794871794872</v>
      </c>
      <c r="N1990" s="16">
        <f t="shared" si="188"/>
        <v>4.2629149797570847</v>
      </c>
      <c r="O1990" s="16">
        <f t="shared" si="189"/>
        <v>9.895897435897437</v>
      </c>
      <c r="P1990" s="16">
        <f t="shared" si="190"/>
        <v>10130.733333333334</v>
      </c>
      <c r="Q1990" s="16">
        <f t="shared" si="191"/>
        <v>955.38461538461536</v>
      </c>
    </row>
    <row r="1991" spans="1:17" x14ac:dyDescent="0.2">
      <c r="A1991" s="10">
        <v>49295</v>
      </c>
      <c r="B1991" s="10">
        <v>2</v>
      </c>
      <c r="C1991" s="10">
        <v>2128</v>
      </c>
      <c r="D1991" s="10">
        <v>68</v>
      </c>
      <c r="E1991" s="10">
        <v>129</v>
      </c>
      <c r="F1991" s="10">
        <f t="shared" si="186"/>
        <v>0.83783783783783783</v>
      </c>
      <c r="G1991" s="10">
        <v>2.79</v>
      </c>
      <c r="H1991" s="10">
        <v>7.6569999999999999E-2</v>
      </c>
      <c r="I1991" s="10">
        <v>3.8868421052631577E-3</v>
      </c>
      <c r="J1991" s="10">
        <v>8.5699999999999995E-3</v>
      </c>
      <c r="K1991" s="10">
        <v>8.7843699999999991</v>
      </c>
      <c r="L1991" s="10">
        <v>0.83</v>
      </c>
      <c r="M1991" s="16">
        <f t="shared" si="187"/>
        <v>88.371111111111119</v>
      </c>
      <c r="N1991" s="16">
        <f t="shared" si="188"/>
        <v>4.4858894548198451</v>
      </c>
      <c r="O1991" s="16">
        <f t="shared" si="189"/>
        <v>9.8908243727598553</v>
      </c>
      <c r="P1991" s="16">
        <f t="shared" si="190"/>
        <v>10138.233476702508</v>
      </c>
      <c r="Q1991" s="16">
        <f t="shared" si="191"/>
        <v>957.9211469534049</v>
      </c>
    </row>
    <row r="1992" spans="1:17" x14ac:dyDescent="0.2">
      <c r="A1992" s="10">
        <v>49296</v>
      </c>
      <c r="B1992" s="10">
        <v>2</v>
      </c>
      <c r="C1992" s="10">
        <v>2140</v>
      </c>
      <c r="D1992" s="10">
        <v>67</v>
      </c>
      <c r="E1992" s="10">
        <v>126</v>
      </c>
      <c r="F1992" s="10">
        <f t="shared" si="186"/>
        <v>0.7567567567567568</v>
      </c>
      <c r="G1992" s="10">
        <v>2.63</v>
      </c>
      <c r="H1992" s="10">
        <v>7.5499999999999998E-2</v>
      </c>
      <c r="I1992" s="10">
        <v>3.9273684210526308E-3</v>
      </c>
      <c r="J1992" s="10">
        <v>8.5500000000000003E-3</v>
      </c>
      <c r="K1992" s="10">
        <v>8.2821700000000007</v>
      </c>
      <c r="L1992" s="10">
        <v>0.78</v>
      </c>
      <c r="M1992" s="16">
        <f t="shared" si="187"/>
        <v>92.437262357414454</v>
      </c>
      <c r="N1992" s="16">
        <f t="shared" si="188"/>
        <v>4.8084130478286964</v>
      </c>
      <c r="O1992" s="16">
        <f t="shared" si="189"/>
        <v>10.468060836501902</v>
      </c>
      <c r="P1992" s="16">
        <f t="shared" si="190"/>
        <v>10140.147300380229</v>
      </c>
      <c r="Q1992" s="16">
        <f t="shared" si="191"/>
        <v>954.98098859315598</v>
      </c>
    </row>
    <row r="1993" spans="1:17" x14ac:dyDescent="0.2">
      <c r="A1993" s="10">
        <v>49297</v>
      </c>
      <c r="B1993" s="10">
        <v>2</v>
      </c>
      <c r="C1993" s="10">
        <v>2155</v>
      </c>
      <c r="D1993" s="10">
        <v>67</v>
      </c>
      <c r="E1993" s="10">
        <v>126</v>
      </c>
      <c r="F1993" s="10">
        <f t="shared" si="186"/>
        <v>0.7567567567567568</v>
      </c>
      <c r="G1993" s="10">
        <v>2.5</v>
      </c>
      <c r="H1993" s="10">
        <v>6.8779999999999994E-2</v>
      </c>
      <c r="I1993" s="10">
        <v>4.2538461538461541E-3</v>
      </c>
      <c r="J1993" s="10">
        <v>8.1899999999999994E-3</v>
      </c>
      <c r="K1993" s="10">
        <v>7.8587899999999999</v>
      </c>
      <c r="L1993" s="10">
        <v>0.73</v>
      </c>
      <c r="M1993" s="16">
        <f t="shared" si="187"/>
        <v>88.588639999999998</v>
      </c>
      <c r="N1993" s="16">
        <f t="shared" si="188"/>
        <v>5.4789538461538463</v>
      </c>
      <c r="O1993" s="16">
        <f t="shared" si="189"/>
        <v>10.548719999999999</v>
      </c>
      <c r="P1993" s="16">
        <f t="shared" si="190"/>
        <v>10122.121520000001</v>
      </c>
      <c r="Q1993" s="16">
        <f t="shared" si="191"/>
        <v>940.2399999999999</v>
      </c>
    </row>
    <row r="1994" spans="1:17" x14ac:dyDescent="0.2">
      <c r="A1994" s="10">
        <v>49298</v>
      </c>
      <c r="B1994" s="10">
        <v>2</v>
      </c>
      <c r="C1994" s="10">
        <v>2167</v>
      </c>
      <c r="D1994" s="10">
        <v>67</v>
      </c>
      <c r="E1994" s="10">
        <v>126</v>
      </c>
      <c r="F1994" s="10">
        <f t="shared" si="186"/>
        <v>0.7567567567567568</v>
      </c>
      <c r="G1994" s="10">
        <v>2.41</v>
      </c>
      <c r="H1994" s="10">
        <v>5.994E-2</v>
      </c>
      <c r="I1994" s="10">
        <v>4.2307692307692307E-3</v>
      </c>
      <c r="J1994" s="10">
        <v>8.1499999999999993E-3</v>
      </c>
      <c r="K1994" s="10">
        <v>7.59762</v>
      </c>
      <c r="L1994" s="10">
        <v>0.68</v>
      </c>
      <c r="M1994" s="16">
        <f t="shared" si="187"/>
        <v>80.0858091286307</v>
      </c>
      <c r="N1994" s="16">
        <f t="shared" si="188"/>
        <v>5.6527290137248638</v>
      </c>
      <c r="O1994" s="16">
        <f t="shared" si="189"/>
        <v>10.88921161825726</v>
      </c>
      <c r="P1994" s="16">
        <f t="shared" si="190"/>
        <v>10151.176929460582</v>
      </c>
      <c r="Q1994" s="16">
        <f t="shared" si="191"/>
        <v>908.54771784232366</v>
      </c>
    </row>
    <row r="1995" spans="1:17" x14ac:dyDescent="0.2">
      <c r="A1995" s="10">
        <v>49299</v>
      </c>
      <c r="B1995" s="10">
        <v>2</v>
      </c>
      <c r="C1995" s="10">
        <v>2177</v>
      </c>
      <c r="D1995" s="10">
        <v>67</v>
      </c>
      <c r="E1995" s="10">
        <v>124</v>
      </c>
      <c r="F1995" s="10">
        <f t="shared" si="186"/>
        <v>0.70270270270270274</v>
      </c>
      <c r="G1995" s="10">
        <v>2.3199999999999998</v>
      </c>
      <c r="H1995" s="10">
        <v>5.3760000000000002E-2</v>
      </c>
      <c r="I1995" s="10">
        <v>4.1137500000000002E-3</v>
      </c>
      <c r="J1995" s="10">
        <v>8.0300000000000007E-3</v>
      </c>
      <c r="K1995" s="10">
        <v>7.2937200000000004</v>
      </c>
      <c r="L1995" s="10">
        <v>0.62</v>
      </c>
      <c r="M1995" s="16">
        <f t="shared" si="187"/>
        <v>74.615172413793104</v>
      </c>
      <c r="N1995" s="16">
        <f t="shared" si="188"/>
        <v>5.7096012931034492</v>
      </c>
      <c r="O1995" s="16">
        <f t="shared" si="189"/>
        <v>11.145086206896554</v>
      </c>
      <c r="P1995" s="16">
        <f t="shared" si="190"/>
        <v>10123.180344827588</v>
      </c>
      <c r="Q1995" s="16">
        <f t="shared" si="191"/>
        <v>860.51724137931046</v>
      </c>
    </row>
    <row r="1996" spans="1:17" x14ac:dyDescent="0.2">
      <c r="A1996" s="10">
        <v>49300</v>
      </c>
      <c r="B1996" s="10">
        <v>2</v>
      </c>
      <c r="C1996" s="10">
        <v>2191</v>
      </c>
      <c r="D1996" s="10">
        <v>67</v>
      </c>
      <c r="E1996" s="10">
        <v>124</v>
      </c>
      <c r="F1996" s="10">
        <f t="shared" si="186"/>
        <v>0.70270270270270274</v>
      </c>
      <c r="G1996" s="10">
        <v>2.27</v>
      </c>
      <c r="H1996" s="10">
        <v>4.9399999999999999E-2</v>
      </c>
      <c r="I1996" s="10">
        <v>4.1287500000000005E-3</v>
      </c>
      <c r="J1996" s="10">
        <v>7.6099999999999996E-3</v>
      </c>
      <c r="K1996" s="10">
        <v>7.1375000000000002</v>
      </c>
      <c r="L1996" s="10">
        <v>0.6</v>
      </c>
      <c r="M1996" s="16">
        <f t="shared" si="187"/>
        <v>70.074008810572693</v>
      </c>
      <c r="N1996" s="16">
        <f t="shared" si="188"/>
        <v>5.8566409691629957</v>
      </c>
      <c r="O1996" s="16">
        <f t="shared" si="189"/>
        <v>10.794801762114536</v>
      </c>
      <c r="P1996" s="16">
        <f t="shared" si="190"/>
        <v>10124.559471365639</v>
      </c>
      <c r="Q1996" s="16">
        <f t="shared" si="191"/>
        <v>851.10132158590307</v>
      </c>
    </row>
    <row r="1997" spans="1:17" x14ac:dyDescent="0.2">
      <c r="A1997" s="10">
        <v>49301</v>
      </c>
      <c r="B1997" s="10">
        <v>2</v>
      </c>
      <c r="C1997" s="10">
        <v>2199</v>
      </c>
      <c r="D1997" s="10">
        <v>67</v>
      </c>
      <c r="E1997" s="10">
        <v>124</v>
      </c>
      <c r="F1997" s="10">
        <f t="shared" si="186"/>
        <v>0.70270270270270274</v>
      </c>
      <c r="G1997" s="10">
        <v>2.17</v>
      </c>
      <c r="H1997" s="10">
        <v>4.6249999999999999E-2</v>
      </c>
      <c r="I1997" s="10">
        <v>4.1925E-3</v>
      </c>
      <c r="J1997" s="10">
        <v>7.7200000000000003E-3</v>
      </c>
      <c r="K1997" s="10">
        <v>6.8292099999999998</v>
      </c>
      <c r="L1997" s="10">
        <v>0.6</v>
      </c>
      <c r="M1997" s="16">
        <f t="shared" si="187"/>
        <v>68.629032258064527</v>
      </c>
      <c r="N1997" s="16">
        <f t="shared" si="188"/>
        <v>6.221129032258065</v>
      </c>
      <c r="O1997" s="16">
        <f t="shared" si="189"/>
        <v>11.455483870967743</v>
      </c>
      <c r="P1997" s="16">
        <f t="shared" si="190"/>
        <v>10133.666451612904</v>
      </c>
      <c r="Q1997" s="16">
        <f t="shared" si="191"/>
        <v>890.32258064516134</v>
      </c>
    </row>
    <row r="1998" spans="1:17" x14ac:dyDescent="0.2">
      <c r="A1998" s="10">
        <v>49302</v>
      </c>
      <c r="B1998" s="10">
        <v>2</v>
      </c>
      <c r="C1998" s="10">
        <v>2210</v>
      </c>
      <c r="D1998" s="10">
        <v>67</v>
      </c>
      <c r="E1998" s="10">
        <v>123</v>
      </c>
      <c r="F1998" s="10">
        <f t="shared" si="186"/>
        <v>0.67567567567567566</v>
      </c>
      <c r="G1998" s="10">
        <v>2.1800000000000002</v>
      </c>
      <c r="H1998" s="10">
        <v>4.1860000000000001E-2</v>
      </c>
      <c r="I1998" s="10">
        <v>4.1324999999999999E-3</v>
      </c>
      <c r="J1998" s="10">
        <v>7.0800000000000004E-3</v>
      </c>
      <c r="K1998" s="10">
        <v>6.8546899999999997</v>
      </c>
      <c r="L1998" s="10">
        <v>0.57999999999999996</v>
      </c>
      <c r="M1998" s="16">
        <f t="shared" si="187"/>
        <v>61.829908256880735</v>
      </c>
      <c r="N1998" s="16">
        <f t="shared" si="188"/>
        <v>6.1039678899082563</v>
      </c>
      <c r="O1998" s="16">
        <f t="shared" si="189"/>
        <v>10.457614678899082</v>
      </c>
      <c r="P1998" s="16">
        <f t="shared" si="190"/>
        <v>10124.817339449541</v>
      </c>
      <c r="Q1998" s="16">
        <f t="shared" si="191"/>
        <v>856.69724770642188</v>
      </c>
    </row>
    <row r="1999" spans="1:17" x14ac:dyDescent="0.2">
      <c r="A1999" s="10">
        <v>49303</v>
      </c>
      <c r="B1999" s="10">
        <v>2</v>
      </c>
      <c r="C1999" s="10">
        <v>2208</v>
      </c>
      <c r="D1999" s="10">
        <v>66</v>
      </c>
      <c r="E1999" s="10">
        <v>124</v>
      </c>
      <c r="F1999" s="10">
        <f t="shared" si="186"/>
        <v>0.70270270270270274</v>
      </c>
      <c r="G1999" s="10">
        <v>2.21</v>
      </c>
      <c r="H1999" s="10">
        <v>4.2880000000000001E-2</v>
      </c>
      <c r="I1999" s="10">
        <v>4.20375E-3</v>
      </c>
      <c r="J1999" s="10">
        <v>7.1999999999999998E-3</v>
      </c>
      <c r="K1999" s="10">
        <v>6.94428</v>
      </c>
      <c r="L1999" s="10">
        <v>0.6</v>
      </c>
      <c r="M1999" s="16">
        <f t="shared" si="187"/>
        <v>62.476742081447966</v>
      </c>
      <c r="N1999" s="16">
        <f t="shared" si="188"/>
        <v>6.1249208144796388</v>
      </c>
      <c r="O1999" s="16">
        <f t="shared" si="189"/>
        <v>10.490497737556561</v>
      </c>
      <c r="P1999" s="16">
        <f t="shared" si="190"/>
        <v>10117.910226244345</v>
      </c>
      <c r="Q1999" s="16">
        <f t="shared" si="191"/>
        <v>874.20814479638</v>
      </c>
    </row>
    <row r="2000" spans="1:17" x14ac:dyDescent="0.2">
      <c r="A2000" s="10">
        <v>49304</v>
      </c>
      <c r="B2000" s="10">
        <v>2</v>
      </c>
      <c r="C2000" s="10">
        <v>2222</v>
      </c>
      <c r="D2000" s="10">
        <v>66</v>
      </c>
      <c r="E2000" s="10">
        <v>121</v>
      </c>
      <c r="F2000" s="10">
        <f t="shared" si="186"/>
        <v>0.6216216216216216</v>
      </c>
      <c r="G2000" s="10">
        <v>1.99</v>
      </c>
      <c r="H2000" s="10">
        <v>4.4560000000000002E-2</v>
      </c>
      <c r="I2000" s="10">
        <v>4.3012499999999995E-3</v>
      </c>
      <c r="J2000" s="10">
        <v>7.3699999999999998E-3</v>
      </c>
      <c r="K2000" s="10">
        <v>6.2372500000000004</v>
      </c>
      <c r="L2000" s="10">
        <v>0.6</v>
      </c>
      <c r="M2000" s="16">
        <f t="shared" si="187"/>
        <v>72.102110552763833</v>
      </c>
      <c r="N2000" s="16">
        <f t="shared" si="188"/>
        <v>6.9598115577889441</v>
      </c>
      <c r="O2000" s="16">
        <f t="shared" si="189"/>
        <v>11.925326633165829</v>
      </c>
      <c r="P2000" s="16">
        <f t="shared" si="190"/>
        <v>10092.434673366835</v>
      </c>
      <c r="Q2000" s="16">
        <f t="shared" si="191"/>
        <v>970.85427135678378</v>
      </c>
    </row>
    <row r="2001" spans="1:17" x14ac:dyDescent="0.2">
      <c r="A2001" s="10">
        <v>49305</v>
      </c>
      <c r="B2001" s="10">
        <v>2</v>
      </c>
      <c r="C2001" s="10">
        <v>2218</v>
      </c>
      <c r="D2001" s="10">
        <v>66</v>
      </c>
      <c r="E2001" s="10">
        <v>116</v>
      </c>
      <c r="F2001" s="10">
        <f t="shared" si="186"/>
        <v>0.48648648648648651</v>
      </c>
      <c r="G2001" s="10">
        <v>1.59</v>
      </c>
      <c r="H2001" s="10">
        <v>4.1889999999999997E-2</v>
      </c>
      <c r="I2001" s="10">
        <v>4.4878048780487801E-3</v>
      </c>
      <c r="J2001" s="10">
        <v>7.2100000000000003E-3</v>
      </c>
      <c r="K2001" s="10">
        <v>4.9836</v>
      </c>
      <c r="L2001" s="10">
        <v>0.54</v>
      </c>
      <c r="M2001" s="16">
        <f t="shared" si="187"/>
        <v>84.833836477987404</v>
      </c>
      <c r="N2001" s="16">
        <f t="shared" si="188"/>
        <v>9.0885105077465855</v>
      </c>
      <c r="O2001" s="16">
        <f t="shared" si="189"/>
        <v>14.601383647798743</v>
      </c>
      <c r="P2001" s="16">
        <f t="shared" si="190"/>
        <v>10092.57358490566</v>
      </c>
      <c r="Q2001" s="16">
        <f t="shared" si="191"/>
        <v>1093.5849056603772</v>
      </c>
    </row>
    <row r="2002" spans="1:17" x14ac:dyDescent="0.2">
      <c r="A2002" s="10">
        <v>49306</v>
      </c>
      <c r="B2002" s="10">
        <v>2</v>
      </c>
      <c r="C2002" s="10">
        <v>2118</v>
      </c>
      <c r="D2002" s="10">
        <v>66</v>
      </c>
      <c r="E2002" s="10">
        <v>112</v>
      </c>
      <c r="F2002" s="10">
        <f t="shared" si="186"/>
        <v>0.3783783783783784</v>
      </c>
      <c r="G2002" s="10">
        <v>1.32</v>
      </c>
      <c r="H2002" s="10">
        <v>3.601E-2</v>
      </c>
      <c r="I2002" s="10">
        <v>4.0000000000000001E-3</v>
      </c>
      <c r="J2002" s="10">
        <v>6.4200000000000004E-3</v>
      </c>
      <c r="K2002" s="10">
        <v>4.1443700000000003</v>
      </c>
      <c r="L2002" s="10">
        <v>0.44</v>
      </c>
      <c r="M2002" s="16">
        <f t="shared" si="187"/>
        <v>87.842575757575759</v>
      </c>
      <c r="N2002" s="16">
        <f t="shared" si="188"/>
        <v>9.7575757575757578</v>
      </c>
      <c r="O2002" s="16">
        <f t="shared" si="189"/>
        <v>15.66090909090909</v>
      </c>
      <c r="P2002" s="16">
        <f t="shared" si="190"/>
        <v>10109.75106060606</v>
      </c>
      <c r="Q2002" s="16">
        <f t="shared" si="191"/>
        <v>1073.3333333333333</v>
      </c>
    </row>
    <row r="2003" spans="1:17" x14ac:dyDescent="0.2">
      <c r="A2003" s="10">
        <v>49307</v>
      </c>
      <c r="B2003" s="10">
        <v>2</v>
      </c>
      <c r="C2003" s="10">
        <v>2088</v>
      </c>
      <c r="D2003" s="10">
        <v>66</v>
      </c>
      <c r="E2003" s="10">
        <v>113</v>
      </c>
      <c r="F2003" s="10">
        <f t="shared" si="186"/>
        <v>0.40540540540540543</v>
      </c>
      <c r="G2003" s="10">
        <v>1.28</v>
      </c>
      <c r="H2003" s="10">
        <v>3.7039999999999997E-2</v>
      </c>
      <c r="I2003" s="10">
        <v>3.8819047619047613E-3</v>
      </c>
      <c r="J2003" s="10">
        <v>5.9100000000000003E-3</v>
      </c>
      <c r="K2003" s="10">
        <v>4.0074500000000004</v>
      </c>
      <c r="L2003" s="10">
        <v>0.43</v>
      </c>
      <c r="M2003" s="16">
        <f t="shared" si="187"/>
        <v>93.178749999999994</v>
      </c>
      <c r="N2003" s="16">
        <f t="shared" si="188"/>
        <v>9.7654166666666651</v>
      </c>
      <c r="O2003" s="16">
        <f t="shared" si="189"/>
        <v>14.86734375</v>
      </c>
      <c r="P2003" s="16">
        <f t="shared" si="190"/>
        <v>10081.241406249999</v>
      </c>
      <c r="Q2003" s="16">
        <f t="shared" si="191"/>
        <v>1081.71875</v>
      </c>
    </row>
    <row r="2004" spans="1:17" x14ac:dyDescent="0.2">
      <c r="A2004" s="10">
        <v>49308</v>
      </c>
      <c r="B2004" s="10">
        <v>2</v>
      </c>
      <c r="C2004" s="10">
        <v>2079</v>
      </c>
      <c r="D2004" s="10">
        <v>66</v>
      </c>
      <c r="E2004" s="10">
        <v>112</v>
      </c>
      <c r="F2004" s="10">
        <f t="shared" si="186"/>
        <v>0.3783783783783784</v>
      </c>
      <c r="G2004" s="10">
        <v>1.2</v>
      </c>
      <c r="H2004" s="10">
        <v>3.7929999999999998E-2</v>
      </c>
      <c r="I2004" s="10">
        <v>3.9047619047619048E-3</v>
      </c>
      <c r="J2004" s="10">
        <v>5.8799999999999998E-3</v>
      </c>
      <c r="K2004" s="10">
        <v>3.7572000000000001</v>
      </c>
      <c r="L2004" s="10">
        <v>0.41</v>
      </c>
      <c r="M2004" s="16">
        <f t="shared" si="187"/>
        <v>101.77883333333334</v>
      </c>
      <c r="N2004" s="16">
        <f t="shared" si="188"/>
        <v>10.47777777777778</v>
      </c>
      <c r="O2004" s="16">
        <f t="shared" si="189"/>
        <v>15.777999999999999</v>
      </c>
      <c r="P2004" s="16">
        <f t="shared" si="190"/>
        <v>10081.820000000002</v>
      </c>
      <c r="Q2004" s="16">
        <f t="shared" si="191"/>
        <v>1100.1666666666667</v>
      </c>
    </row>
    <row r="2005" spans="1:17" x14ac:dyDescent="0.2">
      <c r="A2005" s="10">
        <v>49309</v>
      </c>
      <c r="B2005" s="10">
        <v>2</v>
      </c>
      <c r="C2005" s="10">
        <v>2061</v>
      </c>
      <c r="D2005" s="10">
        <v>66</v>
      </c>
      <c r="E2005" s="10">
        <v>111</v>
      </c>
      <c r="F2005" s="10">
        <f t="shared" si="186"/>
        <v>0.35135135135135137</v>
      </c>
      <c r="G2005" s="10">
        <v>1.2</v>
      </c>
      <c r="H2005" s="10">
        <v>3.6299999999999999E-2</v>
      </c>
      <c r="I2005" s="10">
        <v>3.7172093023255816E-3</v>
      </c>
      <c r="J2005" s="10">
        <v>5.6699999999999997E-3</v>
      </c>
      <c r="K2005" s="10">
        <v>3.7628599999999999</v>
      </c>
      <c r="L2005" s="10">
        <v>0.38</v>
      </c>
      <c r="M2005" s="16">
        <f t="shared" si="187"/>
        <v>97.405000000000001</v>
      </c>
      <c r="N2005" s="16">
        <f t="shared" si="188"/>
        <v>9.9745116279069777</v>
      </c>
      <c r="O2005" s="16">
        <f t="shared" si="189"/>
        <v>15.214499999999999</v>
      </c>
      <c r="P2005" s="16">
        <f t="shared" si="190"/>
        <v>10097.007666666666</v>
      </c>
      <c r="Q2005" s="16">
        <f t="shared" si="191"/>
        <v>1019.6666666666667</v>
      </c>
    </row>
    <row r="2006" spans="1:17" x14ac:dyDescent="0.2">
      <c r="A2006" s="10">
        <v>49310</v>
      </c>
      <c r="B2006" s="10">
        <v>2</v>
      </c>
      <c r="C2006" s="10">
        <v>2008</v>
      </c>
      <c r="D2006" s="10">
        <v>66</v>
      </c>
      <c r="E2006" s="10">
        <v>111</v>
      </c>
      <c r="F2006" s="10">
        <f t="shared" si="186"/>
        <v>0.35135135135135137</v>
      </c>
      <c r="G2006" s="10">
        <v>1.2</v>
      </c>
      <c r="H2006" s="10">
        <v>3.6209999999999999E-2</v>
      </c>
      <c r="I2006" s="10">
        <v>3.4071428571428573E-3</v>
      </c>
      <c r="J2006" s="10">
        <v>5.47E-3</v>
      </c>
      <c r="K2006" s="10">
        <v>3.7679299999999998</v>
      </c>
      <c r="L2006" s="10">
        <v>0.37</v>
      </c>
      <c r="M2006" s="16">
        <f t="shared" si="187"/>
        <v>97.163499999999999</v>
      </c>
      <c r="N2006" s="16">
        <f t="shared" si="188"/>
        <v>9.1425000000000001</v>
      </c>
      <c r="O2006" s="16">
        <f t="shared" si="189"/>
        <v>14.677833333333334</v>
      </c>
      <c r="P2006" s="16">
        <f t="shared" si="190"/>
        <v>10110.612166666666</v>
      </c>
      <c r="Q2006" s="16">
        <f t="shared" si="191"/>
        <v>992.83333333333337</v>
      </c>
    </row>
    <row r="2007" spans="1:17" x14ac:dyDescent="0.2">
      <c r="A2007" s="10">
        <v>49311</v>
      </c>
      <c r="B2007" s="10">
        <v>2</v>
      </c>
      <c r="C2007" s="10">
        <v>2033</v>
      </c>
      <c r="D2007" s="10">
        <v>66</v>
      </c>
      <c r="E2007" s="10">
        <v>110</v>
      </c>
      <c r="F2007" s="10">
        <f t="shared" si="186"/>
        <v>0.32432432432432434</v>
      </c>
      <c r="G2007" s="10">
        <v>1.19</v>
      </c>
      <c r="H2007" s="10">
        <v>3.8170000000000003E-2</v>
      </c>
      <c r="I2007" s="10">
        <v>3.4678571428571428E-3</v>
      </c>
      <c r="J2007" s="10">
        <v>5.5700000000000003E-3</v>
      </c>
      <c r="K2007" s="10">
        <v>3.7154099999999999</v>
      </c>
      <c r="L2007" s="10">
        <v>0.36</v>
      </c>
      <c r="M2007" s="16">
        <f t="shared" si="187"/>
        <v>103.2835294117647</v>
      </c>
      <c r="N2007" s="16">
        <f t="shared" si="188"/>
        <v>9.3836134453781508</v>
      </c>
      <c r="O2007" s="16">
        <f t="shared" si="189"/>
        <v>15.071764705882353</v>
      </c>
      <c r="P2007" s="16">
        <f t="shared" si="190"/>
        <v>10053.462352941177</v>
      </c>
      <c r="Q2007" s="16">
        <f t="shared" si="191"/>
        <v>974.11764705882342</v>
      </c>
    </row>
    <row r="2008" spans="1:17" x14ac:dyDescent="0.2">
      <c r="A2008" s="10">
        <v>49312</v>
      </c>
      <c r="B2008" s="10">
        <v>2</v>
      </c>
      <c r="C2008" s="10">
        <v>2091</v>
      </c>
      <c r="D2008" s="10">
        <v>66</v>
      </c>
      <c r="E2008" s="10">
        <v>110</v>
      </c>
      <c r="F2008" s="10">
        <f t="shared" si="186"/>
        <v>0.32432432432432434</v>
      </c>
      <c r="G2008" s="10">
        <v>1.1100000000000001</v>
      </c>
      <c r="H2008" s="10">
        <v>3.8449999999999998E-2</v>
      </c>
      <c r="I2008" s="10">
        <v>3.5249999999999999E-3</v>
      </c>
      <c r="J2008" s="10">
        <v>5.79E-3</v>
      </c>
      <c r="K2008" s="10">
        <v>3.4655</v>
      </c>
      <c r="L2008" s="10">
        <v>0.36</v>
      </c>
      <c r="M2008" s="16">
        <f t="shared" si="187"/>
        <v>111.53963963963962</v>
      </c>
      <c r="N2008" s="16">
        <f t="shared" si="188"/>
        <v>10.225675675675674</v>
      </c>
      <c r="O2008" s="16">
        <f t="shared" si="189"/>
        <v>16.796216216216216</v>
      </c>
      <c r="P2008" s="16">
        <f t="shared" si="190"/>
        <v>10053.072072072071</v>
      </c>
      <c r="Q2008" s="16">
        <f t="shared" si="191"/>
        <v>1044.3243243243242</v>
      </c>
    </row>
    <row r="2009" spans="1:17" x14ac:dyDescent="0.2">
      <c r="A2009" s="10">
        <v>49313</v>
      </c>
      <c r="B2009" s="10">
        <v>2</v>
      </c>
      <c r="C2009" s="10">
        <v>2087</v>
      </c>
      <c r="D2009" s="10">
        <v>66</v>
      </c>
      <c r="E2009" s="10">
        <v>108</v>
      </c>
      <c r="F2009" s="10">
        <f t="shared" si="186"/>
        <v>0.27027027027027029</v>
      </c>
      <c r="G2009" s="10">
        <v>0.94</v>
      </c>
      <c r="H2009" s="10">
        <v>3.5749999999999997E-2</v>
      </c>
      <c r="I2009" s="10">
        <v>3.4840909090909089E-3</v>
      </c>
      <c r="J2009" s="10">
        <v>5.3400000000000001E-3</v>
      </c>
      <c r="K2009" s="10">
        <v>2.9276200000000001</v>
      </c>
      <c r="L2009" s="10">
        <v>0.34</v>
      </c>
      <c r="M2009" s="16">
        <f t="shared" si="187"/>
        <v>122.46276595744681</v>
      </c>
      <c r="N2009" s="16">
        <f t="shared" si="188"/>
        <v>11.934864603481625</v>
      </c>
      <c r="O2009" s="16">
        <f t="shared" si="189"/>
        <v>18.292340425531915</v>
      </c>
      <c r="P2009" s="16">
        <f t="shared" si="190"/>
        <v>10028.655744680853</v>
      </c>
      <c r="Q2009" s="16">
        <f t="shared" si="191"/>
        <v>1164.6808510638298</v>
      </c>
    </row>
    <row r="2010" spans="1:17" x14ac:dyDescent="0.2">
      <c r="A2010" s="10">
        <v>49314</v>
      </c>
      <c r="B2010" s="10">
        <v>2</v>
      </c>
      <c r="C2010" s="10">
        <v>2009</v>
      </c>
      <c r="D2010" s="10">
        <v>66</v>
      </c>
      <c r="E2010" s="10">
        <v>110</v>
      </c>
      <c r="F2010" s="10">
        <f t="shared" si="186"/>
        <v>0.32432432432432434</v>
      </c>
      <c r="G2010" s="10">
        <v>1.0900000000000001</v>
      </c>
      <c r="H2010" s="10">
        <v>3.4389999999999997E-2</v>
      </c>
      <c r="I2010" s="10">
        <v>3.2931818181818179E-3</v>
      </c>
      <c r="J2010" s="10">
        <v>4.64E-3</v>
      </c>
      <c r="K2010" s="10">
        <v>3.4020199999999998</v>
      </c>
      <c r="L2010" s="10">
        <v>0.35</v>
      </c>
      <c r="M2010" s="16">
        <f t="shared" si="187"/>
        <v>101.59247706422016</v>
      </c>
      <c r="N2010" s="16">
        <f t="shared" si="188"/>
        <v>9.7284820683903241</v>
      </c>
      <c r="O2010" s="16">
        <f t="shared" si="189"/>
        <v>13.707155963302752</v>
      </c>
      <c r="P2010" s="16">
        <f t="shared" si="190"/>
        <v>10050.004036697246</v>
      </c>
      <c r="Q2010" s="16">
        <f t="shared" si="191"/>
        <v>1033.9449541284403</v>
      </c>
    </row>
    <row r="2011" spans="1:17" x14ac:dyDescent="0.2">
      <c r="A2011" s="10">
        <v>49315</v>
      </c>
      <c r="B2011" s="10">
        <v>2</v>
      </c>
      <c r="C2011" s="10">
        <v>1968</v>
      </c>
      <c r="D2011" s="10">
        <v>66</v>
      </c>
      <c r="E2011" s="10">
        <v>110</v>
      </c>
      <c r="F2011" s="10">
        <f t="shared" si="186"/>
        <v>0.32432432432432434</v>
      </c>
      <c r="G2011" s="10">
        <v>1.23</v>
      </c>
      <c r="H2011" s="10">
        <v>4.0660000000000002E-2</v>
      </c>
      <c r="I2011" s="10">
        <v>3.1533333333333331E-3</v>
      </c>
      <c r="J2011" s="10">
        <v>4.4900000000000001E-3</v>
      </c>
      <c r="K2011" s="10">
        <v>3.8676900000000001</v>
      </c>
      <c r="L2011" s="10">
        <v>0.35</v>
      </c>
      <c r="M2011" s="16">
        <f t="shared" si="187"/>
        <v>106.44325203252033</v>
      </c>
      <c r="N2011" s="16">
        <f t="shared" si="188"/>
        <v>8.2550677506775063</v>
      </c>
      <c r="O2011" s="16">
        <f t="shared" si="189"/>
        <v>11.754308943089431</v>
      </c>
      <c r="P2011" s="16">
        <f t="shared" si="190"/>
        <v>10125.172195121952</v>
      </c>
      <c r="Q2011" s="16">
        <f t="shared" si="191"/>
        <v>916.26016260162601</v>
      </c>
    </row>
    <row r="2012" spans="1:17" x14ac:dyDescent="0.2">
      <c r="A2012" s="10">
        <v>49316</v>
      </c>
      <c r="B2012" s="10">
        <v>2</v>
      </c>
      <c r="C2012" s="10">
        <v>2001</v>
      </c>
      <c r="D2012" s="10">
        <v>66</v>
      </c>
      <c r="E2012" s="10">
        <v>111</v>
      </c>
      <c r="F2012" s="10">
        <f t="shared" si="186"/>
        <v>0.35135135135135137</v>
      </c>
      <c r="G2012" s="10">
        <v>1.32</v>
      </c>
      <c r="H2012" s="10">
        <v>4.3999999999999997E-2</v>
      </c>
      <c r="I2012" s="10">
        <v>3.2866666666666669E-3</v>
      </c>
      <c r="J2012" s="10">
        <v>4.6800000000000001E-3</v>
      </c>
      <c r="K2012" s="10">
        <v>4.1468999999999996</v>
      </c>
      <c r="L2012" s="10">
        <v>0.37</v>
      </c>
      <c r="M2012" s="16">
        <f t="shared" si="187"/>
        <v>107.33333333333333</v>
      </c>
      <c r="N2012" s="16">
        <f t="shared" si="188"/>
        <v>8.017474747474747</v>
      </c>
      <c r="O2012" s="16">
        <f t="shared" si="189"/>
        <v>11.416363636363636</v>
      </c>
      <c r="P2012" s="16">
        <f t="shared" si="190"/>
        <v>10115.922727272726</v>
      </c>
      <c r="Q2012" s="16">
        <f t="shared" si="191"/>
        <v>902.57575757575751</v>
      </c>
    </row>
    <row r="2013" spans="1:17" x14ac:dyDescent="0.2">
      <c r="A2013" s="10">
        <v>49317</v>
      </c>
      <c r="B2013" s="10">
        <v>2</v>
      </c>
      <c r="C2013" s="10">
        <v>1975</v>
      </c>
      <c r="D2013" s="10">
        <v>66</v>
      </c>
      <c r="E2013" s="10">
        <v>109</v>
      </c>
      <c r="F2013" s="10">
        <f t="shared" si="186"/>
        <v>0.29729729729729731</v>
      </c>
      <c r="G2013" s="10">
        <v>1.1599999999999999</v>
      </c>
      <c r="H2013" s="10">
        <v>4.2630000000000001E-2</v>
      </c>
      <c r="I2013" s="10">
        <v>3.3066666666666665E-3</v>
      </c>
      <c r="J2013" s="10">
        <v>4.7099999999999998E-3</v>
      </c>
      <c r="K2013" s="10">
        <v>3.62222</v>
      </c>
      <c r="L2013" s="10">
        <v>0.37</v>
      </c>
      <c r="M2013" s="16">
        <f t="shared" si="187"/>
        <v>118.33500000000002</v>
      </c>
      <c r="N2013" s="16">
        <f t="shared" si="188"/>
        <v>9.1788505747126443</v>
      </c>
      <c r="O2013" s="16">
        <f t="shared" si="189"/>
        <v>13.074310344827586</v>
      </c>
      <c r="P2013" s="16">
        <f t="shared" si="190"/>
        <v>10054.783103448277</v>
      </c>
      <c r="Q2013" s="16">
        <f t="shared" si="191"/>
        <v>1027.0689655172414</v>
      </c>
    </row>
    <row r="2014" spans="1:17" x14ac:dyDescent="0.2">
      <c r="A2014" s="10">
        <v>49318</v>
      </c>
      <c r="B2014" s="10">
        <v>2</v>
      </c>
      <c r="C2014" s="10">
        <v>1799</v>
      </c>
      <c r="D2014" s="10">
        <v>66</v>
      </c>
      <c r="E2014" s="10">
        <v>109</v>
      </c>
      <c r="F2014" s="10">
        <f t="shared" si="186"/>
        <v>0.29729729729729731</v>
      </c>
      <c r="G2014" s="10">
        <v>1.08</v>
      </c>
      <c r="H2014" s="10">
        <v>3.5680000000000003E-2</v>
      </c>
      <c r="I2014" s="10">
        <v>3.1199999999999999E-3</v>
      </c>
      <c r="J2014" s="10">
        <v>4.1599999999999996E-3</v>
      </c>
      <c r="K2014" s="10">
        <v>3.3826800000000001</v>
      </c>
      <c r="L2014" s="10">
        <v>0.33</v>
      </c>
      <c r="M2014" s="16">
        <f t="shared" si="187"/>
        <v>106.37925925925926</v>
      </c>
      <c r="N2014" s="16">
        <f t="shared" si="188"/>
        <v>9.3022222222222215</v>
      </c>
      <c r="O2014" s="16">
        <f t="shared" si="189"/>
        <v>12.402962962962961</v>
      </c>
      <c r="P2014" s="16">
        <f t="shared" si="190"/>
        <v>10085.397777777778</v>
      </c>
      <c r="Q2014" s="16">
        <f t="shared" si="191"/>
        <v>983.8888888888888</v>
      </c>
    </row>
    <row r="2015" spans="1:17" x14ac:dyDescent="0.2">
      <c r="A2015" s="10">
        <v>49319</v>
      </c>
      <c r="B2015" s="10">
        <v>2</v>
      </c>
      <c r="C2015" s="10">
        <v>1717</v>
      </c>
      <c r="D2015" s="10">
        <v>66</v>
      </c>
      <c r="E2015" s="10">
        <v>108</v>
      </c>
      <c r="F2015" s="10">
        <f t="shared" si="186"/>
        <v>0.27027027027027029</v>
      </c>
      <c r="G2015" s="10">
        <v>1.06</v>
      </c>
      <c r="H2015" s="10">
        <v>3.662E-2</v>
      </c>
      <c r="I2015" s="10">
        <v>2.956521739130435E-3</v>
      </c>
      <c r="J2015" s="10">
        <v>3.9500000000000004E-3</v>
      </c>
      <c r="K2015" s="10">
        <v>3.3216800000000002</v>
      </c>
      <c r="L2015" s="10">
        <v>0.32</v>
      </c>
      <c r="M2015" s="16">
        <f t="shared" si="187"/>
        <v>111.24188679245283</v>
      </c>
      <c r="N2015" s="16">
        <f t="shared" si="188"/>
        <v>8.981132075471697</v>
      </c>
      <c r="O2015" s="16">
        <f t="shared" si="189"/>
        <v>11.999056603773585</v>
      </c>
      <c r="P2015" s="16">
        <f t="shared" si="190"/>
        <v>10090.386415094339</v>
      </c>
      <c r="Q2015" s="16">
        <f t="shared" si="191"/>
        <v>972.07547169811312</v>
      </c>
    </row>
    <row r="2016" spans="1:17" x14ac:dyDescent="0.2">
      <c r="A2016" s="10">
        <v>49320</v>
      </c>
      <c r="B2016" s="10">
        <v>2</v>
      </c>
      <c r="C2016" s="10">
        <v>1712</v>
      </c>
      <c r="D2016" s="10">
        <v>66</v>
      </c>
      <c r="E2016" s="10">
        <v>107</v>
      </c>
      <c r="F2016" s="10">
        <f t="shared" si="186"/>
        <v>0.24324324324324326</v>
      </c>
      <c r="G2016" s="10">
        <v>0.85</v>
      </c>
      <c r="H2016" s="10">
        <v>3.9600000000000003E-2</v>
      </c>
      <c r="I2016" s="10">
        <v>3.1060869565217391E-3</v>
      </c>
      <c r="J2016" s="10">
        <v>4.1399999999999996E-3</v>
      </c>
      <c r="K2016" s="10">
        <v>2.64534</v>
      </c>
      <c r="L2016" s="10">
        <v>0.31</v>
      </c>
      <c r="M2016" s="16">
        <f t="shared" si="187"/>
        <v>150.01411764705884</v>
      </c>
      <c r="N2016" s="16">
        <f t="shared" si="188"/>
        <v>11.766588235294117</v>
      </c>
      <c r="O2016" s="16">
        <f t="shared" si="189"/>
        <v>15.683294117647057</v>
      </c>
      <c r="P2016" s="16">
        <f t="shared" si="190"/>
        <v>10021.170352941177</v>
      </c>
      <c r="Q2016" s="16">
        <f t="shared" si="191"/>
        <v>1174.3529411764705</v>
      </c>
    </row>
    <row r="2017" spans="1:17" x14ac:dyDescent="0.2">
      <c r="A2017" s="10">
        <v>49321</v>
      </c>
      <c r="B2017" s="10">
        <v>2</v>
      </c>
      <c r="C2017" s="10">
        <v>1551</v>
      </c>
      <c r="D2017" s="10">
        <v>66</v>
      </c>
      <c r="E2017" s="10">
        <v>105</v>
      </c>
      <c r="F2017" s="10">
        <f t="shared" si="186"/>
        <v>0.1891891891891892</v>
      </c>
      <c r="G2017" s="10">
        <v>0.75</v>
      </c>
      <c r="H2017" s="10">
        <v>2.9950000000000001E-2</v>
      </c>
      <c r="I2017" s="10">
        <v>2.4866666666666665E-3</v>
      </c>
      <c r="J2017" s="10">
        <v>3.5000000000000001E-3</v>
      </c>
      <c r="K2017" s="10">
        <v>2.3362099999999999</v>
      </c>
      <c r="L2017" s="10">
        <v>0.23</v>
      </c>
      <c r="M2017" s="16">
        <f t="shared" si="187"/>
        <v>128.58533333333332</v>
      </c>
      <c r="N2017" s="16">
        <f t="shared" si="188"/>
        <v>10.67608888888889</v>
      </c>
      <c r="O2017" s="16">
        <f t="shared" si="189"/>
        <v>15.026666666666667</v>
      </c>
      <c r="P2017" s="16">
        <f t="shared" si="190"/>
        <v>10030.128266666667</v>
      </c>
      <c r="Q2017" s="16">
        <f t="shared" si="191"/>
        <v>987.46666666666681</v>
      </c>
    </row>
    <row r="2018" spans="1:17" x14ac:dyDescent="0.2">
      <c r="A2018" s="10">
        <v>49322</v>
      </c>
      <c r="B2018" s="10">
        <v>2</v>
      </c>
      <c r="C2018" s="10">
        <v>1312</v>
      </c>
      <c r="D2018" s="10">
        <v>66</v>
      </c>
      <c r="E2018" s="10">
        <v>105</v>
      </c>
      <c r="F2018" s="10">
        <f t="shared" si="186"/>
        <v>0.1891891891891892</v>
      </c>
      <c r="G2018" s="10">
        <v>0.79</v>
      </c>
      <c r="H2018" s="10">
        <v>2.35E-2</v>
      </c>
      <c r="I2018" s="10">
        <v>1.9833333333333335E-3</v>
      </c>
      <c r="J2018" s="10">
        <v>2.7899999999999999E-3</v>
      </c>
      <c r="K2018" s="10">
        <v>2.4771800000000002</v>
      </c>
      <c r="L2018" s="10">
        <v>0.21</v>
      </c>
      <c r="M2018" s="16">
        <f t="shared" si="187"/>
        <v>95.784810126582272</v>
      </c>
      <c r="N2018" s="16">
        <f t="shared" si="188"/>
        <v>8.0839662447257385</v>
      </c>
      <c r="O2018" s="16">
        <f t="shared" si="189"/>
        <v>11.371898734177215</v>
      </c>
      <c r="P2018" s="16">
        <f t="shared" si="190"/>
        <v>10096.860253164557</v>
      </c>
      <c r="Q2018" s="16">
        <f t="shared" si="191"/>
        <v>855.94936708860746</v>
      </c>
    </row>
    <row r="2019" spans="1:17" x14ac:dyDescent="0.2">
      <c r="A2019" s="10">
        <v>49323</v>
      </c>
      <c r="B2019" s="10">
        <v>2</v>
      </c>
      <c r="C2019" s="10">
        <v>1262</v>
      </c>
      <c r="D2019" s="10">
        <v>66</v>
      </c>
      <c r="E2019" s="10">
        <v>105</v>
      </c>
      <c r="F2019" s="10">
        <f t="shared" si="186"/>
        <v>0.1891891891891892</v>
      </c>
      <c r="G2019" s="10">
        <v>0.92</v>
      </c>
      <c r="H2019" s="10">
        <v>2.46E-2</v>
      </c>
      <c r="I2019" s="10">
        <v>1.8899999999999998E-3</v>
      </c>
      <c r="J2019" s="10">
        <v>2.66E-3</v>
      </c>
      <c r="K2019" s="10">
        <v>2.8809300000000002</v>
      </c>
      <c r="L2019" s="10">
        <v>0.22</v>
      </c>
      <c r="M2019" s="16">
        <f t="shared" si="187"/>
        <v>86.1</v>
      </c>
      <c r="N2019" s="16">
        <f t="shared" si="188"/>
        <v>6.6149999999999984</v>
      </c>
      <c r="O2019" s="16">
        <f t="shared" si="189"/>
        <v>9.31</v>
      </c>
      <c r="P2019" s="16">
        <f t="shared" si="190"/>
        <v>10083.255000000001</v>
      </c>
      <c r="Q2019" s="16">
        <f t="shared" si="191"/>
        <v>769.99999999999989</v>
      </c>
    </row>
    <row r="2020" spans="1:17" x14ac:dyDescent="0.2">
      <c r="A2020" s="10">
        <v>49324</v>
      </c>
      <c r="B2020" s="10">
        <v>2</v>
      </c>
      <c r="C2020" s="10">
        <v>1224</v>
      </c>
      <c r="D2020" s="10">
        <v>66</v>
      </c>
      <c r="E2020" s="10">
        <v>105</v>
      </c>
      <c r="F2020" s="10">
        <f t="shared" si="186"/>
        <v>0.1891891891891892</v>
      </c>
      <c r="G2020" s="10">
        <v>0.95</v>
      </c>
      <c r="H2020" s="10">
        <v>2.7009999999999999E-2</v>
      </c>
      <c r="I2020" s="10">
        <v>2E-3</v>
      </c>
      <c r="J2020" s="10">
        <v>2.6700000000000001E-3</v>
      </c>
      <c r="K2020" s="10">
        <v>2.9742500000000001</v>
      </c>
      <c r="L2020" s="10">
        <v>0.22</v>
      </c>
      <c r="M2020" s="16">
        <f t="shared" si="187"/>
        <v>91.549684210526323</v>
      </c>
      <c r="N2020" s="16">
        <f t="shared" si="188"/>
        <v>6.7789473684210524</v>
      </c>
      <c r="O2020" s="16">
        <f t="shared" si="189"/>
        <v>9.0498947368421057</v>
      </c>
      <c r="P2020" s="16">
        <f t="shared" si="190"/>
        <v>10081.142105263158</v>
      </c>
      <c r="Q2020" s="16">
        <f t="shared" si="191"/>
        <v>745.68421052631584</v>
      </c>
    </row>
    <row r="2021" spans="1:17" x14ac:dyDescent="0.2">
      <c r="A2021" s="10">
        <v>49325</v>
      </c>
      <c r="B2021" s="10">
        <v>2</v>
      </c>
      <c r="C2021" s="10">
        <v>1239</v>
      </c>
      <c r="D2021" s="10">
        <v>66</v>
      </c>
      <c r="E2021" s="10">
        <v>104</v>
      </c>
      <c r="F2021" s="10">
        <f t="shared" si="186"/>
        <v>0.16216216216216217</v>
      </c>
      <c r="G2021" s="10">
        <v>0.96</v>
      </c>
      <c r="H2021" s="10">
        <v>2.7720000000000002E-2</v>
      </c>
      <c r="I2021" s="10">
        <v>2.0373333333333333E-3</v>
      </c>
      <c r="J2021" s="10">
        <v>2.6900000000000001E-3</v>
      </c>
      <c r="K2021" s="10">
        <v>3.0316800000000002</v>
      </c>
      <c r="L2021" s="10">
        <v>0.22</v>
      </c>
      <c r="M2021" s="16">
        <f t="shared" si="187"/>
        <v>92.977500000000006</v>
      </c>
      <c r="N2021" s="16">
        <f t="shared" si="188"/>
        <v>6.8335555555555558</v>
      </c>
      <c r="O2021" s="16">
        <f t="shared" si="189"/>
        <v>9.022708333333334</v>
      </c>
      <c r="P2021" s="16">
        <f t="shared" si="190"/>
        <v>10168.760000000002</v>
      </c>
      <c r="Q2021" s="16">
        <f t="shared" si="191"/>
        <v>737.91666666666674</v>
      </c>
    </row>
    <row r="2022" spans="1:17" x14ac:dyDescent="0.2">
      <c r="A2022" s="10">
        <v>49326</v>
      </c>
      <c r="B2022" s="10">
        <v>2</v>
      </c>
      <c r="C2022" s="10">
        <v>1228</v>
      </c>
      <c r="D2022" s="10">
        <v>66</v>
      </c>
      <c r="E2022" s="10">
        <v>105</v>
      </c>
      <c r="F2022" s="10">
        <f t="shared" si="186"/>
        <v>0.1891891891891892</v>
      </c>
      <c r="G2022" s="10">
        <v>1</v>
      </c>
      <c r="H2022" s="10">
        <v>2.8170000000000001E-2</v>
      </c>
      <c r="I2022" s="10">
        <v>2.0302222222222223E-3</v>
      </c>
      <c r="J2022" s="10">
        <v>2.47E-3</v>
      </c>
      <c r="K2022" s="10">
        <v>3.1570999999999998</v>
      </c>
      <c r="L2022" s="10">
        <v>0.23</v>
      </c>
      <c r="M2022" s="16">
        <f t="shared" si="187"/>
        <v>90.707400000000007</v>
      </c>
      <c r="N2022" s="16">
        <f t="shared" si="188"/>
        <v>6.5373155555555558</v>
      </c>
      <c r="O2022" s="16">
        <f t="shared" si="189"/>
        <v>7.9534000000000002</v>
      </c>
      <c r="P2022" s="16">
        <f t="shared" si="190"/>
        <v>10165.861999999999</v>
      </c>
      <c r="Q2022" s="16">
        <f t="shared" si="191"/>
        <v>740.6</v>
      </c>
    </row>
    <row r="2023" spans="1:17" x14ac:dyDescent="0.2">
      <c r="A2023" s="10">
        <v>49327</v>
      </c>
      <c r="B2023" s="10">
        <v>2</v>
      </c>
      <c r="C2023" s="10">
        <v>1224</v>
      </c>
      <c r="D2023" s="10">
        <v>66</v>
      </c>
      <c r="E2023" s="10">
        <v>105</v>
      </c>
      <c r="F2023" s="10">
        <f t="shared" si="186"/>
        <v>0.1891891891891892</v>
      </c>
      <c r="G2023" s="10">
        <v>1.04</v>
      </c>
      <c r="H2023" s="10">
        <v>2.896E-2</v>
      </c>
      <c r="I2023" s="10">
        <v>2.132391304347826E-3</v>
      </c>
      <c r="J2023" s="10">
        <v>2.47E-3</v>
      </c>
      <c r="K2023" s="10">
        <v>3.2622100000000001</v>
      </c>
      <c r="L2023" s="10">
        <v>0.23</v>
      </c>
      <c r="M2023" s="16">
        <f t="shared" si="187"/>
        <v>89.664615384615374</v>
      </c>
      <c r="N2023" s="16">
        <f t="shared" si="188"/>
        <v>6.6022115384615381</v>
      </c>
      <c r="O2023" s="16">
        <f t="shared" si="189"/>
        <v>7.6475</v>
      </c>
      <c r="P2023" s="16">
        <f t="shared" si="190"/>
        <v>10100.304038461538</v>
      </c>
      <c r="Q2023" s="16">
        <f t="shared" si="191"/>
        <v>712.11538461538464</v>
      </c>
    </row>
    <row r="2024" spans="1:17" x14ac:dyDescent="0.2">
      <c r="A2024" s="10">
        <v>49328</v>
      </c>
      <c r="B2024" s="10">
        <v>2</v>
      </c>
      <c r="C2024" s="10">
        <v>1226</v>
      </c>
      <c r="D2024" s="10">
        <v>66</v>
      </c>
      <c r="E2024" s="10">
        <v>105</v>
      </c>
      <c r="F2024" s="10">
        <f t="shared" si="186"/>
        <v>0.1891891891891892</v>
      </c>
      <c r="G2024" s="10">
        <v>1.05</v>
      </c>
      <c r="H2024" s="10">
        <v>2.9669999999999998E-2</v>
      </c>
      <c r="I2024" s="10">
        <v>2.1656521739130434E-3</v>
      </c>
      <c r="J2024" s="10">
        <v>2.48E-3</v>
      </c>
      <c r="K2024" s="10">
        <v>3.31616</v>
      </c>
      <c r="L2024" s="10">
        <v>0.23</v>
      </c>
      <c r="M2024" s="16">
        <f t="shared" si="187"/>
        <v>90.988</v>
      </c>
      <c r="N2024" s="16">
        <f t="shared" si="188"/>
        <v>6.6413333333333329</v>
      </c>
      <c r="O2024" s="16">
        <f t="shared" si="189"/>
        <v>7.6053333333333324</v>
      </c>
      <c r="P2024" s="16">
        <f t="shared" si="190"/>
        <v>10169.557333333332</v>
      </c>
      <c r="Q2024" s="16">
        <f t="shared" si="191"/>
        <v>705.33333333333337</v>
      </c>
    </row>
    <row r="2025" spans="1:17" x14ac:dyDescent="0.2">
      <c r="A2025" s="10">
        <v>49329</v>
      </c>
      <c r="B2025" s="10">
        <v>2</v>
      </c>
      <c r="C2025" s="10">
        <v>1221</v>
      </c>
      <c r="D2025" s="10">
        <v>66</v>
      </c>
      <c r="E2025" s="10">
        <v>106</v>
      </c>
      <c r="F2025" s="10">
        <f t="shared" si="186"/>
        <v>0.21621621621621623</v>
      </c>
      <c r="G2025" s="10">
        <v>1.08</v>
      </c>
      <c r="H2025" s="10">
        <v>3.005E-2</v>
      </c>
      <c r="I2025" s="10">
        <v>2.1656521739130434E-3</v>
      </c>
      <c r="J2025" s="10">
        <v>2.49E-3</v>
      </c>
      <c r="K2025" s="10">
        <v>3.3892000000000002</v>
      </c>
      <c r="L2025" s="10">
        <v>0.23</v>
      </c>
      <c r="M2025" s="16">
        <f t="shared" si="187"/>
        <v>89.593518518518522</v>
      </c>
      <c r="N2025" s="16">
        <f t="shared" si="188"/>
        <v>6.4568518518518516</v>
      </c>
      <c r="O2025" s="16">
        <f t="shared" si="189"/>
        <v>7.4238888888888885</v>
      </c>
      <c r="P2025" s="16">
        <f t="shared" si="190"/>
        <v>10104.837037037038</v>
      </c>
      <c r="Q2025" s="16">
        <f t="shared" si="191"/>
        <v>685.74074074074076</v>
      </c>
    </row>
    <row r="2026" spans="1:17" x14ac:dyDescent="0.2">
      <c r="A2026" s="10">
        <v>49330</v>
      </c>
      <c r="B2026" s="10">
        <v>2</v>
      </c>
      <c r="C2026" s="10">
        <v>1208</v>
      </c>
      <c r="D2026" s="10">
        <v>66</v>
      </c>
      <c r="E2026" s="10">
        <v>106</v>
      </c>
      <c r="F2026" s="10">
        <f t="shared" si="186"/>
        <v>0.21621621621621623</v>
      </c>
      <c r="G2026" s="10">
        <v>1.1000000000000001</v>
      </c>
      <c r="H2026" s="10">
        <v>3.0960000000000001E-2</v>
      </c>
      <c r="I2026" s="10">
        <v>2.1582608695652171E-3</v>
      </c>
      <c r="J2026" s="10">
        <v>2.6800000000000001E-3</v>
      </c>
      <c r="K2026" s="10">
        <v>3.4444599999999999</v>
      </c>
      <c r="L2026" s="10">
        <v>0.23</v>
      </c>
      <c r="M2026" s="16">
        <f t="shared" si="187"/>
        <v>90.62836363636363</v>
      </c>
      <c r="N2026" s="16">
        <f t="shared" si="188"/>
        <v>6.31781818181818</v>
      </c>
      <c r="O2026" s="16">
        <f t="shared" si="189"/>
        <v>7.8450909090909091</v>
      </c>
      <c r="P2026" s="16">
        <f t="shared" si="190"/>
        <v>10082.873818181817</v>
      </c>
      <c r="Q2026" s="16">
        <f t="shared" si="191"/>
        <v>673.27272727272725</v>
      </c>
    </row>
    <row r="2027" spans="1:17" x14ac:dyDescent="0.2">
      <c r="A2027" s="10">
        <v>49331</v>
      </c>
      <c r="B2027" s="10">
        <v>2</v>
      </c>
      <c r="C2027" s="10">
        <v>1224</v>
      </c>
      <c r="D2027" s="10">
        <v>66</v>
      </c>
      <c r="E2027" s="10">
        <v>106</v>
      </c>
      <c r="F2027" s="10">
        <f t="shared" si="186"/>
        <v>0.21621621621621623</v>
      </c>
      <c r="G2027" s="10">
        <v>1.1000000000000001</v>
      </c>
      <c r="H2027" s="10">
        <v>3.1690000000000003E-2</v>
      </c>
      <c r="I2027" s="10">
        <v>2.2026086956521739E-3</v>
      </c>
      <c r="J2027" s="10">
        <v>2.7399999999999998E-3</v>
      </c>
      <c r="K2027" s="10">
        <v>3.4715400000000001</v>
      </c>
      <c r="L2027" s="10">
        <v>0.23</v>
      </c>
      <c r="M2027" s="16">
        <f t="shared" si="187"/>
        <v>92.76527272727273</v>
      </c>
      <c r="N2027" s="16">
        <f t="shared" si="188"/>
        <v>6.4476363636363638</v>
      </c>
      <c r="O2027" s="16">
        <f t="shared" si="189"/>
        <v>8.0207272727272709</v>
      </c>
      <c r="P2027" s="16">
        <f t="shared" si="190"/>
        <v>10162.144363636362</v>
      </c>
      <c r="Q2027" s="16">
        <f t="shared" si="191"/>
        <v>673.27272727272725</v>
      </c>
    </row>
    <row r="2028" spans="1:17" x14ac:dyDescent="0.2">
      <c r="A2028" s="10">
        <v>49332</v>
      </c>
      <c r="B2028" s="10">
        <v>2</v>
      </c>
      <c r="C2028" s="10">
        <v>1232</v>
      </c>
      <c r="D2028" s="10">
        <v>66</v>
      </c>
      <c r="E2028" s="10">
        <v>107</v>
      </c>
      <c r="F2028" s="10">
        <f t="shared" si="186"/>
        <v>0.24324324324324326</v>
      </c>
      <c r="G2028" s="10">
        <v>1.1000000000000001</v>
      </c>
      <c r="H2028" s="10">
        <v>3.107E-2</v>
      </c>
      <c r="I2028" s="10">
        <v>2.217391304347826E-3</v>
      </c>
      <c r="J2028" s="10">
        <v>2.7599999999999999E-3</v>
      </c>
      <c r="K2028" s="10">
        <v>3.4550100000000001</v>
      </c>
      <c r="L2028" s="10">
        <v>0.22</v>
      </c>
      <c r="M2028" s="16">
        <f t="shared" si="187"/>
        <v>90.950363636363633</v>
      </c>
      <c r="N2028" s="16">
        <f t="shared" si="188"/>
        <v>6.4909090909090903</v>
      </c>
      <c r="O2028" s="16">
        <f t="shared" si="189"/>
        <v>8.0792727272727269</v>
      </c>
      <c r="P2028" s="16">
        <f t="shared" si="190"/>
        <v>10113.756545454544</v>
      </c>
      <c r="Q2028" s="16">
        <f t="shared" si="191"/>
        <v>644</v>
      </c>
    </row>
    <row r="2029" spans="1:17" x14ac:dyDescent="0.2">
      <c r="A2029" s="10">
        <v>49333</v>
      </c>
      <c r="B2029" s="10">
        <v>2</v>
      </c>
      <c r="C2029" s="10">
        <v>1226</v>
      </c>
      <c r="D2029" s="10">
        <v>67</v>
      </c>
      <c r="E2029" s="10">
        <v>106</v>
      </c>
      <c r="F2029" s="10">
        <f t="shared" si="186"/>
        <v>0.21621621621621623</v>
      </c>
      <c r="G2029" s="10">
        <v>1.07</v>
      </c>
      <c r="H2029" s="10">
        <v>3.0519999999999999E-2</v>
      </c>
      <c r="I2029" s="10">
        <v>2.1767391304347824E-3</v>
      </c>
      <c r="J2029" s="10">
        <v>2.7000000000000001E-3</v>
      </c>
      <c r="K2029" s="10">
        <v>3.3742299999999998</v>
      </c>
      <c r="L2029" s="10">
        <v>0.23</v>
      </c>
      <c r="M2029" s="16">
        <f t="shared" si="187"/>
        <v>91.845233644859803</v>
      </c>
      <c r="N2029" s="16">
        <f t="shared" si="188"/>
        <v>6.5505607476635497</v>
      </c>
      <c r="O2029" s="16">
        <f t="shared" si="189"/>
        <v>8.1252336448598133</v>
      </c>
      <c r="P2029" s="16">
        <f t="shared" si="190"/>
        <v>10154.224859813083</v>
      </c>
      <c r="Q2029" s="16">
        <f t="shared" si="191"/>
        <v>692.14953271028037</v>
      </c>
    </row>
    <row r="2030" spans="1:17" x14ac:dyDescent="0.2">
      <c r="A2030" s="10">
        <v>49334</v>
      </c>
      <c r="B2030" s="10">
        <v>2</v>
      </c>
      <c r="C2030" s="10">
        <v>1226</v>
      </c>
      <c r="D2030" s="10">
        <v>67</v>
      </c>
      <c r="E2030" s="10">
        <v>106</v>
      </c>
      <c r="F2030" s="10">
        <f t="shared" si="186"/>
        <v>0.21621621621621623</v>
      </c>
      <c r="G2030" s="10">
        <v>1.08</v>
      </c>
      <c r="H2030" s="10">
        <v>3.074E-2</v>
      </c>
      <c r="I2030" s="10">
        <v>2.1878260869565218E-3</v>
      </c>
      <c r="J2030" s="10">
        <v>2.7200000000000002E-3</v>
      </c>
      <c r="K2030" s="10">
        <v>3.3841199999999998</v>
      </c>
      <c r="L2030" s="10">
        <v>0.24</v>
      </c>
      <c r="M2030" s="16">
        <f t="shared" si="187"/>
        <v>91.65074074074073</v>
      </c>
      <c r="N2030" s="16">
        <f t="shared" si="188"/>
        <v>6.5229629629629633</v>
      </c>
      <c r="O2030" s="16">
        <f t="shared" si="189"/>
        <v>8.1096296296296302</v>
      </c>
      <c r="P2030" s="16">
        <f t="shared" si="190"/>
        <v>10089.691111111111</v>
      </c>
      <c r="Q2030" s="16">
        <f t="shared" si="191"/>
        <v>715.55555555555554</v>
      </c>
    </row>
    <row r="2031" spans="1:17" x14ac:dyDescent="0.2">
      <c r="A2031" s="10">
        <v>49335</v>
      </c>
      <c r="B2031" s="10">
        <v>2</v>
      </c>
      <c r="C2031" s="10">
        <v>1229</v>
      </c>
      <c r="D2031" s="10">
        <v>67</v>
      </c>
      <c r="E2031" s="10">
        <v>106</v>
      </c>
      <c r="F2031" s="10">
        <f t="shared" si="186"/>
        <v>0.21621621621621623</v>
      </c>
      <c r="G2031" s="10">
        <v>1.07</v>
      </c>
      <c r="H2031" s="10">
        <v>3.0630000000000001E-2</v>
      </c>
      <c r="I2031" s="10">
        <v>2.1915217391304349E-3</v>
      </c>
      <c r="J2031" s="10">
        <v>2.7200000000000002E-3</v>
      </c>
      <c r="K2031" s="10">
        <v>3.37799</v>
      </c>
      <c r="L2031" s="10">
        <v>0.25</v>
      </c>
      <c r="M2031" s="16">
        <f t="shared" si="187"/>
        <v>92.176261682242995</v>
      </c>
      <c r="N2031" s="16">
        <f t="shared" si="188"/>
        <v>6.5950467289719619</v>
      </c>
      <c r="O2031" s="16">
        <f t="shared" si="189"/>
        <v>8.1854205607476622</v>
      </c>
      <c r="P2031" s="16">
        <f t="shared" si="190"/>
        <v>10165.540000000001</v>
      </c>
      <c r="Q2031" s="16">
        <f t="shared" si="191"/>
        <v>752.3364485981308</v>
      </c>
    </row>
    <row r="2032" spans="1:17" x14ac:dyDescent="0.2">
      <c r="A2032" s="10">
        <v>49336</v>
      </c>
      <c r="B2032" s="10">
        <v>2</v>
      </c>
      <c r="C2032" s="10">
        <v>1228</v>
      </c>
      <c r="D2032" s="10">
        <v>67</v>
      </c>
      <c r="E2032" s="10">
        <v>106</v>
      </c>
      <c r="F2032" s="10">
        <f t="shared" si="186"/>
        <v>0.21621621621621623</v>
      </c>
      <c r="G2032" s="10">
        <v>1.06</v>
      </c>
      <c r="H2032" s="10">
        <v>3.0370000000000001E-2</v>
      </c>
      <c r="I2032" s="10">
        <v>2.1702127659574471E-3</v>
      </c>
      <c r="J2032" s="10">
        <v>2.7200000000000002E-3</v>
      </c>
      <c r="K2032" s="10">
        <v>3.3233000000000001</v>
      </c>
      <c r="L2032" s="10">
        <v>0.24</v>
      </c>
      <c r="M2032" s="16">
        <f t="shared" si="187"/>
        <v>92.256037735849048</v>
      </c>
      <c r="N2032" s="16">
        <f t="shared" si="188"/>
        <v>6.592533119229226</v>
      </c>
      <c r="O2032" s="16">
        <f t="shared" si="189"/>
        <v>8.262641509433962</v>
      </c>
      <c r="P2032" s="16">
        <f t="shared" si="190"/>
        <v>10095.307547169812</v>
      </c>
      <c r="Q2032" s="16">
        <f t="shared" si="191"/>
        <v>729.05660377358481</v>
      </c>
    </row>
    <row r="2033" spans="1:17" x14ac:dyDescent="0.2">
      <c r="A2033" s="10">
        <v>49337</v>
      </c>
      <c r="B2033" s="10">
        <v>2</v>
      </c>
      <c r="C2033" s="10">
        <v>1240</v>
      </c>
      <c r="D2033" s="10">
        <v>67</v>
      </c>
      <c r="E2033" s="10">
        <v>105</v>
      </c>
      <c r="F2033" s="10">
        <f t="shared" si="186"/>
        <v>0.1891891891891892</v>
      </c>
      <c r="G2033" s="10">
        <v>1.03</v>
      </c>
      <c r="H2033" s="10">
        <v>3.0120000000000001E-2</v>
      </c>
      <c r="I2033" s="10">
        <v>2.2063043478260866E-3</v>
      </c>
      <c r="J2033" s="10">
        <v>2.7399999999999998E-3</v>
      </c>
      <c r="K2033" s="10">
        <v>3.23217</v>
      </c>
      <c r="L2033" s="10">
        <v>0.23</v>
      </c>
      <c r="M2033" s="16">
        <f t="shared" si="187"/>
        <v>94.161553398058246</v>
      </c>
      <c r="N2033" s="16">
        <f t="shared" si="188"/>
        <v>6.8973786407766982</v>
      </c>
      <c r="O2033" s="16">
        <f t="shared" si="189"/>
        <v>8.5658252427184465</v>
      </c>
      <c r="P2033" s="16">
        <f t="shared" si="190"/>
        <v>10104.453786407767</v>
      </c>
      <c r="Q2033" s="16">
        <f t="shared" si="191"/>
        <v>719.02912621359224</v>
      </c>
    </row>
    <row r="2034" spans="1:17" x14ac:dyDescent="0.2">
      <c r="A2034" s="10">
        <v>49338</v>
      </c>
      <c r="B2034" s="10">
        <v>2</v>
      </c>
      <c r="C2034" s="10">
        <v>1238</v>
      </c>
      <c r="D2034" s="10">
        <v>67</v>
      </c>
      <c r="E2034" s="10">
        <v>105</v>
      </c>
      <c r="F2034" s="10">
        <f t="shared" si="186"/>
        <v>0.1891891891891892</v>
      </c>
      <c r="G2034" s="10">
        <v>1.01</v>
      </c>
      <c r="H2034" s="10">
        <v>2.9530000000000001E-2</v>
      </c>
      <c r="I2034" s="10">
        <v>2.1952173913043476E-3</v>
      </c>
      <c r="J2034" s="10">
        <v>2.9399999999999999E-3</v>
      </c>
      <c r="K2034" s="10">
        <v>3.1842199999999998</v>
      </c>
      <c r="L2034" s="10">
        <v>0.23</v>
      </c>
      <c r="M2034" s="16">
        <f t="shared" si="187"/>
        <v>94.145148514851485</v>
      </c>
      <c r="N2034" s="16">
        <f t="shared" si="188"/>
        <v>6.9986138613861373</v>
      </c>
      <c r="O2034" s="16">
        <f t="shared" si="189"/>
        <v>9.3730693069306934</v>
      </c>
      <c r="P2034" s="16">
        <f t="shared" si="190"/>
        <v>10151.671683168317</v>
      </c>
      <c r="Q2034" s="16">
        <f t="shared" si="191"/>
        <v>733.26732673267327</v>
      </c>
    </row>
    <row r="2035" spans="1:17" x14ac:dyDescent="0.2">
      <c r="A2035" s="10">
        <v>49339</v>
      </c>
      <c r="B2035" s="10">
        <v>2</v>
      </c>
      <c r="C2035" s="10">
        <v>1229</v>
      </c>
      <c r="D2035" s="10">
        <v>67</v>
      </c>
      <c r="E2035" s="10">
        <v>105</v>
      </c>
      <c r="F2035" s="10">
        <f t="shared" si="186"/>
        <v>0.1891891891891892</v>
      </c>
      <c r="G2035" s="10">
        <v>1.01</v>
      </c>
      <c r="H2035" s="10">
        <v>2.9569999999999999E-2</v>
      </c>
      <c r="I2035" s="10">
        <v>2.1804347826086955E-3</v>
      </c>
      <c r="J2035" s="10">
        <v>2.9199999999999999E-3</v>
      </c>
      <c r="K2035" s="10">
        <v>3.17299</v>
      </c>
      <c r="L2035" s="10">
        <v>0.24</v>
      </c>
      <c r="M2035" s="16">
        <f t="shared" si="187"/>
        <v>94.272673267326724</v>
      </c>
      <c r="N2035" s="16">
        <f t="shared" si="188"/>
        <v>6.9514851485148501</v>
      </c>
      <c r="O2035" s="16">
        <f t="shared" si="189"/>
        <v>9.3093069306930687</v>
      </c>
      <c r="P2035" s="16">
        <f t="shared" si="190"/>
        <v>10115.869108910891</v>
      </c>
      <c r="Q2035" s="16">
        <f t="shared" si="191"/>
        <v>765.14851485148506</v>
      </c>
    </row>
    <row r="2036" spans="1:17" x14ac:dyDescent="0.2">
      <c r="A2036" s="10">
        <v>49398</v>
      </c>
      <c r="B2036" s="10">
        <v>2</v>
      </c>
      <c r="C2036" s="10">
        <v>1249</v>
      </c>
      <c r="D2036" s="10">
        <v>66</v>
      </c>
      <c r="E2036" s="10">
        <v>105</v>
      </c>
      <c r="F2036" s="10">
        <f t="shared" si="186"/>
        <v>0.1891891891891892</v>
      </c>
      <c r="G2036" s="10">
        <v>0.85</v>
      </c>
      <c r="H2036" s="10">
        <v>2.2929999999999999E-2</v>
      </c>
      <c r="I2036" s="10">
        <v>2.0988461538461538E-3</v>
      </c>
      <c r="J2036" s="10">
        <v>2.0100000000000001E-3</v>
      </c>
      <c r="K2036" s="10">
        <v>2.67889</v>
      </c>
      <c r="L2036" s="10">
        <v>0.2</v>
      </c>
      <c r="M2036" s="16">
        <f t="shared" si="187"/>
        <v>86.864235294117648</v>
      </c>
      <c r="N2036" s="16">
        <f t="shared" si="188"/>
        <v>7.9509230769230763</v>
      </c>
      <c r="O2036" s="16">
        <f t="shared" si="189"/>
        <v>7.6143529411764721</v>
      </c>
      <c r="P2036" s="16">
        <f t="shared" si="190"/>
        <v>10148.265647058824</v>
      </c>
      <c r="Q2036" s="16">
        <f t="shared" si="191"/>
        <v>757.64705882352951</v>
      </c>
    </row>
    <row r="2037" spans="1:17" x14ac:dyDescent="0.2">
      <c r="A2037" s="10">
        <v>49399</v>
      </c>
      <c r="B2037" s="10">
        <v>2</v>
      </c>
      <c r="C2037" s="10">
        <v>1228</v>
      </c>
      <c r="D2037" s="10">
        <v>66</v>
      </c>
      <c r="E2037" s="10">
        <v>106</v>
      </c>
      <c r="F2037" s="10">
        <f t="shared" si="186"/>
        <v>0.21621621621621623</v>
      </c>
      <c r="G2037" s="10">
        <v>0.96</v>
      </c>
      <c r="H2037" s="10">
        <v>2.6849999999999999E-2</v>
      </c>
      <c r="I2037" s="10">
        <v>2.2915384615384616E-3</v>
      </c>
      <c r="J2037" s="10">
        <v>2.0500000000000002E-3</v>
      </c>
      <c r="K2037" s="10">
        <v>3.0224000000000002</v>
      </c>
      <c r="L2037" s="10">
        <v>0.23</v>
      </c>
      <c r="M2037" s="16">
        <f t="shared" si="187"/>
        <v>90.059375000000003</v>
      </c>
      <c r="N2037" s="16">
        <f t="shared" si="188"/>
        <v>7.686201923076923</v>
      </c>
      <c r="O2037" s="16">
        <f t="shared" si="189"/>
        <v>6.8760416666666675</v>
      </c>
      <c r="P2037" s="16">
        <f t="shared" si="190"/>
        <v>10137.633333333335</v>
      </c>
      <c r="Q2037" s="16">
        <f t="shared" si="191"/>
        <v>771.45833333333337</v>
      </c>
    </row>
    <row r="2038" spans="1:17" x14ac:dyDescent="0.2">
      <c r="A2038" s="10">
        <v>49400</v>
      </c>
      <c r="B2038" s="10">
        <v>2</v>
      </c>
      <c r="C2038" s="10">
        <v>1229</v>
      </c>
      <c r="D2038" s="10">
        <v>67</v>
      </c>
      <c r="E2038" s="10">
        <v>105</v>
      </c>
      <c r="F2038" s="10">
        <f t="shared" si="186"/>
        <v>0.1891891891891892</v>
      </c>
      <c r="G2038" s="10">
        <v>0.96</v>
      </c>
      <c r="H2038" s="10">
        <v>2.911E-2</v>
      </c>
      <c r="I2038" s="10">
        <v>2.3226923076923077E-3</v>
      </c>
      <c r="J2038" s="10">
        <v>2.31E-3</v>
      </c>
      <c r="K2038" s="10">
        <v>3.0287299999999999</v>
      </c>
      <c r="L2038" s="10">
        <v>0.25</v>
      </c>
      <c r="M2038" s="16">
        <f t="shared" si="187"/>
        <v>97.639791666666667</v>
      </c>
      <c r="N2038" s="16">
        <f t="shared" si="188"/>
        <v>7.7906971153846163</v>
      </c>
      <c r="O2038" s="16">
        <f t="shared" si="189"/>
        <v>7.7481249999999999</v>
      </c>
      <c r="P2038" s="16">
        <f t="shared" si="190"/>
        <v>10158.865208333333</v>
      </c>
      <c r="Q2038" s="16">
        <f t="shared" si="191"/>
        <v>838.54166666666674</v>
      </c>
    </row>
    <row r="2039" spans="1:17" x14ac:dyDescent="0.2">
      <c r="A2039" s="10">
        <v>49401</v>
      </c>
      <c r="B2039" s="10">
        <v>2</v>
      </c>
      <c r="C2039" s="10">
        <v>1247</v>
      </c>
      <c r="D2039" s="10">
        <v>67</v>
      </c>
      <c r="E2039" s="10">
        <v>105</v>
      </c>
      <c r="F2039" s="10">
        <f t="shared" si="186"/>
        <v>0.1891891891891892</v>
      </c>
      <c r="G2039" s="10">
        <v>0.92</v>
      </c>
      <c r="H2039" s="10">
        <v>2.9219999999999999E-2</v>
      </c>
      <c r="I2039" s="10">
        <v>2.3953846153846152E-3</v>
      </c>
      <c r="J2039" s="10">
        <v>2.3800000000000002E-3</v>
      </c>
      <c r="K2039" s="10">
        <v>2.8971499999999999</v>
      </c>
      <c r="L2039" s="10">
        <v>0.24</v>
      </c>
      <c r="M2039" s="16">
        <f t="shared" si="187"/>
        <v>102.27</v>
      </c>
      <c r="N2039" s="16">
        <f t="shared" si="188"/>
        <v>8.3838461538461537</v>
      </c>
      <c r="O2039" s="16">
        <f t="shared" si="189"/>
        <v>8.33</v>
      </c>
      <c r="P2039" s="16">
        <f t="shared" si="190"/>
        <v>10140.025</v>
      </c>
      <c r="Q2039" s="16">
        <f t="shared" si="191"/>
        <v>840</v>
      </c>
    </row>
    <row r="2040" spans="1:17" x14ac:dyDescent="0.2">
      <c r="A2040" s="10">
        <v>49402</v>
      </c>
      <c r="B2040" s="10">
        <v>2</v>
      </c>
      <c r="C2040" s="10">
        <v>1251</v>
      </c>
      <c r="D2040" s="10">
        <v>67</v>
      </c>
      <c r="E2040" s="10">
        <v>105</v>
      </c>
      <c r="F2040" s="10">
        <f t="shared" si="186"/>
        <v>0.1891891891891892</v>
      </c>
      <c r="G2040" s="10">
        <v>0.96</v>
      </c>
      <c r="H2040" s="10">
        <v>2.7230000000000001E-2</v>
      </c>
      <c r="I2040" s="10">
        <v>2.3226923076923077E-3</v>
      </c>
      <c r="J2040" s="10">
        <v>2.5200000000000001E-3</v>
      </c>
      <c r="K2040" s="10">
        <v>3.0132099999999999</v>
      </c>
      <c r="L2040" s="10">
        <v>0.24</v>
      </c>
      <c r="M2040" s="16">
        <f t="shared" si="187"/>
        <v>91.333958333333342</v>
      </c>
      <c r="N2040" s="16">
        <f t="shared" si="188"/>
        <v>7.7906971153846163</v>
      </c>
      <c r="O2040" s="16">
        <f t="shared" si="189"/>
        <v>8.4525000000000006</v>
      </c>
      <c r="P2040" s="16">
        <f t="shared" si="190"/>
        <v>10106.808541666667</v>
      </c>
      <c r="Q2040" s="16">
        <f t="shared" si="191"/>
        <v>805</v>
      </c>
    </row>
    <row r="2041" spans="1:17" x14ac:dyDescent="0.2">
      <c r="A2041" s="10">
        <v>49403</v>
      </c>
      <c r="B2041" s="10">
        <v>2</v>
      </c>
      <c r="C2041" s="10">
        <v>1256</v>
      </c>
      <c r="D2041" s="10">
        <v>67</v>
      </c>
      <c r="E2041" s="10">
        <v>109</v>
      </c>
      <c r="F2041" s="10">
        <f t="shared" si="186"/>
        <v>0.29729729729729731</v>
      </c>
      <c r="G2041" s="10">
        <v>1.25</v>
      </c>
      <c r="H2041" s="10">
        <v>2.7289999999999998E-2</v>
      </c>
      <c r="I2041" s="10">
        <v>2.2223076923076923E-3</v>
      </c>
      <c r="J2041" s="10">
        <v>4.6100000000000004E-3</v>
      </c>
      <c r="K2041" s="10">
        <v>3.9410799999999999</v>
      </c>
      <c r="L2041" s="10">
        <v>0.65</v>
      </c>
      <c r="M2041" s="16">
        <f t="shared" si="187"/>
        <v>70.299039999999991</v>
      </c>
      <c r="N2041" s="16">
        <f t="shared" si="188"/>
        <v>5.724664615384615</v>
      </c>
      <c r="O2041" s="16">
        <f t="shared" si="189"/>
        <v>11.875360000000001</v>
      </c>
      <c r="P2041" s="16">
        <f t="shared" si="190"/>
        <v>10152.22208</v>
      </c>
      <c r="Q2041" s="16">
        <f t="shared" si="191"/>
        <v>1674.4</v>
      </c>
    </row>
    <row r="2042" spans="1:17" x14ac:dyDescent="0.2">
      <c r="A2042" s="10">
        <v>49404</v>
      </c>
      <c r="B2042" s="10">
        <v>2</v>
      </c>
      <c r="C2042" s="10">
        <v>1558</v>
      </c>
      <c r="D2042" s="10">
        <v>67</v>
      </c>
      <c r="E2042" s="10">
        <v>112</v>
      </c>
      <c r="F2042" s="10">
        <f t="shared" si="186"/>
        <v>0.3783783783783784</v>
      </c>
      <c r="G2042" s="10">
        <v>1.62</v>
      </c>
      <c r="H2042" s="10">
        <v>5.0909999999999997E-2</v>
      </c>
      <c r="I2042" s="10">
        <v>3.1033333333333334E-3</v>
      </c>
      <c r="J2042" s="10">
        <v>9.4900000000000002E-3</v>
      </c>
      <c r="K2042" s="10">
        <v>5.0844399999999998</v>
      </c>
      <c r="L2042" s="10">
        <v>0.91</v>
      </c>
      <c r="M2042" s="16">
        <f t="shared" si="187"/>
        <v>101.19148148148146</v>
      </c>
      <c r="N2042" s="16">
        <f t="shared" si="188"/>
        <v>6.1683539094650204</v>
      </c>
      <c r="O2042" s="16">
        <f t="shared" si="189"/>
        <v>18.86283950617284</v>
      </c>
      <c r="P2042" s="16">
        <f t="shared" si="190"/>
        <v>10106.10913580247</v>
      </c>
      <c r="Q2042" s="16">
        <f t="shared" si="191"/>
        <v>1808.7654320987651</v>
      </c>
    </row>
    <row r="2043" spans="1:17" x14ac:dyDescent="0.2">
      <c r="A2043" s="10">
        <v>49405</v>
      </c>
      <c r="B2043" s="10">
        <v>2</v>
      </c>
      <c r="C2043" s="10">
        <v>1504</v>
      </c>
      <c r="D2043" s="10">
        <v>67</v>
      </c>
      <c r="E2043" s="10">
        <v>108</v>
      </c>
      <c r="F2043" s="10">
        <f t="shared" si="186"/>
        <v>0.27027027027027029</v>
      </c>
      <c r="G2043" s="10">
        <v>1.32</v>
      </c>
      <c r="H2043" s="10">
        <v>4.9320000000000003E-2</v>
      </c>
      <c r="I2043" s="10">
        <v>2.9307999999999999E-3</v>
      </c>
      <c r="J2043" s="10">
        <v>8.6E-3</v>
      </c>
      <c r="K2043" s="10">
        <v>4.1504200000000004</v>
      </c>
      <c r="L2043" s="10">
        <v>0.56999999999999995</v>
      </c>
      <c r="M2043" s="16">
        <f t="shared" si="187"/>
        <v>120.31090909090909</v>
      </c>
      <c r="N2043" s="16">
        <f t="shared" si="188"/>
        <v>7.1493757575757559</v>
      </c>
      <c r="O2043" s="16">
        <f t="shared" si="189"/>
        <v>20.978787878787877</v>
      </c>
      <c r="P2043" s="16">
        <f t="shared" si="190"/>
        <v>10124.509393939394</v>
      </c>
      <c r="Q2043" s="16">
        <f t="shared" si="191"/>
        <v>1390.4545454545453</v>
      </c>
    </row>
    <row r="2044" spans="1:17" x14ac:dyDescent="0.2">
      <c r="A2044" s="10">
        <v>49406</v>
      </c>
      <c r="B2044" s="10">
        <v>2</v>
      </c>
      <c r="C2044" s="10">
        <v>1196</v>
      </c>
      <c r="D2044" s="10">
        <v>67</v>
      </c>
      <c r="E2044" s="10">
        <v>107</v>
      </c>
      <c r="F2044" s="10">
        <f t="shared" si="186"/>
        <v>0.24324324324324326</v>
      </c>
      <c r="G2044" s="10">
        <v>1.03</v>
      </c>
      <c r="H2044" s="10">
        <v>3.4169999999999999E-2</v>
      </c>
      <c r="I2044" s="10">
        <v>2.1896000000000003E-3</v>
      </c>
      <c r="J2044" s="10">
        <v>6.2199999999999998E-3</v>
      </c>
      <c r="K2044" s="10">
        <v>3.2393100000000001</v>
      </c>
      <c r="L2044" s="10">
        <v>0.4</v>
      </c>
      <c r="M2044" s="16">
        <f t="shared" si="187"/>
        <v>106.82271844660194</v>
      </c>
      <c r="N2044" s="16">
        <f t="shared" si="188"/>
        <v>6.8451572815533988</v>
      </c>
      <c r="O2044" s="16">
        <f t="shared" si="189"/>
        <v>19.445048543689317</v>
      </c>
      <c r="P2044" s="16">
        <f t="shared" si="190"/>
        <v>10126.774951456311</v>
      </c>
      <c r="Q2044" s="16">
        <f t="shared" si="191"/>
        <v>1250.4854368932038</v>
      </c>
    </row>
    <row r="2045" spans="1:17" x14ac:dyDescent="0.2">
      <c r="A2045" s="10">
        <v>49407</v>
      </c>
      <c r="B2045" s="10">
        <v>2</v>
      </c>
      <c r="C2045" s="10">
        <v>1190</v>
      </c>
      <c r="D2045" s="10">
        <v>67</v>
      </c>
      <c r="E2045" s="10">
        <v>109</v>
      </c>
      <c r="F2045" s="10">
        <f t="shared" si="186"/>
        <v>0.29729729729729731</v>
      </c>
      <c r="G2045" s="10">
        <v>1.1599999999999999</v>
      </c>
      <c r="H2045" s="10">
        <v>3.2280000000000003E-2</v>
      </c>
      <c r="I2045" s="10">
        <v>2.1148E-3</v>
      </c>
      <c r="J2045" s="10">
        <v>5.7999999999999996E-3</v>
      </c>
      <c r="K2045" s="10">
        <v>3.6504400000000001</v>
      </c>
      <c r="L2045" s="10">
        <v>0.36</v>
      </c>
      <c r="M2045" s="16">
        <f t="shared" si="187"/>
        <v>89.604827586206909</v>
      </c>
      <c r="N2045" s="16">
        <f t="shared" si="188"/>
        <v>5.8703931034482757</v>
      </c>
      <c r="O2045" s="16">
        <f t="shared" si="189"/>
        <v>16.100000000000001</v>
      </c>
      <c r="P2045" s="16">
        <f t="shared" si="190"/>
        <v>10133.117931034483</v>
      </c>
      <c r="Q2045" s="16">
        <f t="shared" si="191"/>
        <v>999.31034482758628</v>
      </c>
    </row>
    <row r="2046" spans="1:17" x14ac:dyDescent="0.2">
      <c r="A2046" s="10">
        <v>49408</v>
      </c>
      <c r="B2046" s="10">
        <v>2</v>
      </c>
      <c r="C2046" s="10">
        <v>1126</v>
      </c>
      <c r="D2046" s="10">
        <v>67</v>
      </c>
      <c r="E2046" s="10">
        <v>108</v>
      </c>
      <c r="F2046" s="10">
        <f t="shared" si="186"/>
        <v>0.27027027027027029</v>
      </c>
      <c r="G2046" s="10">
        <v>1.1499999999999999</v>
      </c>
      <c r="H2046" s="10">
        <v>3.6119999999999999E-2</v>
      </c>
      <c r="I2046" s="10">
        <v>2.0638000000000002E-3</v>
      </c>
      <c r="J2046" s="10">
        <v>5.0800000000000003E-3</v>
      </c>
      <c r="K2046" s="10">
        <v>3.6085799999999999</v>
      </c>
      <c r="L2046" s="10">
        <v>0.41</v>
      </c>
      <c r="M2046" s="16">
        <f t="shared" si="187"/>
        <v>101.136</v>
      </c>
      <c r="N2046" s="16">
        <f t="shared" si="188"/>
        <v>5.7786400000000011</v>
      </c>
      <c r="O2046" s="16">
        <f t="shared" si="189"/>
        <v>14.224000000000004</v>
      </c>
      <c r="P2046" s="16">
        <f t="shared" si="190"/>
        <v>10104.024000000001</v>
      </c>
      <c r="Q2046" s="16">
        <f t="shared" si="191"/>
        <v>1148</v>
      </c>
    </row>
    <row r="2047" spans="1:17" x14ac:dyDescent="0.2">
      <c r="A2047" s="10">
        <v>49409</v>
      </c>
      <c r="B2047" s="10">
        <v>2</v>
      </c>
      <c r="C2047" s="10">
        <v>1182</v>
      </c>
      <c r="D2047" s="10">
        <v>67</v>
      </c>
      <c r="E2047" s="10">
        <v>107</v>
      </c>
      <c r="F2047" s="10">
        <f t="shared" si="186"/>
        <v>0.24324324324324326</v>
      </c>
      <c r="G2047" s="10">
        <v>1.1399999999999999</v>
      </c>
      <c r="H2047" s="10">
        <v>4.0710000000000003E-2</v>
      </c>
      <c r="I2047" s="10">
        <v>2.2270000000000002E-3</v>
      </c>
      <c r="J2047" s="10">
        <v>5.4799999999999996E-3</v>
      </c>
      <c r="K2047" s="10">
        <v>3.59266</v>
      </c>
      <c r="L2047" s="10">
        <v>0.38</v>
      </c>
      <c r="M2047" s="16">
        <f t="shared" si="187"/>
        <v>114.98789473684212</v>
      </c>
      <c r="N2047" s="16">
        <f t="shared" si="188"/>
        <v>6.2902982456140357</v>
      </c>
      <c r="O2047" s="16">
        <f t="shared" si="189"/>
        <v>15.478596491228071</v>
      </c>
      <c r="P2047" s="16">
        <f t="shared" si="190"/>
        <v>10147.688771929827</v>
      </c>
      <c r="Q2047" s="16">
        <f t="shared" si="191"/>
        <v>1073.3333333333335</v>
      </c>
    </row>
    <row r="2048" spans="1:17" x14ac:dyDescent="0.2">
      <c r="A2048" s="10">
        <v>49410</v>
      </c>
      <c r="B2048" s="10">
        <v>2</v>
      </c>
      <c r="C2048" s="10">
        <v>1185</v>
      </c>
      <c r="D2048" s="10">
        <v>68</v>
      </c>
      <c r="E2048" s="10">
        <v>107</v>
      </c>
      <c r="F2048" s="10">
        <f t="shared" si="186"/>
        <v>0.24324324324324326</v>
      </c>
      <c r="G2048" s="10">
        <v>1.1000000000000001</v>
      </c>
      <c r="H2048" s="10">
        <v>3.6560000000000002E-2</v>
      </c>
      <c r="I2048" s="10">
        <v>2.1963999999999998E-3</v>
      </c>
      <c r="J2048" s="10">
        <v>4.9899999999999996E-3</v>
      </c>
      <c r="K2048" s="10">
        <v>3.4447100000000002</v>
      </c>
      <c r="L2048" s="10">
        <v>0.33</v>
      </c>
      <c r="M2048" s="16">
        <f t="shared" si="187"/>
        <v>107.0210909090909</v>
      </c>
      <c r="N2048" s="16">
        <f t="shared" si="188"/>
        <v>6.4294618181818173</v>
      </c>
      <c r="O2048" s="16">
        <f t="shared" si="189"/>
        <v>14.607090909090905</v>
      </c>
      <c r="P2048" s="16">
        <f t="shared" si="190"/>
        <v>10083.605636363636</v>
      </c>
      <c r="Q2048" s="16">
        <f t="shared" si="191"/>
        <v>966</v>
      </c>
    </row>
    <row r="2049" spans="1:17" x14ac:dyDescent="0.2">
      <c r="A2049" s="10">
        <v>49411</v>
      </c>
      <c r="B2049" s="10">
        <v>2</v>
      </c>
      <c r="C2049" s="10">
        <v>1177</v>
      </c>
      <c r="D2049" s="10">
        <v>68</v>
      </c>
      <c r="E2049" s="10">
        <v>105</v>
      </c>
      <c r="F2049" s="10">
        <f t="shared" si="186"/>
        <v>0.1891891891891892</v>
      </c>
      <c r="G2049" s="10">
        <v>1.04</v>
      </c>
      <c r="H2049" s="10">
        <v>3.2489999999999998E-2</v>
      </c>
      <c r="I2049" s="10">
        <v>2.1250000000000002E-3</v>
      </c>
      <c r="J2049" s="10">
        <v>4.62E-3</v>
      </c>
      <c r="K2049" s="10">
        <v>3.2752599999999998</v>
      </c>
      <c r="L2049" s="10">
        <v>0.28000000000000003</v>
      </c>
      <c r="M2049" s="16">
        <f t="shared" si="187"/>
        <v>100.59403846153845</v>
      </c>
      <c r="N2049" s="16">
        <f t="shared" si="188"/>
        <v>6.5793269230769234</v>
      </c>
      <c r="O2049" s="16">
        <f t="shared" si="189"/>
        <v>14.30423076923077</v>
      </c>
      <c r="P2049" s="16">
        <f t="shared" si="190"/>
        <v>10140.708846153844</v>
      </c>
      <c r="Q2049" s="16">
        <f t="shared" si="191"/>
        <v>866.92307692307702</v>
      </c>
    </row>
    <row r="2050" spans="1:17" x14ac:dyDescent="0.2">
      <c r="A2050" s="10">
        <v>49412</v>
      </c>
      <c r="B2050" s="10">
        <v>2</v>
      </c>
      <c r="C2050" s="10">
        <v>1184</v>
      </c>
      <c r="D2050" s="10">
        <v>68</v>
      </c>
      <c r="E2050" s="10">
        <v>105</v>
      </c>
      <c r="F2050" s="10">
        <f t="shared" ref="F2050:F2113" si="192">(E2050-$E$4677)/($E$4676-$E$4677)</f>
        <v>0.1891891891891892</v>
      </c>
      <c r="G2050" s="10">
        <v>0.97</v>
      </c>
      <c r="H2050" s="10">
        <v>3.1600000000000003E-2</v>
      </c>
      <c r="I2050" s="10">
        <v>2.1862000000000001E-3</v>
      </c>
      <c r="J2050" s="10">
        <v>4.5500000000000002E-3</v>
      </c>
      <c r="K2050" s="10">
        <v>3.0555400000000001</v>
      </c>
      <c r="L2050" s="10">
        <v>0.28000000000000003</v>
      </c>
      <c r="M2050" s="16">
        <f t="shared" ref="M2050:M2113" si="193">H2050/$G2050*3220</f>
        <v>104.89896907216496</v>
      </c>
      <c r="N2050" s="16">
        <f t="shared" ref="N2050:N2113" si="194">I2050/$G2050*3220</f>
        <v>7.2572824742268045</v>
      </c>
      <c r="O2050" s="16">
        <f t="shared" ref="O2050:O2113" si="195">J2050/$G2050*3220</f>
        <v>15.104123711340208</v>
      </c>
      <c r="P2050" s="16">
        <f t="shared" ref="P2050:P2113" si="196">K2050/$G2050*3220</f>
        <v>10143.132783505154</v>
      </c>
      <c r="Q2050" s="16">
        <f t="shared" ref="Q2050:Q2113" si="197">L2050/$G2050*3220</f>
        <v>929.48453608247428</v>
      </c>
    </row>
    <row r="2051" spans="1:17" x14ac:dyDescent="0.2">
      <c r="A2051" s="10">
        <v>49413</v>
      </c>
      <c r="B2051" s="10">
        <v>2</v>
      </c>
      <c r="C2051" s="10">
        <v>1205</v>
      </c>
      <c r="D2051" s="10">
        <v>68</v>
      </c>
      <c r="E2051" s="10">
        <v>105</v>
      </c>
      <c r="F2051" s="10">
        <f t="shared" si="192"/>
        <v>0.1891891891891892</v>
      </c>
      <c r="G2051" s="10">
        <v>0.91</v>
      </c>
      <c r="H2051" s="10">
        <v>2.988E-2</v>
      </c>
      <c r="I2051" s="10">
        <v>2.2304E-3</v>
      </c>
      <c r="J2051" s="10">
        <v>4.64E-3</v>
      </c>
      <c r="K2051" s="10">
        <v>2.8483200000000002</v>
      </c>
      <c r="L2051" s="10">
        <v>0.26</v>
      </c>
      <c r="M2051" s="16">
        <f t="shared" si="193"/>
        <v>105.72923076923077</v>
      </c>
      <c r="N2051" s="16">
        <f t="shared" si="194"/>
        <v>7.8921846153846156</v>
      </c>
      <c r="O2051" s="16">
        <f t="shared" si="195"/>
        <v>16.418461538461536</v>
      </c>
      <c r="P2051" s="16">
        <f t="shared" si="196"/>
        <v>10078.67076923077</v>
      </c>
      <c r="Q2051" s="16">
        <f t="shared" si="197"/>
        <v>920</v>
      </c>
    </row>
    <row r="2052" spans="1:17" x14ac:dyDescent="0.2">
      <c r="A2052" s="10">
        <v>49414</v>
      </c>
      <c r="B2052" s="10">
        <v>2</v>
      </c>
      <c r="C2052" s="10">
        <v>1210</v>
      </c>
      <c r="D2052" s="10">
        <v>68</v>
      </c>
      <c r="E2052" s="10">
        <v>104</v>
      </c>
      <c r="F2052" s="10">
        <f t="shared" si="192"/>
        <v>0.16216216216216217</v>
      </c>
      <c r="G2052" s="10">
        <v>0.8</v>
      </c>
      <c r="H2052" s="10">
        <v>2.8240000000000001E-2</v>
      </c>
      <c r="I2052" s="10">
        <v>2.2440000000000003E-3</v>
      </c>
      <c r="J2052" s="10">
        <v>4.2500000000000003E-3</v>
      </c>
      <c r="K2052" s="10">
        <v>2.5208200000000001</v>
      </c>
      <c r="L2052" s="10">
        <v>0.25</v>
      </c>
      <c r="M2052" s="16">
        <f t="shared" si="193"/>
        <v>113.666</v>
      </c>
      <c r="N2052" s="16">
        <f t="shared" si="194"/>
        <v>9.0320999999999998</v>
      </c>
      <c r="O2052" s="16">
        <f t="shared" si="195"/>
        <v>17.106250000000003</v>
      </c>
      <c r="P2052" s="16">
        <f t="shared" si="196"/>
        <v>10146.300499999999</v>
      </c>
      <c r="Q2052" s="16">
        <f t="shared" si="197"/>
        <v>1006.25</v>
      </c>
    </row>
    <row r="2053" spans="1:17" x14ac:dyDescent="0.2">
      <c r="A2053" s="10">
        <v>49415</v>
      </c>
      <c r="B2053" s="10">
        <v>2</v>
      </c>
      <c r="C2053" s="10">
        <v>1230</v>
      </c>
      <c r="D2053" s="10">
        <v>68</v>
      </c>
      <c r="E2053" s="10">
        <v>104</v>
      </c>
      <c r="F2053" s="10">
        <f t="shared" si="192"/>
        <v>0.16216216216216217</v>
      </c>
      <c r="G2053" s="10">
        <v>0.93</v>
      </c>
      <c r="H2053" s="10">
        <v>2.461E-2</v>
      </c>
      <c r="I2053" s="10">
        <v>2.0807999999999998E-3</v>
      </c>
      <c r="J2053" s="10">
        <v>3.7499999999999999E-3</v>
      </c>
      <c r="K2053" s="10">
        <v>2.9270700000000001</v>
      </c>
      <c r="L2053" s="10">
        <v>0.24</v>
      </c>
      <c r="M2053" s="16">
        <f t="shared" si="193"/>
        <v>85.20881720430107</v>
      </c>
      <c r="N2053" s="16">
        <f t="shared" si="194"/>
        <v>7.2044903225806438</v>
      </c>
      <c r="O2053" s="16">
        <f t="shared" si="195"/>
        <v>12.983870967741936</v>
      </c>
      <c r="P2053" s="16">
        <f t="shared" si="196"/>
        <v>10134.586451612902</v>
      </c>
      <c r="Q2053" s="16">
        <f t="shared" si="197"/>
        <v>830.9677419354839</v>
      </c>
    </row>
    <row r="2054" spans="1:17" x14ac:dyDescent="0.2">
      <c r="A2054" s="10">
        <v>49416</v>
      </c>
      <c r="B2054" s="10">
        <v>2</v>
      </c>
      <c r="C2054" s="10">
        <v>1311</v>
      </c>
      <c r="D2054" s="10">
        <v>68</v>
      </c>
      <c r="E2054" s="10">
        <v>109</v>
      </c>
      <c r="F2054" s="10">
        <f t="shared" si="192"/>
        <v>0.29729729729729731</v>
      </c>
      <c r="G2054" s="10">
        <v>1.29</v>
      </c>
      <c r="H2054" s="10">
        <v>3.107E-2</v>
      </c>
      <c r="I2054" s="10">
        <v>2.2745999999999999E-3</v>
      </c>
      <c r="J2054" s="10">
        <v>4.0899999999999999E-3</v>
      </c>
      <c r="K2054" s="10">
        <v>4.0452500000000002</v>
      </c>
      <c r="L2054" s="10">
        <v>0.28000000000000003</v>
      </c>
      <c r="M2054" s="16">
        <f t="shared" si="193"/>
        <v>77.554573643410848</v>
      </c>
      <c r="N2054" s="16">
        <f t="shared" si="194"/>
        <v>5.677683720930232</v>
      </c>
      <c r="O2054" s="16">
        <f t="shared" si="195"/>
        <v>10.209147286821706</v>
      </c>
      <c r="P2054" s="16">
        <f t="shared" si="196"/>
        <v>10097.445736434109</v>
      </c>
      <c r="Q2054" s="16">
        <f t="shared" si="197"/>
        <v>698.91472868217068</v>
      </c>
    </row>
    <row r="2055" spans="1:17" x14ac:dyDescent="0.2">
      <c r="A2055" s="10">
        <v>49417</v>
      </c>
      <c r="B2055" s="10">
        <v>2</v>
      </c>
      <c r="C2055" s="10">
        <v>1429</v>
      </c>
      <c r="D2055" s="10">
        <v>68</v>
      </c>
      <c r="E2055" s="10">
        <v>109</v>
      </c>
      <c r="F2055" s="10">
        <f t="shared" si="192"/>
        <v>0.29729729729729731</v>
      </c>
      <c r="G2055" s="10">
        <v>1.55</v>
      </c>
      <c r="H2055" s="10">
        <v>4.0550000000000003E-2</v>
      </c>
      <c r="I2055" s="10">
        <v>2.5500000000000002E-3</v>
      </c>
      <c r="J2055" s="10">
        <v>4.5900000000000003E-3</v>
      </c>
      <c r="K2055" s="10">
        <v>4.8610899999999999</v>
      </c>
      <c r="L2055" s="10">
        <v>0.38</v>
      </c>
      <c r="M2055" s="16">
        <f t="shared" si="193"/>
        <v>84.239354838709687</v>
      </c>
      <c r="N2055" s="16">
        <f t="shared" si="194"/>
        <v>5.2974193548387101</v>
      </c>
      <c r="O2055" s="16">
        <f t="shared" si="195"/>
        <v>9.5353548387096776</v>
      </c>
      <c r="P2055" s="16">
        <f t="shared" si="196"/>
        <v>10098.522451612904</v>
      </c>
      <c r="Q2055" s="16">
        <f t="shared" si="197"/>
        <v>789.41935483870964</v>
      </c>
    </row>
    <row r="2056" spans="1:17" x14ac:dyDescent="0.2">
      <c r="A2056" s="10">
        <v>49418</v>
      </c>
      <c r="B2056" s="10">
        <v>2</v>
      </c>
      <c r="C2056" s="10">
        <v>1574</v>
      </c>
      <c r="D2056" s="10">
        <v>68</v>
      </c>
      <c r="E2056" s="10">
        <v>114</v>
      </c>
      <c r="F2056" s="10">
        <f t="shared" si="192"/>
        <v>0.43243243243243246</v>
      </c>
      <c r="G2056" s="10">
        <v>1.86</v>
      </c>
      <c r="H2056" s="10">
        <v>5.4469999999999998E-2</v>
      </c>
      <c r="I2056" s="10">
        <v>2.9818000000000002E-3</v>
      </c>
      <c r="J2056" s="10">
        <v>4.8500000000000001E-3</v>
      </c>
      <c r="K2056" s="10">
        <v>5.8414799999999998</v>
      </c>
      <c r="L2056" s="10">
        <v>0.44</v>
      </c>
      <c r="M2056" s="16">
        <f t="shared" si="193"/>
        <v>94.297526881720415</v>
      </c>
      <c r="N2056" s="16">
        <f t="shared" si="194"/>
        <v>5.162040860215054</v>
      </c>
      <c r="O2056" s="16">
        <f t="shared" si="195"/>
        <v>8.3962365591397852</v>
      </c>
      <c r="P2056" s="16">
        <f t="shared" si="196"/>
        <v>10112.669677419353</v>
      </c>
      <c r="Q2056" s="16">
        <f t="shared" si="197"/>
        <v>761.72043010752679</v>
      </c>
    </row>
    <row r="2057" spans="1:17" x14ac:dyDescent="0.2">
      <c r="A2057" s="10">
        <v>49419</v>
      </c>
      <c r="B2057" s="10">
        <v>2</v>
      </c>
      <c r="C2057" s="10">
        <v>1703</v>
      </c>
      <c r="D2057" s="10">
        <v>68</v>
      </c>
      <c r="E2057" s="10">
        <v>115</v>
      </c>
      <c r="F2057" s="10">
        <f t="shared" si="192"/>
        <v>0.45945945945945948</v>
      </c>
      <c r="G2057" s="10">
        <v>1.85</v>
      </c>
      <c r="H2057" s="10">
        <v>7.102E-2</v>
      </c>
      <c r="I2057" s="10">
        <v>3.5938000000000003E-3</v>
      </c>
      <c r="J2057" s="10">
        <v>5.4400000000000004E-3</v>
      </c>
      <c r="K2057" s="10">
        <v>5.8097099999999999</v>
      </c>
      <c r="L2057" s="10">
        <v>0.51</v>
      </c>
      <c r="M2057" s="16">
        <f t="shared" si="193"/>
        <v>123.61318918918919</v>
      </c>
      <c r="N2057" s="16">
        <f t="shared" si="194"/>
        <v>6.255154594594595</v>
      </c>
      <c r="O2057" s="16">
        <f t="shared" si="195"/>
        <v>9.4685405405405394</v>
      </c>
      <c r="P2057" s="16">
        <f t="shared" si="196"/>
        <v>10112.035783783784</v>
      </c>
      <c r="Q2057" s="16">
        <f t="shared" si="197"/>
        <v>887.67567567567573</v>
      </c>
    </row>
    <row r="2058" spans="1:17" x14ac:dyDescent="0.2">
      <c r="A2058" s="10">
        <v>49420</v>
      </c>
      <c r="B2058" s="10">
        <v>2</v>
      </c>
      <c r="C2058" s="10">
        <v>1604</v>
      </c>
      <c r="D2058" s="10">
        <v>69</v>
      </c>
      <c r="E2058" s="10">
        <v>108</v>
      </c>
      <c r="F2058" s="10">
        <f t="shared" si="192"/>
        <v>0.27027027027027029</v>
      </c>
      <c r="G2058" s="10">
        <v>1.22</v>
      </c>
      <c r="H2058" s="10">
        <v>5.9020000000000003E-2</v>
      </c>
      <c r="I2058" s="10">
        <v>3.3116000000000005E-3</v>
      </c>
      <c r="J2058" s="10">
        <v>5.0200000000000002E-3</v>
      </c>
      <c r="K2058" s="10">
        <v>3.8125900000000001</v>
      </c>
      <c r="L2058" s="10">
        <v>0.43</v>
      </c>
      <c r="M2058" s="16">
        <f t="shared" si="193"/>
        <v>155.77409836065573</v>
      </c>
      <c r="N2058" s="16">
        <f t="shared" si="194"/>
        <v>8.7404524590163941</v>
      </c>
      <c r="O2058" s="16">
        <f t="shared" si="195"/>
        <v>13.24950819672131</v>
      </c>
      <c r="P2058" s="16">
        <f t="shared" si="196"/>
        <v>10062.737540983608</v>
      </c>
      <c r="Q2058" s="16">
        <f t="shared" si="197"/>
        <v>1134.9180327868853</v>
      </c>
    </row>
    <row r="2059" spans="1:17" x14ac:dyDescent="0.2">
      <c r="A2059" s="10">
        <v>49421</v>
      </c>
      <c r="B2059" s="10">
        <v>2</v>
      </c>
      <c r="C2059" s="10">
        <v>1355</v>
      </c>
      <c r="D2059" s="10">
        <v>69</v>
      </c>
      <c r="E2059" s="10">
        <v>106</v>
      </c>
      <c r="F2059" s="10">
        <f t="shared" si="192"/>
        <v>0.21621621621621623</v>
      </c>
      <c r="G2059" s="10">
        <v>0.89</v>
      </c>
      <c r="H2059" s="10">
        <v>3.619E-2</v>
      </c>
      <c r="I2059" s="10">
        <v>2.3712E-3</v>
      </c>
      <c r="J2059" s="10">
        <v>3.8500000000000001E-3</v>
      </c>
      <c r="K2059" s="10">
        <v>2.7920199999999999</v>
      </c>
      <c r="L2059" s="10">
        <v>0.31</v>
      </c>
      <c r="M2059" s="16">
        <f t="shared" si="193"/>
        <v>130.93460674157302</v>
      </c>
      <c r="N2059" s="16">
        <f t="shared" si="194"/>
        <v>8.5789483146067411</v>
      </c>
      <c r="O2059" s="16">
        <f t="shared" si="195"/>
        <v>13.929213483146068</v>
      </c>
      <c r="P2059" s="16">
        <f t="shared" si="196"/>
        <v>10101.465617977527</v>
      </c>
      <c r="Q2059" s="16">
        <f t="shared" si="197"/>
        <v>1121.5730337078653</v>
      </c>
    </row>
    <row r="2060" spans="1:17" x14ac:dyDescent="0.2">
      <c r="A2060" s="10">
        <v>49422</v>
      </c>
      <c r="B2060" s="10">
        <v>2</v>
      </c>
      <c r="C2060" s="10">
        <v>1256</v>
      </c>
      <c r="D2060" s="10">
        <v>69</v>
      </c>
      <c r="E2060" s="10">
        <v>106</v>
      </c>
      <c r="F2060" s="10">
        <f t="shared" si="192"/>
        <v>0.21621621621621623</v>
      </c>
      <c r="G2060" s="10">
        <v>0.9</v>
      </c>
      <c r="H2060" s="10">
        <v>2.8170000000000001E-2</v>
      </c>
      <c r="I2060" s="10">
        <v>2.0896000000000001E-3</v>
      </c>
      <c r="J2060" s="10">
        <v>3.1800000000000001E-3</v>
      </c>
      <c r="K2060" s="10">
        <v>2.8147500000000001</v>
      </c>
      <c r="L2060" s="10">
        <v>0.27</v>
      </c>
      <c r="M2060" s="16">
        <f t="shared" si="193"/>
        <v>100.786</v>
      </c>
      <c r="N2060" s="16">
        <f t="shared" si="194"/>
        <v>7.4761244444444444</v>
      </c>
      <c r="O2060" s="16">
        <f t="shared" si="195"/>
        <v>11.377333333333333</v>
      </c>
      <c r="P2060" s="16">
        <f t="shared" si="196"/>
        <v>10070.549999999999</v>
      </c>
      <c r="Q2060" s="16">
        <f t="shared" si="197"/>
        <v>966</v>
      </c>
    </row>
    <row r="2061" spans="1:17" x14ac:dyDescent="0.2">
      <c r="A2061" s="10">
        <v>49423</v>
      </c>
      <c r="B2061" s="10">
        <v>2</v>
      </c>
      <c r="C2061" s="10">
        <v>1243</v>
      </c>
      <c r="D2061" s="10">
        <v>69</v>
      </c>
      <c r="E2061" s="10">
        <v>106</v>
      </c>
      <c r="F2061" s="10">
        <f t="shared" si="192"/>
        <v>0.21621621621621623</v>
      </c>
      <c r="G2061" s="10">
        <v>0.93</v>
      </c>
      <c r="H2061" s="10">
        <v>2.8469999999999999E-2</v>
      </c>
      <c r="I2061" s="10">
        <v>2.0768000000000002E-3</v>
      </c>
      <c r="J2061" s="10">
        <v>3.16E-3</v>
      </c>
      <c r="K2061" s="10">
        <v>2.9186200000000002</v>
      </c>
      <c r="L2061" s="10">
        <v>0.26</v>
      </c>
      <c r="M2061" s="16">
        <f t="shared" si="193"/>
        <v>98.573548387096764</v>
      </c>
      <c r="N2061" s="16">
        <f t="shared" si="194"/>
        <v>7.190640860215054</v>
      </c>
      <c r="O2061" s="16">
        <f t="shared" si="195"/>
        <v>10.941075268817205</v>
      </c>
      <c r="P2061" s="16">
        <f t="shared" si="196"/>
        <v>10105.329462365591</v>
      </c>
      <c r="Q2061" s="16">
        <f t="shared" si="197"/>
        <v>900.21505376344078</v>
      </c>
    </row>
    <row r="2062" spans="1:17" x14ac:dyDescent="0.2">
      <c r="A2062" s="10">
        <v>49424</v>
      </c>
      <c r="B2062" s="10">
        <v>2</v>
      </c>
      <c r="C2062" s="10">
        <v>1263</v>
      </c>
      <c r="D2062" s="10">
        <v>69</v>
      </c>
      <c r="E2062" s="10">
        <v>104</v>
      </c>
      <c r="F2062" s="10">
        <f t="shared" si="192"/>
        <v>0.16216216216216217</v>
      </c>
      <c r="G2062" s="10">
        <v>0.87</v>
      </c>
      <c r="H2062" s="10">
        <v>2.947E-2</v>
      </c>
      <c r="I2062" s="10">
        <v>2.2950000000000002E-3</v>
      </c>
      <c r="J2062" s="10">
        <v>3.2599999999999999E-3</v>
      </c>
      <c r="K2062" s="10">
        <v>2.72288</v>
      </c>
      <c r="L2062" s="10">
        <v>0.25</v>
      </c>
      <c r="M2062" s="16">
        <f t="shared" si="193"/>
        <v>109.07287356321839</v>
      </c>
      <c r="N2062" s="16">
        <f t="shared" si="194"/>
        <v>8.4941379310344836</v>
      </c>
      <c r="O2062" s="16">
        <f t="shared" si="195"/>
        <v>12.065747126436781</v>
      </c>
      <c r="P2062" s="16">
        <f t="shared" si="196"/>
        <v>10077.785747126436</v>
      </c>
      <c r="Q2062" s="16">
        <f t="shared" si="197"/>
        <v>925.28735632183907</v>
      </c>
    </row>
    <row r="2063" spans="1:17" x14ac:dyDescent="0.2">
      <c r="A2063" s="10">
        <v>49425</v>
      </c>
      <c r="B2063" s="10">
        <v>2</v>
      </c>
      <c r="C2063" s="10">
        <v>1292</v>
      </c>
      <c r="D2063" s="10">
        <v>69</v>
      </c>
      <c r="E2063" s="10">
        <v>108</v>
      </c>
      <c r="F2063" s="10">
        <f t="shared" si="192"/>
        <v>0.27027027027027029</v>
      </c>
      <c r="G2063" s="10">
        <v>1.1000000000000001</v>
      </c>
      <c r="H2063" s="10">
        <v>2.8219999999999999E-2</v>
      </c>
      <c r="I2063" s="10">
        <v>2.2372E-3</v>
      </c>
      <c r="J2063" s="10">
        <v>3.1800000000000001E-3</v>
      </c>
      <c r="K2063" s="10">
        <v>3.4410799999999999</v>
      </c>
      <c r="L2063" s="10">
        <v>0.37</v>
      </c>
      <c r="M2063" s="16">
        <f t="shared" si="193"/>
        <v>82.607636363636345</v>
      </c>
      <c r="N2063" s="16">
        <f t="shared" si="194"/>
        <v>6.5488945454545453</v>
      </c>
      <c r="O2063" s="16">
        <f t="shared" si="195"/>
        <v>9.3087272727272712</v>
      </c>
      <c r="P2063" s="16">
        <f t="shared" si="196"/>
        <v>10072.979636363636</v>
      </c>
      <c r="Q2063" s="16">
        <f t="shared" si="197"/>
        <v>1083.090909090909</v>
      </c>
    </row>
    <row r="2064" spans="1:17" x14ac:dyDescent="0.2">
      <c r="A2064" s="10">
        <v>49426</v>
      </c>
      <c r="B2064" s="10">
        <v>2</v>
      </c>
      <c r="C2064" s="10">
        <v>1476</v>
      </c>
      <c r="D2064" s="10">
        <v>69</v>
      </c>
      <c r="E2064" s="10">
        <v>110</v>
      </c>
      <c r="F2064" s="10">
        <f t="shared" si="192"/>
        <v>0.32432432432432434</v>
      </c>
      <c r="G2064" s="10">
        <v>1.43</v>
      </c>
      <c r="H2064" s="10">
        <v>4.1070000000000002E-2</v>
      </c>
      <c r="I2064" s="10">
        <v>2.6962000000000002E-3</v>
      </c>
      <c r="J2064" s="10">
        <v>3.8300000000000001E-3</v>
      </c>
      <c r="K2064" s="10">
        <v>4.4932400000000001</v>
      </c>
      <c r="L2064" s="10">
        <v>0.41</v>
      </c>
      <c r="M2064" s="16">
        <f t="shared" si="193"/>
        <v>92.479300699300708</v>
      </c>
      <c r="N2064" s="16">
        <f t="shared" si="194"/>
        <v>6.0711636363636368</v>
      </c>
      <c r="O2064" s="16">
        <f t="shared" si="195"/>
        <v>8.6241958041958036</v>
      </c>
      <c r="P2064" s="16">
        <f t="shared" si="196"/>
        <v>10117.645314685316</v>
      </c>
      <c r="Q2064" s="16">
        <f t="shared" si="197"/>
        <v>923.21678321678326</v>
      </c>
    </row>
    <row r="2065" spans="1:17" x14ac:dyDescent="0.2">
      <c r="A2065" s="10">
        <v>49427</v>
      </c>
      <c r="B2065" s="10">
        <v>2</v>
      </c>
      <c r="C2065" s="10">
        <v>1689</v>
      </c>
      <c r="D2065" s="10">
        <v>69</v>
      </c>
      <c r="E2065" s="10">
        <v>110</v>
      </c>
      <c r="F2065" s="10">
        <f t="shared" si="192"/>
        <v>0.32432432432432434</v>
      </c>
      <c r="G2065" s="10">
        <v>1.51</v>
      </c>
      <c r="H2065" s="10">
        <v>5.2839999999999998E-2</v>
      </c>
      <c r="I2065" s="10">
        <v>3.3184E-3</v>
      </c>
      <c r="J2065" s="10">
        <v>4.7099999999999998E-3</v>
      </c>
      <c r="K2065" s="10">
        <v>4.7535299999999996</v>
      </c>
      <c r="L2065" s="10">
        <v>0.44</v>
      </c>
      <c r="M2065" s="16">
        <f t="shared" si="193"/>
        <v>112.67867549668874</v>
      </c>
      <c r="N2065" s="16">
        <f t="shared" si="194"/>
        <v>7.0763231788079466</v>
      </c>
      <c r="O2065" s="16">
        <f t="shared" si="195"/>
        <v>10.043841059602649</v>
      </c>
      <c r="P2065" s="16">
        <f t="shared" si="196"/>
        <v>10136.666622516555</v>
      </c>
      <c r="Q2065" s="16">
        <f t="shared" si="197"/>
        <v>938.27814569536417</v>
      </c>
    </row>
    <row r="2066" spans="1:17" x14ac:dyDescent="0.2">
      <c r="A2066" s="10">
        <v>49428</v>
      </c>
      <c r="B2066" s="10">
        <v>2</v>
      </c>
      <c r="C2066" s="10">
        <v>1746</v>
      </c>
      <c r="D2066" s="10">
        <v>69</v>
      </c>
      <c r="E2066" s="10">
        <v>108</v>
      </c>
      <c r="F2066" s="10">
        <f t="shared" si="192"/>
        <v>0.27027027027027029</v>
      </c>
      <c r="G2066" s="10">
        <v>1.25</v>
      </c>
      <c r="H2066" s="10">
        <v>4.9349999999999998E-2</v>
      </c>
      <c r="I2066" s="10">
        <v>3.434E-3</v>
      </c>
      <c r="J2066" s="10">
        <v>4.8799999999999998E-3</v>
      </c>
      <c r="K2066" s="10">
        <v>3.9338099999999998</v>
      </c>
      <c r="L2066" s="10">
        <v>0.42</v>
      </c>
      <c r="M2066" s="16">
        <f t="shared" si="193"/>
        <v>127.12560000000001</v>
      </c>
      <c r="N2066" s="16">
        <f t="shared" si="194"/>
        <v>8.8459839999999996</v>
      </c>
      <c r="O2066" s="16">
        <f t="shared" si="195"/>
        <v>12.570879999999999</v>
      </c>
      <c r="P2066" s="16">
        <f t="shared" si="196"/>
        <v>10133.494559999999</v>
      </c>
      <c r="Q2066" s="16">
        <f t="shared" si="197"/>
        <v>1081.9199999999998</v>
      </c>
    </row>
    <row r="2067" spans="1:17" x14ac:dyDescent="0.2">
      <c r="A2067" s="10">
        <v>49429</v>
      </c>
      <c r="B2067" s="10">
        <v>2</v>
      </c>
      <c r="C2067" s="10">
        <v>1758</v>
      </c>
      <c r="D2067" s="10">
        <v>69</v>
      </c>
      <c r="E2067" s="10">
        <v>107</v>
      </c>
      <c r="F2067" s="10">
        <f t="shared" si="192"/>
        <v>0.24324324324324326</v>
      </c>
      <c r="G2067" s="10">
        <v>1.02</v>
      </c>
      <c r="H2067" s="10">
        <v>4.283E-2</v>
      </c>
      <c r="I2067" s="10">
        <v>3.3366666666666666E-3</v>
      </c>
      <c r="J2067" s="10">
        <v>4.79E-3</v>
      </c>
      <c r="K2067" s="10">
        <v>3.1789200000000002</v>
      </c>
      <c r="L2067" s="10">
        <v>0.36</v>
      </c>
      <c r="M2067" s="16">
        <f t="shared" si="193"/>
        <v>135.20843137254903</v>
      </c>
      <c r="N2067" s="16">
        <f t="shared" si="194"/>
        <v>10.533398692810456</v>
      </c>
      <c r="O2067" s="16">
        <f t="shared" si="195"/>
        <v>15.121372549019608</v>
      </c>
      <c r="P2067" s="16">
        <f t="shared" si="196"/>
        <v>10035.414117647058</v>
      </c>
      <c r="Q2067" s="16">
        <f t="shared" si="197"/>
        <v>1136.4705882352939</v>
      </c>
    </row>
    <row r="2068" spans="1:17" x14ac:dyDescent="0.2">
      <c r="A2068" s="10">
        <v>49430</v>
      </c>
      <c r="B2068" s="10">
        <v>2</v>
      </c>
      <c r="C2068" s="10">
        <v>1790</v>
      </c>
      <c r="D2068" s="10">
        <v>69</v>
      </c>
      <c r="E2068" s="10">
        <v>106</v>
      </c>
      <c r="F2068" s="10">
        <f t="shared" si="192"/>
        <v>0.21621621621621623</v>
      </c>
      <c r="G2068" s="10">
        <v>0.86</v>
      </c>
      <c r="H2068" s="10">
        <v>3.9289999999999999E-2</v>
      </c>
      <c r="I2068" s="10">
        <v>3.3366666666666666E-3</v>
      </c>
      <c r="J2068" s="10">
        <v>4.7800000000000004E-3</v>
      </c>
      <c r="K2068" s="10">
        <v>2.6758000000000002</v>
      </c>
      <c r="L2068" s="10">
        <v>0.33</v>
      </c>
      <c r="M2068" s="16">
        <f t="shared" si="193"/>
        <v>147.10906976744187</v>
      </c>
      <c r="N2068" s="16">
        <f t="shared" si="194"/>
        <v>12.493100775193797</v>
      </c>
      <c r="O2068" s="16">
        <f t="shared" si="195"/>
        <v>17.897209302325585</v>
      </c>
      <c r="P2068" s="16">
        <f t="shared" si="196"/>
        <v>10018.693023255815</v>
      </c>
      <c r="Q2068" s="16">
        <f t="shared" si="197"/>
        <v>1235.5813953488373</v>
      </c>
    </row>
    <row r="2069" spans="1:17" x14ac:dyDescent="0.2">
      <c r="A2069" s="10">
        <v>49431</v>
      </c>
      <c r="B2069" s="10">
        <v>2</v>
      </c>
      <c r="C2069" s="10">
        <v>1826</v>
      </c>
      <c r="D2069" s="10">
        <v>69</v>
      </c>
      <c r="E2069" s="10">
        <v>109</v>
      </c>
      <c r="F2069" s="10">
        <f t="shared" si="192"/>
        <v>0.29729729729729731</v>
      </c>
      <c r="G2069" s="10">
        <v>0.96</v>
      </c>
      <c r="H2069" s="10">
        <v>3.601E-2</v>
      </c>
      <c r="I2069" s="10">
        <v>3.3699999999999997E-3</v>
      </c>
      <c r="J2069" s="10">
        <v>4.8300000000000001E-3</v>
      </c>
      <c r="K2069" s="10">
        <v>2.9882300000000002</v>
      </c>
      <c r="L2069" s="10">
        <v>0.33</v>
      </c>
      <c r="M2069" s="16">
        <f t="shared" si="193"/>
        <v>120.78354166666668</v>
      </c>
      <c r="N2069" s="16">
        <f t="shared" si="194"/>
        <v>11.303541666666666</v>
      </c>
      <c r="O2069" s="16">
        <f t="shared" si="195"/>
        <v>16.200624999999999</v>
      </c>
      <c r="P2069" s="16">
        <f t="shared" si="196"/>
        <v>10023.021458333335</v>
      </c>
      <c r="Q2069" s="16">
        <f t="shared" si="197"/>
        <v>1106.8750000000002</v>
      </c>
    </row>
    <row r="2070" spans="1:17" x14ac:dyDescent="0.2">
      <c r="A2070" s="10">
        <v>49432</v>
      </c>
      <c r="B2070" s="10">
        <v>2</v>
      </c>
      <c r="C2070" s="10">
        <v>1876</v>
      </c>
      <c r="D2070" s="10">
        <v>69</v>
      </c>
      <c r="E2070" s="10">
        <v>110</v>
      </c>
      <c r="F2070" s="10">
        <f t="shared" si="192"/>
        <v>0.32432432432432434</v>
      </c>
      <c r="G2070" s="10">
        <v>1.17</v>
      </c>
      <c r="H2070" s="10">
        <v>3.7280000000000001E-2</v>
      </c>
      <c r="I2070" s="10">
        <v>3.4099999999999998E-3</v>
      </c>
      <c r="J2070" s="10">
        <v>4.5700000000000003E-3</v>
      </c>
      <c r="K2070" s="10">
        <v>3.6739299999999999</v>
      </c>
      <c r="L2070" s="10">
        <v>0.36</v>
      </c>
      <c r="M2070" s="16">
        <f t="shared" si="193"/>
        <v>102.59965811965813</v>
      </c>
      <c r="N2070" s="16">
        <f t="shared" si="194"/>
        <v>9.3847863247863241</v>
      </c>
      <c r="O2070" s="16">
        <f t="shared" si="195"/>
        <v>12.577264957264958</v>
      </c>
      <c r="P2070" s="16">
        <f t="shared" si="196"/>
        <v>10111.157777777778</v>
      </c>
      <c r="Q2070" s="16">
        <f t="shared" si="197"/>
        <v>990.76923076923083</v>
      </c>
    </row>
    <row r="2071" spans="1:17" x14ac:dyDescent="0.2">
      <c r="A2071" s="10">
        <v>49433</v>
      </c>
      <c r="B2071" s="10">
        <v>2</v>
      </c>
      <c r="C2071" s="10">
        <v>1887</v>
      </c>
      <c r="D2071" s="10">
        <v>69</v>
      </c>
      <c r="E2071" s="10">
        <v>111</v>
      </c>
      <c r="F2071" s="10">
        <f t="shared" si="192"/>
        <v>0.35135135135135137</v>
      </c>
      <c r="G2071" s="10">
        <v>1.34</v>
      </c>
      <c r="H2071" s="10">
        <v>3.9649999999999998E-2</v>
      </c>
      <c r="I2071" s="10">
        <v>3.3088000000000002E-3</v>
      </c>
      <c r="J2071" s="10">
        <v>4.6600000000000001E-3</v>
      </c>
      <c r="K2071" s="10">
        <v>4.2110700000000003</v>
      </c>
      <c r="L2071" s="10">
        <v>0.38</v>
      </c>
      <c r="M2071" s="16">
        <f t="shared" si="193"/>
        <v>95.278358208955211</v>
      </c>
      <c r="N2071" s="16">
        <f t="shared" si="194"/>
        <v>7.950997014925373</v>
      </c>
      <c r="O2071" s="16">
        <f t="shared" si="195"/>
        <v>11.197910447761194</v>
      </c>
      <c r="P2071" s="16">
        <f t="shared" si="196"/>
        <v>10119.138358208955</v>
      </c>
      <c r="Q2071" s="16">
        <f t="shared" si="197"/>
        <v>913.1343283582089</v>
      </c>
    </row>
    <row r="2072" spans="1:17" x14ac:dyDescent="0.2">
      <c r="A2072" s="10">
        <v>49434</v>
      </c>
      <c r="B2072" s="10">
        <v>2</v>
      </c>
      <c r="C2072" s="10">
        <v>1889</v>
      </c>
      <c r="D2072" s="10">
        <v>69</v>
      </c>
      <c r="E2072" s="10">
        <v>114</v>
      </c>
      <c r="F2072" s="10">
        <f t="shared" si="192"/>
        <v>0.43243243243243246</v>
      </c>
      <c r="G2072" s="10">
        <v>1.54</v>
      </c>
      <c r="H2072" s="10">
        <v>4.1079999999999998E-2</v>
      </c>
      <c r="I2072" s="10">
        <v>3.5566666666666667E-3</v>
      </c>
      <c r="J2072" s="10">
        <v>4.7600000000000003E-3</v>
      </c>
      <c r="K2072" s="10">
        <v>4.8376999999999999</v>
      </c>
      <c r="L2072" s="10">
        <v>0.42</v>
      </c>
      <c r="M2072" s="16">
        <f t="shared" si="193"/>
        <v>85.894545454545451</v>
      </c>
      <c r="N2072" s="16">
        <f t="shared" si="194"/>
        <v>7.4366666666666665</v>
      </c>
      <c r="O2072" s="16">
        <f t="shared" si="195"/>
        <v>9.9527272727272731</v>
      </c>
      <c r="P2072" s="16">
        <f t="shared" si="196"/>
        <v>10115.190909090908</v>
      </c>
      <c r="Q2072" s="16">
        <f t="shared" si="197"/>
        <v>878.18181818181813</v>
      </c>
    </row>
    <row r="2073" spans="1:17" x14ac:dyDescent="0.2">
      <c r="A2073" s="10">
        <v>49435</v>
      </c>
      <c r="B2073" s="10">
        <v>2</v>
      </c>
      <c r="C2073" s="10">
        <v>1886</v>
      </c>
      <c r="D2073" s="10">
        <v>69</v>
      </c>
      <c r="E2073" s="10">
        <v>116</v>
      </c>
      <c r="F2073" s="10">
        <f t="shared" si="192"/>
        <v>0.48648648648648651</v>
      </c>
      <c r="G2073" s="10">
        <v>1.72</v>
      </c>
      <c r="H2073" s="10">
        <v>4.1459999999999997E-2</v>
      </c>
      <c r="I2073" s="10">
        <v>3.6166666666666665E-3</v>
      </c>
      <c r="J2073" s="10">
        <v>4.79E-3</v>
      </c>
      <c r="K2073" s="10">
        <v>5.4073599999999997</v>
      </c>
      <c r="L2073" s="10">
        <v>0.42</v>
      </c>
      <c r="M2073" s="16">
        <f t="shared" si="193"/>
        <v>77.616976744186033</v>
      </c>
      <c r="N2073" s="16">
        <f t="shared" si="194"/>
        <v>6.7707364341085263</v>
      </c>
      <c r="O2073" s="16">
        <f t="shared" si="195"/>
        <v>8.9673255813953503</v>
      </c>
      <c r="P2073" s="16">
        <f t="shared" si="196"/>
        <v>10123.080930232558</v>
      </c>
      <c r="Q2073" s="16">
        <f t="shared" si="197"/>
        <v>786.2790697674418</v>
      </c>
    </row>
    <row r="2074" spans="1:17" x14ac:dyDescent="0.2">
      <c r="A2074" s="10">
        <v>49436</v>
      </c>
      <c r="B2074" s="10">
        <v>2</v>
      </c>
      <c r="C2074" s="10">
        <v>1909</v>
      </c>
      <c r="D2074" s="10">
        <v>69</v>
      </c>
      <c r="E2074" s="10">
        <v>118</v>
      </c>
      <c r="F2074" s="10">
        <f t="shared" si="192"/>
        <v>0.54054054054054057</v>
      </c>
      <c r="G2074" s="10">
        <v>1.92</v>
      </c>
      <c r="H2074" s="10">
        <v>4.4580000000000002E-2</v>
      </c>
      <c r="I2074" s="10">
        <v>3.7433333333333333E-3</v>
      </c>
      <c r="J2074" s="10">
        <v>4.96E-3</v>
      </c>
      <c r="K2074" s="10">
        <v>6.0344300000000004</v>
      </c>
      <c r="L2074" s="10">
        <v>0.44</v>
      </c>
      <c r="M2074" s="16">
        <f t="shared" si="193"/>
        <v>74.764375000000015</v>
      </c>
      <c r="N2074" s="16">
        <f t="shared" si="194"/>
        <v>6.2778819444444443</v>
      </c>
      <c r="O2074" s="16">
        <f t="shared" si="195"/>
        <v>8.3183333333333334</v>
      </c>
      <c r="P2074" s="16">
        <f t="shared" si="196"/>
        <v>10120.241979166667</v>
      </c>
      <c r="Q2074" s="16">
        <f t="shared" si="197"/>
        <v>737.91666666666674</v>
      </c>
    </row>
    <row r="2075" spans="1:17" x14ac:dyDescent="0.2">
      <c r="A2075" s="10">
        <v>49437</v>
      </c>
      <c r="B2075" s="10">
        <v>2</v>
      </c>
      <c r="C2075" s="10">
        <v>1952</v>
      </c>
      <c r="D2075" s="10">
        <v>69</v>
      </c>
      <c r="E2075" s="10">
        <v>122</v>
      </c>
      <c r="F2075" s="10">
        <f t="shared" si="192"/>
        <v>0.64864864864864868</v>
      </c>
      <c r="G2075" s="10">
        <v>2.2200000000000002</v>
      </c>
      <c r="H2075" s="10">
        <v>4.8930000000000001E-2</v>
      </c>
      <c r="I2075" s="10">
        <v>3.8933333333333328E-3</v>
      </c>
      <c r="J2075" s="10">
        <v>5.1599999999999997E-3</v>
      </c>
      <c r="K2075" s="10">
        <v>6.9966100000000004</v>
      </c>
      <c r="L2075" s="10">
        <v>0.46</v>
      </c>
      <c r="M2075" s="16">
        <f t="shared" si="193"/>
        <v>70.97054054054054</v>
      </c>
      <c r="N2075" s="16">
        <f t="shared" si="194"/>
        <v>5.647087087087086</v>
      </c>
      <c r="O2075" s="16">
        <f t="shared" si="195"/>
        <v>7.4843243243243229</v>
      </c>
      <c r="P2075" s="16">
        <f t="shared" si="196"/>
        <v>10148.236126126127</v>
      </c>
      <c r="Q2075" s="16">
        <f t="shared" si="197"/>
        <v>667.20720720720715</v>
      </c>
    </row>
    <row r="2076" spans="1:17" x14ac:dyDescent="0.2">
      <c r="A2076" s="10">
        <v>49438</v>
      </c>
      <c r="B2076" s="10">
        <v>2</v>
      </c>
      <c r="C2076" s="10">
        <v>1988</v>
      </c>
      <c r="D2076" s="10">
        <v>69</v>
      </c>
      <c r="E2076" s="10">
        <v>126</v>
      </c>
      <c r="F2076" s="10">
        <f t="shared" si="192"/>
        <v>0.7567567567567568</v>
      </c>
      <c r="G2076" s="10">
        <v>2.54</v>
      </c>
      <c r="H2076" s="10">
        <v>6.114E-2</v>
      </c>
      <c r="I2076" s="10">
        <v>4.1433333333333331E-3</v>
      </c>
      <c r="J2076" s="10">
        <v>5.1000000000000004E-3</v>
      </c>
      <c r="K2076" s="10">
        <v>7.9982300000000004</v>
      </c>
      <c r="L2076" s="10">
        <v>0.66</v>
      </c>
      <c r="M2076" s="16">
        <f t="shared" si="193"/>
        <v>77.508188976377951</v>
      </c>
      <c r="N2076" s="16">
        <f t="shared" si="194"/>
        <v>5.2525721784776893</v>
      </c>
      <c r="O2076" s="16">
        <f t="shared" si="195"/>
        <v>6.4653543307086618</v>
      </c>
      <c r="P2076" s="16">
        <f t="shared" si="196"/>
        <v>10139.488425196851</v>
      </c>
      <c r="Q2076" s="16">
        <f t="shared" si="197"/>
        <v>836.69291338582673</v>
      </c>
    </row>
    <row r="2077" spans="1:17" x14ac:dyDescent="0.2">
      <c r="A2077" s="10">
        <v>49439</v>
      </c>
      <c r="B2077" s="10">
        <v>2</v>
      </c>
      <c r="C2077" s="10">
        <v>2058</v>
      </c>
      <c r="D2077" s="10">
        <v>69</v>
      </c>
      <c r="E2077" s="10">
        <v>128</v>
      </c>
      <c r="F2077" s="10">
        <f t="shared" si="192"/>
        <v>0.81081081081081086</v>
      </c>
      <c r="G2077" s="10">
        <v>2.75</v>
      </c>
      <c r="H2077" s="10">
        <v>7.5950000000000004E-2</v>
      </c>
      <c r="I2077" s="10">
        <v>4.463333333333333E-3</v>
      </c>
      <c r="J2077" s="10">
        <v>5.4900000000000001E-3</v>
      </c>
      <c r="K2077" s="10">
        <v>8.66615</v>
      </c>
      <c r="L2077" s="10">
        <v>0.72</v>
      </c>
      <c r="M2077" s="16">
        <f t="shared" si="193"/>
        <v>88.930545454545452</v>
      </c>
      <c r="N2077" s="16">
        <f t="shared" si="194"/>
        <v>5.2261575757575756</v>
      </c>
      <c r="O2077" s="16">
        <f t="shared" si="195"/>
        <v>6.4282909090909088</v>
      </c>
      <c r="P2077" s="16">
        <f t="shared" si="196"/>
        <v>10147.273818181817</v>
      </c>
      <c r="Q2077" s="16">
        <f t="shared" si="197"/>
        <v>843.05454545454529</v>
      </c>
    </row>
    <row r="2078" spans="1:17" x14ac:dyDescent="0.2">
      <c r="A2078" s="10">
        <v>49440</v>
      </c>
      <c r="B2078" s="10">
        <v>2</v>
      </c>
      <c r="C2078" s="10">
        <v>2066</v>
      </c>
      <c r="D2078" s="10">
        <v>69</v>
      </c>
      <c r="E2078" s="10">
        <v>127</v>
      </c>
      <c r="F2078" s="10">
        <f t="shared" si="192"/>
        <v>0.78378378378378377</v>
      </c>
      <c r="G2078" s="10">
        <v>2.68</v>
      </c>
      <c r="H2078" s="10">
        <v>7.8710000000000002E-2</v>
      </c>
      <c r="I2078" s="10">
        <v>4.5100000000000001E-3</v>
      </c>
      <c r="J2078" s="10">
        <v>5.1200000000000004E-3</v>
      </c>
      <c r="K2078" s="10">
        <v>8.4216899999999999</v>
      </c>
      <c r="L2078" s="10">
        <v>0.72</v>
      </c>
      <c r="M2078" s="16">
        <f t="shared" si="193"/>
        <v>94.5694776119403</v>
      </c>
      <c r="N2078" s="16">
        <f t="shared" si="194"/>
        <v>5.4187313432835813</v>
      </c>
      <c r="O2078" s="16">
        <f t="shared" si="195"/>
        <v>6.151641791044776</v>
      </c>
      <c r="P2078" s="16">
        <f t="shared" si="196"/>
        <v>10118.597686567164</v>
      </c>
      <c r="Q2078" s="16">
        <f t="shared" si="197"/>
        <v>865.07462686567169</v>
      </c>
    </row>
    <row r="2079" spans="1:17" x14ac:dyDescent="0.2">
      <c r="A2079" s="10">
        <v>49441</v>
      </c>
      <c r="B2079" s="10">
        <v>2</v>
      </c>
      <c r="C2079" s="10">
        <v>2080</v>
      </c>
      <c r="D2079" s="10">
        <v>68</v>
      </c>
      <c r="E2079" s="10">
        <v>127</v>
      </c>
      <c r="F2079" s="10">
        <f t="shared" si="192"/>
        <v>0.78378378378378377</v>
      </c>
      <c r="G2079" s="10">
        <v>2.54</v>
      </c>
      <c r="H2079" s="10">
        <v>7.6910000000000006E-2</v>
      </c>
      <c r="I2079" s="10">
        <v>4.6499999999999996E-3</v>
      </c>
      <c r="J2079" s="10">
        <v>5.28E-3</v>
      </c>
      <c r="K2079" s="10">
        <v>7.9930300000000001</v>
      </c>
      <c r="L2079" s="10">
        <v>0.67</v>
      </c>
      <c r="M2079" s="16">
        <f t="shared" si="193"/>
        <v>97.500078740157477</v>
      </c>
      <c r="N2079" s="16">
        <f t="shared" si="194"/>
        <v>5.8948818897637789</v>
      </c>
      <c r="O2079" s="16">
        <f t="shared" si="195"/>
        <v>6.693543307086613</v>
      </c>
      <c r="P2079" s="16">
        <f t="shared" si="196"/>
        <v>10132.896299212598</v>
      </c>
      <c r="Q2079" s="16">
        <f t="shared" si="197"/>
        <v>849.37007874015762</v>
      </c>
    </row>
    <row r="2080" spans="1:17" x14ac:dyDescent="0.2">
      <c r="A2080" s="10">
        <v>49442</v>
      </c>
      <c r="B2080" s="10">
        <v>2</v>
      </c>
      <c r="C2080" s="10">
        <v>2115</v>
      </c>
      <c r="D2080" s="10">
        <v>68</v>
      </c>
      <c r="E2080" s="10">
        <v>125</v>
      </c>
      <c r="F2080" s="10">
        <f t="shared" si="192"/>
        <v>0.72972972972972971</v>
      </c>
      <c r="G2080" s="10">
        <v>2.4300000000000002</v>
      </c>
      <c r="H2080" s="10">
        <v>6.9489999999999996E-2</v>
      </c>
      <c r="I2080" s="10">
        <v>4.6633333333333336E-3</v>
      </c>
      <c r="J2080" s="10">
        <v>5.3E-3</v>
      </c>
      <c r="K2080" s="10">
        <v>7.6250600000000004</v>
      </c>
      <c r="L2080" s="10">
        <v>0.62</v>
      </c>
      <c r="M2080" s="16">
        <f t="shared" si="193"/>
        <v>92.081399176954719</v>
      </c>
      <c r="N2080" s="16">
        <f t="shared" si="194"/>
        <v>6.1793964334705072</v>
      </c>
      <c r="O2080" s="16">
        <f t="shared" si="195"/>
        <v>7.023045267489711</v>
      </c>
      <c r="P2080" s="16">
        <f t="shared" si="196"/>
        <v>10103.988971193416</v>
      </c>
      <c r="Q2080" s="16">
        <f t="shared" si="197"/>
        <v>821.56378600823052</v>
      </c>
    </row>
    <row r="2081" spans="1:17" x14ac:dyDescent="0.2">
      <c r="A2081" s="10">
        <v>49443</v>
      </c>
      <c r="B2081" s="10">
        <v>2</v>
      </c>
      <c r="C2081" s="10">
        <v>2129</v>
      </c>
      <c r="D2081" s="10">
        <v>68</v>
      </c>
      <c r="E2081" s="10">
        <v>126</v>
      </c>
      <c r="F2081" s="10">
        <f t="shared" si="192"/>
        <v>0.7567567567567568</v>
      </c>
      <c r="G2081" s="10">
        <v>2.34</v>
      </c>
      <c r="H2081" s="10">
        <v>6.2089999999999999E-2</v>
      </c>
      <c r="I2081" s="10">
        <v>4.7366666666666668E-3</v>
      </c>
      <c r="J2081" s="10">
        <v>5.3800000000000002E-3</v>
      </c>
      <c r="K2081" s="10">
        <v>7.3615700000000004</v>
      </c>
      <c r="L2081" s="10">
        <v>0.61</v>
      </c>
      <c r="M2081" s="16">
        <f t="shared" si="193"/>
        <v>85.440085470085478</v>
      </c>
      <c r="N2081" s="16">
        <f t="shared" si="194"/>
        <v>6.5179772079772089</v>
      </c>
      <c r="O2081" s="16">
        <f t="shared" si="195"/>
        <v>7.4032478632478647</v>
      </c>
      <c r="P2081" s="16">
        <f t="shared" si="196"/>
        <v>10130.023675213677</v>
      </c>
      <c r="Q2081" s="16">
        <f t="shared" si="197"/>
        <v>839.40170940170947</v>
      </c>
    </row>
    <row r="2082" spans="1:17" x14ac:dyDescent="0.2">
      <c r="A2082" s="10">
        <v>49444</v>
      </c>
      <c r="B2082" s="10">
        <v>2</v>
      </c>
      <c r="C2082" s="10">
        <v>2146</v>
      </c>
      <c r="D2082" s="10">
        <v>68</v>
      </c>
      <c r="E2082" s="10">
        <v>124</v>
      </c>
      <c r="F2082" s="10">
        <f t="shared" si="192"/>
        <v>0.70270270270270274</v>
      </c>
      <c r="G2082" s="10">
        <v>2.21</v>
      </c>
      <c r="H2082" s="10">
        <v>5.423E-2</v>
      </c>
      <c r="I2082" s="10">
        <v>4.3607843137254895E-3</v>
      </c>
      <c r="J2082" s="10">
        <v>5.3200000000000001E-3</v>
      </c>
      <c r="K2082" s="10">
        <v>6.9420000000000002</v>
      </c>
      <c r="L2082" s="10">
        <v>0.57999999999999996</v>
      </c>
      <c r="M2082" s="16">
        <f t="shared" si="193"/>
        <v>79.01384615384616</v>
      </c>
      <c r="N2082" s="16">
        <f t="shared" si="194"/>
        <v>6.3537219412651931</v>
      </c>
      <c r="O2082" s="16">
        <f t="shared" si="195"/>
        <v>7.7513122171945703</v>
      </c>
      <c r="P2082" s="16">
        <f t="shared" si="196"/>
        <v>10114.588235294117</v>
      </c>
      <c r="Q2082" s="16">
        <f t="shared" si="197"/>
        <v>845.0678733031674</v>
      </c>
    </row>
    <row r="2083" spans="1:17" x14ac:dyDescent="0.2">
      <c r="A2083" s="10">
        <v>49445</v>
      </c>
      <c r="B2083" s="10">
        <v>2</v>
      </c>
      <c r="C2083" s="10">
        <v>2155</v>
      </c>
      <c r="D2083" s="10">
        <v>68</v>
      </c>
      <c r="E2083" s="10">
        <v>121</v>
      </c>
      <c r="F2083" s="10">
        <f t="shared" si="192"/>
        <v>0.6216216216216216</v>
      </c>
      <c r="G2083" s="10">
        <v>2.08</v>
      </c>
      <c r="H2083" s="10">
        <v>4.6870000000000002E-2</v>
      </c>
      <c r="I2083" s="10">
        <v>4.2227450980392156E-3</v>
      </c>
      <c r="J2083" s="10">
        <v>5.1500000000000001E-3</v>
      </c>
      <c r="K2083" s="10">
        <v>6.5397499999999997</v>
      </c>
      <c r="L2083" s="10">
        <v>0.56000000000000005</v>
      </c>
      <c r="M2083" s="16">
        <f t="shared" si="193"/>
        <v>72.558365384615385</v>
      </c>
      <c r="N2083" s="16">
        <f t="shared" si="194"/>
        <v>6.5371342383107081</v>
      </c>
      <c r="O2083" s="16">
        <f t="shared" si="195"/>
        <v>7.9725961538461538</v>
      </c>
      <c r="P2083" s="16">
        <f t="shared" si="196"/>
        <v>10124.036057692307</v>
      </c>
      <c r="Q2083" s="16">
        <f t="shared" si="197"/>
        <v>866.92307692307702</v>
      </c>
    </row>
    <row r="2084" spans="1:17" x14ac:dyDescent="0.2">
      <c r="A2084" s="10">
        <v>49446</v>
      </c>
      <c r="B2084" s="10">
        <v>2</v>
      </c>
      <c r="C2084" s="10">
        <v>2161</v>
      </c>
      <c r="D2084" s="10">
        <v>68</v>
      </c>
      <c r="E2084" s="10">
        <v>122</v>
      </c>
      <c r="F2084" s="10">
        <f t="shared" si="192"/>
        <v>0.64864864864864868</v>
      </c>
      <c r="G2084" s="10">
        <v>2.06</v>
      </c>
      <c r="H2084" s="10">
        <v>4.3869999999999999E-2</v>
      </c>
      <c r="I2084" s="10">
        <v>4.2415686274509803E-3</v>
      </c>
      <c r="J2084" s="10">
        <v>5.1700000000000001E-3</v>
      </c>
      <c r="K2084" s="10">
        <v>6.4845300000000003</v>
      </c>
      <c r="L2084" s="10">
        <v>0.53</v>
      </c>
      <c r="M2084" s="16">
        <f t="shared" si="193"/>
        <v>68.573495145631057</v>
      </c>
      <c r="N2084" s="16">
        <f t="shared" si="194"/>
        <v>6.6300247477631826</v>
      </c>
      <c r="O2084" s="16">
        <f t="shared" si="195"/>
        <v>8.08126213592233</v>
      </c>
      <c r="P2084" s="16">
        <f t="shared" si="196"/>
        <v>10136.01291262136</v>
      </c>
      <c r="Q2084" s="16">
        <f t="shared" si="197"/>
        <v>828.44660194174753</v>
      </c>
    </row>
    <row r="2085" spans="1:17" x14ac:dyDescent="0.2">
      <c r="A2085" s="10">
        <v>49447</v>
      </c>
      <c r="B2085" s="10">
        <v>2</v>
      </c>
      <c r="C2085" s="10">
        <v>2162</v>
      </c>
      <c r="D2085" s="10">
        <v>68</v>
      </c>
      <c r="E2085" s="10">
        <v>124</v>
      </c>
      <c r="F2085" s="10">
        <f t="shared" si="192"/>
        <v>0.70270270270270274</v>
      </c>
      <c r="G2085" s="10">
        <v>2.15</v>
      </c>
      <c r="H2085" s="10">
        <v>4.3869999999999999E-2</v>
      </c>
      <c r="I2085" s="10">
        <v>4.3232000000000001E-3</v>
      </c>
      <c r="J2085" s="10">
        <v>5.2199999999999998E-3</v>
      </c>
      <c r="K2085" s="10">
        <v>6.7592699999999999</v>
      </c>
      <c r="L2085" s="10">
        <v>0.54</v>
      </c>
      <c r="M2085" s="16">
        <f t="shared" si="193"/>
        <v>65.702976744186046</v>
      </c>
      <c r="N2085" s="16">
        <f t="shared" si="194"/>
        <v>6.4747460465116289</v>
      </c>
      <c r="O2085" s="16">
        <f t="shared" si="195"/>
        <v>7.8178604651162793</v>
      </c>
      <c r="P2085" s="16">
        <f t="shared" si="196"/>
        <v>10123.185767441861</v>
      </c>
      <c r="Q2085" s="16">
        <f t="shared" si="197"/>
        <v>808.74418604651169</v>
      </c>
    </row>
    <row r="2086" spans="1:17" x14ac:dyDescent="0.2">
      <c r="A2086" s="10">
        <v>49448</v>
      </c>
      <c r="B2086" s="10">
        <v>2</v>
      </c>
      <c r="C2086" s="10">
        <v>2186</v>
      </c>
      <c r="D2086" s="10">
        <v>68</v>
      </c>
      <c r="E2086" s="10">
        <v>124</v>
      </c>
      <c r="F2086" s="10">
        <f t="shared" si="192"/>
        <v>0.70270270270270274</v>
      </c>
      <c r="G2086" s="10">
        <v>2.1800000000000002</v>
      </c>
      <c r="H2086" s="10">
        <v>4.7780000000000003E-2</v>
      </c>
      <c r="I2086" s="10">
        <v>4.4479999999999997E-3</v>
      </c>
      <c r="J2086" s="10">
        <v>5.3699999999999998E-3</v>
      </c>
      <c r="K2086" s="10">
        <v>6.8481899999999998</v>
      </c>
      <c r="L2086" s="10">
        <v>0.53</v>
      </c>
      <c r="M2086" s="16">
        <f t="shared" si="193"/>
        <v>70.574128440366977</v>
      </c>
      <c r="N2086" s="16">
        <f t="shared" si="194"/>
        <v>6.5699816513761453</v>
      </c>
      <c r="O2086" s="16">
        <f t="shared" si="195"/>
        <v>7.9318348623853208</v>
      </c>
      <c r="P2086" s="16">
        <f t="shared" si="196"/>
        <v>10115.216422018348</v>
      </c>
      <c r="Q2086" s="16">
        <f t="shared" si="197"/>
        <v>782.8440366972477</v>
      </c>
    </row>
    <row r="2087" spans="1:17" x14ac:dyDescent="0.2">
      <c r="A2087" s="10">
        <v>49449</v>
      </c>
      <c r="B2087" s="10">
        <v>2</v>
      </c>
      <c r="C2087" s="10">
        <v>2219</v>
      </c>
      <c r="D2087" s="10">
        <v>68</v>
      </c>
      <c r="E2087" s="10">
        <v>124</v>
      </c>
      <c r="F2087" s="10">
        <f t="shared" si="192"/>
        <v>0.70270270270270274</v>
      </c>
      <c r="G2087" s="10">
        <v>2.1800000000000002</v>
      </c>
      <c r="H2087" s="10">
        <v>4.727E-2</v>
      </c>
      <c r="I2087" s="10">
        <v>4.7699999999999999E-3</v>
      </c>
      <c r="J2087" s="10">
        <v>5.47E-3</v>
      </c>
      <c r="K2087" s="10">
        <v>6.8506200000000002</v>
      </c>
      <c r="L2087" s="10">
        <v>0.56000000000000005</v>
      </c>
      <c r="M2087" s="16">
        <f t="shared" si="193"/>
        <v>69.820825688073384</v>
      </c>
      <c r="N2087" s="16">
        <f t="shared" si="194"/>
        <v>7.0455963302752282</v>
      </c>
      <c r="O2087" s="16">
        <f t="shared" si="195"/>
        <v>8.0795412844036694</v>
      </c>
      <c r="P2087" s="16">
        <f t="shared" si="196"/>
        <v>10118.805688073395</v>
      </c>
      <c r="Q2087" s="16">
        <f t="shared" si="197"/>
        <v>827.1559633027523</v>
      </c>
    </row>
    <row r="2088" spans="1:17" x14ac:dyDescent="0.2">
      <c r="A2088" s="10">
        <v>49450</v>
      </c>
      <c r="B2088" s="10">
        <v>2</v>
      </c>
      <c r="C2088" s="10">
        <v>2210</v>
      </c>
      <c r="D2088" s="10">
        <v>68</v>
      </c>
      <c r="E2088" s="10">
        <v>119</v>
      </c>
      <c r="F2088" s="10">
        <f t="shared" si="192"/>
        <v>0.56756756756756754</v>
      </c>
      <c r="G2088" s="10">
        <v>1.86</v>
      </c>
      <c r="H2088" s="10">
        <v>4.3970000000000002E-2</v>
      </c>
      <c r="I2088" s="10">
        <v>4.7192000000000007E-3</v>
      </c>
      <c r="J2088" s="10">
        <v>5.3600000000000002E-3</v>
      </c>
      <c r="K2088" s="10">
        <v>5.8275199999999998</v>
      </c>
      <c r="L2088" s="10">
        <v>0.52</v>
      </c>
      <c r="M2088" s="16">
        <f t="shared" si="193"/>
        <v>76.120107526881725</v>
      </c>
      <c r="N2088" s="16">
        <f t="shared" si="194"/>
        <v>8.1697978494623662</v>
      </c>
      <c r="O2088" s="16">
        <f t="shared" si="195"/>
        <v>9.2791397849462367</v>
      </c>
      <c r="P2088" s="16">
        <f t="shared" si="196"/>
        <v>10088.502365591397</v>
      </c>
      <c r="Q2088" s="16">
        <f t="shared" si="197"/>
        <v>900.21505376344078</v>
      </c>
    </row>
    <row r="2089" spans="1:17" x14ac:dyDescent="0.2">
      <c r="A2089" s="10">
        <v>49451</v>
      </c>
      <c r="B2089" s="10">
        <v>2</v>
      </c>
      <c r="C2089" s="10">
        <v>2178</v>
      </c>
      <c r="D2089" s="10">
        <v>68</v>
      </c>
      <c r="E2089" s="10">
        <v>121</v>
      </c>
      <c r="F2089" s="10">
        <f t="shared" si="192"/>
        <v>0.6216216216216216</v>
      </c>
      <c r="G2089" s="10">
        <v>1.75</v>
      </c>
      <c r="H2089" s="10">
        <v>4.0669999999999998E-2</v>
      </c>
      <c r="I2089" s="10">
        <v>4.5399999999999998E-3</v>
      </c>
      <c r="J2089" s="10">
        <v>1.129E-2</v>
      </c>
      <c r="K2089" s="10">
        <v>5.5143300000000002</v>
      </c>
      <c r="L2089" s="10">
        <v>0.5</v>
      </c>
      <c r="M2089" s="16">
        <f t="shared" si="193"/>
        <v>74.832800000000006</v>
      </c>
      <c r="N2089" s="16">
        <f t="shared" si="194"/>
        <v>8.3536000000000001</v>
      </c>
      <c r="O2089" s="16">
        <f t="shared" si="195"/>
        <v>20.773600000000002</v>
      </c>
      <c r="P2089" s="16">
        <f t="shared" si="196"/>
        <v>10146.367200000001</v>
      </c>
      <c r="Q2089" s="16">
        <f t="shared" si="197"/>
        <v>920</v>
      </c>
    </row>
    <row r="2090" spans="1:17" x14ac:dyDescent="0.2">
      <c r="A2090" s="10">
        <v>49452</v>
      </c>
      <c r="B2090" s="10">
        <v>2</v>
      </c>
      <c r="C2090" s="10">
        <v>2184</v>
      </c>
      <c r="D2090" s="10">
        <v>68</v>
      </c>
      <c r="E2090" s="10">
        <v>118</v>
      </c>
      <c r="F2090" s="10">
        <f t="shared" si="192"/>
        <v>0.54054054054054057</v>
      </c>
      <c r="G2090" s="10">
        <v>1.55</v>
      </c>
      <c r="H2090" s="10">
        <v>4.3229999999999998E-2</v>
      </c>
      <c r="I2090" s="10">
        <v>4.6299999999999996E-3</v>
      </c>
      <c r="J2090" s="10">
        <v>1.1520000000000001E-2</v>
      </c>
      <c r="K2090" s="10">
        <v>4.8723999999999998</v>
      </c>
      <c r="L2090" s="10">
        <v>0.48</v>
      </c>
      <c r="M2090" s="16">
        <f t="shared" si="193"/>
        <v>89.806838709677407</v>
      </c>
      <c r="N2090" s="16">
        <f t="shared" si="194"/>
        <v>9.6184516129032254</v>
      </c>
      <c r="O2090" s="16">
        <f t="shared" si="195"/>
        <v>23.931870967741936</v>
      </c>
      <c r="P2090" s="16">
        <f t="shared" si="196"/>
        <v>10122.018064516129</v>
      </c>
      <c r="Q2090" s="16">
        <f t="shared" si="197"/>
        <v>997.1612903225805</v>
      </c>
    </row>
    <row r="2091" spans="1:17" x14ac:dyDescent="0.2">
      <c r="A2091" s="10">
        <v>49453</v>
      </c>
      <c r="B2091" s="10">
        <v>2</v>
      </c>
      <c r="C2091" s="10">
        <v>2181</v>
      </c>
      <c r="D2091" s="10">
        <v>68</v>
      </c>
      <c r="E2091" s="10">
        <v>113</v>
      </c>
      <c r="F2091" s="10">
        <f t="shared" si="192"/>
        <v>0.40540540540540543</v>
      </c>
      <c r="G2091" s="10">
        <v>1.0900000000000001</v>
      </c>
      <c r="H2091" s="10">
        <v>3.9890000000000002E-2</v>
      </c>
      <c r="I2091" s="10">
        <v>4.5700000000000003E-3</v>
      </c>
      <c r="J2091" s="10">
        <v>1.1350000000000001E-2</v>
      </c>
      <c r="K2091" s="10">
        <v>3.4313199999999999</v>
      </c>
      <c r="L2091" s="10">
        <v>0.46</v>
      </c>
      <c r="M2091" s="16">
        <f t="shared" si="193"/>
        <v>117.84018348623853</v>
      </c>
      <c r="N2091" s="16">
        <f t="shared" si="194"/>
        <v>13.500366972477066</v>
      </c>
      <c r="O2091" s="16">
        <f t="shared" si="195"/>
        <v>33.529357798165137</v>
      </c>
      <c r="P2091" s="16">
        <f t="shared" si="196"/>
        <v>10136.56</v>
      </c>
      <c r="Q2091" s="16">
        <f t="shared" si="197"/>
        <v>1358.8990825688072</v>
      </c>
    </row>
    <row r="2092" spans="1:17" x14ac:dyDescent="0.2">
      <c r="A2092" s="10">
        <v>49454</v>
      </c>
      <c r="B2092" s="10">
        <v>2</v>
      </c>
      <c r="C2092" s="10">
        <v>2117</v>
      </c>
      <c r="D2092" s="10">
        <v>67</v>
      </c>
      <c r="E2092" s="10">
        <v>112</v>
      </c>
      <c r="F2092" s="10">
        <f t="shared" si="192"/>
        <v>0.3783783783783784</v>
      </c>
      <c r="G2092" s="10">
        <v>1.1100000000000001</v>
      </c>
      <c r="H2092" s="10">
        <v>3.2160000000000001E-2</v>
      </c>
      <c r="I2092" s="10">
        <v>4.0800000000000003E-3</v>
      </c>
      <c r="J2092" s="10">
        <v>1.014E-2</v>
      </c>
      <c r="K2092" s="10">
        <v>3.4929899999999998</v>
      </c>
      <c r="L2092" s="10">
        <v>0.38</v>
      </c>
      <c r="M2092" s="16">
        <f t="shared" si="193"/>
        <v>93.292972972972976</v>
      </c>
      <c r="N2092" s="16">
        <f t="shared" si="194"/>
        <v>11.835675675675676</v>
      </c>
      <c r="O2092" s="16">
        <f t="shared" si="195"/>
        <v>29.415135135135134</v>
      </c>
      <c r="P2092" s="16">
        <f t="shared" si="196"/>
        <v>10132.817837837836</v>
      </c>
      <c r="Q2092" s="16">
        <f t="shared" si="197"/>
        <v>1102.3423423423424</v>
      </c>
    </row>
    <row r="2093" spans="1:17" x14ac:dyDescent="0.2">
      <c r="A2093" s="10">
        <v>49455</v>
      </c>
      <c r="B2093" s="10">
        <v>2</v>
      </c>
      <c r="C2093" s="10">
        <v>2067</v>
      </c>
      <c r="D2093" s="10">
        <v>67</v>
      </c>
      <c r="E2093" s="10">
        <v>111</v>
      </c>
      <c r="F2093" s="10">
        <f t="shared" si="192"/>
        <v>0.35135135135135137</v>
      </c>
      <c r="G2093" s="10">
        <v>1.22</v>
      </c>
      <c r="H2093" s="10">
        <v>3.4840000000000003E-2</v>
      </c>
      <c r="I2093" s="10">
        <v>3.8500000000000001E-3</v>
      </c>
      <c r="J2093" s="10">
        <v>9.5700000000000004E-3</v>
      </c>
      <c r="K2093" s="10">
        <v>3.84185</v>
      </c>
      <c r="L2093" s="10">
        <v>0.34</v>
      </c>
      <c r="M2093" s="16">
        <f t="shared" si="193"/>
        <v>91.954754098360667</v>
      </c>
      <c r="N2093" s="16">
        <f t="shared" si="194"/>
        <v>10.161475409836065</v>
      </c>
      <c r="O2093" s="16">
        <f t="shared" si="195"/>
        <v>25.258524590163933</v>
      </c>
      <c r="P2093" s="16">
        <f t="shared" si="196"/>
        <v>10139.964754098361</v>
      </c>
      <c r="Q2093" s="16">
        <f t="shared" si="197"/>
        <v>897.37704918032796</v>
      </c>
    </row>
    <row r="2094" spans="1:17" x14ac:dyDescent="0.2">
      <c r="A2094" s="10">
        <v>49456</v>
      </c>
      <c r="B2094" s="10">
        <v>2</v>
      </c>
      <c r="C2094" s="10">
        <v>2098</v>
      </c>
      <c r="D2094" s="10">
        <v>67</v>
      </c>
      <c r="E2094" s="10">
        <v>110</v>
      </c>
      <c r="F2094" s="10">
        <f t="shared" si="192"/>
        <v>0.32432432432432434</v>
      </c>
      <c r="G2094" s="10">
        <v>1.22</v>
      </c>
      <c r="H2094" s="10">
        <v>3.703E-2</v>
      </c>
      <c r="I2094" s="10">
        <v>3.9300000000000003E-3</v>
      </c>
      <c r="J2094" s="10">
        <v>9.7699999999999992E-3</v>
      </c>
      <c r="K2094" s="10">
        <v>3.8255499999999998</v>
      </c>
      <c r="L2094" s="10">
        <v>0.35</v>
      </c>
      <c r="M2094" s="16">
        <f t="shared" si="193"/>
        <v>97.734918032786894</v>
      </c>
      <c r="N2094" s="16">
        <f t="shared" si="194"/>
        <v>10.372622950819673</v>
      </c>
      <c r="O2094" s="16">
        <f t="shared" si="195"/>
        <v>25.786393442622948</v>
      </c>
      <c r="P2094" s="16">
        <f t="shared" si="196"/>
        <v>10096.943442622951</v>
      </c>
      <c r="Q2094" s="16">
        <f t="shared" si="197"/>
        <v>923.77049180327867</v>
      </c>
    </row>
    <row r="2095" spans="1:17" x14ac:dyDescent="0.2">
      <c r="A2095" s="10">
        <v>49457</v>
      </c>
      <c r="B2095" s="10">
        <v>2</v>
      </c>
      <c r="C2095" s="10">
        <v>2148</v>
      </c>
      <c r="D2095" s="10">
        <v>67</v>
      </c>
      <c r="E2095" s="10">
        <v>111</v>
      </c>
      <c r="F2095" s="10">
        <f t="shared" si="192"/>
        <v>0.35135135135135137</v>
      </c>
      <c r="G2095" s="10">
        <v>1.26</v>
      </c>
      <c r="H2095" s="10">
        <v>3.7379999999999997E-2</v>
      </c>
      <c r="I2095" s="10">
        <v>4.0899999999999999E-3</v>
      </c>
      <c r="J2095" s="10">
        <v>1.0160000000000001E-2</v>
      </c>
      <c r="K2095" s="10">
        <v>3.9563000000000001</v>
      </c>
      <c r="L2095" s="10">
        <v>0.37</v>
      </c>
      <c r="M2095" s="16">
        <f t="shared" si="193"/>
        <v>95.526666666666657</v>
      </c>
      <c r="N2095" s="16">
        <f t="shared" si="194"/>
        <v>10.452222222222222</v>
      </c>
      <c r="O2095" s="16">
        <f t="shared" si="195"/>
        <v>25.964444444444446</v>
      </c>
      <c r="P2095" s="16">
        <f t="shared" si="196"/>
        <v>10110.544444444446</v>
      </c>
      <c r="Q2095" s="16">
        <f t="shared" si="197"/>
        <v>945.55555555555554</v>
      </c>
    </row>
    <row r="2096" spans="1:17" x14ac:dyDescent="0.2">
      <c r="A2096" s="10">
        <v>49458</v>
      </c>
      <c r="B2096" s="10">
        <v>2</v>
      </c>
      <c r="C2096" s="10">
        <v>2157</v>
      </c>
      <c r="D2096" s="10">
        <v>67</v>
      </c>
      <c r="E2096" s="10">
        <v>112</v>
      </c>
      <c r="F2096" s="10">
        <f t="shared" si="192"/>
        <v>0.3783783783783784</v>
      </c>
      <c r="G2096" s="10">
        <v>1.28</v>
      </c>
      <c r="H2096" s="10">
        <v>3.6450000000000003E-2</v>
      </c>
      <c r="I2096" s="10">
        <v>4.1200000000000004E-3</v>
      </c>
      <c r="J2096" s="10">
        <v>1.023E-2</v>
      </c>
      <c r="K2096" s="10">
        <v>4.0310100000000002</v>
      </c>
      <c r="L2096" s="10">
        <v>0.37</v>
      </c>
      <c r="M2096" s="16">
        <f t="shared" si="193"/>
        <v>91.694531250000011</v>
      </c>
      <c r="N2096" s="16">
        <f t="shared" si="194"/>
        <v>10.364375000000001</v>
      </c>
      <c r="O2096" s="16">
        <f t="shared" si="195"/>
        <v>25.734843749999996</v>
      </c>
      <c r="P2096" s="16">
        <f t="shared" si="196"/>
        <v>10140.50953125</v>
      </c>
      <c r="Q2096" s="16">
        <f t="shared" si="197"/>
        <v>930.78125</v>
      </c>
    </row>
    <row r="2097" spans="1:17" x14ac:dyDescent="0.2">
      <c r="A2097" s="10">
        <v>49459</v>
      </c>
      <c r="B2097" s="10">
        <v>2</v>
      </c>
      <c r="C2097" s="10">
        <v>2099</v>
      </c>
      <c r="D2097" s="10">
        <v>67</v>
      </c>
      <c r="E2097" s="10">
        <v>112</v>
      </c>
      <c r="F2097" s="10">
        <f t="shared" si="192"/>
        <v>0.3783783783783784</v>
      </c>
      <c r="G2097" s="10">
        <v>1.25</v>
      </c>
      <c r="H2097" s="10">
        <v>3.823E-2</v>
      </c>
      <c r="I2097" s="10">
        <v>3.98E-3</v>
      </c>
      <c r="J2097" s="10">
        <v>9.8799999999999999E-3</v>
      </c>
      <c r="K2097" s="10">
        <v>3.9311500000000001</v>
      </c>
      <c r="L2097" s="10">
        <v>0.37</v>
      </c>
      <c r="M2097" s="16">
        <f t="shared" si="193"/>
        <v>98.48048</v>
      </c>
      <c r="N2097" s="16">
        <f t="shared" si="194"/>
        <v>10.25248</v>
      </c>
      <c r="O2097" s="16">
        <f t="shared" si="195"/>
        <v>25.450879999999998</v>
      </c>
      <c r="P2097" s="16">
        <f t="shared" si="196"/>
        <v>10126.642400000001</v>
      </c>
      <c r="Q2097" s="16">
        <f t="shared" si="197"/>
        <v>953.12</v>
      </c>
    </row>
    <row r="2098" spans="1:17" x14ac:dyDescent="0.2">
      <c r="A2098" s="10">
        <v>49460</v>
      </c>
      <c r="B2098" s="10">
        <v>2</v>
      </c>
      <c r="C2098" s="10">
        <v>2018</v>
      </c>
      <c r="D2098" s="10">
        <v>67</v>
      </c>
      <c r="E2098" s="10">
        <v>112</v>
      </c>
      <c r="F2098" s="10">
        <f t="shared" si="192"/>
        <v>0.3783783783783784</v>
      </c>
      <c r="G2098" s="10">
        <v>1.25</v>
      </c>
      <c r="H2098" s="10">
        <v>3.9440000000000003E-2</v>
      </c>
      <c r="I2098" s="10">
        <v>3.8300000000000001E-3</v>
      </c>
      <c r="J2098" s="10">
        <v>9.5099999999999994E-3</v>
      </c>
      <c r="K2098" s="10">
        <v>3.92157</v>
      </c>
      <c r="L2098" s="10">
        <v>0.36</v>
      </c>
      <c r="M2098" s="16">
        <f t="shared" si="193"/>
        <v>101.59744000000001</v>
      </c>
      <c r="N2098" s="16">
        <f t="shared" si="194"/>
        <v>9.8660800000000002</v>
      </c>
      <c r="O2098" s="16">
        <f t="shared" si="195"/>
        <v>24.49776</v>
      </c>
      <c r="P2098" s="16">
        <f t="shared" si="196"/>
        <v>10101.964319999999</v>
      </c>
      <c r="Q2098" s="16">
        <f t="shared" si="197"/>
        <v>927.3599999999999</v>
      </c>
    </row>
    <row r="2099" spans="1:17" x14ac:dyDescent="0.2">
      <c r="A2099" s="10">
        <v>49461</v>
      </c>
      <c r="B2099" s="10">
        <v>2</v>
      </c>
      <c r="C2099" s="10">
        <v>2021</v>
      </c>
      <c r="D2099" s="10">
        <v>67</v>
      </c>
      <c r="E2099" s="10">
        <v>115</v>
      </c>
      <c r="F2099" s="10">
        <f t="shared" si="192"/>
        <v>0.45945945945945948</v>
      </c>
      <c r="G2099" s="10">
        <v>1.45</v>
      </c>
      <c r="H2099" s="10">
        <v>4.2619999999999998E-2</v>
      </c>
      <c r="I2099" s="10">
        <v>3.9100000000000003E-3</v>
      </c>
      <c r="J2099" s="10">
        <v>9.7199999999999995E-3</v>
      </c>
      <c r="K2099" s="10">
        <v>4.5583900000000002</v>
      </c>
      <c r="L2099" s="10">
        <v>0.38</v>
      </c>
      <c r="M2099" s="16">
        <f t="shared" si="193"/>
        <v>94.64579310344827</v>
      </c>
      <c r="N2099" s="16">
        <f t="shared" si="194"/>
        <v>8.6828965517241379</v>
      </c>
      <c r="O2099" s="16">
        <f t="shared" si="195"/>
        <v>21.585103448275863</v>
      </c>
      <c r="P2099" s="16">
        <f t="shared" si="196"/>
        <v>10122.769517241379</v>
      </c>
      <c r="Q2099" s="16">
        <f t="shared" si="197"/>
        <v>843.86206896551732</v>
      </c>
    </row>
    <row r="2100" spans="1:17" x14ac:dyDescent="0.2">
      <c r="A2100" s="10">
        <v>49462</v>
      </c>
      <c r="B2100" s="10">
        <v>2</v>
      </c>
      <c r="C2100" s="10">
        <v>2029</v>
      </c>
      <c r="D2100" s="10">
        <v>67</v>
      </c>
      <c r="E2100" s="10">
        <v>114</v>
      </c>
      <c r="F2100" s="10">
        <f t="shared" si="192"/>
        <v>0.43243243243243246</v>
      </c>
      <c r="G2100" s="10">
        <v>1.57</v>
      </c>
      <c r="H2100" s="10">
        <v>4.2369999999999998E-2</v>
      </c>
      <c r="I2100" s="10">
        <v>3.9100000000000003E-3</v>
      </c>
      <c r="J2100" s="10">
        <v>9.7199999999999995E-3</v>
      </c>
      <c r="K2100" s="10">
        <v>4.9455799999999996</v>
      </c>
      <c r="L2100" s="10">
        <v>0.4</v>
      </c>
      <c r="M2100" s="16">
        <f t="shared" si="193"/>
        <v>86.898980891719745</v>
      </c>
      <c r="N2100" s="16">
        <f t="shared" si="194"/>
        <v>8.0192356687898094</v>
      </c>
      <c r="O2100" s="16">
        <f t="shared" si="195"/>
        <v>19.935286624203819</v>
      </c>
      <c r="P2100" s="16">
        <f t="shared" si="196"/>
        <v>10143.16407643312</v>
      </c>
      <c r="Q2100" s="16">
        <f t="shared" si="197"/>
        <v>820.38216560509557</v>
      </c>
    </row>
    <row r="2101" spans="1:17" x14ac:dyDescent="0.2">
      <c r="A2101" s="10">
        <v>49463</v>
      </c>
      <c r="B2101" s="10">
        <v>2</v>
      </c>
      <c r="C2101" s="10">
        <v>2012</v>
      </c>
      <c r="D2101" s="10">
        <v>67</v>
      </c>
      <c r="E2101" s="10">
        <v>112</v>
      </c>
      <c r="F2101" s="10">
        <f t="shared" si="192"/>
        <v>0.3783783783783784</v>
      </c>
      <c r="G2101" s="10">
        <v>1.47</v>
      </c>
      <c r="H2101" s="10">
        <v>4.1009999999999998E-2</v>
      </c>
      <c r="I2101" s="10">
        <v>3.8600000000000001E-3</v>
      </c>
      <c r="J2101" s="10">
        <v>9.5999999999999992E-3</v>
      </c>
      <c r="K2101" s="10">
        <v>4.6300800000000004</v>
      </c>
      <c r="L2101" s="10">
        <v>0.39</v>
      </c>
      <c r="M2101" s="16">
        <f t="shared" si="193"/>
        <v>89.831428571428575</v>
      </c>
      <c r="N2101" s="16">
        <f t="shared" si="194"/>
        <v>8.4552380952380961</v>
      </c>
      <c r="O2101" s="16">
        <f t="shared" si="195"/>
        <v>21.028571428571425</v>
      </c>
      <c r="P2101" s="16">
        <f t="shared" si="196"/>
        <v>10142.08</v>
      </c>
      <c r="Q2101" s="16">
        <f t="shared" si="197"/>
        <v>854.28571428571433</v>
      </c>
    </row>
    <row r="2102" spans="1:17" x14ac:dyDescent="0.2">
      <c r="A2102" s="10">
        <v>49464</v>
      </c>
      <c r="B2102" s="10">
        <v>2</v>
      </c>
      <c r="C2102" s="10">
        <v>1967</v>
      </c>
      <c r="D2102" s="10">
        <v>67</v>
      </c>
      <c r="E2102" s="10">
        <v>112</v>
      </c>
      <c r="F2102" s="10">
        <f t="shared" si="192"/>
        <v>0.3783783783783784</v>
      </c>
      <c r="G2102" s="10">
        <v>1.29</v>
      </c>
      <c r="H2102" s="10">
        <v>4.0570000000000002E-2</v>
      </c>
      <c r="I2102" s="10">
        <v>3.8300000000000001E-3</v>
      </c>
      <c r="J2102" s="10">
        <v>9.5300000000000003E-3</v>
      </c>
      <c r="K2102" s="10">
        <v>4.0418000000000003</v>
      </c>
      <c r="L2102" s="10">
        <v>0.38</v>
      </c>
      <c r="M2102" s="16">
        <f t="shared" si="193"/>
        <v>101.2677519379845</v>
      </c>
      <c r="N2102" s="16">
        <f t="shared" si="194"/>
        <v>9.5601550387596905</v>
      </c>
      <c r="O2102" s="16">
        <f t="shared" si="195"/>
        <v>23.788062015503876</v>
      </c>
      <c r="P2102" s="16">
        <f t="shared" si="196"/>
        <v>10088.834108527133</v>
      </c>
      <c r="Q2102" s="16">
        <f t="shared" si="197"/>
        <v>948.52713178294562</v>
      </c>
    </row>
    <row r="2103" spans="1:17" x14ac:dyDescent="0.2">
      <c r="A2103" s="10">
        <v>49465</v>
      </c>
      <c r="B2103" s="10">
        <v>2</v>
      </c>
      <c r="C2103" s="10">
        <v>1785</v>
      </c>
      <c r="D2103" s="10">
        <v>67</v>
      </c>
      <c r="E2103" s="10">
        <v>107</v>
      </c>
      <c r="F2103" s="10">
        <f t="shared" si="192"/>
        <v>0.24324324324324326</v>
      </c>
      <c r="G2103" s="10">
        <v>0.75</v>
      </c>
      <c r="H2103" s="10">
        <v>3.5319999999999997E-2</v>
      </c>
      <c r="I2103" s="10">
        <v>3.5400000000000002E-3</v>
      </c>
      <c r="J2103" s="10">
        <v>8.1099999999999992E-3</v>
      </c>
      <c r="K2103" s="10">
        <v>2.3478500000000002</v>
      </c>
      <c r="L2103" s="10">
        <v>0.28999999999999998</v>
      </c>
      <c r="M2103" s="16">
        <f t="shared" si="193"/>
        <v>151.64053333333331</v>
      </c>
      <c r="N2103" s="16">
        <f t="shared" si="194"/>
        <v>15.198400000000001</v>
      </c>
      <c r="O2103" s="16">
        <f t="shared" si="195"/>
        <v>34.818933333333334</v>
      </c>
      <c r="P2103" s="16">
        <f t="shared" si="196"/>
        <v>10080.102666666668</v>
      </c>
      <c r="Q2103" s="16">
        <f t="shared" si="197"/>
        <v>1245.0666666666666</v>
      </c>
    </row>
    <row r="2104" spans="1:17" x14ac:dyDescent="0.2">
      <c r="A2104" s="10">
        <v>49466</v>
      </c>
      <c r="B2104" s="10">
        <v>2</v>
      </c>
      <c r="C2104" s="10">
        <v>1354</v>
      </c>
      <c r="D2104" s="10">
        <v>68</v>
      </c>
      <c r="E2104" s="10">
        <v>105</v>
      </c>
      <c r="F2104" s="10">
        <f t="shared" si="192"/>
        <v>0.1891891891891892</v>
      </c>
      <c r="G2104" s="10">
        <v>0.57999999999999996</v>
      </c>
      <c r="H2104" s="10">
        <v>1.8579999999999999E-2</v>
      </c>
      <c r="I2104" s="10">
        <v>2.3700000000000001E-3</v>
      </c>
      <c r="J2104" s="10">
        <v>5.4299999999999999E-3</v>
      </c>
      <c r="K2104" s="10">
        <v>1.82734</v>
      </c>
      <c r="L2104" s="10">
        <v>0.21</v>
      </c>
      <c r="M2104" s="16">
        <f t="shared" si="193"/>
        <v>103.15103448275862</v>
      </c>
      <c r="N2104" s="16">
        <f t="shared" si="194"/>
        <v>13.157586206896553</v>
      </c>
      <c r="O2104" s="16">
        <f t="shared" si="195"/>
        <v>30.145862068965521</v>
      </c>
      <c r="P2104" s="16">
        <f t="shared" si="196"/>
        <v>10144.887586206898</v>
      </c>
      <c r="Q2104" s="16">
        <f t="shared" si="197"/>
        <v>1165.8620689655172</v>
      </c>
    </row>
    <row r="2105" spans="1:17" x14ac:dyDescent="0.2">
      <c r="A2105" s="10">
        <v>49467</v>
      </c>
      <c r="B2105" s="10">
        <v>2</v>
      </c>
      <c r="C2105" s="10">
        <v>1270</v>
      </c>
      <c r="D2105" s="10">
        <v>68</v>
      </c>
      <c r="E2105" s="10">
        <v>105</v>
      </c>
      <c r="F2105" s="10">
        <f t="shared" si="192"/>
        <v>0.1891891891891892</v>
      </c>
      <c r="G2105" s="10">
        <v>0.68</v>
      </c>
      <c r="H2105" s="10">
        <v>2.147E-2</v>
      </c>
      <c r="I2105" s="10">
        <v>2.2000000000000001E-3</v>
      </c>
      <c r="J2105" s="10">
        <v>5.0600000000000003E-3</v>
      </c>
      <c r="K2105" s="10">
        <v>2.1263700000000001</v>
      </c>
      <c r="L2105" s="10">
        <v>0.2</v>
      </c>
      <c r="M2105" s="16">
        <f t="shared" si="193"/>
        <v>101.66676470588234</v>
      </c>
      <c r="N2105" s="16">
        <f t="shared" si="194"/>
        <v>10.41764705882353</v>
      </c>
      <c r="O2105" s="16">
        <f t="shared" si="195"/>
        <v>23.960588235294118</v>
      </c>
      <c r="P2105" s="16">
        <f t="shared" si="196"/>
        <v>10068.987352941176</v>
      </c>
      <c r="Q2105" s="16">
        <f t="shared" si="197"/>
        <v>947.05882352941182</v>
      </c>
    </row>
    <row r="2106" spans="1:17" x14ac:dyDescent="0.2">
      <c r="A2106" s="10">
        <v>49468</v>
      </c>
      <c r="B2106" s="10">
        <v>2</v>
      </c>
      <c r="C2106" s="10">
        <v>1249</v>
      </c>
      <c r="D2106" s="10">
        <v>68</v>
      </c>
      <c r="E2106" s="10">
        <v>104</v>
      </c>
      <c r="F2106" s="10">
        <f t="shared" si="192"/>
        <v>0.16216216216216217</v>
      </c>
      <c r="G2106" s="10">
        <v>0.77</v>
      </c>
      <c r="H2106" s="10">
        <v>2.3529999999999999E-2</v>
      </c>
      <c r="I2106" s="10">
        <v>2.1299999999999999E-3</v>
      </c>
      <c r="J2106" s="10">
        <v>4.8999999999999998E-3</v>
      </c>
      <c r="K2106" s="10">
        <v>2.41126</v>
      </c>
      <c r="L2106" s="10">
        <v>0.2</v>
      </c>
      <c r="M2106" s="16">
        <f t="shared" si="193"/>
        <v>98.398181818181811</v>
      </c>
      <c r="N2106" s="16">
        <f t="shared" si="194"/>
        <v>8.9072727272727263</v>
      </c>
      <c r="O2106" s="16">
        <f t="shared" si="195"/>
        <v>20.490909090909089</v>
      </c>
      <c r="P2106" s="16">
        <f t="shared" si="196"/>
        <v>10083.450909090909</v>
      </c>
      <c r="Q2106" s="16">
        <f t="shared" si="197"/>
        <v>836.36363636363649</v>
      </c>
    </row>
    <row r="2107" spans="1:17" x14ac:dyDescent="0.2">
      <c r="A2107" s="10">
        <v>49469</v>
      </c>
      <c r="B2107" s="10">
        <v>2</v>
      </c>
      <c r="C2107" s="10">
        <v>1234</v>
      </c>
      <c r="D2107" s="10">
        <v>68</v>
      </c>
      <c r="E2107" s="10">
        <v>105</v>
      </c>
      <c r="F2107" s="10">
        <f t="shared" si="192"/>
        <v>0.1891891891891892</v>
      </c>
      <c r="G2107" s="10">
        <v>0.91</v>
      </c>
      <c r="H2107" s="10">
        <v>2.5340000000000001E-2</v>
      </c>
      <c r="I2107" s="10">
        <v>1.97E-3</v>
      </c>
      <c r="J2107" s="10">
        <v>4.79E-3</v>
      </c>
      <c r="K2107" s="10">
        <v>2.88212</v>
      </c>
      <c r="L2107" s="10">
        <v>0.21</v>
      </c>
      <c r="M2107" s="16">
        <f t="shared" si="193"/>
        <v>89.664615384615388</v>
      </c>
      <c r="N2107" s="16">
        <f t="shared" si="194"/>
        <v>6.9707692307692302</v>
      </c>
      <c r="O2107" s="16">
        <f t="shared" si="195"/>
        <v>16.94923076923077</v>
      </c>
      <c r="P2107" s="16">
        <f t="shared" si="196"/>
        <v>10198.270769230769</v>
      </c>
      <c r="Q2107" s="16">
        <f t="shared" si="197"/>
        <v>743.07692307692298</v>
      </c>
    </row>
    <row r="2108" spans="1:17" x14ac:dyDescent="0.2">
      <c r="A2108" s="10">
        <v>49470</v>
      </c>
      <c r="B2108" s="10">
        <v>2</v>
      </c>
      <c r="C2108" s="10">
        <v>1206</v>
      </c>
      <c r="D2108" s="10">
        <v>68</v>
      </c>
      <c r="E2108" s="10">
        <v>106</v>
      </c>
      <c r="F2108" s="10">
        <f t="shared" si="192"/>
        <v>0.21621621621621623</v>
      </c>
      <c r="G2108" s="10">
        <v>1.02</v>
      </c>
      <c r="H2108" s="10">
        <v>2.8000000000000001E-2</v>
      </c>
      <c r="I2108" s="10">
        <v>1.9499999999999999E-3</v>
      </c>
      <c r="J2108" s="10">
        <v>4.7499999999999999E-3</v>
      </c>
      <c r="K2108" s="10">
        <v>3.2129099999999999</v>
      </c>
      <c r="L2108" s="10">
        <v>0.22</v>
      </c>
      <c r="M2108" s="16">
        <f t="shared" si="193"/>
        <v>88.392156862745097</v>
      </c>
      <c r="N2108" s="16">
        <f t="shared" si="194"/>
        <v>6.1558823529411759</v>
      </c>
      <c r="O2108" s="16">
        <f t="shared" si="195"/>
        <v>14.995098039215685</v>
      </c>
      <c r="P2108" s="16">
        <f t="shared" si="196"/>
        <v>10142.715882352941</v>
      </c>
      <c r="Q2108" s="16">
        <f t="shared" si="197"/>
        <v>694.50980392156862</v>
      </c>
    </row>
    <row r="2109" spans="1:17" x14ac:dyDescent="0.2">
      <c r="A2109" s="10">
        <v>49471</v>
      </c>
      <c r="B2109" s="10">
        <v>2</v>
      </c>
      <c r="C2109" s="10">
        <v>1215</v>
      </c>
      <c r="D2109" s="10">
        <v>68</v>
      </c>
      <c r="E2109" s="10">
        <v>105</v>
      </c>
      <c r="F2109" s="10">
        <f t="shared" si="192"/>
        <v>0.1891891891891892</v>
      </c>
      <c r="G2109" s="10">
        <v>1.06</v>
      </c>
      <c r="H2109" s="10">
        <v>3.1189999999999999E-2</v>
      </c>
      <c r="I2109" s="10">
        <v>2E-3</v>
      </c>
      <c r="J2109" s="10">
        <v>4.8700000000000002E-3</v>
      </c>
      <c r="K2109" s="10">
        <v>3.3344299999999998</v>
      </c>
      <c r="L2109" s="10">
        <v>0.23</v>
      </c>
      <c r="M2109" s="16">
        <f t="shared" si="193"/>
        <v>94.746981132075462</v>
      </c>
      <c r="N2109" s="16">
        <f t="shared" si="194"/>
        <v>6.0754716981132075</v>
      </c>
      <c r="O2109" s="16">
        <f t="shared" si="195"/>
        <v>14.793773584905662</v>
      </c>
      <c r="P2109" s="16">
        <f t="shared" si="196"/>
        <v>10129.11754716981</v>
      </c>
      <c r="Q2109" s="16">
        <f t="shared" si="197"/>
        <v>698.67924528301887</v>
      </c>
    </row>
    <row r="2110" spans="1:17" x14ac:dyDescent="0.2">
      <c r="A2110" s="10">
        <v>49472</v>
      </c>
      <c r="B2110" s="10">
        <v>2</v>
      </c>
      <c r="C2110" s="10">
        <v>1220</v>
      </c>
      <c r="D2110" s="10">
        <v>68</v>
      </c>
      <c r="E2110" s="10">
        <v>105</v>
      </c>
      <c r="F2110" s="10">
        <f t="shared" si="192"/>
        <v>0.1891891891891892</v>
      </c>
      <c r="G2110" s="10">
        <v>1.07</v>
      </c>
      <c r="H2110" s="10">
        <v>3.1119999999999998E-2</v>
      </c>
      <c r="I2110" s="10">
        <v>1.8799999999999999E-3</v>
      </c>
      <c r="J2110" s="10">
        <v>4.8799999999999998E-3</v>
      </c>
      <c r="K2110" s="10">
        <v>3.3603200000000002</v>
      </c>
      <c r="L2110" s="10">
        <v>0.24</v>
      </c>
      <c r="M2110" s="16">
        <f t="shared" si="193"/>
        <v>93.650841121495318</v>
      </c>
      <c r="N2110" s="16">
        <f t="shared" si="194"/>
        <v>5.6575700934579434</v>
      </c>
      <c r="O2110" s="16">
        <f t="shared" si="195"/>
        <v>14.685607476635514</v>
      </c>
      <c r="P2110" s="16">
        <f t="shared" si="196"/>
        <v>10112.364859813084</v>
      </c>
      <c r="Q2110" s="16">
        <f t="shared" si="197"/>
        <v>722.24299065420553</v>
      </c>
    </row>
    <row r="2111" spans="1:17" x14ac:dyDescent="0.2">
      <c r="A2111" s="10">
        <v>49473</v>
      </c>
      <c r="B2111" s="10">
        <v>2</v>
      </c>
      <c r="C2111" s="10">
        <v>1213</v>
      </c>
      <c r="D2111" s="10">
        <v>68</v>
      </c>
      <c r="E2111" s="10">
        <v>106</v>
      </c>
      <c r="F2111" s="10">
        <f t="shared" si="192"/>
        <v>0.21621621621621623</v>
      </c>
      <c r="G2111" s="10">
        <v>1.07</v>
      </c>
      <c r="H2111" s="10">
        <v>3.0859999999999999E-2</v>
      </c>
      <c r="I2111" s="10">
        <v>1.8699999999999999E-3</v>
      </c>
      <c r="J2111" s="10">
        <v>4.8599999999999997E-3</v>
      </c>
      <c r="K2111" s="10">
        <v>3.3845100000000001</v>
      </c>
      <c r="L2111" s="10">
        <v>0.24</v>
      </c>
      <c r="M2111" s="16">
        <f t="shared" si="193"/>
        <v>92.868411214953255</v>
      </c>
      <c r="N2111" s="16">
        <f t="shared" si="194"/>
        <v>5.627476635514018</v>
      </c>
      <c r="O2111" s="16">
        <f t="shared" si="195"/>
        <v>14.625420560747662</v>
      </c>
      <c r="P2111" s="16">
        <f t="shared" si="196"/>
        <v>10185.16093457944</v>
      </c>
      <c r="Q2111" s="16">
        <f t="shared" si="197"/>
        <v>722.24299065420553</v>
      </c>
    </row>
    <row r="2112" spans="1:17" x14ac:dyDescent="0.2">
      <c r="A2112" s="10">
        <v>49474</v>
      </c>
      <c r="B2112" s="10">
        <v>2</v>
      </c>
      <c r="C2112" s="10">
        <v>1204</v>
      </c>
      <c r="D2112" s="10">
        <v>68</v>
      </c>
      <c r="E2112" s="10">
        <v>107</v>
      </c>
      <c r="F2112" s="10">
        <f t="shared" si="192"/>
        <v>0.24324324324324326</v>
      </c>
      <c r="G2112" s="10">
        <v>1.1000000000000001</v>
      </c>
      <c r="H2112" s="10">
        <v>3.2320000000000002E-2</v>
      </c>
      <c r="I2112" s="10">
        <v>1.89E-3</v>
      </c>
      <c r="J2112" s="10">
        <v>4.9199999999999999E-3</v>
      </c>
      <c r="K2112" s="10">
        <v>3.4711500000000002</v>
      </c>
      <c r="L2112" s="10">
        <v>0.25</v>
      </c>
      <c r="M2112" s="16">
        <f t="shared" si="193"/>
        <v>94.60945454545454</v>
      </c>
      <c r="N2112" s="16">
        <f t="shared" si="194"/>
        <v>5.5325454545454535</v>
      </c>
      <c r="O2112" s="16">
        <f t="shared" si="195"/>
        <v>14.402181818181816</v>
      </c>
      <c r="P2112" s="16">
        <f t="shared" si="196"/>
        <v>10161.002727272727</v>
      </c>
      <c r="Q2112" s="16">
        <f t="shared" si="197"/>
        <v>731.81818181818176</v>
      </c>
    </row>
    <row r="2113" spans="1:17" x14ac:dyDescent="0.2">
      <c r="A2113" s="10">
        <v>49475</v>
      </c>
      <c r="B2113" s="10">
        <v>2</v>
      </c>
      <c r="C2113" s="10">
        <v>1204</v>
      </c>
      <c r="D2113" s="10">
        <v>68</v>
      </c>
      <c r="E2113" s="10">
        <v>107</v>
      </c>
      <c r="F2113" s="10">
        <f t="shared" si="192"/>
        <v>0.24324324324324326</v>
      </c>
      <c r="G2113" s="10">
        <v>1.1200000000000001</v>
      </c>
      <c r="H2113" s="10">
        <v>3.3300000000000003E-2</v>
      </c>
      <c r="I2113" s="10">
        <v>1.91E-3</v>
      </c>
      <c r="J2113" s="10">
        <v>4.9500000000000004E-3</v>
      </c>
      <c r="K2113" s="10">
        <v>3.5164399999999998</v>
      </c>
      <c r="L2113" s="10">
        <v>0.24</v>
      </c>
      <c r="M2113" s="16">
        <f t="shared" si="193"/>
        <v>95.737499999999997</v>
      </c>
      <c r="N2113" s="16">
        <f t="shared" si="194"/>
        <v>5.49125</v>
      </c>
      <c r="O2113" s="16">
        <f t="shared" si="195"/>
        <v>14.231250000000001</v>
      </c>
      <c r="P2113" s="16">
        <f t="shared" si="196"/>
        <v>10109.764999999999</v>
      </c>
      <c r="Q2113" s="16">
        <f t="shared" si="197"/>
        <v>689.99999999999989</v>
      </c>
    </row>
    <row r="2114" spans="1:17" x14ac:dyDescent="0.2">
      <c r="A2114" s="10">
        <v>49476</v>
      </c>
      <c r="B2114" s="10">
        <v>2</v>
      </c>
      <c r="C2114" s="10">
        <v>1204</v>
      </c>
      <c r="D2114" s="10">
        <v>68</v>
      </c>
      <c r="E2114" s="10">
        <v>106</v>
      </c>
      <c r="F2114" s="10">
        <f t="shared" ref="F2114:F2177" si="198">(E2114-$E$4677)/($E$4676-$E$4677)</f>
        <v>0.21621621621621623</v>
      </c>
      <c r="G2114" s="10">
        <v>1.1100000000000001</v>
      </c>
      <c r="H2114" s="10">
        <v>3.3430000000000001E-2</v>
      </c>
      <c r="I2114" s="10">
        <v>1.89E-3</v>
      </c>
      <c r="J2114" s="10">
        <v>4.9199999999999999E-3</v>
      </c>
      <c r="K2114" s="10">
        <v>3.5008599999999999</v>
      </c>
      <c r="L2114" s="10">
        <v>0.25</v>
      </c>
      <c r="M2114" s="16">
        <f t="shared" ref="M2114:M2177" si="199">H2114/$G2114*3220</f>
        <v>96.977117117117118</v>
      </c>
      <c r="N2114" s="16">
        <f t="shared" ref="N2114:N2177" si="200">I2114/$G2114*3220</f>
        <v>5.482702702702702</v>
      </c>
      <c r="O2114" s="16">
        <f t="shared" ref="O2114:O2177" si="201">J2114/$G2114*3220</f>
        <v>14.272432432432431</v>
      </c>
      <c r="P2114" s="16">
        <f t="shared" ref="P2114:P2177" si="202">K2114/$G2114*3220</f>
        <v>10155.647927927927</v>
      </c>
      <c r="Q2114" s="16">
        <f t="shared" ref="Q2114:Q2177" si="203">L2114/$G2114*3220</f>
        <v>725.22522522522513</v>
      </c>
    </row>
    <row r="2115" spans="1:17" x14ac:dyDescent="0.2">
      <c r="A2115" s="10">
        <v>49529</v>
      </c>
      <c r="B2115" s="10">
        <v>2</v>
      </c>
      <c r="C2115" s="10">
        <v>1744</v>
      </c>
      <c r="D2115" s="10">
        <v>68</v>
      </c>
      <c r="E2115" s="10">
        <v>106</v>
      </c>
      <c r="F2115" s="10">
        <f t="shared" si="198"/>
        <v>0.21621621621621623</v>
      </c>
      <c r="G2115" s="10">
        <v>0.64</v>
      </c>
      <c r="H2115" s="10">
        <v>3.15E-2</v>
      </c>
      <c r="I2115" s="10">
        <v>3.1359999999999999E-3</v>
      </c>
      <c r="J2115" s="10">
        <v>4.4600000000000004E-3</v>
      </c>
      <c r="K2115" s="10">
        <v>2.0069400000000002</v>
      </c>
      <c r="L2115" s="10">
        <v>0.27</v>
      </c>
      <c r="M2115" s="16">
        <f t="shared" si="199"/>
        <v>158.484375</v>
      </c>
      <c r="N2115" s="16">
        <f t="shared" si="200"/>
        <v>15.777999999999999</v>
      </c>
      <c r="O2115" s="16">
        <f t="shared" si="201"/>
        <v>22.439375000000002</v>
      </c>
      <c r="P2115" s="16">
        <f t="shared" si="202"/>
        <v>10097.416875000001</v>
      </c>
      <c r="Q2115" s="16">
        <f t="shared" si="203"/>
        <v>1358.4375</v>
      </c>
    </row>
    <row r="2116" spans="1:17" x14ac:dyDescent="0.2">
      <c r="A2116" s="10">
        <v>49530</v>
      </c>
      <c r="B2116" s="10">
        <v>2</v>
      </c>
      <c r="C2116" s="10">
        <v>1313</v>
      </c>
      <c r="D2116" s="10">
        <v>68</v>
      </c>
      <c r="E2116" s="10">
        <v>104</v>
      </c>
      <c r="F2116" s="10">
        <f t="shared" si="198"/>
        <v>0.16216216216216217</v>
      </c>
      <c r="G2116" s="10">
        <v>0.49</v>
      </c>
      <c r="H2116" s="10">
        <v>1.7319999999999999E-2</v>
      </c>
      <c r="I2116" s="10">
        <v>2.1724444444444447E-3</v>
      </c>
      <c r="J2116" s="10">
        <v>2.8700000000000002E-3</v>
      </c>
      <c r="K2116" s="10">
        <v>1.53521</v>
      </c>
      <c r="L2116" s="10">
        <v>0.18</v>
      </c>
      <c r="M2116" s="16">
        <f t="shared" si="199"/>
        <v>113.81714285714284</v>
      </c>
      <c r="N2116" s="16">
        <f t="shared" si="200"/>
        <v>14.276063492063493</v>
      </c>
      <c r="O2116" s="16">
        <f t="shared" si="201"/>
        <v>18.860000000000003</v>
      </c>
      <c r="P2116" s="16">
        <f t="shared" si="202"/>
        <v>10088.522857142858</v>
      </c>
      <c r="Q2116" s="16">
        <f t="shared" si="203"/>
        <v>1182.8571428571429</v>
      </c>
    </row>
    <row r="2117" spans="1:17" x14ac:dyDescent="0.2">
      <c r="A2117" s="10">
        <v>49531</v>
      </c>
      <c r="B2117" s="10">
        <v>2</v>
      </c>
      <c r="C2117" s="10">
        <v>1234</v>
      </c>
      <c r="D2117" s="10">
        <v>69</v>
      </c>
      <c r="E2117" s="10">
        <v>103</v>
      </c>
      <c r="F2117" s="10">
        <f t="shared" si="198"/>
        <v>0.13513513513513514</v>
      </c>
      <c r="G2117" s="10">
        <v>0.5</v>
      </c>
      <c r="H2117" s="10">
        <v>1.7340000000000001E-2</v>
      </c>
      <c r="I2117" s="10">
        <v>2.0124444444444447E-3</v>
      </c>
      <c r="J2117" s="10">
        <v>2.66E-3</v>
      </c>
      <c r="K2117" s="10">
        <v>1.54959</v>
      </c>
      <c r="L2117" s="10">
        <v>0.18</v>
      </c>
      <c r="M2117" s="16">
        <f t="shared" si="199"/>
        <v>111.6696</v>
      </c>
      <c r="N2117" s="16">
        <f t="shared" si="200"/>
        <v>12.960142222222224</v>
      </c>
      <c r="O2117" s="16">
        <f t="shared" si="201"/>
        <v>17.130400000000002</v>
      </c>
      <c r="P2117" s="16">
        <f t="shared" si="202"/>
        <v>9979.3595999999998</v>
      </c>
      <c r="Q2117" s="16">
        <f t="shared" si="203"/>
        <v>1159.2</v>
      </c>
    </row>
    <row r="2118" spans="1:17" x14ac:dyDescent="0.2">
      <c r="A2118" s="10">
        <v>49532</v>
      </c>
      <c r="B2118" s="10">
        <v>2</v>
      </c>
      <c r="C2118" s="10">
        <v>1240</v>
      </c>
      <c r="D2118" s="10">
        <v>69</v>
      </c>
      <c r="E2118" s="10">
        <v>105</v>
      </c>
      <c r="F2118" s="10">
        <f t="shared" si="198"/>
        <v>0.1891891891891892</v>
      </c>
      <c r="G2118" s="10">
        <v>0.72</v>
      </c>
      <c r="H2118" s="10">
        <v>1.866E-2</v>
      </c>
      <c r="I2118" s="10">
        <v>1.9373913043478261E-3</v>
      </c>
      <c r="J2118" s="10">
        <v>1.102E-2</v>
      </c>
      <c r="K2118" s="10">
        <v>2.25217</v>
      </c>
      <c r="L2118" s="10">
        <v>0.17</v>
      </c>
      <c r="M2118" s="16">
        <f t="shared" si="199"/>
        <v>83.451666666666668</v>
      </c>
      <c r="N2118" s="16">
        <f t="shared" si="200"/>
        <v>8.6644444444444453</v>
      </c>
      <c r="O2118" s="16">
        <f t="shared" si="201"/>
        <v>49.283888888888889</v>
      </c>
      <c r="P2118" s="16">
        <f t="shared" si="202"/>
        <v>10072.204722222223</v>
      </c>
      <c r="Q2118" s="16">
        <f t="shared" si="203"/>
        <v>760.27777777777783</v>
      </c>
    </row>
    <row r="2119" spans="1:17" x14ac:dyDescent="0.2">
      <c r="A2119" s="10">
        <v>49533</v>
      </c>
      <c r="B2119" s="10">
        <v>2</v>
      </c>
      <c r="C2119" s="10">
        <v>1120</v>
      </c>
      <c r="D2119" s="10">
        <v>69</v>
      </c>
      <c r="E2119" s="10">
        <v>109</v>
      </c>
      <c r="F2119" s="10">
        <f t="shared" si="198"/>
        <v>0.29729729729729731</v>
      </c>
      <c r="G2119" s="10">
        <v>1.0900000000000001</v>
      </c>
      <c r="H2119" s="10">
        <v>2.2249999999999999E-2</v>
      </c>
      <c r="I2119" s="10">
        <v>1.6417391304347827E-3</v>
      </c>
      <c r="J2119" s="10">
        <v>4.0189999999999997E-2</v>
      </c>
      <c r="K2119" s="10">
        <v>3.3728099999999999</v>
      </c>
      <c r="L2119" s="10">
        <v>0.41</v>
      </c>
      <c r="M2119" s="16">
        <f t="shared" si="199"/>
        <v>65.729357798165125</v>
      </c>
      <c r="N2119" s="16">
        <f t="shared" si="200"/>
        <v>4.8499082568807337</v>
      </c>
      <c r="O2119" s="16">
        <f t="shared" si="201"/>
        <v>118.7264220183486</v>
      </c>
      <c r="P2119" s="16">
        <f t="shared" si="202"/>
        <v>9963.7139449541264</v>
      </c>
      <c r="Q2119" s="16">
        <f t="shared" si="203"/>
        <v>1211.1926605504586</v>
      </c>
    </row>
    <row r="2120" spans="1:17" x14ac:dyDescent="0.2">
      <c r="A2120" s="10">
        <v>49534</v>
      </c>
      <c r="B2120" s="10">
        <v>2</v>
      </c>
      <c r="C2120" s="10">
        <v>1151</v>
      </c>
      <c r="D2120" s="10">
        <v>69</v>
      </c>
      <c r="E2120" s="10">
        <v>118</v>
      </c>
      <c r="F2120" s="10">
        <f t="shared" si="198"/>
        <v>0.54054054054054057</v>
      </c>
      <c r="G2120" s="10">
        <v>1.67</v>
      </c>
      <c r="H2120" s="10">
        <v>3.8010000000000002E-2</v>
      </c>
      <c r="I2120" s="10">
        <v>1.8260869565217392E-3</v>
      </c>
      <c r="J2120" s="10">
        <v>6.4570000000000002E-2</v>
      </c>
      <c r="K2120" s="10">
        <v>5.1725700000000003</v>
      </c>
      <c r="L2120" s="10">
        <v>1.1200000000000001</v>
      </c>
      <c r="M2120" s="16">
        <f t="shared" si="199"/>
        <v>73.288742514970068</v>
      </c>
      <c r="N2120" s="16">
        <f t="shared" si="200"/>
        <v>3.5209580838323356</v>
      </c>
      <c r="O2120" s="16">
        <f t="shared" si="201"/>
        <v>124.50023952095809</v>
      </c>
      <c r="P2120" s="16">
        <f t="shared" si="202"/>
        <v>9973.458323353294</v>
      </c>
      <c r="Q2120" s="16">
        <f t="shared" si="203"/>
        <v>2159.5209580838327</v>
      </c>
    </row>
    <row r="2121" spans="1:17" x14ac:dyDescent="0.2">
      <c r="A2121" s="10">
        <v>49535</v>
      </c>
      <c r="B2121" s="10">
        <v>2</v>
      </c>
      <c r="C2121" s="10">
        <v>1572</v>
      </c>
      <c r="D2121" s="10">
        <v>69</v>
      </c>
      <c r="E2121" s="10">
        <v>119</v>
      </c>
      <c r="F2121" s="10">
        <f t="shared" si="198"/>
        <v>0.56756756756756754</v>
      </c>
      <c r="G2121" s="10">
        <v>2.52</v>
      </c>
      <c r="H2121" s="10">
        <v>7.6939999999999995E-2</v>
      </c>
      <c r="I2121" s="10">
        <v>2.8765957446808509E-3</v>
      </c>
      <c r="J2121" s="10">
        <v>6.8659999999999999E-2</v>
      </c>
      <c r="K2121" s="10">
        <v>7.8461600000000002</v>
      </c>
      <c r="L2121" s="10">
        <v>1.31</v>
      </c>
      <c r="M2121" s="16">
        <f t="shared" si="199"/>
        <v>98.312222222222204</v>
      </c>
      <c r="N2121" s="16">
        <f t="shared" si="200"/>
        <v>3.6756501182033094</v>
      </c>
      <c r="O2121" s="16">
        <f t="shared" si="201"/>
        <v>87.732222222222219</v>
      </c>
      <c r="P2121" s="16">
        <f t="shared" si="202"/>
        <v>10025.648888888889</v>
      </c>
      <c r="Q2121" s="16">
        <f t="shared" si="203"/>
        <v>1673.8888888888889</v>
      </c>
    </row>
    <row r="2122" spans="1:17" x14ac:dyDescent="0.2">
      <c r="A2122" s="10">
        <v>49536</v>
      </c>
      <c r="B2122" s="10">
        <v>2</v>
      </c>
      <c r="C2122" s="10">
        <v>1574</v>
      </c>
      <c r="D2122" s="10">
        <v>69</v>
      </c>
      <c r="E2122" s="10">
        <v>127</v>
      </c>
      <c r="F2122" s="10">
        <f t="shared" si="198"/>
        <v>0.78378378378378377</v>
      </c>
      <c r="G2122" s="10">
        <v>2.72</v>
      </c>
      <c r="H2122" s="10">
        <v>8.8569999999999996E-2</v>
      </c>
      <c r="I2122" s="10">
        <v>2.931063829787234E-3</v>
      </c>
      <c r="J2122" s="10">
        <v>4.1980000000000003E-2</v>
      </c>
      <c r="K2122" s="10">
        <v>8.5191599999999994</v>
      </c>
      <c r="L2122" s="10">
        <v>1.25</v>
      </c>
      <c r="M2122" s="16">
        <f t="shared" si="199"/>
        <v>104.85124999999998</v>
      </c>
      <c r="N2122" s="16">
        <f t="shared" si="200"/>
        <v>3.4698623279098872</v>
      </c>
      <c r="O2122" s="16">
        <f t="shared" si="201"/>
        <v>49.696911764705888</v>
      </c>
      <c r="P2122" s="16">
        <f t="shared" si="202"/>
        <v>10085.182058823528</v>
      </c>
      <c r="Q2122" s="16">
        <f t="shared" si="203"/>
        <v>1479.7794117647059</v>
      </c>
    </row>
    <row r="2123" spans="1:17" x14ac:dyDescent="0.2">
      <c r="A2123" s="10">
        <v>49537</v>
      </c>
      <c r="B2123" s="10">
        <v>2</v>
      </c>
      <c r="C2123" s="10">
        <v>1676</v>
      </c>
      <c r="D2123" s="10">
        <v>69</v>
      </c>
      <c r="E2123" s="10">
        <v>133</v>
      </c>
      <c r="F2123" s="10">
        <f t="shared" si="198"/>
        <v>0.94594594594594594</v>
      </c>
      <c r="G2123" s="10">
        <v>3.29</v>
      </c>
      <c r="H2123" s="10">
        <v>0.11515</v>
      </c>
      <c r="I2123" s="10">
        <v>3.2817021276595739E-3</v>
      </c>
      <c r="J2123" s="10">
        <v>3.9660000000000001E-2</v>
      </c>
      <c r="K2123" s="10">
        <v>10.323040000000001</v>
      </c>
      <c r="L2123" s="10">
        <v>1.51</v>
      </c>
      <c r="M2123" s="16">
        <f t="shared" si="199"/>
        <v>112.70000000000002</v>
      </c>
      <c r="N2123" s="16">
        <f t="shared" si="200"/>
        <v>3.2118786781349025</v>
      </c>
      <c r="O2123" s="16">
        <f t="shared" si="201"/>
        <v>38.816170212765954</v>
      </c>
      <c r="P2123" s="16">
        <f t="shared" si="202"/>
        <v>10103.40085106383</v>
      </c>
      <c r="Q2123" s="16">
        <f t="shared" si="203"/>
        <v>1477.8723404255318</v>
      </c>
    </row>
    <row r="2124" spans="1:17" x14ac:dyDescent="0.2">
      <c r="A2124" s="10">
        <v>49538</v>
      </c>
      <c r="B2124" s="10">
        <v>2</v>
      </c>
      <c r="C2124" s="10">
        <v>1672</v>
      </c>
      <c r="D2124" s="10">
        <v>69</v>
      </c>
      <c r="E2124" s="10">
        <v>133</v>
      </c>
      <c r="F2124" s="10">
        <f t="shared" si="198"/>
        <v>0.94594594594594594</v>
      </c>
      <c r="G2124" s="10">
        <v>3.28</v>
      </c>
      <c r="H2124" s="10">
        <v>0.14307</v>
      </c>
      <c r="I2124" s="10">
        <v>3.5812765957446806E-3</v>
      </c>
      <c r="J2124" s="10">
        <v>3.0190000000000002E-2</v>
      </c>
      <c r="K2124" s="10">
        <v>10.29527</v>
      </c>
      <c r="L2124" s="10">
        <v>1.69</v>
      </c>
      <c r="M2124" s="16">
        <f t="shared" si="199"/>
        <v>140.45286585365855</v>
      </c>
      <c r="N2124" s="16">
        <f t="shared" si="200"/>
        <v>3.5157654385054489</v>
      </c>
      <c r="O2124" s="16">
        <f t="shared" si="201"/>
        <v>29.637743902439027</v>
      </c>
      <c r="P2124" s="16">
        <f t="shared" si="202"/>
        <v>10106.941890243903</v>
      </c>
      <c r="Q2124" s="16">
        <f t="shared" si="203"/>
        <v>1659.0853658536587</v>
      </c>
    </row>
    <row r="2125" spans="1:17" x14ac:dyDescent="0.2">
      <c r="A2125" s="10">
        <v>49539</v>
      </c>
      <c r="B2125" s="10">
        <v>2</v>
      </c>
      <c r="C2125" s="10">
        <v>1578</v>
      </c>
      <c r="D2125" s="10">
        <v>69</v>
      </c>
      <c r="E2125" s="10">
        <v>120</v>
      </c>
      <c r="F2125" s="10">
        <f t="shared" si="198"/>
        <v>0.59459459459459463</v>
      </c>
      <c r="G2125" s="10">
        <v>2.38</v>
      </c>
      <c r="H2125" s="10">
        <v>0.12916</v>
      </c>
      <c r="I2125" s="10">
        <v>3.2748936170212766E-3</v>
      </c>
      <c r="J2125" s="10">
        <v>1.5630000000000002E-2</v>
      </c>
      <c r="K2125" s="10">
        <v>7.46821</v>
      </c>
      <c r="L2125" s="10">
        <v>1.1499999999999999</v>
      </c>
      <c r="M2125" s="16">
        <f t="shared" si="199"/>
        <v>174.74588235294118</v>
      </c>
      <c r="N2125" s="16">
        <f t="shared" si="200"/>
        <v>4.4307384230287861</v>
      </c>
      <c r="O2125" s="16">
        <f t="shared" si="201"/>
        <v>21.146470588235296</v>
      </c>
      <c r="P2125" s="16">
        <f t="shared" si="202"/>
        <v>10104.048823529412</v>
      </c>
      <c r="Q2125" s="16">
        <f t="shared" si="203"/>
        <v>1555.8823529411766</v>
      </c>
    </row>
    <row r="2126" spans="1:17" x14ac:dyDescent="0.2">
      <c r="A2126" s="10">
        <v>49540</v>
      </c>
      <c r="B2126" s="10">
        <v>2</v>
      </c>
      <c r="C2126" s="10">
        <v>1293</v>
      </c>
      <c r="D2126" s="10">
        <v>69</v>
      </c>
      <c r="E2126" s="10">
        <v>115</v>
      </c>
      <c r="F2126" s="10">
        <f t="shared" si="198"/>
        <v>0.45945945945945948</v>
      </c>
      <c r="G2126" s="10">
        <v>1.61</v>
      </c>
      <c r="H2126" s="10">
        <v>7.6560000000000003E-2</v>
      </c>
      <c r="I2126" s="10">
        <v>2.4136170212765958E-3</v>
      </c>
      <c r="J2126" s="10">
        <v>4.8999999999999998E-3</v>
      </c>
      <c r="K2126" s="10">
        <v>5.0580800000000004</v>
      </c>
      <c r="L2126" s="10">
        <v>0.71</v>
      </c>
      <c r="M2126" s="16">
        <f t="shared" si="199"/>
        <v>153.12</v>
      </c>
      <c r="N2126" s="16">
        <f t="shared" si="200"/>
        <v>4.827234042553191</v>
      </c>
      <c r="O2126" s="16">
        <f t="shared" si="201"/>
        <v>9.7999999999999989</v>
      </c>
      <c r="P2126" s="16">
        <f t="shared" si="202"/>
        <v>10116.16</v>
      </c>
      <c r="Q2126" s="16">
        <f t="shared" si="203"/>
        <v>1419.9999999999998</v>
      </c>
    </row>
    <row r="2127" spans="1:17" x14ac:dyDescent="0.2">
      <c r="A2127" s="10">
        <v>49541</v>
      </c>
      <c r="B2127" s="10">
        <v>2</v>
      </c>
      <c r="C2127" s="10">
        <v>1285</v>
      </c>
      <c r="D2127" s="10">
        <v>69</v>
      </c>
      <c r="E2127" s="10">
        <v>115</v>
      </c>
      <c r="F2127" s="10">
        <f t="shared" si="198"/>
        <v>0.45945945945945948</v>
      </c>
      <c r="G2127" s="10">
        <v>1.64</v>
      </c>
      <c r="H2127" s="10">
        <v>5.6480000000000002E-2</v>
      </c>
      <c r="I2127" s="10">
        <v>2.2127659574468083E-3</v>
      </c>
      <c r="J2127" s="10">
        <v>5.8500000000000002E-3</v>
      </c>
      <c r="K2127" s="10">
        <v>5.1731100000000003</v>
      </c>
      <c r="L2127" s="10">
        <v>0.62</v>
      </c>
      <c r="M2127" s="16">
        <f t="shared" si="199"/>
        <v>110.89365853658538</v>
      </c>
      <c r="N2127" s="16">
        <f t="shared" si="200"/>
        <v>4.3445770627919043</v>
      </c>
      <c r="O2127" s="16">
        <f t="shared" si="201"/>
        <v>11.485975609756098</v>
      </c>
      <c r="P2127" s="16">
        <f t="shared" si="202"/>
        <v>10156.959878048781</v>
      </c>
      <c r="Q2127" s="16">
        <f t="shared" si="203"/>
        <v>1217.3170731707316</v>
      </c>
    </row>
    <row r="2128" spans="1:17" x14ac:dyDescent="0.2">
      <c r="A2128" s="10">
        <v>49542</v>
      </c>
      <c r="B2128" s="10">
        <v>2</v>
      </c>
      <c r="C2128" s="10">
        <v>1265</v>
      </c>
      <c r="D2128" s="10">
        <v>69</v>
      </c>
      <c r="E2128" s="10">
        <v>121</v>
      </c>
      <c r="F2128" s="10">
        <f t="shared" si="198"/>
        <v>0.6216216216216216</v>
      </c>
      <c r="G2128" s="10">
        <v>1.98</v>
      </c>
      <c r="H2128" s="10">
        <v>5.4219999999999997E-2</v>
      </c>
      <c r="I2128" s="10">
        <v>2.0042553191489364E-3</v>
      </c>
      <c r="J2128" s="10">
        <v>2.547E-2</v>
      </c>
      <c r="K2128" s="10">
        <v>6.2076000000000002</v>
      </c>
      <c r="L2128" s="10">
        <v>0.82</v>
      </c>
      <c r="M2128" s="16">
        <f t="shared" si="199"/>
        <v>88.175959595959583</v>
      </c>
      <c r="N2128" s="16">
        <f t="shared" si="200"/>
        <v>3.2594455190199878</v>
      </c>
      <c r="O2128" s="16">
        <f t="shared" si="201"/>
        <v>41.420909090909092</v>
      </c>
      <c r="P2128" s="16">
        <f t="shared" si="202"/>
        <v>10095.18787878788</v>
      </c>
      <c r="Q2128" s="16">
        <f t="shared" si="203"/>
        <v>1333.5353535353536</v>
      </c>
    </row>
    <row r="2129" spans="1:17" x14ac:dyDescent="0.2">
      <c r="A2129" s="10">
        <v>49543</v>
      </c>
      <c r="B2129" s="10">
        <v>2</v>
      </c>
      <c r="C2129" s="10">
        <v>1396</v>
      </c>
      <c r="D2129" s="10">
        <v>69</v>
      </c>
      <c r="E2129" s="10">
        <v>128</v>
      </c>
      <c r="F2129" s="10">
        <f t="shared" si="198"/>
        <v>0.81081081081081086</v>
      </c>
      <c r="G2129" s="10">
        <v>2.6</v>
      </c>
      <c r="H2129" s="10">
        <v>7.6740000000000003E-2</v>
      </c>
      <c r="I2129" s="10">
        <v>2.415957446808511E-3</v>
      </c>
      <c r="J2129" s="10">
        <v>4.2340000000000003E-2</v>
      </c>
      <c r="K2129" s="10">
        <v>8.1305300000000003</v>
      </c>
      <c r="L2129" s="10">
        <v>1.32</v>
      </c>
      <c r="M2129" s="16">
        <f t="shared" si="199"/>
        <v>95.03953846153847</v>
      </c>
      <c r="N2129" s="16">
        <f t="shared" si="200"/>
        <v>2.9920703764320788</v>
      </c>
      <c r="O2129" s="16">
        <f t="shared" si="201"/>
        <v>52.436461538461536</v>
      </c>
      <c r="P2129" s="16">
        <f t="shared" si="202"/>
        <v>10069.348692307693</v>
      </c>
      <c r="Q2129" s="16">
        <f t="shared" si="203"/>
        <v>1634.7692307692307</v>
      </c>
    </row>
    <row r="2130" spans="1:17" x14ac:dyDescent="0.2">
      <c r="A2130" s="10">
        <v>49544</v>
      </c>
      <c r="B2130" s="10">
        <v>2</v>
      </c>
      <c r="C2130" s="10">
        <v>1578</v>
      </c>
      <c r="D2130" s="10">
        <v>69</v>
      </c>
      <c r="E2130" s="10">
        <v>123</v>
      </c>
      <c r="F2130" s="10">
        <f t="shared" si="198"/>
        <v>0.67567567567567566</v>
      </c>
      <c r="G2130" s="10">
        <v>2.67</v>
      </c>
      <c r="H2130" s="10">
        <v>0.11952</v>
      </c>
      <c r="I2130" s="10">
        <v>3.2010638297872342E-3</v>
      </c>
      <c r="J2130" s="10">
        <v>3.6429999999999997E-2</v>
      </c>
      <c r="K2130" s="10">
        <v>8.3741400000000006</v>
      </c>
      <c r="L2130" s="10">
        <v>1.59</v>
      </c>
      <c r="M2130" s="16">
        <f t="shared" si="199"/>
        <v>144.14022471910113</v>
      </c>
      <c r="N2130" s="16">
        <f t="shared" si="200"/>
        <v>3.8604590007171891</v>
      </c>
      <c r="O2130" s="16">
        <f t="shared" si="201"/>
        <v>43.934307116104868</v>
      </c>
      <c r="P2130" s="16">
        <f t="shared" si="202"/>
        <v>10099.150112359552</v>
      </c>
      <c r="Q2130" s="16">
        <f t="shared" si="203"/>
        <v>1917.5280898876406</v>
      </c>
    </row>
    <row r="2131" spans="1:17" x14ac:dyDescent="0.2">
      <c r="A2131" s="10">
        <v>49545</v>
      </c>
      <c r="B2131" s="10">
        <v>2</v>
      </c>
      <c r="C2131" s="10">
        <v>1433</v>
      </c>
      <c r="D2131" s="10">
        <v>69</v>
      </c>
      <c r="E2131" s="10">
        <v>114</v>
      </c>
      <c r="F2131" s="10">
        <f t="shared" si="198"/>
        <v>0.43243243243243246</v>
      </c>
      <c r="G2131" s="10">
        <v>1.71</v>
      </c>
      <c r="H2131" s="10">
        <v>0.10081</v>
      </c>
      <c r="I2131" s="10">
        <v>2.8187500000000001E-3</v>
      </c>
      <c r="J2131" s="10">
        <v>1.4500000000000001E-2</v>
      </c>
      <c r="K2131" s="10">
        <v>5.3617400000000002</v>
      </c>
      <c r="L2131" s="10">
        <v>1.08</v>
      </c>
      <c r="M2131" s="16">
        <f t="shared" si="199"/>
        <v>189.8293567251462</v>
      </c>
      <c r="N2131" s="16">
        <f t="shared" si="200"/>
        <v>5.3078216374269003</v>
      </c>
      <c r="O2131" s="16">
        <f t="shared" si="201"/>
        <v>27.304093567251464</v>
      </c>
      <c r="P2131" s="16">
        <f t="shared" si="202"/>
        <v>10096.37590643275</v>
      </c>
      <c r="Q2131" s="16">
        <f t="shared" si="203"/>
        <v>2033.6842105263161</v>
      </c>
    </row>
    <row r="2132" spans="1:17" x14ac:dyDescent="0.2">
      <c r="A2132" s="10">
        <v>49546</v>
      </c>
      <c r="B2132" s="10">
        <v>2</v>
      </c>
      <c r="C2132" s="10">
        <v>1272</v>
      </c>
      <c r="D2132" s="10">
        <v>70</v>
      </c>
      <c r="E2132" s="10">
        <v>110</v>
      </c>
      <c r="F2132" s="10">
        <f t="shared" si="198"/>
        <v>0.32432432432432434</v>
      </c>
      <c r="G2132" s="10">
        <v>1.1499999999999999</v>
      </c>
      <c r="H2132" s="10">
        <v>5.9360000000000003E-2</v>
      </c>
      <c r="I2132" s="10">
        <v>2.2281250000000001E-3</v>
      </c>
      <c r="J2132" s="10">
        <v>4.64E-3</v>
      </c>
      <c r="K2132" s="10">
        <v>3.6252</v>
      </c>
      <c r="L2132" s="10">
        <v>0.65</v>
      </c>
      <c r="M2132" s="16">
        <f t="shared" si="199"/>
        <v>166.20800000000003</v>
      </c>
      <c r="N2132" s="16">
        <f t="shared" si="200"/>
        <v>6.2387500000000005</v>
      </c>
      <c r="O2132" s="16">
        <f t="shared" si="201"/>
        <v>12.992000000000001</v>
      </c>
      <c r="P2132" s="16">
        <f t="shared" si="202"/>
        <v>10150.560000000001</v>
      </c>
      <c r="Q2132" s="16">
        <f t="shared" si="203"/>
        <v>1820.0000000000002</v>
      </c>
    </row>
    <row r="2133" spans="1:17" x14ac:dyDescent="0.2">
      <c r="A2133" s="10">
        <v>49547</v>
      </c>
      <c r="B2133" s="10">
        <v>2</v>
      </c>
      <c r="C2133" s="10">
        <v>1256</v>
      </c>
      <c r="D2133" s="10">
        <v>70</v>
      </c>
      <c r="E2133" s="10">
        <v>110</v>
      </c>
      <c r="F2133" s="10">
        <f t="shared" si="198"/>
        <v>0.32432432432432434</v>
      </c>
      <c r="G2133" s="10">
        <v>1.18</v>
      </c>
      <c r="H2133" s="10">
        <v>4.07E-2</v>
      </c>
      <c r="I2133" s="10">
        <v>1.8706382978723403E-3</v>
      </c>
      <c r="J2133" s="10">
        <v>3.47E-3</v>
      </c>
      <c r="K2133" s="10">
        <v>3.69814</v>
      </c>
      <c r="L2133" s="10">
        <v>0.5</v>
      </c>
      <c r="M2133" s="16">
        <f t="shared" si="199"/>
        <v>111.06271186440679</v>
      </c>
      <c r="N2133" s="16">
        <f t="shared" si="200"/>
        <v>5.1046231518211327</v>
      </c>
      <c r="O2133" s="16">
        <f t="shared" si="201"/>
        <v>9.4689830508474593</v>
      </c>
      <c r="P2133" s="16">
        <f t="shared" si="202"/>
        <v>10091.534576271188</v>
      </c>
      <c r="Q2133" s="16">
        <f t="shared" si="203"/>
        <v>1364.406779661017</v>
      </c>
    </row>
    <row r="2134" spans="1:17" x14ac:dyDescent="0.2">
      <c r="A2134" s="10">
        <v>49548</v>
      </c>
      <c r="B2134" s="10">
        <v>2</v>
      </c>
      <c r="C2134" s="10">
        <v>1202</v>
      </c>
      <c r="D2134" s="10">
        <v>70</v>
      </c>
      <c r="E2134" s="10">
        <v>109</v>
      </c>
      <c r="F2134" s="10">
        <f t="shared" si="198"/>
        <v>0.29729729729729731</v>
      </c>
      <c r="G2134" s="10">
        <v>1.21</v>
      </c>
      <c r="H2134" s="10">
        <v>3.7449999999999997E-2</v>
      </c>
      <c r="I2134" s="10">
        <v>1.754468085106383E-3</v>
      </c>
      <c r="J2134" s="10">
        <v>2.8500000000000001E-3</v>
      </c>
      <c r="K2134" s="10">
        <v>3.8057799999999999</v>
      </c>
      <c r="L2134" s="10">
        <v>0.45</v>
      </c>
      <c r="M2134" s="16">
        <f t="shared" si="199"/>
        <v>99.660330578512401</v>
      </c>
      <c r="N2134" s="16">
        <f t="shared" si="200"/>
        <v>4.6689150694566557</v>
      </c>
      <c r="O2134" s="16">
        <f t="shared" si="201"/>
        <v>7.584297520661158</v>
      </c>
      <c r="P2134" s="16">
        <f t="shared" si="202"/>
        <v>10127.778181818181</v>
      </c>
      <c r="Q2134" s="16">
        <f t="shared" si="203"/>
        <v>1197.520661157025</v>
      </c>
    </row>
    <row r="2135" spans="1:17" x14ac:dyDescent="0.2">
      <c r="A2135" s="10">
        <v>49549</v>
      </c>
      <c r="B2135" s="10">
        <v>2</v>
      </c>
      <c r="C2135" s="10">
        <v>1198</v>
      </c>
      <c r="D2135" s="10">
        <v>70</v>
      </c>
      <c r="E2135" s="10">
        <v>108</v>
      </c>
      <c r="F2135" s="10">
        <f t="shared" si="198"/>
        <v>0.27027027027027029</v>
      </c>
      <c r="G2135" s="10">
        <v>1.17</v>
      </c>
      <c r="H2135" s="10">
        <v>4.0710000000000003E-2</v>
      </c>
      <c r="I2135" s="10">
        <v>1.8170212765957446E-3</v>
      </c>
      <c r="J2135" s="10">
        <v>3.16E-3</v>
      </c>
      <c r="K2135" s="10">
        <v>3.6818499999999998</v>
      </c>
      <c r="L2135" s="10">
        <v>0.42</v>
      </c>
      <c r="M2135" s="16">
        <f t="shared" si="199"/>
        <v>112.0394871794872</v>
      </c>
      <c r="N2135" s="16">
        <f t="shared" si="200"/>
        <v>5.0006910347335882</v>
      </c>
      <c r="O2135" s="16">
        <f t="shared" si="201"/>
        <v>8.6967521367521368</v>
      </c>
      <c r="P2135" s="16">
        <f t="shared" si="202"/>
        <v>10132.954700854702</v>
      </c>
      <c r="Q2135" s="16">
        <f t="shared" si="203"/>
        <v>1155.8974358974358</v>
      </c>
    </row>
    <row r="2136" spans="1:17" x14ac:dyDescent="0.2">
      <c r="A2136" s="10">
        <v>49550</v>
      </c>
      <c r="B2136" s="10">
        <v>2</v>
      </c>
      <c r="C2136" s="10">
        <v>1242</v>
      </c>
      <c r="D2136" s="10">
        <v>70</v>
      </c>
      <c r="E2136" s="10">
        <v>106</v>
      </c>
      <c r="F2136" s="10">
        <f t="shared" si="198"/>
        <v>0.21621621621621623</v>
      </c>
      <c r="G2136" s="10">
        <v>1.1000000000000001</v>
      </c>
      <c r="H2136" s="10">
        <v>4.0710000000000003E-2</v>
      </c>
      <c r="I2136" s="10">
        <v>1.8754166666666667E-3</v>
      </c>
      <c r="J2136" s="10">
        <v>3.0799999999999998E-3</v>
      </c>
      <c r="K2136" s="10">
        <v>3.44848</v>
      </c>
      <c r="L2136" s="10">
        <v>0.39</v>
      </c>
      <c r="M2136" s="16">
        <f t="shared" si="199"/>
        <v>119.16927272727273</v>
      </c>
      <c r="N2136" s="16">
        <f t="shared" si="200"/>
        <v>5.4898560606060602</v>
      </c>
      <c r="O2136" s="16">
        <f t="shared" si="201"/>
        <v>9.0159999999999982</v>
      </c>
      <c r="P2136" s="16">
        <f t="shared" si="202"/>
        <v>10094.641454545454</v>
      </c>
      <c r="Q2136" s="16">
        <f t="shared" si="203"/>
        <v>1141.6363636363637</v>
      </c>
    </row>
    <row r="2137" spans="1:17" x14ac:dyDescent="0.2">
      <c r="A2137" s="10">
        <v>49551</v>
      </c>
      <c r="B2137" s="10">
        <v>2</v>
      </c>
      <c r="C2137" s="10">
        <v>1254</v>
      </c>
      <c r="D2137" s="10">
        <v>70</v>
      </c>
      <c r="E2137" s="10">
        <v>107</v>
      </c>
      <c r="F2137" s="10">
        <f t="shared" si="198"/>
        <v>0.24324324324324326</v>
      </c>
      <c r="G2137" s="10">
        <v>1.06</v>
      </c>
      <c r="H2137" s="10">
        <v>3.6499999999999998E-2</v>
      </c>
      <c r="I2137" s="10">
        <v>1.8579166666666668E-3</v>
      </c>
      <c r="J2137" s="10">
        <v>3.2699999999999999E-3</v>
      </c>
      <c r="K2137" s="10">
        <v>3.3443000000000001</v>
      </c>
      <c r="L2137" s="10">
        <v>0.35</v>
      </c>
      <c r="M2137" s="16">
        <f t="shared" si="199"/>
        <v>110.87735849056604</v>
      </c>
      <c r="N2137" s="16">
        <f t="shared" si="200"/>
        <v>5.643860062893082</v>
      </c>
      <c r="O2137" s="16">
        <f t="shared" si="201"/>
        <v>9.933396226415093</v>
      </c>
      <c r="P2137" s="16">
        <f t="shared" si="202"/>
        <v>10159.099999999999</v>
      </c>
      <c r="Q2137" s="16">
        <f t="shared" si="203"/>
        <v>1063.2075471698113</v>
      </c>
    </row>
    <row r="2138" spans="1:17" x14ac:dyDescent="0.2">
      <c r="A2138" s="10">
        <v>49552</v>
      </c>
      <c r="B2138" s="10">
        <v>2</v>
      </c>
      <c r="C2138" s="10">
        <v>1248</v>
      </c>
      <c r="D2138" s="10">
        <v>70</v>
      </c>
      <c r="E2138" s="10">
        <v>106</v>
      </c>
      <c r="F2138" s="10">
        <f t="shared" si="198"/>
        <v>0.21621621621621623</v>
      </c>
      <c r="G2138" s="10">
        <v>1.02</v>
      </c>
      <c r="H2138" s="10">
        <v>3.3590000000000002E-2</v>
      </c>
      <c r="I2138" s="10">
        <v>1.8141666666666668E-3</v>
      </c>
      <c r="J2138" s="10">
        <v>3.1900000000000001E-3</v>
      </c>
      <c r="K2138" s="10">
        <v>3.2028599999999998</v>
      </c>
      <c r="L2138" s="10">
        <v>0.34</v>
      </c>
      <c r="M2138" s="16">
        <f t="shared" si="199"/>
        <v>106.03901960784314</v>
      </c>
      <c r="N2138" s="16">
        <f t="shared" si="200"/>
        <v>5.7270751633986938</v>
      </c>
      <c r="O2138" s="16">
        <f t="shared" si="201"/>
        <v>10.070392156862747</v>
      </c>
      <c r="P2138" s="16">
        <f t="shared" si="202"/>
        <v>10110.989411764705</v>
      </c>
      <c r="Q2138" s="16">
        <f t="shared" si="203"/>
        <v>1073.3333333333335</v>
      </c>
    </row>
    <row r="2139" spans="1:17" x14ac:dyDescent="0.2">
      <c r="A2139" s="10">
        <v>49553</v>
      </c>
      <c r="B2139" s="10">
        <v>2</v>
      </c>
      <c r="C2139" s="10">
        <v>1256</v>
      </c>
      <c r="D2139" s="10">
        <v>70</v>
      </c>
      <c r="E2139" s="10">
        <v>105</v>
      </c>
      <c r="F2139" s="10">
        <f t="shared" si="198"/>
        <v>0.1891891891891892</v>
      </c>
      <c r="G2139" s="10">
        <v>0.98</v>
      </c>
      <c r="H2139" s="10">
        <v>3.2160000000000001E-2</v>
      </c>
      <c r="I2139" s="10">
        <v>1.8112500000000001E-3</v>
      </c>
      <c r="J2139" s="10">
        <v>2.97E-3</v>
      </c>
      <c r="K2139" s="10">
        <v>3.0930599999999999</v>
      </c>
      <c r="L2139" s="10">
        <v>0.33</v>
      </c>
      <c r="M2139" s="16">
        <f t="shared" si="199"/>
        <v>105.66857142857144</v>
      </c>
      <c r="N2139" s="16">
        <f t="shared" si="200"/>
        <v>5.9512500000000008</v>
      </c>
      <c r="O2139" s="16">
        <f t="shared" si="201"/>
        <v>9.7585714285714289</v>
      </c>
      <c r="P2139" s="16">
        <f t="shared" si="202"/>
        <v>10162.911428571429</v>
      </c>
      <c r="Q2139" s="16">
        <f t="shared" si="203"/>
        <v>1084.2857142857144</v>
      </c>
    </row>
    <row r="2140" spans="1:17" x14ac:dyDescent="0.2">
      <c r="A2140" s="10">
        <v>49554</v>
      </c>
      <c r="B2140" s="10">
        <v>2</v>
      </c>
      <c r="C2140" s="10">
        <v>1266</v>
      </c>
      <c r="D2140" s="10">
        <v>70</v>
      </c>
      <c r="E2140" s="10">
        <v>105</v>
      </c>
      <c r="F2140" s="10">
        <f t="shared" si="198"/>
        <v>0.1891891891891892</v>
      </c>
      <c r="G2140" s="10">
        <v>0.95</v>
      </c>
      <c r="H2140" s="10">
        <v>3.082E-2</v>
      </c>
      <c r="I2140" s="10">
        <v>1.7065957446808513E-3</v>
      </c>
      <c r="J2140" s="10">
        <v>3.62E-3</v>
      </c>
      <c r="K2140" s="10">
        <v>2.98184</v>
      </c>
      <c r="L2140" s="10">
        <v>0.3</v>
      </c>
      <c r="M2140" s="16">
        <f t="shared" si="199"/>
        <v>104.46357894736843</v>
      </c>
      <c r="N2140" s="16">
        <f t="shared" si="200"/>
        <v>5.7844613661814117</v>
      </c>
      <c r="O2140" s="16">
        <f t="shared" si="201"/>
        <v>12.269894736842106</v>
      </c>
      <c r="P2140" s="16">
        <f t="shared" si="202"/>
        <v>10106.868210526316</v>
      </c>
      <c r="Q2140" s="16">
        <f t="shared" si="203"/>
        <v>1016.8421052631578</v>
      </c>
    </row>
    <row r="2141" spans="1:17" x14ac:dyDescent="0.2">
      <c r="A2141" s="10">
        <v>49555</v>
      </c>
      <c r="B2141" s="10">
        <v>2</v>
      </c>
      <c r="C2141" s="10">
        <v>1252</v>
      </c>
      <c r="D2141" s="10">
        <v>70</v>
      </c>
      <c r="E2141" s="10">
        <v>110</v>
      </c>
      <c r="F2141" s="10">
        <f t="shared" si="198"/>
        <v>0.32432432432432434</v>
      </c>
      <c r="G2141" s="10">
        <v>1.19</v>
      </c>
      <c r="H2141" s="10">
        <v>2.819E-2</v>
      </c>
      <c r="I2141" s="10">
        <v>1.5931914893617023E-3</v>
      </c>
      <c r="J2141" s="10">
        <v>8.1600000000000006E-3</v>
      </c>
      <c r="K2141" s="10">
        <v>3.7508699999999999</v>
      </c>
      <c r="L2141" s="10">
        <v>0.48</v>
      </c>
      <c r="M2141" s="16">
        <f t="shared" si="199"/>
        <v>76.278823529411767</v>
      </c>
      <c r="N2141" s="16">
        <f t="shared" si="200"/>
        <v>4.3109887359199002</v>
      </c>
      <c r="O2141" s="16">
        <f t="shared" si="201"/>
        <v>22.080000000000002</v>
      </c>
      <c r="P2141" s="16">
        <f t="shared" si="202"/>
        <v>10149.412941176472</v>
      </c>
      <c r="Q2141" s="16">
        <f t="shared" si="203"/>
        <v>1298.8235294117646</v>
      </c>
    </row>
    <row r="2142" spans="1:17" x14ac:dyDescent="0.2">
      <c r="A2142" s="10">
        <v>49556</v>
      </c>
      <c r="B2142" s="10">
        <v>2</v>
      </c>
      <c r="C2142" s="10">
        <v>1452</v>
      </c>
      <c r="D2142" s="10">
        <v>71</v>
      </c>
      <c r="E2142" s="10">
        <v>114</v>
      </c>
      <c r="F2142" s="10">
        <f t="shared" si="198"/>
        <v>0.43243243243243246</v>
      </c>
      <c r="G2142" s="10">
        <v>1.72</v>
      </c>
      <c r="H2142" s="10">
        <v>4.3470000000000002E-2</v>
      </c>
      <c r="I2142" s="10">
        <v>2.1058333333333333E-3</v>
      </c>
      <c r="J2142" s="10">
        <v>1.247E-2</v>
      </c>
      <c r="K2142" s="10">
        <v>5.3955299999999999</v>
      </c>
      <c r="L2142" s="10">
        <v>0.73</v>
      </c>
      <c r="M2142" s="16">
        <f t="shared" si="199"/>
        <v>81.379883720930238</v>
      </c>
      <c r="N2142" s="16">
        <f t="shared" si="200"/>
        <v>3.9423158914728686</v>
      </c>
      <c r="O2142" s="16">
        <f t="shared" si="201"/>
        <v>23.345000000000002</v>
      </c>
      <c r="P2142" s="16">
        <f t="shared" si="202"/>
        <v>10100.934069767442</v>
      </c>
      <c r="Q2142" s="16">
        <f t="shared" si="203"/>
        <v>1366.627906976744</v>
      </c>
    </row>
    <row r="2143" spans="1:17" x14ac:dyDescent="0.2">
      <c r="A2143" s="10">
        <v>49557</v>
      </c>
      <c r="B2143" s="10">
        <v>2</v>
      </c>
      <c r="C2143" s="10">
        <v>1607</v>
      </c>
      <c r="D2143" s="10">
        <v>71</v>
      </c>
      <c r="E2143" s="10">
        <v>113</v>
      </c>
      <c r="F2143" s="10">
        <f t="shared" si="198"/>
        <v>0.40540540540540543</v>
      </c>
      <c r="G2143" s="10">
        <v>1.92</v>
      </c>
      <c r="H2143" s="10">
        <v>6.0909999999999999E-2</v>
      </c>
      <c r="I2143" s="10">
        <v>2.4616666666666667E-3</v>
      </c>
      <c r="J2143" s="10">
        <v>1.372E-2</v>
      </c>
      <c r="K2143" s="10">
        <v>6.0240799999999997</v>
      </c>
      <c r="L2143" s="10">
        <v>0.67</v>
      </c>
      <c r="M2143" s="16">
        <f t="shared" si="199"/>
        <v>102.15114583333335</v>
      </c>
      <c r="N2143" s="16">
        <f t="shared" si="200"/>
        <v>4.128420138888889</v>
      </c>
      <c r="O2143" s="16">
        <f t="shared" si="201"/>
        <v>23.009583333333332</v>
      </c>
      <c r="P2143" s="16">
        <f t="shared" si="202"/>
        <v>10102.884166666667</v>
      </c>
      <c r="Q2143" s="16">
        <f t="shared" si="203"/>
        <v>1123.6458333333335</v>
      </c>
    </row>
    <row r="2144" spans="1:17" x14ac:dyDescent="0.2">
      <c r="A2144" s="10">
        <v>49558</v>
      </c>
      <c r="B2144" s="10">
        <v>2</v>
      </c>
      <c r="C2144" s="10">
        <v>1614</v>
      </c>
      <c r="D2144" s="10">
        <v>71</v>
      </c>
      <c r="E2144" s="10">
        <v>117</v>
      </c>
      <c r="F2144" s="10">
        <f t="shared" si="198"/>
        <v>0.51351351351351349</v>
      </c>
      <c r="G2144" s="10">
        <v>1.99</v>
      </c>
      <c r="H2144" s="10">
        <v>6.6650000000000001E-2</v>
      </c>
      <c r="I2144" s="10">
        <v>2.592916666666667E-3</v>
      </c>
      <c r="J2144" s="10">
        <v>1.264E-2</v>
      </c>
      <c r="K2144" s="10">
        <v>6.2526000000000002</v>
      </c>
      <c r="L2144" s="10">
        <v>0.65</v>
      </c>
      <c r="M2144" s="16">
        <f t="shared" si="199"/>
        <v>107.84572864321608</v>
      </c>
      <c r="N2144" s="16">
        <f t="shared" si="200"/>
        <v>4.1955737018425463</v>
      </c>
      <c r="O2144" s="16">
        <f t="shared" si="201"/>
        <v>20.452663316582914</v>
      </c>
      <c r="P2144" s="16">
        <f t="shared" si="202"/>
        <v>10117.272361809046</v>
      </c>
      <c r="Q2144" s="16">
        <f t="shared" si="203"/>
        <v>1051.7587939698494</v>
      </c>
    </row>
    <row r="2145" spans="1:17" x14ac:dyDescent="0.2">
      <c r="A2145" s="10">
        <v>49559</v>
      </c>
      <c r="B2145" s="10">
        <v>2</v>
      </c>
      <c r="C2145" s="10">
        <v>1637</v>
      </c>
      <c r="D2145" s="10">
        <v>71</v>
      </c>
      <c r="E2145" s="10">
        <v>116</v>
      </c>
      <c r="F2145" s="10">
        <f t="shared" si="198"/>
        <v>0.48648648648648651</v>
      </c>
      <c r="G2145" s="10">
        <v>1.97</v>
      </c>
      <c r="H2145" s="10">
        <v>6.8190000000000001E-2</v>
      </c>
      <c r="I2145" s="10">
        <v>2.4320833333333334E-3</v>
      </c>
      <c r="J2145" s="10">
        <v>1.125E-2</v>
      </c>
      <c r="K2145" s="10">
        <v>6.1783999999999999</v>
      </c>
      <c r="L2145" s="10">
        <v>0.65</v>
      </c>
      <c r="M2145" s="16">
        <f t="shared" si="199"/>
        <v>111.45776649746192</v>
      </c>
      <c r="N2145" s="16">
        <f t="shared" si="200"/>
        <v>3.9752834179357026</v>
      </c>
      <c r="O2145" s="16">
        <f t="shared" si="201"/>
        <v>18.388324873096447</v>
      </c>
      <c r="P2145" s="16">
        <f t="shared" si="202"/>
        <v>10098.704568527919</v>
      </c>
      <c r="Q2145" s="16">
        <f t="shared" si="203"/>
        <v>1062.4365482233502</v>
      </c>
    </row>
    <row r="2146" spans="1:17" x14ac:dyDescent="0.2">
      <c r="A2146" s="10">
        <v>49560</v>
      </c>
      <c r="B2146" s="10">
        <v>2</v>
      </c>
      <c r="C2146" s="10">
        <v>1664</v>
      </c>
      <c r="D2146" s="10">
        <v>71</v>
      </c>
      <c r="E2146" s="10">
        <v>113</v>
      </c>
      <c r="F2146" s="10">
        <f t="shared" si="198"/>
        <v>0.40540540540540543</v>
      </c>
      <c r="G2146" s="10">
        <v>1.62</v>
      </c>
      <c r="H2146" s="10">
        <v>7.3459999999999998E-2</v>
      </c>
      <c r="I2146" s="10">
        <v>2.89625E-3</v>
      </c>
      <c r="J2146" s="10">
        <v>1.098E-2</v>
      </c>
      <c r="K2146" s="10">
        <v>5.0658200000000004</v>
      </c>
      <c r="L2146" s="10">
        <v>0.65</v>
      </c>
      <c r="M2146" s="16">
        <f t="shared" si="199"/>
        <v>146.01308641975308</v>
      </c>
      <c r="N2146" s="16">
        <f t="shared" si="200"/>
        <v>5.7567438271604932</v>
      </c>
      <c r="O2146" s="16">
        <f t="shared" si="201"/>
        <v>21.824444444444445</v>
      </c>
      <c r="P2146" s="16">
        <f t="shared" si="202"/>
        <v>10069.09901234568</v>
      </c>
      <c r="Q2146" s="16">
        <f t="shared" si="203"/>
        <v>1291.9753086419753</v>
      </c>
    </row>
    <row r="2147" spans="1:17" x14ac:dyDescent="0.2">
      <c r="A2147" s="10">
        <v>49561</v>
      </c>
      <c r="B2147" s="10">
        <v>2</v>
      </c>
      <c r="C2147" s="10">
        <v>1449</v>
      </c>
      <c r="D2147" s="10">
        <v>71</v>
      </c>
      <c r="E2147" s="10">
        <v>110</v>
      </c>
      <c r="F2147" s="10">
        <f t="shared" si="198"/>
        <v>0.32432432432432434</v>
      </c>
      <c r="G2147" s="10">
        <v>1.17</v>
      </c>
      <c r="H2147" s="10">
        <v>5.0770000000000003E-2</v>
      </c>
      <c r="I2147" s="10">
        <v>2.3566666666666671E-3</v>
      </c>
      <c r="J2147" s="10">
        <v>8.3999999999999995E-3</v>
      </c>
      <c r="K2147" s="10">
        <v>3.6776599999999999</v>
      </c>
      <c r="L2147" s="10">
        <v>0.46</v>
      </c>
      <c r="M2147" s="16">
        <f t="shared" si="199"/>
        <v>139.72598290598293</v>
      </c>
      <c r="N2147" s="16">
        <f t="shared" si="200"/>
        <v>6.4858689458689476</v>
      </c>
      <c r="O2147" s="16">
        <f t="shared" si="201"/>
        <v>23.117948717948718</v>
      </c>
      <c r="P2147" s="16">
        <f t="shared" si="202"/>
        <v>10121.423247863248</v>
      </c>
      <c r="Q2147" s="16">
        <f t="shared" si="203"/>
        <v>1265.9829059829062</v>
      </c>
    </row>
    <row r="2148" spans="1:17" x14ac:dyDescent="0.2">
      <c r="A2148" s="10">
        <v>49562</v>
      </c>
      <c r="B2148" s="10">
        <v>2</v>
      </c>
      <c r="C2148" s="10">
        <v>1243</v>
      </c>
      <c r="D2148" s="10">
        <v>71</v>
      </c>
      <c r="E2148" s="10">
        <v>108</v>
      </c>
      <c r="F2148" s="10">
        <f t="shared" si="198"/>
        <v>0.27027027027027029</v>
      </c>
      <c r="G2148" s="10">
        <v>1</v>
      </c>
      <c r="H2148" s="10">
        <v>3.4819999999999997E-2</v>
      </c>
      <c r="I2148" s="10">
        <v>1.8485714285714286E-3</v>
      </c>
      <c r="J2148" s="10">
        <v>6.0099999999999997E-3</v>
      </c>
      <c r="K2148" s="10">
        <v>3.1245500000000002</v>
      </c>
      <c r="L2148" s="10">
        <v>0.36</v>
      </c>
      <c r="M2148" s="16">
        <f t="shared" si="199"/>
        <v>112.12039999999999</v>
      </c>
      <c r="N2148" s="16">
        <f t="shared" si="200"/>
        <v>5.9523999999999999</v>
      </c>
      <c r="O2148" s="16">
        <f t="shared" si="201"/>
        <v>19.3522</v>
      </c>
      <c r="P2148" s="16">
        <f t="shared" si="202"/>
        <v>10061.051000000001</v>
      </c>
      <c r="Q2148" s="16">
        <f t="shared" si="203"/>
        <v>1159.2</v>
      </c>
    </row>
    <row r="2149" spans="1:17" x14ac:dyDescent="0.2">
      <c r="A2149" s="10">
        <v>49563</v>
      </c>
      <c r="B2149" s="10">
        <v>2</v>
      </c>
      <c r="C2149" s="10">
        <v>1227</v>
      </c>
      <c r="D2149" s="10">
        <v>71</v>
      </c>
      <c r="E2149" s="10">
        <v>106</v>
      </c>
      <c r="F2149" s="10">
        <f t="shared" si="198"/>
        <v>0.21621621621621623</v>
      </c>
      <c r="G2149" s="10">
        <v>0.96</v>
      </c>
      <c r="H2149" s="10">
        <v>3.2530000000000003E-2</v>
      </c>
      <c r="I2149" s="10">
        <v>1.8028571428571427E-3</v>
      </c>
      <c r="J2149" s="10">
        <v>5.8599999999999998E-3</v>
      </c>
      <c r="K2149" s="10">
        <v>3.0096599999999998</v>
      </c>
      <c r="L2149" s="10">
        <v>0.35</v>
      </c>
      <c r="M2149" s="16">
        <f t="shared" si="199"/>
        <v>109.11104166666669</v>
      </c>
      <c r="N2149" s="16">
        <f t="shared" si="200"/>
        <v>6.0470833333333331</v>
      </c>
      <c r="O2149" s="16">
        <f t="shared" si="201"/>
        <v>19.655416666666667</v>
      </c>
      <c r="P2149" s="16">
        <f t="shared" si="202"/>
        <v>10094.901250000001</v>
      </c>
      <c r="Q2149" s="16">
        <f t="shared" si="203"/>
        <v>1173.9583333333333</v>
      </c>
    </row>
    <row r="2150" spans="1:17" x14ac:dyDescent="0.2">
      <c r="A2150" s="10">
        <v>49564</v>
      </c>
      <c r="B2150" s="10">
        <v>2</v>
      </c>
      <c r="C2150" s="10">
        <v>1252</v>
      </c>
      <c r="D2150" s="10">
        <v>71</v>
      </c>
      <c r="E2150" s="10">
        <v>104</v>
      </c>
      <c r="F2150" s="10">
        <f t="shared" si="198"/>
        <v>0.16216216216216217</v>
      </c>
      <c r="G2150" s="10">
        <v>0.81</v>
      </c>
      <c r="H2150" s="10">
        <v>3.3869999999999997E-2</v>
      </c>
      <c r="I2150" s="10">
        <v>1.9257142857142858E-3</v>
      </c>
      <c r="J2150" s="10">
        <v>6.0400000000000002E-3</v>
      </c>
      <c r="K2150" s="10">
        <v>2.5297800000000001</v>
      </c>
      <c r="L2150" s="10">
        <v>0.34</v>
      </c>
      <c r="M2150" s="16">
        <f t="shared" si="199"/>
        <v>134.64370370370369</v>
      </c>
      <c r="N2150" s="16">
        <f t="shared" si="200"/>
        <v>7.6553086419753082</v>
      </c>
      <c r="O2150" s="16">
        <f t="shared" si="201"/>
        <v>24.010864197530861</v>
      </c>
      <c r="P2150" s="16">
        <f t="shared" si="202"/>
        <v>10056.656296296296</v>
      </c>
      <c r="Q2150" s="16">
        <f t="shared" si="203"/>
        <v>1351.6049382716049</v>
      </c>
    </row>
    <row r="2151" spans="1:17" x14ac:dyDescent="0.2">
      <c r="A2151" s="10">
        <v>49565</v>
      </c>
      <c r="B2151" s="10">
        <v>2</v>
      </c>
      <c r="C2151" s="10">
        <v>1288</v>
      </c>
      <c r="D2151" s="10">
        <v>71</v>
      </c>
      <c r="E2151" s="10">
        <v>105</v>
      </c>
      <c r="F2151" s="10">
        <f t="shared" si="198"/>
        <v>0.1891891891891892</v>
      </c>
      <c r="G2151" s="10">
        <v>0.87</v>
      </c>
      <c r="H2151" s="10">
        <v>2.7740000000000001E-2</v>
      </c>
      <c r="I2151" s="10">
        <v>1.8285714285714285E-3</v>
      </c>
      <c r="J2151" s="10">
        <v>5.5199999999999997E-3</v>
      </c>
      <c r="K2151" s="10">
        <v>2.7404000000000002</v>
      </c>
      <c r="L2151" s="10">
        <v>0.3</v>
      </c>
      <c r="M2151" s="16">
        <f t="shared" si="199"/>
        <v>102.66988505747126</v>
      </c>
      <c r="N2151" s="16">
        <f t="shared" si="200"/>
        <v>6.7678160919540229</v>
      </c>
      <c r="O2151" s="16">
        <f t="shared" si="201"/>
        <v>20.430344827586207</v>
      </c>
      <c r="P2151" s="16">
        <f t="shared" si="202"/>
        <v>10142.629885057471</v>
      </c>
      <c r="Q2151" s="16">
        <f t="shared" si="203"/>
        <v>1110.3448275862067</v>
      </c>
    </row>
    <row r="2152" spans="1:17" x14ac:dyDescent="0.2">
      <c r="A2152" s="10">
        <v>49566</v>
      </c>
      <c r="B2152" s="10">
        <v>2</v>
      </c>
      <c r="C2152" s="10">
        <v>1304</v>
      </c>
      <c r="D2152" s="10">
        <v>71</v>
      </c>
      <c r="E2152" s="10">
        <v>108</v>
      </c>
      <c r="F2152" s="10">
        <f t="shared" si="198"/>
        <v>0.27027027027027029</v>
      </c>
      <c r="G2152" s="10">
        <v>1.1399999999999999</v>
      </c>
      <c r="H2152" s="10">
        <v>3.0839999999999999E-2</v>
      </c>
      <c r="I2152" s="10">
        <v>1.814285714285714E-3</v>
      </c>
      <c r="J2152" s="10">
        <v>5.0600000000000003E-3</v>
      </c>
      <c r="K2152" s="10">
        <v>3.5728200000000001</v>
      </c>
      <c r="L2152" s="10">
        <v>0.35</v>
      </c>
      <c r="M2152" s="16">
        <f t="shared" si="199"/>
        <v>87.109473684210528</v>
      </c>
      <c r="N2152" s="16">
        <f t="shared" si="200"/>
        <v>5.1245614035087721</v>
      </c>
      <c r="O2152" s="16">
        <f t="shared" si="201"/>
        <v>14.292280701754388</v>
      </c>
      <c r="P2152" s="16">
        <f t="shared" si="202"/>
        <v>10091.649473684212</v>
      </c>
      <c r="Q2152" s="16">
        <f t="shared" si="203"/>
        <v>988.59649122807025</v>
      </c>
    </row>
    <row r="2153" spans="1:17" x14ac:dyDescent="0.2">
      <c r="A2153" s="10">
        <v>49567</v>
      </c>
      <c r="B2153" s="10">
        <v>2</v>
      </c>
      <c r="C2153" s="10">
        <v>1455</v>
      </c>
      <c r="D2153" s="10">
        <v>72</v>
      </c>
      <c r="E2153" s="10">
        <v>111</v>
      </c>
      <c r="F2153" s="10">
        <f t="shared" si="198"/>
        <v>0.35135135135135137</v>
      </c>
      <c r="G2153" s="10">
        <v>1.49</v>
      </c>
      <c r="H2153" s="10">
        <v>4.3119999999999999E-2</v>
      </c>
      <c r="I2153" s="10">
        <v>2.1228571428571429E-3</v>
      </c>
      <c r="J2153" s="10">
        <v>5.6699999999999997E-3</v>
      </c>
      <c r="K2153" s="10">
        <v>4.6857899999999999</v>
      </c>
      <c r="L2153" s="10">
        <v>0.46</v>
      </c>
      <c r="M2153" s="16">
        <f t="shared" si="199"/>
        <v>93.185503355704697</v>
      </c>
      <c r="N2153" s="16">
        <f t="shared" si="200"/>
        <v>4.5876510067114094</v>
      </c>
      <c r="O2153" s="16">
        <f t="shared" si="201"/>
        <v>12.253288590604026</v>
      </c>
      <c r="P2153" s="16">
        <f t="shared" si="202"/>
        <v>10126.338120805369</v>
      </c>
      <c r="Q2153" s="16">
        <f t="shared" si="203"/>
        <v>994.09395973154358</v>
      </c>
    </row>
    <row r="2154" spans="1:17" x14ac:dyDescent="0.2">
      <c r="A2154" s="10">
        <v>49568</v>
      </c>
      <c r="B2154" s="10">
        <v>2</v>
      </c>
      <c r="C2154" s="10">
        <v>1723</v>
      </c>
      <c r="D2154" s="10">
        <v>72</v>
      </c>
      <c r="E2154" s="10">
        <v>113</v>
      </c>
      <c r="F2154" s="10">
        <f t="shared" si="198"/>
        <v>0.40540540540540543</v>
      </c>
      <c r="G2154" s="10">
        <v>1.75</v>
      </c>
      <c r="H2154" s="10">
        <v>6.2370000000000002E-2</v>
      </c>
      <c r="I2154" s="10">
        <v>2.5783333333333335E-3</v>
      </c>
      <c r="J2154" s="10">
        <v>7.0200000000000002E-3</v>
      </c>
      <c r="K2154" s="10">
        <v>5.5097399999999999</v>
      </c>
      <c r="L2154" s="10">
        <v>0.56999999999999995</v>
      </c>
      <c r="M2154" s="16">
        <f t="shared" si="199"/>
        <v>114.76079999999999</v>
      </c>
      <c r="N2154" s="16">
        <f t="shared" si="200"/>
        <v>4.744133333333334</v>
      </c>
      <c r="O2154" s="16">
        <f t="shared" si="201"/>
        <v>12.916799999999999</v>
      </c>
      <c r="P2154" s="16">
        <f t="shared" si="202"/>
        <v>10137.9216</v>
      </c>
      <c r="Q2154" s="16">
        <f t="shared" si="203"/>
        <v>1048.8</v>
      </c>
    </row>
    <row r="2155" spans="1:17" x14ac:dyDescent="0.2">
      <c r="A2155" s="10">
        <v>49569</v>
      </c>
      <c r="B2155" s="10">
        <v>2</v>
      </c>
      <c r="C2155" s="10">
        <v>1791</v>
      </c>
      <c r="D2155" s="10">
        <v>72</v>
      </c>
      <c r="E2155" s="10">
        <v>111</v>
      </c>
      <c r="F2155" s="10">
        <f t="shared" si="198"/>
        <v>0.35135135135135137</v>
      </c>
      <c r="G2155" s="10">
        <v>1.47</v>
      </c>
      <c r="H2155" s="10">
        <v>6.0350000000000001E-2</v>
      </c>
      <c r="I2155" s="10">
        <v>2.7218749999999999E-3</v>
      </c>
      <c r="J2155" s="10">
        <v>6.7999999999999996E-3</v>
      </c>
      <c r="K2155" s="10">
        <v>4.6075900000000001</v>
      </c>
      <c r="L2155" s="10">
        <v>0.53</v>
      </c>
      <c r="M2155" s="16">
        <f t="shared" si="199"/>
        <v>132.1952380952381</v>
      </c>
      <c r="N2155" s="16">
        <f t="shared" si="200"/>
        <v>5.9622023809523812</v>
      </c>
      <c r="O2155" s="16">
        <f t="shared" si="201"/>
        <v>14.895238095238096</v>
      </c>
      <c r="P2155" s="16">
        <f t="shared" si="202"/>
        <v>10092.816190476191</v>
      </c>
      <c r="Q2155" s="16">
        <f t="shared" si="203"/>
        <v>1160.952380952381</v>
      </c>
    </row>
    <row r="2156" spans="1:17" x14ac:dyDescent="0.2">
      <c r="A2156" s="10">
        <v>49570</v>
      </c>
      <c r="B2156" s="10">
        <v>2</v>
      </c>
      <c r="C2156" s="10">
        <v>1817</v>
      </c>
      <c r="D2156" s="10">
        <v>72</v>
      </c>
      <c r="E2156" s="10">
        <v>108</v>
      </c>
      <c r="F2156" s="10">
        <f t="shared" si="198"/>
        <v>0.27027027027027029</v>
      </c>
      <c r="G2156" s="10">
        <v>1.1599999999999999</v>
      </c>
      <c r="H2156" s="10">
        <v>5.1020000000000003E-2</v>
      </c>
      <c r="I2156" s="10">
        <v>2.6460416666666663E-3</v>
      </c>
      <c r="J2156" s="10">
        <v>6.6100000000000004E-3</v>
      </c>
      <c r="K2156" s="10">
        <v>3.6273399999999998</v>
      </c>
      <c r="L2156" s="10">
        <v>0.48</v>
      </c>
      <c r="M2156" s="16">
        <f t="shared" si="199"/>
        <v>141.62448275862073</v>
      </c>
      <c r="N2156" s="16">
        <f t="shared" si="200"/>
        <v>7.3450466954022984</v>
      </c>
      <c r="O2156" s="16">
        <f t="shared" si="201"/>
        <v>18.348448275862072</v>
      </c>
      <c r="P2156" s="16">
        <f t="shared" si="202"/>
        <v>10068.995517241379</v>
      </c>
      <c r="Q2156" s="16">
        <f t="shared" si="203"/>
        <v>1332.4137931034484</v>
      </c>
    </row>
    <row r="2157" spans="1:17" x14ac:dyDescent="0.2">
      <c r="A2157" s="10">
        <v>49571</v>
      </c>
      <c r="B2157" s="10">
        <v>2</v>
      </c>
      <c r="C2157" s="10">
        <v>1847</v>
      </c>
      <c r="D2157" s="10">
        <v>72</v>
      </c>
      <c r="E2157" s="10">
        <v>106</v>
      </c>
      <c r="F2157" s="10">
        <f t="shared" si="198"/>
        <v>0.21621621621621623</v>
      </c>
      <c r="G2157" s="10">
        <v>0.92</v>
      </c>
      <c r="H2157" s="10">
        <v>4.5990000000000003E-2</v>
      </c>
      <c r="I2157" s="10">
        <v>2.6595833333333332E-3</v>
      </c>
      <c r="J2157" s="10">
        <v>6.3200000000000001E-3</v>
      </c>
      <c r="K2157" s="10">
        <v>2.87378</v>
      </c>
      <c r="L2157" s="10">
        <v>0.45</v>
      </c>
      <c r="M2157" s="16">
        <f t="shared" si="199"/>
        <v>160.965</v>
      </c>
      <c r="N2157" s="16">
        <f t="shared" si="200"/>
        <v>9.3085416666666649</v>
      </c>
      <c r="O2157" s="16">
        <f t="shared" si="201"/>
        <v>22.119999999999997</v>
      </c>
      <c r="P2157" s="16">
        <f t="shared" si="202"/>
        <v>10058.23</v>
      </c>
      <c r="Q2157" s="16">
        <f t="shared" si="203"/>
        <v>1575</v>
      </c>
    </row>
    <row r="2158" spans="1:17" x14ac:dyDescent="0.2">
      <c r="A2158" s="10">
        <v>49572</v>
      </c>
      <c r="B2158" s="10">
        <v>2</v>
      </c>
      <c r="C2158" s="10">
        <v>1884</v>
      </c>
      <c r="D2158" s="10">
        <v>72</v>
      </c>
      <c r="E2158" s="10">
        <v>108</v>
      </c>
      <c r="F2158" s="10">
        <f t="shared" si="198"/>
        <v>0.27027027027027029</v>
      </c>
      <c r="G2158" s="10">
        <v>1.01</v>
      </c>
      <c r="H2158" s="10">
        <v>4.0649999999999999E-2</v>
      </c>
      <c r="I2158" s="10">
        <v>2.6270833333333333E-3</v>
      </c>
      <c r="J2158" s="10">
        <v>5.9100000000000003E-3</v>
      </c>
      <c r="K2158" s="10">
        <v>3.1549200000000002</v>
      </c>
      <c r="L2158" s="10">
        <v>0.43</v>
      </c>
      <c r="M2158" s="16">
        <f t="shared" si="199"/>
        <v>129.5970297029703</v>
      </c>
      <c r="N2158" s="16">
        <f t="shared" si="200"/>
        <v>8.3754537953795367</v>
      </c>
      <c r="O2158" s="16">
        <f t="shared" si="201"/>
        <v>18.841782178217823</v>
      </c>
      <c r="P2158" s="16">
        <f t="shared" si="202"/>
        <v>10058.259801980199</v>
      </c>
      <c r="Q2158" s="16">
        <f t="shared" si="203"/>
        <v>1370.8910891089108</v>
      </c>
    </row>
    <row r="2159" spans="1:17" x14ac:dyDescent="0.2">
      <c r="A2159" s="10">
        <v>49573</v>
      </c>
      <c r="B2159" s="10">
        <v>2</v>
      </c>
      <c r="C2159" s="10">
        <v>1912</v>
      </c>
      <c r="D2159" s="10">
        <v>71</v>
      </c>
      <c r="E2159" s="10">
        <v>111</v>
      </c>
      <c r="F2159" s="10">
        <f t="shared" si="198"/>
        <v>0.35135135135135137</v>
      </c>
      <c r="G2159" s="10">
        <v>1.26</v>
      </c>
      <c r="H2159" s="10">
        <v>4.1660000000000003E-2</v>
      </c>
      <c r="I2159" s="10">
        <v>2.6677083333333331E-3</v>
      </c>
      <c r="J2159" s="10">
        <v>6.0099999999999997E-3</v>
      </c>
      <c r="K2159" s="10">
        <v>3.9375800000000001</v>
      </c>
      <c r="L2159" s="10">
        <v>0.46</v>
      </c>
      <c r="M2159" s="16">
        <f t="shared" si="199"/>
        <v>106.46444444444445</v>
      </c>
      <c r="N2159" s="16">
        <f t="shared" si="200"/>
        <v>6.8174768518518514</v>
      </c>
      <c r="O2159" s="16">
        <f t="shared" si="201"/>
        <v>15.358888888888888</v>
      </c>
      <c r="P2159" s="16">
        <f t="shared" si="202"/>
        <v>10062.704444444444</v>
      </c>
      <c r="Q2159" s="16">
        <f t="shared" si="203"/>
        <v>1175.5555555555557</v>
      </c>
    </row>
    <row r="2160" spans="1:17" x14ac:dyDescent="0.2">
      <c r="A2160" s="10">
        <v>49574</v>
      </c>
      <c r="B2160" s="10">
        <v>2</v>
      </c>
      <c r="C2160" s="10">
        <v>1862</v>
      </c>
      <c r="D2160" s="10">
        <v>71</v>
      </c>
      <c r="E2160" s="10">
        <v>115</v>
      </c>
      <c r="F2160" s="10">
        <f t="shared" si="198"/>
        <v>0.45945945945945948</v>
      </c>
      <c r="G2160" s="10">
        <v>1.56</v>
      </c>
      <c r="H2160" s="10">
        <v>4.2959999999999998E-2</v>
      </c>
      <c r="I2160" s="10">
        <v>2.8291666666666669E-3</v>
      </c>
      <c r="J2160" s="10">
        <v>5.1999999999999998E-3</v>
      </c>
      <c r="K2160" s="10">
        <v>4.8959200000000003</v>
      </c>
      <c r="L2160" s="10">
        <v>0.48</v>
      </c>
      <c r="M2160" s="16">
        <f t="shared" si="199"/>
        <v>88.673846153846142</v>
      </c>
      <c r="N2160" s="16">
        <f t="shared" si="200"/>
        <v>5.8396901709401714</v>
      </c>
      <c r="O2160" s="16">
        <f t="shared" si="201"/>
        <v>10.733333333333333</v>
      </c>
      <c r="P2160" s="16">
        <f t="shared" si="202"/>
        <v>10105.681025641026</v>
      </c>
      <c r="Q2160" s="16">
        <f t="shared" si="203"/>
        <v>990.7692307692306</v>
      </c>
    </row>
    <row r="2161" spans="1:17" x14ac:dyDescent="0.2">
      <c r="A2161" s="10">
        <v>49575</v>
      </c>
      <c r="B2161" s="10">
        <v>2</v>
      </c>
      <c r="C2161" s="10">
        <v>1902</v>
      </c>
      <c r="D2161" s="10">
        <v>71</v>
      </c>
      <c r="E2161" s="10">
        <v>118</v>
      </c>
      <c r="F2161" s="10">
        <f t="shared" si="198"/>
        <v>0.54054054054054057</v>
      </c>
      <c r="G2161" s="10">
        <v>1.89</v>
      </c>
      <c r="H2161" s="10">
        <v>4.9660000000000003E-2</v>
      </c>
      <c r="I2161" s="10">
        <v>2.9954166666666666E-3</v>
      </c>
      <c r="J2161" s="10">
        <v>5.5100000000000001E-3</v>
      </c>
      <c r="K2161" s="10">
        <v>5.9451900000000002</v>
      </c>
      <c r="L2161" s="10">
        <v>0.53</v>
      </c>
      <c r="M2161" s="16">
        <f t="shared" si="199"/>
        <v>84.605925925925931</v>
      </c>
      <c r="N2161" s="16">
        <f t="shared" si="200"/>
        <v>5.1033024691358024</v>
      </c>
      <c r="O2161" s="16">
        <f t="shared" si="201"/>
        <v>9.3874074074074088</v>
      </c>
      <c r="P2161" s="16">
        <f t="shared" si="202"/>
        <v>10128.842222222223</v>
      </c>
      <c r="Q2161" s="16">
        <f t="shared" si="203"/>
        <v>902.96296296296305</v>
      </c>
    </row>
    <row r="2162" spans="1:17" x14ac:dyDescent="0.2">
      <c r="A2162" s="10">
        <v>49576</v>
      </c>
      <c r="B2162" s="10">
        <v>2</v>
      </c>
      <c r="C2162" s="10">
        <v>1966</v>
      </c>
      <c r="D2162" s="10">
        <v>71</v>
      </c>
      <c r="E2162" s="10">
        <v>122</v>
      </c>
      <c r="F2162" s="10">
        <f t="shared" si="198"/>
        <v>0.64864864864864868</v>
      </c>
      <c r="G2162" s="10">
        <v>2.1800000000000002</v>
      </c>
      <c r="H2162" s="10">
        <v>5.5570000000000001E-2</v>
      </c>
      <c r="I2162" s="10">
        <v>3.2520833333333334E-3</v>
      </c>
      <c r="J2162" s="10">
        <v>5.9800000000000001E-3</v>
      </c>
      <c r="K2162" s="10">
        <v>6.8720800000000004</v>
      </c>
      <c r="L2162" s="10">
        <v>0.57999999999999996</v>
      </c>
      <c r="M2162" s="16">
        <f t="shared" si="199"/>
        <v>82.080458715596322</v>
      </c>
      <c r="N2162" s="16">
        <f t="shared" si="200"/>
        <v>4.8035359327217124</v>
      </c>
      <c r="O2162" s="16">
        <f t="shared" si="201"/>
        <v>8.8328440366972476</v>
      </c>
      <c r="P2162" s="16">
        <f t="shared" si="202"/>
        <v>10150.503486238531</v>
      </c>
      <c r="Q2162" s="16">
        <f t="shared" si="203"/>
        <v>856.69724770642188</v>
      </c>
    </row>
    <row r="2163" spans="1:17" x14ac:dyDescent="0.2">
      <c r="A2163" s="10">
        <v>49577</v>
      </c>
      <c r="B2163" s="10">
        <v>2</v>
      </c>
      <c r="C2163" s="10">
        <v>2013</v>
      </c>
      <c r="D2163" s="10">
        <v>71</v>
      </c>
      <c r="E2163" s="10">
        <v>127</v>
      </c>
      <c r="F2163" s="10">
        <f t="shared" si="198"/>
        <v>0.78378378378378377</v>
      </c>
      <c r="G2163" s="10">
        <v>2.5499999999999998</v>
      </c>
      <c r="H2163" s="10">
        <v>6.1400000000000003E-2</v>
      </c>
      <c r="I2163" s="10">
        <v>3.3742857142857138E-3</v>
      </c>
      <c r="J2163" s="10">
        <v>6.2700000000000004E-3</v>
      </c>
      <c r="K2163" s="10">
        <v>8.0339399999999994</v>
      </c>
      <c r="L2163" s="10">
        <v>0.74</v>
      </c>
      <c r="M2163" s="16">
        <f t="shared" si="199"/>
        <v>77.532549019607856</v>
      </c>
      <c r="N2163" s="16">
        <f t="shared" si="200"/>
        <v>4.2608627450980388</v>
      </c>
      <c r="O2163" s="16">
        <f t="shared" si="201"/>
        <v>7.917411764705883</v>
      </c>
      <c r="P2163" s="16">
        <f t="shared" si="202"/>
        <v>10144.818352941176</v>
      </c>
      <c r="Q2163" s="16">
        <f t="shared" si="203"/>
        <v>934.43137254901967</v>
      </c>
    </row>
    <row r="2164" spans="1:17" x14ac:dyDescent="0.2">
      <c r="A2164" s="10">
        <v>49578</v>
      </c>
      <c r="B2164" s="10">
        <v>2</v>
      </c>
      <c r="C2164" s="10">
        <v>2093</v>
      </c>
      <c r="D2164" s="10">
        <v>71</v>
      </c>
      <c r="E2164" s="10">
        <v>134</v>
      </c>
      <c r="F2164" s="10">
        <f t="shared" si="198"/>
        <v>0.97297297297297303</v>
      </c>
      <c r="G2164" s="10">
        <v>3.06</v>
      </c>
      <c r="H2164" s="10">
        <v>7.8450000000000006E-2</v>
      </c>
      <c r="I2164" s="10">
        <v>3.7199999999999998E-3</v>
      </c>
      <c r="J2164" s="10">
        <v>6.4799999999999996E-3</v>
      </c>
      <c r="K2164" s="10">
        <v>9.6342800000000004</v>
      </c>
      <c r="L2164" s="10">
        <v>1.02</v>
      </c>
      <c r="M2164" s="16">
        <f t="shared" si="199"/>
        <v>82.551960784313735</v>
      </c>
      <c r="N2164" s="16">
        <f t="shared" si="200"/>
        <v>3.9145098039215687</v>
      </c>
      <c r="O2164" s="16">
        <f t="shared" si="201"/>
        <v>6.8188235294117643</v>
      </c>
      <c r="P2164" s="16">
        <f t="shared" si="202"/>
        <v>10138.033202614379</v>
      </c>
      <c r="Q2164" s="16">
        <f t="shared" si="203"/>
        <v>1073.3333333333333</v>
      </c>
    </row>
    <row r="2165" spans="1:17" x14ac:dyDescent="0.2">
      <c r="A2165" s="10">
        <v>49579</v>
      </c>
      <c r="B2165" s="10">
        <v>2</v>
      </c>
      <c r="C2165" s="10">
        <v>2127</v>
      </c>
      <c r="D2165" s="10">
        <v>71</v>
      </c>
      <c r="E2165" s="10">
        <v>135</v>
      </c>
      <c r="F2165" s="10">
        <f t="shared" si="198"/>
        <v>1</v>
      </c>
      <c r="G2165" s="10">
        <v>3.22</v>
      </c>
      <c r="H2165" s="10">
        <v>9.6119999999999997E-2</v>
      </c>
      <c r="I2165" s="10">
        <v>3.96E-3</v>
      </c>
      <c r="J2165" s="10">
        <v>6.8900000000000003E-3</v>
      </c>
      <c r="K2165" s="10">
        <v>10.125629999999999</v>
      </c>
      <c r="L2165" s="10">
        <v>1.21</v>
      </c>
      <c r="M2165" s="16">
        <f t="shared" si="199"/>
        <v>96.11999999999999</v>
      </c>
      <c r="N2165" s="16">
        <f t="shared" si="200"/>
        <v>3.9599999999999995</v>
      </c>
      <c r="O2165" s="16">
        <f t="shared" si="201"/>
        <v>6.8900000000000006</v>
      </c>
      <c r="P2165" s="16">
        <f t="shared" si="202"/>
        <v>10125.629999999999</v>
      </c>
      <c r="Q2165" s="16">
        <f t="shared" si="203"/>
        <v>1210</v>
      </c>
    </row>
    <row r="2166" spans="1:17" x14ac:dyDescent="0.2">
      <c r="A2166" s="10">
        <v>49580</v>
      </c>
      <c r="B2166" s="10">
        <v>2</v>
      </c>
      <c r="C2166" s="10">
        <v>2151</v>
      </c>
      <c r="D2166" s="10">
        <v>71</v>
      </c>
      <c r="E2166" s="10">
        <v>132</v>
      </c>
      <c r="F2166" s="10">
        <f t="shared" si="198"/>
        <v>0.91891891891891897</v>
      </c>
      <c r="G2166" s="10">
        <v>3.11</v>
      </c>
      <c r="H2166" s="10">
        <v>0.10043000000000001</v>
      </c>
      <c r="I2166" s="10">
        <v>3.9685714285714281E-3</v>
      </c>
      <c r="J2166" s="10">
        <v>5.9899999999999997E-3</v>
      </c>
      <c r="K2166" s="10">
        <v>9.7801899999999993</v>
      </c>
      <c r="L2166" s="10">
        <v>1.17</v>
      </c>
      <c r="M2166" s="16">
        <f t="shared" si="199"/>
        <v>103.98218649517686</v>
      </c>
      <c r="N2166" s="16">
        <f t="shared" si="200"/>
        <v>4.1089389067524111</v>
      </c>
      <c r="O2166" s="16">
        <f t="shared" si="201"/>
        <v>6.2018649517684885</v>
      </c>
      <c r="P2166" s="16">
        <f t="shared" si="202"/>
        <v>10126.113118971061</v>
      </c>
      <c r="Q2166" s="16">
        <f t="shared" si="203"/>
        <v>1211.3826366559485</v>
      </c>
    </row>
    <row r="2167" spans="1:17" x14ac:dyDescent="0.2">
      <c r="A2167" s="10">
        <v>49581</v>
      </c>
      <c r="B2167" s="10">
        <v>2</v>
      </c>
      <c r="C2167" s="10">
        <v>2171</v>
      </c>
      <c r="D2167" s="10">
        <v>70</v>
      </c>
      <c r="E2167" s="10">
        <v>134</v>
      </c>
      <c r="F2167" s="10">
        <f t="shared" si="198"/>
        <v>0.97297297297297303</v>
      </c>
      <c r="G2167" s="10">
        <v>2.99</v>
      </c>
      <c r="H2167" s="10">
        <v>9.9199999999999997E-2</v>
      </c>
      <c r="I2167" s="10">
        <v>4.5367346938775515E-3</v>
      </c>
      <c r="J2167" s="10">
        <v>6.3299999999999997E-3</v>
      </c>
      <c r="K2167" s="10">
        <v>9.4046599999999998</v>
      </c>
      <c r="L2167" s="10">
        <v>1.1299999999999999</v>
      </c>
      <c r="M2167" s="16">
        <f t="shared" si="199"/>
        <v>106.83076923076922</v>
      </c>
      <c r="N2167" s="16">
        <f t="shared" si="200"/>
        <v>4.8857142857142861</v>
      </c>
      <c r="O2167" s="16">
        <f t="shared" si="201"/>
        <v>6.816923076923076</v>
      </c>
      <c r="P2167" s="16">
        <f t="shared" si="202"/>
        <v>10128.095384615382</v>
      </c>
      <c r="Q2167" s="16">
        <f t="shared" si="203"/>
        <v>1216.9230769230767</v>
      </c>
    </row>
    <row r="2168" spans="1:17" x14ac:dyDescent="0.2">
      <c r="A2168" s="10">
        <v>49582</v>
      </c>
      <c r="B2168" s="10">
        <v>2</v>
      </c>
      <c r="C2168" s="10">
        <v>2193</v>
      </c>
      <c r="D2168" s="10">
        <v>70</v>
      </c>
      <c r="E2168" s="10">
        <v>130</v>
      </c>
      <c r="F2168" s="10">
        <f t="shared" si="198"/>
        <v>0.86486486486486491</v>
      </c>
      <c r="G2168" s="10">
        <v>2.72</v>
      </c>
      <c r="H2168" s="10">
        <v>8.7260000000000004E-2</v>
      </c>
      <c r="I2168" s="10">
        <v>4.4010000000000004E-3</v>
      </c>
      <c r="J2168" s="10">
        <v>6.1999999999999998E-3</v>
      </c>
      <c r="K2168" s="10">
        <v>8.5564499999999999</v>
      </c>
      <c r="L2168" s="10">
        <v>0.97</v>
      </c>
      <c r="M2168" s="16">
        <f t="shared" si="199"/>
        <v>103.30044117647058</v>
      </c>
      <c r="N2168" s="16">
        <f t="shared" si="200"/>
        <v>5.2100073529411759</v>
      </c>
      <c r="O2168" s="16">
        <f t="shared" si="201"/>
        <v>7.3397058823529404</v>
      </c>
      <c r="P2168" s="16">
        <f t="shared" si="202"/>
        <v>10129.326838235293</v>
      </c>
      <c r="Q2168" s="16">
        <f t="shared" si="203"/>
        <v>1148.3088235294117</v>
      </c>
    </row>
    <row r="2169" spans="1:17" x14ac:dyDescent="0.2">
      <c r="A2169" s="10">
        <v>49583</v>
      </c>
      <c r="B2169" s="10">
        <v>2</v>
      </c>
      <c r="C2169" s="10">
        <v>2209</v>
      </c>
      <c r="D2169" s="10">
        <v>70</v>
      </c>
      <c r="E2169" s="10">
        <v>129</v>
      </c>
      <c r="F2169" s="10">
        <f t="shared" si="198"/>
        <v>0.83783783783783783</v>
      </c>
      <c r="G2169" s="10">
        <v>2.54</v>
      </c>
      <c r="H2169" s="10">
        <v>7.5520000000000004E-2</v>
      </c>
      <c r="I2169" s="10">
        <v>4.1457142857142856E-3</v>
      </c>
      <c r="J2169" s="10">
        <v>6.1900000000000002E-3</v>
      </c>
      <c r="K2169" s="10">
        <v>7.9873799999999999</v>
      </c>
      <c r="L2169" s="10">
        <v>0.88</v>
      </c>
      <c r="M2169" s="16">
        <f t="shared" si="199"/>
        <v>95.737952755905525</v>
      </c>
      <c r="N2169" s="16">
        <f t="shared" si="200"/>
        <v>5.2555905511811014</v>
      </c>
      <c r="O2169" s="16">
        <f t="shared" si="201"/>
        <v>7.8471653543307083</v>
      </c>
      <c r="P2169" s="16">
        <f t="shared" si="202"/>
        <v>10125.733700787401</v>
      </c>
      <c r="Q2169" s="16">
        <f t="shared" si="203"/>
        <v>1115.5905511811025</v>
      </c>
    </row>
    <row r="2170" spans="1:17" x14ac:dyDescent="0.2">
      <c r="A2170" s="10">
        <v>49584</v>
      </c>
      <c r="B2170" s="10">
        <v>2</v>
      </c>
      <c r="C2170" s="10">
        <v>2223</v>
      </c>
      <c r="D2170" s="10">
        <v>70</v>
      </c>
      <c r="E2170" s="10">
        <v>127</v>
      </c>
      <c r="F2170" s="10">
        <f t="shared" si="198"/>
        <v>0.78378378378378377</v>
      </c>
      <c r="G2170" s="10">
        <v>2.35</v>
      </c>
      <c r="H2170" s="10">
        <v>6.4479999999999996E-2</v>
      </c>
      <c r="I2170" s="10">
        <v>4.1057142857142855E-3</v>
      </c>
      <c r="J2170" s="10">
        <v>6.13E-3</v>
      </c>
      <c r="K2170" s="10">
        <v>7.3906799999999997</v>
      </c>
      <c r="L2170" s="10">
        <v>0.81</v>
      </c>
      <c r="M2170" s="16">
        <f t="shared" si="199"/>
        <v>88.351319148936156</v>
      </c>
      <c r="N2170" s="16">
        <f t="shared" si="200"/>
        <v>5.625702127659574</v>
      </c>
      <c r="O2170" s="16">
        <f t="shared" si="201"/>
        <v>8.3994042553191477</v>
      </c>
      <c r="P2170" s="16">
        <f t="shared" si="202"/>
        <v>10126.804085106382</v>
      </c>
      <c r="Q2170" s="16">
        <f t="shared" si="203"/>
        <v>1109.872340425532</v>
      </c>
    </row>
    <row r="2171" spans="1:17" x14ac:dyDescent="0.2">
      <c r="A2171" s="10">
        <v>49585</v>
      </c>
      <c r="B2171" s="10">
        <v>2</v>
      </c>
      <c r="C2171" s="10">
        <v>2245</v>
      </c>
      <c r="D2171" s="10">
        <v>70</v>
      </c>
      <c r="E2171" s="10">
        <v>126</v>
      </c>
      <c r="F2171" s="10">
        <f t="shared" si="198"/>
        <v>0.7567567567567568</v>
      </c>
      <c r="G2171" s="10">
        <v>2.25</v>
      </c>
      <c r="H2171" s="10">
        <v>5.475E-2</v>
      </c>
      <c r="I2171" s="10">
        <v>4.0571428571428573E-3</v>
      </c>
      <c r="J2171" s="10">
        <v>6.0600000000000003E-3</v>
      </c>
      <c r="K2171" s="10">
        <v>7.0757099999999999</v>
      </c>
      <c r="L2171" s="10">
        <v>0.75</v>
      </c>
      <c r="M2171" s="16">
        <f t="shared" si="199"/>
        <v>78.353333333333325</v>
      </c>
      <c r="N2171" s="16">
        <f t="shared" si="200"/>
        <v>5.806222222222222</v>
      </c>
      <c r="O2171" s="16">
        <f t="shared" si="201"/>
        <v>8.6725333333333339</v>
      </c>
      <c r="P2171" s="16">
        <f t="shared" si="202"/>
        <v>10126.127199999999</v>
      </c>
      <c r="Q2171" s="16">
        <f t="shared" si="203"/>
        <v>1073.3333333333333</v>
      </c>
    </row>
    <row r="2172" spans="1:17" x14ac:dyDescent="0.2">
      <c r="A2172" s="10">
        <v>49586</v>
      </c>
      <c r="B2172" s="10">
        <v>2</v>
      </c>
      <c r="C2172" s="10">
        <v>2242</v>
      </c>
      <c r="D2172" s="10">
        <v>70</v>
      </c>
      <c r="E2172" s="10">
        <v>124</v>
      </c>
      <c r="F2172" s="10">
        <f t="shared" si="198"/>
        <v>0.70270270270270274</v>
      </c>
      <c r="G2172" s="10">
        <v>2.1800000000000002</v>
      </c>
      <c r="H2172" s="10">
        <v>4.8910000000000002E-2</v>
      </c>
      <c r="I2172" s="10">
        <v>3.954285714285714E-3</v>
      </c>
      <c r="J2172" s="10">
        <v>5.9100000000000003E-3</v>
      </c>
      <c r="K2172" s="10">
        <v>6.8355899999999998</v>
      </c>
      <c r="L2172" s="10">
        <v>0.67</v>
      </c>
      <c r="M2172" s="16">
        <f t="shared" si="199"/>
        <v>72.243211009174317</v>
      </c>
      <c r="N2172" s="16">
        <f t="shared" si="200"/>
        <v>5.8407339449541276</v>
      </c>
      <c r="O2172" s="16">
        <f t="shared" si="201"/>
        <v>8.7294495412844029</v>
      </c>
      <c r="P2172" s="16">
        <f t="shared" si="202"/>
        <v>10096.605412844036</v>
      </c>
      <c r="Q2172" s="16">
        <f t="shared" si="203"/>
        <v>989.63302752293578</v>
      </c>
    </row>
    <row r="2173" spans="1:17" x14ac:dyDescent="0.2">
      <c r="A2173" s="10">
        <v>49587</v>
      </c>
      <c r="B2173" s="10">
        <v>2</v>
      </c>
      <c r="C2173" s="10">
        <v>2251</v>
      </c>
      <c r="D2173" s="10">
        <v>70</v>
      </c>
      <c r="E2173" s="10">
        <v>125</v>
      </c>
      <c r="F2173" s="10">
        <f t="shared" si="198"/>
        <v>0.72972972972972971</v>
      </c>
      <c r="G2173" s="10">
        <v>2.17</v>
      </c>
      <c r="H2173" s="10">
        <v>4.6210000000000001E-2</v>
      </c>
      <c r="I2173" s="10">
        <v>3.9657142857142851E-3</v>
      </c>
      <c r="J2173" s="10">
        <v>5.9300000000000004E-3</v>
      </c>
      <c r="K2173" s="10">
        <v>6.8121700000000001</v>
      </c>
      <c r="L2173" s="10">
        <v>0.68</v>
      </c>
      <c r="M2173" s="16">
        <f t="shared" si="199"/>
        <v>68.569677419354846</v>
      </c>
      <c r="N2173" s="16">
        <f t="shared" si="200"/>
        <v>5.8846082949308745</v>
      </c>
      <c r="O2173" s="16">
        <f t="shared" si="201"/>
        <v>8.7993548387096787</v>
      </c>
      <c r="P2173" s="16">
        <f t="shared" si="202"/>
        <v>10108.381290322581</v>
      </c>
      <c r="Q2173" s="16">
        <f t="shared" si="203"/>
        <v>1009.0322580645162</v>
      </c>
    </row>
    <row r="2174" spans="1:17" x14ac:dyDescent="0.2">
      <c r="A2174" s="10">
        <v>49588</v>
      </c>
      <c r="B2174" s="10">
        <v>2</v>
      </c>
      <c r="C2174" s="10">
        <v>2239</v>
      </c>
      <c r="D2174" s="10">
        <v>70</v>
      </c>
      <c r="E2174" s="10">
        <v>121</v>
      </c>
      <c r="F2174" s="10">
        <f t="shared" si="198"/>
        <v>0.6216216216216216</v>
      </c>
      <c r="G2174" s="10">
        <v>2.06</v>
      </c>
      <c r="H2174" s="10">
        <v>4.4999999999999998E-2</v>
      </c>
      <c r="I2174" s="10">
        <v>3.8457142857142856E-3</v>
      </c>
      <c r="J2174" s="10">
        <v>5.7400000000000003E-3</v>
      </c>
      <c r="K2174" s="10">
        <v>6.4636199999999997</v>
      </c>
      <c r="L2174" s="10">
        <v>0.61</v>
      </c>
      <c r="M2174" s="16">
        <f t="shared" si="199"/>
        <v>70.339805825242706</v>
      </c>
      <c r="N2174" s="16">
        <f t="shared" si="200"/>
        <v>6.0112621359223297</v>
      </c>
      <c r="O2174" s="16">
        <f t="shared" si="201"/>
        <v>8.9722330097087379</v>
      </c>
      <c r="P2174" s="16">
        <f t="shared" si="202"/>
        <v>10103.328349514562</v>
      </c>
      <c r="Q2174" s="16">
        <f t="shared" si="203"/>
        <v>953.49514563106789</v>
      </c>
    </row>
    <row r="2175" spans="1:17" x14ac:dyDescent="0.2">
      <c r="A2175" s="10">
        <v>49589</v>
      </c>
      <c r="B2175" s="10">
        <v>2</v>
      </c>
      <c r="C2175" s="10">
        <v>2173</v>
      </c>
      <c r="D2175" s="10">
        <v>70</v>
      </c>
      <c r="E2175" s="10">
        <v>124</v>
      </c>
      <c r="F2175" s="10">
        <f t="shared" si="198"/>
        <v>0.70270270270270274</v>
      </c>
      <c r="G2175" s="10">
        <v>2.11</v>
      </c>
      <c r="H2175" s="10">
        <v>4.8370000000000003E-2</v>
      </c>
      <c r="I2175" s="10">
        <v>3.7514285714285709E-3</v>
      </c>
      <c r="J2175" s="10">
        <v>5.5999999999999999E-3</v>
      </c>
      <c r="K2175" s="10">
        <v>6.6246299999999998</v>
      </c>
      <c r="L2175" s="10">
        <v>0.65</v>
      </c>
      <c r="M2175" s="16">
        <f t="shared" si="199"/>
        <v>73.815829383886268</v>
      </c>
      <c r="N2175" s="16">
        <f t="shared" si="200"/>
        <v>5.7249289099526068</v>
      </c>
      <c r="O2175" s="16">
        <f t="shared" si="201"/>
        <v>8.545971563981043</v>
      </c>
      <c r="P2175" s="16">
        <f t="shared" si="202"/>
        <v>10109.624928909952</v>
      </c>
      <c r="Q2175" s="16">
        <f t="shared" si="203"/>
        <v>991.94312796208533</v>
      </c>
    </row>
    <row r="2176" spans="1:17" x14ac:dyDescent="0.2">
      <c r="A2176" s="10">
        <v>49590</v>
      </c>
      <c r="B2176" s="10">
        <v>2</v>
      </c>
      <c r="C2176" s="10">
        <v>2170</v>
      </c>
      <c r="D2176" s="10">
        <v>70</v>
      </c>
      <c r="E2176" s="10">
        <v>125</v>
      </c>
      <c r="F2176" s="10">
        <f t="shared" si="198"/>
        <v>0.72972972972972971</v>
      </c>
      <c r="G2176" s="10">
        <v>2.08</v>
      </c>
      <c r="H2176" s="10">
        <v>5.842E-2</v>
      </c>
      <c r="I2176" s="10">
        <v>4.1970000000000002E-3</v>
      </c>
      <c r="J2176" s="10">
        <v>5.9100000000000003E-3</v>
      </c>
      <c r="K2176" s="10">
        <v>6.5460200000000004</v>
      </c>
      <c r="L2176" s="10">
        <v>0.66</v>
      </c>
      <c r="M2176" s="16">
        <f t="shared" si="199"/>
        <v>90.438653846153841</v>
      </c>
      <c r="N2176" s="16">
        <f t="shared" si="200"/>
        <v>6.4972788461538462</v>
      </c>
      <c r="O2176" s="16">
        <f t="shared" si="201"/>
        <v>9.1491346153846163</v>
      </c>
      <c r="P2176" s="16">
        <f t="shared" si="202"/>
        <v>10133.7425</v>
      </c>
      <c r="Q2176" s="16">
        <f t="shared" si="203"/>
        <v>1021.7307692307692</v>
      </c>
    </row>
    <row r="2177" spans="1:17" x14ac:dyDescent="0.2">
      <c r="A2177" s="10">
        <v>49591</v>
      </c>
      <c r="B2177" s="10">
        <v>2</v>
      </c>
      <c r="C2177" s="10">
        <v>2192</v>
      </c>
      <c r="D2177" s="10">
        <v>70</v>
      </c>
      <c r="E2177" s="10">
        <v>123</v>
      </c>
      <c r="F2177" s="10">
        <f t="shared" si="198"/>
        <v>0.67567567567567566</v>
      </c>
      <c r="G2177" s="10">
        <v>2.0099999999999998</v>
      </c>
      <c r="H2177" s="10">
        <v>5.4269999999999999E-2</v>
      </c>
      <c r="I2177" s="10">
        <v>4.1189999999999994E-3</v>
      </c>
      <c r="J2177" s="10">
        <v>5.7999999999999996E-3</v>
      </c>
      <c r="K2177" s="10">
        <v>6.3066199999999997</v>
      </c>
      <c r="L2177" s="10">
        <v>0.59</v>
      </c>
      <c r="M2177" s="16">
        <f t="shared" si="199"/>
        <v>86.940000000000012</v>
      </c>
      <c r="N2177" s="16">
        <f t="shared" si="200"/>
        <v>6.5985970149253736</v>
      </c>
      <c r="O2177" s="16">
        <f t="shared" si="201"/>
        <v>9.2915422885572134</v>
      </c>
      <c r="P2177" s="16">
        <f t="shared" si="202"/>
        <v>10103.142487562189</v>
      </c>
      <c r="Q2177" s="16">
        <f t="shared" si="203"/>
        <v>945.17412935323387</v>
      </c>
    </row>
    <row r="2178" spans="1:17" x14ac:dyDescent="0.2">
      <c r="A2178" s="10">
        <v>49592</v>
      </c>
      <c r="B2178" s="10">
        <v>2</v>
      </c>
      <c r="C2178" s="10">
        <v>2173</v>
      </c>
      <c r="D2178" s="10">
        <v>70</v>
      </c>
      <c r="E2178" s="10">
        <v>117</v>
      </c>
      <c r="F2178" s="10">
        <f t="shared" ref="F2178:F2241" si="204">(E2178-$E$4677)/($E$4676-$E$4677)</f>
        <v>0.51351351351351349</v>
      </c>
      <c r="G2178" s="10">
        <v>1.77</v>
      </c>
      <c r="H2178" s="10">
        <v>4.6589999999999999E-2</v>
      </c>
      <c r="I2178" s="10">
        <v>3.634285714285714E-3</v>
      </c>
      <c r="J2178" s="10">
        <v>5.4299999999999999E-3</v>
      </c>
      <c r="K2178" s="10">
        <v>5.5593300000000001</v>
      </c>
      <c r="L2178" s="10">
        <v>0.52</v>
      </c>
      <c r="M2178" s="16">
        <f t="shared" ref="M2178:M2241" si="205">H2178/$G2178*3220</f>
        <v>84.756949152542376</v>
      </c>
      <c r="N2178" s="16">
        <f t="shared" ref="N2178:N2241" si="206">I2178/$G2178*3220</f>
        <v>6.6115254237288132</v>
      </c>
      <c r="O2178" s="16">
        <f t="shared" ref="O2178:O2241" si="207">J2178/$G2178*3220</f>
        <v>9.8783050847457634</v>
      </c>
      <c r="P2178" s="16">
        <f t="shared" ref="P2178:P2241" si="208">K2178/$G2178*3220</f>
        <v>10113.583389830508</v>
      </c>
      <c r="Q2178" s="16">
        <f t="shared" ref="Q2178:Q2241" si="209">L2178/$G2178*3220</f>
        <v>945.98870056497174</v>
      </c>
    </row>
    <row r="2179" spans="1:17" x14ac:dyDescent="0.2">
      <c r="A2179" s="10">
        <v>49593</v>
      </c>
      <c r="B2179" s="10">
        <v>2</v>
      </c>
      <c r="C2179" s="10">
        <v>2140</v>
      </c>
      <c r="D2179" s="10">
        <v>70</v>
      </c>
      <c r="E2179" s="10">
        <v>116</v>
      </c>
      <c r="F2179" s="10">
        <f t="shared" si="204"/>
        <v>0.48648648648648651</v>
      </c>
      <c r="G2179" s="10">
        <v>1.53</v>
      </c>
      <c r="H2179" s="10">
        <v>4.5580000000000002E-2</v>
      </c>
      <c r="I2179" s="10">
        <v>3.6085714285714284E-3</v>
      </c>
      <c r="J2179" s="10">
        <v>5.3899999999999998E-3</v>
      </c>
      <c r="K2179" s="10">
        <v>4.8034100000000004</v>
      </c>
      <c r="L2179" s="10">
        <v>0.5</v>
      </c>
      <c r="M2179" s="16">
        <f t="shared" si="205"/>
        <v>95.926535947712424</v>
      </c>
      <c r="N2179" s="16">
        <f t="shared" si="206"/>
        <v>7.5945098039215688</v>
      </c>
      <c r="O2179" s="16">
        <f t="shared" si="207"/>
        <v>11.343660130718954</v>
      </c>
      <c r="P2179" s="16">
        <f t="shared" si="208"/>
        <v>10109.137385620916</v>
      </c>
      <c r="Q2179" s="16">
        <f t="shared" si="209"/>
        <v>1052.2875816993464</v>
      </c>
    </row>
    <row r="2180" spans="1:17" x14ac:dyDescent="0.2">
      <c r="A2180" s="10">
        <v>49594</v>
      </c>
      <c r="B2180" s="10">
        <v>2</v>
      </c>
      <c r="C2180" s="10">
        <v>2100</v>
      </c>
      <c r="D2180" s="10">
        <v>70</v>
      </c>
      <c r="E2180" s="10">
        <v>114</v>
      </c>
      <c r="F2180" s="10">
        <f t="shared" si="204"/>
        <v>0.43243243243243246</v>
      </c>
      <c r="G2180" s="10">
        <v>1.43</v>
      </c>
      <c r="H2180" s="10">
        <v>4.2779999999999999E-2</v>
      </c>
      <c r="I2180" s="10">
        <v>3.4085714285714283E-3</v>
      </c>
      <c r="J2180" s="10">
        <v>5.0899999999999999E-3</v>
      </c>
      <c r="K2180" s="10">
        <v>4.4916099999999997</v>
      </c>
      <c r="L2180" s="10">
        <v>0.45</v>
      </c>
      <c r="M2180" s="16">
        <f t="shared" si="205"/>
        <v>96.329790209790218</v>
      </c>
      <c r="N2180" s="16">
        <f t="shared" si="206"/>
        <v>7.6752447552447558</v>
      </c>
      <c r="O2180" s="16">
        <f t="shared" si="207"/>
        <v>11.461398601398601</v>
      </c>
      <c r="P2180" s="16">
        <f t="shared" si="208"/>
        <v>10113.974965034964</v>
      </c>
      <c r="Q2180" s="16">
        <f t="shared" si="209"/>
        <v>1013.2867132867133</v>
      </c>
    </row>
    <row r="2181" spans="1:17" x14ac:dyDescent="0.2">
      <c r="A2181" s="10">
        <v>49595</v>
      </c>
      <c r="B2181" s="10">
        <v>2</v>
      </c>
      <c r="C2181" s="10">
        <v>2109</v>
      </c>
      <c r="D2181" s="10">
        <v>70</v>
      </c>
      <c r="E2181" s="10">
        <v>114</v>
      </c>
      <c r="F2181" s="10">
        <f t="shared" si="204"/>
        <v>0.43243243243243246</v>
      </c>
      <c r="G2181" s="10">
        <v>1.43</v>
      </c>
      <c r="H2181" s="10">
        <v>4.2610000000000002E-2</v>
      </c>
      <c r="I2181" s="10">
        <v>3.3852000000000005E-3</v>
      </c>
      <c r="J2181" s="10">
        <v>5.11E-3</v>
      </c>
      <c r="K2181" s="10">
        <v>4.4770899999999996</v>
      </c>
      <c r="L2181" s="10">
        <v>0.44</v>
      </c>
      <c r="M2181" s="16">
        <f t="shared" si="205"/>
        <v>95.946993006993011</v>
      </c>
      <c r="N2181" s="16">
        <f t="shared" si="206"/>
        <v>7.6226181818181837</v>
      </c>
      <c r="O2181" s="16">
        <f t="shared" si="207"/>
        <v>11.506433566433566</v>
      </c>
      <c r="P2181" s="16">
        <f t="shared" si="208"/>
        <v>10081.279580419579</v>
      </c>
      <c r="Q2181" s="16">
        <f t="shared" si="209"/>
        <v>990.76923076923083</v>
      </c>
    </row>
    <row r="2182" spans="1:17" x14ac:dyDescent="0.2">
      <c r="A2182" s="10">
        <v>49596</v>
      </c>
      <c r="B2182" s="10">
        <v>2</v>
      </c>
      <c r="C2182" s="10">
        <v>2137</v>
      </c>
      <c r="D2182" s="10">
        <v>70</v>
      </c>
      <c r="E2182" s="10">
        <v>115</v>
      </c>
      <c r="F2182" s="10">
        <f t="shared" si="204"/>
        <v>0.45945945945945948</v>
      </c>
      <c r="G2182" s="10">
        <v>1.43</v>
      </c>
      <c r="H2182" s="10">
        <v>4.2009999999999999E-2</v>
      </c>
      <c r="I2182" s="10">
        <v>3.2500000000000003E-3</v>
      </c>
      <c r="J2182" s="10">
        <v>4.8300000000000001E-3</v>
      </c>
      <c r="K2182" s="10">
        <v>4.49254</v>
      </c>
      <c r="L2182" s="10">
        <v>0.43</v>
      </c>
      <c r="M2182" s="16">
        <f t="shared" si="205"/>
        <v>94.595944055944059</v>
      </c>
      <c r="N2182" s="16">
        <f t="shared" si="206"/>
        <v>7.3181818181818192</v>
      </c>
      <c r="O2182" s="16">
        <f t="shared" si="207"/>
        <v>10.875944055944055</v>
      </c>
      <c r="P2182" s="16">
        <f t="shared" si="208"/>
        <v>10116.069090909092</v>
      </c>
      <c r="Q2182" s="16">
        <f t="shared" si="209"/>
        <v>968.25174825174838</v>
      </c>
    </row>
    <row r="2183" spans="1:17" x14ac:dyDescent="0.2">
      <c r="A2183" s="10">
        <v>49597</v>
      </c>
      <c r="B2183" s="10">
        <v>2</v>
      </c>
      <c r="C2183" s="10">
        <v>2167</v>
      </c>
      <c r="D2183" s="10">
        <v>70</v>
      </c>
      <c r="E2183" s="10">
        <v>116</v>
      </c>
      <c r="F2183" s="10">
        <f t="shared" si="204"/>
        <v>0.48648648648648651</v>
      </c>
      <c r="G2183" s="10">
        <v>1.43</v>
      </c>
      <c r="H2183" s="10">
        <v>4.0640000000000003E-2</v>
      </c>
      <c r="I2183" s="10">
        <v>3.5280000000000003E-3</v>
      </c>
      <c r="J2183" s="10">
        <v>4.9100000000000003E-3</v>
      </c>
      <c r="K2183" s="10">
        <v>4.4921600000000002</v>
      </c>
      <c r="L2183" s="10">
        <v>0.42</v>
      </c>
      <c r="M2183" s="16">
        <f t="shared" si="205"/>
        <v>91.511048951048963</v>
      </c>
      <c r="N2183" s="16">
        <f t="shared" si="206"/>
        <v>7.9441678321678335</v>
      </c>
      <c r="O2183" s="16">
        <f t="shared" si="207"/>
        <v>11.056083916083917</v>
      </c>
      <c r="P2183" s="16">
        <f t="shared" si="208"/>
        <v>10115.213426573428</v>
      </c>
      <c r="Q2183" s="16">
        <f t="shared" si="209"/>
        <v>945.7342657342657</v>
      </c>
    </row>
    <row r="2184" spans="1:17" x14ac:dyDescent="0.2">
      <c r="A2184" s="10">
        <v>49598</v>
      </c>
      <c r="B2184" s="10">
        <v>2</v>
      </c>
      <c r="C2184" s="10">
        <v>2156</v>
      </c>
      <c r="D2184" s="10">
        <v>70</v>
      </c>
      <c r="E2184" s="10">
        <v>112</v>
      </c>
      <c r="F2184" s="10">
        <f t="shared" si="204"/>
        <v>0.3783783783783784</v>
      </c>
      <c r="G2184" s="10">
        <v>1.2</v>
      </c>
      <c r="H2184" s="10">
        <v>3.8530000000000002E-2</v>
      </c>
      <c r="I2184" s="10">
        <v>3.4888000000000007E-3</v>
      </c>
      <c r="J2184" s="10">
        <v>4.8599999999999997E-3</v>
      </c>
      <c r="K2184" s="10">
        <v>3.74254</v>
      </c>
      <c r="L2184" s="10">
        <v>0.4</v>
      </c>
      <c r="M2184" s="16">
        <f t="shared" si="205"/>
        <v>103.38883333333334</v>
      </c>
      <c r="N2184" s="16">
        <f t="shared" si="206"/>
        <v>9.3616133333333345</v>
      </c>
      <c r="O2184" s="16">
        <f t="shared" si="207"/>
        <v>13.040999999999999</v>
      </c>
      <c r="P2184" s="16">
        <f t="shared" si="208"/>
        <v>10042.482333333333</v>
      </c>
      <c r="Q2184" s="16">
        <f t="shared" si="209"/>
        <v>1073.3333333333335</v>
      </c>
    </row>
    <row r="2185" spans="1:17" x14ac:dyDescent="0.2">
      <c r="A2185" s="10">
        <v>49599</v>
      </c>
      <c r="B2185" s="10">
        <v>2</v>
      </c>
      <c r="C2185" s="10">
        <v>1989</v>
      </c>
      <c r="D2185" s="10">
        <v>70</v>
      </c>
      <c r="E2185" s="10">
        <v>112</v>
      </c>
      <c r="F2185" s="10">
        <f t="shared" si="204"/>
        <v>0.3783783783783784</v>
      </c>
      <c r="G2185" s="10">
        <v>1.1399999999999999</v>
      </c>
      <c r="H2185" s="10">
        <v>3.3230000000000003E-2</v>
      </c>
      <c r="I2185" s="10">
        <v>2.8626000000000003E-3</v>
      </c>
      <c r="J2185" s="10">
        <v>4.3E-3</v>
      </c>
      <c r="K2185" s="10">
        <v>3.5553599999999999</v>
      </c>
      <c r="L2185" s="10">
        <v>0.36</v>
      </c>
      <c r="M2185" s="16">
        <f t="shared" si="205"/>
        <v>93.860175438596514</v>
      </c>
      <c r="N2185" s="16">
        <f t="shared" si="206"/>
        <v>8.0855894736842124</v>
      </c>
      <c r="O2185" s="16">
        <f t="shared" si="207"/>
        <v>12.14561403508772</v>
      </c>
      <c r="P2185" s="16">
        <f t="shared" si="208"/>
        <v>10042.332631578949</v>
      </c>
      <c r="Q2185" s="16">
        <f t="shared" si="209"/>
        <v>1016.842105263158</v>
      </c>
    </row>
    <row r="2186" spans="1:17" x14ac:dyDescent="0.2">
      <c r="A2186" s="10">
        <v>49600</v>
      </c>
      <c r="B2186" s="10">
        <v>2</v>
      </c>
      <c r="C2186" s="10">
        <v>1967</v>
      </c>
      <c r="D2186" s="10">
        <v>70</v>
      </c>
      <c r="E2186" s="10">
        <v>112</v>
      </c>
      <c r="F2186" s="10">
        <f t="shared" si="204"/>
        <v>0.3783783783783784</v>
      </c>
      <c r="G2186" s="10">
        <v>1.3</v>
      </c>
      <c r="H2186" s="10">
        <v>3.7839999999999999E-2</v>
      </c>
      <c r="I2186" s="10">
        <v>2.7924E-3</v>
      </c>
      <c r="J2186" s="10">
        <v>4.1900000000000001E-3</v>
      </c>
      <c r="K2186" s="10">
        <v>4.0633800000000004</v>
      </c>
      <c r="L2186" s="10">
        <v>0.36</v>
      </c>
      <c r="M2186" s="16">
        <f t="shared" si="205"/>
        <v>93.726769230769222</v>
      </c>
      <c r="N2186" s="16">
        <f t="shared" si="206"/>
        <v>6.9165599999999987</v>
      </c>
      <c r="O2186" s="16">
        <f t="shared" si="207"/>
        <v>10.378307692307693</v>
      </c>
      <c r="P2186" s="16">
        <f t="shared" si="208"/>
        <v>10064.679692307693</v>
      </c>
      <c r="Q2186" s="16">
        <f t="shared" si="209"/>
        <v>891.69230769230751</v>
      </c>
    </row>
    <row r="2187" spans="1:17" x14ac:dyDescent="0.2">
      <c r="A2187" s="10">
        <v>49601</v>
      </c>
      <c r="B2187" s="10">
        <v>2</v>
      </c>
      <c r="C2187" s="10">
        <v>1973</v>
      </c>
      <c r="D2187" s="10">
        <v>70</v>
      </c>
      <c r="E2187" s="10">
        <v>116</v>
      </c>
      <c r="F2187" s="10">
        <f t="shared" si="204"/>
        <v>0.48648648648648651</v>
      </c>
      <c r="G2187" s="10">
        <v>1.62</v>
      </c>
      <c r="H2187" s="10">
        <v>4.1599999999999998E-2</v>
      </c>
      <c r="I2187" s="10">
        <v>2.8184000000000004E-3</v>
      </c>
      <c r="J2187" s="10">
        <v>3.5200000000000001E-3</v>
      </c>
      <c r="K2187" s="10">
        <v>5.0751799999999996</v>
      </c>
      <c r="L2187" s="10">
        <v>0.4</v>
      </c>
      <c r="M2187" s="16">
        <f t="shared" si="205"/>
        <v>82.686419753086412</v>
      </c>
      <c r="N2187" s="16">
        <f t="shared" si="206"/>
        <v>5.6020049382716053</v>
      </c>
      <c r="O2187" s="16">
        <f t="shared" si="207"/>
        <v>6.9965432098765437</v>
      </c>
      <c r="P2187" s="16">
        <f t="shared" si="208"/>
        <v>10087.703456790121</v>
      </c>
      <c r="Q2187" s="16">
        <f t="shared" si="209"/>
        <v>795.06172839506166</v>
      </c>
    </row>
    <row r="2188" spans="1:17" x14ac:dyDescent="0.2">
      <c r="A2188" s="10">
        <v>49602</v>
      </c>
      <c r="B2188" s="10">
        <v>2</v>
      </c>
      <c r="C2188" s="10">
        <v>1981</v>
      </c>
      <c r="D2188" s="10">
        <v>70</v>
      </c>
      <c r="E2188" s="10">
        <v>120</v>
      </c>
      <c r="F2188" s="10">
        <f t="shared" si="204"/>
        <v>0.59459459459459463</v>
      </c>
      <c r="G2188" s="10">
        <v>1.86</v>
      </c>
      <c r="H2188" s="10">
        <v>4.6960000000000002E-2</v>
      </c>
      <c r="I2188" s="10">
        <v>2.9796000000000002E-3</v>
      </c>
      <c r="J2188" s="10">
        <v>3.7299999999999998E-3</v>
      </c>
      <c r="K2188" s="10">
        <v>5.8617999999999997</v>
      </c>
      <c r="L2188" s="10">
        <v>0.44</v>
      </c>
      <c r="M2188" s="16">
        <f t="shared" si="205"/>
        <v>81.296344086021506</v>
      </c>
      <c r="N2188" s="16">
        <f t="shared" si="206"/>
        <v>5.1582322580645164</v>
      </c>
      <c r="O2188" s="16">
        <f t="shared" si="207"/>
        <v>6.4573118279569881</v>
      </c>
      <c r="P2188" s="16">
        <f t="shared" si="208"/>
        <v>10147.847311827956</v>
      </c>
      <c r="Q2188" s="16">
        <f t="shared" si="209"/>
        <v>761.72043010752679</v>
      </c>
    </row>
    <row r="2189" spans="1:17" x14ac:dyDescent="0.2">
      <c r="A2189" s="10">
        <v>49603</v>
      </c>
      <c r="B2189" s="10">
        <v>2</v>
      </c>
      <c r="C2189" s="10">
        <v>1938</v>
      </c>
      <c r="D2189" s="10">
        <v>70</v>
      </c>
      <c r="E2189" s="10">
        <v>118</v>
      </c>
      <c r="F2189" s="10">
        <f t="shared" si="204"/>
        <v>0.54054054054054057</v>
      </c>
      <c r="G2189" s="10">
        <v>1.79</v>
      </c>
      <c r="H2189" s="10">
        <v>4.7890000000000002E-2</v>
      </c>
      <c r="I2189" s="10">
        <v>2.7771428571428569E-3</v>
      </c>
      <c r="J2189" s="10">
        <v>3.7200000000000002E-3</v>
      </c>
      <c r="K2189" s="10">
        <v>5.6339899999999998</v>
      </c>
      <c r="L2189" s="10">
        <v>0.47</v>
      </c>
      <c r="M2189" s="16">
        <f t="shared" si="205"/>
        <v>86.148491620111727</v>
      </c>
      <c r="N2189" s="16">
        <f t="shared" si="206"/>
        <v>4.995754189944134</v>
      </c>
      <c r="O2189" s="16">
        <f t="shared" si="207"/>
        <v>6.6918435754189955</v>
      </c>
      <c r="P2189" s="16">
        <f t="shared" si="208"/>
        <v>10134.887039106145</v>
      </c>
      <c r="Q2189" s="16">
        <f t="shared" si="209"/>
        <v>845.47486033519556</v>
      </c>
    </row>
    <row r="2190" spans="1:17" x14ac:dyDescent="0.2">
      <c r="A2190" s="10">
        <v>49604</v>
      </c>
      <c r="B2190" s="10">
        <v>2</v>
      </c>
      <c r="C2190" s="10">
        <v>1906</v>
      </c>
      <c r="D2190" s="10">
        <v>70</v>
      </c>
      <c r="E2190" s="10">
        <v>113</v>
      </c>
      <c r="F2190" s="10">
        <f t="shared" si="204"/>
        <v>0.40540540540540543</v>
      </c>
      <c r="G2190" s="10">
        <v>1.24</v>
      </c>
      <c r="H2190" s="10">
        <v>5.0319999999999997E-2</v>
      </c>
      <c r="I2190" s="10">
        <v>2.9167346938775512E-3</v>
      </c>
      <c r="J2190" s="10">
        <v>3.9100000000000003E-3</v>
      </c>
      <c r="K2190" s="10">
        <v>3.8972699999999998</v>
      </c>
      <c r="L2190" s="10">
        <v>0.43</v>
      </c>
      <c r="M2190" s="16">
        <f t="shared" si="205"/>
        <v>130.66967741935483</v>
      </c>
      <c r="N2190" s="16">
        <f t="shared" si="206"/>
        <v>7.5741013824884798</v>
      </c>
      <c r="O2190" s="16">
        <f t="shared" si="207"/>
        <v>10.153387096774194</v>
      </c>
      <c r="P2190" s="16">
        <f t="shared" si="208"/>
        <v>10120.330161290321</v>
      </c>
      <c r="Q2190" s="16">
        <f t="shared" si="209"/>
        <v>1116.6129032258063</v>
      </c>
    </row>
    <row r="2191" spans="1:17" x14ac:dyDescent="0.2">
      <c r="A2191" s="10">
        <v>49605</v>
      </c>
      <c r="B2191" s="10">
        <v>2</v>
      </c>
      <c r="C2191" s="10">
        <v>1577</v>
      </c>
      <c r="D2191" s="10">
        <v>70</v>
      </c>
      <c r="E2191" s="10">
        <v>110</v>
      </c>
      <c r="F2191" s="10">
        <f t="shared" si="204"/>
        <v>0.32432432432432434</v>
      </c>
      <c r="G2191" s="10">
        <v>0.88</v>
      </c>
      <c r="H2191" s="10">
        <v>3.4810000000000001E-2</v>
      </c>
      <c r="I2191" s="10">
        <v>2.1942857142857142E-3</v>
      </c>
      <c r="J2191" s="10">
        <v>2.9399999999999999E-3</v>
      </c>
      <c r="K2191" s="10">
        <v>2.74248</v>
      </c>
      <c r="L2191" s="10">
        <v>0.31</v>
      </c>
      <c r="M2191" s="16">
        <f t="shared" si="205"/>
        <v>127.37295454545453</v>
      </c>
      <c r="N2191" s="16">
        <f t="shared" si="206"/>
        <v>8.0290909090909093</v>
      </c>
      <c r="O2191" s="16">
        <f t="shared" si="207"/>
        <v>10.757727272727273</v>
      </c>
      <c r="P2191" s="16">
        <f t="shared" si="208"/>
        <v>10034.983636363637</v>
      </c>
      <c r="Q2191" s="16">
        <f t="shared" si="209"/>
        <v>1134.318181818182</v>
      </c>
    </row>
    <row r="2192" spans="1:17" x14ac:dyDescent="0.2">
      <c r="A2192" s="10">
        <v>49606</v>
      </c>
      <c r="B2192" s="10">
        <v>2</v>
      </c>
      <c r="C2192" s="10">
        <v>1403</v>
      </c>
      <c r="D2192" s="10">
        <v>70</v>
      </c>
      <c r="E2192" s="10">
        <v>107</v>
      </c>
      <c r="F2192" s="10">
        <f t="shared" si="204"/>
        <v>0.24324324324324326</v>
      </c>
      <c r="G2192" s="10">
        <v>0.83</v>
      </c>
      <c r="H2192" s="10">
        <v>3.1559999999999998E-2</v>
      </c>
      <c r="I2192" s="10">
        <v>1.9578E-3</v>
      </c>
      <c r="J2192" s="10">
        <v>2.4199999999999998E-3</v>
      </c>
      <c r="K2192" s="10">
        <v>2.5958800000000002</v>
      </c>
      <c r="L2192" s="10">
        <v>0.25</v>
      </c>
      <c r="M2192" s="16">
        <f t="shared" si="205"/>
        <v>122.43759036144579</v>
      </c>
      <c r="N2192" s="16">
        <f t="shared" si="206"/>
        <v>7.595320481927712</v>
      </c>
      <c r="O2192" s="16">
        <f t="shared" si="207"/>
        <v>9.388433734939758</v>
      </c>
      <c r="P2192" s="16">
        <f t="shared" si="208"/>
        <v>10070.763373493977</v>
      </c>
      <c r="Q2192" s="16">
        <f t="shared" si="209"/>
        <v>969.87951807228922</v>
      </c>
    </row>
    <row r="2193" spans="1:17" x14ac:dyDescent="0.2">
      <c r="A2193" s="10">
        <v>49607</v>
      </c>
      <c r="B2193" s="10">
        <v>2</v>
      </c>
      <c r="C2193" s="10">
        <v>1261</v>
      </c>
      <c r="D2193" s="10">
        <v>70</v>
      </c>
      <c r="E2193" s="10">
        <v>105</v>
      </c>
      <c r="F2193" s="10">
        <f t="shared" si="204"/>
        <v>0.1891891891891892</v>
      </c>
      <c r="G2193" s="10">
        <v>0.8</v>
      </c>
      <c r="H2193" s="10">
        <v>2.767E-2</v>
      </c>
      <c r="I2193" s="10">
        <v>1.6926000000000001E-3</v>
      </c>
      <c r="J2193" s="10">
        <v>2.0999999999999999E-3</v>
      </c>
      <c r="K2193" s="10">
        <v>2.4987599999999999</v>
      </c>
      <c r="L2193" s="10">
        <v>0.22</v>
      </c>
      <c r="M2193" s="16">
        <f t="shared" si="205"/>
        <v>111.37175000000001</v>
      </c>
      <c r="N2193" s="16">
        <f t="shared" si="206"/>
        <v>6.8127149999999999</v>
      </c>
      <c r="O2193" s="16">
        <f t="shared" si="207"/>
        <v>8.4524999999999988</v>
      </c>
      <c r="P2193" s="16">
        <f t="shared" si="208"/>
        <v>10057.508999999998</v>
      </c>
      <c r="Q2193" s="16">
        <f t="shared" si="209"/>
        <v>885.49999999999989</v>
      </c>
    </row>
    <row r="2194" spans="1:17" x14ac:dyDescent="0.2">
      <c r="A2194" s="10">
        <v>49608</v>
      </c>
      <c r="B2194" s="10">
        <v>2</v>
      </c>
      <c r="C2194" s="10">
        <v>1236</v>
      </c>
      <c r="D2194" s="10">
        <v>70</v>
      </c>
      <c r="E2194" s="10">
        <v>105</v>
      </c>
      <c r="F2194" s="10">
        <f t="shared" si="204"/>
        <v>0.1891891891891892</v>
      </c>
      <c r="G2194" s="10">
        <v>0.83</v>
      </c>
      <c r="H2194" s="10">
        <v>2.7459999999999998E-2</v>
      </c>
      <c r="I2194" s="10">
        <v>1.6458E-3</v>
      </c>
      <c r="J2194" s="10">
        <v>2.0600000000000002E-3</v>
      </c>
      <c r="K2194" s="10">
        <v>2.6169600000000002</v>
      </c>
      <c r="L2194" s="10">
        <v>0.21</v>
      </c>
      <c r="M2194" s="16">
        <f t="shared" si="205"/>
        <v>106.53156626506025</v>
      </c>
      <c r="N2194" s="16">
        <f t="shared" si="206"/>
        <v>6.3849108433734951</v>
      </c>
      <c r="O2194" s="16">
        <f t="shared" si="207"/>
        <v>7.9918072289156639</v>
      </c>
      <c r="P2194" s="16">
        <f t="shared" si="208"/>
        <v>10152.543614457833</v>
      </c>
      <c r="Q2194" s="16">
        <f t="shared" si="209"/>
        <v>814.69879518072287</v>
      </c>
    </row>
    <row r="2195" spans="1:17" x14ac:dyDescent="0.2">
      <c r="A2195" s="10">
        <v>49609</v>
      </c>
      <c r="B2195" s="10">
        <v>2</v>
      </c>
      <c r="C2195" s="10">
        <v>1235</v>
      </c>
      <c r="D2195" s="10">
        <v>70</v>
      </c>
      <c r="E2195" s="10">
        <v>106</v>
      </c>
      <c r="F2195" s="10">
        <f t="shared" si="204"/>
        <v>0.21621621621621623</v>
      </c>
      <c r="G2195" s="10">
        <v>0.91</v>
      </c>
      <c r="H2195" s="10">
        <v>2.785E-2</v>
      </c>
      <c r="I2195" s="10">
        <v>1.5306122448979593E-3</v>
      </c>
      <c r="J2195" s="10">
        <v>2.0500000000000002E-3</v>
      </c>
      <c r="K2195" s="10">
        <v>2.8708200000000001</v>
      </c>
      <c r="L2195" s="10">
        <v>0.22</v>
      </c>
      <c r="M2195" s="16">
        <f t="shared" si="205"/>
        <v>98.546153846153842</v>
      </c>
      <c r="N2195" s="16">
        <f t="shared" si="206"/>
        <v>5.4160125588697019</v>
      </c>
      <c r="O2195" s="16">
        <f t="shared" si="207"/>
        <v>7.2538461538461547</v>
      </c>
      <c r="P2195" s="16">
        <f t="shared" si="208"/>
        <v>10158.286153846155</v>
      </c>
      <c r="Q2195" s="16">
        <f t="shared" si="209"/>
        <v>778.46153846153845</v>
      </c>
    </row>
    <row r="2196" spans="1:17" x14ac:dyDescent="0.2">
      <c r="A2196" s="10">
        <v>49610</v>
      </c>
      <c r="B2196" s="10">
        <v>2</v>
      </c>
      <c r="C2196" s="10">
        <v>1223</v>
      </c>
      <c r="D2196" s="10">
        <v>70</v>
      </c>
      <c r="E2196" s="10">
        <v>106</v>
      </c>
      <c r="F2196" s="10">
        <f t="shared" si="204"/>
        <v>0.21621621621621623</v>
      </c>
      <c r="G2196" s="10">
        <v>1.02</v>
      </c>
      <c r="H2196" s="10">
        <v>2.887E-2</v>
      </c>
      <c r="I2196" s="10">
        <v>1.4735999999999998E-3</v>
      </c>
      <c r="J2196" s="10">
        <v>2E-3</v>
      </c>
      <c r="K2196" s="10">
        <v>3.21061</v>
      </c>
      <c r="L2196" s="10">
        <v>0.23</v>
      </c>
      <c r="M2196" s="16">
        <f t="shared" si="205"/>
        <v>91.138627450980394</v>
      </c>
      <c r="N2196" s="16">
        <f t="shared" si="206"/>
        <v>4.6519529411764706</v>
      </c>
      <c r="O2196" s="16">
        <f t="shared" si="207"/>
        <v>6.3137254901960782</v>
      </c>
      <c r="P2196" s="16">
        <f t="shared" si="208"/>
        <v>10135.455098039216</v>
      </c>
      <c r="Q2196" s="16">
        <f t="shared" si="209"/>
        <v>726.07843137254906</v>
      </c>
    </row>
    <row r="2197" spans="1:17" x14ac:dyDescent="0.2">
      <c r="A2197" s="10">
        <v>49611</v>
      </c>
      <c r="B2197" s="10">
        <v>2</v>
      </c>
      <c r="C2197" s="10">
        <v>1208</v>
      </c>
      <c r="D2197" s="10">
        <v>70</v>
      </c>
      <c r="E2197" s="10">
        <v>106</v>
      </c>
      <c r="F2197" s="10">
        <f t="shared" si="204"/>
        <v>0.21621621621621623</v>
      </c>
      <c r="G2197" s="10">
        <v>1.1000000000000001</v>
      </c>
      <c r="H2197" s="10">
        <v>3.1189999999999999E-2</v>
      </c>
      <c r="I2197" s="10">
        <v>1.4592000000000001E-3</v>
      </c>
      <c r="J2197" s="10">
        <v>1.98E-3</v>
      </c>
      <c r="K2197" s="10">
        <v>3.4581400000000002</v>
      </c>
      <c r="L2197" s="10">
        <v>0.24</v>
      </c>
      <c r="M2197" s="16">
        <f t="shared" si="205"/>
        <v>91.301636363636348</v>
      </c>
      <c r="N2197" s="16">
        <f t="shared" si="206"/>
        <v>4.2714763636363635</v>
      </c>
      <c r="O2197" s="16">
        <f t="shared" si="207"/>
        <v>5.7960000000000003</v>
      </c>
      <c r="P2197" s="16">
        <f t="shared" si="208"/>
        <v>10122.918909090909</v>
      </c>
      <c r="Q2197" s="16">
        <f t="shared" si="209"/>
        <v>702.54545454545439</v>
      </c>
    </row>
    <row r="2198" spans="1:17" x14ac:dyDescent="0.2">
      <c r="A2198" s="10">
        <v>49612</v>
      </c>
      <c r="B2198" s="10">
        <v>2</v>
      </c>
      <c r="C2198" s="10">
        <v>1201</v>
      </c>
      <c r="D2198" s="10">
        <v>70</v>
      </c>
      <c r="E2198" s="10">
        <v>107</v>
      </c>
      <c r="F2198" s="10">
        <f t="shared" si="204"/>
        <v>0.24324324324324326</v>
      </c>
      <c r="G2198" s="10">
        <v>1.1499999999999999</v>
      </c>
      <c r="H2198" s="10">
        <v>3.4520000000000002E-2</v>
      </c>
      <c r="I2198" s="10">
        <v>1.3851020408163265E-3</v>
      </c>
      <c r="J2198" s="10">
        <v>2.0300000000000001E-3</v>
      </c>
      <c r="K2198" s="10">
        <v>3.6138400000000002</v>
      </c>
      <c r="L2198" s="10">
        <v>0.25</v>
      </c>
      <c r="M2198" s="16">
        <f t="shared" si="205"/>
        <v>96.656000000000006</v>
      </c>
      <c r="N2198" s="16">
        <f t="shared" si="206"/>
        <v>3.8782857142857141</v>
      </c>
      <c r="O2198" s="16">
        <f t="shared" si="207"/>
        <v>5.6840000000000002</v>
      </c>
      <c r="P2198" s="16">
        <f t="shared" si="208"/>
        <v>10118.752000000002</v>
      </c>
      <c r="Q2198" s="16">
        <f t="shared" si="209"/>
        <v>700.00000000000011</v>
      </c>
    </row>
    <row r="2199" spans="1:17" x14ac:dyDescent="0.2">
      <c r="A2199" s="10">
        <v>49669</v>
      </c>
      <c r="B2199" s="10">
        <v>2</v>
      </c>
      <c r="C2199" s="10">
        <v>1897</v>
      </c>
      <c r="D2199" s="10">
        <v>70</v>
      </c>
      <c r="E2199" s="10">
        <v>110</v>
      </c>
      <c r="F2199" s="10">
        <f t="shared" si="204"/>
        <v>0.32432432432432434</v>
      </c>
      <c r="G2199" s="10">
        <v>1.02</v>
      </c>
      <c r="H2199" s="10">
        <v>4.2009999999999999E-2</v>
      </c>
      <c r="I2199" s="10">
        <v>3.3254716981132074E-3</v>
      </c>
      <c r="J2199" s="10">
        <v>2.8800000000000002E-3</v>
      </c>
      <c r="K2199" s="10">
        <v>3.1752500000000001</v>
      </c>
      <c r="L2199" s="10">
        <v>0.39</v>
      </c>
      <c r="M2199" s="16">
        <f t="shared" si="205"/>
        <v>132.6198039215686</v>
      </c>
      <c r="N2199" s="16">
        <f t="shared" si="206"/>
        <v>10.498057713651498</v>
      </c>
      <c r="O2199" s="16">
        <f t="shared" si="207"/>
        <v>9.091764705882353</v>
      </c>
      <c r="P2199" s="16">
        <f t="shared" si="208"/>
        <v>10023.828431372551</v>
      </c>
      <c r="Q2199" s="16">
        <f t="shared" si="209"/>
        <v>1231.1764705882354</v>
      </c>
    </row>
    <row r="2200" spans="1:17" x14ac:dyDescent="0.2">
      <c r="A2200" s="10">
        <v>49670</v>
      </c>
      <c r="B2200" s="10">
        <v>2</v>
      </c>
      <c r="C2200" s="10">
        <v>1756</v>
      </c>
      <c r="D2200" s="10">
        <v>71</v>
      </c>
      <c r="E2200" s="10">
        <v>107</v>
      </c>
      <c r="F2200" s="10">
        <f t="shared" si="204"/>
        <v>0.24324324324324326</v>
      </c>
      <c r="G2200" s="10">
        <v>0.62</v>
      </c>
      <c r="H2200" s="10">
        <v>3.1899999999999998E-2</v>
      </c>
      <c r="I2200" s="10">
        <v>3.0169811320754714E-3</v>
      </c>
      <c r="J2200" s="10">
        <v>2.6099999999999999E-3</v>
      </c>
      <c r="K2200" s="10">
        <v>1.93136</v>
      </c>
      <c r="L2200" s="10">
        <v>0.26</v>
      </c>
      <c r="M2200" s="16">
        <f t="shared" si="205"/>
        <v>165.67419354838708</v>
      </c>
      <c r="N2200" s="16">
        <f t="shared" si="206"/>
        <v>15.668837492391965</v>
      </c>
      <c r="O2200" s="16">
        <f t="shared" si="207"/>
        <v>13.55516129032258</v>
      </c>
      <c r="P2200" s="16">
        <f t="shared" si="208"/>
        <v>10030.611612903225</v>
      </c>
      <c r="Q2200" s="16">
        <f t="shared" si="209"/>
        <v>1350.3225806451615</v>
      </c>
    </row>
    <row r="2201" spans="1:17" x14ac:dyDescent="0.2">
      <c r="A2201" s="10">
        <v>49671</v>
      </c>
      <c r="B2201" s="10">
        <v>2</v>
      </c>
      <c r="C2201" s="10">
        <v>1281</v>
      </c>
      <c r="D2201" s="10">
        <v>71</v>
      </c>
      <c r="E2201" s="10">
        <v>104</v>
      </c>
      <c r="F2201" s="10">
        <f t="shared" si="204"/>
        <v>0.16216216216216217</v>
      </c>
      <c r="G2201" s="10">
        <v>0.49</v>
      </c>
      <c r="H2201" s="10">
        <v>1.643E-2</v>
      </c>
      <c r="I2201" s="10">
        <v>1.9961538461538459E-3</v>
      </c>
      <c r="J2201" s="10">
        <v>1.7099999999999999E-3</v>
      </c>
      <c r="K2201" s="10">
        <v>1.5241400000000001</v>
      </c>
      <c r="L2201" s="10">
        <v>0.17</v>
      </c>
      <c r="M2201" s="16">
        <f t="shared" si="205"/>
        <v>107.96857142857142</v>
      </c>
      <c r="N2201" s="16">
        <f t="shared" si="206"/>
        <v>13.117582417582415</v>
      </c>
      <c r="O2201" s="16">
        <f t="shared" si="207"/>
        <v>11.237142857142857</v>
      </c>
      <c r="P2201" s="16">
        <f t="shared" si="208"/>
        <v>10015.777142857143</v>
      </c>
      <c r="Q2201" s="16">
        <f t="shared" si="209"/>
        <v>1117.1428571428573</v>
      </c>
    </row>
    <row r="2202" spans="1:17" x14ac:dyDescent="0.2">
      <c r="A2202" s="10">
        <v>49672</v>
      </c>
      <c r="B2202" s="10">
        <v>2</v>
      </c>
      <c r="C2202" s="10">
        <v>1195</v>
      </c>
      <c r="D2202" s="10">
        <v>71</v>
      </c>
      <c r="E2202" s="10">
        <v>103</v>
      </c>
      <c r="F2202" s="10">
        <f t="shared" si="204"/>
        <v>0.13513513513513514</v>
      </c>
      <c r="G2202" s="10">
        <v>0.5</v>
      </c>
      <c r="H2202" s="10">
        <v>1.7340000000000001E-2</v>
      </c>
      <c r="I2202" s="10">
        <v>1.8490384615384614E-3</v>
      </c>
      <c r="J2202" s="10">
        <v>1.5900000000000001E-3</v>
      </c>
      <c r="K2202" s="10">
        <v>1.54644</v>
      </c>
      <c r="L2202" s="10">
        <v>0.17</v>
      </c>
      <c r="M2202" s="16">
        <f t="shared" si="205"/>
        <v>111.6696</v>
      </c>
      <c r="N2202" s="16">
        <f t="shared" si="206"/>
        <v>11.907807692307692</v>
      </c>
      <c r="O2202" s="16">
        <f t="shared" si="207"/>
        <v>10.239600000000001</v>
      </c>
      <c r="P2202" s="16">
        <f t="shared" si="208"/>
        <v>9959.0735999999997</v>
      </c>
      <c r="Q2202" s="16">
        <f t="shared" si="209"/>
        <v>1094.8000000000002</v>
      </c>
    </row>
    <row r="2203" spans="1:17" x14ac:dyDescent="0.2">
      <c r="A2203" s="10">
        <v>49673</v>
      </c>
      <c r="B2203" s="10">
        <v>2</v>
      </c>
      <c r="C2203" s="10">
        <v>1221</v>
      </c>
      <c r="D2203" s="10">
        <v>71</v>
      </c>
      <c r="E2203" s="10">
        <v>103</v>
      </c>
      <c r="F2203" s="10">
        <f t="shared" si="204"/>
        <v>0.13513513513513514</v>
      </c>
      <c r="G2203" s="10">
        <v>0.54</v>
      </c>
      <c r="H2203" s="10">
        <v>1.8259999999999998E-2</v>
      </c>
      <c r="I2203" s="10">
        <v>1.8807692307692306E-3</v>
      </c>
      <c r="J2203" s="10">
        <v>1.41E-3</v>
      </c>
      <c r="K2203" s="10">
        <v>1.68024</v>
      </c>
      <c r="L2203" s="10">
        <v>0.15</v>
      </c>
      <c r="M2203" s="16">
        <f t="shared" si="205"/>
        <v>108.88370370370369</v>
      </c>
      <c r="N2203" s="16">
        <f t="shared" si="206"/>
        <v>11.214957264957263</v>
      </c>
      <c r="O2203" s="16">
        <f t="shared" si="207"/>
        <v>8.4077777777777776</v>
      </c>
      <c r="P2203" s="16">
        <f t="shared" si="208"/>
        <v>10019.208888888888</v>
      </c>
      <c r="Q2203" s="16">
        <f t="shared" si="209"/>
        <v>894.44444444444434</v>
      </c>
    </row>
    <row r="2204" spans="1:17" x14ac:dyDescent="0.2">
      <c r="A2204" s="10">
        <v>49674</v>
      </c>
      <c r="B2204" s="10">
        <v>2</v>
      </c>
      <c r="C2204" s="10">
        <v>1188</v>
      </c>
      <c r="D2204" s="10">
        <v>71</v>
      </c>
      <c r="E2204" s="10">
        <v>106</v>
      </c>
      <c r="F2204" s="10">
        <f t="shared" si="204"/>
        <v>0.21621621621621623</v>
      </c>
      <c r="G2204" s="10">
        <v>0.79</v>
      </c>
      <c r="H2204" s="10">
        <v>1.8100000000000002E-2</v>
      </c>
      <c r="I2204" s="10">
        <v>1.7221153846153844E-3</v>
      </c>
      <c r="J2204" s="10">
        <v>1.516E-2</v>
      </c>
      <c r="K2204" s="10">
        <v>2.4462299999999999</v>
      </c>
      <c r="L2204" s="10">
        <v>0.16</v>
      </c>
      <c r="M2204" s="16">
        <f t="shared" si="205"/>
        <v>73.774683544303798</v>
      </c>
      <c r="N2204" s="16">
        <f t="shared" si="206"/>
        <v>7.0192551119766309</v>
      </c>
      <c r="O2204" s="16">
        <f t="shared" si="207"/>
        <v>61.791392405063284</v>
      </c>
      <c r="P2204" s="16">
        <f t="shared" si="208"/>
        <v>9970.7096202531648</v>
      </c>
      <c r="Q2204" s="16">
        <f t="shared" si="209"/>
        <v>652.15189873417717</v>
      </c>
    </row>
    <row r="2205" spans="1:17" x14ac:dyDescent="0.2">
      <c r="A2205" s="10">
        <v>49675</v>
      </c>
      <c r="B2205" s="10">
        <v>2</v>
      </c>
      <c r="C2205" s="10">
        <v>1098</v>
      </c>
      <c r="D2205" s="10">
        <v>71</v>
      </c>
      <c r="E2205" s="10">
        <v>110</v>
      </c>
      <c r="F2205" s="10">
        <f t="shared" si="204"/>
        <v>0.32432432432432434</v>
      </c>
      <c r="G2205" s="10">
        <v>1.1499999999999999</v>
      </c>
      <c r="H2205" s="10">
        <v>2.2540000000000001E-2</v>
      </c>
      <c r="I2205" s="10">
        <v>1.5288461538461536E-3</v>
      </c>
      <c r="J2205" s="10">
        <v>8.4839999999999999E-2</v>
      </c>
      <c r="K2205" s="10">
        <v>3.5045700000000002</v>
      </c>
      <c r="L2205" s="10">
        <v>0.61</v>
      </c>
      <c r="M2205" s="16">
        <f t="shared" si="205"/>
        <v>63.112000000000009</v>
      </c>
      <c r="N2205" s="16">
        <f t="shared" si="206"/>
        <v>4.2807692307692307</v>
      </c>
      <c r="O2205" s="16">
        <f t="shared" si="207"/>
        <v>237.55199999999999</v>
      </c>
      <c r="P2205" s="16">
        <f t="shared" si="208"/>
        <v>9812.7960000000003</v>
      </c>
      <c r="Q2205" s="16">
        <f t="shared" si="209"/>
        <v>1708.0000000000002</v>
      </c>
    </row>
    <row r="2206" spans="1:17" x14ac:dyDescent="0.2">
      <c r="A2206" s="10">
        <v>49676</v>
      </c>
      <c r="B2206" s="10">
        <v>2</v>
      </c>
      <c r="C2206" s="10">
        <v>1262</v>
      </c>
      <c r="D2206" s="10">
        <v>71</v>
      </c>
      <c r="E2206" s="10">
        <v>114</v>
      </c>
      <c r="F2206" s="10">
        <f t="shared" si="204"/>
        <v>0.43243243243243246</v>
      </c>
      <c r="G2206" s="10">
        <v>1.6</v>
      </c>
      <c r="H2206" s="10">
        <v>4.4490000000000002E-2</v>
      </c>
      <c r="I2206" s="10">
        <v>2.2188679245283018E-3</v>
      </c>
      <c r="J2206" s="10">
        <v>0.10499</v>
      </c>
      <c r="K2206" s="10">
        <v>4.8824899999999998</v>
      </c>
      <c r="L2206" s="10">
        <v>1.33</v>
      </c>
      <c r="M2206" s="16">
        <f t="shared" si="205"/>
        <v>89.536124999999998</v>
      </c>
      <c r="N2206" s="16">
        <f t="shared" si="206"/>
        <v>4.4654716981132072</v>
      </c>
      <c r="O2206" s="16">
        <f t="shared" si="207"/>
        <v>211.29237499999996</v>
      </c>
      <c r="P2206" s="16">
        <f t="shared" si="208"/>
        <v>9826.0111249999991</v>
      </c>
      <c r="Q2206" s="16">
        <f t="shared" si="209"/>
        <v>2676.625</v>
      </c>
    </row>
    <row r="2207" spans="1:17" x14ac:dyDescent="0.2">
      <c r="A2207" s="10">
        <v>49677</v>
      </c>
      <c r="B2207" s="10">
        <v>2</v>
      </c>
      <c r="C2207" s="10">
        <v>1422</v>
      </c>
      <c r="D2207" s="10">
        <v>71</v>
      </c>
      <c r="E2207" s="10">
        <v>115</v>
      </c>
      <c r="F2207" s="10">
        <f t="shared" si="204"/>
        <v>0.45945945945945948</v>
      </c>
      <c r="G2207" s="10">
        <v>1.92</v>
      </c>
      <c r="H2207" s="10">
        <v>5.7660000000000003E-2</v>
      </c>
      <c r="I2207" s="10">
        <v>2.5207547169811321E-3</v>
      </c>
      <c r="J2207" s="10">
        <v>7.9670000000000005E-2</v>
      </c>
      <c r="K2207" s="10">
        <v>5.9257200000000001</v>
      </c>
      <c r="L2207" s="10">
        <v>1.07</v>
      </c>
      <c r="M2207" s="16">
        <f t="shared" si="205"/>
        <v>96.700625000000002</v>
      </c>
      <c r="N2207" s="16">
        <f t="shared" si="206"/>
        <v>4.2275157232704403</v>
      </c>
      <c r="O2207" s="16">
        <f t="shared" si="207"/>
        <v>133.61322916666668</v>
      </c>
      <c r="P2207" s="16">
        <f t="shared" si="208"/>
        <v>9937.9262500000004</v>
      </c>
      <c r="Q2207" s="16">
        <f t="shared" si="209"/>
        <v>1794.479166666667</v>
      </c>
    </row>
    <row r="2208" spans="1:17" x14ac:dyDescent="0.2">
      <c r="A2208" s="10">
        <v>49678</v>
      </c>
      <c r="B2208" s="10">
        <v>2</v>
      </c>
      <c r="C2208" s="10">
        <v>1325</v>
      </c>
      <c r="D2208" s="10">
        <v>71</v>
      </c>
      <c r="E2208" s="10">
        <v>117</v>
      </c>
      <c r="F2208" s="10">
        <f t="shared" si="204"/>
        <v>0.51351351351351349</v>
      </c>
      <c r="G2208" s="10">
        <v>1.88</v>
      </c>
      <c r="H2208" s="10">
        <v>5.6840000000000002E-2</v>
      </c>
      <c r="I2208" s="10">
        <v>2.3788679245283018E-3</v>
      </c>
      <c r="J2208" s="10">
        <v>3.6720000000000003E-2</v>
      </c>
      <c r="K2208" s="10">
        <v>5.85806</v>
      </c>
      <c r="L2208" s="10">
        <v>1.03</v>
      </c>
      <c r="M2208" s="16">
        <f t="shared" si="205"/>
        <v>97.353617021276605</v>
      </c>
      <c r="N2208" s="16">
        <f t="shared" si="206"/>
        <v>4.0744439983942193</v>
      </c>
      <c r="O2208" s="16">
        <f t="shared" si="207"/>
        <v>62.892765957446819</v>
      </c>
      <c r="P2208" s="16">
        <f t="shared" si="208"/>
        <v>10033.485744680851</v>
      </c>
      <c r="Q2208" s="16">
        <f t="shared" si="209"/>
        <v>1764.1489361702131</v>
      </c>
    </row>
    <row r="2209" spans="1:17" x14ac:dyDescent="0.2">
      <c r="A2209" s="10">
        <v>49679</v>
      </c>
      <c r="B2209" s="10">
        <v>2</v>
      </c>
      <c r="C2209" s="10">
        <v>1244</v>
      </c>
      <c r="D2209" s="10">
        <v>71</v>
      </c>
      <c r="E2209" s="10">
        <v>115</v>
      </c>
      <c r="F2209" s="10">
        <f t="shared" si="204"/>
        <v>0.45945945945945948</v>
      </c>
      <c r="G2209" s="10">
        <v>1.69</v>
      </c>
      <c r="H2209" s="10">
        <v>5.8290000000000002E-2</v>
      </c>
      <c r="I2209" s="10">
        <v>2.2581132075471695E-3</v>
      </c>
      <c r="J2209" s="10">
        <v>1.2160000000000001E-2</v>
      </c>
      <c r="K2209" s="10">
        <v>5.2938999999999998</v>
      </c>
      <c r="L2209" s="10">
        <v>0.76</v>
      </c>
      <c r="M2209" s="16">
        <f t="shared" si="205"/>
        <v>111.06142011834321</v>
      </c>
      <c r="N2209" s="16">
        <f t="shared" si="206"/>
        <v>4.3024405492910569</v>
      </c>
      <c r="O2209" s="16">
        <f t="shared" si="207"/>
        <v>23.168757396449706</v>
      </c>
      <c r="P2209" s="16">
        <f t="shared" si="208"/>
        <v>10086.602366863905</v>
      </c>
      <c r="Q2209" s="16">
        <f t="shared" si="209"/>
        <v>1448.0473372781066</v>
      </c>
    </row>
    <row r="2210" spans="1:17" x14ac:dyDescent="0.2">
      <c r="A2210" s="10">
        <v>49680</v>
      </c>
      <c r="B2210" s="10">
        <v>2</v>
      </c>
      <c r="C2210" s="10">
        <v>1323</v>
      </c>
      <c r="D2210" s="10">
        <v>71</v>
      </c>
      <c r="E2210" s="10">
        <v>113</v>
      </c>
      <c r="F2210" s="10">
        <f t="shared" si="204"/>
        <v>0.40540540540540543</v>
      </c>
      <c r="G2210" s="10">
        <v>1.61</v>
      </c>
      <c r="H2210" s="10">
        <v>6.3890000000000002E-2</v>
      </c>
      <c r="I2210" s="10">
        <v>2.4875471698113209E-3</v>
      </c>
      <c r="J2210" s="10">
        <v>5.8100000000000001E-3</v>
      </c>
      <c r="K2210" s="10">
        <v>5.0551199999999996</v>
      </c>
      <c r="L2210" s="10">
        <v>0.68</v>
      </c>
      <c r="M2210" s="16">
        <f t="shared" si="205"/>
        <v>127.78</v>
      </c>
      <c r="N2210" s="16">
        <f t="shared" si="206"/>
        <v>4.9750943396226415</v>
      </c>
      <c r="O2210" s="16">
        <f t="shared" si="207"/>
        <v>11.62</v>
      </c>
      <c r="P2210" s="16">
        <f t="shared" si="208"/>
        <v>10110.239999999998</v>
      </c>
      <c r="Q2210" s="16">
        <f t="shared" si="209"/>
        <v>1360</v>
      </c>
    </row>
    <row r="2211" spans="1:17" x14ac:dyDescent="0.2">
      <c r="A2211" s="10">
        <v>49681</v>
      </c>
      <c r="B2211" s="10">
        <v>2</v>
      </c>
      <c r="C2211" s="10">
        <v>1453</v>
      </c>
      <c r="D2211" s="10">
        <v>71</v>
      </c>
      <c r="E2211" s="10">
        <v>111</v>
      </c>
      <c r="F2211" s="10">
        <f t="shared" si="204"/>
        <v>0.35135135135135137</v>
      </c>
      <c r="G2211" s="10">
        <v>1.51</v>
      </c>
      <c r="H2211" s="10">
        <v>6.012E-2</v>
      </c>
      <c r="I2211" s="10">
        <v>2.7079245283018871E-3</v>
      </c>
      <c r="J2211" s="10">
        <v>4.4000000000000003E-3</v>
      </c>
      <c r="K2211" s="10">
        <v>4.7394800000000004</v>
      </c>
      <c r="L2211" s="10">
        <v>0.62</v>
      </c>
      <c r="M2211" s="16">
        <f t="shared" si="205"/>
        <v>128.20291390728477</v>
      </c>
      <c r="N2211" s="16">
        <f t="shared" si="206"/>
        <v>5.7745145570411101</v>
      </c>
      <c r="O2211" s="16">
        <f t="shared" si="207"/>
        <v>9.3827814569536425</v>
      </c>
      <c r="P2211" s="16">
        <f t="shared" si="208"/>
        <v>10106.705695364239</v>
      </c>
      <c r="Q2211" s="16">
        <f t="shared" si="209"/>
        <v>1322.1192052980132</v>
      </c>
    </row>
    <row r="2212" spans="1:17" x14ac:dyDescent="0.2">
      <c r="A2212" s="10">
        <v>49682</v>
      </c>
      <c r="B2212" s="10">
        <v>2</v>
      </c>
      <c r="C2212" s="10">
        <v>1357</v>
      </c>
      <c r="D2212" s="10">
        <v>71</v>
      </c>
      <c r="E2212" s="10">
        <v>111</v>
      </c>
      <c r="F2212" s="10">
        <f t="shared" si="204"/>
        <v>0.35135135135135137</v>
      </c>
      <c r="G2212" s="10">
        <v>1.38</v>
      </c>
      <c r="H2212" s="10">
        <v>4.5650000000000003E-2</v>
      </c>
      <c r="I2212" s="10">
        <v>2.3909433962264149E-3</v>
      </c>
      <c r="J2212" s="10">
        <v>3.64E-3</v>
      </c>
      <c r="K2212" s="10">
        <v>4.3283300000000002</v>
      </c>
      <c r="L2212" s="10">
        <v>0.47</v>
      </c>
      <c r="M2212" s="16">
        <f t="shared" si="205"/>
        <v>106.51666666666668</v>
      </c>
      <c r="N2212" s="16">
        <f t="shared" si="206"/>
        <v>5.5788679245283026</v>
      </c>
      <c r="O2212" s="16">
        <f t="shared" si="207"/>
        <v>8.4933333333333341</v>
      </c>
      <c r="P2212" s="16">
        <f t="shared" si="208"/>
        <v>10099.436666666668</v>
      </c>
      <c r="Q2212" s="16">
        <f t="shared" si="209"/>
        <v>1096.6666666666667</v>
      </c>
    </row>
    <row r="2213" spans="1:17" x14ac:dyDescent="0.2">
      <c r="A2213" s="10">
        <v>49683</v>
      </c>
      <c r="B2213" s="10">
        <v>2</v>
      </c>
      <c r="C2213" s="10">
        <v>1300</v>
      </c>
      <c r="D2213" s="10">
        <v>71</v>
      </c>
      <c r="E2213" s="10">
        <v>110</v>
      </c>
      <c r="F2213" s="10">
        <f t="shared" si="204"/>
        <v>0.32432432432432434</v>
      </c>
      <c r="G2213" s="10">
        <v>1.31</v>
      </c>
      <c r="H2213" s="10">
        <v>4.2259999999999999E-2</v>
      </c>
      <c r="I2213" s="10">
        <v>2.2671698113207548E-3</v>
      </c>
      <c r="J2213" s="10">
        <v>3.2200000000000002E-3</v>
      </c>
      <c r="K2213" s="10">
        <v>4.1329099999999999</v>
      </c>
      <c r="L2213" s="10">
        <v>0.4</v>
      </c>
      <c r="M2213" s="16">
        <f t="shared" si="205"/>
        <v>103.8757251908397</v>
      </c>
      <c r="N2213" s="16">
        <f t="shared" si="206"/>
        <v>5.5727380095059766</v>
      </c>
      <c r="O2213" s="16">
        <f t="shared" si="207"/>
        <v>7.9148091603053432</v>
      </c>
      <c r="P2213" s="16">
        <f t="shared" si="208"/>
        <v>10158.755877862595</v>
      </c>
      <c r="Q2213" s="16">
        <f t="shared" si="209"/>
        <v>983.20610687022906</v>
      </c>
    </row>
    <row r="2214" spans="1:17" x14ac:dyDescent="0.2">
      <c r="A2214" s="10">
        <v>49684</v>
      </c>
      <c r="B2214" s="10">
        <v>2</v>
      </c>
      <c r="C2214" s="10">
        <v>1240</v>
      </c>
      <c r="D2214" s="10">
        <v>71</v>
      </c>
      <c r="E2214" s="10">
        <v>108</v>
      </c>
      <c r="F2214" s="10">
        <f t="shared" si="204"/>
        <v>0.27027027027027029</v>
      </c>
      <c r="G2214" s="10">
        <v>1.1499999999999999</v>
      </c>
      <c r="H2214" s="10">
        <v>3.8649999999999997E-2</v>
      </c>
      <c r="I2214" s="10">
        <v>2.3158490566037734E-3</v>
      </c>
      <c r="J2214" s="10">
        <v>2.8500000000000001E-3</v>
      </c>
      <c r="K2214" s="10">
        <v>3.61381</v>
      </c>
      <c r="L2214" s="10">
        <v>0.33</v>
      </c>
      <c r="M2214" s="16">
        <f t="shared" si="205"/>
        <v>108.22</v>
      </c>
      <c r="N2214" s="16">
        <f t="shared" si="206"/>
        <v>6.4843773584905664</v>
      </c>
      <c r="O2214" s="16">
        <f t="shared" si="207"/>
        <v>7.98</v>
      </c>
      <c r="P2214" s="16">
        <f t="shared" si="208"/>
        <v>10118.668</v>
      </c>
      <c r="Q2214" s="16">
        <f t="shared" si="209"/>
        <v>924</v>
      </c>
    </row>
    <row r="2215" spans="1:17" x14ac:dyDescent="0.2">
      <c r="A2215" s="10">
        <v>49685</v>
      </c>
      <c r="B2215" s="10">
        <v>2</v>
      </c>
      <c r="C2215" s="10">
        <v>1241</v>
      </c>
      <c r="D2215" s="10">
        <v>71</v>
      </c>
      <c r="E2215" s="10">
        <v>107</v>
      </c>
      <c r="F2215" s="10">
        <f t="shared" si="204"/>
        <v>0.24324324324324326</v>
      </c>
      <c r="G2215" s="10">
        <v>1.1000000000000001</v>
      </c>
      <c r="H2215" s="10">
        <v>3.5069999999999997E-2</v>
      </c>
      <c r="I2215" s="10">
        <v>2.2549056603773585E-3</v>
      </c>
      <c r="J2215" s="10">
        <v>2.5600000000000002E-3</v>
      </c>
      <c r="K2215" s="10">
        <v>3.4517500000000001</v>
      </c>
      <c r="L2215" s="10">
        <v>0.28999999999999998</v>
      </c>
      <c r="M2215" s="16">
        <f t="shared" si="205"/>
        <v>102.65945454545454</v>
      </c>
      <c r="N2215" s="16">
        <f t="shared" si="206"/>
        <v>6.6007238421955394</v>
      </c>
      <c r="O2215" s="16">
        <f t="shared" si="207"/>
        <v>7.4938181818181819</v>
      </c>
      <c r="P2215" s="16">
        <f t="shared" si="208"/>
        <v>10104.213636363636</v>
      </c>
      <c r="Q2215" s="16">
        <f t="shared" si="209"/>
        <v>848.90909090909088</v>
      </c>
    </row>
    <row r="2216" spans="1:17" x14ac:dyDescent="0.2">
      <c r="A2216" s="10">
        <v>49686</v>
      </c>
      <c r="B2216" s="10">
        <v>2</v>
      </c>
      <c r="C2216" s="10">
        <v>1225</v>
      </c>
      <c r="D2216" s="10">
        <v>71</v>
      </c>
      <c r="E2216" s="10">
        <v>108</v>
      </c>
      <c r="F2216" s="10">
        <f t="shared" si="204"/>
        <v>0.27027027027027029</v>
      </c>
      <c r="G2216" s="10">
        <v>1.1499999999999999</v>
      </c>
      <c r="H2216" s="10">
        <v>3.3489999999999999E-2</v>
      </c>
      <c r="I2216" s="10">
        <v>2.1554716981132074E-3</v>
      </c>
      <c r="J2216" s="10">
        <v>2.2699999999999999E-3</v>
      </c>
      <c r="K2216" s="10">
        <v>3.6151800000000001</v>
      </c>
      <c r="L2216" s="10">
        <v>0.31</v>
      </c>
      <c r="M2216" s="16">
        <f t="shared" si="205"/>
        <v>93.772000000000006</v>
      </c>
      <c r="N2216" s="16">
        <f t="shared" si="206"/>
        <v>6.0353207547169809</v>
      </c>
      <c r="O2216" s="16">
        <f t="shared" si="207"/>
        <v>6.3559999999999999</v>
      </c>
      <c r="P2216" s="16">
        <f t="shared" si="208"/>
        <v>10122.504000000001</v>
      </c>
      <c r="Q2216" s="16">
        <f t="shared" si="209"/>
        <v>868</v>
      </c>
    </row>
    <row r="2217" spans="1:17" x14ac:dyDescent="0.2">
      <c r="A2217" s="10">
        <v>49687</v>
      </c>
      <c r="B2217" s="10">
        <v>2</v>
      </c>
      <c r="C2217" s="10">
        <v>1209</v>
      </c>
      <c r="D2217" s="10">
        <v>72</v>
      </c>
      <c r="E2217" s="10">
        <v>106</v>
      </c>
      <c r="F2217" s="10">
        <f t="shared" si="204"/>
        <v>0.21621621621621623</v>
      </c>
      <c r="G2217" s="10">
        <v>1.05</v>
      </c>
      <c r="H2217" s="10">
        <v>3.637E-2</v>
      </c>
      <c r="I2217" s="10">
        <v>2.2035849056603772E-3</v>
      </c>
      <c r="J2217" s="10">
        <v>2.32E-3</v>
      </c>
      <c r="K2217" s="10">
        <v>3.2839800000000001</v>
      </c>
      <c r="L2217" s="10">
        <v>0.31</v>
      </c>
      <c r="M2217" s="16">
        <f t="shared" si="205"/>
        <v>111.53466666666667</v>
      </c>
      <c r="N2217" s="16">
        <f t="shared" si="206"/>
        <v>6.7576603773584907</v>
      </c>
      <c r="O2217" s="16">
        <f t="shared" si="207"/>
        <v>7.1146666666666656</v>
      </c>
      <c r="P2217" s="16">
        <f t="shared" si="208"/>
        <v>10070.872000000001</v>
      </c>
      <c r="Q2217" s="16">
        <f t="shared" si="209"/>
        <v>950.66666666666663</v>
      </c>
    </row>
    <row r="2218" spans="1:17" x14ac:dyDescent="0.2">
      <c r="A2218" s="10">
        <v>49688</v>
      </c>
      <c r="B2218" s="10">
        <v>2</v>
      </c>
      <c r="C2218" s="10">
        <v>1261</v>
      </c>
      <c r="D2218" s="10">
        <v>72</v>
      </c>
      <c r="E2218" s="10">
        <v>106</v>
      </c>
      <c r="F2218" s="10">
        <f t="shared" si="204"/>
        <v>0.21621621621621623</v>
      </c>
      <c r="G2218" s="10">
        <v>0.95</v>
      </c>
      <c r="H2218" s="10">
        <v>3.5439999999999999E-2</v>
      </c>
      <c r="I2218" s="10">
        <v>2.3254716981132074E-3</v>
      </c>
      <c r="J2218" s="10">
        <v>2.4399999999999999E-3</v>
      </c>
      <c r="K2218" s="10">
        <v>2.9781900000000001</v>
      </c>
      <c r="L2218" s="10">
        <v>0.28000000000000003</v>
      </c>
      <c r="M2218" s="16">
        <f t="shared" si="205"/>
        <v>120.12294736842105</v>
      </c>
      <c r="N2218" s="16">
        <f t="shared" si="206"/>
        <v>7.8821251241310826</v>
      </c>
      <c r="O2218" s="16">
        <f t="shared" si="207"/>
        <v>8.270315789473683</v>
      </c>
      <c r="P2218" s="16">
        <f t="shared" si="208"/>
        <v>10094.496631578948</v>
      </c>
      <c r="Q2218" s="16">
        <f t="shared" si="209"/>
        <v>949.05263157894751</v>
      </c>
    </row>
    <row r="2219" spans="1:17" x14ac:dyDescent="0.2">
      <c r="A2219" s="10">
        <v>49689</v>
      </c>
      <c r="B2219" s="10">
        <v>2</v>
      </c>
      <c r="C2219" s="10">
        <v>1241</v>
      </c>
      <c r="D2219" s="10">
        <v>72</v>
      </c>
      <c r="E2219" s="10">
        <v>105</v>
      </c>
      <c r="F2219" s="10">
        <f t="shared" si="204"/>
        <v>0.1891891891891892</v>
      </c>
      <c r="G2219" s="10">
        <v>0.99</v>
      </c>
      <c r="H2219" s="10">
        <v>2.9319999999999999E-2</v>
      </c>
      <c r="I2219" s="10">
        <v>2.0945283018867925E-3</v>
      </c>
      <c r="J2219" s="10">
        <v>2.8E-3</v>
      </c>
      <c r="K2219" s="10">
        <v>3.1127799999999999</v>
      </c>
      <c r="L2219" s="10">
        <v>0.25</v>
      </c>
      <c r="M2219" s="16">
        <f t="shared" si="205"/>
        <v>95.364040404040409</v>
      </c>
      <c r="N2219" s="16">
        <f t="shared" si="206"/>
        <v>6.8125061940156275</v>
      </c>
      <c r="O2219" s="16">
        <f t="shared" si="207"/>
        <v>9.1070707070707062</v>
      </c>
      <c r="P2219" s="16">
        <f t="shared" si="208"/>
        <v>10124.395555555555</v>
      </c>
      <c r="Q2219" s="16">
        <f t="shared" si="209"/>
        <v>813.13131313131316</v>
      </c>
    </row>
    <row r="2220" spans="1:17" x14ac:dyDescent="0.2">
      <c r="A2220" s="10">
        <v>49690</v>
      </c>
      <c r="B2220" s="10">
        <v>2</v>
      </c>
      <c r="C2220" s="10">
        <v>1201</v>
      </c>
      <c r="D2220" s="10">
        <v>72</v>
      </c>
      <c r="E2220" s="10">
        <v>111</v>
      </c>
      <c r="F2220" s="10">
        <f t="shared" si="204"/>
        <v>0.35135135135135137</v>
      </c>
      <c r="G2220" s="10">
        <v>1.3</v>
      </c>
      <c r="H2220" s="10">
        <v>2.9649999999999999E-2</v>
      </c>
      <c r="I2220" s="10">
        <v>1.8492307692307692E-3</v>
      </c>
      <c r="J2220" s="10">
        <v>5.8300000000000001E-3</v>
      </c>
      <c r="K2220" s="10">
        <v>4.0915400000000002</v>
      </c>
      <c r="L2220" s="10">
        <v>0.46</v>
      </c>
      <c r="M2220" s="16">
        <f t="shared" si="205"/>
        <v>73.440769230769234</v>
      </c>
      <c r="N2220" s="16">
        <f t="shared" si="206"/>
        <v>4.5804023668639049</v>
      </c>
      <c r="O2220" s="16">
        <f t="shared" si="207"/>
        <v>14.440461538461539</v>
      </c>
      <c r="P2220" s="16">
        <f t="shared" si="208"/>
        <v>10134.429846153846</v>
      </c>
      <c r="Q2220" s="16">
        <f t="shared" si="209"/>
        <v>1139.3846153846155</v>
      </c>
    </row>
    <row r="2221" spans="1:17" x14ac:dyDescent="0.2">
      <c r="A2221" s="10">
        <v>49691</v>
      </c>
      <c r="B2221" s="10">
        <v>2</v>
      </c>
      <c r="C2221" s="10">
        <v>1429</v>
      </c>
      <c r="D2221" s="10">
        <v>72</v>
      </c>
      <c r="E2221" s="10">
        <v>113</v>
      </c>
      <c r="F2221" s="10">
        <f t="shared" si="204"/>
        <v>0.40540540540540543</v>
      </c>
      <c r="G2221" s="10">
        <v>1.8</v>
      </c>
      <c r="H2221" s="10">
        <v>4.6629999999999998E-2</v>
      </c>
      <c r="I2221" s="10">
        <v>2.3569230769230772E-3</v>
      </c>
      <c r="J2221" s="10">
        <v>9.58E-3</v>
      </c>
      <c r="K2221" s="10">
        <v>5.6576700000000004</v>
      </c>
      <c r="L2221" s="10">
        <v>0.62</v>
      </c>
      <c r="M2221" s="16">
        <f t="shared" si="205"/>
        <v>83.415888888888887</v>
      </c>
      <c r="N2221" s="16">
        <f t="shared" si="206"/>
        <v>4.216273504273504</v>
      </c>
      <c r="O2221" s="16">
        <f t="shared" si="207"/>
        <v>17.137555555555554</v>
      </c>
      <c r="P2221" s="16">
        <f t="shared" si="208"/>
        <v>10120.943000000001</v>
      </c>
      <c r="Q2221" s="16">
        <f t="shared" si="209"/>
        <v>1109.1111111111111</v>
      </c>
    </row>
    <row r="2222" spans="1:17" x14ac:dyDescent="0.2">
      <c r="A2222" s="10">
        <v>49692</v>
      </c>
      <c r="B2222" s="10">
        <v>2</v>
      </c>
      <c r="C2222" s="10">
        <v>1596</v>
      </c>
      <c r="D2222" s="10">
        <v>72</v>
      </c>
      <c r="E2222" s="10">
        <v>118</v>
      </c>
      <c r="F2222" s="10">
        <f t="shared" si="204"/>
        <v>0.54054054054054057</v>
      </c>
      <c r="G2222" s="10">
        <v>2.17</v>
      </c>
      <c r="H2222" s="10">
        <v>6.5490000000000007E-2</v>
      </c>
      <c r="I2222" s="10">
        <v>2.8646153846153852E-3</v>
      </c>
      <c r="J2222" s="10">
        <v>1.106E-2</v>
      </c>
      <c r="K2222" s="10">
        <v>6.8357099999999997</v>
      </c>
      <c r="L2222" s="10">
        <v>0.62</v>
      </c>
      <c r="M2222" s="16">
        <f t="shared" si="205"/>
        <v>97.178709677419363</v>
      </c>
      <c r="N2222" s="16">
        <f t="shared" si="206"/>
        <v>4.2507196029776688</v>
      </c>
      <c r="O2222" s="16">
        <f t="shared" si="207"/>
        <v>16.411612903225809</v>
      </c>
      <c r="P2222" s="16">
        <f t="shared" si="208"/>
        <v>10143.311612903226</v>
      </c>
      <c r="Q2222" s="16">
        <f t="shared" si="209"/>
        <v>920</v>
      </c>
    </row>
    <row r="2223" spans="1:17" x14ac:dyDescent="0.2">
      <c r="A2223" s="10">
        <v>49693</v>
      </c>
      <c r="B2223" s="10">
        <v>2</v>
      </c>
      <c r="C2223" s="10">
        <v>1712</v>
      </c>
      <c r="D2223" s="10">
        <v>72</v>
      </c>
      <c r="E2223" s="10">
        <v>120</v>
      </c>
      <c r="F2223" s="10">
        <f t="shared" si="204"/>
        <v>0.59459459459459463</v>
      </c>
      <c r="G2223" s="10">
        <v>2.3199999999999998</v>
      </c>
      <c r="H2223" s="10">
        <v>8.3150000000000002E-2</v>
      </c>
      <c r="I2223" s="10">
        <v>3.2861538461538462E-3</v>
      </c>
      <c r="J2223" s="10">
        <v>1.1350000000000001E-2</v>
      </c>
      <c r="K2223" s="10">
        <v>7.2819200000000004</v>
      </c>
      <c r="L2223" s="10">
        <v>0.69</v>
      </c>
      <c r="M2223" s="16">
        <f t="shared" si="205"/>
        <v>115.40646551724139</v>
      </c>
      <c r="N2223" s="16">
        <f t="shared" si="206"/>
        <v>4.5609549071618041</v>
      </c>
      <c r="O2223" s="16">
        <f t="shared" si="207"/>
        <v>15.753017241379313</v>
      </c>
      <c r="P2223" s="16">
        <f t="shared" si="208"/>
        <v>10106.80275862069</v>
      </c>
      <c r="Q2223" s="16">
        <f t="shared" si="209"/>
        <v>957.67241379310349</v>
      </c>
    </row>
    <row r="2224" spans="1:17" x14ac:dyDescent="0.2">
      <c r="A2224" s="10">
        <v>49694</v>
      </c>
      <c r="B2224" s="10">
        <v>2</v>
      </c>
      <c r="C2224" s="10">
        <v>1760</v>
      </c>
      <c r="D2224" s="10">
        <v>72</v>
      </c>
      <c r="E2224" s="10">
        <v>117</v>
      </c>
      <c r="F2224" s="10">
        <f t="shared" si="204"/>
        <v>0.51351351351351349</v>
      </c>
      <c r="G2224" s="10">
        <v>2.0099999999999998</v>
      </c>
      <c r="H2224" s="10">
        <v>8.6260000000000003E-2</v>
      </c>
      <c r="I2224" s="10">
        <v>3.4984615384615388E-3</v>
      </c>
      <c r="J2224" s="10">
        <v>1.102E-2</v>
      </c>
      <c r="K2224" s="10">
        <v>6.3070899999999996</v>
      </c>
      <c r="L2224" s="10">
        <v>0.65</v>
      </c>
      <c r="M2224" s="16">
        <f t="shared" si="205"/>
        <v>138.1876616915423</v>
      </c>
      <c r="N2224" s="16">
        <f t="shared" si="206"/>
        <v>5.604500574052814</v>
      </c>
      <c r="O2224" s="16">
        <f t="shared" si="207"/>
        <v>17.653930348258708</v>
      </c>
      <c r="P2224" s="16">
        <f t="shared" si="208"/>
        <v>10103.895422885573</v>
      </c>
      <c r="Q2224" s="16">
        <f t="shared" si="209"/>
        <v>1041.2935323383085</v>
      </c>
    </row>
    <row r="2225" spans="1:17" x14ac:dyDescent="0.2">
      <c r="A2225" s="10">
        <v>49695</v>
      </c>
      <c r="B2225" s="10">
        <v>2</v>
      </c>
      <c r="C2225" s="10">
        <v>1651</v>
      </c>
      <c r="D2225" s="10">
        <v>73</v>
      </c>
      <c r="E2225" s="10">
        <v>110</v>
      </c>
      <c r="F2225" s="10">
        <f t="shared" si="204"/>
        <v>0.32432432432432434</v>
      </c>
      <c r="G2225" s="10">
        <v>1.31</v>
      </c>
      <c r="H2225" s="10">
        <v>6.8379999999999996E-2</v>
      </c>
      <c r="I2225" s="10">
        <v>3.218461538461539E-3</v>
      </c>
      <c r="J2225" s="10">
        <v>9.1599999999999997E-3</v>
      </c>
      <c r="K2225" s="10">
        <v>4.0847600000000002</v>
      </c>
      <c r="L2225" s="10">
        <v>0.52</v>
      </c>
      <c r="M2225" s="16">
        <f t="shared" si="205"/>
        <v>168.07908396946564</v>
      </c>
      <c r="N2225" s="16">
        <f t="shared" si="206"/>
        <v>7.9110275983558429</v>
      </c>
      <c r="O2225" s="16">
        <f t="shared" si="207"/>
        <v>22.515419847328243</v>
      </c>
      <c r="P2225" s="16">
        <f t="shared" si="208"/>
        <v>10040.402442748093</v>
      </c>
      <c r="Q2225" s="16">
        <f t="shared" si="209"/>
        <v>1278.1679389312976</v>
      </c>
    </row>
    <row r="2226" spans="1:17" x14ac:dyDescent="0.2">
      <c r="A2226" s="10">
        <v>49696</v>
      </c>
      <c r="B2226" s="10">
        <v>2</v>
      </c>
      <c r="C2226" s="10">
        <v>1349</v>
      </c>
      <c r="D2226" s="10">
        <v>73</v>
      </c>
      <c r="E2226" s="10">
        <v>107</v>
      </c>
      <c r="F2226" s="10">
        <f t="shared" si="204"/>
        <v>0.24324324324324326</v>
      </c>
      <c r="G2226" s="10">
        <v>0.84</v>
      </c>
      <c r="H2226" s="10">
        <v>3.9750000000000001E-2</v>
      </c>
      <c r="I2226" s="10">
        <v>2.2794117647058822E-3</v>
      </c>
      <c r="J2226" s="10">
        <v>6.6E-3</v>
      </c>
      <c r="K2226" s="10">
        <v>2.6101000000000001</v>
      </c>
      <c r="L2226" s="10">
        <v>0.35</v>
      </c>
      <c r="M2226" s="16">
        <f t="shared" si="205"/>
        <v>152.37500000000003</v>
      </c>
      <c r="N2226" s="16">
        <f t="shared" si="206"/>
        <v>8.7377450980392162</v>
      </c>
      <c r="O2226" s="16">
        <f t="shared" si="207"/>
        <v>25.3</v>
      </c>
      <c r="P2226" s="16">
        <f t="shared" si="208"/>
        <v>10005.383333333333</v>
      </c>
      <c r="Q2226" s="16">
        <f t="shared" si="209"/>
        <v>1341.6666666666665</v>
      </c>
    </row>
    <row r="2227" spans="1:17" x14ac:dyDescent="0.2">
      <c r="A2227" s="10">
        <v>49697</v>
      </c>
      <c r="B2227" s="10">
        <v>2</v>
      </c>
      <c r="C2227" s="10">
        <v>1223</v>
      </c>
      <c r="D2227" s="10">
        <v>73</v>
      </c>
      <c r="E2227" s="10">
        <v>105</v>
      </c>
      <c r="F2227" s="10">
        <f t="shared" si="204"/>
        <v>0.1891891891891892</v>
      </c>
      <c r="G2227" s="10">
        <v>0.73</v>
      </c>
      <c r="H2227" s="10">
        <v>2.8320000000000001E-2</v>
      </c>
      <c r="I2227" s="10">
        <v>1.9441176470588238E-3</v>
      </c>
      <c r="J2227" s="10">
        <v>5.0099999999999997E-3</v>
      </c>
      <c r="K2227" s="10">
        <v>2.2926000000000002</v>
      </c>
      <c r="L2227" s="10">
        <v>0.28000000000000003</v>
      </c>
      <c r="M2227" s="16">
        <f t="shared" si="205"/>
        <v>124.91835616438357</v>
      </c>
      <c r="N2227" s="16">
        <f t="shared" si="206"/>
        <v>8.5754230459307017</v>
      </c>
      <c r="O2227" s="16">
        <f t="shared" si="207"/>
        <v>22.098904109589039</v>
      </c>
      <c r="P2227" s="16">
        <f t="shared" si="208"/>
        <v>10112.564383561645</v>
      </c>
      <c r="Q2227" s="16">
        <f t="shared" si="209"/>
        <v>1235.0684931506851</v>
      </c>
    </row>
    <row r="2228" spans="1:17" x14ac:dyDescent="0.2">
      <c r="A2228" s="10">
        <v>49698</v>
      </c>
      <c r="B2228" s="10">
        <v>2</v>
      </c>
      <c r="C2228" s="10">
        <v>1241</v>
      </c>
      <c r="D2228" s="10">
        <v>73</v>
      </c>
      <c r="E2228" s="10">
        <v>105</v>
      </c>
      <c r="F2228" s="10">
        <f t="shared" si="204"/>
        <v>0.1891891891891892</v>
      </c>
      <c r="G2228" s="10">
        <v>0.84</v>
      </c>
      <c r="H2228" s="10">
        <v>2.563E-2</v>
      </c>
      <c r="I2228" s="10">
        <v>1.8634615384615382E-3</v>
      </c>
      <c r="J2228" s="10">
        <v>5.0499999999999998E-3</v>
      </c>
      <c r="K2228" s="10">
        <v>2.64181</v>
      </c>
      <c r="L2228" s="10">
        <v>0.26</v>
      </c>
      <c r="M2228" s="16">
        <f t="shared" si="205"/>
        <v>98.248333333333335</v>
      </c>
      <c r="N2228" s="16">
        <f t="shared" si="206"/>
        <v>7.1432692307692305</v>
      </c>
      <c r="O2228" s="16">
        <f t="shared" si="207"/>
        <v>19.358333333333334</v>
      </c>
      <c r="P2228" s="16">
        <f t="shared" si="208"/>
        <v>10126.938333333334</v>
      </c>
      <c r="Q2228" s="16">
        <f t="shared" si="209"/>
        <v>996.66666666666674</v>
      </c>
    </row>
    <row r="2229" spans="1:17" x14ac:dyDescent="0.2">
      <c r="A2229" s="10">
        <v>49699</v>
      </c>
      <c r="B2229" s="10">
        <v>2</v>
      </c>
      <c r="C2229" s="10">
        <v>1229</v>
      </c>
      <c r="D2229" s="10">
        <v>73</v>
      </c>
      <c r="E2229" s="10">
        <v>108</v>
      </c>
      <c r="F2229" s="10">
        <f t="shared" si="204"/>
        <v>0.27027027027027029</v>
      </c>
      <c r="G2229" s="10">
        <v>1.1299999999999999</v>
      </c>
      <c r="H2229" s="10">
        <v>2.5819999999999999E-2</v>
      </c>
      <c r="I2229" s="10">
        <v>1.7394230769230768E-3</v>
      </c>
      <c r="J2229" s="10">
        <v>5.0899999999999999E-3</v>
      </c>
      <c r="K2229" s="10">
        <v>3.5625200000000001</v>
      </c>
      <c r="L2229" s="10">
        <v>0.31</v>
      </c>
      <c r="M2229" s="16">
        <f t="shared" si="205"/>
        <v>73.57557522123895</v>
      </c>
      <c r="N2229" s="16">
        <f t="shared" si="206"/>
        <v>4.9565861130020421</v>
      </c>
      <c r="O2229" s="16">
        <f t="shared" si="207"/>
        <v>14.504247787610622</v>
      </c>
      <c r="P2229" s="16">
        <f t="shared" si="208"/>
        <v>10151.605663716815</v>
      </c>
      <c r="Q2229" s="16">
        <f t="shared" si="209"/>
        <v>883.36283185840716</v>
      </c>
    </row>
    <row r="2230" spans="1:17" x14ac:dyDescent="0.2">
      <c r="A2230" s="10">
        <v>49700</v>
      </c>
      <c r="B2230" s="10">
        <v>2</v>
      </c>
      <c r="C2230" s="10">
        <v>1520</v>
      </c>
      <c r="D2230" s="10">
        <v>73</v>
      </c>
      <c r="E2230" s="10">
        <v>115</v>
      </c>
      <c r="F2230" s="10">
        <f t="shared" si="204"/>
        <v>0.45945945945945948</v>
      </c>
      <c r="G2230" s="10">
        <v>1.78</v>
      </c>
      <c r="H2230" s="10">
        <v>4.3819999999999998E-2</v>
      </c>
      <c r="I2230" s="10">
        <v>2.3596153846153845E-3</v>
      </c>
      <c r="J2230" s="10">
        <v>7.6699999999999997E-3</v>
      </c>
      <c r="K2230" s="10">
        <v>5.5984400000000001</v>
      </c>
      <c r="L2230" s="10">
        <v>0.61</v>
      </c>
      <c r="M2230" s="16">
        <f t="shared" si="205"/>
        <v>79.26988764044944</v>
      </c>
      <c r="N2230" s="16">
        <f t="shared" si="206"/>
        <v>4.2685177182368186</v>
      </c>
      <c r="O2230" s="16">
        <f t="shared" si="207"/>
        <v>13.874943820224718</v>
      </c>
      <c r="P2230" s="16">
        <f t="shared" si="208"/>
        <v>10127.515056179775</v>
      </c>
      <c r="Q2230" s="16">
        <f t="shared" si="209"/>
        <v>1103.4831460674156</v>
      </c>
    </row>
    <row r="2231" spans="1:17" x14ac:dyDescent="0.2">
      <c r="A2231" s="10">
        <v>49701</v>
      </c>
      <c r="B2231" s="10">
        <v>2</v>
      </c>
      <c r="C2231" s="10">
        <v>1879</v>
      </c>
      <c r="D2231" s="10">
        <v>73</v>
      </c>
      <c r="E2231" s="10">
        <v>116</v>
      </c>
      <c r="F2231" s="10">
        <f t="shared" si="204"/>
        <v>0.48648648648648651</v>
      </c>
      <c r="G2231" s="10">
        <v>2.11</v>
      </c>
      <c r="H2231" s="10">
        <v>7.3270000000000002E-2</v>
      </c>
      <c r="I2231" s="10">
        <v>3.3346153846153847E-3</v>
      </c>
      <c r="J2231" s="10">
        <v>1.048E-2</v>
      </c>
      <c r="K2231" s="10">
        <v>6.6277600000000003</v>
      </c>
      <c r="L2231" s="10">
        <v>0.74</v>
      </c>
      <c r="M2231" s="16">
        <f t="shared" si="205"/>
        <v>111.81488151658768</v>
      </c>
      <c r="N2231" s="16">
        <f t="shared" si="206"/>
        <v>5.0888443310244265</v>
      </c>
      <c r="O2231" s="16">
        <f t="shared" si="207"/>
        <v>15.993175355450237</v>
      </c>
      <c r="P2231" s="16">
        <f t="shared" si="208"/>
        <v>10114.401516587679</v>
      </c>
      <c r="Q2231" s="16">
        <f t="shared" si="209"/>
        <v>1129.2890995260664</v>
      </c>
    </row>
    <row r="2232" spans="1:17" x14ac:dyDescent="0.2">
      <c r="A2232" s="10">
        <v>49702</v>
      </c>
      <c r="B2232" s="10">
        <v>2</v>
      </c>
      <c r="C2232" s="10">
        <v>2015</v>
      </c>
      <c r="D2232" s="10">
        <v>73</v>
      </c>
      <c r="E2232" s="10">
        <v>113</v>
      </c>
      <c r="F2232" s="10">
        <f t="shared" si="204"/>
        <v>0.40540540540540543</v>
      </c>
      <c r="G2232" s="10">
        <v>1.57</v>
      </c>
      <c r="H2232" s="10">
        <v>7.5300000000000006E-2</v>
      </c>
      <c r="I2232" s="10">
        <v>3.8480769230769224E-3</v>
      </c>
      <c r="J2232" s="10">
        <v>1.115E-2</v>
      </c>
      <c r="K2232" s="10">
        <v>4.9117699999999997</v>
      </c>
      <c r="L2232" s="10">
        <v>0.62</v>
      </c>
      <c r="M2232" s="16">
        <f t="shared" si="205"/>
        <v>154.43694267515923</v>
      </c>
      <c r="N2232" s="16">
        <f t="shared" si="206"/>
        <v>7.8922341989220959</v>
      </c>
      <c r="O2232" s="16">
        <f t="shared" si="207"/>
        <v>22.868152866242038</v>
      </c>
      <c r="P2232" s="16">
        <f t="shared" si="208"/>
        <v>10073.821273885349</v>
      </c>
      <c r="Q2232" s="16">
        <f t="shared" si="209"/>
        <v>1271.592356687898</v>
      </c>
    </row>
    <row r="2233" spans="1:17" x14ac:dyDescent="0.2">
      <c r="A2233" s="10">
        <v>49703</v>
      </c>
      <c r="B2233" s="10">
        <v>2</v>
      </c>
      <c r="C2233" s="10">
        <v>2020</v>
      </c>
      <c r="D2233" s="10">
        <v>73</v>
      </c>
      <c r="E2233" s="10">
        <v>110</v>
      </c>
      <c r="F2233" s="10">
        <f t="shared" si="204"/>
        <v>0.32432432432432434</v>
      </c>
      <c r="G2233" s="10">
        <v>1.1100000000000001</v>
      </c>
      <c r="H2233" s="10">
        <v>5.534E-2</v>
      </c>
      <c r="I2233" s="10">
        <v>3.6374999999999997E-3</v>
      </c>
      <c r="J2233" s="10">
        <v>9.7599999999999996E-3</v>
      </c>
      <c r="K2233" s="10">
        <v>3.4716900000000002</v>
      </c>
      <c r="L2233" s="10">
        <v>0.54</v>
      </c>
      <c r="M2233" s="16">
        <f t="shared" si="205"/>
        <v>160.53585585585583</v>
      </c>
      <c r="N2233" s="16">
        <f t="shared" si="206"/>
        <v>10.552027027027025</v>
      </c>
      <c r="O2233" s="16">
        <f t="shared" si="207"/>
        <v>28.312792792792791</v>
      </c>
      <c r="P2233" s="16">
        <f t="shared" si="208"/>
        <v>10071.028648648648</v>
      </c>
      <c r="Q2233" s="16">
        <f t="shared" si="209"/>
        <v>1566.4864864864865</v>
      </c>
    </row>
    <row r="2234" spans="1:17" x14ac:dyDescent="0.2">
      <c r="A2234" s="10">
        <v>49704</v>
      </c>
      <c r="B2234" s="10">
        <v>2</v>
      </c>
      <c r="C2234" s="10">
        <v>2028</v>
      </c>
      <c r="D2234" s="10">
        <v>73</v>
      </c>
      <c r="E2234" s="10">
        <v>109</v>
      </c>
      <c r="F2234" s="10">
        <f t="shared" si="204"/>
        <v>0.29729729729729731</v>
      </c>
      <c r="G2234" s="10">
        <v>1.06</v>
      </c>
      <c r="H2234" s="10">
        <v>4.0919999999999998E-2</v>
      </c>
      <c r="I2234" s="10">
        <v>3.5938461538461541E-3</v>
      </c>
      <c r="J2234" s="10">
        <v>8.6800000000000002E-3</v>
      </c>
      <c r="K2234" s="10">
        <v>3.3177099999999999</v>
      </c>
      <c r="L2234" s="10">
        <v>0.42</v>
      </c>
      <c r="M2234" s="16">
        <f t="shared" si="205"/>
        <v>124.30415094339622</v>
      </c>
      <c r="N2234" s="16">
        <f t="shared" si="206"/>
        <v>10.917155297532656</v>
      </c>
      <c r="O2234" s="16">
        <f t="shared" si="207"/>
        <v>26.367547169811321</v>
      </c>
      <c r="P2234" s="16">
        <f t="shared" si="208"/>
        <v>10078.326603773585</v>
      </c>
      <c r="Q2234" s="16">
        <f t="shared" si="209"/>
        <v>1275.8490566037735</v>
      </c>
    </row>
    <row r="2235" spans="1:17" x14ac:dyDescent="0.2">
      <c r="A2235" s="10">
        <v>49705</v>
      </c>
      <c r="B2235" s="10">
        <v>2</v>
      </c>
      <c r="C2235" s="10">
        <v>1983</v>
      </c>
      <c r="D2235" s="10">
        <v>73</v>
      </c>
      <c r="E2235" s="10">
        <v>112</v>
      </c>
      <c r="F2235" s="10">
        <f t="shared" si="204"/>
        <v>0.3783783783783784</v>
      </c>
      <c r="G2235" s="10">
        <v>1.23</v>
      </c>
      <c r="H2235" s="10">
        <v>3.5580000000000001E-2</v>
      </c>
      <c r="I2235" s="10">
        <v>3.4400000000000003E-3</v>
      </c>
      <c r="J2235" s="10">
        <v>7.6099999999999996E-3</v>
      </c>
      <c r="K2235" s="10">
        <v>3.8547099999999999</v>
      </c>
      <c r="L2235" s="10">
        <v>0.41</v>
      </c>
      <c r="M2235" s="16">
        <f t="shared" si="205"/>
        <v>93.14439024390245</v>
      </c>
      <c r="N2235" s="16">
        <f t="shared" si="206"/>
        <v>9.0055284552845531</v>
      </c>
      <c r="O2235" s="16">
        <f t="shared" si="207"/>
        <v>19.922113821138211</v>
      </c>
      <c r="P2235" s="16">
        <f t="shared" si="208"/>
        <v>10091.192032520325</v>
      </c>
      <c r="Q2235" s="16">
        <f t="shared" si="209"/>
        <v>1073.3333333333333</v>
      </c>
    </row>
    <row r="2236" spans="1:17" x14ac:dyDescent="0.2">
      <c r="A2236" s="10">
        <v>49706</v>
      </c>
      <c r="B2236" s="10">
        <v>2</v>
      </c>
      <c r="C2236" s="10">
        <v>1998</v>
      </c>
      <c r="D2236" s="10">
        <v>73</v>
      </c>
      <c r="E2236" s="10">
        <v>116</v>
      </c>
      <c r="F2236" s="10">
        <f t="shared" si="204"/>
        <v>0.48648648648648651</v>
      </c>
      <c r="G2236" s="10">
        <v>1.56</v>
      </c>
      <c r="H2236" s="10">
        <v>3.9699999999999999E-2</v>
      </c>
      <c r="I2236" s="10">
        <v>3.5415384615384614E-3</v>
      </c>
      <c r="J2236" s="10">
        <v>7.4900000000000001E-3</v>
      </c>
      <c r="K2236" s="10">
        <v>4.8843899999999998</v>
      </c>
      <c r="L2236" s="10">
        <v>0.43</v>
      </c>
      <c r="M2236" s="16">
        <f t="shared" si="205"/>
        <v>81.944871794871787</v>
      </c>
      <c r="N2236" s="16">
        <f t="shared" si="206"/>
        <v>7.3100986193293886</v>
      </c>
      <c r="O2236" s="16">
        <f t="shared" si="207"/>
        <v>15.460128205128205</v>
      </c>
      <c r="P2236" s="16">
        <f t="shared" si="208"/>
        <v>10081.881923076922</v>
      </c>
      <c r="Q2236" s="16">
        <f t="shared" si="209"/>
        <v>887.56410256410243</v>
      </c>
    </row>
    <row r="2237" spans="1:17" x14ac:dyDescent="0.2">
      <c r="A2237" s="10">
        <v>49707</v>
      </c>
      <c r="B2237" s="10">
        <v>2</v>
      </c>
      <c r="C2237" s="10">
        <v>2016</v>
      </c>
      <c r="D2237" s="10">
        <v>72</v>
      </c>
      <c r="E2237" s="10">
        <v>119</v>
      </c>
      <c r="F2237" s="10">
        <f t="shared" si="204"/>
        <v>0.56756756756756754</v>
      </c>
      <c r="G2237" s="10">
        <v>1.84</v>
      </c>
      <c r="H2237" s="10">
        <v>4.4089999999999997E-2</v>
      </c>
      <c r="I2237" s="10">
        <v>3.6953846153846156E-3</v>
      </c>
      <c r="J2237" s="10">
        <v>7.1300000000000001E-3</v>
      </c>
      <c r="K2237" s="10">
        <v>5.78085</v>
      </c>
      <c r="L2237" s="10">
        <v>0.46</v>
      </c>
      <c r="M2237" s="16">
        <f t="shared" si="205"/>
        <v>77.157499999999985</v>
      </c>
      <c r="N2237" s="16">
        <f t="shared" si="206"/>
        <v>6.4669230769230772</v>
      </c>
      <c r="O2237" s="16">
        <f t="shared" si="207"/>
        <v>12.477499999999999</v>
      </c>
      <c r="P2237" s="16">
        <f t="shared" si="208"/>
        <v>10116.487499999999</v>
      </c>
      <c r="Q2237" s="16">
        <f t="shared" si="209"/>
        <v>805</v>
      </c>
    </row>
    <row r="2238" spans="1:17" x14ac:dyDescent="0.2">
      <c r="A2238" s="10">
        <v>49708</v>
      </c>
      <c r="B2238" s="10">
        <v>2</v>
      </c>
      <c r="C2238" s="10">
        <v>2042</v>
      </c>
      <c r="D2238" s="10">
        <v>72</v>
      </c>
      <c r="E2238" s="10">
        <v>122</v>
      </c>
      <c r="F2238" s="10">
        <f t="shared" si="204"/>
        <v>0.64864864864864868</v>
      </c>
      <c r="G2238" s="10">
        <v>2.09</v>
      </c>
      <c r="H2238" s="10">
        <v>4.7329999999999997E-2</v>
      </c>
      <c r="I2238" s="10">
        <v>3.8492307692307697E-3</v>
      </c>
      <c r="J2238" s="10">
        <v>7.0400000000000003E-3</v>
      </c>
      <c r="K2238" s="10">
        <v>6.5541700000000001</v>
      </c>
      <c r="L2238" s="10">
        <v>0.49</v>
      </c>
      <c r="M2238" s="16">
        <f t="shared" si="205"/>
        <v>72.91990430622009</v>
      </c>
      <c r="N2238" s="16">
        <f t="shared" si="206"/>
        <v>5.9303938167096071</v>
      </c>
      <c r="O2238" s="16">
        <f t="shared" si="207"/>
        <v>10.846315789473685</v>
      </c>
      <c r="P2238" s="16">
        <f t="shared" si="208"/>
        <v>10097.812153110048</v>
      </c>
      <c r="Q2238" s="16">
        <f t="shared" si="209"/>
        <v>754.92822966507174</v>
      </c>
    </row>
    <row r="2239" spans="1:17" x14ac:dyDescent="0.2">
      <c r="A2239" s="10">
        <v>49709</v>
      </c>
      <c r="B2239" s="10">
        <v>2</v>
      </c>
      <c r="C2239" s="10">
        <v>2082</v>
      </c>
      <c r="D2239" s="10">
        <v>72</v>
      </c>
      <c r="E2239" s="10">
        <v>125</v>
      </c>
      <c r="F2239" s="10">
        <f t="shared" si="204"/>
        <v>0.72972972972972971</v>
      </c>
      <c r="G2239" s="10">
        <v>2.33</v>
      </c>
      <c r="H2239" s="10">
        <v>5.2130000000000003E-2</v>
      </c>
      <c r="I2239" s="10">
        <v>4.0400000000000002E-3</v>
      </c>
      <c r="J2239" s="10">
        <v>7.3099999999999997E-3</v>
      </c>
      <c r="K2239" s="10">
        <v>7.3363399999999999</v>
      </c>
      <c r="L2239" s="10">
        <v>0.53</v>
      </c>
      <c r="M2239" s="16">
        <f t="shared" si="205"/>
        <v>72.042317596566519</v>
      </c>
      <c r="N2239" s="16">
        <f t="shared" si="206"/>
        <v>5.5831759656652364</v>
      </c>
      <c r="O2239" s="16">
        <f t="shared" si="207"/>
        <v>10.102231759656652</v>
      </c>
      <c r="P2239" s="16">
        <f t="shared" si="208"/>
        <v>10138.632961373391</v>
      </c>
      <c r="Q2239" s="16">
        <f t="shared" si="209"/>
        <v>732.44635193133047</v>
      </c>
    </row>
    <row r="2240" spans="1:17" x14ac:dyDescent="0.2">
      <c r="A2240" s="10">
        <v>49710</v>
      </c>
      <c r="B2240" s="10">
        <v>2</v>
      </c>
      <c r="C2240" s="10">
        <v>2107</v>
      </c>
      <c r="D2240" s="10">
        <v>72</v>
      </c>
      <c r="E2240" s="10">
        <v>132</v>
      </c>
      <c r="F2240" s="10">
        <f t="shared" si="204"/>
        <v>0.91891891891891897</v>
      </c>
      <c r="G2240" s="10">
        <v>2.72</v>
      </c>
      <c r="H2240" s="10">
        <v>6.1839999999999999E-2</v>
      </c>
      <c r="I2240" s="10">
        <v>4.2861538461538467E-3</v>
      </c>
      <c r="J2240" s="10">
        <v>6.8999999999999999E-3</v>
      </c>
      <c r="K2240" s="10">
        <v>8.5708199999999994</v>
      </c>
      <c r="L2240" s="10">
        <v>0.67</v>
      </c>
      <c r="M2240" s="16">
        <f t="shared" si="205"/>
        <v>73.207647058823525</v>
      </c>
      <c r="N2240" s="16">
        <f t="shared" si="206"/>
        <v>5.0740497737556565</v>
      </c>
      <c r="O2240" s="16">
        <f t="shared" si="207"/>
        <v>8.1683823529411743</v>
      </c>
      <c r="P2240" s="16">
        <f t="shared" si="208"/>
        <v>10146.33838235294</v>
      </c>
      <c r="Q2240" s="16">
        <f t="shared" si="209"/>
        <v>793.16176470588232</v>
      </c>
    </row>
    <row r="2241" spans="1:17" x14ac:dyDescent="0.2">
      <c r="A2241" s="10">
        <v>49711</v>
      </c>
      <c r="B2241" s="10">
        <v>2</v>
      </c>
      <c r="C2241" s="10">
        <v>2146</v>
      </c>
      <c r="D2241" s="10">
        <v>72</v>
      </c>
      <c r="E2241" s="10">
        <v>134</v>
      </c>
      <c r="F2241" s="10">
        <f t="shared" si="204"/>
        <v>0.97297297297297303</v>
      </c>
      <c r="G2241" s="10">
        <v>2.95</v>
      </c>
      <c r="H2241" s="10">
        <v>7.7450000000000005E-2</v>
      </c>
      <c r="I2241" s="10">
        <v>4.5415384615384623E-3</v>
      </c>
      <c r="J2241" s="10">
        <v>6.8500000000000002E-3</v>
      </c>
      <c r="K2241" s="10">
        <v>9.2743300000000009</v>
      </c>
      <c r="L2241" s="10">
        <v>0.8</v>
      </c>
      <c r="M2241" s="16">
        <f t="shared" si="205"/>
        <v>84.538644067796611</v>
      </c>
      <c r="N2241" s="16">
        <f t="shared" si="206"/>
        <v>4.957204693611474</v>
      </c>
      <c r="O2241" s="16">
        <f t="shared" si="207"/>
        <v>7.4769491525423728</v>
      </c>
      <c r="P2241" s="16">
        <f t="shared" si="208"/>
        <v>10123.166983050847</v>
      </c>
      <c r="Q2241" s="16">
        <f t="shared" si="209"/>
        <v>873.22033898305085</v>
      </c>
    </row>
    <row r="2242" spans="1:17" x14ac:dyDescent="0.2">
      <c r="A2242" s="10">
        <v>49712</v>
      </c>
      <c r="B2242" s="10">
        <v>2</v>
      </c>
      <c r="C2242" s="10">
        <v>2176</v>
      </c>
      <c r="D2242" s="10">
        <v>72</v>
      </c>
      <c r="E2242" s="10">
        <v>135</v>
      </c>
      <c r="F2242" s="10">
        <f t="shared" ref="F2242:F2305" si="210">(E2242-$E$4677)/($E$4676-$E$4677)</f>
        <v>1</v>
      </c>
      <c r="G2242" s="10">
        <v>3</v>
      </c>
      <c r="H2242" s="10">
        <v>8.6959999999999996E-2</v>
      </c>
      <c r="I2242" s="10">
        <v>4.6707692307692309E-3</v>
      </c>
      <c r="J2242" s="10">
        <v>7.11E-3</v>
      </c>
      <c r="K2242" s="10">
        <v>9.4435599999999997</v>
      </c>
      <c r="L2242" s="10">
        <v>0.81</v>
      </c>
      <c r="M2242" s="16">
        <f t="shared" ref="M2242:M2305" si="211">H2242/$G2242*3220</f>
        <v>93.337066666666658</v>
      </c>
      <c r="N2242" s="16">
        <f t="shared" ref="N2242:N2305" si="212">I2242/$G2242*3220</f>
        <v>5.0132923076923079</v>
      </c>
      <c r="O2242" s="16">
        <f t="shared" ref="O2242:O2305" si="213">J2242/$G2242*3220</f>
        <v>7.6314000000000002</v>
      </c>
      <c r="P2242" s="16">
        <f t="shared" ref="P2242:P2305" si="214">K2242/$G2242*3220</f>
        <v>10136.087733333334</v>
      </c>
      <c r="Q2242" s="16">
        <f t="shared" ref="Q2242:Q2305" si="215">L2242/$G2242*3220</f>
        <v>869.40000000000009</v>
      </c>
    </row>
    <row r="2243" spans="1:17" x14ac:dyDescent="0.2">
      <c r="A2243" s="10">
        <v>49713</v>
      </c>
      <c r="B2243" s="10">
        <v>2</v>
      </c>
      <c r="C2243" s="10">
        <v>2187</v>
      </c>
      <c r="D2243" s="10">
        <v>71</v>
      </c>
      <c r="E2243" s="10">
        <v>131</v>
      </c>
      <c r="F2243" s="10">
        <f t="shared" si="210"/>
        <v>0.89189189189189189</v>
      </c>
      <c r="G2243" s="10">
        <v>2.8</v>
      </c>
      <c r="H2243" s="10">
        <v>8.4750000000000006E-2</v>
      </c>
      <c r="I2243" s="10">
        <v>4.6553846153846151E-3</v>
      </c>
      <c r="J2243" s="10">
        <v>6.62E-3</v>
      </c>
      <c r="K2243" s="10">
        <v>8.8128299999999999</v>
      </c>
      <c r="L2243" s="10">
        <v>0.77</v>
      </c>
      <c r="M2243" s="16">
        <f t="shared" si="211"/>
        <v>97.46250000000002</v>
      </c>
      <c r="N2243" s="16">
        <f t="shared" si="212"/>
        <v>5.3536923076923078</v>
      </c>
      <c r="O2243" s="16">
        <f t="shared" si="213"/>
        <v>7.6130000000000013</v>
      </c>
      <c r="P2243" s="16">
        <f t="shared" si="214"/>
        <v>10134.754500000001</v>
      </c>
      <c r="Q2243" s="16">
        <f t="shared" si="215"/>
        <v>885.50000000000011</v>
      </c>
    </row>
    <row r="2244" spans="1:17" x14ac:dyDescent="0.2">
      <c r="A2244" s="10">
        <v>49714</v>
      </c>
      <c r="B2244" s="10">
        <v>2</v>
      </c>
      <c r="C2244" s="10">
        <v>2206</v>
      </c>
      <c r="D2244" s="10">
        <v>71</v>
      </c>
      <c r="E2244" s="10">
        <v>130</v>
      </c>
      <c r="F2244" s="10">
        <f t="shared" si="210"/>
        <v>0.86486486486486491</v>
      </c>
      <c r="G2244" s="10">
        <v>2.61</v>
      </c>
      <c r="H2244" s="10">
        <v>7.9119999999999996E-2</v>
      </c>
      <c r="I2244" s="10">
        <v>4.4823529411764712E-3</v>
      </c>
      <c r="J2244" s="10">
        <v>6.7400000000000003E-3</v>
      </c>
      <c r="K2244" s="10">
        <v>8.2027099999999997</v>
      </c>
      <c r="L2244" s="10">
        <v>0.72</v>
      </c>
      <c r="M2244" s="16">
        <f t="shared" si="211"/>
        <v>97.611647509578546</v>
      </c>
      <c r="N2244" s="16">
        <f t="shared" si="212"/>
        <v>5.5299526707234632</v>
      </c>
      <c r="O2244" s="16">
        <f t="shared" si="213"/>
        <v>8.3152490421455951</v>
      </c>
      <c r="P2244" s="16">
        <f t="shared" si="214"/>
        <v>10119.81846743295</v>
      </c>
      <c r="Q2244" s="16">
        <f t="shared" si="215"/>
        <v>888.27586206896547</v>
      </c>
    </row>
    <row r="2245" spans="1:17" x14ac:dyDescent="0.2">
      <c r="A2245" s="10">
        <v>49715</v>
      </c>
      <c r="B2245" s="10">
        <v>2</v>
      </c>
      <c r="C2245" s="10">
        <v>2222</v>
      </c>
      <c r="D2245" s="10">
        <v>71</v>
      </c>
      <c r="E2245" s="10">
        <v>128</v>
      </c>
      <c r="F2245" s="10">
        <f t="shared" si="210"/>
        <v>0.81081081081081086</v>
      </c>
      <c r="G2245" s="10">
        <v>2.4</v>
      </c>
      <c r="H2245" s="10">
        <v>6.6680000000000003E-2</v>
      </c>
      <c r="I2245" s="10">
        <v>4.4294117647058822E-3</v>
      </c>
      <c r="J2245" s="10">
        <v>6.6499999999999997E-3</v>
      </c>
      <c r="K2245" s="10">
        <v>7.5504499999999997</v>
      </c>
      <c r="L2245" s="10">
        <v>0.65</v>
      </c>
      <c r="M2245" s="16">
        <f t="shared" si="211"/>
        <v>89.462333333333348</v>
      </c>
      <c r="N2245" s="16">
        <f t="shared" si="212"/>
        <v>5.9427941176470593</v>
      </c>
      <c r="O2245" s="16">
        <f t="shared" si="213"/>
        <v>8.9220833333333331</v>
      </c>
      <c r="P2245" s="16">
        <f t="shared" si="214"/>
        <v>10130.187083333334</v>
      </c>
      <c r="Q2245" s="16">
        <f t="shared" si="215"/>
        <v>872.08333333333348</v>
      </c>
    </row>
    <row r="2246" spans="1:17" x14ac:dyDescent="0.2">
      <c r="A2246" s="10">
        <v>49716</v>
      </c>
      <c r="B2246" s="10">
        <v>2</v>
      </c>
      <c r="C2246" s="10">
        <v>2232</v>
      </c>
      <c r="D2246" s="10">
        <v>71</v>
      </c>
      <c r="E2246" s="10">
        <v>126</v>
      </c>
      <c r="F2246" s="10">
        <f t="shared" si="210"/>
        <v>0.7567567567567568</v>
      </c>
      <c r="G2246" s="10">
        <v>2.23</v>
      </c>
      <c r="H2246" s="10">
        <v>5.7959999999999998E-2</v>
      </c>
      <c r="I2246" s="10">
        <v>4.6430769230769234E-3</v>
      </c>
      <c r="J2246" s="10">
        <v>6.13E-3</v>
      </c>
      <c r="K2246" s="10">
        <v>6.9897900000000002</v>
      </c>
      <c r="L2246" s="10">
        <v>0.63</v>
      </c>
      <c r="M2246" s="16">
        <f t="shared" si="211"/>
        <v>83.691121076233173</v>
      </c>
      <c r="N2246" s="16">
        <f t="shared" si="212"/>
        <v>6.7043532252500864</v>
      </c>
      <c r="O2246" s="16">
        <f t="shared" si="213"/>
        <v>8.851390134529149</v>
      </c>
      <c r="P2246" s="16">
        <f t="shared" si="214"/>
        <v>10092.88062780269</v>
      </c>
      <c r="Q2246" s="16">
        <f t="shared" si="215"/>
        <v>909.68609865470842</v>
      </c>
    </row>
    <row r="2247" spans="1:17" x14ac:dyDescent="0.2">
      <c r="A2247" s="10">
        <v>49717</v>
      </c>
      <c r="B2247" s="10">
        <v>2</v>
      </c>
      <c r="C2247" s="10">
        <v>2248</v>
      </c>
      <c r="D2247" s="10">
        <v>71</v>
      </c>
      <c r="E2247" s="10">
        <v>125</v>
      </c>
      <c r="F2247" s="10">
        <f t="shared" si="210"/>
        <v>0.72972972972972971</v>
      </c>
      <c r="G2247" s="10">
        <v>2.1</v>
      </c>
      <c r="H2247" s="10">
        <v>5.0619999999999998E-2</v>
      </c>
      <c r="I2247" s="10">
        <v>4.60923076923077E-3</v>
      </c>
      <c r="J2247" s="10">
        <v>5.62E-3</v>
      </c>
      <c r="K2247" s="10">
        <v>6.6076899999999998</v>
      </c>
      <c r="L2247" s="10">
        <v>0.57999999999999996</v>
      </c>
      <c r="M2247" s="16">
        <f t="shared" si="211"/>
        <v>77.617333333333335</v>
      </c>
      <c r="N2247" s="16">
        <f t="shared" si="212"/>
        <v>7.0674871794871805</v>
      </c>
      <c r="O2247" s="16">
        <f t="shared" si="213"/>
        <v>8.6173333333333328</v>
      </c>
      <c r="P2247" s="16">
        <f t="shared" si="214"/>
        <v>10131.791333333333</v>
      </c>
      <c r="Q2247" s="16">
        <f t="shared" si="215"/>
        <v>889.33333333333326</v>
      </c>
    </row>
    <row r="2248" spans="1:17" x14ac:dyDescent="0.2">
      <c r="A2248" s="10">
        <v>49718</v>
      </c>
      <c r="B2248" s="10">
        <v>2</v>
      </c>
      <c r="C2248" s="10">
        <v>2255</v>
      </c>
      <c r="D2248" s="10">
        <v>71</v>
      </c>
      <c r="E2248" s="10">
        <v>124</v>
      </c>
      <c r="F2248" s="10">
        <f t="shared" si="210"/>
        <v>0.70270270270270274</v>
      </c>
      <c r="G2248" s="10">
        <v>2.0499999999999998</v>
      </c>
      <c r="H2248" s="10">
        <v>4.5789999999999997E-2</v>
      </c>
      <c r="I2248" s="10">
        <v>4.5784615384615391E-3</v>
      </c>
      <c r="J2248" s="10">
        <v>5.5300000000000002E-3</v>
      </c>
      <c r="K2248" s="10">
        <v>6.4209100000000001</v>
      </c>
      <c r="L2248" s="10">
        <v>0.54</v>
      </c>
      <c r="M2248" s="16">
        <f t="shared" si="211"/>
        <v>71.923804878048784</v>
      </c>
      <c r="N2248" s="16">
        <f t="shared" si="212"/>
        <v>7.1915347091932471</v>
      </c>
      <c r="O2248" s="16">
        <f t="shared" si="213"/>
        <v>8.6861463414634166</v>
      </c>
      <c r="P2248" s="16">
        <f t="shared" si="214"/>
        <v>10085.526926829269</v>
      </c>
      <c r="Q2248" s="16">
        <f t="shared" si="215"/>
        <v>848.19512195121968</v>
      </c>
    </row>
    <row r="2249" spans="1:17" x14ac:dyDescent="0.2">
      <c r="A2249" s="10">
        <v>49719</v>
      </c>
      <c r="B2249" s="10">
        <v>2</v>
      </c>
      <c r="C2249" s="10">
        <v>2256</v>
      </c>
      <c r="D2249" s="10">
        <v>71</v>
      </c>
      <c r="E2249" s="10">
        <v>125</v>
      </c>
      <c r="F2249" s="10">
        <f t="shared" si="210"/>
        <v>0.72972972972972971</v>
      </c>
      <c r="G2249" s="10">
        <v>2.0699999999999998</v>
      </c>
      <c r="H2249" s="10">
        <v>4.36E-2</v>
      </c>
      <c r="I2249" s="10">
        <v>4.543396226415094E-3</v>
      </c>
      <c r="J2249" s="10">
        <v>5.5399999999999998E-3</v>
      </c>
      <c r="K2249" s="10">
        <v>6.4834500000000004</v>
      </c>
      <c r="L2249" s="10">
        <v>0.55000000000000004</v>
      </c>
      <c r="M2249" s="16">
        <f t="shared" si="211"/>
        <v>67.822222222222223</v>
      </c>
      <c r="N2249" s="16">
        <f t="shared" si="212"/>
        <v>7.0675052410901467</v>
      </c>
      <c r="O2249" s="16">
        <f t="shared" si="213"/>
        <v>8.6177777777777784</v>
      </c>
      <c r="P2249" s="16">
        <f t="shared" si="214"/>
        <v>10085.366666666669</v>
      </c>
      <c r="Q2249" s="16">
        <f t="shared" si="215"/>
        <v>855.55555555555577</v>
      </c>
    </row>
    <row r="2250" spans="1:17" x14ac:dyDescent="0.2">
      <c r="A2250" s="10">
        <v>49720</v>
      </c>
      <c r="B2250" s="10">
        <v>2</v>
      </c>
      <c r="C2250" s="10">
        <v>2248</v>
      </c>
      <c r="D2250" s="10">
        <v>71</v>
      </c>
      <c r="E2250" s="10">
        <v>125</v>
      </c>
      <c r="F2250" s="10">
        <f t="shared" si="210"/>
        <v>0.72972972972972971</v>
      </c>
      <c r="G2250" s="10">
        <v>2.14</v>
      </c>
      <c r="H2250" s="10">
        <v>4.335E-2</v>
      </c>
      <c r="I2250" s="10">
        <v>4.2548076923076914E-3</v>
      </c>
      <c r="J2250" s="10">
        <v>5.4799999999999996E-3</v>
      </c>
      <c r="K2250" s="10">
        <v>6.7075199999999997</v>
      </c>
      <c r="L2250" s="10">
        <v>0.55000000000000004</v>
      </c>
      <c r="M2250" s="16">
        <f t="shared" si="211"/>
        <v>65.227570093457942</v>
      </c>
      <c r="N2250" s="16">
        <f t="shared" si="212"/>
        <v>6.4020938173975539</v>
      </c>
      <c r="O2250" s="16">
        <f t="shared" si="213"/>
        <v>8.245607476635513</v>
      </c>
      <c r="P2250" s="16">
        <f t="shared" si="214"/>
        <v>10092.623551401868</v>
      </c>
      <c r="Q2250" s="16">
        <f t="shared" si="215"/>
        <v>827.57009345794404</v>
      </c>
    </row>
    <row r="2251" spans="1:17" x14ac:dyDescent="0.2">
      <c r="A2251" s="10">
        <v>49721</v>
      </c>
      <c r="B2251" s="10">
        <v>2</v>
      </c>
      <c r="C2251" s="10">
        <v>2238</v>
      </c>
      <c r="D2251" s="10">
        <v>71</v>
      </c>
      <c r="E2251" s="10">
        <v>127</v>
      </c>
      <c r="F2251" s="10">
        <f t="shared" si="210"/>
        <v>0.78378378378378377</v>
      </c>
      <c r="G2251" s="10">
        <v>2.27</v>
      </c>
      <c r="H2251" s="10">
        <v>4.5449999999999997E-2</v>
      </c>
      <c r="I2251" s="10">
        <v>4.2198113207547166E-3</v>
      </c>
      <c r="J2251" s="10">
        <v>5.4900000000000001E-3</v>
      </c>
      <c r="K2251" s="10">
        <v>7.1420000000000003</v>
      </c>
      <c r="L2251" s="10">
        <v>0.56000000000000005</v>
      </c>
      <c r="M2251" s="16">
        <f t="shared" si="211"/>
        <v>64.470925110132143</v>
      </c>
      <c r="N2251" s="16">
        <f t="shared" si="212"/>
        <v>5.9858116532291579</v>
      </c>
      <c r="O2251" s="16">
        <f t="shared" si="213"/>
        <v>7.7875770925110128</v>
      </c>
      <c r="P2251" s="16">
        <f t="shared" si="214"/>
        <v>10130.942731277533</v>
      </c>
      <c r="Q2251" s="16">
        <f t="shared" si="215"/>
        <v>794.36123348017634</v>
      </c>
    </row>
    <row r="2252" spans="1:17" x14ac:dyDescent="0.2">
      <c r="A2252" s="10">
        <v>49722</v>
      </c>
      <c r="B2252" s="10">
        <v>2</v>
      </c>
      <c r="C2252" s="10">
        <v>2233</v>
      </c>
      <c r="D2252" s="10">
        <v>71</v>
      </c>
      <c r="E2252" s="10">
        <v>125</v>
      </c>
      <c r="F2252" s="10">
        <f t="shared" si="210"/>
        <v>0.72972972972972971</v>
      </c>
      <c r="G2252" s="10">
        <v>2.12</v>
      </c>
      <c r="H2252" s="10">
        <v>4.8579999999999998E-2</v>
      </c>
      <c r="I2252" s="10">
        <v>4.3301886792452829E-3</v>
      </c>
      <c r="J2252" s="10">
        <v>5.5799999999999999E-3</v>
      </c>
      <c r="K2252" s="10">
        <v>6.6701199999999998</v>
      </c>
      <c r="L2252" s="10">
        <v>0.56999999999999995</v>
      </c>
      <c r="M2252" s="16">
        <f t="shared" si="211"/>
        <v>73.786603773584901</v>
      </c>
      <c r="N2252" s="16">
        <f t="shared" si="212"/>
        <v>6.5769846920612318</v>
      </c>
      <c r="O2252" s="16">
        <f t="shared" si="213"/>
        <v>8.4752830188679233</v>
      </c>
      <c r="P2252" s="16">
        <f t="shared" si="214"/>
        <v>10131.031320754717</v>
      </c>
      <c r="Q2252" s="16">
        <f t="shared" si="215"/>
        <v>865.75471698113188</v>
      </c>
    </row>
    <row r="2253" spans="1:17" x14ac:dyDescent="0.2">
      <c r="A2253" s="10">
        <v>49723</v>
      </c>
      <c r="B2253" s="10">
        <v>2</v>
      </c>
      <c r="C2253" s="10">
        <v>2248</v>
      </c>
      <c r="D2253" s="10">
        <v>71</v>
      </c>
      <c r="E2253" s="10">
        <v>122</v>
      </c>
      <c r="F2253" s="10">
        <f t="shared" si="210"/>
        <v>0.64864864864864868</v>
      </c>
      <c r="G2253" s="10">
        <v>1.93</v>
      </c>
      <c r="H2253" s="10">
        <v>4.5900000000000003E-2</v>
      </c>
      <c r="I2253" s="10">
        <v>4.2877358490566037E-3</v>
      </c>
      <c r="J2253" s="10">
        <v>5.0600000000000003E-3</v>
      </c>
      <c r="K2253" s="10">
        <v>6.0680300000000003</v>
      </c>
      <c r="L2253" s="10">
        <v>0.56000000000000005</v>
      </c>
      <c r="M2253" s="16">
        <f t="shared" si="211"/>
        <v>76.579274611398972</v>
      </c>
      <c r="N2253" s="16">
        <f t="shared" si="212"/>
        <v>7.1536318310685303</v>
      </c>
      <c r="O2253" s="16">
        <f t="shared" si="213"/>
        <v>8.4420725388601046</v>
      </c>
      <c r="P2253" s="16">
        <f t="shared" si="214"/>
        <v>10123.863523316064</v>
      </c>
      <c r="Q2253" s="16">
        <f t="shared" si="215"/>
        <v>934.30051813471516</v>
      </c>
    </row>
    <row r="2254" spans="1:17" x14ac:dyDescent="0.2">
      <c r="A2254" s="10">
        <v>49724</v>
      </c>
      <c r="B2254" s="10">
        <v>2</v>
      </c>
      <c r="C2254" s="10">
        <v>2233</v>
      </c>
      <c r="D2254" s="10">
        <v>71</v>
      </c>
      <c r="E2254" s="10">
        <v>120</v>
      </c>
      <c r="F2254" s="10">
        <f t="shared" si="210"/>
        <v>0.59459459459459463</v>
      </c>
      <c r="G2254" s="10">
        <v>1.77</v>
      </c>
      <c r="H2254" s="10">
        <v>4.2389999999999997E-2</v>
      </c>
      <c r="I2254" s="10">
        <v>4.1045454545454536E-3</v>
      </c>
      <c r="J2254" s="10">
        <v>4.9399999999999999E-3</v>
      </c>
      <c r="K2254" s="10">
        <v>5.5431400000000002</v>
      </c>
      <c r="L2254" s="10">
        <v>0.53</v>
      </c>
      <c r="M2254" s="16">
        <f t="shared" si="211"/>
        <v>77.11627118644067</v>
      </c>
      <c r="N2254" s="16">
        <f t="shared" si="212"/>
        <v>7.4670261941448368</v>
      </c>
      <c r="O2254" s="16">
        <f t="shared" si="213"/>
        <v>8.9868926553672317</v>
      </c>
      <c r="P2254" s="16">
        <f t="shared" si="214"/>
        <v>10084.130395480226</v>
      </c>
      <c r="Q2254" s="16">
        <f t="shared" si="215"/>
        <v>964.18079096045199</v>
      </c>
    </row>
    <row r="2255" spans="1:17" x14ac:dyDescent="0.2">
      <c r="A2255" s="10">
        <v>49725</v>
      </c>
      <c r="B2255" s="10">
        <v>2</v>
      </c>
      <c r="C2255" s="10">
        <v>2253</v>
      </c>
      <c r="D2255" s="10">
        <v>71</v>
      </c>
      <c r="E2255" s="10">
        <v>117</v>
      </c>
      <c r="F2255" s="10">
        <f t="shared" si="210"/>
        <v>0.51351351351351349</v>
      </c>
      <c r="G2255" s="10">
        <v>1.58</v>
      </c>
      <c r="H2255" s="10">
        <v>4.0030000000000003E-2</v>
      </c>
      <c r="I2255" s="10">
        <v>4.0527272727272721E-3</v>
      </c>
      <c r="J2255" s="10">
        <v>4.8700000000000002E-3</v>
      </c>
      <c r="K2255" s="10">
        <v>4.9358300000000002</v>
      </c>
      <c r="L2255" s="10">
        <v>0.48</v>
      </c>
      <c r="M2255" s="16">
        <f t="shared" si="211"/>
        <v>81.580126582278481</v>
      </c>
      <c r="N2255" s="16">
        <f t="shared" si="212"/>
        <v>8.2593555811277319</v>
      </c>
      <c r="O2255" s="16">
        <f t="shared" si="213"/>
        <v>9.9249367088607592</v>
      </c>
      <c r="P2255" s="16">
        <f t="shared" si="214"/>
        <v>10059.09658227848</v>
      </c>
      <c r="Q2255" s="16">
        <f t="shared" si="215"/>
        <v>978.22784810126564</v>
      </c>
    </row>
    <row r="2256" spans="1:17" x14ac:dyDescent="0.2">
      <c r="A2256" s="10">
        <v>49726</v>
      </c>
      <c r="B2256" s="10">
        <v>2</v>
      </c>
      <c r="C2256" s="10">
        <v>2242</v>
      </c>
      <c r="D2256" s="10">
        <v>71</v>
      </c>
      <c r="E2256" s="10">
        <v>116</v>
      </c>
      <c r="F2256" s="10">
        <f t="shared" si="210"/>
        <v>0.48648648648648651</v>
      </c>
      <c r="G2256" s="10">
        <v>1.42</v>
      </c>
      <c r="H2256" s="10">
        <v>3.8519999999999999E-2</v>
      </c>
      <c r="I2256" s="10">
        <v>3.9709090909090909E-3</v>
      </c>
      <c r="J2256" s="10">
        <v>4.7800000000000004E-3</v>
      </c>
      <c r="K2256" s="10">
        <v>4.43492</v>
      </c>
      <c r="L2256" s="10">
        <v>0.44</v>
      </c>
      <c r="M2256" s="16">
        <f t="shared" si="211"/>
        <v>87.348169014084519</v>
      </c>
      <c r="N2256" s="16">
        <f t="shared" si="212"/>
        <v>9.0044558258642766</v>
      </c>
      <c r="O2256" s="16">
        <f t="shared" si="213"/>
        <v>10.839154929577466</v>
      </c>
      <c r="P2256" s="16">
        <f t="shared" si="214"/>
        <v>10056.64957746479</v>
      </c>
      <c r="Q2256" s="16">
        <f t="shared" si="215"/>
        <v>997.74647887323954</v>
      </c>
    </row>
    <row r="2257" spans="1:17" x14ac:dyDescent="0.2">
      <c r="A2257" s="10">
        <v>49727</v>
      </c>
      <c r="B2257" s="10">
        <v>2</v>
      </c>
      <c r="C2257" s="10">
        <v>2218</v>
      </c>
      <c r="D2257" s="10">
        <v>71</v>
      </c>
      <c r="E2257" s="10">
        <v>115</v>
      </c>
      <c r="F2257" s="10">
        <f t="shared" si="210"/>
        <v>0.45945945945945948</v>
      </c>
      <c r="G2257" s="10">
        <v>1.38</v>
      </c>
      <c r="H2257" s="10">
        <v>3.7069999999999999E-2</v>
      </c>
      <c r="I2257" s="10">
        <v>3.8008928571428569E-3</v>
      </c>
      <c r="J2257" s="10">
        <v>4.5700000000000003E-3</v>
      </c>
      <c r="K2257" s="10">
        <v>4.3160499999999997</v>
      </c>
      <c r="L2257" s="10">
        <v>0.43</v>
      </c>
      <c r="M2257" s="16">
        <f t="shared" si="211"/>
        <v>86.49666666666667</v>
      </c>
      <c r="N2257" s="16">
        <f t="shared" si="212"/>
        <v>8.8687500000000004</v>
      </c>
      <c r="O2257" s="16">
        <f t="shared" si="213"/>
        <v>10.663333333333334</v>
      </c>
      <c r="P2257" s="16">
        <f t="shared" si="214"/>
        <v>10070.783333333335</v>
      </c>
      <c r="Q2257" s="16">
        <f t="shared" si="215"/>
        <v>1003.3333333333334</v>
      </c>
    </row>
    <row r="2258" spans="1:17" x14ac:dyDescent="0.2">
      <c r="A2258" s="10">
        <v>49728</v>
      </c>
      <c r="B2258" s="10">
        <v>2</v>
      </c>
      <c r="C2258" s="10">
        <v>2266</v>
      </c>
      <c r="D2258" s="10">
        <v>71</v>
      </c>
      <c r="E2258" s="10">
        <v>115</v>
      </c>
      <c r="F2258" s="10">
        <f t="shared" si="210"/>
        <v>0.45945945945945948</v>
      </c>
      <c r="G2258" s="10">
        <v>1.41</v>
      </c>
      <c r="H2258" s="10">
        <v>3.8350000000000002E-2</v>
      </c>
      <c r="I2258" s="10">
        <v>3.6756363636363631E-3</v>
      </c>
      <c r="J2258" s="10">
        <v>4.6899999999999997E-3</v>
      </c>
      <c r="K2258" s="10">
        <v>4.42591</v>
      </c>
      <c r="L2258" s="10">
        <v>0.42</v>
      </c>
      <c r="M2258" s="16">
        <f t="shared" si="211"/>
        <v>87.57943262411348</v>
      </c>
      <c r="N2258" s="16">
        <f t="shared" si="212"/>
        <v>8.3940064474532559</v>
      </c>
      <c r="O2258" s="16">
        <f t="shared" si="213"/>
        <v>10.710496453900708</v>
      </c>
      <c r="P2258" s="16">
        <f t="shared" si="214"/>
        <v>10107.397304964539</v>
      </c>
      <c r="Q2258" s="16">
        <f t="shared" si="215"/>
        <v>959.14893617021266</v>
      </c>
    </row>
    <row r="2259" spans="1:17" x14ac:dyDescent="0.2">
      <c r="A2259" s="10">
        <v>49729</v>
      </c>
      <c r="B2259" s="10">
        <v>2</v>
      </c>
      <c r="C2259" s="10">
        <v>2291</v>
      </c>
      <c r="D2259" s="10">
        <v>71</v>
      </c>
      <c r="E2259" s="10">
        <v>114</v>
      </c>
      <c r="F2259" s="10">
        <f t="shared" si="210"/>
        <v>0.43243243243243246</v>
      </c>
      <c r="G2259" s="10">
        <v>1.36</v>
      </c>
      <c r="H2259" s="10">
        <v>3.8519999999999999E-2</v>
      </c>
      <c r="I2259" s="10">
        <v>3.6934545454545453E-3</v>
      </c>
      <c r="J2259" s="10">
        <v>4.7200000000000002E-3</v>
      </c>
      <c r="K2259" s="10">
        <v>4.25047</v>
      </c>
      <c r="L2259" s="10">
        <v>0.41</v>
      </c>
      <c r="M2259" s="16">
        <f t="shared" si="211"/>
        <v>91.20176470588234</v>
      </c>
      <c r="N2259" s="16">
        <f t="shared" si="212"/>
        <v>8.74479679144385</v>
      </c>
      <c r="O2259" s="16">
        <f t="shared" si="213"/>
        <v>11.175294117647059</v>
      </c>
      <c r="P2259" s="16">
        <f t="shared" si="214"/>
        <v>10063.612794117647</v>
      </c>
      <c r="Q2259" s="16">
        <f t="shared" si="215"/>
        <v>970.73529411764696</v>
      </c>
    </row>
    <row r="2260" spans="1:17" x14ac:dyDescent="0.2">
      <c r="A2260" s="10">
        <v>49730</v>
      </c>
      <c r="B2260" s="10">
        <v>2</v>
      </c>
      <c r="C2260" s="10">
        <v>2235</v>
      </c>
      <c r="D2260" s="10">
        <v>71</v>
      </c>
      <c r="E2260" s="10">
        <v>116</v>
      </c>
      <c r="F2260" s="10">
        <f t="shared" si="210"/>
        <v>0.48648648648648651</v>
      </c>
      <c r="G2260" s="10">
        <v>1.4</v>
      </c>
      <c r="H2260" s="10">
        <v>4.0469999999999999E-2</v>
      </c>
      <c r="I2260" s="10">
        <v>3.6323636363636358E-3</v>
      </c>
      <c r="J2260" s="10">
        <v>4.64E-3</v>
      </c>
      <c r="K2260" s="10">
        <v>4.3745799999999999</v>
      </c>
      <c r="L2260" s="10">
        <v>0.45</v>
      </c>
      <c r="M2260" s="16">
        <f t="shared" si="211"/>
        <v>93.081000000000003</v>
      </c>
      <c r="N2260" s="16">
        <f t="shared" si="212"/>
        <v>8.3544363636363634</v>
      </c>
      <c r="O2260" s="16">
        <f t="shared" si="213"/>
        <v>10.672000000000001</v>
      </c>
      <c r="P2260" s="16">
        <f t="shared" si="214"/>
        <v>10061.534000000001</v>
      </c>
      <c r="Q2260" s="16">
        <f t="shared" si="215"/>
        <v>1035</v>
      </c>
    </row>
    <row r="2261" spans="1:17" x14ac:dyDescent="0.2">
      <c r="A2261" s="10">
        <v>49731</v>
      </c>
      <c r="B2261" s="10">
        <v>2</v>
      </c>
      <c r="C2261" s="10">
        <v>2216</v>
      </c>
      <c r="D2261" s="10">
        <v>71</v>
      </c>
      <c r="E2261" s="10">
        <v>115</v>
      </c>
      <c r="F2261" s="10">
        <f t="shared" si="210"/>
        <v>0.45945945945945948</v>
      </c>
      <c r="G2261" s="10">
        <v>1.51</v>
      </c>
      <c r="H2261" s="10">
        <v>4.3389999999999998E-2</v>
      </c>
      <c r="I2261" s="10">
        <v>3.7285714285714283E-3</v>
      </c>
      <c r="J2261" s="10">
        <v>3.6700000000000001E-3</v>
      </c>
      <c r="K2261" s="10">
        <v>4.7393999999999998</v>
      </c>
      <c r="L2261" s="10">
        <v>0.43</v>
      </c>
      <c r="M2261" s="16">
        <f t="shared" si="211"/>
        <v>92.527019867549669</v>
      </c>
      <c r="N2261" s="16">
        <f t="shared" si="212"/>
        <v>7.9509933774834431</v>
      </c>
      <c r="O2261" s="16">
        <f t="shared" si="213"/>
        <v>7.8260927152317876</v>
      </c>
      <c r="P2261" s="16">
        <f t="shared" si="214"/>
        <v>10106.535099337749</v>
      </c>
      <c r="Q2261" s="16">
        <f t="shared" si="215"/>
        <v>916.95364238410605</v>
      </c>
    </row>
    <row r="2262" spans="1:17" x14ac:dyDescent="0.2">
      <c r="A2262" s="10">
        <v>49732</v>
      </c>
      <c r="B2262" s="10">
        <v>2</v>
      </c>
      <c r="C2262" s="10">
        <v>2134</v>
      </c>
      <c r="D2262" s="10">
        <v>71</v>
      </c>
      <c r="E2262" s="10">
        <v>119</v>
      </c>
      <c r="F2262" s="10">
        <f t="shared" si="210"/>
        <v>0.56756756756756754</v>
      </c>
      <c r="G2262" s="10">
        <v>1.72</v>
      </c>
      <c r="H2262" s="10">
        <v>4.5429999999999998E-2</v>
      </c>
      <c r="I2262" s="10">
        <v>3.6187499999999996E-3</v>
      </c>
      <c r="J2262" s="10">
        <v>3.5599999999999998E-3</v>
      </c>
      <c r="K2262" s="10">
        <v>5.3833399999999996</v>
      </c>
      <c r="L2262" s="10">
        <v>0.45</v>
      </c>
      <c r="M2262" s="16">
        <f t="shared" si="211"/>
        <v>85.049186046511622</v>
      </c>
      <c r="N2262" s="16">
        <f t="shared" si="212"/>
        <v>6.7746366279069763</v>
      </c>
      <c r="O2262" s="16">
        <f t="shared" si="213"/>
        <v>6.6646511627906975</v>
      </c>
      <c r="P2262" s="16">
        <f t="shared" si="214"/>
        <v>10078.113255813952</v>
      </c>
      <c r="Q2262" s="16">
        <f t="shared" si="215"/>
        <v>842.44186046511629</v>
      </c>
    </row>
    <row r="2263" spans="1:17" x14ac:dyDescent="0.2">
      <c r="A2263" s="10">
        <v>49733</v>
      </c>
      <c r="B2263" s="10">
        <v>2</v>
      </c>
      <c r="C2263" s="10">
        <v>2114</v>
      </c>
      <c r="D2263" s="10">
        <v>71</v>
      </c>
      <c r="E2263" s="10">
        <v>119</v>
      </c>
      <c r="F2263" s="10">
        <f t="shared" si="210"/>
        <v>0.56756756756756754</v>
      </c>
      <c r="G2263" s="10">
        <v>1.83</v>
      </c>
      <c r="H2263" s="10">
        <v>4.8090000000000001E-2</v>
      </c>
      <c r="I2263" s="10">
        <v>3.669642857142857E-3</v>
      </c>
      <c r="J2263" s="10">
        <v>3.5799999999999998E-3</v>
      </c>
      <c r="K2263" s="10">
        <v>5.73773</v>
      </c>
      <c r="L2263" s="10">
        <v>0.44</v>
      </c>
      <c r="M2263" s="16">
        <f t="shared" si="211"/>
        <v>84.617377049180334</v>
      </c>
      <c r="N2263" s="16">
        <f t="shared" si="212"/>
        <v>6.456967213114754</v>
      </c>
      <c r="O2263" s="16">
        <f t="shared" si="213"/>
        <v>6.2992349726775947</v>
      </c>
      <c r="P2263" s="16">
        <f t="shared" si="214"/>
        <v>10095.896502732239</v>
      </c>
      <c r="Q2263" s="16">
        <f t="shared" si="215"/>
        <v>774.20765027322398</v>
      </c>
    </row>
    <row r="2264" spans="1:17" x14ac:dyDescent="0.2">
      <c r="A2264" s="10">
        <v>49734</v>
      </c>
      <c r="B2264" s="10">
        <v>2</v>
      </c>
      <c r="C2264" s="10">
        <v>2049</v>
      </c>
      <c r="D2264" s="10">
        <v>71</v>
      </c>
      <c r="E2264" s="10">
        <v>116</v>
      </c>
      <c r="F2264" s="10">
        <f t="shared" si="210"/>
        <v>0.48648648648648651</v>
      </c>
      <c r="G2264" s="10">
        <v>1.55</v>
      </c>
      <c r="H2264" s="10">
        <v>4.7940000000000003E-2</v>
      </c>
      <c r="I2264" s="10">
        <v>3.8905263157894736E-3</v>
      </c>
      <c r="J2264" s="10">
        <v>3.5899999999999999E-3</v>
      </c>
      <c r="K2264" s="10">
        <v>4.84274</v>
      </c>
      <c r="L2264" s="10">
        <v>0.45</v>
      </c>
      <c r="M2264" s="16">
        <f t="shared" si="211"/>
        <v>99.59148387096775</v>
      </c>
      <c r="N2264" s="16">
        <f t="shared" si="212"/>
        <v>8.0822546689303909</v>
      </c>
      <c r="O2264" s="16">
        <f t="shared" si="213"/>
        <v>7.4579354838709673</v>
      </c>
      <c r="P2264" s="16">
        <f t="shared" si="214"/>
        <v>10060.401806451613</v>
      </c>
      <c r="Q2264" s="16">
        <f t="shared" si="215"/>
        <v>934.83870967741939</v>
      </c>
    </row>
    <row r="2265" spans="1:17" x14ac:dyDescent="0.2">
      <c r="A2265" s="10">
        <v>49735</v>
      </c>
      <c r="B2265" s="10">
        <v>2</v>
      </c>
      <c r="C2265" s="10">
        <v>2000</v>
      </c>
      <c r="D2265" s="10">
        <v>71</v>
      </c>
      <c r="E2265" s="10">
        <v>110</v>
      </c>
      <c r="F2265" s="10">
        <f t="shared" si="210"/>
        <v>0.32432432432432434</v>
      </c>
      <c r="G2265" s="10">
        <v>0.84</v>
      </c>
      <c r="H2265" s="10">
        <v>4.3279999999999999E-2</v>
      </c>
      <c r="I2265" s="10">
        <v>3.9354385964912274E-3</v>
      </c>
      <c r="J2265" s="10">
        <v>3.2299999999999998E-3</v>
      </c>
      <c r="K2265" s="10">
        <v>2.6181899999999998</v>
      </c>
      <c r="L2265" s="10">
        <v>0.38</v>
      </c>
      <c r="M2265" s="16">
        <f t="shared" si="211"/>
        <v>165.90666666666667</v>
      </c>
      <c r="N2265" s="16">
        <f t="shared" si="212"/>
        <v>15.085847953216373</v>
      </c>
      <c r="O2265" s="16">
        <f t="shared" si="213"/>
        <v>12.381666666666666</v>
      </c>
      <c r="P2265" s="16">
        <f t="shared" si="214"/>
        <v>10036.395</v>
      </c>
      <c r="Q2265" s="16">
        <f t="shared" si="215"/>
        <v>1456.6666666666667</v>
      </c>
    </row>
    <row r="2266" spans="1:17" x14ac:dyDescent="0.2">
      <c r="A2266" s="10">
        <v>49736</v>
      </c>
      <c r="B2266" s="10">
        <v>2</v>
      </c>
      <c r="C2266" s="10">
        <v>1600</v>
      </c>
      <c r="D2266" s="10">
        <v>71</v>
      </c>
      <c r="E2266" s="10">
        <v>106</v>
      </c>
      <c r="F2266" s="10">
        <f t="shared" si="210"/>
        <v>0.21621621621621623</v>
      </c>
      <c r="G2266" s="10">
        <v>0.54</v>
      </c>
      <c r="H2266" s="10">
        <v>2.213E-2</v>
      </c>
      <c r="I2266" s="10">
        <v>2.7733333333333329E-3</v>
      </c>
      <c r="J2266" s="10">
        <v>2.2699999999999999E-3</v>
      </c>
      <c r="K2266" s="10">
        <v>1.6879500000000001</v>
      </c>
      <c r="L2266" s="10">
        <v>0.25</v>
      </c>
      <c r="M2266" s="16">
        <f t="shared" si="211"/>
        <v>131.96037037037036</v>
      </c>
      <c r="N2266" s="16">
        <f t="shared" si="212"/>
        <v>16.53728395061728</v>
      </c>
      <c r="O2266" s="16">
        <f t="shared" si="213"/>
        <v>13.535925925925925</v>
      </c>
      <c r="P2266" s="16">
        <f t="shared" si="214"/>
        <v>10065.183333333334</v>
      </c>
      <c r="Q2266" s="16">
        <f t="shared" si="215"/>
        <v>1490.7407407407406</v>
      </c>
    </row>
    <row r="2267" spans="1:17" x14ac:dyDescent="0.2">
      <c r="A2267" s="10">
        <v>49737</v>
      </c>
      <c r="B2267" s="10">
        <v>2</v>
      </c>
      <c r="C2267" s="10">
        <v>1239</v>
      </c>
      <c r="D2267" s="10">
        <v>71</v>
      </c>
      <c r="E2267" s="10">
        <v>106</v>
      </c>
      <c r="F2267" s="10">
        <f t="shared" si="210"/>
        <v>0.21621621621621623</v>
      </c>
      <c r="G2267" s="10">
        <v>0.63</v>
      </c>
      <c r="H2267" s="10">
        <v>1.617E-2</v>
      </c>
      <c r="I2267" s="10">
        <v>1.9761403508771931E-3</v>
      </c>
      <c r="J2267" s="10">
        <v>1.6100000000000001E-3</v>
      </c>
      <c r="K2267" s="10">
        <v>1.9632000000000001</v>
      </c>
      <c r="L2267" s="10">
        <v>0.17</v>
      </c>
      <c r="M2267" s="16">
        <f t="shared" si="211"/>
        <v>82.646666666666675</v>
      </c>
      <c r="N2267" s="16">
        <f t="shared" si="212"/>
        <v>10.100272904483433</v>
      </c>
      <c r="O2267" s="16">
        <f t="shared" si="213"/>
        <v>8.2288888888888891</v>
      </c>
      <c r="P2267" s="16">
        <f t="shared" si="214"/>
        <v>10034.133333333333</v>
      </c>
      <c r="Q2267" s="16">
        <f t="shared" si="215"/>
        <v>868.88888888888903</v>
      </c>
    </row>
    <row r="2268" spans="1:17" x14ac:dyDescent="0.2">
      <c r="A2268" s="10">
        <v>49738</v>
      </c>
      <c r="B2268" s="10">
        <v>2</v>
      </c>
      <c r="C2268" s="10">
        <v>1197</v>
      </c>
      <c r="D2268" s="10">
        <v>71</v>
      </c>
      <c r="E2268" s="10">
        <v>105</v>
      </c>
      <c r="F2268" s="10">
        <f t="shared" si="210"/>
        <v>0.1891891891891892</v>
      </c>
      <c r="G2268" s="10">
        <v>0.77</v>
      </c>
      <c r="H2268" s="10">
        <v>2.0049999999999998E-2</v>
      </c>
      <c r="I2268" s="10">
        <v>1.7473684210526316E-3</v>
      </c>
      <c r="J2268" s="10">
        <v>1.5299999999999999E-3</v>
      </c>
      <c r="K2268" s="10">
        <v>2.4248400000000001</v>
      </c>
      <c r="L2268" s="10">
        <v>0.18</v>
      </c>
      <c r="M2268" s="16">
        <f t="shared" si="211"/>
        <v>83.84545454545453</v>
      </c>
      <c r="N2268" s="16">
        <f t="shared" si="212"/>
        <v>7.307177033492823</v>
      </c>
      <c r="O2268" s="16">
        <f t="shared" si="213"/>
        <v>6.3981818181818175</v>
      </c>
      <c r="P2268" s="16">
        <f t="shared" si="214"/>
        <v>10140.24</v>
      </c>
      <c r="Q2268" s="16">
        <f t="shared" si="215"/>
        <v>752.72727272727275</v>
      </c>
    </row>
    <row r="2269" spans="1:17" x14ac:dyDescent="0.2">
      <c r="A2269" s="10">
        <v>49739</v>
      </c>
      <c r="B2269" s="10">
        <v>2</v>
      </c>
      <c r="C2269" s="10">
        <v>1173</v>
      </c>
      <c r="D2269" s="10">
        <v>71</v>
      </c>
      <c r="E2269" s="10">
        <v>105</v>
      </c>
      <c r="F2269" s="10">
        <f t="shared" si="210"/>
        <v>0.1891891891891892</v>
      </c>
      <c r="G2269" s="10">
        <v>0.87</v>
      </c>
      <c r="H2269" s="10">
        <v>2.3769999999999999E-2</v>
      </c>
      <c r="I2269" s="10">
        <v>1.731578947368421E-3</v>
      </c>
      <c r="J2269" s="10">
        <v>1.5100000000000001E-3</v>
      </c>
      <c r="K2269" s="10">
        <v>2.7462800000000001</v>
      </c>
      <c r="L2269" s="10">
        <v>0.21</v>
      </c>
      <c r="M2269" s="16">
        <f t="shared" si="211"/>
        <v>87.97632183908047</v>
      </c>
      <c r="N2269" s="16">
        <f t="shared" si="212"/>
        <v>6.4088324258923164</v>
      </c>
      <c r="O2269" s="16">
        <f t="shared" si="213"/>
        <v>5.5887356321839086</v>
      </c>
      <c r="P2269" s="16">
        <f t="shared" si="214"/>
        <v>10164.392643678162</v>
      </c>
      <c r="Q2269" s="16">
        <f t="shared" si="215"/>
        <v>777.24137931034477</v>
      </c>
    </row>
    <row r="2270" spans="1:17" x14ac:dyDescent="0.2">
      <c r="A2270" s="10">
        <v>49740</v>
      </c>
      <c r="B2270" s="10">
        <v>2</v>
      </c>
      <c r="C2270" s="10">
        <v>1171</v>
      </c>
      <c r="D2270" s="10">
        <v>71</v>
      </c>
      <c r="E2270" s="10">
        <v>105</v>
      </c>
      <c r="F2270" s="10">
        <f t="shared" si="210"/>
        <v>0.1891891891891892</v>
      </c>
      <c r="G2270" s="10">
        <v>0.93</v>
      </c>
      <c r="H2270" s="10">
        <v>2.6550000000000001E-2</v>
      </c>
      <c r="I2270" s="10">
        <v>1.7578947368421052E-3</v>
      </c>
      <c r="J2270" s="10">
        <v>1.3500000000000001E-3</v>
      </c>
      <c r="K2270" s="10">
        <v>2.9292799999999999</v>
      </c>
      <c r="L2270" s="10">
        <v>0.22</v>
      </c>
      <c r="M2270" s="16">
        <f t="shared" si="211"/>
        <v>91.9258064516129</v>
      </c>
      <c r="N2270" s="16">
        <f t="shared" si="212"/>
        <v>6.0864742501414817</v>
      </c>
      <c r="O2270" s="16">
        <f t="shared" si="213"/>
        <v>4.6741935483870973</v>
      </c>
      <c r="P2270" s="16">
        <f t="shared" si="214"/>
        <v>10142.23827956989</v>
      </c>
      <c r="Q2270" s="16">
        <f t="shared" si="215"/>
        <v>761.72043010752679</v>
      </c>
    </row>
    <row r="2271" spans="1:17" x14ac:dyDescent="0.2">
      <c r="A2271" s="10">
        <v>49741</v>
      </c>
      <c r="B2271" s="10">
        <v>2</v>
      </c>
      <c r="C2271" s="10">
        <v>1177</v>
      </c>
      <c r="D2271" s="10">
        <v>71</v>
      </c>
      <c r="E2271" s="10">
        <v>105</v>
      </c>
      <c r="F2271" s="10">
        <f t="shared" si="210"/>
        <v>0.1891891891891892</v>
      </c>
      <c r="G2271" s="10">
        <v>0.95</v>
      </c>
      <c r="H2271" s="10">
        <v>2.792E-2</v>
      </c>
      <c r="I2271" s="10">
        <v>1.9368421052631578E-3</v>
      </c>
      <c r="J2271" s="10">
        <v>1.3799999999999999E-3</v>
      </c>
      <c r="K2271" s="10">
        <v>2.9855200000000002</v>
      </c>
      <c r="L2271" s="10">
        <v>0.22</v>
      </c>
      <c r="M2271" s="16">
        <f t="shared" si="211"/>
        <v>94.634105263157906</v>
      </c>
      <c r="N2271" s="16">
        <f t="shared" si="212"/>
        <v>6.5648753462603882</v>
      </c>
      <c r="O2271" s="16">
        <f t="shared" si="213"/>
        <v>4.6774736842105265</v>
      </c>
      <c r="P2271" s="16">
        <f t="shared" si="214"/>
        <v>10119.341473684211</v>
      </c>
      <c r="Q2271" s="16">
        <f t="shared" si="215"/>
        <v>745.68421052631584</v>
      </c>
    </row>
    <row r="2272" spans="1:17" x14ac:dyDescent="0.2">
      <c r="A2272" s="10">
        <v>49742</v>
      </c>
      <c r="B2272" s="10">
        <v>2</v>
      </c>
      <c r="C2272" s="10">
        <v>1187</v>
      </c>
      <c r="D2272" s="10">
        <v>71</v>
      </c>
      <c r="E2272" s="10">
        <v>105</v>
      </c>
      <c r="F2272" s="10">
        <f t="shared" si="210"/>
        <v>0.1891891891891892</v>
      </c>
      <c r="G2272" s="10">
        <v>0.95</v>
      </c>
      <c r="H2272" s="10">
        <v>2.8219999999999999E-2</v>
      </c>
      <c r="I2272" s="10">
        <v>1.9592982456140351E-3</v>
      </c>
      <c r="J2272" s="10">
        <v>1.39E-3</v>
      </c>
      <c r="K2272" s="10">
        <v>2.9902600000000001</v>
      </c>
      <c r="L2272" s="10">
        <v>0.22</v>
      </c>
      <c r="M2272" s="16">
        <f t="shared" si="211"/>
        <v>95.650947368421058</v>
      </c>
      <c r="N2272" s="16">
        <f t="shared" si="212"/>
        <v>6.6409898430286241</v>
      </c>
      <c r="O2272" s="16">
        <f t="shared" si="213"/>
        <v>4.7113684210526321</v>
      </c>
      <c r="P2272" s="16">
        <f t="shared" si="214"/>
        <v>10135.407578947368</v>
      </c>
      <c r="Q2272" s="16">
        <f t="shared" si="215"/>
        <v>745.68421052631584</v>
      </c>
    </row>
    <row r="2273" spans="1:17" x14ac:dyDescent="0.2">
      <c r="A2273" s="10">
        <v>49743</v>
      </c>
      <c r="B2273" s="10">
        <v>2</v>
      </c>
      <c r="C2273" s="10">
        <v>1194</v>
      </c>
      <c r="D2273" s="10">
        <v>71</v>
      </c>
      <c r="E2273" s="10">
        <v>105</v>
      </c>
      <c r="F2273" s="10">
        <f t="shared" si="210"/>
        <v>0.1891891891891892</v>
      </c>
      <c r="G2273" s="10">
        <v>0.95</v>
      </c>
      <c r="H2273" s="10">
        <v>2.8230000000000002E-2</v>
      </c>
      <c r="I2273" s="10">
        <v>1.9705263157894738E-3</v>
      </c>
      <c r="J2273" s="10">
        <v>1.6000000000000001E-3</v>
      </c>
      <c r="K2273" s="10">
        <v>2.9704700000000002</v>
      </c>
      <c r="L2273" s="10">
        <v>0.21</v>
      </c>
      <c r="M2273" s="16">
        <f t="shared" si="211"/>
        <v>95.684842105263172</v>
      </c>
      <c r="N2273" s="16">
        <f t="shared" si="212"/>
        <v>6.6790470914127438</v>
      </c>
      <c r="O2273" s="16">
        <f t="shared" si="213"/>
        <v>5.4231578947368426</v>
      </c>
      <c r="P2273" s="16">
        <f t="shared" si="214"/>
        <v>10068.329894736844</v>
      </c>
      <c r="Q2273" s="16">
        <f t="shared" si="215"/>
        <v>711.78947368421052</v>
      </c>
    </row>
    <row r="2274" spans="1:17" x14ac:dyDescent="0.2">
      <c r="A2274" s="10">
        <v>49744</v>
      </c>
      <c r="B2274" s="10">
        <v>2</v>
      </c>
      <c r="C2274" s="10">
        <v>1186</v>
      </c>
      <c r="D2274" s="10">
        <v>71</v>
      </c>
      <c r="E2274" s="10">
        <v>106</v>
      </c>
      <c r="F2274" s="10">
        <f t="shared" si="210"/>
        <v>0.21621621621621623</v>
      </c>
      <c r="G2274" s="10">
        <v>0.99</v>
      </c>
      <c r="H2274" s="10">
        <v>2.818E-2</v>
      </c>
      <c r="I2274" s="10">
        <v>1.9396491228070175E-3</v>
      </c>
      <c r="J2274" s="10">
        <v>1.58E-3</v>
      </c>
      <c r="K2274" s="10">
        <v>3.11639</v>
      </c>
      <c r="L2274" s="10">
        <v>0.23</v>
      </c>
      <c r="M2274" s="16">
        <f t="shared" si="211"/>
        <v>91.656161616161612</v>
      </c>
      <c r="N2274" s="16">
        <f t="shared" si="212"/>
        <v>6.3087577529682797</v>
      </c>
      <c r="O2274" s="16">
        <f t="shared" si="213"/>
        <v>5.138989898989899</v>
      </c>
      <c r="P2274" s="16">
        <f t="shared" si="214"/>
        <v>10136.137171717171</v>
      </c>
      <c r="Q2274" s="16">
        <f t="shared" si="215"/>
        <v>748.0808080808082</v>
      </c>
    </row>
    <row r="2275" spans="1:17" x14ac:dyDescent="0.2">
      <c r="A2275" s="10">
        <v>49745</v>
      </c>
      <c r="B2275" s="10">
        <v>2</v>
      </c>
      <c r="C2275" s="10">
        <v>1162</v>
      </c>
      <c r="D2275" s="10">
        <v>71</v>
      </c>
      <c r="E2275" s="10">
        <v>105</v>
      </c>
      <c r="F2275" s="10">
        <f t="shared" si="210"/>
        <v>0.1891891891891892</v>
      </c>
      <c r="G2275" s="10">
        <v>1.01</v>
      </c>
      <c r="H2275" s="10">
        <v>2.9229999999999999E-2</v>
      </c>
      <c r="I2275" s="10">
        <v>1.9843103448275862E-3</v>
      </c>
      <c r="J2275" s="10">
        <v>1.5299999999999999E-3</v>
      </c>
      <c r="K2275" s="10">
        <v>3.1743899999999998</v>
      </c>
      <c r="L2275" s="10">
        <v>0.23</v>
      </c>
      <c r="M2275" s="16">
        <f t="shared" si="211"/>
        <v>93.188712871287123</v>
      </c>
      <c r="N2275" s="16">
        <f t="shared" si="212"/>
        <v>6.3262171389552746</v>
      </c>
      <c r="O2275" s="16">
        <f t="shared" si="213"/>
        <v>4.8778217821782173</v>
      </c>
      <c r="P2275" s="16">
        <f t="shared" si="214"/>
        <v>10120.332475247524</v>
      </c>
      <c r="Q2275" s="16">
        <f t="shared" si="215"/>
        <v>733.26732673267327</v>
      </c>
    </row>
    <row r="2276" spans="1:17" x14ac:dyDescent="0.2">
      <c r="A2276" s="10">
        <v>49746</v>
      </c>
      <c r="B2276" s="10">
        <v>2</v>
      </c>
      <c r="C2276" s="10">
        <v>1164</v>
      </c>
      <c r="D2276" s="10">
        <v>71</v>
      </c>
      <c r="E2276" s="10">
        <v>106</v>
      </c>
      <c r="F2276" s="10">
        <f t="shared" si="210"/>
        <v>0.21621621621621623</v>
      </c>
      <c r="G2276" s="10">
        <v>1.02</v>
      </c>
      <c r="H2276" s="10">
        <v>3.1699999999999999E-2</v>
      </c>
      <c r="I2276" s="10">
        <v>2.0517241379310342E-3</v>
      </c>
      <c r="J2276" s="10">
        <v>1.58E-3</v>
      </c>
      <c r="K2276" s="10">
        <v>3.1968899999999998</v>
      </c>
      <c r="L2276" s="10">
        <v>0.23</v>
      </c>
      <c r="M2276" s="16">
        <f t="shared" si="211"/>
        <v>100.07254901960785</v>
      </c>
      <c r="N2276" s="16">
        <f t="shared" si="212"/>
        <v>6.4770114942528725</v>
      </c>
      <c r="O2276" s="16">
        <f t="shared" si="213"/>
        <v>4.9878431372549015</v>
      </c>
      <c r="P2276" s="16">
        <f t="shared" si="214"/>
        <v>10092.142941176469</v>
      </c>
      <c r="Q2276" s="16">
        <f t="shared" si="215"/>
        <v>726.07843137254906</v>
      </c>
    </row>
    <row r="2277" spans="1:17" x14ac:dyDescent="0.2">
      <c r="A2277" s="10">
        <v>49747</v>
      </c>
      <c r="B2277" s="10">
        <v>2</v>
      </c>
      <c r="C2277" s="10">
        <v>1179</v>
      </c>
      <c r="D2277" s="10">
        <v>71</v>
      </c>
      <c r="E2277" s="10">
        <v>105</v>
      </c>
      <c r="F2277" s="10">
        <f t="shared" si="210"/>
        <v>0.1891891891891892</v>
      </c>
      <c r="G2277" s="10">
        <v>1</v>
      </c>
      <c r="H2277" s="10">
        <v>3.1379999999999998E-2</v>
      </c>
      <c r="I2277" s="10">
        <v>2.0722413793103447E-3</v>
      </c>
      <c r="J2277" s="10">
        <v>1.6000000000000001E-3</v>
      </c>
      <c r="K2277" s="10">
        <v>3.1427900000000002</v>
      </c>
      <c r="L2277" s="10">
        <v>0.24</v>
      </c>
      <c r="M2277" s="16">
        <f t="shared" si="211"/>
        <v>101.0436</v>
      </c>
      <c r="N2277" s="16">
        <f t="shared" si="212"/>
        <v>6.6726172413793101</v>
      </c>
      <c r="O2277" s="16">
        <f t="shared" si="213"/>
        <v>5.1520000000000001</v>
      </c>
      <c r="P2277" s="16">
        <f t="shared" si="214"/>
        <v>10119.783800000001</v>
      </c>
      <c r="Q2277" s="16">
        <f t="shared" si="215"/>
        <v>772.8</v>
      </c>
    </row>
    <row r="2278" spans="1:17" x14ac:dyDescent="0.2">
      <c r="A2278" s="10">
        <v>49748</v>
      </c>
      <c r="B2278" s="10">
        <v>2</v>
      </c>
      <c r="C2278" s="10">
        <v>1179</v>
      </c>
      <c r="D2278" s="10">
        <v>71</v>
      </c>
      <c r="E2278" s="10">
        <v>105</v>
      </c>
      <c r="F2278" s="10">
        <f t="shared" si="210"/>
        <v>0.1891891891891892</v>
      </c>
      <c r="G2278" s="10">
        <v>0.98</v>
      </c>
      <c r="H2278" s="10">
        <v>3.005E-2</v>
      </c>
      <c r="I2278" s="10">
        <v>2.0605172413793102E-3</v>
      </c>
      <c r="J2278" s="10">
        <v>1.7899999999999999E-3</v>
      </c>
      <c r="K2278" s="10">
        <v>3.0863100000000001</v>
      </c>
      <c r="L2278" s="10">
        <v>0.24</v>
      </c>
      <c r="M2278" s="16">
        <f t="shared" si="211"/>
        <v>98.73571428571428</v>
      </c>
      <c r="N2278" s="16">
        <f t="shared" si="212"/>
        <v>6.7702709359605899</v>
      </c>
      <c r="O2278" s="16">
        <f t="shared" si="213"/>
        <v>5.8814285714285708</v>
      </c>
      <c r="P2278" s="16">
        <f t="shared" si="214"/>
        <v>10140.732857142857</v>
      </c>
      <c r="Q2278" s="16">
        <f t="shared" si="215"/>
        <v>788.57142857142856</v>
      </c>
    </row>
    <row r="2279" spans="1:17" x14ac:dyDescent="0.2">
      <c r="A2279" s="10">
        <v>49749</v>
      </c>
      <c r="B2279" s="10">
        <v>2</v>
      </c>
      <c r="C2279" s="10">
        <v>1189</v>
      </c>
      <c r="D2279" s="10">
        <v>71</v>
      </c>
      <c r="E2279" s="10">
        <v>105</v>
      </c>
      <c r="F2279" s="10">
        <f t="shared" si="210"/>
        <v>0.1891891891891892</v>
      </c>
      <c r="G2279" s="10">
        <v>0.98</v>
      </c>
      <c r="H2279" s="10">
        <v>2.9819999999999999E-2</v>
      </c>
      <c r="I2279" s="10">
        <v>2.1041836734693878E-3</v>
      </c>
      <c r="J2279" s="10">
        <v>-1.6100000000000001E-3</v>
      </c>
      <c r="K2279" s="10">
        <v>3.0738500000000002</v>
      </c>
      <c r="L2279" s="10">
        <v>0.23</v>
      </c>
      <c r="M2279" s="16">
        <f t="shared" si="211"/>
        <v>97.98</v>
      </c>
      <c r="N2279" s="16">
        <f t="shared" si="212"/>
        <v>6.9137463556851317</v>
      </c>
      <c r="O2279" s="16">
        <f t="shared" si="213"/>
        <v>-5.29</v>
      </c>
      <c r="P2279" s="16">
        <f t="shared" si="214"/>
        <v>10099.792857142858</v>
      </c>
      <c r="Q2279" s="16">
        <f t="shared" si="215"/>
        <v>755.71428571428578</v>
      </c>
    </row>
    <row r="2280" spans="1:17" x14ac:dyDescent="0.2">
      <c r="A2280" s="10">
        <v>49750</v>
      </c>
      <c r="B2280" s="10">
        <v>2</v>
      </c>
      <c r="C2280" s="10">
        <v>1186</v>
      </c>
      <c r="D2280" s="10">
        <v>71</v>
      </c>
      <c r="E2280" s="10">
        <v>105</v>
      </c>
      <c r="F2280" s="10">
        <f t="shared" si="210"/>
        <v>0.1891891891891892</v>
      </c>
      <c r="G2280" s="10">
        <v>0.97</v>
      </c>
      <c r="H2280" s="10">
        <v>2.8819999999999998E-2</v>
      </c>
      <c r="I2280" s="10">
        <v>2.2077551020408164E-3</v>
      </c>
      <c r="J2280" s="10">
        <v>-1.1999999999999999E-3</v>
      </c>
      <c r="K2280" s="10">
        <v>3.0200300000000002</v>
      </c>
      <c r="L2280" s="10">
        <v>0.22</v>
      </c>
      <c r="M2280" s="16">
        <f t="shared" si="211"/>
        <v>95.670515463917525</v>
      </c>
      <c r="N2280" s="16">
        <f t="shared" si="212"/>
        <v>7.3288365243004421</v>
      </c>
      <c r="O2280" s="16">
        <f t="shared" si="213"/>
        <v>-3.9835051546391749</v>
      </c>
      <c r="P2280" s="16">
        <f t="shared" si="214"/>
        <v>10025.254226804123</v>
      </c>
      <c r="Q2280" s="16">
        <f t="shared" si="215"/>
        <v>730.30927835051546</v>
      </c>
    </row>
    <row r="2281" spans="1:17" x14ac:dyDescent="0.2">
      <c r="A2281" s="10">
        <v>49751</v>
      </c>
      <c r="B2281" s="10">
        <v>2</v>
      </c>
      <c r="C2281" s="10">
        <v>1194</v>
      </c>
      <c r="D2281" s="10">
        <v>72</v>
      </c>
      <c r="E2281" s="10">
        <v>105</v>
      </c>
      <c r="F2281" s="10">
        <f t="shared" si="210"/>
        <v>0.1891891891891892</v>
      </c>
      <c r="G2281" s="10">
        <v>0.93</v>
      </c>
      <c r="H2281" s="10">
        <v>2.8930000000000001E-2</v>
      </c>
      <c r="I2281" s="10">
        <v>2.2518367346938775E-3</v>
      </c>
      <c r="J2281" s="10">
        <v>-1.2199999999999999E-3</v>
      </c>
      <c r="K2281" s="10">
        <v>2.8948100000000001</v>
      </c>
      <c r="L2281" s="10">
        <v>0.22</v>
      </c>
      <c r="M2281" s="16">
        <f t="shared" si="211"/>
        <v>100.16623655913978</v>
      </c>
      <c r="N2281" s="16">
        <f t="shared" si="212"/>
        <v>7.7966820276497693</v>
      </c>
      <c r="O2281" s="16">
        <f t="shared" si="213"/>
        <v>-4.2240860215053759</v>
      </c>
      <c r="P2281" s="16">
        <f t="shared" si="214"/>
        <v>10022.890537634408</v>
      </c>
      <c r="Q2281" s="16">
        <f t="shared" si="215"/>
        <v>761.72043010752679</v>
      </c>
    </row>
    <row r="2282" spans="1:17" x14ac:dyDescent="0.2">
      <c r="A2282" s="10">
        <v>49752</v>
      </c>
      <c r="B2282" s="10">
        <v>2</v>
      </c>
      <c r="C2282" s="10">
        <v>1199</v>
      </c>
      <c r="D2282" s="10">
        <v>72</v>
      </c>
      <c r="E2282" s="10">
        <v>104</v>
      </c>
      <c r="F2282" s="10">
        <f t="shared" si="210"/>
        <v>0.16216216216216217</v>
      </c>
      <c r="G2282" s="10">
        <v>0.88</v>
      </c>
      <c r="H2282" s="10">
        <v>2.8340000000000001E-2</v>
      </c>
      <c r="I2282" s="10">
        <v>2.2536734693877551E-3</v>
      </c>
      <c r="J2282" s="10">
        <v>-1.2199999999999999E-3</v>
      </c>
      <c r="K2282" s="10">
        <v>2.7489400000000002</v>
      </c>
      <c r="L2282" s="10">
        <v>0.22</v>
      </c>
      <c r="M2282" s="16">
        <f t="shared" si="211"/>
        <v>103.69863636363637</v>
      </c>
      <c r="N2282" s="16">
        <f t="shared" si="212"/>
        <v>8.2463961038961049</v>
      </c>
      <c r="O2282" s="16">
        <f t="shared" si="213"/>
        <v>-4.4640909090909089</v>
      </c>
      <c r="P2282" s="16">
        <f t="shared" si="214"/>
        <v>10058.621363636365</v>
      </c>
      <c r="Q2282" s="16">
        <f t="shared" si="215"/>
        <v>805</v>
      </c>
    </row>
    <row r="2283" spans="1:17" x14ac:dyDescent="0.2">
      <c r="A2283" s="10">
        <v>45540</v>
      </c>
      <c r="B2283" s="10">
        <v>3</v>
      </c>
      <c r="C2283" s="10">
        <v>845</v>
      </c>
      <c r="D2283" s="10">
        <v>53</v>
      </c>
      <c r="E2283" s="10">
        <v>99</v>
      </c>
      <c r="F2283" s="10">
        <f t="shared" si="210"/>
        <v>2.7027027027027029E-2</v>
      </c>
      <c r="G2283" s="10">
        <v>0.39</v>
      </c>
      <c r="H2283" s="10">
        <v>7.5500000000000003E-3</v>
      </c>
      <c r="I2283" s="10">
        <v>6.7000000000000002E-4</v>
      </c>
      <c r="J2283" s="10">
        <v>2.32E-3</v>
      </c>
      <c r="K2283" s="10">
        <v>1.2250099999999999</v>
      </c>
      <c r="L2283" s="10">
        <v>0.25</v>
      </c>
      <c r="M2283" s="16">
        <f t="shared" si="211"/>
        <v>62.335897435897436</v>
      </c>
      <c r="N2283" s="16">
        <f t="shared" si="212"/>
        <v>5.5317948717948724</v>
      </c>
      <c r="O2283" s="16">
        <f t="shared" si="213"/>
        <v>19.154871794871795</v>
      </c>
      <c r="P2283" s="16">
        <f t="shared" si="214"/>
        <v>10114.185128205128</v>
      </c>
      <c r="Q2283" s="16">
        <f t="shared" si="215"/>
        <v>2064.102564102564</v>
      </c>
    </row>
    <row r="2284" spans="1:17" x14ac:dyDescent="0.2">
      <c r="A2284" s="10">
        <v>45541</v>
      </c>
      <c r="B2284" s="10">
        <v>3</v>
      </c>
      <c r="C2284" s="10">
        <v>833</v>
      </c>
      <c r="D2284" s="10">
        <v>53</v>
      </c>
      <c r="E2284" s="10">
        <v>100</v>
      </c>
      <c r="F2284" s="10">
        <f t="shared" si="210"/>
        <v>5.4054054054054057E-2</v>
      </c>
      <c r="G2284" s="10">
        <v>0.55000000000000004</v>
      </c>
      <c r="H2284" s="10">
        <v>9.4199999999999996E-3</v>
      </c>
      <c r="I2284" s="10">
        <v>7.2000000000000005E-4</v>
      </c>
      <c r="J2284" s="10">
        <v>2.33E-3</v>
      </c>
      <c r="K2284" s="10">
        <v>1.73146</v>
      </c>
      <c r="L2284" s="10">
        <v>0.25</v>
      </c>
      <c r="M2284" s="16">
        <f t="shared" si="211"/>
        <v>55.149818181818169</v>
      </c>
      <c r="N2284" s="16">
        <f t="shared" si="212"/>
        <v>4.2152727272727271</v>
      </c>
      <c r="O2284" s="16">
        <f t="shared" si="213"/>
        <v>13.641090909090909</v>
      </c>
      <c r="P2284" s="16">
        <f t="shared" si="214"/>
        <v>10136.911272727271</v>
      </c>
      <c r="Q2284" s="16">
        <f t="shared" si="215"/>
        <v>1463.6363636363635</v>
      </c>
    </row>
    <row r="2285" spans="1:17" x14ac:dyDescent="0.2">
      <c r="A2285" s="10">
        <v>45542</v>
      </c>
      <c r="B2285" s="10">
        <v>3</v>
      </c>
      <c r="C2285" s="10">
        <v>1056</v>
      </c>
      <c r="D2285" s="10">
        <v>53</v>
      </c>
      <c r="E2285" s="10">
        <v>102</v>
      </c>
      <c r="F2285" s="10">
        <f t="shared" si="210"/>
        <v>0.10810810810810811</v>
      </c>
      <c r="G2285" s="10">
        <v>0.82</v>
      </c>
      <c r="H2285" s="10">
        <v>1.668E-2</v>
      </c>
      <c r="I2285" s="10">
        <v>9.5E-4</v>
      </c>
      <c r="J2285" s="10">
        <v>3.2499999999999999E-3</v>
      </c>
      <c r="K2285" s="10">
        <v>2.6013000000000002</v>
      </c>
      <c r="L2285" s="10">
        <v>0.33</v>
      </c>
      <c r="M2285" s="16">
        <f t="shared" si="211"/>
        <v>65.499512195121952</v>
      </c>
      <c r="N2285" s="16">
        <f t="shared" si="212"/>
        <v>3.7304878048780492</v>
      </c>
      <c r="O2285" s="16">
        <f t="shared" si="213"/>
        <v>12.762195121951219</v>
      </c>
      <c r="P2285" s="16">
        <f t="shared" si="214"/>
        <v>10214.860975609758</v>
      </c>
      <c r="Q2285" s="16">
        <f t="shared" si="215"/>
        <v>1295.8536585365855</v>
      </c>
    </row>
    <row r="2286" spans="1:17" x14ac:dyDescent="0.2">
      <c r="A2286" s="10">
        <v>45543</v>
      </c>
      <c r="B2286" s="10">
        <v>3</v>
      </c>
      <c r="C2286" s="10">
        <v>1209</v>
      </c>
      <c r="D2286" s="10">
        <v>53</v>
      </c>
      <c r="E2286" s="10">
        <v>105</v>
      </c>
      <c r="F2286" s="10">
        <f t="shared" si="210"/>
        <v>0.1891891891891892</v>
      </c>
      <c r="G2286" s="10">
        <v>1</v>
      </c>
      <c r="H2286" s="10">
        <v>2.3709999999999998E-2</v>
      </c>
      <c r="I2286" s="10">
        <v>1.2999999999999999E-3</v>
      </c>
      <c r="J2286" s="10">
        <v>4.4400000000000004E-3</v>
      </c>
      <c r="K2286" s="10">
        <v>3.1538400000000002</v>
      </c>
      <c r="L2286" s="10">
        <v>0.35</v>
      </c>
      <c r="M2286" s="16">
        <f t="shared" si="211"/>
        <v>76.346199999999996</v>
      </c>
      <c r="N2286" s="16">
        <f t="shared" si="212"/>
        <v>4.1859999999999999</v>
      </c>
      <c r="O2286" s="16">
        <f t="shared" si="213"/>
        <v>14.296800000000001</v>
      </c>
      <c r="P2286" s="16">
        <f t="shared" si="214"/>
        <v>10155.364800000001</v>
      </c>
      <c r="Q2286" s="16">
        <f t="shared" si="215"/>
        <v>1127</v>
      </c>
    </row>
    <row r="2287" spans="1:17" x14ac:dyDescent="0.2">
      <c r="A2287" s="10">
        <v>45544</v>
      </c>
      <c r="B2287" s="10">
        <v>3</v>
      </c>
      <c r="C2287" s="10">
        <v>1276</v>
      </c>
      <c r="D2287" s="10">
        <v>53</v>
      </c>
      <c r="E2287" s="10">
        <v>106</v>
      </c>
      <c r="F2287" s="10">
        <f t="shared" si="210"/>
        <v>0.21621621621621623</v>
      </c>
      <c r="G2287" s="10">
        <v>1.1100000000000001</v>
      </c>
      <c r="H2287" s="10">
        <v>2.4819999999999998E-2</v>
      </c>
      <c r="I2287" s="10">
        <v>1.5840000000000001E-3</v>
      </c>
      <c r="J2287" s="10">
        <v>5.11E-3</v>
      </c>
      <c r="K2287" s="10">
        <v>3.5052400000000001</v>
      </c>
      <c r="L2287" s="10">
        <v>0.35</v>
      </c>
      <c r="M2287" s="16">
        <f t="shared" si="211"/>
        <v>72.000360360360347</v>
      </c>
      <c r="N2287" s="16">
        <f t="shared" si="212"/>
        <v>4.5950270270270268</v>
      </c>
      <c r="O2287" s="16">
        <f t="shared" si="213"/>
        <v>14.823603603603603</v>
      </c>
      <c r="P2287" s="16">
        <f t="shared" si="214"/>
        <v>10168.353873873873</v>
      </c>
      <c r="Q2287" s="16">
        <f t="shared" si="215"/>
        <v>1015.3153153153152</v>
      </c>
    </row>
    <row r="2288" spans="1:17" x14ac:dyDescent="0.2">
      <c r="A2288" s="10">
        <v>45545</v>
      </c>
      <c r="B2288" s="10">
        <v>3</v>
      </c>
      <c r="C2288" s="10">
        <v>1353</v>
      </c>
      <c r="D2288" s="10">
        <v>53</v>
      </c>
      <c r="E2288" s="10">
        <v>106</v>
      </c>
      <c r="F2288" s="10">
        <f t="shared" si="210"/>
        <v>0.21621621621621623</v>
      </c>
      <c r="G2288" s="10">
        <v>1.25</v>
      </c>
      <c r="H2288" s="10">
        <v>2.631E-2</v>
      </c>
      <c r="I2288" s="10">
        <v>1.6610000000000001E-3</v>
      </c>
      <c r="J2288" s="10">
        <v>5.8300000000000001E-3</v>
      </c>
      <c r="K2288" s="10">
        <v>3.9384999999999999</v>
      </c>
      <c r="L2288" s="10">
        <v>0.37</v>
      </c>
      <c r="M2288" s="16">
        <f t="shared" si="211"/>
        <v>67.774560000000008</v>
      </c>
      <c r="N2288" s="16">
        <f t="shared" si="212"/>
        <v>4.2787360000000003</v>
      </c>
      <c r="O2288" s="16">
        <f t="shared" si="213"/>
        <v>15.018079999999999</v>
      </c>
      <c r="P2288" s="16">
        <f t="shared" si="214"/>
        <v>10145.575999999999</v>
      </c>
      <c r="Q2288" s="16">
        <f t="shared" si="215"/>
        <v>953.12</v>
      </c>
    </row>
    <row r="2289" spans="1:17" x14ac:dyDescent="0.2">
      <c r="A2289" s="10">
        <v>45546</v>
      </c>
      <c r="B2289" s="10">
        <v>3</v>
      </c>
      <c r="C2289" s="10">
        <v>1439</v>
      </c>
      <c r="D2289" s="10">
        <v>53</v>
      </c>
      <c r="E2289" s="10">
        <v>108</v>
      </c>
      <c r="F2289" s="10">
        <f t="shared" si="210"/>
        <v>0.27027027027027029</v>
      </c>
      <c r="G2289" s="10">
        <v>1.36</v>
      </c>
      <c r="H2289" s="10">
        <v>2.945E-2</v>
      </c>
      <c r="I2289" s="10">
        <v>1.81E-3</v>
      </c>
      <c r="J2289" s="10">
        <v>6.9100000000000003E-3</v>
      </c>
      <c r="K2289" s="10">
        <v>4.2982300000000002</v>
      </c>
      <c r="L2289" s="10">
        <v>0.43</v>
      </c>
      <c r="M2289" s="16">
        <f t="shared" si="211"/>
        <v>69.727205882352933</v>
      </c>
      <c r="N2289" s="16">
        <f t="shared" si="212"/>
        <v>4.285441176470588</v>
      </c>
      <c r="O2289" s="16">
        <f t="shared" si="213"/>
        <v>16.360441176470587</v>
      </c>
      <c r="P2289" s="16">
        <f t="shared" si="214"/>
        <v>10176.691617647059</v>
      </c>
      <c r="Q2289" s="16">
        <f t="shared" si="215"/>
        <v>1018.0882352941176</v>
      </c>
    </row>
    <row r="2290" spans="1:17" x14ac:dyDescent="0.2">
      <c r="A2290" s="10">
        <v>45547</v>
      </c>
      <c r="B2290" s="10">
        <v>3</v>
      </c>
      <c r="C2290" s="10">
        <v>1546</v>
      </c>
      <c r="D2290" s="10">
        <v>53</v>
      </c>
      <c r="E2290" s="10">
        <v>109</v>
      </c>
      <c r="F2290" s="10">
        <f t="shared" si="210"/>
        <v>0.29729729729729731</v>
      </c>
      <c r="G2290" s="10">
        <v>1.42</v>
      </c>
      <c r="H2290" s="10">
        <v>3.2629999999999999E-2</v>
      </c>
      <c r="I2290" s="10">
        <v>2.0100000000000001E-3</v>
      </c>
      <c r="J2290" s="10">
        <v>8.2500000000000004E-3</v>
      </c>
      <c r="K2290" s="10">
        <v>4.4755900000000004</v>
      </c>
      <c r="L2290" s="10">
        <v>0.47</v>
      </c>
      <c r="M2290" s="16">
        <f t="shared" si="211"/>
        <v>73.991971830985918</v>
      </c>
      <c r="N2290" s="16">
        <f t="shared" si="212"/>
        <v>4.557887323943663</v>
      </c>
      <c r="O2290" s="16">
        <f t="shared" si="213"/>
        <v>18.707746478873243</v>
      </c>
      <c r="P2290" s="16">
        <f t="shared" si="214"/>
        <v>10148.873098591552</v>
      </c>
      <c r="Q2290" s="16">
        <f t="shared" si="215"/>
        <v>1065.7746478873239</v>
      </c>
    </row>
    <row r="2291" spans="1:17" x14ac:dyDescent="0.2">
      <c r="A2291" s="10">
        <v>45548</v>
      </c>
      <c r="B2291" s="10">
        <v>3</v>
      </c>
      <c r="C2291" s="10">
        <v>1542</v>
      </c>
      <c r="D2291" s="10">
        <v>53</v>
      </c>
      <c r="E2291" s="10">
        <v>109</v>
      </c>
      <c r="F2291" s="10">
        <f t="shared" si="210"/>
        <v>0.29729729729729731</v>
      </c>
      <c r="G2291" s="10">
        <v>1.42</v>
      </c>
      <c r="H2291" s="10">
        <v>3.1060000000000001E-2</v>
      </c>
      <c r="I2291" s="10">
        <v>2.2208333333333333E-3</v>
      </c>
      <c r="J2291" s="10">
        <v>8.5900000000000004E-3</v>
      </c>
      <c r="K2291" s="10">
        <v>4.4741499999999998</v>
      </c>
      <c r="L2291" s="10">
        <v>0.47</v>
      </c>
      <c r="M2291" s="16">
        <f t="shared" si="211"/>
        <v>70.431830985915497</v>
      </c>
      <c r="N2291" s="16">
        <f t="shared" si="212"/>
        <v>5.0359741784037562</v>
      </c>
      <c r="O2291" s="16">
        <f t="shared" si="213"/>
        <v>19.478732394366201</v>
      </c>
      <c r="P2291" s="16">
        <f t="shared" si="214"/>
        <v>10145.607746478874</v>
      </c>
      <c r="Q2291" s="16">
        <f t="shared" si="215"/>
        <v>1065.7746478873239</v>
      </c>
    </row>
    <row r="2292" spans="1:17" x14ac:dyDescent="0.2">
      <c r="A2292" s="10">
        <v>45549</v>
      </c>
      <c r="B2292" s="10">
        <v>3</v>
      </c>
      <c r="C2292" s="10">
        <v>1491</v>
      </c>
      <c r="D2292" s="10">
        <v>53</v>
      </c>
      <c r="E2292" s="10">
        <v>108</v>
      </c>
      <c r="F2292" s="10">
        <f t="shared" si="210"/>
        <v>0.27027027027027029</v>
      </c>
      <c r="G2292" s="10">
        <v>1.37</v>
      </c>
      <c r="H2292" s="10">
        <v>3.0349999999999999E-2</v>
      </c>
      <c r="I2292" s="10">
        <v>2.2208333333333333E-3</v>
      </c>
      <c r="J2292" s="10">
        <v>8.5299999999999994E-3</v>
      </c>
      <c r="K2292" s="10">
        <v>4.3315999999999999</v>
      </c>
      <c r="L2292" s="10">
        <v>0.47</v>
      </c>
      <c r="M2292" s="16">
        <f t="shared" si="211"/>
        <v>71.333576642335757</v>
      </c>
      <c r="N2292" s="16">
        <f t="shared" si="212"/>
        <v>5.2197688564476881</v>
      </c>
      <c r="O2292" s="16">
        <f t="shared" si="213"/>
        <v>20.048613138686125</v>
      </c>
      <c r="P2292" s="16">
        <f t="shared" si="214"/>
        <v>10180.840875912409</v>
      </c>
      <c r="Q2292" s="16">
        <f t="shared" si="215"/>
        <v>1104.6715328467153</v>
      </c>
    </row>
    <row r="2293" spans="1:17" x14ac:dyDescent="0.2">
      <c r="A2293" s="10">
        <v>45550</v>
      </c>
      <c r="B2293" s="10">
        <v>3</v>
      </c>
      <c r="C2293" s="10">
        <v>1512</v>
      </c>
      <c r="D2293" s="10">
        <v>53</v>
      </c>
      <c r="E2293" s="10">
        <v>108</v>
      </c>
      <c r="F2293" s="10">
        <f t="shared" si="210"/>
        <v>0.27027027027027029</v>
      </c>
      <c r="G2293" s="10">
        <v>1.27</v>
      </c>
      <c r="H2293" s="10">
        <v>3.2539999999999999E-2</v>
      </c>
      <c r="I2293" s="10">
        <v>2.3725E-3</v>
      </c>
      <c r="J2293" s="10">
        <v>9.6900000000000007E-3</v>
      </c>
      <c r="K2293" s="10">
        <v>3.9952999999999999</v>
      </c>
      <c r="L2293" s="10">
        <v>0.5</v>
      </c>
      <c r="M2293" s="16">
        <f t="shared" si="211"/>
        <v>82.50299212598425</v>
      </c>
      <c r="N2293" s="16">
        <f t="shared" si="212"/>
        <v>6.0153149606299214</v>
      </c>
      <c r="O2293" s="16">
        <f t="shared" si="213"/>
        <v>24.568346456692915</v>
      </c>
      <c r="P2293" s="16">
        <f t="shared" si="214"/>
        <v>10129.815748031495</v>
      </c>
      <c r="Q2293" s="16">
        <f t="shared" si="215"/>
        <v>1267.7165354330707</v>
      </c>
    </row>
    <row r="2294" spans="1:17" x14ac:dyDescent="0.2">
      <c r="A2294" s="10">
        <v>45551</v>
      </c>
      <c r="B2294" s="10">
        <v>3</v>
      </c>
      <c r="C2294" s="10">
        <v>1497</v>
      </c>
      <c r="D2294" s="10">
        <v>53</v>
      </c>
      <c r="E2294" s="10">
        <v>108</v>
      </c>
      <c r="F2294" s="10">
        <f t="shared" si="210"/>
        <v>0.27027027027027029</v>
      </c>
      <c r="G2294" s="10">
        <v>0.9</v>
      </c>
      <c r="H2294" s="10">
        <v>3.0360000000000002E-2</v>
      </c>
      <c r="I2294" s="10">
        <v>2.3800000000000002E-3</v>
      </c>
      <c r="J2294" s="10">
        <v>9.8300000000000002E-3</v>
      </c>
      <c r="K2294" s="10">
        <v>2.8287</v>
      </c>
      <c r="L2294" s="10">
        <v>0.49</v>
      </c>
      <c r="M2294" s="16">
        <f t="shared" si="211"/>
        <v>108.62133333333334</v>
      </c>
      <c r="N2294" s="16">
        <f t="shared" si="212"/>
        <v>8.5151111111111106</v>
      </c>
      <c r="O2294" s="16">
        <f t="shared" si="213"/>
        <v>35.169555555555554</v>
      </c>
      <c r="P2294" s="16">
        <f t="shared" si="214"/>
        <v>10120.459999999999</v>
      </c>
      <c r="Q2294" s="16">
        <f t="shared" si="215"/>
        <v>1753.1111111111109</v>
      </c>
    </row>
    <row r="2295" spans="1:17" x14ac:dyDescent="0.2">
      <c r="A2295" s="10">
        <v>45552</v>
      </c>
      <c r="B2295" s="10">
        <v>3</v>
      </c>
      <c r="C2295" s="10">
        <v>1019</v>
      </c>
      <c r="D2295" s="10">
        <v>53</v>
      </c>
      <c r="E2295" s="10">
        <v>102</v>
      </c>
      <c r="F2295" s="10">
        <f t="shared" si="210"/>
        <v>0.10810810810810811</v>
      </c>
      <c r="G2295" s="10">
        <v>0.51</v>
      </c>
      <c r="H2295" s="10">
        <v>1.5049999999999999E-2</v>
      </c>
      <c r="I2295" s="10">
        <v>1.4300000000000001E-3</v>
      </c>
      <c r="J2295" s="10">
        <v>5.8900000000000003E-3</v>
      </c>
      <c r="K2295" s="10">
        <v>1.60524</v>
      </c>
      <c r="L2295" s="10">
        <v>0.38</v>
      </c>
      <c r="M2295" s="16">
        <f t="shared" si="211"/>
        <v>95.021568627450975</v>
      </c>
      <c r="N2295" s="16">
        <f t="shared" si="212"/>
        <v>9.0286274509803928</v>
      </c>
      <c r="O2295" s="16">
        <f t="shared" si="213"/>
        <v>37.187843137254902</v>
      </c>
      <c r="P2295" s="16">
        <f t="shared" si="214"/>
        <v>10135.044705882354</v>
      </c>
      <c r="Q2295" s="16">
        <f t="shared" si="215"/>
        <v>2399.2156862745101</v>
      </c>
    </row>
    <row r="2296" spans="1:17" x14ac:dyDescent="0.2">
      <c r="A2296" s="10">
        <v>45553</v>
      </c>
      <c r="B2296" s="10">
        <v>3</v>
      </c>
      <c r="C2296" s="10">
        <v>832</v>
      </c>
      <c r="D2296" s="10">
        <v>53</v>
      </c>
      <c r="E2296" s="10">
        <v>102</v>
      </c>
      <c r="F2296" s="10">
        <f t="shared" si="210"/>
        <v>0.10810810810810811</v>
      </c>
      <c r="G2296" s="10">
        <v>0.44</v>
      </c>
      <c r="H2296" s="10">
        <v>1.073E-2</v>
      </c>
      <c r="I2296" s="10">
        <v>1.1199999999999999E-3</v>
      </c>
      <c r="J2296" s="10">
        <v>4.62E-3</v>
      </c>
      <c r="K2296" s="10">
        <v>1.39402</v>
      </c>
      <c r="L2296" s="10">
        <v>0.3</v>
      </c>
      <c r="M2296" s="16">
        <f t="shared" si="211"/>
        <v>78.524090909090916</v>
      </c>
      <c r="N2296" s="16">
        <f t="shared" si="212"/>
        <v>8.1963636363636354</v>
      </c>
      <c r="O2296" s="16">
        <f t="shared" si="213"/>
        <v>33.81</v>
      </c>
      <c r="P2296" s="16">
        <f t="shared" si="214"/>
        <v>10201.691818181818</v>
      </c>
      <c r="Q2296" s="16">
        <f t="shared" si="215"/>
        <v>2195.4545454545455</v>
      </c>
    </row>
    <row r="2297" spans="1:17" x14ac:dyDescent="0.2">
      <c r="A2297" s="10">
        <v>45554</v>
      </c>
      <c r="B2297" s="10">
        <v>3</v>
      </c>
      <c r="C2297" s="10">
        <v>848</v>
      </c>
      <c r="D2297" s="10">
        <v>53</v>
      </c>
      <c r="E2297" s="10">
        <v>101</v>
      </c>
      <c r="F2297" s="10">
        <f t="shared" si="210"/>
        <v>8.1081081081081086E-2</v>
      </c>
      <c r="G2297" s="10">
        <v>0.44</v>
      </c>
      <c r="H2297" s="10">
        <v>1.208E-2</v>
      </c>
      <c r="I2297" s="10">
        <v>1.16E-3</v>
      </c>
      <c r="J2297" s="10">
        <v>4.7999999999999996E-3</v>
      </c>
      <c r="K2297" s="10">
        <v>1.39341</v>
      </c>
      <c r="L2297" s="10">
        <v>0.36</v>
      </c>
      <c r="M2297" s="16">
        <f t="shared" si="211"/>
        <v>88.403636363636366</v>
      </c>
      <c r="N2297" s="16">
        <f t="shared" si="212"/>
        <v>8.4890909090909084</v>
      </c>
      <c r="O2297" s="16">
        <f t="shared" si="213"/>
        <v>35.127272727272725</v>
      </c>
      <c r="P2297" s="16">
        <f t="shared" si="214"/>
        <v>10197.227727272728</v>
      </c>
      <c r="Q2297" s="16">
        <f t="shared" si="215"/>
        <v>2634.5454545454545</v>
      </c>
    </row>
    <row r="2298" spans="1:17" x14ac:dyDescent="0.2">
      <c r="A2298" s="10">
        <v>45555</v>
      </c>
      <c r="B2298" s="10">
        <v>3</v>
      </c>
      <c r="C2298" s="10">
        <v>844</v>
      </c>
      <c r="D2298" s="10">
        <v>53</v>
      </c>
      <c r="E2298" s="10">
        <v>101</v>
      </c>
      <c r="F2298" s="10">
        <f t="shared" si="210"/>
        <v>8.1081081081081086E-2</v>
      </c>
      <c r="G2298" s="10">
        <v>0.44</v>
      </c>
      <c r="H2298" s="10">
        <v>1.137E-2</v>
      </c>
      <c r="I2298" s="10">
        <v>1.15E-3</v>
      </c>
      <c r="J2298" s="10">
        <v>4.45E-3</v>
      </c>
      <c r="K2298" s="10">
        <v>1.3925799999999999</v>
      </c>
      <c r="L2298" s="10">
        <v>0.35</v>
      </c>
      <c r="M2298" s="16">
        <f t="shared" si="211"/>
        <v>83.207727272727269</v>
      </c>
      <c r="N2298" s="16">
        <f t="shared" si="212"/>
        <v>8.415909090909091</v>
      </c>
      <c r="O2298" s="16">
        <f t="shared" si="213"/>
        <v>32.565909090909088</v>
      </c>
      <c r="P2298" s="16">
        <f t="shared" si="214"/>
        <v>10191.153636363637</v>
      </c>
      <c r="Q2298" s="16">
        <f t="shared" si="215"/>
        <v>2561.363636363636</v>
      </c>
    </row>
    <row r="2299" spans="1:17" x14ac:dyDescent="0.2">
      <c r="A2299" s="10">
        <v>45556</v>
      </c>
      <c r="B2299" s="10">
        <v>3</v>
      </c>
      <c r="C2299" s="10">
        <v>840</v>
      </c>
      <c r="D2299" s="10">
        <v>53</v>
      </c>
      <c r="E2299" s="10">
        <v>101</v>
      </c>
      <c r="F2299" s="10">
        <f t="shared" si="210"/>
        <v>8.1081081081081086E-2</v>
      </c>
      <c r="G2299" s="10">
        <v>0.45</v>
      </c>
      <c r="H2299" s="10">
        <v>1.108E-2</v>
      </c>
      <c r="I2299" s="10">
        <v>1.14E-3</v>
      </c>
      <c r="J2299" s="10">
        <v>4.4299999999999999E-3</v>
      </c>
      <c r="K2299" s="10">
        <v>1.40337</v>
      </c>
      <c r="L2299" s="10">
        <v>0.36</v>
      </c>
      <c r="M2299" s="16">
        <f t="shared" si="211"/>
        <v>79.283555555555552</v>
      </c>
      <c r="N2299" s="16">
        <f t="shared" si="212"/>
        <v>8.157333333333332</v>
      </c>
      <c r="O2299" s="16">
        <f t="shared" si="213"/>
        <v>31.699111111111108</v>
      </c>
      <c r="P2299" s="16">
        <f t="shared" si="214"/>
        <v>10041.892</v>
      </c>
      <c r="Q2299" s="16">
        <f t="shared" si="215"/>
        <v>2576</v>
      </c>
    </row>
    <row r="2300" spans="1:17" x14ac:dyDescent="0.2">
      <c r="A2300" s="10">
        <v>45557</v>
      </c>
      <c r="B2300" s="10">
        <v>3</v>
      </c>
      <c r="C2300" s="10">
        <v>842</v>
      </c>
      <c r="D2300" s="10">
        <v>53</v>
      </c>
      <c r="E2300" s="10">
        <v>99</v>
      </c>
      <c r="F2300" s="10">
        <f t="shared" si="210"/>
        <v>2.7027027027027029E-2</v>
      </c>
      <c r="G2300" s="10">
        <v>0.44</v>
      </c>
      <c r="H2300" s="10">
        <v>1.1039999999999999E-2</v>
      </c>
      <c r="I2300" s="10">
        <v>1.1199999999999999E-3</v>
      </c>
      <c r="J2300" s="10">
        <v>4.3499999999999997E-3</v>
      </c>
      <c r="K2300" s="10">
        <v>1.38426</v>
      </c>
      <c r="L2300" s="10">
        <v>0.35</v>
      </c>
      <c r="M2300" s="16">
        <f t="shared" si="211"/>
        <v>80.792727272727276</v>
      </c>
      <c r="N2300" s="16">
        <f t="shared" si="212"/>
        <v>8.1963636363636354</v>
      </c>
      <c r="O2300" s="16">
        <f t="shared" si="213"/>
        <v>31.834090909090907</v>
      </c>
      <c r="P2300" s="16">
        <f t="shared" si="214"/>
        <v>10130.266363636363</v>
      </c>
      <c r="Q2300" s="16">
        <f t="shared" si="215"/>
        <v>2561.363636363636</v>
      </c>
    </row>
    <row r="2301" spans="1:17" x14ac:dyDescent="0.2">
      <c r="A2301" s="10">
        <v>45558</v>
      </c>
      <c r="B2301" s="10">
        <v>3</v>
      </c>
      <c r="C2301" s="10">
        <v>842</v>
      </c>
      <c r="D2301" s="10">
        <v>53</v>
      </c>
      <c r="E2301" s="10">
        <v>100</v>
      </c>
      <c r="F2301" s="10">
        <f t="shared" si="210"/>
        <v>5.4054054054054057E-2</v>
      </c>
      <c r="G2301" s="10">
        <v>0.44</v>
      </c>
      <c r="H2301" s="10">
        <v>1.112E-2</v>
      </c>
      <c r="I2301" s="10">
        <v>1.1800000000000001E-3</v>
      </c>
      <c r="J2301" s="10">
        <v>4.2599999999999999E-3</v>
      </c>
      <c r="K2301" s="10">
        <v>1.39812</v>
      </c>
      <c r="L2301" s="10">
        <v>0.35</v>
      </c>
      <c r="M2301" s="16">
        <f t="shared" si="211"/>
        <v>81.378181818181815</v>
      </c>
      <c r="N2301" s="16">
        <f t="shared" si="212"/>
        <v>8.6354545454545466</v>
      </c>
      <c r="O2301" s="16">
        <f t="shared" si="213"/>
        <v>31.175454545454546</v>
      </c>
      <c r="P2301" s="16">
        <f t="shared" si="214"/>
        <v>10231.696363636363</v>
      </c>
      <c r="Q2301" s="16">
        <f t="shared" si="215"/>
        <v>2561.363636363636</v>
      </c>
    </row>
    <row r="2302" spans="1:17" x14ac:dyDescent="0.2">
      <c r="A2302" s="10">
        <v>45559</v>
      </c>
      <c r="B2302" s="10">
        <v>3</v>
      </c>
      <c r="C2302" s="10">
        <v>857</v>
      </c>
      <c r="D2302" s="10">
        <v>53</v>
      </c>
      <c r="E2302" s="10">
        <v>100</v>
      </c>
      <c r="F2302" s="10">
        <f t="shared" si="210"/>
        <v>5.4054054054054057E-2</v>
      </c>
      <c r="G2302" s="10">
        <v>0.45</v>
      </c>
      <c r="H2302" s="10">
        <v>1.0840000000000001E-2</v>
      </c>
      <c r="I2302" s="10">
        <v>1.3285714285714285E-3</v>
      </c>
      <c r="J2302" s="10">
        <v>4.3099999999999996E-3</v>
      </c>
      <c r="K2302" s="10">
        <v>1.4004799999999999</v>
      </c>
      <c r="L2302" s="10">
        <v>0.35</v>
      </c>
      <c r="M2302" s="16">
        <f t="shared" si="211"/>
        <v>77.566222222222223</v>
      </c>
      <c r="N2302" s="16">
        <f t="shared" si="212"/>
        <v>9.5066666666666659</v>
      </c>
      <c r="O2302" s="16">
        <f t="shared" si="213"/>
        <v>30.840444444444444</v>
      </c>
      <c r="P2302" s="16">
        <f t="shared" si="214"/>
        <v>10021.212444444443</v>
      </c>
      <c r="Q2302" s="16">
        <f t="shared" si="215"/>
        <v>2504.4444444444443</v>
      </c>
    </row>
    <row r="2303" spans="1:17" x14ac:dyDescent="0.2">
      <c r="A2303" s="10">
        <v>45560</v>
      </c>
      <c r="B2303" s="10">
        <v>3</v>
      </c>
      <c r="C2303" s="10">
        <v>851</v>
      </c>
      <c r="D2303" s="10">
        <v>53</v>
      </c>
      <c r="E2303" s="10">
        <v>100</v>
      </c>
      <c r="F2303" s="10">
        <f t="shared" si="210"/>
        <v>5.4054054054054057E-2</v>
      </c>
      <c r="G2303" s="10">
        <v>0.43</v>
      </c>
      <c r="H2303" s="10">
        <v>1.0189999999999999E-2</v>
      </c>
      <c r="I2303" s="10">
        <v>1.307142857142857E-3</v>
      </c>
      <c r="J2303" s="10">
        <v>4.2399999999999998E-3</v>
      </c>
      <c r="K2303" s="10">
        <v>1.36544</v>
      </c>
      <c r="L2303" s="10">
        <v>0.34</v>
      </c>
      <c r="M2303" s="16">
        <f t="shared" si="211"/>
        <v>76.306511627906971</v>
      </c>
      <c r="N2303" s="16">
        <f t="shared" si="212"/>
        <v>9.7883720930232556</v>
      </c>
      <c r="O2303" s="16">
        <f t="shared" si="213"/>
        <v>31.750697674418607</v>
      </c>
      <c r="P2303" s="16">
        <f t="shared" si="214"/>
        <v>10224.922790697674</v>
      </c>
      <c r="Q2303" s="16">
        <f t="shared" si="215"/>
        <v>2546.0465116279074</v>
      </c>
    </row>
    <row r="2304" spans="1:17" x14ac:dyDescent="0.2">
      <c r="A2304" s="10">
        <v>45561</v>
      </c>
      <c r="B2304" s="10">
        <v>3</v>
      </c>
      <c r="C2304" s="10">
        <v>856</v>
      </c>
      <c r="D2304" s="10">
        <v>53</v>
      </c>
      <c r="E2304" s="10">
        <v>102</v>
      </c>
      <c r="F2304" s="10">
        <f t="shared" si="210"/>
        <v>0.10810810810810811</v>
      </c>
      <c r="G2304" s="10">
        <v>0.44</v>
      </c>
      <c r="H2304" s="10">
        <v>1.0109999999999999E-2</v>
      </c>
      <c r="I2304" s="10">
        <v>1.3500000000000001E-3</v>
      </c>
      <c r="J2304" s="10">
        <v>4.2300000000000003E-3</v>
      </c>
      <c r="K2304" s="10">
        <v>1.3860699999999999</v>
      </c>
      <c r="L2304" s="10">
        <v>0.36</v>
      </c>
      <c r="M2304" s="16">
        <f t="shared" si="211"/>
        <v>73.98681818181818</v>
      </c>
      <c r="N2304" s="16">
        <f t="shared" si="212"/>
        <v>9.8795454545454557</v>
      </c>
      <c r="O2304" s="16">
        <f t="shared" si="213"/>
        <v>30.955909090909092</v>
      </c>
      <c r="P2304" s="16">
        <f t="shared" si="214"/>
        <v>10143.512272727272</v>
      </c>
      <c r="Q2304" s="16">
        <f t="shared" si="215"/>
        <v>2634.5454545454545</v>
      </c>
    </row>
    <row r="2305" spans="1:17" x14ac:dyDescent="0.2">
      <c r="A2305" s="10">
        <v>45562</v>
      </c>
      <c r="B2305" s="10">
        <v>3</v>
      </c>
      <c r="C2305" s="10">
        <v>837</v>
      </c>
      <c r="D2305" s="10">
        <v>53</v>
      </c>
      <c r="E2305" s="10">
        <v>100</v>
      </c>
      <c r="F2305" s="10">
        <f t="shared" si="210"/>
        <v>5.4054054054054057E-2</v>
      </c>
      <c r="G2305" s="10">
        <v>0.56000000000000005</v>
      </c>
      <c r="H2305" s="10">
        <v>9.9799999999999993E-3</v>
      </c>
      <c r="I2305" s="10">
        <v>1.2373333333333333E-3</v>
      </c>
      <c r="J2305" s="10">
        <v>3.7699999999999999E-3</v>
      </c>
      <c r="K2305" s="10">
        <v>1.7608699999999999</v>
      </c>
      <c r="L2305" s="10">
        <v>0.32</v>
      </c>
      <c r="M2305" s="16">
        <f t="shared" si="211"/>
        <v>57.384999999999991</v>
      </c>
      <c r="N2305" s="16">
        <f t="shared" si="212"/>
        <v>7.1146666666666656</v>
      </c>
      <c r="O2305" s="16">
        <f t="shared" si="213"/>
        <v>21.677499999999998</v>
      </c>
      <c r="P2305" s="16">
        <f t="shared" si="214"/>
        <v>10125.002499999999</v>
      </c>
      <c r="Q2305" s="16">
        <f t="shared" si="215"/>
        <v>1840</v>
      </c>
    </row>
    <row r="2306" spans="1:17" x14ac:dyDescent="0.2">
      <c r="A2306" s="10">
        <v>45563</v>
      </c>
      <c r="B2306" s="10">
        <v>3</v>
      </c>
      <c r="C2306" s="10">
        <v>1020</v>
      </c>
      <c r="D2306" s="10">
        <v>53</v>
      </c>
      <c r="E2306" s="10">
        <v>106</v>
      </c>
      <c r="F2306" s="10">
        <f t="shared" ref="F2306:F2369" si="216">(E2306-$E$4677)/($E$4676-$E$4677)</f>
        <v>0.21621621621621623</v>
      </c>
      <c r="G2306" s="10">
        <v>0.92</v>
      </c>
      <c r="H2306" s="10">
        <v>1.7420000000000001E-2</v>
      </c>
      <c r="I2306" s="10">
        <v>1.5893333333333332E-3</v>
      </c>
      <c r="J2306" s="10">
        <v>5.0200000000000002E-3</v>
      </c>
      <c r="K2306" s="10">
        <v>2.91405</v>
      </c>
      <c r="L2306" s="10">
        <v>0.39</v>
      </c>
      <c r="M2306" s="16">
        <f t="shared" ref="M2306:M2369" si="217">H2306/$G2306*3220</f>
        <v>60.970000000000006</v>
      </c>
      <c r="N2306" s="16">
        <f t="shared" ref="N2306:N2369" si="218">I2306/$G2306*3220</f>
        <v>5.562666666666666</v>
      </c>
      <c r="O2306" s="16">
        <f t="shared" ref="O2306:O2369" si="219">J2306/$G2306*3220</f>
        <v>17.57</v>
      </c>
      <c r="P2306" s="16">
        <f t="shared" ref="P2306:P2369" si="220">K2306/$G2306*3220</f>
        <v>10199.174999999999</v>
      </c>
      <c r="Q2306" s="16">
        <f t="shared" ref="Q2306:Q2369" si="221">L2306/$G2306*3220</f>
        <v>1365</v>
      </c>
    </row>
    <row r="2307" spans="1:17" x14ac:dyDescent="0.2">
      <c r="A2307" s="10">
        <v>45564</v>
      </c>
      <c r="B2307" s="10">
        <v>3</v>
      </c>
      <c r="C2307" s="10">
        <v>1485</v>
      </c>
      <c r="D2307" s="10">
        <v>53</v>
      </c>
      <c r="E2307" s="10">
        <v>110</v>
      </c>
      <c r="F2307" s="10">
        <f t="shared" si="216"/>
        <v>0.32432432432432434</v>
      </c>
      <c r="G2307" s="10">
        <v>1.39</v>
      </c>
      <c r="H2307" s="10">
        <v>3.5799999999999998E-2</v>
      </c>
      <c r="I2307" s="10">
        <v>2.9239999999999995E-3</v>
      </c>
      <c r="J2307" s="10">
        <v>8.6599999999999993E-3</v>
      </c>
      <c r="K2307" s="10">
        <v>4.3642799999999999</v>
      </c>
      <c r="L2307" s="10">
        <v>0.61</v>
      </c>
      <c r="M2307" s="16">
        <f t="shared" si="217"/>
        <v>82.932374100719429</v>
      </c>
      <c r="N2307" s="16">
        <f t="shared" si="218"/>
        <v>6.7735827338129484</v>
      </c>
      <c r="O2307" s="16">
        <f t="shared" si="219"/>
        <v>20.061294964028775</v>
      </c>
      <c r="P2307" s="16">
        <f t="shared" si="220"/>
        <v>10110.058705035972</v>
      </c>
      <c r="Q2307" s="16">
        <f t="shared" si="221"/>
        <v>1413.0935251798562</v>
      </c>
    </row>
    <row r="2308" spans="1:17" x14ac:dyDescent="0.2">
      <c r="A2308" s="10">
        <v>45565</v>
      </c>
      <c r="B2308" s="10">
        <v>3</v>
      </c>
      <c r="C2308" s="10">
        <v>1704</v>
      </c>
      <c r="D2308" s="10">
        <v>53</v>
      </c>
      <c r="E2308" s="10">
        <v>114</v>
      </c>
      <c r="F2308" s="10">
        <f t="shared" si="216"/>
        <v>0.43243243243243246</v>
      </c>
      <c r="G2308" s="10">
        <v>1.6</v>
      </c>
      <c r="H2308" s="10">
        <v>3.8490000000000003E-2</v>
      </c>
      <c r="I2308" s="10">
        <v>3.5473333333333333E-3</v>
      </c>
      <c r="J2308" s="10">
        <v>1.0829999999999999E-2</v>
      </c>
      <c r="K2308" s="10">
        <v>5.0428600000000001</v>
      </c>
      <c r="L2308" s="10">
        <v>0.76</v>
      </c>
      <c r="M2308" s="16">
        <f t="shared" si="217"/>
        <v>77.46112500000001</v>
      </c>
      <c r="N2308" s="16">
        <f t="shared" si="218"/>
        <v>7.1390083333333321</v>
      </c>
      <c r="O2308" s="16">
        <f t="shared" si="219"/>
        <v>21.795375</v>
      </c>
      <c r="P2308" s="16">
        <f t="shared" si="220"/>
        <v>10148.755749999998</v>
      </c>
      <c r="Q2308" s="16">
        <f t="shared" si="221"/>
        <v>1529.5</v>
      </c>
    </row>
    <row r="2309" spans="1:17" x14ac:dyDescent="0.2">
      <c r="A2309" s="10">
        <v>45566</v>
      </c>
      <c r="B2309" s="10">
        <v>3</v>
      </c>
      <c r="C2309" s="10">
        <v>1890</v>
      </c>
      <c r="D2309" s="10">
        <v>53</v>
      </c>
      <c r="E2309" s="10">
        <v>114</v>
      </c>
      <c r="F2309" s="10">
        <f t="shared" si="216"/>
        <v>0.43243243243243246</v>
      </c>
      <c r="G2309" s="10">
        <v>1.76</v>
      </c>
      <c r="H2309" s="10">
        <v>3.678E-2</v>
      </c>
      <c r="I2309" s="10">
        <v>3.8986666666666666E-3</v>
      </c>
      <c r="J2309" s="10">
        <v>1.226E-2</v>
      </c>
      <c r="K2309" s="10">
        <v>5.54068</v>
      </c>
      <c r="L2309" s="10">
        <v>0.83</v>
      </c>
      <c r="M2309" s="16">
        <f t="shared" si="217"/>
        <v>67.290681818181824</v>
      </c>
      <c r="N2309" s="16">
        <f t="shared" si="218"/>
        <v>7.1327878787878785</v>
      </c>
      <c r="O2309" s="16">
        <f t="shared" si="219"/>
        <v>22.430227272727272</v>
      </c>
      <c r="P2309" s="16">
        <f t="shared" si="220"/>
        <v>10136.925909090909</v>
      </c>
      <c r="Q2309" s="16">
        <f t="shared" si="221"/>
        <v>1518.5227272727273</v>
      </c>
    </row>
    <row r="2310" spans="1:17" x14ac:dyDescent="0.2">
      <c r="A2310" s="10">
        <v>45567</v>
      </c>
      <c r="B2310" s="10">
        <v>3</v>
      </c>
      <c r="C2310" s="10">
        <v>2061</v>
      </c>
      <c r="D2310" s="10">
        <v>53</v>
      </c>
      <c r="E2310" s="10">
        <v>116</v>
      </c>
      <c r="F2310" s="10">
        <f t="shared" si="216"/>
        <v>0.48648648648648651</v>
      </c>
      <c r="G2310" s="10">
        <v>1.9</v>
      </c>
      <c r="H2310" s="10">
        <v>3.594E-2</v>
      </c>
      <c r="I2310" s="10">
        <v>4.4086666666666666E-3</v>
      </c>
      <c r="J2310" s="10">
        <v>1.388E-2</v>
      </c>
      <c r="K2310" s="10">
        <v>5.9834800000000001</v>
      </c>
      <c r="L2310" s="10">
        <v>0.99</v>
      </c>
      <c r="M2310" s="16">
        <f t="shared" si="217"/>
        <v>60.908842105263162</v>
      </c>
      <c r="N2310" s="16">
        <f t="shared" si="218"/>
        <v>7.4715298245614035</v>
      </c>
      <c r="O2310" s="16">
        <f t="shared" si="219"/>
        <v>23.522947368421054</v>
      </c>
      <c r="P2310" s="16">
        <f t="shared" si="220"/>
        <v>10140.424000000001</v>
      </c>
      <c r="Q2310" s="16">
        <f t="shared" si="221"/>
        <v>1677.7894736842106</v>
      </c>
    </row>
    <row r="2311" spans="1:17" x14ac:dyDescent="0.2">
      <c r="A2311" s="10">
        <v>45568</v>
      </c>
      <c r="B2311" s="10">
        <v>3</v>
      </c>
      <c r="C2311" s="10">
        <v>2133</v>
      </c>
      <c r="D2311" s="10">
        <v>53</v>
      </c>
      <c r="E2311" s="10">
        <v>117</v>
      </c>
      <c r="F2311" s="10">
        <f t="shared" si="216"/>
        <v>0.51351351351351349</v>
      </c>
      <c r="G2311" s="10">
        <v>1.91</v>
      </c>
      <c r="H2311" s="10">
        <v>3.2250000000000001E-2</v>
      </c>
      <c r="I2311" s="10">
        <v>4.5899999999999995E-3</v>
      </c>
      <c r="J2311" s="10">
        <v>1.5299999999999999E-2</v>
      </c>
      <c r="K2311" s="10">
        <v>6.0223800000000001</v>
      </c>
      <c r="L2311" s="10">
        <v>1.05</v>
      </c>
      <c r="M2311" s="16">
        <f t="shared" si="217"/>
        <v>54.369109947643985</v>
      </c>
      <c r="N2311" s="16">
        <f t="shared" si="218"/>
        <v>7.7381151832460731</v>
      </c>
      <c r="O2311" s="16">
        <f t="shared" si="219"/>
        <v>25.793717277486913</v>
      </c>
      <c r="P2311" s="16">
        <f t="shared" si="220"/>
        <v>10152.912879581152</v>
      </c>
      <c r="Q2311" s="16">
        <f t="shared" si="221"/>
        <v>1770.1570680628274</v>
      </c>
    </row>
    <row r="2312" spans="1:17" x14ac:dyDescent="0.2">
      <c r="A2312" s="10">
        <v>45569</v>
      </c>
      <c r="B2312" s="10">
        <v>3</v>
      </c>
      <c r="C2312" s="10">
        <v>2147</v>
      </c>
      <c r="D2312" s="10">
        <v>53</v>
      </c>
      <c r="E2312" s="10">
        <v>117</v>
      </c>
      <c r="F2312" s="10">
        <f t="shared" si="216"/>
        <v>0.51351351351351349</v>
      </c>
      <c r="G2312" s="10">
        <v>1.83</v>
      </c>
      <c r="H2312" s="10">
        <v>2.9149999999999999E-2</v>
      </c>
      <c r="I2312" s="10">
        <v>4.7137500000000001E-3</v>
      </c>
      <c r="J2312" s="10">
        <v>1.532E-2</v>
      </c>
      <c r="K2312" s="10">
        <v>5.7638499999999997</v>
      </c>
      <c r="L2312" s="10">
        <v>1.05</v>
      </c>
      <c r="M2312" s="16">
        <f t="shared" si="217"/>
        <v>51.291256830601093</v>
      </c>
      <c r="N2312" s="16">
        <f t="shared" si="218"/>
        <v>8.2941393442622946</v>
      </c>
      <c r="O2312" s="16">
        <f t="shared" si="219"/>
        <v>26.956502732240438</v>
      </c>
      <c r="P2312" s="16">
        <f t="shared" si="220"/>
        <v>10141.856284153006</v>
      </c>
      <c r="Q2312" s="16">
        <f t="shared" si="221"/>
        <v>1847.5409836065573</v>
      </c>
    </row>
    <row r="2313" spans="1:17" x14ac:dyDescent="0.2">
      <c r="A2313" s="10">
        <v>45570</v>
      </c>
      <c r="B2313" s="10">
        <v>3</v>
      </c>
      <c r="C2313" s="10">
        <v>2189</v>
      </c>
      <c r="D2313" s="10">
        <v>53</v>
      </c>
      <c r="E2313" s="10">
        <v>119</v>
      </c>
      <c r="F2313" s="10">
        <f t="shared" si="216"/>
        <v>0.56756756756756754</v>
      </c>
      <c r="G2313" s="10">
        <v>1.91</v>
      </c>
      <c r="H2313" s="10">
        <v>2.8740000000000002E-2</v>
      </c>
      <c r="I2313" s="10">
        <v>4.7223529411764709E-3</v>
      </c>
      <c r="J2313" s="10">
        <v>1.626E-2</v>
      </c>
      <c r="K2313" s="10">
        <v>6.0154800000000002</v>
      </c>
      <c r="L2313" s="10">
        <v>1.1000000000000001</v>
      </c>
      <c r="M2313" s="16">
        <f t="shared" si="217"/>
        <v>48.451727748691106</v>
      </c>
      <c r="N2313" s="16">
        <f t="shared" si="218"/>
        <v>7.9612442254388673</v>
      </c>
      <c r="O2313" s="16">
        <f t="shared" si="219"/>
        <v>27.412146596858644</v>
      </c>
      <c r="P2313" s="16">
        <f t="shared" si="220"/>
        <v>10141.280418848168</v>
      </c>
      <c r="Q2313" s="16">
        <f t="shared" si="221"/>
        <v>1854.4502617801049</v>
      </c>
    </row>
    <row r="2314" spans="1:17" x14ac:dyDescent="0.2">
      <c r="A2314" s="10">
        <v>45571</v>
      </c>
      <c r="B2314" s="10">
        <v>3</v>
      </c>
      <c r="C2314" s="10">
        <v>2244</v>
      </c>
      <c r="D2314" s="10">
        <v>53</v>
      </c>
      <c r="E2314" s="10">
        <v>119</v>
      </c>
      <c r="F2314" s="10">
        <f t="shared" si="216"/>
        <v>0.56756756756756754</v>
      </c>
      <c r="G2314" s="10">
        <v>1.96</v>
      </c>
      <c r="H2314" s="10">
        <v>2.8570000000000002E-2</v>
      </c>
      <c r="I2314" s="10">
        <v>4.881176470588236E-3</v>
      </c>
      <c r="J2314" s="10">
        <v>1.7260000000000001E-2</v>
      </c>
      <c r="K2314" s="10">
        <v>6.15158</v>
      </c>
      <c r="L2314" s="10">
        <v>1.18</v>
      </c>
      <c r="M2314" s="16">
        <f t="shared" si="217"/>
        <v>46.936428571428578</v>
      </c>
      <c r="N2314" s="16">
        <f t="shared" si="218"/>
        <v>8.019075630252102</v>
      </c>
      <c r="O2314" s="16">
        <f t="shared" si="219"/>
        <v>28.355714285714289</v>
      </c>
      <c r="P2314" s="16">
        <f t="shared" si="220"/>
        <v>10106.167142857143</v>
      </c>
      <c r="Q2314" s="16">
        <f t="shared" si="221"/>
        <v>1938.5714285714287</v>
      </c>
    </row>
    <row r="2315" spans="1:17" x14ac:dyDescent="0.2">
      <c r="A2315" s="10">
        <v>45572</v>
      </c>
      <c r="B2315" s="10">
        <v>3</v>
      </c>
      <c r="C2315" s="10">
        <v>2260</v>
      </c>
      <c r="D2315" s="10">
        <v>53</v>
      </c>
      <c r="E2315" s="10">
        <v>119</v>
      </c>
      <c r="F2315" s="10">
        <f t="shared" si="216"/>
        <v>0.56756756756756754</v>
      </c>
      <c r="G2315" s="10">
        <v>1.94</v>
      </c>
      <c r="H2315" s="10">
        <v>2.682E-2</v>
      </c>
      <c r="I2315" s="10">
        <v>4.9023529411764705E-3</v>
      </c>
      <c r="J2315" s="10">
        <v>1.7780000000000001E-2</v>
      </c>
      <c r="K2315" s="10">
        <v>6.0911099999999996</v>
      </c>
      <c r="L2315" s="10">
        <v>1.2</v>
      </c>
      <c r="M2315" s="16">
        <f t="shared" si="217"/>
        <v>44.515670103092788</v>
      </c>
      <c r="N2315" s="16">
        <f t="shared" si="218"/>
        <v>8.1368950879320803</v>
      </c>
      <c r="O2315" s="16">
        <f t="shared" si="219"/>
        <v>29.511134020618556</v>
      </c>
      <c r="P2315" s="16">
        <f t="shared" si="220"/>
        <v>10109.986701030928</v>
      </c>
      <c r="Q2315" s="16">
        <f t="shared" si="221"/>
        <v>1991.7525773195878</v>
      </c>
    </row>
    <row r="2316" spans="1:17" x14ac:dyDescent="0.2">
      <c r="A2316" s="10">
        <v>45573</v>
      </c>
      <c r="B2316" s="10">
        <v>3</v>
      </c>
      <c r="C2316" s="10">
        <v>2267</v>
      </c>
      <c r="D2316" s="10">
        <v>53</v>
      </c>
      <c r="E2316" s="10">
        <v>117</v>
      </c>
      <c r="F2316" s="10">
        <f t="shared" si="216"/>
        <v>0.51351351351351349</v>
      </c>
      <c r="G2316" s="10">
        <v>1.83</v>
      </c>
      <c r="H2316" s="10">
        <v>2.5700000000000001E-2</v>
      </c>
      <c r="I2316" s="10">
        <v>4.8282352941176471E-3</v>
      </c>
      <c r="J2316" s="10">
        <v>1.753E-2</v>
      </c>
      <c r="K2316" s="10">
        <v>5.7427900000000003</v>
      </c>
      <c r="L2316" s="10">
        <v>1.21</v>
      </c>
      <c r="M2316" s="16">
        <f t="shared" si="217"/>
        <v>45.2207650273224</v>
      </c>
      <c r="N2316" s="16">
        <f t="shared" si="218"/>
        <v>8.4955834136933461</v>
      </c>
      <c r="O2316" s="16">
        <f t="shared" si="219"/>
        <v>30.845136612021857</v>
      </c>
      <c r="P2316" s="16">
        <f t="shared" si="220"/>
        <v>10104.799890710383</v>
      </c>
      <c r="Q2316" s="16">
        <f t="shared" si="221"/>
        <v>2129.0710382513662</v>
      </c>
    </row>
    <row r="2317" spans="1:17" x14ac:dyDescent="0.2">
      <c r="A2317" s="10">
        <v>45574</v>
      </c>
      <c r="B2317" s="10">
        <v>3</v>
      </c>
      <c r="C2317" s="10">
        <v>2272</v>
      </c>
      <c r="D2317" s="10">
        <v>53</v>
      </c>
      <c r="E2317" s="10">
        <v>117</v>
      </c>
      <c r="F2317" s="10">
        <f t="shared" si="216"/>
        <v>0.51351351351351349</v>
      </c>
      <c r="G2317" s="10">
        <v>1.74</v>
      </c>
      <c r="H2317" s="10">
        <v>2.571E-2</v>
      </c>
      <c r="I2317" s="10">
        <v>5.3088235294117643E-3</v>
      </c>
      <c r="J2317" s="10">
        <v>1.8149999999999999E-2</v>
      </c>
      <c r="K2317" s="10">
        <v>5.46061</v>
      </c>
      <c r="L2317" s="10">
        <v>1.22</v>
      </c>
      <c r="M2317" s="16">
        <f t="shared" si="217"/>
        <v>47.578275862068971</v>
      </c>
      <c r="N2317" s="16">
        <f t="shared" si="218"/>
        <v>9.8243745774171742</v>
      </c>
      <c r="O2317" s="16">
        <f t="shared" si="219"/>
        <v>33.587931034482757</v>
      </c>
      <c r="P2317" s="16">
        <f t="shared" si="220"/>
        <v>10105.266781609194</v>
      </c>
      <c r="Q2317" s="16">
        <f t="shared" si="221"/>
        <v>2257.7011494252874</v>
      </c>
    </row>
    <row r="2318" spans="1:17" x14ac:dyDescent="0.2">
      <c r="A2318" s="10">
        <v>45575</v>
      </c>
      <c r="B2318" s="10">
        <v>3</v>
      </c>
      <c r="C2318" s="10">
        <v>2277</v>
      </c>
      <c r="D2318" s="10">
        <v>53</v>
      </c>
      <c r="E2318" s="10">
        <v>118</v>
      </c>
      <c r="F2318" s="10">
        <f t="shared" si="216"/>
        <v>0.54054054054054057</v>
      </c>
      <c r="G2318" s="10">
        <v>1.76</v>
      </c>
      <c r="H2318" s="10">
        <v>2.6200000000000001E-2</v>
      </c>
      <c r="I2318" s="10">
        <v>5.1933333333333337E-3</v>
      </c>
      <c r="J2318" s="10">
        <v>1.874E-2</v>
      </c>
      <c r="K2318" s="10">
        <v>5.5364899999999997</v>
      </c>
      <c r="L2318" s="10">
        <v>1.25</v>
      </c>
      <c r="M2318" s="16">
        <f t="shared" si="217"/>
        <v>47.934090909090912</v>
      </c>
      <c r="N2318" s="16">
        <f t="shared" si="218"/>
        <v>9.5014393939393944</v>
      </c>
      <c r="O2318" s="16">
        <f t="shared" si="219"/>
        <v>34.285681818181814</v>
      </c>
      <c r="P2318" s="16">
        <f t="shared" si="220"/>
        <v>10129.260113636363</v>
      </c>
      <c r="Q2318" s="16">
        <f t="shared" si="221"/>
        <v>2286.931818181818</v>
      </c>
    </row>
    <row r="2319" spans="1:17" x14ac:dyDescent="0.2">
      <c r="A2319" s="10">
        <v>45576</v>
      </c>
      <c r="B2319" s="10">
        <v>3</v>
      </c>
      <c r="C2319" s="10">
        <v>2268</v>
      </c>
      <c r="D2319" s="10">
        <v>53</v>
      </c>
      <c r="E2319" s="10">
        <v>119</v>
      </c>
      <c r="F2319" s="10">
        <f t="shared" si="216"/>
        <v>0.56756756756756754</v>
      </c>
      <c r="G2319" s="10">
        <v>1.8</v>
      </c>
      <c r="H2319" s="10">
        <v>2.673E-2</v>
      </c>
      <c r="I2319" s="10">
        <v>5.2250000000000005E-3</v>
      </c>
      <c r="J2319" s="10">
        <v>1.8849999999999999E-2</v>
      </c>
      <c r="K2319" s="10">
        <v>5.6555</v>
      </c>
      <c r="L2319" s="10">
        <v>1.33</v>
      </c>
      <c r="M2319" s="16">
        <f t="shared" si="217"/>
        <v>47.817</v>
      </c>
      <c r="N2319" s="16">
        <f t="shared" si="218"/>
        <v>9.3469444444444445</v>
      </c>
      <c r="O2319" s="16">
        <f t="shared" si="219"/>
        <v>33.720555555555549</v>
      </c>
      <c r="P2319" s="16">
        <f t="shared" si="220"/>
        <v>10117.06111111111</v>
      </c>
      <c r="Q2319" s="16">
        <f t="shared" si="221"/>
        <v>2379.2222222222222</v>
      </c>
    </row>
    <row r="2320" spans="1:17" x14ac:dyDescent="0.2">
      <c r="A2320" s="10">
        <v>45577</v>
      </c>
      <c r="B2320" s="10">
        <v>3</v>
      </c>
      <c r="C2320" s="10">
        <v>2272</v>
      </c>
      <c r="D2320" s="10">
        <v>53</v>
      </c>
      <c r="E2320" s="10">
        <v>118</v>
      </c>
      <c r="F2320" s="10">
        <f t="shared" si="216"/>
        <v>0.54054054054054057</v>
      </c>
      <c r="G2320" s="10">
        <v>1.81</v>
      </c>
      <c r="H2320" s="10">
        <v>2.6849999999999999E-2</v>
      </c>
      <c r="I2320" s="10">
        <v>5.644444444444445E-3</v>
      </c>
      <c r="J2320" s="10">
        <v>1.882E-2</v>
      </c>
      <c r="K2320" s="10">
        <v>5.6699299999999999</v>
      </c>
      <c r="L2320" s="10">
        <v>1.37</v>
      </c>
      <c r="M2320" s="16">
        <f t="shared" si="217"/>
        <v>47.766298342541432</v>
      </c>
      <c r="N2320" s="16">
        <f t="shared" si="218"/>
        <v>10.041497851442603</v>
      </c>
      <c r="O2320" s="16">
        <f t="shared" si="219"/>
        <v>33.480883977900554</v>
      </c>
      <c r="P2320" s="16">
        <f t="shared" si="220"/>
        <v>10086.836795580111</v>
      </c>
      <c r="Q2320" s="16">
        <f t="shared" si="221"/>
        <v>2437.2375690607737</v>
      </c>
    </row>
    <row r="2321" spans="1:17" x14ac:dyDescent="0.2">
      <c r="A2321" s="10">
        <v>45578</v>
      </c>
      <c r="B2321" s="10">
        <v>3</v>
      </c>
      <c r="C2321" s="10">
        <v>2276</v>
      </c>
      <c r="D2321" s="10">
        <v>53</v>
      </c>
      <c r="E2321" s="10">
        <v>119</v>
      </c>
      <c r="F2321" s="10">
        <f t="shared" si="216"/>
        <v>0.56756756756756754</v>
      </c>
      <c r="G2321" s="10">
        <v>1.88</v>
      </c>
      <c r="H2321" s="10">
        <v>2.7220000000000001E-2</v>
      </c>
      <c r="I2321" s="10">
        <v>5.505263157894737E-3</v>
      </c>
      <c r="J2321" s="10">
        <v>1.9279999999999999E-2</v>
      </c>
      <c r="K2321" s="10">
        <v>5.8934899999999999</v>
      </c>
      <c r="L2321" s="10">
        <v>1.55</v>
      </c>
      <c r="M2321" s="16">
        <f t="shared" si="217"/>
        <v>46.621489361702132</v>
      </c>
      <c r="N2321" s="16">
        <f t="shared" si="218"/>
        <v>9.4292273236282202</v>
      </c>
      <c r="O2321" s="16">
        <f t="shared" si="219"/>
        <v>33.022127659574465</v>
      </c>
      <c r="P2321" s="16">
        <f t="shared" si="220"/>
        <v>10094.169042553191</v>
      </c>
      <c r="Q2321" s="16">
        <f t="shared" si="221"/>
        <v>2654.7872340425533</v>
      </c>
    </row>
    <row r="2322" spans="1:17" x14ac:dyDescent="0.2">
      <c r="A2322" s="10">
        <v>45579</v>
      </c>
      <c r="B2322" s="10">
        <v>3</v>
      </c>
      <c r="C2322" s="10">
        <v>2260</v>
      </c>
      <c r="D2322" s="10">
        <v>53</v>
      </c>
      <c r="E2322" s="10">
        <v>119</v>
      </c>
      <c r="F2322" s="10">
        <f t="shared" si="216"/>
        <v>0.56756756756756754</v>
      </c>
      <c r="G2322" s="10">
        <v>1.91</v>
      </c>
      <c r="H2322" s="10">
        <v>2.7779999999999999E-2</v>
      </c>
      <c r="I2322" s="10">
        <v>5.4631578947368416E-3</v>
      </c>
      <c r="J2322" s="10">
        <v>1.9140000000000001E-2</v>
      </c>
      <c r="K2322" s="10">
        <v>6.00122</v>
      </c>
      <c r="L2322" s="10">
        <v>1.54</v>
      </c>
      <c r="M2322" s="16">
        <f t="shared" si="217"/>
        <v>46.83329842931937</v>
      </c>
      <c r="N2322" s="16">
        <f t="shared" si="218"/>
        <v>9.2101405345825302</v>
      </c>
      <c r="O2322" s="16">
        <f t="shared" si="219"/>
        <v>32.267434554973825</v>
      </c>
      <c r="P2322" s="16">
        <f t="shared" si="220"/>
        <v>10117.240000000002</v>
      </c>
      <c r="Q2322" s="16">
        <f t="shared" si="221"/>
        <v>2596.2303664921469</v>
      </c>
    </row>
    <row r="2323" spans="1:17" x14ac:dyDescent="0.2">
      <c r="A2323" s="10">
        <v>45580</v>
      </c>
      <c r="B2323" s="10">
        <v>3</v>
      </c>
      <c r="C2323" s="10">
        <v>2275</v>
      </c>
      <c r="D2323" s="10">
        <v>53</v>
      </c>
      <c r="E2323" s="10">
        <v>121</v>
      </c>
      <c r="F2323" s="10">
        <f t="shared" si="216"/>
        <v>0.6216216216216216</v>
      </c>
      <c r="G2323" s="10">
        <v>1.96</v>
      </c>
      <c r="H2323" s="10">
        <v>2.8459999999999999E-2</v>
      </c>
      <c r="I2323" s="10">
        <v>5.5999999999999999E-3</v>
      </c>
      <c r="J2323" s="10">
        <v>1.9609999999999999E-2</v>
      </c>
      <c r="K2323" s="10">
        <v>6.15707</v>
      </c>
      <c r="L2323" s="10">
        <v>1.61</v>
      </c>
      <c r="M2323" s="16">
        <f t="shared" si="217"/>
        <v>46.755714285714284</v>
      </c>
      <c r="N2323" s="16">
        <f t="shared" si="218"/>
        <v>9.1999999999999993</v>
      </c>
      <c r="O2323" s="16">
        <f t="shared" si="219"/>
        <v>32.216428571428573</v>
      </c>
      <c r="P2323" s="16">
        <f t="shared" si="220"/>
        <v>10115.186428571429</v>
      </c>
      <c r="Q2323" s="16">
        <f t="shared" si="221"/>
        <v>2645.0000000000005</v>
      </c>
    </row>
    <row r="2324" spans="1:17" x14ac:dyDescent="0.2">
      <c r="A2324" s="10">
        <v>45581</v>
      </c>
      <c r="B2324" s="10">
        <v>3</v>
      </c>
      <c r="C2324" s="10">
        <v>2262</v>
      </c>
      <c r="D2324" s="10">
        <v>53</v>
      </c>
      <c r="E2324" s="10">
        <v>121</v>
      </c>
      <c r="F2324" s="10">
        <f t="shared" si="216"/>
        <v>0.6216216216216216</v>
      </c>
      <c r="G2324" s="10">
        <v>2.04</v>
      </c>
      <c r="H2324" s="10">
        <v>2.7990000000000001E-2</v>
      </c>
      <c r="I2324" s="10">
        <v>5.6105263157894729E-3</v>
      </c>
      <c r="J2324" s="10">
        <v>1.9130000000000001E-2</v>
      </c>
      <c r="K2324" s="10">
        <v>6.3994999999999997</v>
      </c>
      <c r="L2324" s="10">
        <v>1.72</v>
      </c>
      <c r="M2324" s="16">
        <f t="shared" si="217"/>
        <v>44.180294117647058</v>
      </c>
      <c r="N2324" s="16">
        <f t="shared" si="218"/>
        <v>8.8558307533539722</v>
      </c>
      <c r="O2324" s="16">
        <f t="shared" si="219"/>
        <v>30.195392156862745</v>
      </c>
      <c r="P2324" s="16">
        <f t="shared" si="220"/>
        <v>10101.171568627449</v>
      </c>
      <c r="Q2324" s="16">
        <f t="shared" si="221"/>
        <v>2714.9019607843138</v>
      </c>
    </row>
    <row r="2325" spans="1:17" x14ac:dyDescent="0.2">
      <c r="A2325" s="10">
        <v>45582</v>
      </c>
      <c r="B2325" s="10">
        <v>3</v>
      </c>
      <c r="C2325" s="10">
        <v>2259</v>
      </c>
      <c r="D2325" s="10">
        <v>52</v>
      </c>
      <c r="E2325" s="10">
        <v>121</v>
      </c>
      <c r="F2325" s="10">
        <f t="shared" si="216"/>
        <v>0.6216216216216216</v>
      </c>
      <c r="G2325" s="10">
        <v>2.09</v>
      </c>
      <c r="H2325" s="10">
        <v>2.9860000000000001E-2</v>
      </c>
      <c r="I2325" s="10">
        <v>5.5368421052631577E-3</v>
      </c>
      <c r="J2325" s="10">
        <v>1.8960000000000001E-2</v>
      </c>
      <c r="K2325" s="10">
        <v>6.5627300000000002</v>
      </c>
      <c r="L2325" s="10">
        <v>1.83</v>
      </c>
      <c r="M2325" s="16">
        <f t="shared" si="217"/>
        <v>46.004401913875597</v>
      </c>
      <c r="N2325" s="16">
        <f t="shared" si="218"/>
        <v>8.5304457315537654</v>
      </c>
      <c r="O2325" s="16">
        <f t="shared" si="219"/>
        <v>29.211100478468904</v>
      </c>
      <c r="P2325" s="16">
        <f t="shared" si="220"/>
        <v>10111.000287081341</v>
      </c>
      <c r="Q2325" s="16">
        <f t="shared" si="221"/>
        <v>2819.4258373205744</v>
      </c>
    </row>
    <row r="2326" spans="1:17" x14ac:dyDescent="0.2">
      <c r="A2326" s="10">
        <v>45583</v>
      </c>
      <c r="B2326" s="10">
        <v>3</v>
      </c>
      <c r="C2326" s="10">
        <v>2258</v>
      </c>
      <c r="D2326" s="10">
        <v>52</v>
      </c>
      <c r="E2326" s="10">
        <v>123</v>
      </c>
      <c r="F2326" s="10">
        <f t="shared" si="216"/>
        <v>0.67567567567567566</v>
      </c>
      <c r="G2326" s="10">
        <v>2.13</v>
      </c>
      <c r="H2326" s="10">
        <v>3.1060000000000001E-2</v>
      </c>
      <c r="I2326" s="10">
        <v>5.6315789473684206E-3</v>
      </c>
      <c r="J2326" s="10">
        <v>1.9279999999999999E-2</v>
      </c>
      <c r="K2326" s="10">
        <v>6.6880600000000001</v>
      </c>
      <c r="L2326" s="10">
        <v>2.0299999999999998</v>
      </c>
      <c r="M2326" s="16">
        <f t="shared" si="217"/>
        <v>46.954553990610336</v>
      </c>
      <c r="N2326" s="16">
        <f t="shared" si="218"/>
        <v>8.5134667655053118</v>
      </c>
      <c r="O2326" s="16">
        <f t="shared" si="219"/>
        <v>29.146291079812208</v>
      </c>
      <c r="P2326" s="16">
        <f t="shared" si="220"/>
        <v>10110.588356807511</v>
      </c>
      <c r="Q2326" s="16">
        <f t="shared" si="221"/>
        <v>3068.8262910798121</v>
      </c>
    </row>
    <row r="2327" spans="1:17" x14ac:dyDescent="0.2">
      <c r="A2327" s="10">
        <v>45584</v>
      </c>
      <c r="B2327" s="10">
        <v>3</v>
      </c>
      <c r="C2327" s="10">
        <v>2256</v>
      </c>
      <c r="D2327" s="10">
        <v>52</v>
      </c>
      <c r="E2327" s="10">
        <v>123</v>
      </c>
      <c r="F2327" s="10">
        <f t="shared" si="216"/>
        <v>0.67567567567567566</v>
      </c>
      <c r="G2327" s="10">
        <v>2.13</v>
      </c>
      <c r="H2327" s="10">
        <v>3.159E-2</v>
      </c>
      <c r="I2327" s="10">
        <v>5.6631578947368422E-3</v>
      </c>
      <c r="J2327" s="10">
        <v>1.9369999999999998E-2</v>
      </c>
      <c r="K2327" s="10">
        <v>6.7039</v>
      </c>
      <c r="L2327" s="10">
        <v>2.04</v>
      </c>
      <c r="M2327" s="16">
        <f t="shared" si="217"/>
        <v>47.755774647887328</v>
      </c>
      <c r="N2327" s="16">
        <f t="shared" si="218"/>
        <v>8.5612058314801089</v>
      </c>
      <c r="O2327" s="16">
        <f t="shared" si="219"/>
        <v>29.282347417840377</v>
      </c>
      <c r="P2327" s="16">
        <f t="shared" si="220"/>
        <v>10134.534272300469</v>
      </c>
      <c r="Q2327" s="16">
        <f t="shared" si="221"/>
        <v>3083.9436619718313</v>
      </c>
    </row>
    <row r="2328" spans="1:17" x14ac:dyDescent="0.2">
      <c r="A2328" s="10">
        <v>45585</v>
      </c>
      <c r="B2328" s="10">
        <v>3</v>
      </c>
      <c r="C2328" s="10">
        <v>2252</v>
      </c>
      <c r="D2328" s="10">
        <v>52</v>
      </c>
      <c r="E2328" s="10">
        <v>123</v>
      </c>
      <c r="F2328" s="10">
        <f t="shared" si="216"/>
        <v>0.67567567567567566</v>
      </c>
      <c r="G2328" s="10">
        <v>2.14</v>
      </c>
      <c r="H2328" s="10">
        <v>3.2660000000000002E-2</v>
      </c>
      <c r="I2328" s="10">
        <v>5.6736842105263151E-3</v>
      </c>
      <c r="J2328" s="10">
        <v>1.941E-2</v>
      </c>
      <c r="K2328" s="10">
        <v>6.7392799999999999</v>
      </c>
      <c r="L2328" s="10">
        <v>2.15</v>
      </c>
      <c r="M2328" s="16">
        <f t="shared" si="217"/>
        <v>49.142616822429908</v>
      </c>
      <c r="N2328" s="16">
        <f t="shared" si="218"/>
        <v>8.5370388588293142</v>
      </c>
      <c r="O2328" s="16">
        <f t="shared" si="219"/>
        <v>29.20570093457944</v>
      </c>
      <c r="P2328" s="16">
        <f t="shared" si="220"/>
        <v>10140.411962616821</v>
      </c>
      <c r="Q2328" s="16">
        <f t="shared" si="221"/>
        <v>3235.0467289719622</v>
      </c>
    </row>
    <row r="2329" spans="1:17" x14ac:dyDescent="0.2">
      <c r="A2329" s="10">
        <v>45586</v>
      </c>
      <c r="B2329" s="10">
        <v>3</v>
      </c>
      <c r="C2329" s="10">
        <v>2249</v>
      </c>
      <c r="D2329" s="10">
        <v>52</v>
      </c>
      <c r="E2329" s="10">
        <v>124</v>
      </c>
      <c r="F2329" s="10">
        <f t="shared" si="216"/>
        <v>0.70270270270270274</v>
      </c>
      <c r="G2329" s="10">
        <v>2.1800000000000002</v>
      </c>
      <c r="H2329" s="10">
        <v>3.4540000000000001E-2</v>
      </c>
      <c r="I2329" s="10">
        <v>5.5838888888888891E-3</v>
      </c>
      <c r="J2329" s="10">
        <v>1.959E-2</v>
      </c>
      <c r="K2329" s="10">
        <v>6.8632400000000002</v>
      </c>
      <c r="L2329" s="10">
        <v>2.36</v>
      </c>
      <c r="M2329" s="16">
        <f t="shared" si="217"/>
        <v>51.017798165137613</v>
      </c>
      <c r="N2329" s="16">
        <f t="shared" si="218"/>
        <v>8.2477624872578996</v>
      </c>
      <c r="O2329" s="16">
        <f t="shared" si="219"/>
        <v>28.935688073394491</v>
      </c>
      <c r="P2329" s="16">
        <f t="shared" si="220"/>
        <v>10137.446238532109</v>
      </c>
      <c r="Q2329" s="16">
        <f t="shared" si="221"/>
        <v>3485.8715596330276</v>
      </c>
    </row>
    <row r="2330" spans="1:17" x14ac:dyDescent="0.2">
      <c r="A2330" s="10">
        <v>45587</v>
      </c>
      <c r="B2330" s="10">
        <v>3</v>
      </c>
      <c r="C2330" s="10">
        <v>2246</v>
      </c>
      <c r="D2330" s="10">
        <v>52</v>
      </c>
      <c r="E2330" s="10">
        <v>125</v>
      </c>
      <c r="F2330" s="10">
        <f t="shared" si="216"/>
        <v>0.72972972972972971</v>
      </c>
      <c r="G2330" s="10">
        <v>2.2799999999999998</v>
      </c>
      <c r="H2330" s="10">
        <v>3.6479999999999999E-2</v>
      </c>
      <c r="I2330" s="10">
        <v>5.6049999999999997E-3</v>
      </c>
      <c r="J2330" s="10">
        <v>1.966E-2</v>
      </c>
      <c r="K2330" s="10">
        <v>7.1742400000000002</v>
      </c>
      <c r="L2330" s="10">
        <v>2.66</v>
      </c>
      <c r="M2330" s="16">
        <f t="shared" si="217"/>
        <v>51.52</v>
      </c>
      <c r="N2330" s="16">
        <f t="shared" si="218"/>
        <v>7.9158333333333344</v>
      </c>
      <c r="O2330" s="16">
        <f t="shared" si="219"/>
        <v>27.765438596491229</v>
      </c>
      <c r="P2330" s="16">
        <f t="shared" si="220"/>
        <v>10132.040701754388</v>
      </c>
      <c r="Q2330" s="16">
        <f t="shared" si="221"/>
        <v>3756.666666666667</v>
      </c>
    </row>
    <row r="2331" spans="1:17" x14ac:dyDescent="0.2">
      <c r="A2331" s="10">
        <v>45588</v>
      </c>
      <c r="B2331" s="10">
        <v>3</v>
      </c>
      <c r="C2331" s="10">
        <v>2241</v>
      </c>
      <c r="D2331" s="10">
        <v>52</v>
      </c>
      <c r="E2331" s="10">
        <v>125</v>
      </c>
      <c r="F2331" s="10">
        <f t="shared" si="216"/>
        <v>0.72972972972972971</v>
      </c>
      <c r="G2331" s="10">
        <v>2.2999999999999998</v>
      </c>
      <c r="H2331" s="10">
        <v>3.7769999999999998E-2</v>
      </c>
      <c r="I2331" s="10">
        <v>5.5944444444444444E-3</v>
      </c>
      <c r="J2331" s="10">
        <v>1.9640000000000001E-2</v>
      </c>
      <c r="K2331" s="10">
        <v>7.2475300000000002</v>
      </c>
      <c r="L2331" s="10">
        <v>2.75</v>
      </c>
      <c r="M2331" s="16">
        <f t="shared" si="217"/>
        <v>52.878</v>
      </c>
      <c r="N2331" s="16">
        <f t="shared" si="218"/>
        <v>7.8322222222222226</v>
      </c>
      <c r="O2331" s="16">
        <f t="shared" si="219"/>
        <v>27.496000000000002</v>
      </c>
      <c r="P2331" s="16">
        <f t="shared" si="220"/>
        <v>10146.542000000001</v>
      </c>
      <c r="Q2331" s="16">
        <f t="shared" si="221"/>
        <v>3850.0000000000005</v>
      </c>
    </row>
    <row r="2332" spans="1:17" x14ac:dyDescent="0.2">
      <c r="A2332" s="10">
        <v>45589</v>
      </c>
      <c r="B2332" s="10">
        <v>3</v>
      </c>
      <c r="C2332" s="10">
        <v>2242</v>
      </c>
      <c r="D2332" s="10">
        <v>52</v>
      </c>
      <c r="E2332" s="10">
        <v>125</v>
      </c>
      <c r="F2332" s="10">
        <f t="shared" si="216"/>
        <v>0.72972972972972971</v>
      </c>
      <c r="G2332" s="10">
        <v>2.33</v>
      </c>
      <c r="H2332" s="10">
        <v>3.9039999999999998E-2</v>
      </c>
      <c r="I2332" s="10">
        <v>5.9052631578947372E-3</v>
      </c>
      <c r="J2332" s="10">
        <v>1.968E-2</v>
      </c>
      <c r="K2332" s="10">
        <v>7.3253899999999996</v>
      </c>
      <c r="L2332" s="10">
        <v>2.76</v>
      </c>
      <c r="M2332" s="16">
        <f t="shared" si="217"/>
        <v>53.952274678111579</v>
      </c>
      <c r="N2332" s="16">
        <f t="shared" si="218"/>
        <v>8.160921617348091</v>
      </c>
      <c r="O2332" s="16">
        <f t="shared" si="219"/>
        <v>27.197253218884121</v>
      </c>
      <c r="P2332" s="16">
        <f t="shared" si="220"/>
        <v>10123.500343347638</v>
      </c>
      <c r="Q2332" s="16">
        <f t="shared" si="221"/>
        <v>3814.2489270386263</v>
      </c>
    </row>
    <row r="2333" spans="1:17" x14ac:dyDescent="0.2">
      <c r="A2333" s="10">
        <v>45590</v>
      </c>
      <c r="B2333" s="10">
        <v>3</v>
      </c>
      <c r="C2333" s="10">
        <v>2244</v>
      </c>
      <c r="D2333" s="10">
        <v>52</v>
      </c>
      <c r="E2333" s="10">
        <v>126</v>
      </c>
      <c r="F2333" s="10">
        <f t="shared" si="216"/>
        <v>0.7567567567567568</v>
      </c>
      <c r="G2333" s="10">
        <v>2.36</v>
      </c>
      <c r="H2333" s="10">
        <v>4.011E-2</v>
      </c>
      <c r="I2333" s="10">
        <v>5.4999999999999997E-3</v>
      </c>
      <c r="J2333" s="10">
        <v>1.9820000000000001E-2</v>
      </c>
      <c r="K2333" s="10">
        <v>7.4305500000000002</v>
      </c>
      <c r="L2333" s="10">
        <v>2.93</v>
      </c>
      <c r="M2333" s="16">
        <f t="shared" si="217"/>
        <v>54.726355932203397</v>
      </c>
      <c r="N2333" s="16">
        <f t="shared" si="218"/>
        <v>7.5042372881355934</v>
      </c>
      <c r="O2333" s="16">
        <f t="shared" si="219"/>
        <v>27.042542372881361</v>
      </c>
      <c r="P2333" s="16">
        <f t="shared" si="220"/>
        <v>10138.292796610171</v>
      </c>
      <c r="Q2333" s="16">
        <f t="shared" si="221"/>
        <v>3997.7118644067796</v>
      </c>
    </row>
    <row r="2334" spans="1:17" x14ac:dyDescent="0.2">
      <c r="A2334" s="10">
        <v>45591</v>
      </c>
      <c r="B2334" s="10">
        <v>3</v>
      </c>
      <c r="C2334" s="10">
        <v>2239</v>
      </c>
      <c r="D2334" s="10">
        <v>52</v>
      </c>
      <c r="E2334" s="10">
        <v>126</v>
      </c>
      <c r="F2334" s="10">
        <f t="shared" si="216"/>
        <v>0.7567567567567568</v>
      </c>
      <c r="G2334" s="10">
        <v>2.38</v>
      </c>
      <c r="H2334" s="10">
        <v>4.1529999999999997E-2</v>
      </c>
      <c r="I2334" s="10">
        <v>5.4999999999999997E-3</v>
      </c>
      <c r="J2334" s="10">
        <v>1.933E-2</v>
      </c>
      <c r="K2334" s="10">
        <v>7.4894800000000004</v>
      </c>
      <c r="L2334" s="10">
        <v>3.02</v>
      </c>
      <c r="M2334" s="16">
        <f t="shared" si="217"/>
        <v>56.187647058823529</v>
      </c>
      <c r="N2334" s="16">
        <f t="shared" si="218"/>
        <v>7.4411764705882355</v>
      </c>
      <c r="O2334" s="16">
        <f t="shared" si="219"/>
        <v>26.152352941176474</v>
      </c>
      <c r="P2334" s="16">
        <f t="shared" si="220"/>
        <v>10132.825882352943</v>
      </c>
      <c r="Q2334" s="16">
        <f t="shared" si="221"/>
        <v>4085.882352941177</v>
      </c>
    </row>
    <row r="2335" spans="1:17" x14ac:dyDescent="0.2">
      <c r="A2335" s="10">
        <v>45592</v>
      </c>
      <c r="B2335" s="10">
        <v>3</v>
      </c>
      <c r="C2335" s="10">
        <v>2239</v>
      </c>
      <c r="D2335" s="10">
        <v>52</v>
      </c>
      <c r="E2335" s="10">
        <v>126</v>
      </c>
      <c r="F2335" s="10">
        <f t="shared" si="216"/>
        <v>0.7567567567567568</v>
      </c>
      <c r="G2335" s="10">
        <v>2.4</v>
      </c>
      <c r="H2335" s="10">
        <v>4.2810000000000001E-2</v>
      </c>
      <c r="I2335" s="10">
        <v>5.6499999999999996E-3</v>
      </c>
      <c r="J2335" s="10">
        <v>1.934E-2</v>
      </c>
      <c r="K2335" s="10">
        <v>7.5370799999999996</v>
      </c>
      <c r="L2335" s="10">
        <v>3.1</v>
      </c>
      <c r="M2335" s="16">
        <f t="shared" si="217"/>
        <v>57.436750000000011</v>
      </c>
      <c r="N2335" s="16">
        <f t="shared" si="218"/>
        <v>7.5804166666666672</v>
      </c>
      <c r="O2335" s="16">
        <f t="shared" si="219"/>
        <v>25.947833333333335</v>
      </c>
      <c r="P2335" s="16">
        <f t="shared" si="220"/>
        <v>10112.249</v>
      </c>
      <c r="Q2335" s="16">
        <f t="shared" si="221"/>
        <v>4159.166666666667</v>
      </c>
    </row>
    <row r="2336" spans="1:17" x14ac:dyDescent="0.2">
      <c r="A2336" s="10">
        <v>45593</v>
      </c>
      <c r="B2336" s="10">
        <v>3</v>
      </c>
      <c r="C2336" s="10">
        <v>2240</v>
      </c>
      <c r="D2336" s="10">
        <v>52</v>
      </c>
      <c r="E2336" s="10">
        <v>126</v>
      </c>
      <c r="F2336" s="10">
        <f t="shared" si="216"/>
        <v>0.7567567567567568</v>
      </c>
      <c r="G2336" s="10">
        <v>2.41</v>
      </c>
      <c r="H2336" s="10">
        <v>4.3229999999999998E-2</v>
      </c>
      <c r="I2336" s="10">
        <v>5.64E-3</v>
      </c>
      <c r="J2336" s="10">
        <v>1.9310000000000001E-2</v>
      </c>
      <c r="K2336" s="10">
        <v>7.5650599999999999</v>
      </c>
      <c r="L2336" s="10">
        <v>3.29</v>
      </c>
      <c r="M2336" s="16">
        <f t="shared" si="217"/>
        <v>57.75958506224066</v>
      </c>
      <c r="N2336" s="16">
        <f t="shared" si="218"/>
        <v>7.5356016597510367</v>
      </c>
      <c r="O2336" s="16">
        <f t="shared" si="219"/>
        <v>25.800082987551864</v>
      </c>
      <c r="P2336" s="16">
        <f t="shared" si="220"/>
        <v>10107.673526970953</v>
      </c>
      <c r="Q2336" s="16">
        <f t="shared" si="221"/>
        <v>4395.767634854772</v>
      </c>
    </row>
    <row r="2337" spans="1:17" x14ac:dyDescent="0.2">
      <c r="A2337" s="10">
        <v>45594</v>
      </c>
      <c r="B2337" s="10">
        <v>3</v>
      </c>
      <c r="C2337" s="10">
        <v>2241</v>
      </c>
      <c r="D2337" s="10">
        <v>52</v>
      </c>
      <c r="E2337" s="10">
        <v>126</v>
      </c>
      <c r="F2337" s="10">
        <f t="shared" si="216"/>
        <v>0.7567567567567568</v>
      </c>
      <c r="G2337" s="10">
        <v>2.41</v>
      </c>
      <c r="H2337" s="10">
        <v>4.3290000000000002E-2</v>
      </c>
      <c r="I2337" s="10">
        <v>5.94E-3</v>
      </c>
      <c r="J2337" s="10">
        <v>1.9300000000000001E-2</v>
      </c>
      <c r="K2337" s="10">
        <v>7.5832100000000002</v>
      </c>
      <c r="L2337" s="10">
        <v>3.29</v>
      </c>
      <c r="M2337" s="16">
        <f t="shared" si="217"/>
        <v>57.839751037344399</v>
      </c>
      <c r="N2337" s="16">
        <f t="shared" si="218"/>
        <v>7.9364315352697092</v>
      </c>
      <c r="O2337" s="16">
        <f t="shared" si="219"/>
        <v>25.786721991701246</v>
      </c>
      <c r="P2337" s="16">
        <f t="shared" si="220"/>
        <v>10131.923734439833</v>
      </c>
      <c r="Q2337" s="16">
        <f t="shared" si="221"/>
        <v>4395.767634854772</v>
      </c>
    </row>
    <row r="2338" spans="1:17" x14ac:dyDescent="0.2">
      <c r="A2338" s="10">
        <v>45595</v>
      </c>
      <c r="B2338" s="10">
        <v>3</v>
      </c>
      <c r="C2338" s="10">
        <v>2243</v>
      </c>
      <c r="D2338" s="10">
        <v>52</v>
      </c>
      <c r="E2338" s="10">
        <v>126</v>
      </c>
      <c r="F2338" s="10">
        <f t="shared" si="216"/>
        <v>0.7567567567567568</v>
      </c>
      <c r="G2338" s="10">
        <v>2.41</v>
      </c>
      <c r="H2338" s="10">
        <v>4.2979999999999997E-2</v>
      </c>
      <c r="I2338" s="10">
        <v>5.7800000000000004E-3</v>
      </c>
      <c r="J2338" s="10">
        <v>1.9269999999999999E-2</v>
      </c>
      <c r="K2338" s="10">
        <v>7.57186</v>
      </c>
      <c r="L2338" s="10">
        <v>3.28</v>
      </c>
      <c r="M2338" s="16">
        <f t="shared" si="217"/>
        <v>57.425560165975099</v>
      </c>
      <c r="N2338" s="16">
        <f t="shared" si="218"/>
        <v>7.7226556016597518</v>
      </c>
      <c r="O2338" s="16">
        <f t="shared" si="219"/>
        <v>25.746639004149376</v>
      </c>
      <c r="P2338" s="16">
        <f t="shared" si="220"/>
        <v>10116.759004149377</v>
      </c>
      <c r="Q2338" s="16">
        <f t="shared" si="221"/>
        <v>4382.4066390041489</v>
      </c>
    </row>
    <row r="2339" spans="1:17" x14ac:dyDescent="0.2">
      <c r="A2339" s="10">
        <v>45596</v>
      </c>
      <c r="B2339" s="10">
        <v>3</v>
      </c>
      <c r="C2339" s="10">
        <v>2243</v>
      </c>
      <c r="D2339" s="10">
        <v>52</v>
      </c>
      <c r="E2339" s="10">
        <v>125</v>
      </c>
      <c r="F2339" s="10">
        <f t="shared" si="216"/>
        <v>0.72972972972972971</v>
      </c>
      <c r="G2339" s="10">
        <v>2.39</v>
      </c>
      <c r="H2339" s="10">
        <v>4.2819999999999997E-2</v>
      </c>
      <c r="I2339" s="10">
        <v>5.7299999999999999E-3</v>
      </c>
      <c r="J2339" s="10">
        <v>1.9089999999999999E-2</v>
      </c>
      <c r="K2339" s="10">
        <v>7.5162899999999997</v>
      </c>
      <c r="L2339" s="10">
        <v>3.27</v>
      </c>
      <c r="M2339" s="16">
        <f t="shared" si="217"/>
        <v>57.690543933054393</v>
      </c>
      <c r="N2339" s="16">
        <f t="shared" si="218"/>
        <v>7.7199163179916317</v>
      </c>
      <c r="O2339" s="16">
        <f t="shared" si="219"/>
        <v>25.719581589958153</v>
      </c>
      <c r="P2339" s="16">
        <f t="shared" si="220"/>
        <v>10126.549707112968</v>
      </c>
      <c r="Q2339" s="16">
        <f t="shared" si="221"/>
        <v>4405.606694560669</v>
      </c>
    </row>
    <row r="2340" spans="1:17" x14ac:dyDescent="0.2">
      <c r="A2340" s="10">
        <v>45597</v>
      </c>
      <c r="B2340" s="10">
        <v>3</v>
      </c>
      <c r="C2340" s="10">
        <v>2244</v>
      </c>
      <c r="D2340" s="10">
        <v>52</v>
      </c>
      <c r="E2340" s="10">
        <v>126</v>
      </c>
      <c r="F2340" s="10">
        <f t="shared" si="216"/>
        <v>0.7567567567567568</v>
      </c>
      <c r="G2340" s="10">
        <v>2.41</v>
      </c>
      <c r="H2340" s="10">
        <v>4.4209999999999999E-2</v>
      </c>
      <c r="I2340" s="10">
        <v>5.7800000000000004E-3</v>
      </c>
      <c r="J2340" s="10">
        <v>1.9259999999999999E-2</v>
      </c>
      <c r="K2340" s="10">
        <v>7.5947300000000002</v>
      </c>
      <c r="L2340" s="10">
        <v>3.36</v>
      </c>
      <c r="M2340" s="16">
        <f t="shared" si="217"/>
        <v>59.068962655601659</v>
      </c>
      <c r="N2340" s="16">
        <f t="shared" si="218"/>
        <v>7.7226556016597518</v>
      </c>
      <c r="O2340" s="16">
        <f t="shared" si="219"/>
        <v>25.733278008298754</v>
      </c>
      <c r="P2340" s="16">
        <f t="shared" si="220"/>
        <v>10147.315601659751</v>
      </c>
      <c r="Q2340" s="16">
        <f t="shared" si="221"/>
        <v>4489.2946058091284</v>
      </c>
    </row>
    <row r="2341" spans="1:17" x14ac:dyDescent="0.2">
      <c r="A2341" s="10">
        <v>45598</v>
      </c>
      <c r="B2341" s="10">
        <v>3</v>
      </c>
      <c r="C2341" s="10">
        <v>2242</v>
      </c>
      <c r="D2341" s="10">
        <v>52</v>
      </c>
      <c r="E2341" s="10">
        <v>126</v>
      </c>
      <c r="F2341" s="10">
        <f t="shared" si="216"/>
        <v>0.7567567567567568</v>
      </c>
      <c r="G2341" s="10">
        <v>2.42</v>
      </c>
      <c r="H2341" s="10">
        <v>4.4889999999999999E-2</v>
      </c>
      <c r="I2341" s="10">
        <v>5.6335000000000005E-3</v>
      </c>
      <c r="J2341" s="10">
        <v>1.8800000000000001E-2</v>
      </c>
      <c r="K2341" s="10">
        <v>7.6111300000000002</v>
      </c>
      <c r="L2341" s="10">
        <v>3.37</v>
      </c>
      <c r="M2341" s="16">
        <f t="shared" si="217"/>
        <v>59.7296694214876</v>
      </c>
      <c r="N2341" s="16">
        <f t="shared" si="218"/>
        <v>7.4958140495867775</v>
      </c>
      <c r="O2341" s="16">
        <f t="shared" si="219"/>
        <v>25.014876033057853</v>
      </c>
      <c r="P2341" s="16">
        <f t="shared" si="220"/>
        <v>10127.206033057853</v>
      </c>
      <c r="Q2341" s="16">
        <f t="shared" si="221"/>
        <v>4484.0495867768595</v>
      </c>
    </row>
    <row r="2342" spans="1:17" x14ac:dyDescent="0.2">
      <c r="A2342" s="10">
        <v>45599</v>
      </c>
      <c r="B2342" s="10">
        <v>3</v>
      </c>
      <c r="C2342" s="10">
        <v>2240</v>
      </c>
      <c r="D2342" s="10">
        <v>52</v>
      </c>
      <c r="E2342" s="10">
        <v>126</v>
      </c>
      <c r="F2342" s="10">
        <f t="shared" si="216"/>
        <v>0.7567567567567568</v>
      </c>
      <c r="G2342" s="10">
        <v>2.42</v>
      </c>
      <c r="H2342" s="10">
        <v>4.4920000000000002E-2</v>
      </c>
      <c r="I2342" s="10">
        <v>5.7664999999999999E-3</v>
      </c>
      <c r="J2342" s="10">
        <v>1.8769999999999998E-2</v>
      </c>
      <c r="K2342" s="10">
        <v>7.6092399999999998</v>
      </c>
      <c r="L2342" s="10">
        <v>3.41</v>
      </c>
      <c r="M2342" s="16">
        <f t="shared" si="217"/>
        <v>59.769586776859505</v>
      </c>
      <c r="N2342" s="16">
        <f t="shared" si="218"/>
        <v>7.6727809917355376</v>
      </c>
      <c r="O2342" s="16">
        <f t="shared" si="219"/>
        <v>24.974958677685951</v>
      </c>
      <c r="P2342" s="16">
        <f t="shared" si="220"/>
        <v>10124.691239669422</v>
      </c>
      <c r="Q2342" s="16">
        <f t="shared" si="221"/>
        <v>4537.2727272727279</v>
      </c>
    </row>
    <row r="2343" spans="1:17" x14ac:dyDescent="0.2">
      <c r="A2343" s="10">
        <v>45600</v>
      </c>
      <c r="B2343" s="10">
        <v>3</v>
      </c>
      <c r="C2343" s="10">
        <v>2242</v>
      </c>
      <c r="D2343" s="10">
        <v>52</v>
      </c>
      <c r="E2343" s="10">
        <v>126</v>
      </c>
      <c r="F2343" s="10">
        <f t="shared" si="216"/>
        <v>0.7567567567567568</v>
      </c>
      <c r="G2343" s="10">
        <v>2.42</v>
      </c>
      <c r="H2343" s="10">
        <v>4.5089999999999998E-2</v>
      </c>
      <c r="I2343" s="10">
        <v>5.757E-3</v>
      </c>
      <c r="J2343" s="10">
        <v>1.874E-2</v>
      </c>
      <c r="K2343" s="10">
        <v>7.5978500000000002</v>
      </c>
      <c r="L2343" s="10">
        <v>3.46</v>
      </c>
      <c r="M2343" s="16">
        <f t="shared" si="217"/>
        <v>59.99578512396694</v>
      </c>
      <c r="N2343" s="16">
        <f t="shared" si="218"/>
        <v>7.6601404958677692</v>
      </c>
      <c r="O2343" s="16">
        <f t="shared" si="219"/>
        <v>24.935041322314049</v>
      </c>
      <c r="P2343" s="16">
        <f t="shared" si="220"/>
        <v>10109.535950413223</v>
      </c>
      <c r="Q2343" s="16">
        <f t="shared" si="221"/>
        <v>4603.8016528925627</v>
      </c>
    </row>
    <row r="2344" spans="1:17" x14ac:dyDescent="0.2">
      <c r="A2344" s="10">
        <v>45601</v>
      </c>
      <c r="B2344" s="10">
        <v>3</v>
      </c>
      <c r="C2344" s="10">
        <v>2242</v>
      </c>
      <c r="D2344" s="10">
        <v>52</v>
      </c>
      <c r="E2344" s="10">
        <v>126</v>
      </c>
      <c r="F2344" s="10">
        <f t="shared" si="216"/>
        <v>0.7567567567567568</v>
      </c>
      <c r="G2344" s="10">
        <v>2.42</v>
      </c>
      <c r="H2344" s="10">
        <v>4.5109999999999997E-2</v>
      </c>
      <c r="I2344" s="10">
        <v>5.6276190476190471E-3</v>
      </c>
      <c r="J2344" s="10">
        <v>1.8790000000000001E-2</v>
      </c>
      <c r="K2344" s="10">
        <v>7.6160300000000003</v>
      </c>
      <c r="L2344" s="10">
        <v>3.47</v>
      </c>
      <c r="M2344" s="16">
        <f t="shared" si="217"/>
        <v>60.022396694214869</v>
      </c>
      <c r="N2344" s="16">
        <f t="shared" si="218"/>
        <v>7.4879889807162527</v>
      </c>
      <c r="O2344" s="16">
        <f t="shared" si="219"/>
        <v>25.001570247933888</v>
      </c>
      <c r="P2344" s="16">
        <f t="shared" si="220"/>
        <v>10133.725867768597</v>
      </c>
      <c r="Q2344" s="16">
        <f t="shared" si="221"/>
        <v>4617.1074380165301</v>
      </c>
    </row>
    <row r="2345" spans="1:17" x14ac:dyDescent="0.2">
      <c r="A2345" s="10">
        <v>45602</v>
      </c>
      <c r="B2345" s="10">
        <v>3</v>
      </c>
      <c r="C2345" s="10">
        <v>2241</v>
      </c>
      <c r="D2345" s="10">
        <v>52</v>
      </c>
      <c r="E2345" s="10">
        <v>126</v>
      </c>
      <c r="F2345" s="10">
        <f t="shared" si="216"/>
        <v>0.7567567567567568</v>
      </c>
      <c r="G2345" s="10">
        <v>2.42</v>
      </c>
      <c r="H2345" s="10">
        <v>4.5569999999999999E-2</v>
      </c>
      <c r="I2345" s="10">
        <v>5.7909090909090905E-3</v>
      </c>
      <c r="J2345" s="10">
        <v>1.8780000000000002E-2</v>
      </c>
      <c r="K2345" s="10">
        <v>7.61259</v>
      </c>
      <c r="L2345" s="10">
        <v>3.43</v>
      </c>
      <c r="M2345" s="16">
        <f t="shared" si="217"/>
        <v>60.634462809917359</v>
      </c>
      <c r="N2345" s="16">
        <f t="shared" si="218"/>
        <v>7.7052592036063103</v>
      </c>
      <c r="O2345" s="16">
        <f t="shared" si="219"/>
        <v>24.988264462809923</v>
      </c>
      <c r="P2345" s="16">
        <f t="shared" si="220"/>
        <v>10129.148677685951</v>
      </c>
      <c r="Q2345" s="16">
        <f t="shared" si="221"/>
        <v>4563.8842975206617</v>
      </c>
    </row>
    <row r="2346" spans="1:17" x14ac:dyDescent="0.2">
      <c r="A2346" s="10">
        <v>45603</v>
      </c>
      <c r="B2346" s="10">
        <v>3</v>
      </c>
      <c r="C2346" s="10">
        <v>2244</v>
      </c>
      <c r="D2346" s="10">
        <v>52</v>
      </c>
      <c r="E2346" s="10">
        <v>126</v>
      </c>
      <c r="F2346" s="10">
        <f t="shared" si="216"/>
        <v>0.7567567567567568</v>
      </c>
      <c r="G2346" s="10">
        <v>2.41</v>
      </c>
      <c r="H2346" s="10">
        <v>4.6190000000000002E-2</v>
      </c>
      <c r="I2346" s="10">
        <v>5.7909090909090905E-3</v>
      </c>
      <c r="J2346" s="10">
        <v>1.8290000000000001E-2</v>
      </c>
      <c r="K2346" s="10">
        <v>7.5949</v>
      </c>
      <c r="L2346" s="10">
        <v>3.43</v>
      </c>
      <c r="M2346" s="16">
        <f t="shared" si="217"/>
        <v>61.714439834024894</v>
      </c>
      <c r="N2346" s="16">
        <f t="shared" si="218"/>
        <v>7.737231233496793</v>
      </c>
      <c r="O2346" s="16">
        <f t="shared" si="219"/>
        <v>24.437261410788381</v>
      </c>
      <c r="P2346" s="16">
        <f t="shared" si="220"/>
        <v>10147.542738589211</v>
      </c>
      <c r="Q2346" s="16">
        <f t="shared" si="221"/>
        <v>4582.8215767634856</v>
      </c>
    </row>
    <row r="2347" spans="1:17" x14ac:dyDescent="0.2">
      <c r="A2347" s="10">
        <v>45604</v>
      </c>
      <c r="B2347" s="10">
        <v>3</v>
      </c>
      <c r="C2347" s="10">
        <v>2245</v>
      </c>
      <c r="D2347" s="10">
        <v>52</v>
      </c>
      <c r="E2347" s="10">
        <v>126</v>
      </c>
      <c r="F2347" s="10">
        <f t="shared" si="216"/>
        <v>0.7567567567567568</v>
      </c>
      <c r="G2347" s="10">
        <v>2.4</v>
      </c>
      <c r="H2347" s="10">
        <v>4.5519999999999998E-2</v>
      </c>
      <c r="I2347" s="10">
        <v>5.763636363636364E-3</v>
      </c>
      <c r="J2347" s="10">
        <v>1.7739999999999999E-2</v>
      </c>
      <c r="K2347" s="10">
        <v>7.5624200000000004</v>
      </c>
      <c r="L2347" s="10">
        <v>3.33</v>
      </c>
      <c r="M2347" s="16">
        <f t="shared" si="217"/>
        <v>61.072666666666663</v>
      </c>
      <c r="N2347" s="16">
        <f t="shared" si="218"/>
        <v>7.7328787878787892</v>
      </c>
      <c r="O2347" s="16">
        <f t="shared" si="219"/>
        <v>23.801166666666663</v>
      </c>
      <c r="P2347" s="16">
        <f t="shared" si="220"/>
        <v>10146.246833333333</v>
      </c>
      <c r="Q2347" s="16">
        <f t="shared" si="221"/>
        <v>4467.7500000000009</v>
      </c>
    </row>
    <row r="2348" spans="1:17" x14ac:dyDescent="0.2">
      <c r="A2348" s="10">
        <v>45605</v>
      </c>
      <c r="B2348" s="10">
        <v>3</v>
      </c>
      <c r="C2348" s="10">
        <v>2248</v>
      </c>
      <c r="D2348" s="10">
        <v>52</v>
      </c>
      <c r="E2348" s="10">
        <v>126</v>
      </c>
      <c r="F2348" s="10">
        <f t="shared" si="216"/>
        <v>0.7567567567567568</v>
      </c>
      <c r="G2348" s="10">
        <v>2.4</v>
      </c>
      <c r="H2348" s="10">
        <v>4.4740000000000002E-2</v>
      </c>
      <c r="I2348" s="10">
        <v>5.4840909090909089E-3</v>
      </c>
      <c r="J2348" s="10">
        <v>1.7770000000000001E-2</v>
      </c>
      <c r="K2348" s="10">
        <v>7.5628200000000003</v>
      </c>
      <c r="L2348" s="10">
        <v>3.33</v>
      </c>
      <c r="M2348" s="16">
        <f t="shared" si="217"/>
        <v>60.026166666666668</v>
      </c>
      <c r="N2348" s="16">
        <f t="shared" si="218"/>
        <v>7.3578219696969702</v>
      </c>
      <c r="O2348" s="16">
        <f t="shared" si="219"/>
        <v>23.841416666666667</v>
      </c>
      <c r="P2348" s="16">
        <f t="shared" si="220"/>
        <v>10146.783500000001</v>
      </c>
      <c r="Q2348" s="16">
        <f t="shared" si="221"/>
        <v>4467.7500000000009</v>
      </c>
    </row>
    <row r="2349" spans="1:17" x14ac:dyDescent="0.2">
      <c r="A2349" s="10">
        <v>45606</v>
      </c>
      <c r="B2349" s="10">
        <v>3</v>
      </c>
      <c r="C2349" s="10">
        <v>2247</v>
      </c>
      <c r="D2349" s="10">
        <v>52</v>
      </c>
      <c r="E2349" s="10">
        <v>126</v>
      </c>
      <c r="F2349" s="10">
        <f t="shared" si="216"/>
        <v>0.7567567567567568</v>
      </c>
      <c r="G2349" s="10">
        <v>2.39</v>
      </c>
      <c r="H2349" s="10">
        <v>4.3520000000000003E-2</v>
      </c>
      <c r="I2349" s="10">
        <v>5.4668181818181812E-3</v>
      </c>
      <c r="J2349" s="10">
        <v>1.7690000000000001E-2</v>
      </c>
      <c r="K2349" s="10">
        <v>7.5140000000000002</v>
      </c>
      <c r="L2349" s="10">
        <v>3.31</v>
      </c>
      <c r="M2349" s="16">
        <f t="shared" si="217"/>
        <v>58.633640167364021</v>
      </c>
      <c r="N2349" s="16">
        <f t="shared" si="218"/>
        <v>7.3653366298972971</v>
      </c>
      <c r="O2349" s="16">
        <f t="shared" si="219"/>
        <v>23.833389121338911</v>
      </c>
      <c r="P2349" s="16">
        <f t="shared" si="220"/>
        <v>10123.464435146443</v>
      </c>
      <c r="Q2349" s="16">
        <f t="shared" si="221"/>
        <v>4459.4979079497907</v>
      </c>
    </row>
    <row r="2350" spans="1:17" x14ac:dyDescent="0.2">
      <c r="A2350" s="10">
        <v>45607</v>
      </c>
      <c r="B2350" s="10">
        <v>3</v>
      </c>
      <c r="C2350" s="10">
        <v>2252</v>
      </c>
      <c r="D2350" s="10">
        <v>52</v>
      </c>
      <c r="E2350" s="10">
        <v>125</v>
      </c>
      <c r="F2350" s="10">
        <f t="shared" si="216"/>
        <v>0.72972972972972971</v>
      </c>
      <c r="G2350" s="10">
        <v>2.37</v>
      </c>
      <c r="H2350" s="10">
        <v>4.2659999999999997E-2</v>
      </c>
      <c r="I2350" s="10">
        <v>5.271428571428571E-3</v>
      </c>
      <c r="J2350" s="10">
        <v>1.7600000000000001E-2</v>
      </c>
      <c r="K2350" s="10">
        <v>7.4512299999999998</v>
      </c>
      <c r="L2350" s="10">
        <v>3.27</v>
      </c>
      <c r="M2350" s="16">
        <f t="shared" si="217"/>
        <v>57.959999999999994</v>
      </c>
      <c r="N2350" s="16">
        <f t="shared" si="218"/>
        <v>7.1620253164556953</v>
      </c>
      <c r="O2350" s="16">
        <f t="shared" si="219"/>
        <v>23.912236286919832</v>
      </c>
      <c r="P2350" s="16">
        <f t="shared" si="220"/>
        <v>10123.612067510549</v>
      </c>
      <c r="Q2350" s="16">
        <f t="shared" si="221"/>
        <v>4442.7848101265827</v>
      </c>
    </row>
    <row r="2351" spans="1:17" x14ac:dyDescent="0.2">
      <c r="A2351" s="10">
        <v>45608</v>
      </c>
      <c r="B2351" s="10">
        <v>3</v>
      </c>
      <c r="C2351" s="10">
        <v>2252</v>
      </c>
      <c r="D2351" s="10">
        <v>52</v>
      </c>
      <c r="E2351" s="10">
        <v>125</v>
      </c>
      <c r="F2351" s="10">
        <f t="shared" si="216"/>
        <v>0.72972972972972971</v>
      </c>
      <c r="G2351" s="10">
        <v>2.35</v>
      </c>
      <c r="H2351" s="10">
        <v>4.1799999999999997E-2</v>
      </c>
      <c r="I2351" s="10">
        <v>5.245714285714285E-3</v>
      </c>
      <c r="J2351" s="10">
        <v>1.753E-2</v>
      </c>
      <c r="K2351" s="10">
        <v>7.4015300000000002</v>
      </c>
      <c r="L2351" s="10">
        <v>3.18</v>
      </c>
      <c r="M2351" s="16">
        <f t="shared" si="217"/>
        <v>57.27489361702127</v>
      </c>
      <c r="N2351" s="16">
        <f t="shared" si="218"/>
        <v>7.1877446808510621</v>
      </c>
      <c r="O2351" s="16">
        <f t="shared" si="219"/>
        <v>24.019829787234041</v>
      </c>
      <c r="P2351" s="16">
        <f t="shared" si="220"/>
        <v>10141.670893617022</v>
      </c>
      <c r="Q2351" s="16">
        <f t="shared" si="221"/>
        <v>4357.2765957446809</v>
      </c>
    </row>
    <row r="2352" spans="1:17" x14ac:dyDescent="0.2">
      <c r="A2352" s="10">
        <v>45609</v>
      </c>
      <c r="B2352" s="10">
        <v>3</v>
      </c>
      <c r="C2352" s="10">
        <v>2253</v>
      </c>
      <c r="D2352" s="10">
        <v>52</v>
      </c>
      <c r="E2352" s="10">
        <v>126</v>
      </c>
      <c r="F2352" s="10">
        <f t="shared" si="216"/>
        <v>0.7567567567567568</v>
      </c>
      <c r="G2352" s="10">
        <v>2.36</v>
      </c>
      <c r="H2352" s="10">
        <v>4.1930000000000002E-2</v>
      </c>
      <c r="I2352" s="10">
        <v>5.2885714285714281E-3</v>
      </c>
      <c r="J2352" s="10">
        <v>1.72E-2</v>
      </c>
      <c r="K2352" s="10">
        <v>7.4271700000000003</v>
      </c>
      <c r="L2352" s="10">
        <v>3.18</v>
      </c>
      <c r="M2352" s="16">
        <f t="shared" si="217"/>
        <v>57.20957627118645</v>
      </c>
      <c r="N2352" s="16">
        <f t="shared" si="218"/>
        <v>7.2157627118644063</v>
      </c>
      <c r="O2352" s="16">
        <f t="shared" si="219"/>
        <v>23.467796610169493</v>
      </c>
      <c r="P2352" s="16">
        <f t="shared" si="220"/>
        <v>10133.681101694916</v>
      </c>
      <c r="Q2352" s="16">
        <f t="shared" si="221"/>
        <v>4338.8135593220341</v>
      </c>
    </row>
    <row r="2353" spans="1:17" x14ac:dyDescent="0.2">
      <c r="A2353" s="10">
        <v>45610</v>
      </c>
      <c r="B2353" s="10">
        <v>3</v>
      </c>
      <c r="C2353" s="10">
        <v>2255</v>
      </c>
      <c r="D2353" s="10">
        <v>52</v>
      </c>
      <c r="E2353" s="10">
        <v>124</v>
      </c>
      <c r="F2353" s="10">
        <f t="shared" si="216"/>
        <v>0.70270270270270274</v>
      </c>
      <c r="G2353" s="10">
        <v>2.31</v>
      </c>
      <c r="H2353" s="10">
        <v>4.0579999999999998E-2</v>
      </c>
      <c r="I2353" s="10">
        <v>5.2028571428571427E-3</v>
      </c>
      <c r="J2353" s="10">
        <v>1.738E-2</v>
      </c>
      <c r="K2353" s="10">
        <v>7.2688699999999997</v>
      </c>
      <c r="L2353" s="10">
        <v>3.05</v>
      </c>
      <c r="M2353" s="16">
        <f t="shared" si="217"/>
        <v>56.566060606060596</v>
      </c>
      <c r="N2353" s="16">
        <f t="shared" si="218"/>
        <v>7.2524675324675316</v>
      </c>
      <c r="O2353" s="16">
        <f t="shared" si="219"/>
        <v>24.226666666666667</v>
      </c>
      <c r="P2353" s="16">
        <f t="shared" si="220"/>
        <v>10132.364242424241</v>
      </c>
      <c r="Q2353" s="16">
        <f t="shared" si="221"/>
        <v>4251.515151515151</v>
      </c>
    </row>
    <row r="2354" spans="1:17" x14ac:dyDescent="0.2">
      <c r="A2354" s="10">
        <v>45611</v>
      </c>
      <c r="B2354" s="10">
        <v>3</v>
      </c>
      <c r="C2354" s="10">
        <v>2254</v>
      </c>
      <c r="D2354" s="10">
        <v>52</v>
      </c>
      <c r="E2354" s="10">
        <v>125</v>
      </c>
      <c r="F2354" s="10">
        <f t="shared" si="216"/>
        <v>0.72972972972972971</v>
      </c>
      <c r="G2354" s="10">
        <v>2.3199999999999998</v>
      </c>
      <c r="H2354" s="10">
        <v>4.052E-2</v>
      </c>
      <c r="I2354" s="10">
        <v>5.3820000000000005E-3</v>
      </c>
      <c r="J2354" s="10">
        <v>1.755E-2</v>
      </c>
      <c r="K2354" s="10">
        <v>7.3048500000000001</v>
      </c>
      <c r="L2354" s="10">
        <v>3.04</v>
      </c>
      <c r="M2354" s="16">
        <f t="shared" si="217"/>
        <v>56.238965517241382</v>
      </c>
      <c r="N2354" s="16">
        <f t="shared" si="218"/>
        <v>7.4698448275862077</v>
      </c>
      <c r="O2354" s="16">
        <f t="shared" si="219"/>
        <v>24.358189655172414</v>
      </c>
      <c r="P2354" s="16">
        <f t="shared" si="220"/>
        <v>10138.628017241379</v>
      </c>
      <c r="Q2354" s="16">
        <f t="shared" si="221"/>
        <v>4219.310344827587</v>
      </c>
    </row>
    <row r="2355" spans="1:17" x14ac:dyDescent="0.2">
      <c r="A2355" s="10">
        <v>45612</v>
      </c>
      <c r="B2355" s="10">
        <v>3</v>
      </c>
      <c r="C2355" s="10">
        <v>2251</v>
      </c>
      <c r="D2355" s="10">
        <v>52</v>
      </c>
      <c r="E2355" s="10">
        <v>122</v>
      </c>
      <c r="F2355" s="10">
        <f t="shared" si="216"/>
        <v>0.64864864864864868</v>
      </c>
      <c r="G2355" s="10">
        <v>2.11</v>
      </c>
      <c r="H2355" s="10">
        <v>4.0210000000000003E-2</v>
      </c>
      <c r="I2355" s="10">
        <v>5.3730000000000002E-3</v>
      </c>
      <c r="J2355" s="10">
        <v>1.7520000000000001E-2</v>
      </c>
      <c r="K2355" s="10">
        <v>6.6430899999999999</v>
      </c>
      <c r="L2355" s="10">
        <v>2.95</v>
      </c>
      <c r="M2355" s="16">
        <f t="shared" si="217"/>
        <v>61.363127962085315</v>
      </c>
      <c r="N2355" s="16">
        <f t="shared" si="218"/>
        <v>8.1995545023696685</v>
      </c>
      <c r="O2355" s="16">
        <f t="shared" si="219"/>
        <v>26.736682464454979</v>
      </c>
      <c r="P2355" s="16">
        <f t="shared" si="220"/>
        <v>10137.796113744076</v>
      </c>
      <c r="Q2355" s="16">
        <f t="shared" si="221"/>
        <v>4501.8957345971567</v>
      </c>
    </row>
    <row r="2356" spans="1:17" x14ac:dyDescent="0.2">
      <c r="A2356" s="10">
        <v>45613</v>
      </c>
      <c r="B2356" s="10">
        <v>3</v>
      </c>
      <c r="C2356" s="10">
        <v>2283</v>
      </c>
      <c r="D2356" s="10">
        <v>52</v>
      </c>
      <c r="E2356" s="10">
        <v>117</v>
      </c>
      <c r="F2356" s="10">
        <f t="shared" si="216"/>
        <v>0.51351351351351349</v>
      </c>
      <c r="G2356" s="10">
        <v>1.5</v>
      </c>
      <c r="H2356" s="10">
        <v>4.018E-2</v>
      </c>
      <c r="I2356" s="10">
        <v>5.6160000000000003E-3</v>
      </c>
      <c r="J2356" s="10">
        <v>1.7819999999999999E-2</v>
      </c>
      <c r="K2356" s="10">
        <v>4.7063699999999997</v>
      </c>
      <c r="L2356" s="10">
        <v>2.99</v>
      </c>
      <c r="M2356" s="16">
        <f t="shared" si="217"/>
        <v>86.253066666666669</v>
      </c>
      <c r="N2356" s="16">
        <f t="shared" si="218"/>
        <v>12.055680000000001</v>
      </c>
      <c r="O2356" s="16">
        <f t="shared" si="219"/>
        <v>38.253599999999999</v>
      </c>
      <c r="P2356" s="16">
        <f t="shared" si="220"/>
        <v>10103.007599999999</v>
      </c>
      <c r="Q2356" s="16">
        <f t="shared" si="221"/>
        <v>6418.5333333333338</v>
      </c>
    </row>
    <row r="2357" spans="1:17" x14ac:dyDescent="0.2">
      <c r="A2357" s="10">
        <v>45614</v>
      </c>
      <c r="B2357" s="10">
        <v>3</v>
      </c>
      <c r="C2357" s="10">
        <v>2217</v>
      </c>
      <c r="D2357" s="10">
        <v>52</v>
      </c>
      <c r="E2357" s="10">
        <v>111</v>
      </c>
      <c r="F2357" s="10">
        <f t="shared" si="216"/>
        <v>0.35135135135135137</v>
      </c>
      <c r="G2357" s="10">
        <v>0.62</v>
      </c>
      <c r="H2357" s="10">
        <v>3.1309999999999998E-2</v>
      </c>
      <c r="I2357" s="10">
        <v>5.463E-3</v>
      </c>
      <c r="J2357" s="10">
        <v>1.7330000000000002E-2</v>
      </c>
      <c r="K2357" s="10">
        <v>1.90591</v>
      </c>
      <c r="L2357" s="10">
        <v>2.4700000000000002</v>
      </c>
      <c r="M2357" s="16">
        <f t="shared" si="217"/>
        <v>162.60999999999999</v>
      </c>
      <c r="N2357" s="16">
        <f t="shared" si="218"/>
        <v>28.372354838709679</v>
      </c>
      <c r="O2357" s="16">
        <f t="shared" si="219"/>
        <v>90.004193548387107</v>
      </c>
      <c r="P2357" s="16">
        <f t="shared" si="220"/>
        <v>9898.4358064516127</v>
      </c>
      <c r="Q2357" s="16">
        <f t="shared" si="221"/>
        <v>12828.064516129034</v>
      </c>
    </row>
    <row r="2358" spans="1:17" x14ac:dyDescent="0.2">
      <c r="A2358" s="10">
        <v>45615</v>
      </c>
      <c r="B2358" s="10">
        <v>3</v>
      </c>
      <c r="C2358" s="10">
        <v>1554</v>
      </c>
      <c r="D2358" s="10">
        <v>52</v>
      </c>
      <c r="E2358" s="10">
        <v>106</v>
      </c>
      <c r="F2358" s="10">
        <f t="shared" si="216"/>
        <v>0.21621621621621623</v>
      </c>
      <c r="G2358" s="10">
        <v>0.23</v>
      </c>
      <c r="H2358" s="10">
        <v>1.286E-2</v>
      </c>
      <c r="I2358" s="10">
        <v>3.4199999999999999E-3</v>
      </c>
      <c r="J2358" s="10">
        <v>1.0540000000000001E-2</v>
      </c>
      <c r="K2358" s="10">
        <v>0.69538</v>
      </c>
      <c r="L2358" s="10">
        <v>1.18</v>
      </c>
      <c r="M2358" s="16">
        <f t="shared" si="217"/>
        <v>180.04</v>
      </c>
      <c r="N2358" s="16">
        <f t="shared" si="218"/>
        <v>47.879999999999995</v>
      </c>
      <c r="O2358" s="16">
        <f t="shared" si="219"/>
        <v>147.56</v>
      </c>
      <c r="P2358" s="16">
        <f t="shared" si="220"/>
        <v>9735.32</v>
      </c>
      <c r="Q2358" s="16">
        <f t="shared" si="221"/>
        <v>16520</v>
      </c>
    </row>
    <row r="2359" spans="1:17" x14ac:dyDescent="0.2">
      <c r="A2359" s="10">
        <v>45616</v>
      </c>
      <c r="B2359" s="10">
        <v>3</v>
      </c>
      <c r="C2359" s="10">
        <v>939</v>
      </c>
      <c r="D2359" s="10">
        <v>52</v>
      </c>
      <c r="E2359" s="10">
        <v>103</v>
      </c>
      <c r="F2359" s="10">
        <f t="shared" si="216"/>
        <v>0.13513513513513514</v>
      </c>
      <c r="G2359" s="10">
        <v>0.25</v>
      </c>
      <c r="H2359" s="10">
        <v>6.2399999999999999E-3</v>
      </c>
      <c r="I2359" s="10">
        <v>1.8180000000000002E-3</v>
      </c>
      <c r="J2359" s="10">
        <v>5.45E-3</v>
      </c>
      <c r="K2359" s="10">
        <v>0.78802000000000005</v>
      </c>
      <c r="L2359" s="10">
        <v>0.73</v>
      </c>
      <c r="M2359" s="16">
        <f t="shared" si="217"/>
        <v>80.371200000000002</v>
      </c>
      <c r="N2359" s="16">
        <f t="shared" si="218"/>
        <v>23.415840000000003</v>
      </c>
      <c r="O2359" s="16">
        <f t="shared" si="219"/>
        <v>70.195999999999998</v>
      </c>
      <c r="P2359" s="16">
        <f t="shared" si="220"/>
        <v>10149.697600000001</v>
      </c>
      <c r="Q2359" s="16">
        <f t="shared" si="221"/>
        <v>9402.4</v>
      </c>
    </row>
    <row r="2360" spans="1:17" x14ac:dyDescent="0.2">
      <c r="A2360" s="10">
        <v>45617</v>
      </c>
      <c r="B2360" s="10">
        <v>3</v>
      </c>
      <c r="C2360" s="10">
        <v>872</v>
      </c>
      <c r="D2360" s="10">
        <v>52</v>
      </c>
      <c r="E2360" s="10">
        <v>110</v>
      </c>
      <c r="F2360" s="10">
        <f t="shared" si="216"/>
        <v>0.32432432432432434</v>
      </c>
      <c r="G2360" s="10">
        <v>0.49</v>
      </c>
      <c r="H2360" s="10">
        <v>9.3100000000000006E-3</v>
      </c>
      <c r="I2360" s="10">
        <v>1.5725000000000001E-3</v>
      </c>
      <c r="J2360" s="10">
        <v>6.3200000000000001E-3</v>
      </c>
      <c r="K2360" s="10">
        <v>1.5263500000000001</v>
      </c>
      <c r="L2360" s="10">
        <v>1.22</v>
      </c>
      <c r="M2360" s="16">
        <f t="shared" si="217"/>
        <v>61.180000000000007</v>
      </c>
      <c r="N2360" s="16">
        <f t="shared" si="218"/>
        <v>10.333571428571428</v>
      </c>
      <c r="O2360" s="16">
        <f t="shared" si="219"/>
        <v>41.53142857142857</v>
      </c>
      <c r="P2360" s="16">
        <f t="shared" si="220"/>
        <v>10030.300000000001</v>
      </c>
      <c r="Q2360" s="16">
        <f t="shared" si="221"/>
        <v>8017.1428571428578</v>
      </c>
    </row>
    <row r="2361" spans="1:17" x14ac:dyDescent="0.2">
      <c r="A2361" s="10">
        <v>45618</v>
      </c>
      <c r="B2361" s="10">
        <v>3</v>
      </c>
      <c r="C2361" s="10">
        <v>1092</v>
      </c>
      <c r="D2361" s="10">
        <v>52</v>
      </c>
      <c r="E2361" s="10">
        <v>110</v>
      </c>
      <c r="F2361" s="10">
        <f t="shared" si="216"/>
        <v>0.32432432432432434</v>
      </c>
      <c r="G2361" s="10">
        <v>1.05</v>
      </c>
      <c r="H2361" s="10">
        <v>1.839E-2</v>
      </c>
      <c r="I2361" s="10">
        <v>1.853E-3</v>
      </c>
      <c r="J2361" s="10">
        <v>1.0800000000000001E-2</v>
      </c>
      <c r="K2361" s="10">
        <v>3.2976299999999998</v>
      </c>
      <c r="L2361" s="10">
        <v>1.44</v>
      </c>
      <c r="M2361" s="16">
        <f t="shared" si="217"/>
        <v>56.396000000000001</v>
      </c>
      <c r="N2361" s="16">
        <f t="shared" si="218"/>
        <v>5.6825333333333337</v>
      </c>
      <c r="O2361" s="16">
        <f t="shared" si="219"/>
        <v>33.119999999999997</v>
      </c>
      <c r="P2361" s="16">
        <f t="shared" si="220"/>
        <v>10112.731999999998</v>
      </c>
      <c r="Q2361" s="16">
        <f t="shared" si="221"/>
        <v>4415.9999999999991</v>
      </c>
    </row>
    <row r="2362" spans="1:17" x14ac:dyDescent="0.2">
      <c r="A2362" s="10">
        <v>45619</v>
      </c>
      <c r="B2362" s="10">
        <v>3</v>
      </c>
      <c r="C2362" s="10">
        <v>1658</v>
      </c>
      <c r="D2362" s="10">
        <v>52</v>
      </c>
      <c r="E2362" s="10">
        <v>114</v>
      </c>
      <c r="F2362" s="10">
        <f t="shared" si="216"/>
        <v>0.43243243243243246</v>
      </c>
      <c r="G2362" s="10">
        <v>1.94</v>
      </c>
      <c r="H2362" s="10">
        <v>4.8599999999999997E-2</v>
      </c>
      <c r="I2362" s="10">
        <v>3.264E-3</v>
      </c>
      <c r="J2362" s="10">
        <v>3.211E-2</v>
      </c>
      <c r="K2362" s="10">
        <v>6.0793299999999997</v>
      </c>
      <c r="L2362" s="10">
        <v>2.08</v>
      </c>
      <c r="M2362" s="16">
        <f t="shared" si="217"/>
        <v>80.665979381443293</v>
      </c>
      <c r="N2362" s="16">
        <f t="shared" si="218"/>
        <v>5.4175670103092779</v>
      </c>
      <c r="O2362" s="16">
        <f t="shared" si="219"/>
        <v>53.295979381443303</v>
      </c>
      <c r="P2362" s="16">
        <f t="shared" si="220"/>
        <v>10090.434329896907</v>
      </c>
      <c r="Q2362" s="16">
        <f t="shared" si="221"/>
        <v>3452.3711340206182</v>
      </c>
    </row>
    <row r="2363" spans="1:17" x14ac:dyDescent="0.2">
      <c r="A2363" s="10">
        <v>45620</v>
      </c>
      <c r="B2363" s="10">
        <v>3</v>
      </c>
      <c r="C2363" s="10">
        <v>1822</v>
      </c>
      <c r="D2363" s="10">
        <v>52</v>
      </c>
      <c r="E2363" s="10">
        <v>115</v>
      </c>
      <c r="F2363" s="10">
        <f t="shared" si="216"/>
        <v>0.45945945945945948</v>
      </c>
      <c r="G2363" s="10">
        <v>2.0099999999999998</v>
      </c>
      <c r="H2363" s="10">
        <v>6.5460000000000004E-2</v>
      </c>
      <c r="I2363" s="10">
        <v>3.9694999999999999E-3</v>
      </c>
      <c r="J2363" s="10">
        <v>2.0369999999999999E-2</v>
      </c>
      <c r="K2363" s="10">
        <v>6.3139399999999997</v>
      </c>
      <c r="L2363" s="10">
        <v>2.02</v>
      </c>
      <c r="M2363" s="16">
        <f t="shared" si="217"/>
        <v>104.86626865671644</v>
      </c>
      <c r="N2363" s="16">
        <f t="shared" si="218"/>
        <v>6.3590995024875623</v>
      </c>
      <c r="O2363" s="16">
        <f t="shared" si="219"/>
        <v>32.632537313432834</v>
      </c>
      <c r="P2363" s="16">
        <f t="shared" si="220"/>
        <v>10114.869054726369</v>
      </c>
      <c r="Q2363" s="16">
        <f t="shared" si="221"/>
        <v>3236.0199004975129</v>
      </c>
    </row>
    <row r="2364" spans="1:17" x14ac:dyDescent="0.2">
      <c r="A2364" s="10">
        <v>45621</v>
      </c>
      <c r="B2364" s="10">
        <v>3</v>
      </c>
      <c r="C2364" s="10">
        <v>1840</v>
      </c>
      <c r="D2364" s="10">
        <v>52</v>
      </c>
      <c r="E2364" s="10">
        <v>116</v>
      </c>
      <c r="F2364" s="10">
        <f t="shared" si="216"/>
        <v>0.48648648648648651</v>
      </c>
      <c r="G2364" s="10">
        <v>1.9</v>
      </c>
      <c r="H2364" s="10">
        <v>5.3760000000000002E-2</v>
      </c>
      <c r="I2364" s="10">
        <v>3.9354999999999998E-3</v>
      </c>
      <c r="J2364" s="10">
        <v>1.908E-2</v>
      </c>
      <c r="K2364" s="10">
        <v>5.97201</v>
      </c>
      <c r="L2364" s="10">
        <v>1.95</v>
      </c>
      <c r="M2364" s="16">
        <f t="shared" si="217"/>
        <v>91.109052631578948</v>
      </c>
      <c r="N2364" s="16">
        <f t="shared" si="218"/>
        <v>6.6696368421052625</v>
      </c>
      <c r="O2364" s="16">
        <f t="shared" si="219"/>
        <v>32.335578947368425</v>
      </c>
      <c r="P2364" s="16">
        <f t="shared" si="220"/>
        <v>10120.985368421054</v>
      </c>
      <c r="Q2364" s="16">
        <f t="shared" si="221"/>
        <v>3304.7368421052633</v>
      </c>
    </row>
    <row r="2365" spans="1:17" x14ac:dyDescent="0.2">
      <c r="A2365" s="10">
        <v>45622</v>
      </c>
      <c r="B2365" s="10">
        <v>3</v>
      </c>
      <c r="C2365" s="10">
        <v>1861</v>
      </c>
      <c r="D2365" s="10">
        <v>53</v>
      </c>
      <c r="E2365" s="10">
        <v>118</v>
      </c>
      <c r="F2365" s="10">
        <f t="shared" si="216"/>
        <v>0.54054054054054057</v>
      </c>
      <c r="G2365" s="10">
        <v>1.91</v>
      </c>
      <c r="H2365" s="10">
        <v>4.6600000000000003E-2</v>
      </c>
      <c r="I2365" s="10">
        <v>3.9779999999999998E-3</v>
      </c>
      <c r="J2365" s="10">
        <v>1.7430000000000001E-2</v>
      </c>
      <c r="K2365" s="10">
        <v>5.9902699999999998</v>
      </c>
      <c r="L2365" s="10">
        <v>1.77</v>
      </c>
      <c r="M2365" s="16">
        <f t="shared" si="217"/>
        <v>78.561256544502626</v>
      </c>
      <c r="N2365" s="16">
        <f t="shared" si="218"/>
        <v>6.7063664921465973</v>
      </c>
      <c r="O2365" s="16">
        <f t="shared" si="219"/>
        <v>29.384607329842936</v>
      </c>
      <c r="P2365" s="16">
        <f t="shared" si="220"/>
        <v>10098.779790575916</v>
      </c>
      <c r="Q2365" s="16">
        <f t="shared" si="221"/>
        <v>2983.9790575916231</v>
      </c>
    </row>
    <row r="2366" spans="1:17" x14ac:dyDescent="0.2">
      <c r="A2366" s="10">
        <v>45623</v>
      </c>
      <c r="B2366" s="10">
        <v>3</v>
      </c>
      <c r="C2366" s="10">
        <v>1886</v>
      </c>
      <c r="D2366" s="10">
        <v>53</v>
      </c>
      <c r="E2366" s="10">
        <v>118</v>
      </c>
      <c r="F2366" s="10">
        <f t="shared" si="216"/>
        <v>0.54054054054054057</v>
      </c>
      <c r="G2366" s="10">
        <v>1.91</v>
      </c>
      <c r="H2366" s="10">
        <v>4.4510000000000001E-2</v>
      </c>
      <c r="I2366" s="10">
        <v>4.0204999999999998E-3</v>
      </c>
      <c r="J2366" s="10">
        <v>1.7260000000000001E-2</v>
      </c>
      <c r="K2366" s="10">
        <v>6.0083000000000002</v>
      </c>
      <c r="L2366" s="10">
        <v>1.79</v>
      </c>
      <c r="M2366" s="16">
        <f t="shared" si="217"/>
        <v>75.037801047120425</v>
      </c>
      <c r="N2366" s="16">
        <f t="shared" si="218"/>
        <v>6.7780157068062836</v>
      </c>
      <c r="O2366" s="16">
        <f t="shared" si="219"/>
        <v>29.098010471204191</v>
      </c>
      <c r="P2366" s="16">
        <f t="shared" si="220"/>
        <v>10129.175916230368</v>
      </c>
      <c r="Q2366" s="16">
        <f t="shared" si="221"/>
        <v>3017.696335078534</v>
      </c>
    </row>
    <row r="2367" spans="1:17" x14ac:dyDescent="0.2">
      <c r="A2367" s="10">
        <v>45624</v>
      </c>
      <c r="B2367" s="10">
        <v>3</v>
      </c>
      <c r="C2367" s="10">
        <v>1936</v>
      </c>
      <c r="D2367" s="10">
        <v>53</v>
      </c>
      <c r="E2367" s="10">
        <v>116</v>
      </c>
      <c r="F2367" s="10">
        <f t="shared" si="216"/>
        <v>0.48648648648648651</v>
      </c>
      <c r="G2367" s="10">
        <v>1.84</v>
      </c>
      <c r="H2367" s="10">
        <v>4.351E-2</v>
      </c>
      <c r="I2367" s="10">
        <v>4.0119999999999999E-3</v>
      </c>
      <c r="J2367" s="10">
        <v>1.6480000000000002E-2</v>
      </c>
      <c r="K2367" s="10">
        <v>5.7815300000000001</v>
      </c>
      <c r="L2367" s="10">
        <v>1.73</v>
      </c>
      <c r="M2367" s="16">
        <f t="shared" si="217"/>
        <v>76.142499999999998</v>
      </c>
      <c r="N2367" s="16">
        <f t="shared" si="218"/>
        <v>7.0209999999999999</v>
      </c>
      <c r="O2367" s="16">
        <f t="shared" si="219"/>
        <v>28.840000000000003</v>
      </c>
      <c r="P2367" s="16">
        <f t="shared" si="220"/>
        <v>10117.6775</v>
      </c>
      <c r="Q2367" s="16">
        <f t="shared" si="221"/>
        <v>3027.5</v>
      </c>
    </row>
    <row r="2368" spans="1:17" x14ac:dyDescent="0.2">
      <c r="A2368" s="10">
        <v>45625</v>
      </c>
      <c r="B2368" s="10">
        <v>3</v>
      </c>
      <c r="C2368" s="10">
        <v>1977</v>
      </c>
      <c r="D2368" s="10">
        <v>53</v>
      </c>
      <c r="E2368" s="10">
        <v>116</v>
      </c>
      <c r="F2368" s="10">
        <f t="shared" si="216"/>
        <v>0.48648648648648651</v>
      </c>
      <c r="G2368" s="10">
        <v>1.75</v>
      </c>
      <c r="H2368" s="10">
        <v>4.2160000000000003E-2</v>
      </c>
      <c r="I2368" s="10">
        <v>4.4819999999999999E-3</v>
      </c>
      <c r="J2368" s="10">
        <v>1.6580000000000001E-2</v>
      </c>
      <c r="K2368" s="10">
        <v>5.5091099999999997</v>
      </c>
      <c r="L2368" s="10">
        <v>1.71</v>
      </c>
      <c r="M2368" s="16">
        <f t="shared" si="217"/>
        <v>77.574399999999997</v>
      </c>
      <c r="N2368" s="16">
        <f t="shared" si="218"/>
        <v>8.2468799999999991</v>
      </c>
      <c r="O2368" s="16">
        <f t="shared" si="219"/>
        <v>30.507200000000001</v>
      </c>
      <c r="P2368" s="16">
        <f t="shared" si="220"/>
        <v>10136.7624</v>
      </c>
      <c r="Q2368" s="16">
        <f t="shared" si="221"/>
        <v>3146.3999999999996</v>
      </c>
    </row>
    <row r="2369" spans="1:17" x14ac:dyDescent="0.2">
      <c r="A2369" s="10">
        <v>45626</v>
      </c>
      <c r="B2369" s="10">
        <v>3</v>
      </c>
      <c r="C2369" s="10">
        <v>1980</v>
      </c>
      <c r="D2369" s="10">
        <v>53</v>
      </c>
      <c r="E2369" s="10">
        <v>118</v>
      </c>
      <c r="F2369" s="10">
        <f t="shared" si="216"/>
        <v>0.54054054054054057</v>
      </c>
      <c r="G2369" s="10">
        <v>1.79</v>
      </c>
      <c r="H2369" s="10">
        <v>4.0480000000000002E-2</v>
      </c>
      <c r="I2369" s="10">
        <v>4.4819999999999999E-3</v>
      </c>
      <c r="J2369" s="10">
        <v>1.6580000000000001E-2</v>
      </c>
      <c r="K2369" s="10">
        <v>5.6088500000000003</v>
      </c>
      <c r="L2369" s="10">
        <v>1.59</v>
      </c>
      <c r="M2369" s="16">
        <f t="shared" si="217"/>
        <v>72.818770949720673</v>
      </c>
      <c r="N2369" s="16">
        <f t="shared" si="218"/>
        <v>8.0625921787709487</v>
      </c>
      <c r="O2369" s="16">
        <f t="shared" si="219"/>
        <v>29.825474860335198</v>
      </c>
      <c r="P2369" s="16">
        <f t="shared" si="220"/>
        <v>10089.66312849162</v>
      </c>
      <c r="Q2369" s="16">
        <f t="shared" si="221"/>
        <v>2860.2234636871508</v>
      </c>
    </row>
    <row r="2370" spans="1:17" x14ac:dyDescent="0.2">
      <c r="A2370" s="10">
        <v>45627</v>
      </c>
      <c r="B2370" s="10">
        <v>3</v>
      </c>
      <c r="C2370" s="10">
        <v>1990</v>
      </c>
      <c r="D2370" s="10">
        <v>53</v>
      </c>
      <c r="E2370" s="10">
        <v>118</v>
      </c>
      <c r="F2370" s="10">
        <f t="shared" ref="F2370:F2433" si="222">(E2370-$E$4677)/($E$4676-$E$4677)</f>
        <v>0.54054054054054057</v>
      </c>
      <c r="G2370" s="10">
        <v>1.83</v>
      </c>
      <c r="H2370" s="10">
        <v>0.04</v>
      </c>
      <c r="I2370" s="10">
        <v>4.509E-3</v>
      </c>
      <c r="J2370" s="10">
        <v>1.5890000000000001E-2</v>
      </c>
      <c r="K2370" s="10">
        <v>5.7546799999999996</v>
      </c>
      <c r="L2370" s="10">
        <v>1.54</v>
      </c>
      <c r="M2370" s="16">
        <f t="shared" ref="M2370:M2433" si="223">H2370/$G2370*3220</f>
        <v>70.382513661202182</v>
      </c>
      <c r="N2370" s="16">
        <f t="shared" ref="N2370:N2433" si="224">I2370/$G2370*3220</f>
        <v>7.9338688524590157</v>
      </c>
      <c r="O2370" s="16">
        <f t="shared" ref="O2370:O2433" si="225">J2370/$G2370*3220</f>
        <v>27.959453551912571</v>
      </c>
      <c r="P2370" s="16">
        <f t="shared" ref="P2370:P2433" si="226">K2370/$G2370*3220</f>
        <v>10125.721092896174</v>
      </c>
      <c r="Q2370" s="16">
        <f t="shared" ref="Q2370:Q2433" si="227">L2370/$G2370*3220</f>
        <v>2709.7267759562837</v>
      </c>
    </row>
    <row r="2371" spans="1:17" x14ac:dyDescent="0.2">
      <c r="A2371" s="10">
        <v>45628</v>
      </c>
      <c r="B2371" s="10">
        <v>3</v>
      </c>
      <c r="C2371" s="10">
        <v>2016</v>
      </c>
      <c r="D2371" s="10">
        <v>54</v>
      </c>
      <c r="E2371" s="10">
        <v>118</v>
      </c>
      <c r="F2371" s="10">
        <f t="shared" si="222"/>
        <v>0.54054054054054057</v>
      </c>
      <c r="G2371" s="10">
        <v>1.87</v>
      </c>
      <c r="H2371" s="10">
        <v>4.0379999999999999E-2</v>
      </c>
      <c r="I2371" s="10">
        <v>4.4571428571428566E-3</v>
      </c>
      <c r="J2371" s="10">
        <v>1.5689999999999999E-2</v>
      </c>
      <c r="K2371" s="10">
        <v>5.8657399999999997</v>
      </c>
      <c r="L2371" s="10">
        <v>1.56</v>
      </c>
      <c r="M2371" s="16">
        <f t="shared" si="223"/>
        <v>69.531336898395722</v>
      </c>
      <c r="N2371" s="16">
        <f t="shared" si="224"/>
        <v>7.674866310160426</v>
      </c>
      <c r="O2371" s="16">
        <f t="shared" si="225"/>
        <v>27.017005347593582</v>
      </c>
      <c r="P2371" s="16">
        <f t="shared" si="226"/>
        <v>10100.365133689838</v>
      </c>
      <c r="Q2371" s="16">
        <f t="shared" si="227"/>
        <v>2686.2032085561495</v>
      </c>
    </row>
    <row r="2372" spans="1:17" x14ac:dyDescent="0.2">
      <c r="A2372" s="10">
        <v>45629</v>
      </c>
      <c r="B2372" s="10">
        <v>3</v>
      </c>
      <c r="C2372" s="10">
        <v>2004</v>
      </c>
      <c r="D2372" s="10">
        <v>54</v>
      </c>
      <c r="E2372" s="10">
        <v>119</v>
      </c>
      <c r="F2372" s="10">
        <f t="shared" si="222"/>
        <v>0.56756756756756754</v>
      </c>
      <c r="G2372" s="10">
        <v>1.88</v>
      </c>
      <c r="H2372" s="10">
        <v>4.02E-2</v>
      </c>
      <c r="I2372" s="10">
        <v>4.4742857142857136E-3</v>
      </c>
      <c r="J2372" s="10">
        <v>1.575E-2</v>
      </c>
      <c r="K2372" s="10">
        <v>5.9203299999999999</v>
      </c>
      <c r="L2372" s="10">
        <v>1.58</v>
      </c>
      <c r="M2372" s="16">
        <f t="shared" si="223"/>
        <v>68.853191489361706</v>
      </c>
      <c r="N2372" s="16">
        <f t="shared" si="224"/>
        <v>7.6634042553191479</v>
      </c>
      <c r="O2372" s="16">
        <f t="shared" si="225"/>
        <v>26.976063829787233</v>
      </c>
      <c r="P2372" s="16">
        <f t="shared" si="226"/>
        <v>10140.139680851064</v>
      </c>
      <c r="Q2372" s="16">
        <f t="shared" si="227"/>
        <v>2706.1702127659578</v>
      </c>
    </row>
    <row r="2373" spans="1:17" x14ac:dyDescent="0.2">
      <c r="A2373" s="10">
        <v>45630</v>
      </c>
      <c r="B2373" s="10">
        <v>3</v>
      </c>
      <c r="C2373" s="10">
        <v>2011</v>
      </c>
      <c r="D2373" s="10">
        <v>54</v>
      </c>
      <c r="E2373" s="10">
        <v>120</v>
      </c>
      <c r="F2373" s="10">
        <f t="shared" si="222"/>
        <v>0.59459459459459463</v>
      </c>
      <c r="G2373" s="10">
        <v>1.92</v>
      </c>
      <c r="H2373" s="10">
        <v>4.0939999999999997E-2</v>
      </c>
      <c r="I2373" s="10">
        <v>4.2840000000000005E-3</v>
      </c>
      <c r="J2373" s="10">
        <v>1.555E-2</v>
      </c>
      <c r="K2373" s="10">
        <v>6.0316000000000001</v>
      </c>
      <c r="L2373" s="10">
        <v>1.59</v>
      </c>
      <c r="M2373" s="16">
        <f t="shared" si="223"/>
        <v>68.659791666666663</v>
      </c>
      <c r="N2373" s="16">
        <f t="shared" si="224"/>
        <v>7.1846250000000005</v>
      </c>
      <c r="O2373" s="16">
        <f t="shared" si="225"/>
        <v>26.078645833333333</v>
      </c>
      <c r="P2373" s="16">
        <f t="shared" si="226"/>
        <v>10115.495833333334</v>
      </c>
      <c r="Q2373" s="16">
        <f t="shared" si="227"/>
        <v>2666.5625000000005</v>
      </c>
    </row>
    <row r="2374" spans="1:17" x14ac:dyDescent="0.2">
      <c r="A2374" s="10">
        <v>45631</v>
      </c>
      <c r="B2374" s="10">
        <v>3</v>
      </c>
      <c r="C2374" s="10">
        <v>2012</v>
      </c>
      <c r="D2374" s="10">
        <v>54</v>
      </c>
      <c r="E2374" s="10">
        <v>120</v>
      </c>
      <c r="F2374" s="10">
        <f t="shared" si="222"/>
        <v>0.59459459459459463</v>
      </c>
      <c r="G2374" s="10">
        <v>1.94</v>
      </c>
      <c r="H2374" s="10">
        <v>4.1689999999999998E-2</v>
      </c>
      <c r="I2374" s="10">
        <v>4.2840000000000005E-3</v>
      </c>
      <c r="J2374" s="10">
        <v>1.558E-2</v>
      </c>
      <c r="K2374" s="10">
        <v>6.1066599999999998</v>
      </c>
      <c r="L2374" s="10">
        <v>1.55</v>
      </c>
      <c r="M2374" s="16">
        <f t="shared" si="223"/>
        <v>69.196804123711345</v>
      </c>
      <c r="N2374" s="16">
        <f t="shared" si="224"/>
        <v>7.1105567010309292</v>
      </c>
      <c r="O2374" s="16">
        <f t="shared" si="225"/>
        <v>25.859587628865981</v>
      </c>
      <c r="P2374" s="16">
        <f t="shared" si="226"/>
        <v>10135.796494845361</v>
      </c>
      <c r="Q2374" s="16">
        <f t="shared" si="227"/>
        <v>2572.680412371134</v>
      </c>
    </row>
    <row r="2375" spans="1:17" x14ac:dyDescent="0.2">
      <c r="A2375" s="10">
        <v>45632</v>
      </c>
      <c r="B2375" s="10">
        <v>3</v>
      </c>
      <c r="C2375" s="10">
        <v>2007</v>
      </c>
      <c r="D2375" s="10">
        <v>54</v>
      </c>
      <c r="E2375" s="10">
        <v>120</v>
      </c>
      <c r="F2375" s="10">
        <f t="shared" si="222"/>
        <v>0.59459459459459463</v>
      </c>
      <c r="G2375" s="10">
        <v>1.96</v>
      </c>
      <c r="H2375" s="10">
        <v>4.2979999999999997E-2</v>
      </c>
      <c r="I2375" s="10">
        <v>4.2924999999999994E-3</v>
      </c>
      <c r="J2375" s="10">
        <v>1.52E-2</v>
      </c>
      <c r="K2375" s="10">
        <v>6.1699900000000003</v>
      </c>
      <c r="L2375" s="10">
        <v>1.55</v>
      </c>
      <c r="M2375" s="16">
        <f t="shared" si="223"/>
        <v>70.61</v>
      </c>
      <c r="N2375" s="16">
        <f t="shared" si="224"/>
        <v>7.051964285714285</v>
      </c>
      <c r="O2375" s="16">
        <f t="shared" si="225"/>
        <v>24.971428571428572</v>
      </c>
      <c r="P2375" s="16">
        <f t="shared" si="226"/>
        <v>10136.412142857143</v>
      </c>
      <c r="Q2375" s="16">
        <f t="shared" si="227"/>
        <v>2546.4285714285716</v>
      </c>
    </row>
    <row r="2376" spans="1:17" x14ac:dyDescent="0.2">
      <c r="A2376" s="10">
        <v>45633</v>
      </c>
      <c r="B2376" s="10">
        <v>3</v>
      </c>
      <c r="C2376" s="10">
        <v>2010</v>
      </c>
      <c r="D2376" s="10">
        <v>54</v>
      </c>
      <c r="E2376" s="10">
        <v>120</v>
      </c>
      <c r="F2376" s="10">
        <f t="shared" si="222"/>
        <v>0.59459459459459463</v>
      </c>
      <c r="G2376" s="10">
        <v>1.98</v>
      </c>
      <c r="H2376" s="10">
        <v>4.3650000000000001E-2</v>
      </c>
      <c r="I2376" s="10">
        <v>4.3010000000000001E-3</v>
      </c>
      <c r="J2376" s="10">
        <v>1.5219999999999999E-2</v>
      </c>
      <c r="K2376" s="10">
        <v>6.2239800000000001</v>
      </c>
      <c r="L2376" s="10">
        <v>1.56</v>
      </c>
      <c r="M2376" s="16">
        <f t="shared" si="223"/>
        <v>70.986363636363635</v>
      </c>
      <c r="N2376" s="16">
        <f t="shared" si="224"/>
        <v>6.9945555555555563</v>
      </c>
      <c r="O2376" s="16">
        <f t="shared" si="225"/>
        <v>24.751717171717171</v>
      </c>
      <c r="P2376" s="16">
        <f t="shared" si="226"/>
        <v>10121.826060606061</v>
      </c>
      <c r="Q2376" s="16">
        <f t="shared" si="227"/>
        <v>2536.969696969697</v>
      </c>
    </row>
    <row r="2377" spans="1:17" x14ac:dyDescent="0.2">
      <c r="A2377" s="10">
        <v>45634</v>
      </c>
      <c r="B2377" s="10">
        <v>3</v>
      </c>
      <c r="C2377" s="10">
        <v>2002</v>
      </c>
      <c r="D2377" s="10">
        <v>55</v>
      </c>
      <c r="E2377" s="10">
        <v>120</v>
      </c>
      <c r="F2377" s="10">
        <f t="shared" si="222"/>
        <v>0.59459459459459463</v>
      </c>
      <c r="G2377" s="10">
        <v>1.99</v>
      </c>
      <c r="H2377" s="10">
        <v>4.369E-2</v>
      </c>
      <c r="I2377" s="10">
        <v>4.2500000000000003E-3</v>
      </c>
      <c r="J2377" s="10">
        <v>1.5049999999999999E-2</v>
      </c>
      <c r="K2377" s="10">
        <v>6.27508</v>
      </c>
      <c r="L2377" s="10">
        <v>1.55</v>
      </c>
      <c r="M2377" s="16">
        <f t="shared" si="223"/>
        <v>70.694371859296481</v>
      </c>
      <c r="N2377" s="16">
        <f t="shared" si="224"/>
        <v>6.8768844221105532</v>
      </c>
      <c r="O2377" s="16">
        <f t="shared" si="225"/>
        <v>24.352261306532661</v>
      </c>
      <c r="P2377" s="16">
        <f t="shared" si="226"/>
        <v>10153.64703517588</v>
      </c>
      <c r="Q2377" s="16">
        <f t="shared" si="227"/>
        <v>2508.0402010050252</v>
      </c>
    </row>
    <row r="2378" spans="1:17" x14ac:dyDescent="0.2">
      <c r="A2378" s="10">
        <v>45635</v>
      </c>
      <c r="B2378" s="10">
        <v>3</v>
      </c>
      <c r="C2378" s="10">
        <v>2002</v>
      </c>
      <c r="D2378" s="10">
        <v>55</v>
      </c>
      <c r="E2378" s="10">
        <v>121</v>
      </c>
      <c r="F2378" s="10">
        <f t="shared" si="222"/>
        <v>0.6216216216216216</v>
      </c>
      <c r="G2378" s="10">
        <v>2.06</v>
      </c>
      <c r="H2378" s="10">
        <v>4.6100000000000002E-2</v>
      </c>
      <c r="I2378" s="10">
        <v>4.0421052631578937E-3</v>
      </c>
      <c r="J2378" s="10">
        <v>1.438E-2</v>
      </c>
      <c r="K2378" s="10">
        <v>6.4943799999999996</v>
      </c>
      <c r="L2378" s="10">
        <v>1.54</v>
      </c>
      <c r="M2378" s="16">
        <f t="shared" si="223"/>
        <v>72.059223300970871</v>
      </c>
      <c r="N2378" s="16">
        <f t="shared" si="224"/>
        <v>6.318242207460397</v>
      </c>
      <c r="O2378" s="16">
        <f t="shared" si="225"/>
        <v>22.477475728155341</v>
      </c>
      <c r="P2378" s="16">
        <f t="shared" si="226"/>
        <v>10151.409514563105</v>
      </c>
      <c r="Q2378" s="16">
        <f t="shared" si="227"/>
        <v>2407.1844660194174</v>
      </c>
    </row>
    <row r="2379" spans="1:17" x14ac:dyDescent="0.2">
      <c r="A2379" s="10">
        <v>45636</v>
      </c>
      <c r="B2379" s="10">
        <v>3</v>
      </c>
      <c r="C2379" s="10">
        <v>2031</v>
      </c>
      <c r="D2379" s="10">
        <v>55</v>
      </c>
      <c r="E2379" s="10">
        <v>124</v>
      </c>
      <c r="F2379" s="10">
        <f t="shared" si="222"/>
        <v>0.70270270270270274</v>
      </c>
      <c r="G2379" s="10">
        <v>2.21</v>
      </c>
      <c r="H2379" s="10">
        <v>5.0130000000000001E-2</v>
      </c>
      <c r="I2379" s="10">
        <v>4.1852631578947362E-3</v>
      </c>
      <c r="J2379" s="10">
        <v>1.487E-2</v>
      </c>
      <c r="K2379" s="10">
        <v>6.9449100000000001</v>
      </c>
      <c r="L2379" s="10">
        <v>1.69</v>
      </c>
      <c r="M2379" s="16">
        <f t="shared" si="223"/>
        <v>73.040090497737566</v>
      </c>
      <c r="N2379" s="16">
        <f t="shared" si="224"/>
        <v>6.097985234579661</v>
      </c>
      <c r="O2379" s="16">
        <f t="shared" si="225"/>
        <v>21.665791855203619</v>
      </c>
      <c r="P2379" s="16">
        <f t="shared" si="226"/>
        <v>10118.82814479638</v>
      </c>
      <c r="Q2379" s="16">
        <f t="shared" si="227"/>
        <v>2462.3529411764703</v>
      </c>
    </row>
    <row r="2380" spans="1:17" x14ac:dyDescent="0.2">
      <c r="A2380" s="10">
        <v>45637</v>
      </c>
      <c r="B2380" s="10">
        <v>3</v>
      </c>
      <c r="C2380" s="10">
        <v>2047</v>
      </c>
      <c r="D2380" s="10">
        <v>55</v>
      </c>
      <c r="E2380" s="10">
        <v>124</v>
      </c>
      <c r="F2380" s="10">
        <f t="shared" si="222"/>
        <v>0.70270270270270274</v>
      </c>
      <c r="G2380" s="10">
        <v>2.34</v>
      </c>
      <c r="H2380" s="10">
        <v>5.3659999999999999E-2</v>
      </c>
      <c r="I2380" s="10">
        <v>4.1852631578947362E-3</v>
      </c>
      <c r="J2380" s="10">
        <v>1.4460000000000001E-2</v>
      </c>
      <c r="K2380" s="10">
        <v>7.3579400000000001</v>
      </c>
      <c r="L2380" s="10">
        <v>1.69</v>
      </c>
      <c r="M2380" s="16">
        <f t="shared" si="223"/>
        <v>73.839829059829057</v>
      </c>
      <c r="N2380" s="16">
        <f t="shared" si="224"/>
        <v>5.7592082771030135</v>
      </c>
      <c r="O2380" s="16">
        <f t="shared" si="225"/>
        <v>19.897948717948722</v>
      </c>
      <c r="P2380" s="16">
        <f t="shared" si="226"/>
        <v>10125.028547008549</v>
      </c>
      <c r="Q2380" s="16">
        <f t="shared" si="227"/>
        <v>2325.5555555555557</v>
      </c>
    </row>
    <row r="2381" spans="1:17" x14ac:dyDescent="0.2">
      <c r="A2381" s="10">
        <v>45638</v>
      </c>
      <c r="B2381" s="10">
        <v>3</v>
      </c>
      <c r="C2381" s="10">
        <v>2054</v>
      </c>
      <c r="D2381" s="10">
        <v>55</v>
      </c>
      <c r="E2381" s="10">
        <v>124</v>
      </c>
      <c r="F2381" s="10">
        <f t="shared" si="222"/>
        <v>0.70270270270270274</v>
      </c>
      <c r="G2381" s="10">
        <v>2.37</v>
      </c>
      <c r="H2381" s="10">
        <v>5.7919999999999999E-2</v>
      </c>
      <c r="I2381" s="10">
        <v>4.2189473684210521E-3</v>
      </c>
      <c r="J2381" s="10">
        <v>1.457E-2</v>
      </c>
      <c r="K2381" s="10">
        <v>7.4727399999999999</v>
      </c>
      <c r="L2381" s="10">
        <v>1.73</v>
      </c>
      <c r="M2381" s="16">
        <f t="shared" si="223"/>
        <v>78.692995780590707</v>
      </c>
      <c r="N2381" s="16">
        <f t="shared" si="224"/>
        <v>5.7320719520319781</v>
      </c>
      <c r="O2381" s="16">
        <f t="shared" si="225"/>
        <v>19.795527426160337</v>
      </c>
      <c r="P2381" s="16">
        <f t="shared" si="226"/>
        <v>10152.836624472573</v>
      </c>
      <c r="Q2381" s="16">
        <f t="shared" si="227"/>
        <v>2350.4641350210968</v>
      </c>
    </row>
    <row r="2382" spans="1:17" x14ac:dyDescent="0.2">
      <c r="A2382" s="10">
        <v>45639</v>
      </c>
      <c r="B2382" s="10">
        <v>3</v>
      </c>
      <c r="C2382" s="10">
        <v>2073</v>
      </c>
      <c r="D2382" s="10">
        <v>55</v>
      </c>
      <c r="E2382" s="10">
        <v>123</v>
      </c>
      <c r="F2382" s="10">
        <f t="shared" si="222"/>
        <v>0.67567567567567566</v>
      </c>
      <c r="G2382" s="10">
        <v>2.3199999999999998</v>
      </c>
      <c r="H2382" s="10">
        <v>5.74E-2</v>
      </c>
      <c r="I2382" s="10">
        <v>4.2273684210526316E-3</v>
      </c>
      <c r="J2382" s="10">
        <v>1.461E-2</v>
      </c>
      <c r="K2382" s="10">
        <v>7.3065499999999997</v>
      </c>
      <c r="L2382" s="10">
        <v>1.71</v>
      </c>
      <c r="M2382" s="16">
        <f t="shared" si="223"/>
        <v>79.667241379310354</v>
      </c>
      <c r="N2382" s="16">
        <f t="shared" si="224"/>
        <v>5.8672958257713255</v>
      </c>
      <c r="O2382" s="16">
        <f t="shared" si="225"/>
        <v>20.277672413793102</v>
      </c>
      <c r="P2382" s="16">
        <f t="shared" si="226"/>
        <v>10140.987499999999</v>
      </c>
      <c r="Q2382" s="16">
        <f t="shared" si="227"/>
        <v>2373.3620689655172</v>
      </c>
    </row>
    <row r="2383" spans="1:17" x14ac:dyDescent="0.2">
      <c r="A2383" s="10">
        <v>45640</v>
      </c>
      <c r="B2383" s="10">
        <v>3</v>
      </c>
      <c r="C2383" s="10">
        <v>2093</v>
      </c>
      <c r="D2383" s="10">
        <v>55</v>
      </c>
      <c r="E2383" s="10">
        <v>123</v>
      </c>
      <c r="F2383" s="10">
        <f t="shared" si="222"/>
        <v>0.67567567567567566</v>
      </c>
      <c r="G2383" s="10">
        <v>2.2000000000000002</v>
      </c>
      <c r="H2383" s="10">
        <v>5.2359999999999997E-2</v>
      </c>
      <c r="I2383" s="10">
        <v>4.3200000000000001E-3</v>
      </c>
      <c r="J2383" s="10">
        <v>1.447E-2</v>
      </c>
      <c r="K2383" s="10">
        <v>6.9241200000000003</v>
      </c>
      <c r="L2383" s="10">
        <v>1.66</v>
      </c>
      <c r="M2383" s="16">
        <f t="shared" si="223"/>
        <v>76.635999999999996</v>
      </c>
      <c r="N2383" s="16">
        <f t="shared" si="224"/>
        <v>6.322909090909091</v>
      </c>
      <c r="O2383" s="16">
        <f t="shared" si="225"/>
        <v>21.17881818181818</v>
      </c>
      <c r="P2383" s="16">
        <f t="shared" si="226"/>
        <v>10134.393818181818</v>
      </c>
      <c r="Q2383" s="16">
        <f t="shared" si="227"/>
        <v>2429.6363636363631</v>
      </c>
    </row>
    <row r="2384" spans="1:17" x14ac:dyDescent="0.2">
      <c r="A2384" s="10">
        <v>45641</v>
      </c>
      <c r="B2384" s="10">
        <v>3</v>
      </c>
      <c r="C2384" s="10">
        <v>2106</v>
      </c>
      <c r="D2384" s="10">
        <v>55</v>
      </c>
      <c r="E2384" s="10">
        <v>123</v>
      </c>
      <c r="F2384" s="10">
        <f t="shared" si="222"/>
        <v>0.67567567567567566</v>
      </c>
      <c r="G2384" s="10">
        <v>2.2000000000000002</v>
      </c>
      <c r="H2384" s="10">
        <v>4.7899999999999998E-2</v>
      </c>
      <c r="I2384" s="10">
        <v>4.2947368421052635E-3</v>
      </c>
      <c r="J2384" s="10">
        <v>1.44E-2</v>
      </c>
      <c r="K2384" s="10">
        <v>6.9142900000000003</v>
      </c>
      <c r="L2384" s="10">
        <v>1.65</v>
      </c>
      <c r="M2384" s="16">
        <f t="shared" si="223"/>
        <v>70.108181818181805</v>
      </c>
      <c r="N2384" s="16">
        <f t="shared" si="224"/>
        <v>6.2859330143540664</v>
      </c>
      <c r="O2384" s="16">
        <f t="shared" si="225"/>
        <v>21.076363636363634</v>
      </c>
      <c r="P2384" s="16">
        <f t="shared" si="226"/>
        <v>10120.006272727273</v>
      </c>
      <c r="Q2384" s="16">
        <f t="shared" si="227"/>
        <v>2414.9999999999995</v>
      </c>
    </row>
    <row r="2385" spans="1:17" x14ac:dyDescent="0.2">
      <c r="A2385" s="10">
        <v>45642</v>
      </c>
      <c r="B2385" s="10">
        <v>3</v>
      </c>
      <c r="C2385" s="10">
        <v>2105</v>
      </c>
      <c r="D2385" s="10">
        <v>55</v>
      </c>
      <c r="E2385" s="10">
        <v>123</v>
      </c>
      <c r="F2385" s="10">
        <f t="shared" si="222"/>
        <v>0.67567567567567566</v>
      </c>
      <c r="G2385" s="10">
        <v>2.19</v>
      </c>
      <c r="H2385" s="10">
        <v>4.6690000000000002E-2</v>
      </c>
      <c r="I2385" s="10">
        <v>4.1936842105263156E-3</v>
      </c>
      <c r="J2385" s="10">
        <v>1.443E-2</v>
      </c>
      <c r="K2385" s="10">
        <v>6.8844900000000004</v>
      </c>
      <c r="L2385" s="10">
        <v>1.66</v>
      </c>
      <c r="M2385" s="16">
        <f t="shared" si="223"/>
        <v>68.649223744292243</v>
      </c>
      <c r="N2385" s="16">
        <f t="shared" si="224"/>
        <v>6.1660562364816149</v>
      </c>
      <c r="O2385" s="16">
        <f t="shared" si="225"/>
        <v>21.216712328767123</v>
      </c>
      <c r="P2385" s="16">
        <f t="shared" si="226"/>
        <v>10122.400821917809</v>
      </c>
      <c r="Q2385" s="16">
        <f t="shared" si="227"/>
        <v>2440.7305936073058</v>
      </c>
    </row>
    <row r="2386" spans="1:17" x14ac:dyDescent="0.2">
      <c r="A2386" s="10">
        <v>45643</v>
      </c>
      <c r="B2386" s="10">
        <v>3</v>
      </c>
      <c r="C2386" s="10">
        <v>2108</v>
      </c>
      <c r="D2386" s="10">
        <v>55</v>
      </c>
      <c r="E2386" s="10">
        <v>123</v>
      </c>
      <c r="F2386" s="10">
        <f t="shared" si="222"/>
        <v>0.67567567567567566</v>
      </c>
      <c r="G2386" s="10">
        <v>2.17</v>
      </c>
      <c r="H2386" s="10">
        <v>4.65E-2</v>
      </c>
      <c r="I2386" s="10">
        <v>4.3115789473684215E-3</v>
      </c>
      <c r="J2386" s="10">
        <v>1.4460000000000001E-2</v>
      </c>
      <c r="K2386" s="10">
        <v>6.8376799999999998</v>
      </c>
      <c r="L2386" s="10">
        <v>1.65</v>
      </c>
      <c r="M2386" s="16">
        <f t="shared" si="223"/>
        <v>69</v>
      </c>
      <c r="N2386" s="16">
        <f t="shared" si="224"/>
        <v>6.3978268251273347</v>
      </c>
      <c r="O2386" s="16">
        <f t="shared" si="225"/>
        <v>21.456774193548391</v>
      </c>
      <c r="P2386" s="16">
        <f t="shared" si="226"/>
        <v>10146.234838709677</v>
      </c>
      <c r="Q2386" s="16">
        <f t="shared" si="227"/>
        <v>2448.3870967741937</v>
      </c>
    </row>
    <row r="2387" spans="1:17" x14ac:dyDescent="0.2">
      <c r="A2387" s="10">
        <v>45644</v>
      </c>
      <c r="B2387" s="10">
        <v>3</v>
      </c>
      <c r="C2387" s="10">
        <v>2116</v>
      </c>
      <c r="D2387" s="10">
        <v>55</v>
      </c>
      <c r="E2387" s="10">
        <v>123</v>
      </c>
      <c r="F2387" s="10">
        <f t="shared" si="222"/>
        <v>0.67567567567567566</v>
      </c>
      <c r="G2387" s="10">
        <v>2.14</v>
      </c>
      <c r="H2387" s="10">
        <v>4.5010000000000001E-2</v>
      </c>
      <c r="I2387" s="10">
        <v>4.7152631578947371E-3</v>
      </c>
      <c r="J2387" s="10">
        <v>1.4489999999999999E-2</v>
      </c>
      <c r="K2387" s="10">
        <v>6.7472399999999997</v>
      </c>
      <c r="L2387" s="10">
        <v>1.6</v>
      </c>
      <c r="M2387" s="16">
        <f t="shared" si="223"/>
        <v>67.725327102803732</v>
      </c>
      <c r="N2387" s="16">
        <f t="shared" si="224"/>
        <v>7.0949286768322679</v>
      </c>
      <c r="O2387" s="16">
        <f t="shared" si="225"/>
        <v>21.80271028037383</v>
      </c>
      <c r="P2387" s="16">
        <f t="shared" si="226"/>
        <v>10152.389158878505</v>
      </c>
      <c r="Q2387" s="16">
        <f t="shared" si="227"/>
        <v>2407.4766355140187</v>
      </c>
    </row>
    <row r="2388" spans="1:17" x14ac:dyDescent="0.2">
      <c r="A2388" s="10">
        <v>45645</v>
      </c>
      <c r="B2388" s="10">
        <v>3</v>
      </c>
      <c r="C2388" s="10">
        <v>2117</v>
      </c>
      <c r="D2388" s="10">
        <v>55</v>
      </c>
      <c r="E2388" s="10">
        <v>122</v>
      </c>
      <c r="F2388" s="10">
        <f t="shared" si="222"/>
        <v>0.64864864864864868</v>
      </c>
      <c r="G2388" s="10">
        <v>2.0699999999999998</v>
      </c>
      <c r="H2388" s="10">
        <v>4.2529999999999998E-2</v>
      </c>
      <c r="I2388" s="10">
        <v>4.6884210526315787E-3</v>
      </c>
      <c r="J2388" s="10">
        <v>1.4409999999999999E-2</v>
      </c>
      <c r="K2388" s="10">
        <v>6.51668</v>
      </c>
      <c r="L2388" s="10">
        <v>1.55</v>
      </c>
      <c r="M2388" s="16">
        <f t="shared" si="223"/>
        <v>66.157777777777781</v>
      </c>
      <c r="N2388" s="16">
        <f t="shared" si="224"/>
        <v>7.2930994152046793</v>
      </c>
      <c r="O2388" s="16">
        <f t="shared" si="225"/>
        <v>22.415555555555557</v>
      </c>
      <c r="P2388" s="16">
        <f t="shared" si="226"/>
        <v>10137.057777777778</v>
      </c>
      <c r="Q2388" s="16">
        <f t="shared" si="227"/>
        <v>2411.1111111111113</v>
      </c>
    </row>
    <row r="2389" spans="1:17" x14ac:dyDescent="0.2">
      <c r="A2389" s="10">
        <v>45646</v>
      </c>
      <c r="B2389" s="10">
        <v>3</v>
      </c>
      <c r="C2389" s="10">
        <v>2112</v>
      </c>
      <c r="D2389" s="10">
        <v>55</v>
      </c>
      <c r="E2389" s="10">
        <v>119</v>
      </c>
      <c r="F2389" s="10">
        <f t="shared" si="222"/>
        <v>0.56756756756756754</v>
      </c>
      <c r="G2389" s="10">
        <v>2.0099999999999998</v>
      </c>
      <c r="H2389" s="10">
        <v>4.0689999999999997E-2</v>
      </c>
      <c r="I2389" s="10">
        <v>4.5273684210526315E-3</v>
      </c>
      <c r="J2389" s="10">
        <v>1.392E-2</v>
      </c>
      <c r="K2389" s="10">
        <v>6.3385699999999998</v>
      </c>
      <c r="L2389" s="10">
        <v>1.42</v>
      </c>
      <c r="M2389" s="16">
        <f t="shared" si="223"/>
        <v>65.184975124378113</v>
      </c>
      <c r="N2389" s="16">
        <f t="shared" si="224"/>
        <v>7.2527991620843162</v>
      </c>
      <c r="O2389" s="16">
        <f t="shared" si="225"/>
        <v>22.299701492537316</v>
      </c>
      <c r="P2389" s="16">
        <f t="shared" si="226"/>
        <v>10154.326069651743</v>
      </c>
      <c r="Q2389" s="16">
        <f t="shared" si="227"/>
        <v>2274.8258706467664</v>
      </c>
    </row>
    <row r="2390" spans="1:17" x14ac:dyDescent="0.2">
      <c r="A2390" s="10">
        <v>45647</v>
      </c>
      <c r="B2390" s="10">
        <v>3</v>
      </c>
      <c r="C2390" s="10">
        <v>2103</v>
      </c>
      <c r="D2390" s="10">
        <v>55</v>
      </c>
      <c r="E2390" s="10">
        <v>119</v>
      </c>
      <c r="F2390" s="10">
        <f t="shared" si="222"/>
        <v>0.56756756756756754</v>
      </c>
      <c r="G2390" s="10">
        <v>1.9</v>
      </c>
      <c r="H2390" s="10">
        <v>4.0640000000000003E-2</v>
      </c>
      <c r="I2390" s="10">
        <v>4.5900000000000003E-3</v>
      </c>
      <c r="J2390" s="10">
        <v>1.41E-2</v>
      </c>
      <c r="K2390" s="10">
        <v>5.96204</v>
      </c>
      <c r="L2390" s="10">
        <v>1.44</v>
      </c>
      <c r="M2390" s="16">
        <f t="shared" si="223"/>
        <v>68.874105263157901</v>
      </c>
      <c r="N2390" s="16">
        <f t="shared" si="224"/>
        <v>7.7788421052631591</v>
      </c>
      <c r="O2390" s="16">
        <f t="shared" si="225"/>
        <v>23.895789473684211</v>
      </c>
      <c r="P2390" s="16">
        <f t="shared" si="226"/>
        <v>10104.088842105262</v>
      </c>
      <c r="Q2390" s="16">
        <f t="shared" si="227"/>
        <v>2440.4210526315792</v>
      </c>
    </row>
    <row r="2391" spans="1:17" x14ac:dyDescent="0.2">
      <c r="A2391" s="10">
        <v>45648</v>
      </c>
      <c r="B2391" s="10">
        <v>3</v>
      </c>
      <c r="C2391" s="10">
        <v>2093</v>
      </c>
      <c r="D2391" s="10">
        <v>55</v>
      </c>
      <c r="E2391" s="10">
        <v>120</v>
      </c>
      <c r="F2391" s="10">
        <f t="shared" si="222"/>
        <v>0.59459459459459463</v>
      </c>
      <c r="G2391" s="10">
        <v>1.89</v>
      </c>
      <c r="H2391" s="10">
        <v>3.9579999999999997E-2</v>
      </c>
      <c r="I2391" s="10">
        <v>4.4289473684210531E-3</v>
      </c>
      <c r="J2391" s="10">
        <v>1.397E-2</v>
      </c>
      <c r="K2391" s="10">
        <v>5.9346699999999997</v>
      </c>
      <c r="L2391" s="10">
        <v>1.38</v>
      </c>
      <c r="M2391" s="16">
        <f t="shared" si="223"/>
        <v>67.432592592592599</v>
      </c>
      <c r="N2391" s="16">
        <f t="shared" si="224"/>
        <v>7.5456140350877208</v>
      </c>
      <c r="O2391" s="16">
        <f t="shared" si="225"/>
        <v>23.800740740740743</v>
      </c>
      <c r="P2391" s="16">
        <f t="shared" si="226"/>
        <v>10110.919259259259</v>
      </c>
      <c r="Q2391" s="16">
        <f t="shared" si="227"/>
        <v>2351.1111111111109</v>
      </c>
    </row>
    <row r="2392" spans="1:17" x14ac:dyDescent="0.2">
      <c r="A2392" s="10">
        <v>45649</v>
      </c>
      <c r="B2392" s="10">
        <v>3</v>
      </c>
      <c r="C2392" s="10">
        <v>2076</v>
      </c>
      <c r="D2392" s="10">
        <v>55</v>
      </c>
      <c r="E2392" s="10">
        <v>121</v>
      </c>
      <c r="F2392" s="10">
        <f t="shared" si="222"/>
        <v>0.6216216216216216</v>
      </c>
      <c r="G2392" s="10">
        <v>1.93</v>
      </c>
      <c r="H2392" s="10">
        <v>3.9399999999999998E-2</v>
      </c>
      <c r="I2392" s="10">
        <v>4.4200000000000003E-3</v>
      </c>
      <c r="J2392" s="10">
        <v>1.3509999999999999E-2</v>
      </c>
      <c r="K2392" s="10">
        <v>6.0777799999999997</v>
      </c>
      <c r="L2392" s="10">
        <v>1.33</v>
      </c>
      <c r="M2392" s="16">
        <f t="shared" si="223"/>
        <v>65.734715025906723</v>
      </c>
      <c r="N2392" s="16">
        <f t="shared" si="224"/>
        <v>7.3743005181347163</v>
      </c>
      <c r="O2392" s="16">
        <f t="shared" si="225"/>
        <v>22.54</v>
      </c>
      <c r="P2392" s="16">
        <f t="shared" si="226"/>
        <v>10140.130362694301</v>
      </c>
      <c r="Q2392" s="16">
        <f t="shared" si="227"/>
        <v>2218.963730569948</v>
      </c>
    </row>
    <row r="2393" spans="1:17" x14ac:dyDescent="0.2">
      <c r="A2393" s="10">
        <v>45650</v>
      </c>
      <c r="B2393" s="10">
        <v>3</v>
      </c>
      <c r="C2393" s="10">
        <v>2068</v>
      </c>
      <c r="D2393" s="10">
        <v>55</v>
      </c>
      <c r="E2393" s="10">
        <v>120</v>
      </c>
      <c r="F2393" s="10">
        <f t="shared" si="222"/>
        <v>0.59459459459459463</v>
      </c>
      <c r="G2393" s="10">
        <v>1.98</v>
      </c>
      <c r="H2393" s="10">
        <v>4.0489999999999998E-2</v>
      </c>
      <c r="I2393" s="10">
        <v>4.3573684210526315E-3</v>
      </c>
      <c r="J2393" s="10">
        <v>1.2930000000000001E-2</v>
      </c>
      <c r="K2393" s="10">
        <v>6.2182500000000003</v>
      </c>
      <c r="L2393" s="10">
        <v>1.35</v>
      </c>
      <c r="M2393" s="16">
        <f t="shared" si="223"/>
        <v>65.847373737373744</v>
      </c>
      <c r="N2393" s="16">
        <f t="shared" si="224"/>
        <v>7.086225412014886</v>
      </c>
      <c r="O2393" s="16">
        <f t="shared" si="225"/>
        <v>21.027575757575757</v>
      </c>
      <c r="P2393" s="16">
        <f t="shared" si="226"/>
        <v>10112.507575757576</v>
      </c>
      <c r="Q2393" s="16">
        <f t="shared" si="227"/>
        <v>2195.4545454545455</v>
      </c>
    </row>
    <row r="2394" spans="1:17" x14ac:dyDescent="0.2">
      <c r="A2394" s="10">
        <v>45651</v>
      </c>
      <c r="B2394" s="10">
        <v>3</v>
      </c>
      <c r="C2394" s="10">
        <v>2070</v>
      </c>
      <c r="D2394" s="10">
        <v>55</v>
      </c>
      <c r="E2394" s="10">
        <v>110</v>
      </c>
      <c r="F2394" s="10">
        <f t="shared" si="222"/>
        <v>0.32432432432432434</v>
      </c>
      <c r="G2394" s="10">
        <v>1.53</v>
      </c>
      <c r="H2394" s="10">
        <v>4.0289999999999999E-2</v>
      </c>
      <c r="I2394" s="10">
        <v>4.2500000000000003E-3</v>
      </c>
      <c r="J2394" s="10">
        <v>1.261E-2</v>
      </c>
      <c r="K2394" s="10">
        <v>4.7993300000000003</v>
      </c>
      <c r="L2394" s="10">
        <v>1.1000000000000001</v>
      </c>
      <c r="M2394" s="16">
        <f t="shared" si="223"/>
        <v>84.793333333333337</v>
      </c>
      <c r="N2394" s="16">
        <f t="shared" si="224"/>
        <v>8.9444444444444446</v>
      </c>
      <c r="O2394" s="16">
        <f t="shared" si="225"/>
        <v>26.538692810457515</v>
      </c>
      <c r="P2394" s="16">
        <f t="shared" si="226"/>
        <v>10100.55071895425</v>
      </c>
      <c r="Q2394" s="16">
        <f t="shared" si="227"/>
        <v>2315.0326797385619</v>
      </c>
    </row>
    <row r="2395" spans="1:17" x14ac:dyDescent="0.2">
      <c r="A2395" s="10">
        <v>45652</v>
      </c>
      <c r="B2395" s="10">
        <v>3</v>
      </c>
      <c r="C2395" s="10">
        <v>1987</v>
      </c>
      <c r="D2395" s="10">
        <v>55</v>
      </c>
      <c r="E2395" s="10">
        <v>110</v>
      </c>
      <c r="F2395" s="10">
        <f t="shared" si="222"/>
        <v>0.32432432432432434</v>
      </c>
      <c r="G2395" s="10">
        <v>0.96</v>
      </c>
      <c r="H2395" s="10">
        <v>3.6380000000000003E-2</v>
      </c>
      <c r="I2395" s="10">
        <v>4.2678947368421051E-3</v>
      </c>
      <c r="J2395" s="10">
        <v>1.264E-2</v>
      </c>
      <c r="K2395" s="10">
        <v>2.9927700000000002</v>
      </c>
      <c r="L2395" s="10">
        <v>1.1000000000000001</v>
      </c>
      <c r="M2395" s="16">
        <f t="shared" si="223"/>
        <v>122.02458333333334</v>
      </c>
      <c r="N2395" s="16">
        <f t="shared" si="224"/>
        <v>14.315230263157895</v>
      </c>
      <c r="O2395" s="16">
        <f t="shared" si="225"/>
        <v>42.396666666666668</v>
      </c>
      <c r="P2395" s="16">
        <f t="shared" si="226"/>
        <v>10038.249375000001</v>
      </c>
      <c r="Q2395" s="16">
        <f t="shared" si="227"/>
        <v>3689.5833333333339</v>
      </c>
    </row>
    <row r="2396" spans="1:17" x14ac:dyDescent="0.2">
      <c r="A2396" s="10">
        <v>45653</v>
      </c>
      <c r="B2396" s="10">
        <v>3</v>
      </c>
      <c r="C2396" s="10">
        <v>1768</v>
      </c>
      <c r="D2396" s="10">
        <v>55</v>
      </c>
      <c r="E2396" s="10">
        <v>107</v>
      </c>
      <c r="F2396" s="10">
        <f t="shared" si="222"/>
        <v>0.24324324324324326</v>
      </c>
      <c r="G2396" s="10">
        <v>0.72</v>
      </c>
      <c r="H2396" s="10">
        <v>2.6349999999999998E-2</v>
      </c>
      <c r="I2396" s="10">
        <v>3.4626315789473686E-3</v>
      </c>
      <c r="J2396" s="10">
        <v>9.92E-3</v>
      </c>
      <c r="K2396" s="10">
        <v>2.2551199999999998</v>
      </c>
      <c r="L2396" s="10">
        <v>0.81</v>
      </c>
      <c r="M2396" s="16">
        <f t="shared" si="223"/>
        <v>117.84305555555554</v>
      </c>
      <c r="N2396" s="16">
        <f t="shared" si="224"/>
        <v>15.485657894736844</v>
      </c>
      <c r="O2396" s="16">
        <f t="shared" si="225"/>
        <v>44.364444444444445</v>
      </c>
      <c r="P2396" s="16">
        <f t="shared" si="226"/>
        <v>10085.397777777778</v>
      </c>
      <c r="Q2396" s="16">
        <f t="shared" si="227"/>
        <v>3622.5000000000009</v>
      </c>
    </row>
    <row r="2397" spans="1:17" x14ac:dyDescent="0.2">
      <c r="A2397" s="10">
        <v>45654</v>
      </c>
      <c r="B2397" s="10">
        <v>3</v>
      </c>
      <c r="C2397" s="10">
        <v>1609</v>
      </c>
      <c r="D2397" s="10">
        <v>55</v>
      </c>
      <c r="E2397" s="10">
        <v>105</v>
      </c>
      <c r="F2397" s="10">
        <f t="shared" si="222"/>
        <v>0.1891891891891892</v>
      </c>
      <c r="G2397" s="10">
        <v>0.76</v>
      </c>
      <c r="H2397" s="10">
        <v>2.5149999999999999E-2</v>
      </c>
      <c r="I2397" s="10">
        <v>2.9257894736842106E-3</v>
      </c>
      <c r="J2397" s="10">
        <v>8.3999999999999995E-3</v>
      </c>
      <c r="K2397" s="10">
        <v>2.39222</v>
      </c>
      <c r="L2397" s="10">
        <v>0.68</v>
      </c>
      <c r="M2397" s="16">
        <f t="shared" si="223"/>
        <v>106.55657894736842</v>
      </c>
      <c r="N2397" s="16">
        <f t="shared" si="224"/>
        <v>12.396108033240997</v>
      </c>
      <c r="O2397" s="16">
        <f t="shared" si="225"/>
        <v>35.589473684210525</v>
      </c>
      <c r="P2397" s="16">
        <f t="shared" si="226"/>
        <v>10135.458421052632</v>
      </c>
      <c r="Q2397" s="16">
        <f t="shared" si="227"/>
        <v>2881.0526315789475</v>
      </c>
    </row>
    <row r="2398" spans="1:17" x14ac:dyDescent="0.2">
      <c r="A2398" s="10">
        <v>45655</v>
      </c>
      <c r="B2398" s="10">
        <v>3</v>
      </c>
      <c r="C2398" s="10">
        <v>1604</v>
      </c>
      <c r="D2398" s="10">
        <v>55</v>
      </c>
      <c r="E2398" s="10">
        <v>105</v>
      </c>
      <c r="F2398" s="10">
        <f t="shared" si="222"/>
        <v>0.1891891891891892</v>
      </c>
      <c r="G2398" s="10">
        <v>0.84</v>
      </c>
      <c r="H2398" s="10">
        <v>3.007E-2</v>
      </c>
      <c r="I2398" s="10">
        <v>2.9526315789473686E-3</v>
      </c>
      <c r="J2398" s="10">
        <v>8.4600000000000005E-3</v>
      </c>
      <c r="K2398" s="10">
        <v>2.6329199999999999</v>
      </c>
      <c r="L2398" s="10">
        <v>0.67</v>
      </c>
      <c r="M2398" s="16">
        <f t="shared" si="223"/>
        <v>115.26833333333335</v>
      </c>
      <c r="N2398" s="16">
        <f t="shared" si="224"/>
        <v>11.31842105263158</v>
      </c>
      <c r="O2398" s="16">
        <f t="shared" si="225"/>
        <v>32.430000000000007</v>
      </c>
      <c r="P2398" s="16">
        <f t="shared" si="226"/>
        <v>10092.86</v>
      </c>
      <c r="Q2398" s="16">
        <f t="shared" si="227"/>
        <v>2568.3333333333335</v>
      </c>
    </row>
    <row r="2399" spans="1:17" x14ac:dyDescent="0.2">
      <c r="A2399" s="10">
        <v>45656</v>
      </c>
      <c r="B2399" s="10">
        <v>3</v>
      </c>
      <c r="C2399" s="10">
        <v>1586</v>
      </c>
      <c r="D2399" s="10">
        <v>55</v>
      </c>
      <c r="E2399" s="10">
        <v>104</v>
      </c>
      <c r="F2399" s="10">
        <f t="shared" si="222"/>
        <v>0.16216216216216217</v>
      </c>
      <c r="G2399" s="10">
        <v>0.73</v>
      </c>
      <c r="H2399" s="10">
        <v>3.3110000000000001E-2</v>
      </c>
      <c r="I2399" s="10">
        <v>3.0957894736842106E-3</v>
      </c>
      <c r="J2399" s="10">
        <v>8.0800000000000004E-3</v>
      </c>
      <c r="K2399" s="10">
        <v>2.2823199999999999</v>
      </c>
      <c r="L2399" s="10">
        <v>0.59</v>
      </c>
      <c r="M2399" s="16">
        <f t="shared" si="223"/>
        <v>146.0468493150685</v>
      </c>
      <c r="N2399" s="16">
        <f t="shared" si="224"/>
        <v>13.655400144196109</v>
      </c>
      <c r="O2399" s="16">
        <f t="shared" si="225"/>
        <v>35.640547945205483</v>
      </c>
      <c r="P2399" s="16">
        <f t="shared" si="226"/>
        <v>10067.219726027397</v>
      </c>
      <c r="Q2399" s="16">
        <f t="shared" si="227"/>
        <v>2602.4657534246576</v>
      </c>
    </row>
    <row r="2400" spans="1:17" x14ac:dyDescent="0.2">
      <c r="A2400" s="10">
        <v>45657</v>
      </c>
      <c r="B2400" s="10">
        <v>3</v>
      </c>
      <c r="C2400" s="10">
        <v>1406</v>
      </c>
      <c r="D2400" s="10">
        <v>55</v>
      </c>
      <c r="E2400" s="10">
        <v>104</v>
      </c>
      <c r="F2400" s="10">
        <f t="shared" si="222"/>
        <v>0.16216216216216217</v>
      </c>
      <c r="G2400" s="10">
        <v>0.56999999999999995</v>
      </c>
      <c r="H2400" s="10">
        <v>2.5760000000000002E-2</v>
      </c>
      <c r="I2400" s="10">
        <v>2.7989999999999998E-3</v>
      </c>
      <c r="J2400" s="10">
        <v>7.0800000000000004E-3</v>
      </c>
      <c r="K2400" s="10">
        <v>1.7801199999999999</v>
      </c>
      <c r="L2400" s="10">
        <v>0.52</v>
      </c>
      <c r="M2400" s="16">
        <f t="shared" si="223"/>
        <v>145.52140350877195</v>
      </c>
      <c r="N2400" s="16">
        <f t="shared" si="224"/>
        <v>15.811894736842106</v>
      </c>
      <c r="O2400" s="16">
        <f t="shared" si="225"/>
        <v>39.995789473684219</v>
      </c>
      <c r="P2400" s="16">
        <f t="shared" si="226"/>
        <v>10056.116491228071</v>
      </c>
      <c r="Q2400" s="16">
        <f t="shared" si="227"/>
        <v>2937.5438596491231</v>
      </c>
    </row>
    <row r="2401" spans="1:17" x14ac:dyDescent="0.2">
      <c r="A2401" s="10">
        <v>45658</v>
      </c>
      <c r="B2401" s="10">
        <v>3</v>
      </c>
      <c r="C2401" s="10">
        <v>1304</v>
      </c>
      <c r="D2401" s="10">
        <v>55</v>
      </c>
      <c r="E2401" s="10">
        <v>103</v>
      </c>
      <c r="F2401" s="10">
        <f t="shared" si="222"/>
        <v>0.13513513513513514</v>
      </c>
      <c r="G2401" s="10">
        <v>0.5</v>
      </c>
      <c r="H2401" s="10">
        <v>1.9570000000000001E-2</v>
      </c>
      <c r="I2401" s="10">
        <v>2.5110000000000002E-3</v>
      </c>
      <c r="J2401" s="10">
        <v>6.3499999999999997E-3</v>
      </c>
      <c r="K2401" s="10">
        <v>1.5510600000000001</v>
      </c>
      <c r="L2401" s="10">
        <v>0.43</v>
      </c>
      <c r="M2401" s="16">
        <f t="shared" si="223"/>
        <v>126.0308</v>
      </c>
      <c r="N2401" s="16">
        <f t="shared" si="224"/>
        <v>16.170840000000002</v>
      </c>
      <c r="O2401" s="16">
        <f t="shared" si="225"/>
        <v>40.893999999999998</v>
      </c>
      <c r="P2401" s="16">
        <f t="shared" si="226"/>
        <v>9988.8263999999999</v>
      </c>
      <c r="Q2401" s="16">
        <f t="shared" si="227"/>
        <v>2769.2</v>
      </c>
    </row>
    <row r="2402" spans="1:17" x14ac:dyDescent="0.2">
      <c r="A2402" s="10">
        <v>45659</v>
      </c>
      <c r="B2402" s="10">
        <v>3</v>
      </c>
      <c r="C2402" s="10">
        <v>1238</v>
      </c>
      <c r="D2402" s="10">
        <v>55</v>
      </c>
      <c r="E2402" s="10">
        <v>103</v>
      </c>
      <c r="F2402" s="10">
        <f t="shared" si="222"/>
        <v>0.13513513513513514</v>
      </c>
      <c r="G2402" s="10">
        <v>0.44</v>
      </c>
      <c r="H2402" s="10">
        <v>1.8440000000000002E-2</v>
      </c>
      <c r="I2402" s="10">
        <v>2.4120000000000001E-3</v>
      </c>
      <c r="J2402" s="10">
        <v>5.8900000000000003E-3</v>
      </c>
      <c r="K2402" s="10">
        <v>1.3771500000000001</v>
      </c>
      <c r="L2402" s="10">
        <v>0.39</v>
      </c>
      <c r="M2402" s="16">
        <f t="shared" si="223"/>
        <v>134.94727272727272</v>
      </c>
      <c r="N2402" s="16">
        <f t="shared" si="224"/>
        <v>17.651454545454548</v>
      </c>
      <c r="O2402" s="16">
        <f t="shared" si="225"/>
        <v>43.104090909090914</v>
      </c>
      <c r="P2402" s="16">
        <f t="shared" si="226"/>
        <v>10078.234090909091</v>
      </c>
      <c r="Q2402" s="16">
        <f t="shared" si="227"/>
        <v>2854.090909090909</v>
      </c>
    </row>
    <row r="2403" spans="1:17" x14ac:dyDescent="0.2">
      <c r="A2403" s="10">
        <v>45660</v>
      </c>
      <c r="B2403" s="10">
        <v>3</v>
      </c>
      <c r="C2403" s="10">
        <v>1264</v>
      </c>
      <c r="D2403" s="10">
        <v>55</v>
      </c>
      <c r="E2403" s="10">
        <v>101</v>
      </c>
      <c r="F2403" s="10">
        <f t="shared" si="222"/>
        <v>8.1081081081081086E-2</v>
      </c>
      <c r="G2403" s="10">
        <v>0.41</v>
      </c>
      <c r="H2403" s="10">
        <v>1.7149999999999999E-2</v>
      </c>
      <c r="I2403" s="10">
        <v>2.421E-3</v>
      </c>
      <c r="J2403" s="10">
        <v>5.8999999999999999E-3</v>
      </c>
      <c r="K2403" s="10">
        <v>1.2835799999999999</v>
      </c>
      <c r="L2403" s="10">
        <v>0.34</v>
      </c>
      <c r="M2403" s="16">
        <f t="shared" si="223"/>
        <v>134.69024390243902</v>
      </c>
      <c r="N2403" s="16">
        <f t="shared" si="224"/>
        <v>19.013707317073173</v>
      </c>
      <c r="O2403" s="16">
        <f t="shared" si="225"/>
        <v>46.336585365853658</v>
      </c>
      <c r="P2403" s="16">
        <f t="shared" si="226"/>
        <v>10080.799024390244</v>
      </c>
      <c r="Q2403" s="16">
        <f t="shared" si="227"/>
        <v>2670.2439024390246</v>
      </c>
    </row>
    <row r="2404" spans="1:17" x14ac:dyDescent="0.2">
      <c r="A2404" s="10">
        <v>45661</v>
      </c>
      <c r="B2404" s="10">
        <v>3</v>
      </c>
      <c r="C2404" s="10">
        <v>1301</v>
      </c>
      <c r="D2404" s="10">
        <v>55</v>
      </c>
      <c r="E2404" s="10">
        <v>101</v>
      </c>
      <c r="F2404" s="10">
        <f t="shared" si="222"/>
        <v>8.1081081081081086E-2</v>
      </c>
      <c r="G2404" s="10">
        <v>0.48</v>
      </c>
      <c r="H2404" s="10">
        <v>1.6959999999999999E-2</v>
      </c>
      <c r="I2404" s="10">
        <v>2.3531578947368422E-3</v>
      </c>
      <c r="J2404" s="10">
        <v>5.7000000000000002E-3</v>
      </c>
      <c r="K2404" s="10">
        <v>1.50559</v>
      </c>
      <c r="L2404" s="10">
        <v>0.34</v>
      </c>
      <c r="M2404" s="16">
        <f t="shared" si="223"/>
        <v>113.77333333333334</v>
      </c>
      <c r="N2404" s="16">
        <f t="shared" si="224"/>
        <v>15.785767543859649</v>
      </c>
      <c r="O2404" s="16">
        <f t="shared" si="225"/>
        <v>38.237499999999997</v>
      </c>
      <c r="P2404" s="16">
        <f t="shared" si="226"/>
        <v>10099.999583333334</v>
      </c>
      <c r="Q2404" s="16">
        <f t="shared" si="227"/>
        <v>2280.8333333333335</v>
      </c>
    </row>
    <row r="2405" spans="1:17" x14ac:dyDescent="0.2">
      <c r="A2405" s="10">
        <v>45662</v>
      </c>
      <c r="B2405" s="10">
        <v>3</v>
      </c>
      <c r="C2405" s="10">
        <v>1340</v>
      </c>
      <c r="D2405" s="10">
        <v>55</v>
      </c>
      <c r="E2405" s="10">
        <v>102</v>
      </c>
      <c r="F2405" s="10">
        <f t="shared" si="222"/>
        <v>0.10810810810810811</v>
      </c>
      <c r="G2405" s="10">
        <v>0.55000000000000004</v>
      </c>
      <c r="H2405" s="10">
        <v>1.8800000000000001E-2</v>
      </c>
      <c r="I2405" s="10">
        <v>2.4336842105263162E-3</v>
      </c>
      <c r="J2405" s="10">
        <v>5.8999999999999999E-3</v>
      </c>
      <c r="K2405" s="10">
        <v>1.7094400000000001</v>
      </c>
      <c r="L2405" s="10">
        <v>0.35</v>
      </c>
      <c r="M2405" s="16">
        <f t="shared" si="223"/>
        <v>110.06545454545454</v>
      </c>
      <c r="N2405" s="16">
        <f t="shared" si="224"/>
        <v>14.248114832535885</v>
      </c>
      <c r="O2405" s="16">
        <f t="shared" si="225"/>
        <v>34.541818181818179</v>
      </c>
      <c r="P2405" s="16">
        <f t="shared" si="226"/>
        <v>10007.994181818181</v>
      </c>
      <c r="Q2405" s="16">
        <f t="shared" si="227"/>
        <v>2049.0909090909086</v>
      </c>
    </row>
    <row r="2406" spans="1:17" x14ac:dyDescent="0.2">
      <c r="A2406" s="10">
        <v>45663</v>
      </c>
      <c r="B2406" s="10">
        <v>3</v>
      </c>
      <c r="C2406" s="10">
        <v>1371</v>
      </c>
      <c r="D2406" s="10">
        <v>55</v>
      </c>
      <c r="E2406" s="10">
        <v>103</v>
      </c>
      <c r="F2406" s="10">
        <f t="shared" si="222"/>
        <v>0.13513513513513514</v>
      </c>
      <c r="G2406" s="10">
        <v>0.53</v>
      </c>
      <c r="H2406" s="10">
        <v>2.1069999999999998E-2</v>
      </c>
      <c r="I2406" s="10">
        <v>2.5142105263157894E-3</v>
      </c>
      <c r="J2406" s="10">
        <v>6.2399999999999999E-3</v>
      </c>
      <c r="K2406" s="10">
        <v>1.6491800000000001</v>
      </c>
      <c r="L2406" s="10">
        <v>0.36</v>
      </c>
      <c r="M2406" s="16">
        <f t="shared" si="223"/>
        <v>128.01018867924529</v>
      </c>
      <c r="N2406" s="16">
        <f t="shared" si="224"/>
        <v>15.275014895729889</v>
      </c>
      <c r="O2406" s="16">
        <f t="shared" si="225"/>
        <v>37.910943396226415</v>
      </c>
      <c r="P2406" s="16">
        <f t="shared" si="226"/>
        <v>10019.546415094341</v>
      </c>
      <c r="Q2406" s="16">
        <f t="shared" si="227"/>
        <v>2187.1698113207544</v>
      </c>
    </row>
    <row r="2407" spans="1:17" x14ac:dyDescent="0.2">
      <c r="A2407" s="10">
        <v>45664</v>
      </c>
      <c r="B2407" s="10">
        <v>3</v>
      </c>
      <c r="C2407" s="10">
        <v>1393</v>
      </c>
      <c r="D2407" s="10">
        <v>55</v>
      </c>
      <c r="E2407" s="10">
        <v>103</v>
      </c>
      <c r="F2407" s="10">
        <f t="shared" si="222"/>
        <v>0.13513513513513514</v>
      </c>
      <c r="G2407" s="10">
        <v>0.5</v>
      </c>
      <c r="H2407" s="10">
        <v>2.1139999999999999E-2</v>
      </c>
      <c r="I2407" s="10">
        <v>2.5589473684210526E-3</v>
      </c>
      <c r="J2407" s="10">
        <v>6.3600000000000002E-3</v>
      </c>
      <c r="K2407" s="10">
        <v>1.5725800000000001</v>
      </c>
      <c r="L2407" s="10">
        <v>0.31</v>
      </c>
      <c r="M2407" s="16">
        <f t="shared" si="223"/>
        <v>136.14159999999998</v>
      </c>
      <c r="N2407" s="16">
        <f t="shared" si="224"/>
        <v>16.479621052631579</v>
      </c>
      <c r="O2407" s="16">
        <f t="shared" si="225"/>
        <v>40.958400000000005</v>
      </c>
      <c r="P2407" s="16">
        <f t="shared" si="226"/>
        <v>10127.415200000001</v>
      </c>
      <c r="Q2407" s="16">
        <f t="shared" si="227"/>
        <v>1996.4</v>
      </c>
    </row>
    <row r="2408" spans="1:17" x14ac:dyDescent="0.2">
      <c r="A2408" s="10">
        <v>45665</v>
      </c>
      <c r="B2408" s="10">
        <v>3</v>
      </c>
      <c r="C2408" s="10">
        <v>1347</v>
      </c>
      <c r="D2408" s="10">
        <v>55</v>
      </c>
      <c r="E2408" s="10">
        <v>104</v>
      </c>
      <c r="F2408" s="10">
        <f t="shared" si="222"/>
        <v>0.16216216216216217</v>
      </c>
      <c r="G2408" s="10">
        <v>0.59</v>
      </c>
      <c r="H2408" s="10">
        <v>1.932E-2</v>
      </c>
      <c r="I2408" s="10">
        <v>2.335263157894737E-3</v>
      </c>
      <c r="J2408" s="10">
        <v>5.7400000000000003E-3</v>
      </c>
      <c r="K2408" s="10">
        <v>1.8655900000000001</v>
      </c>
      <c r="L2408" s="10">
        <v>0.36</v>
      </c>
      <c r="M2408" s="16">
        <f t="shared" si="223"/>
        <v>105.44135593220341</v>
      </c>
      <c r="N2408" s="16">
        <f t="shared" si="224"/>
        <v>12.744995539696699</v>
      </c>
      <c r="O2408" s="16">
        <f t="shared" si="225"/>
        <v>31.32677966101695</v>
      </c>
      <c r="P2408" s="16">
        <f t="shared" si="226"/>
        <v>10181.694576271188</v>
      </c>
      <c r="Q2408" s="16">
        <f t="shared" si="227"/>
        <v>1964.7457627118645</v>
      </c>
    </row>
    <row r="2409" spans="1:17" x14ac:dyDescent="0.2">
      <c r="A2409" s="10">
        <v>45666</v>
      </c>
      <c r="B2409" s="10">
        <v>3</v>
      </c>
      <c r="C2409" s="10">
        <v>1431</v>
      </c>
      <c r="D2409" s="10">
        <v>55</v>
      </c>
      <c r="E2409" s="10">
        <v>104</v>
      </c>
      <c r="F2409" s="10">
        <f t="shared" si="222"/>
        <v>0.16216216216216217</v>
      </c>
      <c r="G2409" s="10">
        <v>0.75</v>
      </c>
      <c r="H2409" s="10">
        <v>2.2179999999999998E-2</v>
      </c>
      <c r="I2409" s="10">
        <v>2.532105263157895E-3</v>
      </c>
      <c r="J2409" s="10">
        <v>6.0600000000000003E-3</v>
      </c>
      <c r="K2409" s="10">
        <v>2.3502800000000001</v>
      </c>
      <c r="L2409" s="10">
        <v>0.38</v>
      </c>
      <c r="M2409" s="16">
        <f t="shared" si="223"/>
        <v>95.226133333333323</v>
      </c>
      <c r="N2409" s="16">
        <f t="shared" si="224"/>
        <v>10.871171929824563</v>
      </c>
      <c r="O2409" s="16">
        <f t="shared" si="225"/>
        <v>26.017600000000002</v>
      </c>
      <c r="P2409" s="16">
        <f t="shared" si="226"/>
        <v>10090.535466666668</v>
      </c>
      <c r="Q2409" s="16">
        <f t="shared" si="227"/>
        <v>1631.4666666666667</v>
      </c>
    </row>
    <row r="2410" spans="1:17" x14ac:dyDescent="0.2">
      <c r="A2410" s="10">
        <v>45667</v>
      </c>
      <c r="B2410" s="10">
        <v>3</v>
      </c>
      <c r="C2410" s="10">
        <v>1478</v>
      </c>
      <c r="D2410" s="10">
        <v>55</v>
      </c>
      <c r="E2410" s="10">
        <v>104</v>
      </c>
      <c r="F2410" s="10">
        <f t="shared" si="222"/>
        <v>0.16216216216216217</v>
      </c>
      <c r="G2410" s="10">
        <v>0.85</v>
      </c>
      <c r="H2410" s="10">
        <v>2.6460000000000001E-2</v>
      </c>
      <c r="I2410" s="10">
        <v>2.6394736842105262E-3</v>
      </c>
      <c r="J2410" s="10">
        <v>6.3099999999999996E-3</v>
      </c>
      <c r="K2410" s="10">
        <v>2.6773199999999999</v>
      </c>
      <c r="L2410" s="10">
        <v>0.42</v>
      </c>
      <c r="M2410" s="16">
        <f t="shared" si="223"/>
        <v>100.23670588235295</v>
      </c>
      <c r="N2410" s="16">
        <f t="shared" si="224"/>
        <v>9.998947368421053</v>
      </c>
      <c r="O2410" s="16">
        <f t="shared" si="225"/>
        <v>23.903764705882352</v>
      </c>
      <c r="P2410" s="16">
        <f t="shared" si="226"/>
        <v>10142.318117647059</v>
      </c>
      <c r="Q2410" s="16">
        <f t="shared" si="227"/>
        <v>1591.0588235294119</v>
      </c>
    </row>
    <row r="2411" spans="1:17" x14ac:dyDescent="0.2">
      <c r="A2411" s="10">
        <v>45668</v>
      </c>
      <c r="B2411" s="10">
        <v>3</v>
      </c>
      <c r="C2411" s="10">
        <v>1541</v>
      </c>
      <c r="D2411" s="10">
        <v>55</v>
      </c>
      <c r="E2411" s="10">
        <v>104</v>
      </c>
      <c r="F2411" s="10">
        <f t="shared" si="222"/>
        <v>0.16216216216216217</v>
      </c>
      <c r="G2411" s="10">
        <v>0.92</v>
      </c>
      <c r="H2411" s="10">
        <v>3.0030000000000001E-2</v>
      </c>
      <c r="I2411" s="10">
        <v>2.7826315789473682E-3</v>
      </c>
      <c r="J2411" s="10">
        <v>6.6499999999999997E-3</v>
      </c>
      <c r="K2411" s="10">
        <v>2.88924</v>
      </c>
      <c r="L2411" s="10">
        <v>0.48</v>
      </c>
      <c r="M2411" s="16">
        <f t="shared" si="223"/>
        <v>105.10499999999999</v>
      </c>
      <c r="N2411" s="16">
        <f t="shared" si="224"/>
        <v>9.7392105263157891</v>
      </c>
      <c r="O2411" s="16">
        <f t="shared" si="225"/>
        <v>23.274999999999999</v>
      </c>
      <c r="P2411" s="16">
        <f t="shared" si="226"/>
        <v>10112.339999999998</v>
      </c>
      <c r="Q2411" s="16">
        <f t="shared" si="227"/>
        <v>1680</v>
      </c>
    </row>
    <row r="2412" spans="1:17" x14ac:dyDescent="0.2">
      <c r="A2412" s="10">
        <v>45669</v>
      </c>
      <c r="B2412" s="10">
        <v>3</v>
      </c>
      <c r="C2412" s="10">
        <v>1597</v>
      </c>
      <c r="D2412" s="10">
        <v>55</v>
      </c>
      <c r="E2412" s="10">
        <v>106</v>
      </c>
      <c r="F2412" s="10">
        <f t="shared" si="222"/>
        <v>0.21621621621621623</v>
      </c>
      <c r="G2412" s="10">
        <v>0.96</v>
      </c>
      <c r="H2412" s="10">
        <v>3.3250000000000002E-2</v>
      </c>
      <c r="I2412" s="10">
        <v>2.9794736842105262E-3</v>
      </c>
      <c r="J2412" s="10">
        <v>7.1199999999999996E-3</v>
      </c>
      <c r="K2412" s="10">
        <v>3.01505</v>
      </c>
      <c r="L2412" s="10">
        <v>0.5</v>
      </c>
      <c r="M2412" s="16">
        <f t="shared" si="223"/>
        <v>111.52604166666667</v>
      </c>
      <c r="N2412" s="16">
        <f t="shared" si="224"/>
        <v>9.9936513157894726</v>
      </c>
      <c r="O2412" s="16">
        <f t="shared" si="225"/>
        <v>23.881666666666668</v>
      </c>
      <c r="P2412" s="16">
        <f t="shared" si="226"/>
        <v>10112.980208333332</v>
      </c>
      <c r="Q2412" s="16">
        <f t="shared" si="227"/>
        <v>1677.0833333333335</v>
      </c>
    </row>
    <row r="2413" spans="1:17" x14ac:dyDescent="0.2">
      <c r="A2413" s="10">
        <v>45670</v>
      </c>
      <c r="B2413" s="10">
        <v>3</v>
      </c>
      <c r="C2413" s="10">
        <v>1616</v>
      </c>
      <c r="D2413" s="10">
        <v>55</v>
      </c>
      <c r="E2413" s="10">
        <v>107</v>
      </c>
      <c r="F2413" s="10">
        <f t="shared" si="222"/>
        <v>0.24324324324324326</v>
      </c>
      <c r="G2413" s="10">
        <v>0.98</v>
      </c>
      <c r="H2413" s="10">
        <v>3.499E-2</v>
      </c>
      <c r="I2413" s="10">
        <v>3.0331578947368418E-3</v>
      </c>
      <c r="J2413" s="10">
        <v>7.2500000000000004E-3</v>
      </c>
      <c r="K2413" s="10">
        <v>3.0821200000000002</v>
      </c>
      <c r="L2413" s="10">
        <v>0.53</v>
      </c>
      <c r="M2413" s="16">
        <f t="shared" si="223"/>
        <v>114.96714285714286</v>
      </c>
      <c r="N2413" s="16">
        <f t="shared" si="224"/>
        <v>9.9660902255639083</v>
      </c>
      <c r="O2413" s="16">
        <f t="shared" si="225"/>
        <v>23.821428571428573</v>
      </c>
      <c r="P2413" s="16">
        <f t="shared" si="226"/>
        <v>10126.965714285716</v>
      </c>
      <c r="Q2413" s="16">
        <f t="shared" si="227"/>
        <v>1741.4285714285716</v>
      </c>
    </row>
    <row r="2414" spans="1:17" x14ac:dyDescent="0.2">
      <c r="A2414" s="10">
        <v>45671</v>
      </c>
      <c r="B2414" s="10">
        <v>3</v>
      </c>
      <c r="C2414" s="10">
        <v>1598</v>
      </c>
      <c r="D2414" s="10">
        <v>55</v>
      </c>
      <c r="E2414" s="10">
        <v>107</v>
      </c>
      <c r="F2414" s="10">
        <f t="shared" si="222"/>
        <v>0.24324324324324326</v>
      </c>
      <c r="G2414" s="10">
        <v>0.99</v>
      </c>
      <c r="H2414" s="10">
        <v>3.5319999999999997E-2</v>
      </c>
      <c r="I2414" s="10">
        <v>2.9973684210526318E-3</v>
      </c>
      <c r="J2414" s="10">
        <v>7.4400000000000004E-3</v>
      </c>
      <c r="K2414" s="10">
        <v>3.0994799999999998</v>
      </c>
      <c r="L2414" s="10">
        <v>0.52</v>
      </c>
      <c r="M2414" s="16">
        <f t="shared" si="223"/>
        <v>114.87919191919191</v>
      </c>
      <c r="N2414" s="16">
        <f t="shared" si="224"/>
        <v>9.7490164805954294</v>
      </c>
      <c r="O2414" s="16">
        <f t="shared" si="225"/>
        <v>24.198787878787879</v>
      </c>
      <c r="P2414" s="16">
        <f t="shared" si="226"/>
        <v>10081.136969696969</v>
      </c>
      <c r="Q2414" s="16">
        <f t="shared" si="227"/>
        <v>1691.3131313131314</v>
      </c>
    </row>
    <row r="2415" spans="1:17" x14ac:dyDescent="0.2">
      <c r="A2415" s="10">
        <v>45672</v>
      </c>
      <c r="B2415" s="10">
        <v>3</v>
      </c>
      <c r="C2415" s="10">
        <v>1606</v>
      </c>
      <c r="D2415" s="10">
        <v>55</v>
      </c>
      <c r="E2415" s="10">
        <v>108</v>
      </c>
      <c r="F2415" s="10">
        <f t="shared" si="222"/>
        <v>0.27027027027027029</v>
      </c>
      <c r="G2415" s="10">
        <v>0.99</v>
      </c>
      <c r="H2415" s="10">
        <v>3.7039999999999997E-2</v>
      </c>
      <c r="I2415" s="10">
        <v>3.0957894736842106E-3</v>
      </c>
      <c r="J2415" s="10">
        <v>7.6899999999999998E-3</v>
      </c>
      <c r="K2415" s="10">
        <v>3.0969600000000002</v>
      </c>
      <c r="L2415" s="10">
        <v>0.54</v>
      </c>
      <c r="M2415" s="16">
        <f t="shared" si="223"/>
        <v>120.47353535353535</v>
      </c>
      <c r="N2415" s="16">
        <f t="shared" si="224"/>
        <v>10.069133439659756</v>
      </c>
      <c r="O2415" s="16">
        <f t="shared" si="225"/>
        <v>25.011919191919194</v>
      </c>
      <c r="P2415" s="16">
        <f t="shared" si="226"/>
        <v>10072.940606060607</v>
      </c>
      <c r="Q2415" s="16">
        <f t="shared" si="227"/>
        <v>1756.3636363636365</v>
      </c>
    </row>
    <row r="2416" spans="1:17" x14ac:dyDescent="0.2">
      <c r="A2416" s="10">
        <v>45673</v>
      </c>
      <c r="B2416" s="10">
        <v>3</v>
      </c>
      <c r="C2416" s="10">
        <v>1594</v>
      </c>
      <c r="D2416" s="10">
        <v>55</v>
      </c>
      <c r="E2416" s="10">
        <v>107</v>
      </c>
      <c r="F2416" s="10">
        <f t="shared" si="222"/>
        <v>0.24324324324324326</v>
      </c>
      <c r="G2416" s="10">
        <v>0.88</v>
      </c>
      <c r="H2416" s="10">
        <v>3.5520000000000003E-2</v>
      </c>
      <c r="I2416" s="10">
        <v>3.0868421052631578E-3</v>
      </c>
      <c r="J2416" s="10">
        <v>7.6800000000000002E-3</v>
      </c>
      <c r="K2416" s="10">
        <v>2.7616399999999999</v>
      </c>
      <c r="L2416" s="10">
        <v>0.46</v>
      </c>
      <c r="M2416" s="16">
        <f t="shared" si="223"/>
        <v>129.97090909090909</v>
      </c>
      <c r="N2416" s="16">
        <f t="shared" si="224"/>
        <v>11.295035885167463</v>
      </c>
      <c r="O2416" s="16">
        <f t="shared" si="225"/>
        <v>28.101818181818182</v>
      </c>
      <c r="P2416" s="16">
        <f t="shared" si="226"/>
        <v>10105.091818181818</v>
      </c>
      <c r="Q2416" s="16">
        <f t="shared" si="227"/>
        <v>1683.181818181818</v>
      </c>
    </row>
    <row r="2417" spans="1:17" x14ac:dyDescent="0.2">
      <c r="A2417" s="10">
        <v>45674</v>
      </c>
      <c r="B2417" s="10">
        <v>3</v>
      </c>
      <c r="C2417" s="10">
        <v>1549</v>
      </c>
      <c r="D2417" s="10">
        <v>55</v>
      </c>
      <c r="E2417" s="10">
        <v>105</v>
      </c>
      <c r="F2417" s="10">
        <f t="shared" si="222"/>
        <v>0.1891891891891892</v>
      </c>
      <c r="G2417" s="10">
        <v>0.74</v>
      </c>
      <c r="H2417" s="10">
        <v>3.1800000000000002E-2</v>
      </c>
      <c r="I2417" s="10">
        <v>2.934736842105263E-3</v>
      </c>
      <c r="J2417" s="10">
        <v>7.2899999999999996E-3</v>
      </c>
      <c r="K2417" s="10">
        <v>2.3186399999999998</v>
      </c>
      <c r="L2417" s="10">
        <v>0.42</v>
      </c>
      <c r="M2417" s="16">
        <f t="shared" si="223"/>
        <v>138.372972972973</v>
      </c>
      <c r="N2417" s="16">
        <f t="shared" si="224"/>
        <v>12.770071123755335</v>
      </c>
      <c r="O2417" s="16">
        <f t="shared" si="225"/>
        <v>31.721351351351348</v>
      </c>
      <c r="P2417" s="16">
        <f t="shared" si="226"/>
        <v>10089.217297297297</v>
      </c>
      <c r="Q2417" s="16">
        <f t="shared" si="227"/>
        <v>1827.5675675675675</v>
      </c>
    </row>
    <row r="2418" spans="1:17" x14ac:dyDescent="0.2">
      <c r="A2418" s="10">
        <v>45675</v>
      </c>
      <c r="B2418" s="10">
        <v>3</v>
      </c>
      <c r="C2418" s="10">
        <v>1560</v>
      </c>
      <c r="D2418" s="10">
        <v>55</v>
      </c>
      <c r="E2418" s="10">
        <v>105</v>
      </c>
      <c r="F2418" s="10">
        <f t="shared" si="222"/>
        <v>0.1891891891891892</v>
      </c>
      <c r="G2418" s="10">
        <v>0.61</v>
      </c>
      <c r="H2418" s="10">
        <v>2.9950000000000001E-2</v>
      </c>
      <c r="I2418" s="10">
        <v>2.9973684210526318E-3</v>
      </c>
      <c r="J2418" s="10">
        <v>7.4400000000000004E-3</v>
      </c>
      <c r="K2418" s="10">
        <v>1.90215</v>
      </c>
      <c r="L2418" s="10">
        <v>0.33</v>
      </c>
      <c r="M2418" s="16">
        <f t="shared" si="223"/>
        <v>158.09672131147542</v>
      </c>
      <c r="N2418" s="16">
        <f t="shared" si="224"/>
        <v>15.822174288179466</v>
      </c>
      <c r="O2418" s="16">
        <f t="shared" si="225"/>
        <v>39.273442622950824</v>
      </c>
      <c r="P2418" s="16">
        <f t="shared" si="226"/>
        <v>10040.85737704918</v>
      </c>
      <c r="Q2418" s="16">
        <f t="shared" si="227"/>
        <v>1741.9672131147543</v>
      </c>
    </row>
    <row r="2419" spans="1:17" x14ac:dyDescent="0.2">
      <c r="A2419" s="10">
        <v>45676</v>
      </c>
      <c r="B2419" s="10">
        <v>3</v>
      </c>
      <c r="C2419" s="10">
        <v>1491</v>
      </c>
      <c r="D2419" s="10">
        <v>55</v>
      </c>
      <c r="E2419" s="10">
        <v>105</v>
      </c>
      <c r="F2419" s="10">
        <f t="shared" si="222"/>
        <v>0.1891891891891892</v>
      </c>
      <c r="G2419" s="10">
        <v>0.48</v>
      </c>
      <c r="H2419" s="10">
        <v>2.5659999999999999E-2</v>
      </c>
      <c r="I2419" s="10">
        <v>2.8631578947368422E-3</v>
      </c>
      <c r="J2419" s="10">
        <v>7.11E-3</v>
      </c>
      <c r="K2419" s="10">
        <v>1.4958400000000001</v>
      </c>
      <c r="L2419" s="10">
        <v>0.31</v>
      </c>
      <c r="M2419" s="16">
        <f t="shared" si="223"/>
        <v>172.13583333333332</v>
      </c>
      <c r="N2419" s="16">
        <f t="shared" si="224"/>
        <v>19.207017543859649</v>
      </c>
      <c r="O2419" s="16">
        <f t="shared" si="225"/>
        <v>47.696250000000006</v>
      </c>
      <c r="P2419" s="16">
        <f t="shared" si="226"/>
        <v>10034.593333333334</v>
      </c>
      <c r="Q2419" s="16">
        <f t="shared" si="227"/>
        <v>2079.5833333333335</v>
      </c>
    </row>
    <row r="2420" spans="1:17" x14ac:dyDescent="0.2">
      <c r="A2420" s="10">
        <v>45677</v>
      </c>
      <c r="B2420" s="10">
        <v>3</v>
      </c>
      <c r="C2420" s="10">
        <v>1452</v>
      </c>
      <c r="D2420" s="10">
        <v>55</v>
      </c>
      <c r="E2420" s="10">
        <v>103</v>
      </c>
      <c r="F2420" s="10">
        <f t="shared" si="222"/>
        <v>0.13513513513513514</v>
      </c>
      <c r="G2420" s="10">
        <v>0.38</v>
      </c>
      <c r="H2420" s="10">
        <v>1.9779999999999999E-2</v>
      </c>
      <c r="I2420" s="10">
        <v>2.6305263157894738E-3</v>
      </c>
      <c r="J2420" s="10">
        <v>6.7200000000000003E-3</v>
      </c>
      <c r="K2420" s="10">
        <v>1.1854499999999999</v>
      </c>
      <c r="L2420" s="10">
        <v>0.25</v>
      </c>
      <c r="M2420" s="16">
        <f t="shared" si="223"/>
        <v>167.60947368421051</v>
      </c>
      <c r="N2420" s="16">
        <f t="shared" si="224"/>
        <v>22.290249307479225</v>
      </c>
      <c r="O2420" s="16">
        <f t="shared" si="225"/>
        <v>56.943157894736835</v>
      </c>
      <c r="P2420" s="16">
        <f t="shared" si="226"/>
        <v>10045.128947368421</v>
      </c>
      <c r="Q2420" s="16">
        <f t="shared" si="227"/>
        <v>2118.4210526315792</v>
      </c>
    </row>
    <row r="2421" spans="1:17" x14ac:dyDescent="0.2">
      <c r="A2421" s="10">
        <v>45678</v>
      </c>
      <c r="B2421" s="10">
        <v>3</v>
      </c>
      <c r="C2421" s="10">
        <v>1389</v>
      </c>
      <c r="D2421" s="10">
        <v>55</v>
      </c>
      <c r="E2421" s="10">
        <v>102</v>
      </c>
      <c r="F2421" s="10">
        <f t="shared" si="222"/>
        <v>0.10810810810810811</v>
      </c>
      <c r="G2421" s="10">
        <v>0.44</v>
      </c>
      <c r="H2421" s="10">
        <v>1.6150000000000001E-2</v>
      </c>
      <c r="I2421" s="10">
        <v>2.6810526315789473E-3</v>
      </c>
      <c r="J2421" s="10">
        <v>5.8900000000000003E-3</v>
      </c>
      <c r="K2421" s="10">
        <v>1.35924</v>
      </c>
      <c r="L2421" s="10">
        <v>0.24</v>
      </c>
      <c r="M2421" s="16">
        <f t="shared" si="223"/>
        <v>118.18863636363636</v>
      </c>
      <c r="N2421" s="16">
        <f t="shared" si="224"/>
        <v>19.620430622009568</v>
      </c>
      <c r="O2421" s="16">
        <f t="shared" si="225"/>
        <v>43.104090909090914</v>
      </c>
      <c r="P2421" s="16">
        <f t="shared" si="226"/>
        <v>9947.1654545454548</v>
      </c>
      <c r="Q2421" s="16">
        <f t="shared" si="227"/>
        <v>1756.3636363636363</v>
      </c>
    </row>
    <row r="2422" spans="1:17" x14ac:dyDescent="0.2">
      <c r="A2422" s="10">
        <v>45679</v>
      </c>
      <c r="B2422" s="10">
        <v>3</v>
      </c>
      <c r="C2422" s="10">
        <v>1482</v>
      </c>
      <c r="D2422" s="10">
        <v>56</v>
      </c>
      <c r="E2422" s="10">
        <v>103</v>
      </c>
      <c r="F2422" s="10">
        <f t="shared" si="222"/>
        <v>0.13513513513513514</v>
      </c>
      <c r="G2422" s="10">
        <v>0.46</v>
      </c>
      <c r="H2422" s="10">
        <v>1.84E-2</v>
      </c>
      <c r="I2422" s="10">
        <v>2.8515789473684211E-3</v>
      </c>
      <c r="J2422" s="10">
        <v>6.4400000000000004E-3</v>
      </c>
      <c r="K2422" s="10">
        <v>1.44414</v>
      </c>
      <c r="L2422" s="10">
        <v>0.22</v>
      </c>
      <c r="M2422" s="16">
        <f t="shared" si="223"/>
        <v>128.80000000000001</v>
      </c>
      <c r="N2422" s="16">
        <f t="shared" si="224"/>
        <v>19.961052631578948</v>
      </c>
      <c r="O2422" s="16">
        <f t="shared" si="225"/>
        <v>45.08</v>
      </c>
      <c r="P2422" s="16">
        <f t="shared" si="226"/>
        <v>10108.98</v>
      </c>
      <c r="Q2422" s="16">
        <f t="shared" si="227"/>
        <v>1539.9999999999998</v>
      </c>
    </row>
    <row r="2423" spans="1:17" x14ac:dyDescent="0.2">
      <c r="A2423" s="10">
        <v>45680</v>
      </c>
      <c r="B2423" s="10">
        <v>3</v>
      </c>
      <c r="C2423" s="10">
        <v>1461</v>
      </c>
      <c r="D2423" s="10">
        <v>56</v>
      </c>
      <c r="E2423" s="10">
        <v>103</v>
      </c>
      <c r="F2423" s="10">
        <f t="shared" si="222"/>
        <v>0.13513513513513514</v>
      </c>
      <c r="G2423" s="10">
        <v>0.42</v>
      </c>
      <c r="H2423" s="10">
        <v>1.813E-2</v>
      </c>
      <c r="I2423" s="10">
        <v>2.8136842105263155E-3</v>
      </c>
      <c r="J2423" s="10">
        <v>6.0899999999999999E-3</v>
      </c>
      <c r="K2423" s="10">
        <v>1.31592</v>
      </c>
      <c r="L2423" s="10">
        <v>0.18</v>
      </c>
      <c r="M2423" s="16">
        <f t="shared" si="223"/>
        <v>138.99666666666667</v>
      </c>
      <c r="N2423" s="16">
        <f t="shared" si="224"/>
        <v>21.571578947368419</v>
      </c>
      <c r="O2423" s="16">
        <f t="shared" si="225"/>
        <v>46.690000000000005</v>
      </c>
      <c r="P2423" s="16">
        <f t="shared" si="226"/>
        <v>10088.719999999999</v>
      </c>
      <c r="Q2423" s="16">
        <f t="shared" si="227"/>
        <v>1380</v>
      </c>
    </row>
    <row r="2424" spans="1:17" x14ac:dyDescent="0.2">
      <c r="A2424" s="10">
        <v>45681</v>
      </c>
      <c r="B2424" s="10">
        <v>3</v>
      </c>
      <c r="C2424" s="10">
        <v>1473</v>
      </c>
      <c r="D2424" s="10">
        <v>56</v>
      </c>
      <c r="E2424" s="10">
        <v>103</v>
      </c>
      <c r="F2424" s="10">
        <f t="shared" si="222"/>
        <v>0.13513513513513514</v>
      </c>
      <c r="G2424" s="10">
        <v>0.41</v>
      </c>
      <c r="H2424" s="10">
        <v>1.6480000000000002E-2</v>
      </c>
      <c r="I2424" s="10">
        <v>2.8136842105263155E-3</v>
      </c>
      <c r="J2424" s="10">
        <v>6.0899999999999999E-3</v>
      </c>
      <c r="K2424" s="10">
        <v>1.26498</v>
      </c>
      <c r="L2424" s="10">
        <v>0.17</v>
      </c>
      <c r="M2424" s="16">
        <f t="shared" si="223"/>
        <v>129.42829268292687</v>
      </c>
      <c r="N2424" s="16">
        <f t="shared" si="224"/>
        <v>22.097715019255453</v>
      </c>
      <c r="O2424" s="16">
        <f t="shared" si="225"/>
        <v>47.828780487804885</v>
      </c>
      <c r="P2424" s="16">
        <f t="shared" si="226"/>
        <v>9934.7209756097564</v>
      </c>
      <c r="Q2424" s="16">
        <f t="shared" si="227"/>
        <v>1335.1219512195123</v>
      </c>
    </row>
    <row r="2425" spans="1:17" x14ac:dyDescent="0.2">
      <c r="A2425" s="10">
        <v>45682</v>
      </c>
      <c r="B2425" s="10">
        <v>3</v>
      </c>
      <c r="C2425" s="10">
        <v>1486</v>
      </c>
      <c r="D2425" s="10">
        <v>56</v>
      </c>
      <c r="E2425" s="10">
        <v>102</v>
      </c>
      <c r="F2425" s="10">
        <f t="shared" si="222"/>
        <v>0.10810810810810811</v>
      </c>
      <c r="G2425" s="10">
        <v>0.46</v>
      </c>
      <c r="H2425" s="10">
        <v>1.6410000000000001E-2</v>
      </c>
      <c r="I2425" s="10">
        <v>2.5500000000000002E-3</v>
      </c>
      <c r="J2425" s="10">
        <v>6.0099999999999997E-3</v>
      </c>
      <c r="K2425" s="10">
        <v>1.4394499999999999</v>
      </c>
      <c r="L2425" s="10">
        <v>0.19</v>
      </c>
      <c r="M2425" s="16">
        <f t="shared" si="223"/>
        <v>114.87</v>
      </c>
      <c r="N2425" s="16">
        <f t="shared" si="224"/>
        <v>17.850000000000001</v>
      </c>
      <c r="O2425" s="16">
        <f t="shared" si="225"/>
        <v>42.07</v>
      </c>
      <c r="P2425" s="16">
        <f t="shared" si="226"/>
        <v>10076.149999999998</v>
      </c>
      <c r="Q2425" s="16">
        <f t="shared" si="227"/>
        <v>1330</v>
      </c>
    </row>
    <row r="2426" spans="1:17" x14ac:dyDescent="0.2">
      <c r="A2426" s="10">
        <v>45683</v>
      </c>
      <c r="B2426" s="10">
        <v>3</v>
      </c>
      <c r="C2426" s="10">
        <v>1487</v>
      </c>
      <c r="D2426" s="10">
        <v>56</v>
      </c>
      <c r="E2426" s="10">
        <v>104</v>
      </c>
      <c r="F2426" s="10">
        <f t="shared" si="222"/>
        <v>0.16216216216216217</v>
      </c>
      <c r="G2426" s="10">
        <v>0.6</v>
      </c>
      <c r="H2426" s="10">
        <v>1.8419999999999999E-2</v>
      </c>
      <c r="I2426" s="10">
        <v>2.5589473684210526E-3</v>
      </c>
      <c r="J2426" s="10">
        <v>6.0200000000000002E-3</v>
      </c>
      <c r="K2426" s="10">
        <v>1.88066</v>
      </c>
      <c r="L2426" s="10">
        <v>0.28000000000000003</v>
      </c>
      <c r="M2426" s="16">
        <f t="shared" si="223"/>
        <v>98.853999999999999</v>
      </c>
      <c r="N2426" s="16">
        <f t="shared" si="224"/>
        <v>13.733017543859649</v>
      </c>
      <c r="O2426" s="16">
        <f t="shared" si="225"/>
        <v>32.307333333333332</v>
      </c>
      <c r="P2426" s="16">
        <f t="shared" si="226"/>
        <v>10092.875333333333</v>
      </c>
      <c r="Q2426" s="16">
        <f t="shared" si="227"/>
        <v>1502.666666666667</v>
      </c>
    </row>
    <row r="2427" spans="1:17" x14ac:dyDescent="0.2">
      <c r="A2427" s="10">
        <v>45684</v>
      </c>
      <c r="B2427" s="10">
        <v>3</v>
      </c>
      <c r="C2427" s="10">
        <v>1512</v>
      </c>
      <c r="D2427" s="10">
        <v>56</v>
      </c>
      <c r="E2427" s="10">
        <v>104</v>
      </c>
      <c r="F2427" s="10">
        <f t="shared" si="222"/>
        <v>0.16216216216216217</v>
      </c>
      <c r="G2427" s="10">
        <v>0.71</v>
      </c>
      <c r="H2427" s="10">
        <v>2.2679999999999999E-2</v>
      </c>
      <c r="I2427" s="10">
        <v>2.6126315789473682E-3</v>
      </c>
      <c r="J2427" s="10">
        <v>5.8900000000000003E-3</v>
      </c>
      <c r="K2427" s="10">
        <v>2.22966</v>
      </c>
      <c r="L2427" s="10">
        <v>0.3</v>
      </c>
      <c r="M2427" s="16">
        <f t="shared" si="223"/>
        <v>102.85859154929578</v>
      </c>
      <c r="N2427" s="16">
        <f t="shared" si="224"/>
        <v>11.848836174944402</v>
      </c>
      <c r="O2427" s="16">
        <f t="shared" si="225"/>
        <v>26.712394366197184</v>
      </c>
      <c r="P2427" s="16">
        <f t="shared" si="226"/>
        <v>10111.979154929577</v>
      </c>
      <c r="Q2427" s="16">
        <f t="shared" si="227"/>
        <v>1360.5633802816901</v>
      </c>
    </row>
    <row r="2428" spans="1:17" x14ac:dyDescent="0.2">
      <c r="A2428" s="10">
        <v>45685</v>
      </c>
      <c r="B2428" s="10">
        <v>3</v>
      </c>
      <c r="C2428" s="10">
        <v>1537</v>
      </c>
      <c r="D2428" s="10">
        <v>56</v>
      </c>
      <c r="E2428" s="10">
        <v>105</v>
      </c>
      <c r="F2428" s="10">
        <f t="shared" si="222"/>
        <v>0.1891891891891892</v>
      </c>
      <c r="G2428" s="10">
        <v>0.77</v>
      </c>
      <c r="H2428" s="10">
        <v>2.708E-2</v>
      </c>
      <c r="I2428" s="10">
        <v>2.7955555555555555E-3</v>
      </c>
      <c r="J2428" s="10">
        <v>6.1399999999999996E-3</v>
      </c>
      <c r="K2428" s="10">
        <v>2.4266399999999999</v>
      </c>
      <c r="L2428" s="10">
        <v>0.28000000000000003</v>
      </c>
      <c r="M2428" s="16">
        <f t="shared" si="223"/>
        <v>113.24363636363637</v>
      </c>
      <c r="N2428" s="16">
        <f t="shared" si="224"/>
        <v>11.690505050505051</v>
      </c>
      <c r="O2428" s="16">
        <f t="shared" si="225"/>
        <v>25.676363636363636</v>
      </c>
      <c r="P2428" s="16">
        <f t="shared" si="226"/>
        <v>10147.767272727273</v>
      </c>
      <c r="Q2428" s="16">
        <f t="shared" si="227"/>
        <v>1170.909090909091</v>
      </c>
    </row>
    <row r="2429" spans="1:17" x14ac:dyDescent="0.2">
      <c r="A2429" s="10">
        <v>45686</v>
      </c>
      <c r="B2429" s="10">
        <v>3</v>
      </c>
      <c r="C2429" s="10">
        <v>1555</v>
      </c>
      <c r="D2429" s="10">
        <v>56</v>
      </c>
      <c r="E2429" s="10">
        <v>105</v>
      </c>
      <c r="F2429" s="10">
        <f t="shared" si="222"/>
        <v>0.1891891891891892</v>
      </c>
      <c r="G2429" s="10">
        <v>0.73</v>
      </c>
      <c r="H2429" s="10">
        <v>2.8049999999999999E-2</v>
      </c>
      <c r="I2429" s="10">
        <v>2.8616666666666669E-3</v>
      </c>
      <c r="J2429" s="10">
        <v>6.28E-3</v>
      </c>
      <c r="K2429" s="10">
        <v>2.2925800000000001</v>
      </c>
      <c r="L2429" s="10">
        <v>0.28999999999999998</v>
      </c>
      <c r="M2429" s="16">
        <f t="shared" si="223"/>
        <v>123.72739726027396</v>
      </c>
      <c r="N2429" s="16">
        <f t="shared" si="224"/>
        <v>12.622694063926941</v>
      </c>
      <c r="O2429" s="16">
        <f t="shared" si="225"/>
        <v>27.70082191780822</v>
      </c>
      <c r="P2429" s="16">
        <f t="shared" si="226"/>
        <v>10112.476164383563</v>
      </c>
      <c r="Q2429" s="16">
        <f t="shared" si="227"/>
        <v>1279.1780821917807</v>
      </c>
    </row>
    <row r="2430" spans="1:17" x14ac:dyDescent="0.2">
      <c r="A2430" s="10">
        <v>45687</v>
      </c>
      <c r="B2430" s="10">
        <v>3</v>
      </c>
      <c r="C2430" s="10">
        <v>1580</v>
      </c>
      <c r="D2430" s="10">
        <v>56</v>
      </c>
      <c r="E2430" s="10">
        <v>104</v>
      </c>
      <c r="F2430" s="10">
        <f t="shared" si="222"/>
        <v>0.16216216216216217</v>
      </c>
      <c r="G2430" s="10">
        <v>0.73</v>
      </c>
      <c r="H2430" s="10">
        <v>2.7300000000000001E-2</v>
      </c>
      <c r="I2430" s="10">
        <v>2.5955555555555554E-3</v>
      </c>
      <c r="J2430" s="10">
        <v>6.2399999999999999E-3</v>
      </c>
      <c r="K2430" s="10">
        <v>2.3036799999999999</v>
      </c>
      <c r="L2430" s="10">
        <v>0.28999999999999998</v>
      </c>
      <c r="M2430" s="16">
        <f t="shared" si="223"/>
        <v>120.41917808219178</v>
      </c>
      <c r="N2430" s="16">
        <f t="shared" si="224"/>
        <v>11.448888888888888</v>
      </c>
      <c r="O2430" s="16">
        <f t="shared" si="225"/>
        <v>27.524383561643837</v>
      </c>
      <c r="P2430" s="16">
        <f t="shared" si="226"/>
        <v>10161.437808219178</v>
      </c>
      <c r="Q2430" s="16">
        <f t="shared" si="227"/>
        <v>1279.1780821917807</v>
      </c>
    </row>
    <row r="2431" spans="1:17" x14ac:dyDescent="0.2">
      <c r="A2431" s="10">
        <v>45688</v>
      </c>
      <c r="B2431" s="10">
        <v>3</v>
      </c>
      <c r="C2431" s="10">
        <v>1642</v>
      </c>
      <c r="D2431" s="10">
        <v>56</v>
      </c>
      <c r="E2431" s="10">
        <v>104</v>
      </c>
      <c r="F2431" s="10">
        <f t="shared" si="222"/>
        <v>0.16216216216216217</v>
      </c>
      <c r="G2431" s="10">
        <v>0.75</v>
      </c>
      <c r="H2431" s="10">
        <v>2.9530000000000001E-2</v>
      </c>
      <c r="I2431" s="10">
        <v>2.7199999999999998E-3</v>
      </c>
      <c r="J2431" s="10">
        <v>6.5300000000000002E-3</v>
      </c>
      <c r="K2431" s="10">
        <v>2.35636</v>
      </c>
      <c r="L2431" s="10">
        <v>0.28999999999999998</v>
      </c>
      <c r="M2431" s="16">
        <f t="shared" si="223"/>
        <v>126.78213333333335</v>
      </c>
      <c r="N2431" s="16">
        <f t="shared" si="224"/>
        <v>11.677866666666667</v>
      </c>
      <c r="O2431" s="16">
        <f t="shared" si="225"/>
        <v>28.035466666666665</v>
      </c>
      <c r="P2431" s="16">
        <f t="shared" si="226"/>
        <v>10116.638933333334</v>
      </c>
      <c r="Q2431" s="16">
        <f t="shared" si="227"/>
        <v>1245.0666666666666</v>
      </c>
    </row>
    <row r="2432" spans="1:17" x14ac:dyDescent="0.2">
      <c r="A2432" s="10">
        <v>45689</v>
      </c>
      <c r="B2432" s="10">
        <v>3</v>
      </c>
      <c r="C2432" s="10">
        <v>1685</v>
      </c>
      <c r="D2432" s="10">
        <v>56</v>
      </c>
      <c r="E2432" s="10">
        <v>104</v>
      </c>
      <c r="F2432" s="10">
        <f t="shared" si="222"/>
        <v>0.16216216216216217</v>
      </c>
      <c r="G2432" s="10">
        <v>0.76</v>
      </c>
      <c r="H2432" s="10">
        <v>3.0689999999999999E-2</v>
      </c>
      <c r="I2432" s="10">
        <v>2.791111111111111E-3</v>
      </c>
      <c r="J2432" s="10">
        <v>6.7099999999999998E-3</v>
      </c>
      <c r="K2432" s="10">
        <v>2.3711799999999998</v>
      </c>
      <c r="L2432" s="10">
        <v>0.27</v>
      </c>
      <c r="M2432" s="16">
        <f t="shared" si="223"/>
        <v>130.02868421052631</v>
      </c>
      <c r="N2432" s="16">
        <f t="shared" si="224"/>
        <v>11.825497076023391</v>
      </c>
      <c r="O2432" s="16">
        <f t="shared" si="225"/>
        <v>28.429210526315789</v>
      </c>
      <c r="P2432" s="16">
        <f t="shared" si="226"/>
        <v>10046.315263157894</v>
      </c>
      <c r="Q2432" s="16">
        <f t="shared" si="227"/>
        <v>1143.9473684210527</v>
      </c>
    </row>
    <row r="2433" spans="1:17" x14ac:dyDescent="0.2">
      <c r="A2433" s="10">
        <v>45690</v>
      </c>
      <c r="B2433" s="10">
        <v>3</v>
      </c>
      <c r="C2433" s="10">
        <v>1704</v>
      </c>
      <c r="D2433" s="10">
        <v>57</v>
      </c>
      <c r="E2433" s="10">
        <v>105</v>
      </c>
      <c r="F2433" s="10">
        <f t="shared" si="222"/>
        <v>0.1891891891891892</v>
      </c>
      <c r="G2433" s="10">
        <v>0.76</v>
      </c>
      <c r="H2433" s="10">
        <v>3.0609999999999998E-2</v>
      </c>
      <c r="I2433" s="10">
        <v>2.7264705882352937E-3</v>
      </c>
      <c r="J2433" s="10">
        <v>7.0899999999999999E-3</v>
      </c>
      <c r="K2433" s="10">
        <v>2.39872</v>
      </c>
      <c r="L2433" s="10">
        <v>0.28999999999999998</v>
      </c>
      <c r="M2433" s="16">
        <f t="shared" si="223"/>
        <v>129.68973684210525</v>
      </c>
      <c r="N2433" s="16">
        <f t="shared" si="224"/>
        <v>11.551625386996903</v>
      </c>
      <c r="O2433" s="16">
        <f t="shared" si="225"/>
        <v>30.039210526315792</v>
      </c>
      <c r="P2433" s="16">
        <f t="shared" si="226"/>
        <v>10162.997894736842</v>
      </c>
      <c r="Q2433" s="16">
        <f t="shared" si="227"/>
        <v>1228.6842105263156</v>
      </c>
    </row>
    <row r="2434" spans="1:17" x14ac:dyDescent="0.2">
      <c r="A2434" s="10">
        <v>45691</v>
      </c>
      <c r="B2434" s="10">
        <v>3</v>
      </c>
      <c r="C2434" s="10">
        <v>1753</v>
      </c>
      <c r="D2434" s="10">
        <v>57</v>
      </c>
      <c r="E2434" s="10">
        <v>106</v>
      </c>
      <c r="F2434" s="10">
        <f t="shared" ref="F2434:F2497" si="228">(E2434-$E$4677)/($E$4676-$E$4677)</f>
        <v>0.21621621621621623</v>
      </c>
      <c r="G2434" s="10">
        <v>0.86</v>
      </c>
      <c r="H2434" s="10">
        <v>3.1960000000000002E-2</v>
      </c>
      <c r="I2434" s="10">
        <v>2.8235294117647061E-3</v>
      </c>
      <c r="J2434" s="10">
        <v>7.3400000000000002E-3</v>
      </c>
      <c r="K2434" s="10">
        <v>2.6964899999999998</v>
      </c>
      <c r="L2434" s="10">
        <v>0.33</v>
      </c>
      <c r="M2434" s="16">
        <f t="shared" ref="M2434:M2497" si="229">H2434/$G2434*3220</f>
        <v>119.66418604651163</v>
      </c>
      <c r="N2434" s="16">
        <f t="shared" ref="N2434:N2497" si="230">I2434/$G2434*3220</f>
        <v>10.571819425444598</v>
      </c>
      <c r="O2434" s="16">
        <f t="shared" ref="O2434:O2497" si="231">J2434/$G2434*3220</f>
        <v>27.482325581395347</v>
      </c>
      <c r="P2434" s="16">
        <f t="shared" ref="P2434:P2497" si="232">K2434/$G2434*3220</f>
        <v>10096.160232558139</v>
      </c>
      <c r="Q2434" s="16">
        <f t="shared" ref="Q2434:Q2497" si="233">L2434/$G2434*3220</f>
        <v>1235.5813953488373</v>
      </c>
    </row>
    <row r="2435" spans="1:17" x14ac:dyDescent="0.2">
      <c r="A2435" s="10">
        <v>45692</v>
      </c>
      <c r="B2435" s="10">
        <v>3</v>
      </c>
      <c r="C2435" s="10">
        <v>1803</v>
      </c>
      <c r="D2435" s="10">
        <v>57</v>
      </c>
      <c r="E2435" s="10">
        <v>108</v>
      </c>
      <c r="F2435" s="10">
        <f t="shared" si="228"/>
        <v>0.27027027027027029</v>
      </c>
      <c r="G2435" s="10">
        <v>1.07</v>
      </c>
      <c r="H2435" s="10">
        <v>3.3270000000000001E-2</v>
      </c>
      <c r="I2435" s="10">
        <v>2.8323529411764707E-3</v>
      </c>
      <c r="J2435" s="10">
        <v>7.5799999999999999E-3</v>
      </c>
      <c r="K2435" s="10">
        <v>3.3565100000000001</v>
      </c>
      <c r="L2435" s="10">
        <v>0.41</v>
      </c>
      <c r="M2435" s="16">
        <f t="shared" si="229"/>
        <v>100.12093457943925</v>
      </c>
      <c r="N2435" s="16">
        <f t="shared" si="230"/>
        <v>8.5235294117647058</v>
      </c>
      <c r="O2435" s="16">
        <f t="shared" si="231"/>
        <v>22.810841121495326</v>
      </c>
      <c r="P2435" s="16">
        <f t="shared" si="232"/>
        <v>10100.899252336449</v>
      </c>
      <c r="Q2435" s="16">
        <f t="shared" si="233"/>
        <v>1233.8317757009343</v>
      </c>
    </row>
    <row r="2436" spans="1:17" x14ac:dyDescent="0.2">
      <c r="A2436" s="10">
        <v>45693</v>
      </c>
      <c r="B2436" s="10">
        <v>3</v>
      </c>
      <c r="C2436" s="10">
        <v>1871</v>
      </c>
      <c r="D2436" s="10">
        <v>57</v>
      </c>
      <c r="E2436" s="10">
        <v>109</v>
      </c>
      <c r="F2436" s="10">
        <f t="shared" si="228"/>
        <v>0.29729729729729731</v>
      </c>
      <c r="G2436" s="10">
        <v>1.1000000000000001</v>
      </c>
      <c r="H2436" s="10">
        <v>3.5299999999999998E-2</v>
      </c>
      <c r="I2436" s="10">
        <v>3.3599999999999997E-3</v>
      </c>
      <c r="J2436" s="10">
        <v>8.1799999999999998E-3</v>
      </c>
      <c r="K2436" s="10">
        <v>3.46733</v>
      </c>
      <c r="L2436" s="10">
        <v>0.45</v>
      </c>
      <c r="M2436" s="16">
        <f t="shared" si="229"/>
        <v>103.33272727272725</v>
      </c>
      <c r="N2436" s="16">
        <f t="shared" si="230"/>
        <v>9.8356363636363611</v>
      </c>
      <c r="O2436" s="16">
        <f t="shared" si="231"/>
        <v>23.945090909090908</v>
      </c>
      <c r="P2436" s="16">
        <f t="shared" si="232"/>
        <v>10149.820545454544</v>
      </c>
      <c r="Q2436" s="16">
        <f t="shared" si="233"/>
        <v>1317.2727272727273</v>
      </c>
    </row>
    <row r="2437" spans="1:17" x14ac:dyDescent="0.2">
      <c r="A2437" s="10">
        <v>45694</v>
      </c>
      <c r="B2437" s="10">
        <v>3</v>
      </c>
      <c r="C2437" s="10">
        <v>1869</v>
      </c>
      <c r="D2437" s="10">
        <v>57</v>
      </c>
      <c r="E2437" s="10">
        <v>110</v>
      </c>
      <c r="F2437" s="10">
        <f t="shared" si="228"/>
        <v>0.32432432432432434</v>
      </c>
      <c r="G2437" s="10">
        <v>1.1100000000000001</v>
      </c>
      <c r="H2437" s="10">
        <v>3.3770000000000001E-2</v>
      </c>
      <c r="I2437" s="10">
        <v>3.1593750000000003E-3</v>
      </c>
      <c r="J2437" s="10">
        <v>8.2100000000000003E-3</v>
      </c>
      <c r="K2437" s="10">
        <v>3.49851</v>
      </c>
      <c r="L2437" s="10">
        <v>0.47</v>
      </c>
      <c r="M2437" s="16">
        <f t="shared" si="229"/>
        <v>97.963423423423421</v>
      </c>
      <c r="N2437" s="16">
        <f t="shared" si="230"/>
        <v>9.1650337837837839</v>
      </c>
      <c r="O2437" s="16">
        <f t="shared" si="231"/>
        <v>23.816396396396396</v>
      </c>
      <c r="P2437" s="16">
        <f t="shared" si="232"/>
        <v>10148.83081081081</v>
      </c>
      <c r="Q2437" s="16">
        <f t="shared" si="233"/>
        <v>1363.4234234234232</v>
      </c>
    </row>
    <row r="2438" spans="1:17" x14ac:dyDescent="0.2">
      <c r="A2438" s="10">
        <v>45695</v>
      </c>
      <c r="B2438" s="10">
        <v>3</v>
      </c>
      <c r="C2438" s="10">
        <v>1849</v>
      </c>
      <c r="D2438" s="10">
        <v>57</v>
      </c>
      <c r="E2438" s="10">
        <v>110</v>
      </c>
      <c r="F2438" s="10">
        <f t="shared" si="228"/>
        <v>0.32432432432432434</v>
      </c>
      <c r="G2438" s="10">
        <v>1.1599999999999999</v>
      </c>
      <c r="H2438" s="10">
        <v>3.3329999999999999E-2</v>
      </c>
      <c r="I2438" s="10">
        <v>3.103125E-3</v>
      </c>
      <c r="J2438" s="10">
        <v>8.3999999999999995E-3</v>
      </c>
      <c r="K2438" s="10">
        <v>3.65252</v>
      </c>
      <c r="L2438" s="10">
        <v>0.47</v>
      </c>
      <c r="M2438" s="16">
        <f t="shared" si="229"/>
        <v>92.519482758620697</v>
      </c>
      <c r="N2438" s="16">
        <f t="shared" si="230"/>
        <v>8.6138469827586199</v>
      </c>
      <c r="O2438" s="16">
        <f t="shared" si="231"/>
        <v>23.317241379310346</v>
      </c>
      <c r="P2438" s="16">
        <f t="shared" si="232"/>
        <v>10138.891724137931</v>
      </c>
      <c r="Q2438" s="16">
        <f t="shared" si="233"/>
        <v>1304.6551724137933</v>
      </c>
    </row>
    <row r="2439" spans="1:17" x14ac:dyDescent="0.2">
      <c r="A2439" s="10">
        <v>45696</v>
      </c>
      <c r="B2439" s="10">
        <v>3</v>
      </c>
      <c r="C2439" s="10">
        <v>1856</v>
      </c>
      <c r="D2439" s="10">
        <v>57</v>
      </c>
      <c r="E2439" s="10">
        <v>109</v>
      </c>
      <c r="F2439" s="10">
        <f t="shared" si="228"/>
        <v>0.29729729729729731</v>
      </c>
      <c r="G2439" s="10">
        <v>1.29</v>
      </c>
      <c r="H2439" s="10">
        <v>3.3149999999999999E-2</v>
      </c>
      <c r="I2439" s="10">
        <v>3.1199999999999999E-3</v>
      </c>
      <c r="J2439" s="10">
        <v>8.1899999999999994E-3</v>
      </c>
      <c r="K2439" s="10">
        <v>4.0512899999999998</v>
      </c>
      <c r="L2439" s="10">
        <v>0.47</v>
      </c>
      <c r="M2439" s="16">
        <f t="shared" si="229"/>
        <v>82.746511627906983</v>
      </c>
      <c r="N2439" s="16">
        <f t="shared" si="230"/>
        <v>7.7879069767441864</v>
      </c>
      <c r="O2439" s="16">
        <f t="shared" si="231"/>
        <v>20.443255813953485</v>
      </c>
      <c r="P2439" s="16">
        <f t="shared" si="232"/>
        <v>10112.522325581394</v>
      </c>
      <c r="Q2439" s="16">
        <f t="shared" si="233"/>
        <v>1173.1782945736434</v>
      </c>
    </row>
    <row r="2440" spans="1:17" x14ac:dyDescent="0.2">
      <c r="A2440" s="10">
        <v>45697</v>
      </c>
      <c r="B2440" s="10">
        <v>3</v>
      </c>
      <c r="C2440" s="10">
        <v>1882</v>
      </c>
      <c r="D2440" s="10">
        <v>57</v>
      </c>
      <c r="E2440" s="10">
        <v>113</v>
      </c>
      <c r="F2440" s="10">
        <f t="shared" si="228"/>
        <v>0.40540540540540543</v>
      </c>
      <c r="G2440" s="10">
        <v>1.48</v>
      </c>
      <c r="H2440" s="10">
        <v>3.4630000000000001E-2</v>
      </c>
      <c r="I2440" s="10">
        <v>3.2699999999999999E-3</v>
      </c>
      <c r="J2440" s="10">
        <v>8.5699999999999995E-3</v>
      </c>
      <c r="K2440" s="10">
        <v>4.6638799999999998</v>
      </c>
      <c r="L2440" s="10">
        <v>0.52</v>
      </c>
      <c r="M2440" s="16">
        <f t="shared" si="229"/>
        <v>75.343648648648653</v>
      </c>
      <c r="N2440" s="16">
        <f t="shared" si="230"/>
        <v>7.1144594594594599</v>
      </c>
      <c r="O2440" s="16">
        <f t="shared" si="231"/>
        <v>18.645540540540541</v>
      </c>
      <c r="P2440" s="16">
        <f t="shared" si="232"/>
        <v>10147.09027027027</v>
      </c>
      <c r="Q2440" s="16">
        <f t="shared" si="233"/>
        <v>1131.3513513513515</v>
      </c>
    </row>
    <row r="2441" spans="1:17" x14ac:dyDescent="0.2">
      <c r="A2441" s="10">
        <v>45698</v>
      </c>
      <c r="B2441" s="10">
        <v>3</v>
      </c>
      <c r="C2441" s="10">
        <v>1923</v>
      </c>
      <c r="D2441" s="10">
        <v>57</v>
      </c>
      <c r="E2441" s="10">
        <v>114</v>
      </c>
      <c r="F2441" s="10">
        <f t="shared" si="228"/>
        <v>0.43243243243243246</v>
      </c>
      <c r="G2441" s="10">
        <v>1.6</v>
      </c>
      <c r="H2441" s="10">
        <v>3.5209999999999998E-2</v>
      </c>
      <c r="I2441" s="10">
        <v>3.29E-3</v>
      </c>
      <c r="J2441" s="10">
        <v>8.9200000000000008E-3</v>
      </c>
      <c r="K2441" s="10">
        <v>5.0553600000000003</v>
      </c>
      <c r="L2441" s="10">
        <v>0.56000000000000005</v>
      </c>
      <c r="M2441" s="16">
        <f t="shared" si="229"/>
        <v>70.860124999999996</v>
      </c>
      <c r="N2441" s="16">
        <f t="shared" si="230"/>
        <v>6.6211250000000001</v>
      </c>
      <c r="O2441" s="16">
        <f t="shared" si="231"/>
        <v>17.951499999999999</v>
      </c>
      <c r="P2441" s="16">
        <f t="shared" si="232"/>
        <v>10173.912</v>
      </c>
      <c r="Q2441" s="16">
        <f t="shared" si="233"/>
        <v>1127</v>
      </c>
    </row>
    <row r="2442" spans="1:17" x14ac:dyDescent="0.2">
      <c r="A2442" s="10">
        <v>45699</v>
      </c>
      <c r="B2442" s="10">
        <v>3</v>
      </c>
      <c r="C2442" s="10">
        <v>1965</v>
      </c>
      <c r="D2442" s="10">
        <v>57</v>
      </c>
      <c r="E2442" s="10">
        <v>115</v>
      </c>
      <c r="F2442" s="10">
        <f t="shared" si="228"/>
        <v>0.45945945945945948</v>
      </c>
      <c r="G2442" s="10">
        <v>1.67</v>
      </c>
      <c r="H2442" s="10">
        <v>3.551E-2</v>
      </c>
      <c r="I2442" s="10">
        <v>3.4499999999999999E-3</v>
      </c>
      <c r="J2442" s="10">
        <v>9.7099999999999999E-3</v>
      </c>
      <c r="K2442" s="10">
        <v>5.2448800000000002</v>
      </c>
      <c r="L2442" s="10">
        <v>0.59</v>
      </c>
      <c r="M2442" s="16">
        <f t="shared" si="229"/>
        <v>68.468383233532933</v>
      </c>
      <c r="N2442" s="16">
        <f t="shared" si="230"/>
        <v>6.6520958083832333</v>
      </c>
      <c r="O2442" s="16">
        <f t="shared" si="231"/>
        <v>18.722275449101797</v>
      </c>
      <c r="P2442" s="16">
        <f t="shared" si="232"/>
        <v>10112.882395209583</v>
      </c>
      <c r="Q2442" s="16">
        <f t="shared" si="233"/>
        <v>1137.6047904191616</v>
      </c>
    </row>
    <row r="2443" spans="1:17" x14ac:dyDescent="0.2">
      <c r="A2443" s="10">
        <v>45700</v>
      </c>
      <c r="B2443" s="10">
        <v>3</v>
      </c>
      <c r="C2443" s="10">
        <v>1982</v>
      </c>
      <c r="D2443" s="10">
        <v>57</v>
      </c>
      <c r="E2443" s="10">
        <v>115</v>
      </c>
      <c r="F2443" s="10">
        <f t="shared" si="228"/>
        <v>0.45945945945945948</v>
      </c>
      <c r="G2443" s="10">
        <v>1.65</v>
      </c>
      <c r="H2443" s="10">
        <v>3.4750000000000003E-2</v>
      </c>
      <c r="I2443" s="10">
        <v>3.1546666666666667E-3</v>
      </c>
      <c r="J2443" s="10">
        <v>9.8399999999999998E-3</v>
      </c>
      <c r="K2443" s="10">
        <v>5.1917400000000002</v>
      </c>
      <c r="L2443" s="10">
        <v>0.6</v>
      </c>
      <c r="M2443" s="16">
        <f t="shared" si="229"/>
        <v>67.815151515151527</v>
      </c>
      <c r="N2443" s="16">
        <f t="shared" si="230"/>
        <v>6.156379797979799</v>
      </c>
      <c r="O2443" s="16">
        <f t="shared" si="231"/>
        <v>19.202909090909092</v>
      </c>
      <c r="P2443" s="16">
        <f t="shared" si="232"/>
        <v>10131.759272727275</v>
      </c>
      <c r="Q2443" s="16">
        <f t="shared" si="233"/>
        <v>1170.909090909091</v>
      </c>
    </row>
    <row r="2444" spans="1:17" x14ac:dyDescent="0.2">
      <c r="A2444" s="10">
        <v>45701</v>
      </c>
      <c r="B2444" s="10">
        <v>3</v>
      </c>
      <c r="C2444" s="10">
        <v>1988</v>
      </c>
      <c r="D2444" s="10">
        <v>57</v>
      </c>
      <c r="E2444" s="10">
        <v>115</v>
      </c>
      <c r="F2444" s="10">
        <f t="shared" si="228"/>
        <v>0.45945945945945948</v>
      </c>
      <c r="G2444" s="10">
        <v>1.64</v>
      </c>
      <c r="H2444" s="10">
        <v>3.3660000000000002E-2</v>
      </c>
      <c r="I2444" s="10">
        <v>3.1360000000000003E-3</v>
      </c>
      <c r="J2444" s="10">
        <v>9.7900000000000001E-3</v>
      </c>
      <c r="K2444" s="10">
        <v>5.1788400000000001</v>
      </c>
      <c r="L2444" s="10">
        <v>0.59</v>
      </c>
      <c r="M2444" s="16">
        <f t="shared" si="229"/>
        <v>66.088536585365873</v>
      </c>
      <c r="N2444" s="16">
        <f t="shared" si="230"/>
        <v>6.1572682926829279</v>
      </c>
      <c r="O2444" s="16">
        <f t="shared" si="231"/>
        <v>19.221829268292684</v>
      </c>
      <c r="P2444" s="16">
        <f t="shared" si="232"/>
        <v>10168.21024390244</v>
      </c>
      <c r="Q2444" s="16">
        <f t="shared" si="233"/>
        <v>1158.4146341463413</v>
      </c>
    </row>
    <row r="2445" spans="1:17" x14ac:dyDescent="0.2">
      <c r="A2445" s="10">
        <v>45702</v>
      </c>
      <c r="B2445" s="10">
        <v>3</v>
      </c>
      <c r="C2445" s="10">
        <v>1998</v>
      </c>
      <c r="D2445" s="10">
        <v>57</v>
      </c>
      <c r="E2445" s="10">
        <v>118</v>
      </c>
      <c r="F2445" s="10">
        <f t="shared" si="228"/>
        <v>0.54054054054054057</v>
      </c>
      <c r="G2445" s="10">
        <v>1.82</v>
      </c>
      <c r="H2445" s="10">
        <v>3.5119999999999998E-2</v>
      </c>
      <c r="I2445" s="10">
        <v>3.32E-3</v>
      </c>
      <c r="J2445" s="10">
        <v>1.001E-2</v>
      </c>
      <c r="K2445" s="10">
        <v>5.7321200000000001</v>
      </c>
      <c r="L2445" s="10">
        <v>0.62</v>
      </c>
      <c r="M2445" s="16">
        <f t="shared" si="229"/>
        <v>62.135384615384609</v>
      </c>
      <c r="N2445" s="16">
        <f t="shared" si="230"/>
        <v>5.8738461538461539</v>
      </c>
      <c r="O2445" s="16">
        <f t="shared" si="231"/>
        <v>17.709999999999997</v>
      </c>
      <c r="P2445" s="16">
        <f t="shared" si="232"/>
        <v>10141.443076923077</v>
      </c>
      <c r="Q2445" s="16">
        <f t="shared" si="233"/>
        <v>1096.9230769230769</v>
      </c>
    </row>
    <row r="2446" spans="1:17" x14ac:dyDescent="0.2">
      <c r="A2446" s="10">
        <v>45703</v>
      </c>
      <c r="B2446" s="10">
        <v>3</v>
      </c>
      <c r="C2446" s="10">
        <v>2026</v>
      </c>
      <c r="D2446" s="10">
        <v>57</v>
      </c>
      <c r="E2446" s="10">
        <v>118</v>
      </c>
      <c r="F2446" s="10">
        <f t="shared" si="228"/>
        <v>0.54054054054054057</v>
      </c>
      <c r="G2446" s="10">
        <v>1.82</v>
      </c>
      <c r="H2446" s="10">
        <v>3.7280000000000001E-2</v>
      </c>
      <c r="I2446" s="10">
        <v>3.46E-3</v>
      </c>
      <c r="J2446" s="10">
        <v>1.044E-2</v>
      </c>
      <c r="K2446" s="10">
        <v>5.7301599999999997</v>
      </c>
      <c r="L2446" s="10">
        <v>0.68</v>
      </c>
      <c r="M2446" s="16">
        <f t="shared" si="229"/>
        <v>65.956923076923076</v>
      </c>
      <c r="N2446" s="16">
        <f t="shared" si="230"/>
        <v>6.1215384615384609</v>
      </c>
      <c r="O2446" s="16">
        <f t="shared" si="231"/>
        <v>18.470769230769228</v>
      </c>
      <c r="P2446" s="16">
        <f t="shared" si="232"/>
        <v>10137.975384615384</v>
      </c>
      <c r="Q2446" s="16">
        <f t="shared" si="233"/>
        <v>1203.0769230769231</v>
      </c>
    </row>
    <row r="2447" spans="1:17" x14ac:dyDescent="0.2">
      <c r="A2447" s="10">
        <v>45704</v>
      </c>
      <c r="B2447" s="10">
        <v>3</v>
      </c>
      <c r="C2447" s="10">
        <v>2041</v>
      </c>
      <c r="D2447" s="10">
        <v>57</v>
      </c>
      <c r="E2447" s="10">
        <v>115</v>
      </c>
      <c r="F2447" s="10">
        <f t="shared" si="228"/>
        <v>0.45945945945945948</v>
      </c>
      <c r="G2447" s="10">
        <v>1.66</v>
      </c>
      <c r="H2447" s="10">
        <v>3.5810000000000002E-2</v>
      </c>
      <c r="I2447" s="10">
        <v>3.4399999999999999E-3</v>
      </c>
      <c r="J2447" s="10">
        <v>1.038E-2</v>
      </c>
      <c r="K2447" s="10">
        <v>5.2198900000000004</v>
      </c>
      <c r="L2447" s="10">
        <v>0.68</v>
      </c>
      <c r="M2447" s="16">
        <f t="shared" si="229"/>
        <v>69.462771084337362</v>
      </c>
      <c r="N2447" s="16">
        <f t="shared" si="230"/>
        <v>6.6727710843373496</v>
      </c>
      <c r="O2447" s="16">
        <f t="shared" si="231"/>
        <v>20.134698795180725</v>
      </c>
      <c r="P2447" s="16">
        <f t="shared" si="232"/>
        <v>10125.328795180723</v>
      </c>
      <c r="Q2447" s="16">
        <f t="shared" si="233"/>
        <v>1319.0361445783135</v>
      </c>
    </row>
    <row r="2448" spans="1:17" x14ac:dyDescent="0.2">
      <c r="A2448" s="10">
        <v>45705</v>
      </c>
      <c r="B2448" s="10">
        <v>3</v>
      </c>
      <c r="C2448" s="10">
        <v>2058</v>
      </c>
      <c r="D2448" s="10">
        <v>57</v>
      </c>
      <c r="E2448" s="10">
        <v>115</v>
      </c>
      <c r="F2448" s="10">
        <f t="shared" si="228"/>
        <v>0.45945945945945948</v>
      </c>
      <c r="G2448" s="10">
        <v>1.59</v>
      </c>
      <c r="H2448" s="10">
        <v>3.3770000000000001E-2</v>
      </c>
      <c r="I2448" s="10">
        <v>3.4299999999999999E-3</v>
      </c>
      <c r="J2448" s="10">
        <v>1.076E-2</v>
      </c>
      <c r="K2448" s="10">
        <v>5.0083900000000003</v>
      </c>
      <c r="L2448" s="10">
        <v>0.67</v>
      </c>
      <c r="M2448" s="16">
        <f t="shared" si="229"/>
        <v>68.389559748427672</v>
      </c>
      <c r="N2448" s="16">
        <f t="shared" si="230"/>
        <v>6.9462893081761008</v>
      </c>
      <c r="O2448" s="16">
        <f t="shared" si="231"/>
        <v>21.790691823899373</v>
      </c>
      <c r="P2448" s="16">
        <f t="shared" si="232"/>
        <v>10142.777232704404</v>
      </c>
      <c r="Q2448" s="16">
        <f t="shared" si="233"/>
        <v>1356.8553459119498</v>
      </c>
    </row>
    <row r="2449" spans="1:17" x14ac:dyDescent="0.2">
      <c r="A2449" s="10">
        <v>45706</v>
      </c>
      <c r="B2449" s="10">
        <v>3</v>
      </c>
      <c r="C2449" s="10">
        <v>2044</v>
      </c>
      <c r="D2449" s="10">
        <v>57</v>
      </c>
      <c r="E2449" s="10">
        <v>116</v>
      </c>
      <c r="F2449" s="10">
        <f t="shared" si="228"/>
        <v>0.48648648648648651</v>
      </c>
      <c r="G2449" s="10">
        <v>1.59</v>
      </c>
      <c r="H2449" s="10">
        <v>3.3090000000000001E-2</v>
      </c>
      <c r="I2449" s="10">
        <v>3.4099999999999998E-3</v>
      </c>
      <c r="J2449" s="10">
        <v>1.069E-2</v>
      </c>
      <c r="K2449" s="10">
        <v>5.01241</v>
      </c>
      <c r="L2449" s="10">
        <v>0.67</v>
      </c>
      <c r="M2449" s="16">
        <f t="shared" si="229"/>
        <v>67.012452830188678</v>
      </c>
      <c r="N2449" s="16">
        <f t="shared" si="230"/>
        <v>6.9057861635220119</v>
      </c>
      <c r="O2449" s="16">
        <f t="shared" si="231"/>
        <v>21.648930817610061</v>
      </c>
      <c r="P2449" s="16">
        <f t="shared" si="232"/>
        <v>10150.918364779875</v>
      </c>
      <c r="Q2449" s="16">
        <f t="shared" si="233"/>
        <v>1356.8553459119498</v>
      </c>
    </row>
    <row r="2450" spans="1:17" x14ac:dyDescent="0.2">
      <c r="A2450" s="10">
        <v>45707</v>
      </c>
      <c r="B2450" s="10">
        <v>3</v>
      </c>
      <c r="C2450" s="10">
        <v>2023</v>
      </c>
      <c r="D2450" s="10">
        <v>57</v>
      </c>
      <c r="E2450" s="10">
        <v>115</v>
      </c>
      <c r="F2450" s="10">
        <f t="shared" si="228"/>
        <v>0.45945945945945948</v>
      </c>
      <c r="G2450" s="10">
        <v>1.57</v>
      </c>
      <c r="H2450" s="10">
        <v>3.3099999999999997E-2</v>
      </c>
      <c r="I2450" s="10">
        <v>3.3400000000000001E-3</v>
      </c>
      <c r="J2450" s="10">
        <v>1.0869999999999999E-2</v>
      </c>
      <c r="K2450" s="10">
        <v>4.9475699999999998</v>
      </c>
      <c r="L2450" s="10">
        <v>0.66</v>
      </c>
      <c r="M2450" s="16">
        <f t="shared" si="229"/>
        <v>67.886624203821654</v>
      </c>
      <c r="N2450" s="16">
        <f t="shared" si="230"/>
        <v>6.8501910828025476</v>
      </c>
      <c r="O2450" s="16">
        <f t="shared" si="231"/>
        <v>22.293885350318469</v>
      </c>
      <c r="P2450" s="16">
        <f t="shared" si="232"/>
        <v>10147.245477707005</v>
      </c>
      <c r="Q2450" s="16">
        <f t="shared" si="233"/>
        <v>1353.6305732484077</v>
      </c>
    </row>
    <row r="2451" spans="1:17" x14ac:dyDescent="0.2">
      <c r="A2451" s="10">
        <v>45708</v>
      </c>
      <c r="B2451" s="10">
        <v>3</v>
      </c>
      <c r="C2451" s="10">
        <v>2034</v>
      </c>
      <c r="D2451" s="10">
        <v>57</v>
      </c>
      <c r="E2451" s="10">
        <v>115</v>
      </c>
      <c r="F2451" s="10">
        <f t="shared" si="228"/>
        <v>0.45945945945945948</v>
      </c>
      <c r="G2451" s="10">
        <v>1.58</v>
      </c>
      <c r="H2451" s="10">
        <v>3.372E-2</v>
      </c>
      <c r="I2451" s="10">
        <v>3.3700000000000002E-3</v>
      </c>
      <c r="J2451" s="10">
        <v>1.0970000000000001E-2</v>
      </c>
      <c r="K2451" s="10">
        <v>4.9732000000000003</v>
      </c>
      <c r="L2451" s="10">
        <v>0.68</v>
      </c>
      <c r="M2451" s="16">
        <f t="shared" si="229"/>
        <v>68.720506329113917</v>
      </c>
      <c r="N2451" s="16">
        <f t="shared" si="230"/>
        <v>6.8679746835443032</v>
      </c>
      <c r="O2451" s="16">
        <f t="shared" si="231"/>
        <v>22.35658227848101</v>
      </c>
      <c r="P2451" s="16">
        <f t="shared" si="232"/>
        <v>10135.255696202532</v>
      </c>
      <c r="Q2451" s="16">
        <f t="shared" si="233"/>
        <v>1385.8227848101267</v>
      </c>
    </row>
    <row r="2452" spans="1:17" x14ac:dyDescent="0.2">
      <c r="A2452" s="10">
        <v>45709</v>
      </c>
      <c r="B2452" s="10">
        <v>3</v>
      </c>
      <c r="C2452" s="10">
        <v>2029</v>
      </c>
      <c r="D2452" s="10">
        <v>57</v>
      </c>
      <c r="E2452" s="10">
        <v>116</v>
      </c>
      <c r="F2452" s="10">
        <f t="shared" si="228"/>
        <v>0.48648648648648651</v>
      </c>
      <c r="G2452" s="10">
        <v>1.58</v>
      </c>
      <c r="H2452" s="10">
        <v>3.3570000000000003E-2</v>
      </c>
      <c r="I2452" s="10">
        <v>3.5100000000000001E-3</v>
      </c>
      <c r="J2452" s="10">
        <v>1.0999999999999999E-2</v>
      </c>
      <c r="K2452" s="10">
        <v>4.9710200000000002</v>
      </c>
      <c r="L2452" s="10">
        <v>0.68</v>
      </c>
      <c r="M2452" s="16">
        <f t="shared" si="229"/>
        <v>68.414810126582282</v>
      </c>
      <c r="N2452" s="16">
        <f t="shared" si="230"/>
        <v>7.1532911392405065</v>
      </c>
      <c r="O2452" s="16">
        <f t="shared" si="231"/>
        <v>22.417721518987339</v>
      </c>
      <c r="P2452" s="16">
        <f t="shared" si="232"/>
        <v>10130.812911392404</v>
      </c>
      <c r="Q2452" s="16">
        <f t="shared" si="233"/>
        <v>1385.8227848101267</v>
      </c>
    </row>
    <row r="2453" spans="1:17" x14ac:dyDescent="0.2">
      <c r="A2453" s="10">
        <v>45710</v>
      </c>
      <c r="B2453" s="10">
        <v>3</v>
      </c>
      <c r="C2453" s="10">
        <v>2014</v>
      </c>
      <c r="D2453" s="10">
        <v>57</v>
      </c>
      <c r="E2453" s="10">
        <v>116</v>
      </c>
      <c r="F2453" s="10">
        <f t="shared" si="228"/>
        <v>0.48648648648648651</v>
      </c>
      <c r="G2453" s="10">
        <v>1.58</v>
      </c>
      <c r="H2453" s="10">
        <v>3.3730000000000003E-2</v>
      </c>
      <c r="I2453" s="10">
        <v>3.48E-3</v>
      </c>
      <c r="J2453" s="10">
        <v>1.093E-2</v>
      </c>
      <c r="K2453" s="10">
        <v>4.9680499999999999</v>
      </c>
      <c r="L2453" s="10">
        <v>0.67</v>
      </c>
      <c r="M2453" s="16">
        <f t="shared" si="229"/>
        <v>68.740886075949362</v>
      </c>
      <c r="N2453" s="16">
        <f t="shared" si="230"/>
        <v>7.0921518987341763</v>
      </c>
      <c r="O2453" s="16">
        <f t="shared" si="231"/>
        <v>22.27506329113924</v>
      </c>
      <c r="P2453" s="16">
        <f t="shared" si="232"/>
        <v>10124.760126582278</v>
      </c>
      <c r="Q2453" s="16">
        <f t="shared" si="233"/>
        <v>1365.4430379746834</v>
      </c>
    </row>
    <row r="2454" spans="1:17" x14ac:dyDescent="0.2">
      <c r="A2454" s="10">
        <v>45711</v>
      </c>
      <c r="B2454" s="10">
        <v>3</v>
      </c>
      <c r="C2454" s="10">
        <v>2028</v>
      </c>
      <c r="D2454" s="10">
        <v>56</v>
      </c>
      <c r="E2454" s="10">
        <v>115</v>
      </c>
      <c r="F2454" s="10">
        <f t="shared" si="228"/>
        <v>0.45945945945945948</v>
      </c>
      <c r="G2454" s="10">
        <v>1.59</v>
      </c>
      <c r="H2454" s="10">
        <v>3.4389999999999997E-2</v>
      </c>
      <c r="I2454" s="10">
        <v>3.5000000000000001E-3</v>
      </c>
      <c r="J2454" s="10">
        <v>1.0970000000000001E-2</v>
      </c>
      <c r="K2454" s="10">
        <v>5.0075200000000004</v>
      </c>
      <c r="L2454" s="10">
        <v>0.68</v>
      </c>
      <c r="M2454" s="16">
        <f t="shared" si="229"/>
        <v>69.645157232704392</v>
      </c>
      <c r="N2454" s="16">
        <f t="shared" si="230"/>
        <v>7.0880503144654083</v>
      </c>
      <c r="O2454" s="16">
        <f t="shared" si="231"/>
        <v>22.215974842767295</v>
      </c>
      <c r="P2454" s="16">
        <f t="shared" si="232"/>
        <v>10141.01534591195</v>
      </c>
      <c r="Q2454" s="16">
        <f t="shared" si="233"/>
        <v>1377.1069182389938</v>
      </c>
    </row>
    <row r="2455" spans="1:17" x14ac:dyDescent="0.2">
      <c r="A2455" s="10">
        <v>45712</v>
      </c>
      <c r="B2455" s="10">
        <v>3</v>
      </c>
      <c r="C2455" s="10">
        <v>2025</v>
      </c>
      <c r="D2455" s="10">
        <v>56</v>
      </c>
      <c r="E2455" s="10">
        <v>114</v>
      </c>
      <c r="F2455" s="10">
        <f t="shared" si="228"/>
        <v>0.43243243243243246</v>
      </c>
      <c r="G2455" s="10">
        <v>1.56</v>
      </c>
      <c r="H2455" s="10">
        <v>3.4279999999999998E-2</v>
      </c>
      <c r="I2455" s="10">
        <v>3.4299999999999999E-3</v>
      </c>
      <c r="J2455" s="10">
        <v>1.078E-2</v>
      </c>
      <c r="K2455" s="10">
        <v>4.9126399999999997</v>
      </c>
      <c r="L2455" s="10">
        <v>0.68</v>
      </c>
      <c r="M2455" s="16">
        <f t="shared" si="229"/>
        <v>70.757435897435883</v>
      </c>
      <c r="N2455" s="16">
        <f t="shared" si="230"/>
        <v>7.0798717948717949</v>
      </c>
      <c r="O2455" s="16">
        <f t="shared" si="231"/>
        <v>22.251025641025638</v>
      </c>
      <c r="P2455" s="16">
        <f t="shared" si="232"/>
        <v>10140.192820512819</v>
      </c>
      <c r="Q2455" s="16">
        <f t="shared" si="233"/>
        <v>1403.5897435897436</v>
      </c>
    </row>
    <row r="2456" spans="1:17" x14ac:dyDescent="0.2">
      <c r="A2456" s="10">
        <v>45713</v>
      </c>
      <c r="B2456" s="10">
        <v>3</v>
      </c>
      <c r="C2456" s="10">
        <v>2021</v>
      </c>
      <c r="D2456" s="10">
        <v>56</v>
      </c>
      <c r="E2456" s="10">
        <v>113</v>
      </c>
      <c r="F2456" s="10">
        <f t="shared" si="228"/>
        <v>0.40540540540540543</v>
      </c>
      <c r="G2456" s="10">
        <v>1.49</v>
      </c>
      <c r="H2456" s="10">
        <v>3.3840000000000002E-2</v>
      </c>
      <c r="I2456" s="10">
        <v>3.49E-3</v>
      </c>
      <c r="J2456" s="10">
        <v>1.0580000000000001E-2</v>
      </c>
      <c r="K2456" s="10">
        <v>4.6974799999999997</v>
      </c>
      <c r="L2456" s="10">
        <v>0.67</v>
      </c>
      <c r="M2456" s="16">
        <f t="shared" si="229"/>
        <v>73.130738255033563</v>
      </c>
      <c r="N2456" s="16">
        <f t="shared" si="230"/>
        <v>7.5421476510067116</v>
      </c>
      <c r="O2456" s="16">
        <f t="shared" si="231"/>
        <v>22.864161073825507</v>
      </c>
      <c r="P2456" s="16">
        <f t="shared" si="232"/>
        <v>10151.601073825503</v>
      </c>
      <c r="Q2456" s="16">
        <f t="shared" si="233"/>
        <v>1447.9194630872485</v>
      </c>
    </row>
    <row r="2457" spans="1:17" x14ac:dyDescent="0.2">
      <c r="A2457" s="10">
        <v>45714</v>
      </c>
      <c r="B2457" s="10">
        <v>3</v>
      </c>
      <c r="C2457" s="10">
        <v>2010</v>
      </c>
      <c r="D2457" s="10">
        <v>56</v>
      </c>
      <c r="E2457" s="10">
        <v>114</v>
      </c>
      <c r="F2457" s="10">
        <f t="shared" si="228"/>
        <v>0.43243243243243246</v>
      </c>
      <c r="G2457" s="10">
        <v>1.44</v>
      </c>
      <c r="H2457" s="10">
        <v>3.3149999999999999E-2</v>
      </c>
      <c r="I2457" s="10">
        <v>3.49E-3</v>
      </c>
      <c r="J2457" s="10">
        <v>1.06E-2</v>
      </c>
      <c r="K2457" s="10">
        <v>4.54514</v>
      </c>
      <c r="L2457" s="10">
        <v>0.66</v>
      </c>
      <c r="M2457" s="16">
        <f t="shared" si="229"/>
        <v>74.127083333333331</v>
      </c>
      <c r="N2457" s="16">
        <f t="shared" si="230"/>
        <v>7.8040277777777778</v>
      </c>
      <c r="O2457" s="16">
        <f t="shared" si="231"/>
        <v>23.702777777777779</v>
      </c>
      <c r="P2457" s="16">
        <f t="shared" si="232"/>
        <v>10163.438055555556</v>
      </c>
      <c r="Q2457" s="16">
        <f t="shared" si="233"/>
        <v>1475.8333333333335</v>
      </c>
    </row>
    <row r="2458" spans="1:17" x14ac:dyDescent="0.2">
      <c r="A2458" s="10">
        <v>45715</v>
      </c>
      <c r="B2458" s="10">
        <v>3</v>
      </c>
      <c r="C2458" s="10">
        <v>2002</v>
      </c>
      <c r="D2458" s="10">
        <v>56</v>
      </c>
      <c r="E2458" s="10">
        <v>114</v>
      </c>
      <c r="F2458" s="10">
        <f t="shared" si="228"/>
        <v>0.43243243243243246</v>
      </c>
      <c r="G2458" s="10">
        <v>1.45</v>
      </c>
      <c r="H2458" s="10">
        <v>3.3649999999999999E-2</v>
      </c>
      <c r="I2458" s="10">
        <v>3.48E-3</v>
      </c>
      <c r="J2458" s="10">
        <v>1.056E-2</v>
      </c>
      <c r="K2458" s="10">
        <v>4.5638399999999999</v>
      </c>
      <c r="L2458" s="10">
        <v>0.66</v>
      </c>
      <c r="M2458" s="16">
        <f t="shared" si="229"/>
        <v>74.72620689655173</v>
      </c>
      <c r="N2458" s="16">
        <f t="shared" si="230"/>
        <v>7.7280000000000006</v>
      </c>
      <c r="O2458" s="16">
        <f t="shared" si="231"/>
        <v>23.450482758620691</v>
      </c>
      <c r="P2458" s="16">
        <f t="shared" si="232"/>
        <v>10134.87227586207</v>
      </c>
      <c r="Q2458" s="16">
        <f t="shared" si="233"/>
        <v>1465.6551724137933</v>
      </c>
    </row>
    <row r="2459" spans="1:17" x14ac:dyDescent="0.2">
      <c r="A2459" s="10">
        <v>45716</v>
      </c>
      <c r="B2459" s="10">
        <v>3</v>
      </c>
      <c r="C2459" s="10">
        <v>1996</v>
      </c>
      <c r="D2459" s="10">
        <v>56</v>
      </c>
      <c r="E2459" s="10">
        <v>113</v>
      </c>
      <c r="F2459" s="10">
        <f t="shared" si="228"/>
        <v>0.40540540540540543</v>
      </c>
      <c r="G2459" s="10">
        <v>1.44</v>
      </c>
      <c r="H2459" s="10">
        <v>3.4299999999999997E-2</v>
      </c>
      <c r="I2459" s="10">
        <v>3.8399999999999997E-3</v>
      </c>
      <c r="J2459" s="10">
        <v>1.095E-2</v>
      </c>
      <c r="K2459" s="10">
        <v>4.5385799999999996</v>
      </c>
      <c r="L2459" s="10">
        <v>0.67</v>
      </c>
      <c r="M2459" s="16">
        <f t="shared" si="229"/>
        <v>76.698611111111106</v>
      </c>
      <c r="N2459" s="16">
        <f t="shared" si="230"/>
        <v>8.586666666666666</v>
      </c>
      <c r="O2459" s="16">
        <f t="shared" si="231"/>
        <v>24.485416666666669</v>
      </c>
      <c r="P2459" s="16">
        <f t="shared" si="232"/>
        <v>10148.769166666667</v>
      </c>
      <c r="Q2459" s="16">
        <f t="shared" si="233"/>
        <v>1498.1944444444446</v>
      </c>
    </row>
    <row r="2460" spans="1:17" x14ac:dyDescent="0.2">
      <c r="A2460" s="10">
        <v>45717</v>
      </c>
      <c r="B2460" s="10">
        <v>3</v>
      </c>
      <c r="C2460" s="10">
        <v>1991</v>
      </c>
      <c r="D2460" s="10">
        <v>56</v>
      </c>
      <c r="E2460" s="10">
        <v>114</v>
      </c>
      <c r="F2460" s="10">
        <f t="shared" si="228"/>
        <v>0.43243243243243246</v>
      </c>
      <c r="G2460" s="10">
        <v>1.43</v>
      </c>
      <c r="H2460" s="10">
        <v>3.4279999999999998E-2</v>
      </c>
      <c r="I2460" s="10">
        <v>3.872E-3</v>
      </c>
      <c r="J2460" s="10">
        <v>1.1039999999999999E-2</v>
      </c>
      <c r="K2460" s="10">
        <v>4.5121200000000004</v>
      </c>
      <c r="L2460" s="10">
        <v>0.68</v>
      </c>
      <c r="M2460" s="16">
        <f t="shared" si="229"/>
        <v>77.189930069930071</v>
      </c>
      <c r="N2460" s="16">
        <f t="shared" si="230"/>
        <v>8.7187692307692313</v>
      </c>
      <c r="O2460" s="16">
        <f t="shared" si="231"/>
        <v>24.8593006993007</v>
      </c>
      <c r="P2460" s="16">
        <f t="shared" si="232"/>
        <v>10160.158321678322</v>
      </c>
      <c r="Q2460" s="16">
        <f t="shared" si="233"/>
        <v>1531.1888111888113</v>
      </c>
    </row>
    <row r="2461" spans="1:17" x14ac:dyDescent="0.2">
      <c r="A2461" s="10">
        <v>45718</v>
      </c>
      <c r="B2461" s="10">
        <v>3</v>
      </c>
      <c r="C2461" s="10">
        <v>1962</v>
      </c>
      <c r="D2461" s="10">
        <v>56</v>
      </c>
      <c r="E2461" s="10">
        <v>114</v>
      </c>
      <c r="F2461" s="10">
        <f t="shared" si="228"/>
        <v>0.43243243243243246</v>
      </c>
      <c r="G2461" s="10">
        <v>1.41</v>
      </c>
      <c r="H2461" s="10">
        <v>3.3480000000000003E-2</v>
      </c>
      <c r="I2461" s="10">
        <v>3.7546666666666666E-3</v>
      </c>
      <c r="J2461" s="10">
        <v>1.0710000000000001E-2</v>
      </c>
      <c r="K2461" s="10">
        <v>4.4491899999999998</v>
      </c>
      <c r="L2461" s="10">
        <v>0.66</v>
      </c>
      <c r="M2461" s="16">
        <f t="shared" si="229"/>
        <v>76.457872340425553</v>
      </c>
      <c r="N2461" s="16">
        <f t="shared" si="230"/>
        <v>8.574486997635935</v>
      </c>
      <c r="O2461" s="16">
        <f t="shared" si="231"/>
        <v>24.458297872340427</v>
      </c>
      <c r="P2461" s="16">
        <f t="shared" si="232"/>
        <v>10160.561560283688</v>
      </c>
      <c r="Q2461" s="16">
        <f t="shared" si="233"/>
        <v>1507.2340425531918</v>
      </c>
    </row>
    <row r="2462" spans="1:17" x14ac:dyDescent="0.2">
      <c r="A2462" s="10">
        <v>45719</v>
      </c>
      <c r="B2462" s="10">
        <v>3</v>
      </c>
      <c r="C2462" s="10">
        <v>1905</v>
      </c>
      <c r="D2462" s="10">
        <v>56</v>
      </c>
      <c r="E2462" s="10">
        <v>117</v>
      </c>
      <c r="F2462" s="10">
        <f t="shared" si="228"/>
        <v>0.51351351351351349</v>
      </c>
      <c r="G2462" s="10">
        <v>1.55</v>
      </c>
      <c r="H2462" s="10">
        <v>3.4880000000000001E-2</v>
      </c>
      <c r="I2462" s="10">
        <v>3.5599999999999998E-3</v>
      </c>
      <c r="J2462" s="10">
        <v>1.0489999999999999E-2</v>
      </c>
      <c r="K2462" s="10">
        <v>4.87134</v>
      </c>
      <c r="L2462" s="10">
        <v>0.68</v>
      </c>
      <c r="M2462" s="16">
        <f t="shared" si="229"/>
        <v>72.460387096774184</v>
      </c>
      <c r="N2462" s="16">
        <f t="shared" si="230"/>
        <v>7.395612903225806</v>
      </c>
      <c r="O2462" s="16">
        <f t="shared" si="231"/>
        <v>21.79212903225806</v>
      </c>
      <c r="P2462" s="16">
        <f t="shared" si="232"/>
        <v>10119.815999999999</v>
      </c>
      <c r="Q2462" s="16">
        <f t="shared" si="233"/>
        <v>1412.6451612903227</v>
      </c>
    </row>
    <row r="2463" spans="1:17" x14ac:dyDescent="0.2">
      <c r="A2463" s="10">
        <v>45720</v>
      </c>
      <c r="B2463" s="10">
        <v>3</v>
      </c>
      <c r="C2463" s="10">
        <v>1917</v>
      </c>
      <c r="D2463" s="10">
        <v>56</v>
      </c>
      <c r="E2463" s="10">
        <v>117</v>
      </c>
      <c r="F2463" s="10">
        <f t="shared" si="228"/>
        <v>0.51351351351351349</v>
      </c>
      <c r="G2463" s="10">
        <v>1.78</v>
      </c>
      <c r="H2463" s="10">
        <v>3.7830000000000003E-2</v>
      </c>
      <c r="I2463" s="10">
        <v>3.6700000000000001E-3</v>
      </c>
      <c r="J2463" s="10">
        <v>1.048E-2</v>
      </c>
      <c r="K2463" s="10">
        <v>5.6014600000000003</v>
      </c>
      <c r="L2463" s="10">
        <v>0.68</v>
      </c>
      <c r="M2463" s="16">
        <f t="shared" si="229"/>
        <v>68.434044943820226</v>
      </c>
      <c r="N2463" s="16">
        <f t="shared" si="230"/>
        <v>6.6389887640449441</v>
      </c>
      <c r="O2463" s="16">
        <f t="shared" si="231"/>
        <v>18.958202247191011</v>
      </c>
      <c r="P2463" s="16">
        <f t="shared" si="232"/>
        <v>10132.978202247192</v>
      </c>
      <c r="Q2463" s="16">
        <f t="shared" si="233"/>
        <v>1230.1123595505619</v>
      </c>
    </row>
    <row r="2464" spans="1:17" x14ac:dyDescent="0.2">
      <c r="A2464" s="10">
        <v>45721</v>
      </c>
      <c r="B2464" s="10">
        <v>3</v>
      </c>
      <c r="C2464" s="10">
        <v>1955</v>
      </c>
      <c r="D2464" s="10">
        <v>56</v>
      </c>
      <c r="E2464" s="10">
        <v>119</v>
      </c>
      <c r="F2464" s="10">
        <f t="shared" si="228"/>
        <v>0.56756756756756754</v>
      </c>
      <c r="G2464" s="10">
        <v>1.94</v>
      </c>
      <c r="H2464" s="10">
        <v>4.095E-2</v>
      </c>
      <c r="I2464" s="10">
        <v>3.8800000000000002E-3</v>
      </c>
      <c r="J2464" s="10">
        <v>1.107E-2</v>
      </c>
      <c r="K2464" s="10">
        <v>6.1185600000000004</v>
      </c>
      <c r="L2464" s="10">
        <v>0.72</v>
      </c>
      <c r="M2464" s="16">
        <f t="shared" si="229"/>
        <v>67.96855670103092</v>
      </c>
      <c r="N2464" s="16">
        <f t="shared" si="230"/>
        <v>6.44</v>
      </c>
      <c r="O2464" s="16">
        <f t="shared" si="231"/>
        <v>18.373917525773194</v>
      </c>
      <c r="P2464" s="16">
        <f t="shared" si="232"/>
        <v>10155.548041237114</v>
      </c>
      <c r="Q2464" s="16">
        <f t="shared" si="233"/>
        <v>1195.0515463917527</v>
      </c>
    </row>
    <row r="2465" spans="1:17" x14ac:dyDescent="0.2">
      <c r="A2465" s="10">
        <v>45722</v>
      </c>
      <c r="B2465" s="10">
        <v>3</v>
      </c>
      <c r="C2465" s="10">
        <v>1972</v>
      </c>
      <c r="D2465" s="10">
        <v>56</v>
      </c>
      <c r="E2465" s="10">
        <v>120</v>
      </c>
      <c r="F2465" s="10">
        <f t="shared" si="228"/>
        <v>0.59459459459459463</v>
      </c>
      <c r="G2465" s="10">
        <v>2</v>
      </c>
      <c r="H2465" s="10">
        <v>4.2680000000000003E-2</v>
      </c>
      <c r="I2465" s="10">
        <v>4.3623529411764709E-3</v>
      </c>
      <c r="J2465" s="10">
        <v>1.1429999999999999E-2</v>
      </c>
      <c r="K2465" s="10">
        <v>6.3130600000000001</v>
      </c>
      <c r="L2465" s="10">
        <v>0.8</v>
      </c>
      <c r="M2465" s="16">
        <f t="shared" si="229"/>
        <v>68.714800000000011</v>
      </c>
      <c r="N2465" s="16">
        <f t="shared" si="230"/>
        <v>7.0233882352941182</v>
      </c>
      <c r="O2465" s="16">
        <f t="shared" si="231"/>
        <v>18.4023</v>
      </c>
      <c r="P2465" s="16">
        <f t="shared" si="232"/>
        <v>10164.026600000001</v>
      </c>
      <c r="Q2465" s="16">
        <f t="shared" si="233"/>
        <v>1288</v>
      </c>
    </row>
    <row r="2466" spans="1:17" x14ac:dyDescent="0.2">
      <c r="A2466" s="10">
        <v>45723</v>
      </c>
      <c r="B2466" s="10">
        <v>3</v>
      </c>
      <c r="C2466" s="10">
        <v>1968</v>
      </c>
      <c r="D2466" s="10">
        <v>56</v>
      </c>
      <c r="E2466" s="10">
        <v>120</v>
      </c>
      <c r="F2466" s="10">
        <f t="shared" si="228"/>
        <v>0.59459459459459463</v>
      </c>
      <c r="G2466" s="10">
        <v>2</v>
      </c>
      <c r="H2466" s="10">
        <v>4.5100000000000001E-2</v>
      </c>
      <c r="I2466" s="10">
        <v>4.3941176470588235E-3</v>
      </c>
      <c r="J2466" s="10">
        <v>1.15E-2</v>
      </c>
      <c r="K2466" s="10">
        <v>6.2899700000000003</v>
      </c>
      <c r="L2466" s="10">
        <v>0.82</v>
      </c>
      <c r="M2466" s="16">
        <f t="shared" si="229"/>
        <v>72.611000000000004</v>
      </c>
      <c r="N2466" s="16">
        <f t="shared" si="230"/>
        <v>7.074529411764706</v>
      </c>
      <c r="O2466" s="16">
        <f t="shared" si="231"/>
        <v>18.515000000000001</v>
      </c>
      <c r="P2466" s="16">
        <f t="shared" si="232"/>
        <v>10126.851700000001</v>
      </c>
      <c r="Q2466" s="16">
        <f t="shared" si="233"/>
        <v>1320.1999999999998</v>
      </c>
    </row>
    <row r="2467" spans="1:17" x14ac:dyDescent="0.2">
      <c r="A2467" s="10">
        <v>45724</v>
      </c>
      <c r="B2467" s="10">
        <v>3</v>
      </c>
      <c r="C2467" s="10">
        <v>1927</v>
      </c>
      <c r="D2467" s="10">
        <v>56</v>
      </c>
      <c r="E2467" s="10">
        <v>120</v>
      </c>
      <c r="F2467" s="10">
        <f t="shared" si="228"/>
        <v>0.59459459459459463</v>
      </c>
      <c r="G2467" s="10">
        <v>1.96</v>
      </c>
      <c r="H2467" s="10">
        <v>4.4479999999999999E-2</v>
      </c>
      <c r="I2467" s="10">
        <v>4.1400000000000005E-3</v>
      </c>
      <c r="J2467" s="10">
        <v>1.1169999999999999E-2</v>
      </c>
      <c r="K2467" s="10">
        <v>6.1725700000000003</v>
      </c>
      <c r="L2467" s="10">
        <v>0.8</v>
      </c>
      <c r="M2467" s="16">
        <f t="shared" si="229"/>
        <v>73.074285714285708</v>
      </c>
      <c r="N2467" s="16">
        <f t="shared" si="230"/>
        <v>6.8014285714285725</v>
      </c>
      <c r="O2467" s="16">
        <f t="shared" si="231"/>
        <v>18.350714285714286</v>
      </c>
      <c r="P2467" s="16">
        <f t="shared" si="232"/>
        <v>10140.650714285715</v>
      </c>
      <c r="Q2467" s="16">
        <f t="shared" si="233"/>
        <v>1314.2857142857142</v>
      </c>
    </row>
    <row r="2468" spans="1:17" x14ac:dyDescent="0.2">
      <c r="A2468" s="10">
        <v>45725</v>
      </c>
      <c r="B2468" s="10">
        <v>3</v>
      </c>
      <c r="C2468" s="10">
        <v>1916</v>
      </c>
      <c r="D2468" s="10">
        <v>56</v>
      </c>
      <c r="E2468" s="10">
        <v>120</v>
      </c>
      <c r="F2468" s="10">
        <f t="shared" si="228"/>
        <v>0.59459459459459463</v>
      </c>
      <c r="G2468" s="10">
        <v>1.99</v>
      </c>
      <c r="H2468" s="10">
        <v>4.6120000000000001E-2</v>
      </c>
      <c r="I2468" s="10">
        <v>4.2564705882352947E-3</v>
      </c>
      <c r="J2468" s="10">
        <v>1.115E-2</v>
      </c>
      <c r="K2468" s="10">
        <v>6.2540899999999997</v>
      </c>
      <c r="L2468" s="10">
        <v>0.83</v>
      </c>
      <c r="M2468" s="16">
        <f t="shared" si="229"/>
        <v>74.626331658291448</v>
      </c>
      <c r="N2468" s="16">
        <f t="shared" si="230"/>
        <v>6.8873544191545975</v>
      </c>
      <c r="O2468" s="16">
        <f t="shared" si="231"/>
        <v>18.041708542713568</v>
      </c>
      <c r="P2468" s="16">
        <f t="shared" si="232"/>
        <v>10119.683316582914</v>
      </c>
      <c r="Q2468" s="16">
        <f t="shared" si="233"/>
        <v>1343.0150753768844</v>
      </c>
    </row>
    <row r="2469" spans="1:17" x14ac:dyDescent="0.2">
      <c r="A2469" s="10">
        <v>45726</v>
      </c>
      <c r="B2469" s="10">
        <v>3</v>
      </c>
      <c r="C2469" s="10">
        <v>1934</v>
      </c>
      <c r="D2469" s="10">
        <v>56</v>
      </c>
      <c r="E2469" s="10">
        <v>120</v>
      </c>
      <c r="F2469" s="10">
        <f t="shared" si="228"/>
        <v>0.59459459459459463</v>
      </c>
      <c r="G2469" s="10">
        <v>2.04</v>
      </c>
      <c r="H2469" s="10">
        <v>4.904E-2</v>
      </c>
      <c r="I2469" s="10">
        <v>4.3200000000000001E-3</v>
      </c>
      <c r="J2469" s="10">
        <v>1.132E-2</v>
      </c>
      <c r="K2469" s="10">
        <v>6.4200200000000001</v>
      </c>
      <c r="L2469" s="10">
        <v>0.85</v>
      </c>
      <c r="M2469" s="16">
        <f t="shared" si="229"/>
        <v>77.406274509803922</v>
      </c>
      <c r="N2469" s="16">
        <f t="shared" si="230"/>
        <v>6.8188235294117643</v>
      </c>
      <c r="O2469" s="16">
        <f t="shared" si="231"/>
        <v>17.867843137254901</v>
      </c>
      <c r="P2469" s="16">
        <f t="shared" si="232"/>
        <v>10133.560980392158</v>
      </c>
      <c r="Q2469" s="16">
        <f t="shared" si="233"/>
        <v>1341.6666666666665</v>
      </c>
    </row>
    <row r="2470" spans="1:17" x14ac:dyDescent="0.2">
      <c r="A2470" s="10">
        <v>45727</v>
      </c>
      <c r="B2470" s="10">
        <v>3</v>
      </c>
      <c r="C2470" s="10">
        <v>1961</v>
      </c>
      <c r="D2470" s="10">
        <v>56</v>
      </c>
      <c r="E2470" s="10">
        <v>122</v>
      </c>
      <c r="F2470" s="10">
        <f t="shared" si="228"/>
        <v>0.64864864864864868</v>
      </c>
      <c r="G2470" s="10">
        <v>2.12</v>
      </c>
      <c r="H2470" s="10">
        <v>5.1200000000000002E-2</v>
      </c>
      <c r="I2470" s="10">
        <v>4.4576470588235297E-3</v>
      </c>
      <c r="J2470" s="10">
        <v>1.1679999999999999E-2</v>
      </c>
      <c r="K2470" s="10">
        <v>6.6757900000000001</v>
      </c>
      <c r="L2470" s="10">
        <v>0.9</v>
      </c>
      <c r="M2470" s="16">
        <f t="shared" si="229"/>
        <v>77.766037735849054</v>
      </c>
      <c r="N2470" s="16">
        <f t="shared" si="230"/>
        <v>6.7705771365149845</v>
      </c>
      <c r="O2470" s="16">
        <f t="shared" si="231"/>
        <v>17.740377358490566</v>
      </c>
      <c r="P2470" s="16">
        <f t="shared" si="232"/>
        <v>10139.643301886792</v>
      </c>
      <c r="Q2470" s="16">
        <f t="shared" si="233"/>
        <v>1366.9811320754718</v>
      </c>
    </row>
    <row r="2471" spans="1:17" x14ac:dyDescent="0.2">
      <c r="A2471" s="10">
        <v>45728</v>
      </c>
      <c r="B2471" s="10">
        <v>3</v>
      </c>
      <c r="C2471" s="10">
        <v>1983</v>
      </c>
      <c r="D2471" s="10">
        <v>56</v>
      </c>
      <c r="E2471" s="10">
        <v>122</v>
      </c>
      <c r="F2471" s="10">
        <f t="shared" si="228"/>
        <v>0.64864864864864868</v>
      </c>
      <c r="G2471" s="10">
        <v>2.15</v>
      </c>
      <c r="H2471" s="10">
        <v>5.2350000000000001E-2</v>
      </c>
      <c r="I2471" s="10">
        <v>4.3899999999999998E-3</v>
      </c>
      <c r="J2471" s="10">
        <v>1.1820000000000001E-2</v>
      </c>
      <c r="K2471" s="10">
        <v>6.78695</v>
      </c>
      <c r="L2471" s="10">
        <v>0.94</v>
      </c>
      <c r="M2471" s="16">
        <f t="shared" si="229"/>
        <v>78.403255813953493</v>
      </c>
      <c r="N2471" s="16">
        <f t="shared" si="230"/>
        <v>6.5747906976744188</v>
      </c>
      <c r="O2471" s="16">
        <f t="shared" si="231"/>
        <v>17.702511627906979</v>
      </c>
      <c r="P2471" s="16">
        <f t="shared" si="232"/>
        <v>10164.641395348839</v>
      </c>
      <c r="Q2471" s="16">
        <f t="shared" si="233"/>
        <v>1407.8139534883719</v>
      </c>
    </row>
    <row r="2472" spans="1:17" x14ac:dyDescent="0.2">
      <c r="A2472" s="10">
        <v>45729</v>
      </c>
      <c r="B2472" s="10">
        <v>3</v>
      </c>
      <c r="C2472" s="10">
        <v>1986</v>
      </c>
      <c r="D2472" s="10">
        <v>56</v>
      </c>
      <c r="E2472" s="10">
        <v>123</v>
      </c>
      <c r="F2472" s="10">
        <f t="shared" si="228"/>
        <v>0.67567567567567566</v>
      </c>
      <c r="G2472" s="10">
        <v>2.2000000000000002</v>
      </c>
      <c r="H2472" s="10">
        <v>5.3879999999999997E-2</v>
      </c>
      <c r="I2472" s="10">
        <v>4.8027777777777782E-3</v>
      </c>
      <c r="J2472" s="10">
        <v>1.1509999999999999E-2</v>
      </c>
      <c r="K2472" s="10">
        <v>6.9229500000000002</v>
      </c>
      <c r="L2472" s="10">
        <v>0.94</v>
      </c>
      <c r="M2472" s="16">
        <f t="shared" si="229"/>
        <v>78.86072727272726</v>
      </c>
      <c r="N2472" s="16">
        <f t="shared" si="230"/>
        <v>7.0295202020202021</v>
      </c>
      <c r="O2472" s="16">
        <f t="shared" si="231"/>
        <v>16.846454545454545</v>
      </c>
      <c r="P2472" s="16">
        <f t="shared" si="232"/>
        <v>10132.681363636362</v>
      </c>
      <c r="Q2472" s="16">
        <f t="shared" si="233"/>
        <v>1375.8181818181815</v>
      </c>
    </row>
    <row r="2473" spans="1:17" x14ac:dyDescent="0.2">
      <c r="A2473" s="10">
        <v>45730</v>
      </c>
      <c r="B2473" s="10">
        <v>3</v>
      </c>
      <c r="C2473" s="10">
        <v>1987</v>
      </c>
      <c r="D2473" s="10">
        <v>56</v>
      </c>
      <c r="E2473" s="10">
        <v>123</v>
      </c>
      <c r="F2473" s="10">
        <f t="shared" si="228"/>
        <v>0.67567567567567566</v>
      </c>
      <c r="G2473" s="10">
        <v>2.2799999999999998</v>
      </c>
      <c r="H2473" s="10">
        <v>5.6120000000000003E-2</v>
      </c>
      <c r="I2473" s="10">
        <v>4.7605555555555561E-3</v>
      </c>
      <c r="J2473" s="10">
        <v>1.141E-2</v>
      </c>
      <c r="K2473" s="10">
        <v>7.1994899999999999</v>
      </c>
      <c r="L2473" s="10">
        <v>0.94</v>
      </c>
      <c r="M2473" s="16">
        <f t="shared" si="229"/>
        <v>79.257192982456161</v>
      </c>
      <c r="N2473" s="16">
        <f t="shared" si="230"/>
        <v>6.7232407407407422</v>
      </c>
      <c r="O2473" s="16">
        <f t="shared" si="231"/>
        <v>16.114122807017544</v>
      </c>
      <c r="P2473" s="16">
        <f t="shared" si="232"/>
        <v>10167.700789473685</v>
      </c>
      <c r="Q2473" s="16">
        <f t="shared" si="233"/>
        <v>1327.5438596491229</v>
      </c>
    </row>
    <row r="2474" spans="1:17" x14ac:dyDescent="0.2">
      <c r="A2474" s="10">
        <v>45731</v>
      </c>
      <c r="B2474" s="10">
        <v>3</v>
      </c>
      <c r="C2474" s="10">
        <v>1996</v>
      </c>
      <c r="D2474" s="10">
        <v>56</v>
      </c>
      <c r="E2474" s="10">
        <v>123</v>
      </c>
      <c r="F2474" s="10">
        <f t="shared" si="228"/>
        <v>0.67567567567567566</v>
      </c>
      <c r="G2474" s="10">
        <v>2.29</v>
      </c>
      <c r="H2474" s="10">
        <v>5.7799999999999997E-2</v>
      </c>
      <c r="I2474" s="10">
        <v>4.6600000000000001E-3</v>
      </c>
      <c r="J2474" s="10">
        <v>1.1469999999999999E-2</v>
      </c>
      <c r="K2474" s="10">
        <v>7.2280199999999999</v>
      </c>
      <c r="L2474" s="10">
        <v>0.97</v>
      </c>
      <c r="M2474" s="16">
        <f t="shared" si="229"/>
        <v>81.273362445414847</v>
      </c>
      <c r="N2474" s="16">
        <f t="shared" si="230"/>
        <v>6.5524890829694327</v>
      </c>
      <c r="O2474" s="16">
        <f t="shared" si="231"/>
        <v>16.128122270742356</v>
      </c>
      <c r="P2474" s="16">
        <f t="shared" si="232"/>
        <v>10163.416768558953</v>
      </c>
      <c r="Q2474" s="16">
        <f t="shared" si="233"/>
        <v>1363.9301310043668</v>
      </c>
    </row>
    <row r="2475" spans="1:17" x14ac:dyDescent="0.2">
      <c r="A2475" s="10">
        <v>45732</v>
      </c>
      <c r="B2475" s="10">
        <v>3</v>
      </c>
      <c r="C2475" s="10">
        <v>2006</v>
      </c>
      <c r="D2475" s="10">
        <v>56</v>
      </c>
      <c r="E2475" s="10">
        <v>122</v>
      </c>
      <c r="F2475" s="10">
        <f t="shared" si="228"/>
        <v>0.64864864864864868</v>
      </c>
      <c r="G2475" s="10">
        <v>2.25</v>
      </c>
      <c r="H2475" s="10">
        <v>5.645E-2</v>
      </c>
      <c r="I2475" s="10">
        <v>4.6600000000000001E-3</v>
      </c>
      <c r="J2475" s="10">
        <v>1.145E-2</v>
      </c>
      <c r="K2475" s="10">
        <v>7.0836600000000001</v>
      </c>
      <c r="L2475" s="10">
        <v>0.96</v>
      </c>
      <c r="M2475" s="16">
        <f t="shared" si="229"/>
        <v>80.786222222222221</v>
      </c>
      <c r="N2475" s="16">
        <f t="shared" si="230"/>
        <v>6.6689777777777781</v>
      </c>
      <c r="O2475" s="16">
        <f t="shared" si="231"/>
        <v>16.386222222222223</v>
      </c>
      <c r="P2475" s="16">
        <f t="shared" si="232"/>
        <v>10137.504533333333</v>
      </c>
      <c r="Q2475" s="16">
        <f t="shared" si="233"/>
        <v>1373.8666666666666</v>
      </c>
    </row>
    <row r="2476" spans="1:17" x14ac:dyDescent="0.2">
      <c r="A2476" s="10">
        <v>45733</v>
      </c>
      <c r="B2476" s="10">
        <v>3</v>
      </c>
      <c r="C2476" s="10">
        <v>2006</v>
      </c>
      <c r="D2476" s="10">
        <v>56</v>
      </c>
      <c r="E2476" s="10">
        <v>123</v>
      </c>
      <c r="F2476" s="10">
        <f t="shared" si="228"/>
        <v>0.67567567567567566</v>
      </c>
      <c r="G2476" s="10">
        <v>2.2400000000000002</v>
      </c>
      <c r="H2476" s="10">
        <v>5.3560000000000003E-2</v>
      </c>
      <c r="I2476" s="10">
        <v>4.6699999999999997E-3</v>
      </c>
      <c r="J2476" s="10">
        <v>1.1480000000000001E-2</v>
      </c>
      <c r="K2476" s="10">
        <v>7.0440300000000002</v>
      </c>
      <c r="L2476" s="10">
        <v>0.98</v>
      </c>
      <c r="M2476" s="16">
        <f t="shared" si="229"/>
        <v>76.992499999999993</v>
      </c>
      <c r="N2476" s="16">
        <f t="shared" si="230"/>
        <v>6.713124999999998</v>
      </c>
      <c r="O2476" s="16">
        <f t="shared" si="231"/>
        <v>16.502500000000001</v>
      </c>
      <c r="P2476" s="16">
        <f t="shared" si="232"/>
        <v>10125.793124999998</v>
      </c>
      <c r="Q2476" s="16">
        <f t="shared" si="233"/>
        <v>1408.7499999999998</v>
      </c>
    </row>
    <row r="2477" spans="1:17" x14ac:dyDescent="0.2">
      <c r="A2477" s="10">
        <v>45734</v>
      </c>
      <c r="B2477" s="10">
        <v>3</v>
      </c>
      <c r="C2477" s="10">
        <v>2003</v>
      </c>
      <c r="D2477" s="10">
        <v>56</v>
      </c>
      <c r="E2477" s="10">
        <v>123</v>
      </c>
      <c r="F2477" s="10">
        <f t="shared" si="228"/>
        <v>0.67567567567567566</v>
      </c>
      <c r="G2477" s="10">
        <v>2.2400000000000002</v>
      </c>
      <c r="H2477" s="10">
        <v>5.321E-2</v>
      </c>
      <c r="I2477" s="10">
        <v>4.6499999999999996E-3</v>
      </c>
      <c r="J2477" s="10">
        <v>1.145E-2</v>
      </c>
      <c r="K2477" s="10">
        <v>7.04948</v>
      </c>
      <c r="L2477" s="10">
        <v>0.97</v>
      </c>
      <c r="M2477" s="16">
        <f t="shared" si="229"/>
        <v>76.489374999999995</v>
      </c>
      <c r="N2477" s="16">
        <f t="shared" si="230"/>
        <v>6.6843749999999993</v>
      </c>
      <c r="O2477" s="16">
        <f t="shared" si="231"/>
        <v>16.459374999999998</v>
      </c>
      <c r="P2477" s="16">
        <f t="shared" si="232"/>
        <v>10133.627499999999</v>
      </c>
      <c r="Q2477" s="16">
        <f t="shared" si="233"/>
        <v>1394.3749999999998</v>
      </c>
    </row>
    <row r="2478" spans="1:17" x14ac:dyDescent="0.2">
      <c r="A2478" s="10">
        <v>45735</v>
      </c>
      <c r="B2478" s="10">
        <v>3</v>
      </c>
      <c r="C2478" s="10">
        <v>2012</v>
      </c>
      <c r="D2478" s="10">
        <v>56</v>
      </c>
      <c r="E2478" s="10">
        <v>123</v>
      </c>
      <c r="F2478" s="10">
        <f t="shared" si="228"/>
        <v>0.67567567567567566</v>
      </c>
      <c r="G2478" s="10">
        <v>2.27</v>
      </c>
      <c r="H2478" s="10">
        <v>5.6169999999999998E-2</v>
      </c>
      <c r="I2478" s="10">
        <v>4.7099999999999998E-3</v>
      </c>
      <c r="J2478" s="10">
        <v>1.1180000000000001E-2</v>
      </c>
      <c r="K2478" s="10">
        <v>7.1685699999999999</v>
      </c>
      <c r="L2478" s="10">
        <v>0.99</v>
      </c>
      <c r="M2478" s="16">
        <f t="shared" si="229"/>
        <v>79.677268722466962</v>
      </c>
      <c r="N2478" s="16">
        <f t="shared" si="230"/>
        <v>6.681145374449339</v>
      </c>
      <c r="O2478" s="16">
        <f t="shared" si="231"/>
        <v>15.858854625550661</v>
      </c>
      <c r="P2478" s="16">
        <f t="shared" si="232"/>
        <v>10168.632334801761</v>
      </c>
      <c r="Q2478" s="16">
        <f t="shared" si="233"/>
        <v>1404.3171806167402</v>
      </c>
    </row>
    <row r="2479" spans="1:17" x14ac:dyDescent="0.2">
      <c r="A2479" s="10">
        <v>45736</v>
      </c>
      <c r="B2479" s="10">
        <v>3</v>
      </c>
      <c r="C2479" s="10">
        <v>2033</v>
      </c>
      <c r="D2479" s="10">
        <v>56</v>
      </c>
      <c r="E2479" s="10">
        <v>123</v>
      </c>
      <c r="F2479" s="10">
        <f t="shared" si="228"/>
        <v>0.67567567567567566</v>
      </c>
      <c r="G2479" s="10">
        <v>2.2999999999999998</v>
      </c>
      <c r="H2479" s="10">
        <v>5.8110000000000002E-2</v>
      </c>
      <c r="I2479" s="10">
        <v>4.7600000000000003E-3</v>
      </c>
      <c r="J2479" s="10">
        <v>1.129E-2</v>
      </c>
      <c r="K2479" s="10">
        <v>7.2472599999999998</v>
      </c>
      <c r="L2479" s="10">
        <v>0.97</v>
      </c>
      <c r="M2479" s="16">
        <f t="shared" si="229"/>
        <v>81.353999999999999</v>
      </c>
      <c r="N2479" s="16">
        <f t="shared" si="230"/>
        <v>6.6640000000000015</v>
      </c>
      <c r="O2479" s="16">
        <f t="shared" si="231"/>
        <v>15.806000000000001</v>
      </c>
      <c r="P2479" s="16">
        <f t="shared" si="232"/>
        <v>10146.164000000001</v>
      </c>
      <c r="Q2479" s="16">
        <f t="shared" si="233"/>
        <v>1358</v>
      </c>
    </row>
    <row r="2480" spans="1:17" x14ac:dyDescent="0.2">
      <c r="A2480" s="10">
        <v>45737</v>
      </c>
      <c r="B2480" s="10">
        <v>3</v>
      </c>
      <c r="C2480" s="10">
        <v>2050</v>
      </c>
      <c r="D2480" s="10">
        <v>56</v>
      </c>
      <c r="E2480" s="10">
        <v>123</v>
      </c>
      <c r="F2480" s="10">
        <f t="shared" si="228"/>
        <v>0.67567567567567566</v>
      </c>
      <c r="G2480" s="10">
        <v>2.31</v>
      </c>
      <c r="H2480" s="10">
        <v>5.6860000000000001E-2</v>
      </c>
      <c r="I2480" s="10">
        <v>4.6600000000000001E-3</v>
      </c>
      <c r="J2480" s="10">
        <v>1.137E-2</v>
      </c>
      <c r="K2480" s="10">
        <v>7.2785000000000002</v>
      </c>
      <c r="L2480" s="10">
        <v>1</v>
      </c>
      <c r="M2480" s="16">
        <f t="shared" si="229"/>
        <v>79.259393939393931</v>
      </c>
      <c r="N2480" s="16">
        <f t="shared" si="230"/>
        <v>6.4957575757575761</v>
      </c>
      <c r="O2480" s="16">
        <f t="shared" si="231"/>
        <v>15.84909090909091</v>
      </c>
      <c r="P2480" s="16">
        <f t="shared" si="232"/>
        <v>10145.787878787878</v>
      </c>
      <c r="Q2480" s="16">
        <f t="shared" si="233"/>
        <v>1393.939393939394</v>
      </c>
    </row>
    <row r="2481" spans="1:17" x14ac:dyDescent="0.2">
      <c r="A2481" s="10">
        <v>45738</v>
      </c>
      <c r="B2481" s="10">
        <v>3</v>
      </c>
      <c r="C2481" s="10">
        <v>2051</v>
      </c>
      <c r="D2481" s="10">
        <v>56</v>
      </c>
      <c r="E2481" s="10">
        <v>123</v>
      </c>
      <c r="F2481" s="10">
        <f t="shared" si="228"/>
        <v>0.67567567567567566</v>
      </c>
      <c r="G2481" s="10">
        <v>2.29</v>
      </c>
      <c r="H2481" s="10">
        <v>5.33E-2</v>
      </c>
      <c r="I2481" s="10">
        <v>4.64E-3</v>
      </c>
      <c r="J2481" s="10">
        <v>1.132E-2</v>
      </c>
      <c r="K2481" s="10">
        <v>7.2064700000000004</v>
      </c>
      <c r="L2481" s="10">
        <v>1.02</v>
      </c>
      <c r="M2481" s="16">
        <f t="shared" si="229"/>
        <v>74.945851528384281</v>
      </c>
      <c r="N2481" s="16">
        <f t="shared" si="230"/>
        <v>6.5243668122270746</v>
      </c>
      <c r="O2481" s="16">
        <f t="shared" si="231"/>
        <v>15.917205240174672</v>
      </c>
      <c r="P2481" s="16">
        <f t="shared" si="232"/>
        <v>10133.115021834063</v>
      </c>
      <c r="Q2481" s="16">
        <f t="shared" si="233"/>
        <v>1434.235807860262</v>
      </c>
    </row>
    <row r="2482" spans="1:17" x14ac:dyDescent="0.2">
      <c r="A2482" s="10">
        <v>45739</v>
      </c>
      <c r="B2482" s="10">
        <v>3</v>
      </c>
      <c r="C2482" s="10">
        <v>2052</v>
      </c>
      <c r="D2482" s="10">
        <v>56</v>
      </c>
      <c r="E2482" s="10">
        <v>123</v>
      </c>
      <c r="F2482" s="10">
        <f t="shared" si="228"/>
        <v>0.67567567567567566</v>
      </c>
      <c r="G2482" s="10">
        <v>2.27</v>
      </c>
      <c r="H2482" s="10">
        <v>5.185E-2</v>
      </c>
      <c r="I2482" s="10">
        <v>4.64E-3</v>
      </c>
      <c r="J2482" s="10">
        <v>1.0880000000000001E-2</v>
      </c>
      <c r="K2482" s="10">
        <v>7.1436599999999997</v>
      </c>
      <c r="L2482" s="10">
        <v>1.02</v>
      </c>
      <c r="M2482" s="16">
        <f t="shared" si="229"/>
        <v>73.549339207048448</v>
      </c>
      <c r="N2482" s="16">
        <f t="shared" si="230"/>
        <v>6.5818502202643163</v>
      </c>
      <c r="O2482" s="16">
        <f t="shared" si="231"/>
        <v>15.433303964757709</v>
      </c>
      <c r="P2482" s="16">
        <f t="shared" si="232"/>
        <v>10133.29744493392</v>
      </c>
      <c r="Q2482" s="16">
        <f t="shared" si="233"/>
        <v>1446.8722466960353</v>
      </c>
    </row>
    <row r="2483" spans="1:17" x14ac:dyDescent="0.2">
      <c r="A2483" s="10">
        <v>45740</v>
      </c>
      <c r="B2483" s="10">
        <v>3</v>
      </c>
      <c r="C2483" s="10">
        <v>2063</v>
      </c>
      <c r="D2483" s="10">
        <v>56</v>
      </c>
      <c r="E2483" s="10">
        <v>123</v>
      </c>
      <c r="F2483" s="10">
        <f t="shared" si="228"/>
        <v>0.67567567567567566</v>
      </c>
      <c r="G2483" s="10">
        <v>2.27</v>
      </c>
      <c r="H2483" s="10">
        <v>5.0990000000000001E-2</v>
      </c>
      <c r="I2483" s="10">
        <v>4.5500000000000002E-3</v>
      </c>
      <c r="J2483" s="10">
        <v>1.098E-2</v>
      </c>
      <c r="K2483" s="10">
        <v>7.1406900000000002</v>
      </c>
      <c r="L2483" s="10">
        <v>1.02</v>
      </c>
      <c r="M2483" s="16">
        <f t="shared" si="229"/>
        <v>72.329427312775337</v>
      </c>
      <c r="N2483" s="16">
        <f t="shared" si="230"/>
        <v>6.4541850220264321</v>
      </c>
      <c r="O2483" s="16">
        <f t="shared" si="231"/>
        <v>15.575154185022026</v>
      </c>
      <c r="P2483" s="16">
        <f t="shared" si="232"/>
        <v>10129.084493392071</v>
      </c>
      <c r="Q2483" s="16">
        <f t="shared" si="233"/>
        <v>1446.8722466960353</v>
      </c>
    </row>
    <row r="2484" spans="1:17" x14ac:dyDescent="0.2">
      <c r="A2484" s="10">
        <v>45741</v>
      </c>
      <c r="B2484" s="10">
        <v>3</v>
      </c>
      <c r="C2484" s="10">
        <v>2079</v>
      </c>
      <c r="D2484" s="10">
        <v>56</v>
      </c>
      <c r="E2484" s="10">
        <v>123</v>
      </c>
      <c r="F2484" s="10">
        <f t="shared" si="228"/>
        <v>0.67567567567567566</v>
      </c>
      <c r="G2484" s="10">
        <v>2.2599999999999998</v>
      </c>
      <c r="H2484" s="10">
        <v>4.9160000000000002E-2</v>
      </c>
      <c r="I2484" s="10">
        <v>4.5799999999999999E-3</v>
      </c>
      <c r="J2484" s="10">
        <v>1.1050000000000001E-2</v>
      </c>
      <c r="K2484" s="10">
        <v>7.1204900000000002</v>
      </c>
      <c r="L2484" s="10">
        <v>1.04</v>
      </c>
      <c r="M2484" s="16">
        <f t="shared" si="229"/>
        <v>70.042123893805325</v>
      </c>
      <c r="N2484" s="16">
        <f t="shared" si="230"/>
        <v>6.5254867256637175</v>
      </c>
      <c r="O2484" s="16">
        <f t="shared" si="231"/>
        <v>15.743805309734517</v>
      </c>
      <c r="P2484" s="16">
        <f t="shared" si="232"/>
        <v>10145.122920353984</v>
      </c>
      <c r="Q2484" s="16">
        <f t="shared" si="233"/>
        <v>1481.769911504425</v>
      </c>
    </row>
    <row r="2485" spans="1:17" x14ac:dyDescent="0.2">
      <c r="A2485" s="10">
        <v>45742</v>
      </c>
      <c r="B2485" s="10">
        <v>3</v>
      </c>
      <c r="C2485" s="10">
        <v>2087</v>
      </c>
      <c r="D2485" s="10">
        <v>56</v>
      </c>
      <c r="E2485" s="10">
        <v>123</v>
      </c>
      <c r="F2485" s="10">
        <f t="shared" si="228"/>
        <v>0.67567567567567566</v>
      </c>
      <c r="G2485" s="10">
        <v>2.2400000000000002</v>
      </c>
      <c r="H2485" s="10">
        <v>4.7440000000000003E-2</v>
      </c>
      <c r="I2485" s="10">
        <v>4.45E-3</v>
      </c>
      <c r="J2485" s="10">
        <v>1.106E-2</v>
      </c>
      <c r="K2485" s="10">
        <v>7.05124</v>
      </c>
      <c r="L2485" s="10">
        <v>1.03</v>
      </c>
      <c r="M2485" s="16">
        <f t="shared" si="229"/>
        <v>68.194999999999993</v>
      </c>
      <c r="N2485" s="16">
        <f t="shared" si="230"/>
        <v>6.3968749999999996</v>
      </c>
      <c r="O2485" s="16">
        <f t="shared" si="231"/>
        <v>15.89875</v>
      </c>
      <c r="P2485" s="16">
        <f t="shared" si="232"/>
        <v>10136.157499999999</v>
      </c>
      <c r="Q2485" s="16">
        <f t="shared" si="233"/>
        <v>1480.625</v>
      </c>
    </row>
    <row r="2486" spans="1:17" x14ac:dyDescent="0.2">
      <c r="A2486" s="10">
        <v>45743</v>
      </c>
      <c r="B2486" s="10">
        <v>3</v>
      </c>
      <c r="C2486" s="10">
        <v>2089</v>
      </c>
      <c r="D2486" s="10">
        <v>56</v>
      </c>
      <c r="E2486" s="10">
        <v>123</v>
      </c>
      <c r="F2486" s="10">
        <f t="shared" si="228"/>
        <v>0.67567567567567566</v>
      </c>
      <c r="G2486" s="10">
        <v>2.2000000000000002</v>
      </c>
      <c r="H2486" s="10">
        <v>4.6050000000000001E-2</v>
      </c>
      <c r="I2486" s="10">
        <v>4.4799999999999996E-3</v>
      </c>
      <c r="J2486" s="10">
        <v>1.1129999999999999E-2</v>
      </c>
      <c r="K2486" s="10">
        <v>6.9474999999999998</v>
      </c>
      <c r="L2486" s="10">
        <v>1.04</v>
      </c>
      <c r="M2486" s="16">
        <f t="shared" si="229"/>
        <v>67.400454545454537</v>
      </c>
      <c r="N2486" s="16">
        <f t="shared" si="230"/>
        <v>6.557090909090908</v>
      </c>
      <c r="O2486" s="16">
        <f t="shared" si="231"/>
        <v>16.290272727272725</v>
      </c>
      <c r="P2486" s="16">
        <f t="shared" si="232"/>
        <v>10168.613636363636</v>
      </c>
      <c r="Q2486" s="16">
        <f t="shared" si="233"/>
        <v>1522.1818181818182</v>
      </c>
    </row>
    <row r="2487" spans="1:17" x14ac:dyDescent="0.2">
      <c r="A2487" s="10">
        <v>45744</v>
      </c>
      <c r="B2487" s="10">
        <v>3</v>
      </c>
      <c r="C2487" s="10">
        <v>2089</v>
      </c>
      <c r="D2487" s="10">
        <v>56</v>
      </c>
      <c r="E2487" s="10">
        <v>122</v>
      </c>
      <c r="F2487" s="10">
        <f t="shared" si="228"/>
        <v>0.64864864864864868</v>
      </c>
      <c r="G2487" s="10">
        <v>2.12</v>
      </c>
      <c r="H2487" s="10">
        <v>4.4429999999999997E-2</v>
      </c>
      <c r="I2487" s="10">
        <v>4.45E-3</v>
      </c>
      <c r="J2487" s="10">
        <v>1.106E-2</v>
      </c>
      <c r="K2487" s="10">
        <v>6.6751899999999997</v>
      </c>
      <c r="L2487" s="10">
        <v>1.03</v>
      </c>
      <c r="M2487" s="16">
        <f t="shared" si="229"/>
        <v>67.483301886792447</v>
      </c>
      <c r="N2487" s="16">
        <f t="shared" si="230"/>
        <v>6.7589622641509424</v>
      </c>
      <c r="O2487" s="16">
        <f t="shared" si="231"/>
        <v>16.798679245283019</v>
      </c>
      <c r="P2487" s="16">
        <f t="shared" si="232"/>
        <v>10138.731981132074</v>
      </c>
      <c r="Q2487" s="16">
        <f t="shared" si="233"/>
        <v>1564.433962264151</v>
      </c>
    </row>
    <row r="2488" spans="1:17" x14ac:dyDescent="0.2">
      <c r="A2488" s="10">
        <v>45745</v>
      </c>
      <c r="B2488" s="10">
        <v>3</v>
      </c>
      <c r="C2488" s="10">
        <v>2076</v>
      </c>
      <c r="D2488" s="10">
        <v>56</v>
      </c>
      <c r="E2488" s="10">
        <v>122</v>
      </c>
      <c r="F2488" s="10">
        <f t="shared" si="228"/>
        <v>0.64864864864864868</v>
      </c>
      <c r="G2488" s="10">
        <v>2.08</v>
      </c>
      <c r="H2488" s="10">
        <v>4.3389999999999998E-2</v>
      </c>
      <c r="I2488" s="10">
        <v>4.4299999999999999E-3</v>
      </c>
      <c r="J2488" s="10">
        <v>1.102E-2</v>
      </c>
      <c r="K2488" s="10">
        <v>6.5484799999999996</v>
      </c>
      <c r="L2488" s="10">
        <v>1.04</v>
      </c>
      <c r="M2488" s="16">
        <f t="shared" si="229"/>
        <v>67.171057692307684</v>
      </c>
      <c r="N2488" s="16">
        <f t="shared" si="230"/>
        <v>6.8579807692307684</v>
      </c>
      <c r="O2488" s="16">
        <f t="shared" si="231"/>
        <v>17.05980769230769</v>
      </c>
      <c r="P2488" s="16">
        <f t="shared" si="232"/>
        <v>10137.550769230769</v>
      </c>
      <c r="Q2488" s="16">
        <f t="shared" si="233"/>
        <v>1610</v>
      </c>
    </row>
    <row r="2489" spans="1:17" x14ac:dyDescent="0.2">
      <c r="A2489" s="10">
        <v>45746</v>
      </c>
      <c r="B2489" s="10">
        <v>3</v>
      </c>
      <c r="C2489" s="10">
        <v>2062</v>
      </c>
      <c r="D2489" s="10">
        <v>56</v>
      </c>
      <c r="E2489" s="10">
        <v>122</v>
      </c>
      <c r="F2489" s="10">
        <f t="shared" si="228"/>
        <v>0.64864864864864868</v>
      </c>
      <c r="G2489" s="10">
        <v>2.06</v>
      </c>
      <c r="H2489" s="10">
        <v>4.3159999999999997E-2</v>
      </c>
      <c r="I2489" s="10">
        <v>4.28E-3</v>
      </c>
      <c r="J2489" s="10">
        <v>1.0959999999999999E-2</v>
      </c>
      <c r="K2489" s="10">
        <v>6.48691</v>
      </c>
      <c r="L2489" s="10">
        <v>1.07</v>
      </c>
      <c r="M2489" s="16">
        <f t="shared" si="229"/>
        <v>67.46368932038834</v>
      </c>
      <c r="N2489" s="16">
        <f t="shared" si="230"/>
        <v>6.6900970873786409</v>
      </c>
      <c r="O2489" s="16">
        <f t="shared" si="231"/>
        <v>17.131650485436893</v>
      </c>
      <c r="P2489" s="16">
        <f t="shared" si="232"/>
        <v>10139.733106796117</v>
      </c>
      <c r="Q2489" s="16">
        <f t="shared" si="233"/>
        <v>1672.5242718446602</v>
      </c>
    </row>
    <row r="2490" spans="1:17" x14ac:dyDescent="0.2">
      <c r="A2490" s="10">
        <v>45747</v>
      </c>
      <c r="B2490" s="10">
        <v>3</v>
      </c>
      <c r="C2490" s="10">
        <v>2032</v>
      </c>
      <c r="D2490" s="10">
        <v>56</v>
      </c>
      <c r="E2490" s="10">
        <v>118</v>
      </c>
      <c r="F2490" s="10">
        <f t="shared" si="228"/>
        <v>0.54054054054054057</v>
      </c>
      <c r="G2490" s="10">
        <v>1.95</v>
      </c>
      <c r="H2490" s="10">
        <v>4.1939999999999998E-2</v>
      </c>
      <c r="I2490" s="10">
        <v>4.0699999999999998E-3</v>
      </c>
      <c r="J2490" s="10">
        <v>1.044E-2</v>
      </c>
      <c r="K2490" s="10">
        <v>6.1434100000000003</v>
      </c>
      <c r="L2490" s="10">
        <v>1</v>
      </c>
      <c r="M2490" s="16">
        <f t="shared" si="229"/>
        <v>69.254769230769227</v>
      </c>
      <c r="N2490" s="16">
        <f t="shared" si="230"/>
        <v>6.7207179487179483</v>
      </c>
      <c r="O2490" s="16">
        <f t="shared" si="231"/>
        <v>17.239384615384616</v>
      </c>
      <c r="P2490" s="16">
        <f t="shared" si="232"/>
        <v>10144.502666666667</v>
      </c>
      <c r="Q2490" s="16">
        <f t="shared" si="233"/>
        <v>1651.2820512820515</v>
      </c>
    </row>
    <row r="2491" spans="1:17" x14ac:dyDescent="0.2">
      <c r="A2491" s="10">
        <v>45748</v>
      </c>
      <c r="B2491" s="10">
        <v>3</v>
      </c>
      <c r="C2491" s="10">
        <v>2015</v>
      </c>
      <c r="D2491" s="10">
        <v>56</v>
      </c>
      <c r="E2491" s="10">
        <v>117</v>
      </c>
      <c r="F2491" s="10">
        <f t="shared" si="228"/>
        <v>0.51351351351351349</v>
      </c>
      <c r="G2491" s="10">
        <v>1.84</v>
      </c>
      <c r="H2491" s="10">
        <v>4.1349999999999998E-2</v>
      </c>
      <c r="I2491" s="10">
        <v>4.0400000000000002E-3</v>
      </c>
      <c r="J2491" s="10">
        <v>1.034E-2</v>
      </c>
      <c r="K2491" s="10">
        <v>5.8109900000000003</v>
      </c>
      <c r="L2491" s="10">
        <v>0.96</v>
      </c>
      <c r="M2491" s="16">
        <f t="shared" si="229"/>
        <v>72.362499999999997</v>
      </c>
      <c r="N2491" s="16">
        <f t="shared" si="230"/>
        <v>7.07</v>
      </c>
      <c r="O2491" s="16">
        <f t="shared" si="231"/>
        <v>18.095000000000002</v>
      </c>
      <c r="P2491" s="16">
        <f t="shared" si="232"/>
        <v>10169.2325</v>
      </c>
      <c r="Q2491" s="16">
        <f t="shared" si="233"/>
        <v>1680</v>
      </c>
    </row>
    <row r="2492" spans="1:17" x14ac:dyDescent="0.2">
      <c r="A2492" s="10">
        <v>45749</v>
      </c>
      <c r="B2492" s="10">
        <v>3</v>
      </c>
      <c r="C2492" s="10">
        <v>2016</v>
      </c>
      <c r="D2492" s="10">
        <v>56</v>
      </c>
      <c r="E2492" s="10">
        <v>117</v>
      </c>
      <c r="F2492" s="10">
        <f t="shared" si="228"/>
        <v>0.51351351351351349</v>
      </c>
      <c r="G2492" s="10">
        <v>1.7</v>
      </c>
      <c r="H2492" s="10">
        <v>4.0079999999999998E-2</v>
      </c>
      <c r="I2492" s="10">
        <v>4.0699999999999998E-3</v>
      </c>
      <c r="J2492" s="10">
        <v>1.042E-2</v>
      </c>
      <c r="K2492" s="10">
        <v>5.3448799999999999</v>
      </c>
      <c r="L2492" s="10">
        <v>0.97</v>
      </c>
      <c r="M2492" s="16">
        <f t="shared" si="229"/>
        <v>75.916235294117641</v>
      </c>
      <c r="N2492" s="16">
        <f t="shared" si="230"/>
        <v>7.7090588235294115</v>
      </c>
      <c r="O2492" s="16">
        <f t="shared" si="231"/>
        <v>19.73670588235294</v>
      </c>
      <c r="P2492" s="16">
        <f t="shared" si="232"/>
        <v>10123.831529411764</v>
      </c>
      <c r="Q2492" s="16">
        <f t="shared" si="233"/>
        <v>1837.2941176470588</v>
      </c>
    </row>
    <row r="2493" spans="1:17" x14ac:dyDescent="0.2">
      <c r="A2493" s="10">
        <v>45750</v>
      </c>
      <c r="B2493" s="10">
        <v>3</v>
      </c>
      <c r="C2493" s="10">
        <v>2015</v>
      </c>
      <c r="D2493" s="10">
        <v>56</v>
      </c>
      <c r="E2493" s="10">
        <v>117</v>
      </c>
      <c r="F2493" s="10">
        <f t="shared" si="228"/>
        <v>0.51351351351351349</v>
      </c>
      <c r="G2493" s="10">
        <v>1.69</v>
      </c>
      <c r="H2493" s="10">
        <v>3.8929999999999999E-2</v>
      </c>
      <c r="I2493" s="10">
        <v>4.0299999999999997E-3</v>
      </c>
      <c r="J2493" s="10">
        <v>1.0319999999999999E-2</v>
      </c>
      <c r="K2493" s="10">
        <v>5.3211599999999999</v>
      </c>
      <c r="L2493" s="10">
        <v>0.96</v>
      </c>
      <c r="M2493" s="16">
        <f t="shared" si="229"/>
        <v>74.174319526627215</v>
      </c>
      <c r="N2493" s="16">
        <f t="shared" si="230"/>
        <v>7.6784615384615371</v>
      </c>
      <c r="O2493" s="16">
        <f t="shared" si="231"/>
        <v>19.662958579881657</v>
      </c>
      <c r="P2493" s="16">
        <f t="shared" si="232"/>
        <v>10138.541538461539</v>
      </c>
      <c r="Q2493" s="16">
        <f t="shared" si="233"/>
        <v>1829.1124260355029</v>
      </c>
    </row>
    <row r="2494" spans="1:17" x14ac:dyDescent="0.2">
      <c r="A2494" s="10">
        <v>45751</v>
      </c>
      <c r="B2494" s="10">
        <v>3</v>
      </c>
      <c r="C2494" s="10">
        <v>2002</v>
      </c>
      <c r="D2494" s="10">
        <v>56</v>
      </c>
      <c r="E2494" s="10">
        <v>117</v>
      </c>
      <c r="F2494" s="10">
        <f t="shared" si="228"/>
        <v>0.51351351351351349</v>
      </c>
      <c r="G2494" s="10">
        <v>1.7</v>
      </c>
      <c r="H2494" s="10">
        <v>3.875E-2</v>
      </c>
      <c r="I2494" s="10">
        <v>3.9899999999999996E-3</v>
      </c>
      <c r="J2494" s="10">
        <v>1.022E-2</v>
      </c>
      <c r="K2494" s="10">
        <v>5.3685700000000001</v>
      </c>
      <c r="L2494" s="10">
        <v>0.9</v>
      </c>
      <c r="M2494" s="16">
        <f t="shared" si="229"/>
        <v>73.397058823529406</v>
      </c>
      <c r="N2494" s="16">
        <f t="shared" si="230"/>
        <v>7.5575294117647056</v>
      </c>
      <c r="O2494" s="16">
        <f t="shared" si="231"/>
        <v>19.357882352941175</v>
      </c>
      <c r="P2494" s="16">
        <f t="shared" si="232"/>
        <v>10168.70317647059</v>
      </c>
      <c r="Q2494" s="16">
        <f t="shared" si="233"/>
        <v>1704.7058823529412</v>
      </c>
    </row>
    <row r="2495" spans="1:17" x14ac:dyDescent="0.2">
      <c r="A2495" s="10">
        <v>45752</v>
      </c>
      <c r="B2495" s="10">
        <v>3</v>
      </c>
      <c r="C2495" s="10">
        <v>2013</v>
      </c>
      <c r="D2495" s="10">
        <v>56</v>
      </c>
      <c r="E2495" s="10">
        <v>119</v>
      </c>
      <c r="F2495" s="10">
        <f t="shared" si="228"/>
        <v>0.56756756756756754</v>
      </c>
      <c r="G2495" s="10">
        <v>1.82</v>
      </c>
      <c r="H2495" s="10">
        <v>3.984E-2</v>
      </c>
      <c r="I2495" s="10">
        <v>4.0600000000000002E-3</v>
      </c>
      <c r="J2495" s="10">
        <v>1.039E-2</v>
      </c>
      <c r="K2495" s="10">
        <v>5.7255500000000001</v>
      </c>
      <c r="L2495" s="10">
        <v>0.91</v>
      </c>
      <c r="M2495" s="16">
        <f t="shared" si="229"/>
        <v>70.48615384615384</v>
      </c>
      <c r="N2495" s="16">
        <f t="shared" si="230"/>
        <v>7.1830769230769222</v>
      </c>
      <c r="O2495" s="16">
        <f t="shared" si="231"/>
        <v>18.382307692307691</v>
      </c>
      <c r="P2495" s="16">
        <f t="shared" si="232"/>
        <v>10129.81923076923</v>
      </c>
      <c r="Q2495" s="16">
        <f t="shared" si="233"/>
        <v>1610</v>
      </c>
    </row>
    <row r="2496" spans="1:17" x14ac:dyDescent="0.2">
      <c r="A2496" s="10">
        <v>45753</v>
      </c>
      <c r="B2496" s="10">
        <v>3</v>
      </c>
      <c r="C2496" s="10">
        <v>2011</v>
      </c>
      <c r="D2496" s="10">
        <v>56</v>
      </c>
      <c r="E2496" s="10">
        <v>119</v>
      </c>
      <c r="F2496" s="10">
        <f t="shared" si="228"/>
        <v>0.56756756756756754</v>
      </c>
      <c r="G2496" s="10">
        <v>1.89</v>
      </c>
      <c r="H2496" s="10">
        <v>4.002E-2</v>
      </c>
      <c r="I2496" s="10">
        <v>4.0299999999999997E-3</v>
      </c>
      <c r="J2496" s="10">
        <v>1.0330000000000001E-2</v>
      </c>
      <c r="K2496" s="10">
        <v>5.9442199999999996</v>
      </c>
      <c r="L2496" s="10">
        <v>0.91</v>
      </c>
      <c r="M2496" s="16">
        <f t="shared" si="229"/>
        <v>68.182222222222222</v>
      </c>
      <c r="N2496" s="16">
        <f t="shared" si="230"/>
        <v>6.8659259259259251</v>
      </c>
      <c r="O2496" s="16">
        <f t="shared" si="231"/>
        <v>17.599259259259259</v>
      </c>
      <c r="P2496" s="16">
        <f t="shared" si="232"/>
        <v>10127.189629629629</v>
      </c>
      <c r="Q2496" s="16">
        <f t="shared" si="233"/>
        <v>1550.3703703703704</v>
      </c>
    </row>
    <row r="2497" spans="1:17" x14ac:dyDescent="0.2">
      <c r="A2497" s="10">
        <v>45754</v>
      </c>
      <c r="B2497" s="10">
        <v>3</v>
      </c>
      <c r="C2497" s="10">
        <v>2016</v>
      </c>
      <c r="D2497" s="10">
        <v>56</v>
      </c>
      <c r="E2497" s="10">
        <v>120</v>
      </c>
      <c r="F2497" s="10">
        <f t="shared" si="228"/>
        <v>0.59459459459459463</v>
      </c>
      <c r="G2497" s="10">
        <v>1.9</v>
      </c>
      <c r="H2497" s="10">
        <v>4.1149999999999999E-2</v>
      </c>
      <c r="I2497" s="10">
        <v>4.2599999999999999E-3</v>
      </c>
      <c r="J2497" s="10">
        <v>1.0999999999999999E-2</v>
      </c>
      <c r="K2497" s="10">
        <v>5.9840200000000001</v>
      </c>
      <c r="L2497" s="10">
        <v>0.91</v>
      </c>
      <c r="M2497" s="16">
        <f t="shared" si="229"/>
        <v>69.73842105263158</v>
      </c>
      <c r="N2497" s="16">
        <f t="shared" si="230"/>
        <v>7.2195789473684204</v>
      </c>
      <c r="O2497" s="16">
        <f t="shared" si="231"/>
        <v>18.642105263157895</v>
      </c>
      <c r="P2497" s="16">
        <f t="shared" si="232"/>
        <v>10141.339157894738</v>
      </c>
      <c r="Q2497" s="16">
        <f t="shared" si="233"/>
        <v>1542.2105263157896</v>
      </c>
    </row>
    <row r="2498" spans="1:17" x14ac:dyDescent="0.2">
      <c r="A2498" s="10">
        <v>45755</v>
      </c>
      <c r="B2498" s="10">
        <v>3</v>
      </c>
      <c r="C2498" s="10">
        <v>2030</v>
      </c>
      <c r="D2498" s="10">
        <v>56</v>
      </c>
      <c r="E2498" s="10">
        <v>121</v>
      </c>
      <c r="F2498" s="10">
        <f t="shared" ref="F2498:F2561" si="234">(E2498-$E$4677)/($E$4676-$E$4677)</f>
        <v>0.6216216216216216</v>
      </c>
      <c r="G2498" s="10">
        <v>1.97</v>
      </c>
      <c r="H2498" s="10">
        <v>4.1779999999999998E-2</v>
      </c>
      <c r="I2498" s="10">
        <v>4.3200000000000001E-3</v>
      </c>
      <c r="J2498" s="10">
        <v>1.1560000000000001E-2</v>
      </c>
      <c r="K2498" s="10">
        <v>6.1963499999999998</v>
      </c>
      <c r="L2498" s="10">
        <v>0.95</v>
      </c>
      <c r="M2498" s="16">
        <f t="shared" ref="M2498:M2561" si="235">H2498/$G2498*3220</f>
        <v>68.290152284263954</v>
      </c>
      <c r="N2498" s="16">
        <f t="shared" ref="N2498:N2561" si="236">I2498/$G2498*3220</f>
        <v>7.0611167512690356</v>
      </c>
      <c r="O2498" s="16">
        <f t="shared" ref="O2498:O2561" si="237">J2498/$G2498*3220</f>
        <v>18.89502538071066</v>
      </c>
      <c r="P2498" s="16">
        <f t="shared" ref="P2498:P2561" si="238">K2498/$G2498*3220</f>
        <v>10128.044162436549</v>
      </c>
      <c r="Q2498" s="16">
        <f t="shared" ref="Q2498:Q2561" si="239">L2498/$G2498*3220</f>
        <v>1552.7918781725889</v>
      </c>
    </row>
    <row r="2499" spans="1:17" x14ac:dyDescent="0.2">
      <c r="A2499" s="10">
        <v>45756</v>
      </c>
      <c r="B2499" s="10">
        <v>3</v>
      </c>
      <c r="C2499" s="10">
        <v>2031</v>
      </c>
      <c r="D2499" s="10">
        <v>56</v>
      </c>
      <c r="E2499" s="10">
        <v>122</v>
      </c>
      <c r="F2499" s="10">
        <f t="shared" si="234"/>
        <v>0.64864864864864868</v>
      </c>
      <c r="G2499" s="10">
        <v>2.0499999999999998</v>
      </c>
      <c r="H2499" s="10">
        <v>4.3450000000000003E-2</v>
      </c>
      <c r="I2499" s="10">
        <v>3.9529411764705879E-3</v>
      </c>
      <c r="J2499" s="10">
        <v>1.157E-2</v>
      </c>
      <c r="K2499" s="10">
        <v>6.4487199999999998</v>
      </c>
      <c r="L2499" s="10">
        <v>0.95</v>
      </c>
      <c r="M2499" s="16">
        <f t="shared" si="235"/>
        <v>68.248292682926831</v>
      </c>
      <c r="N2499" s="16">
        <f t="shared" si="236"/>
        <v>6.2090100430416069</v>
      </c>
      <c r="O2499" s="16">
        <f t="shared" si="237"/>
        <v>18.173365853658538</v>
      </c>
      <c r="P2499" s="16">
        <f t="shared" si="238"/>
        <v>10129.208975609758</v>
      </c>
      <c r="Q2499" s="16">
        <f t="shared" si="239"/>
        <v>1492.1951219512196</v>
      </c>
    </row>
    <row r="2500" spans="1:17" x14ac:dyDescent="0.2">
      <c r="A2500" s="10">
        <v>45757</v>
      </c>
      <c r="B2500" s="10">
        <v>3</v>
      </c>
      <c r="C2500" s="10">
        <v>2050</v>
      </c>
      <c r="D2500" s="10">
        <v>56</v>
      </c>
      <c r="E2500" s="10">
        <v>122</v>
      </c>
      <c r="F2500" s="10">
        <f t="shared" si="234"/>
        <v>0.64864864864864868</v>
      </c>
      <c r="G2500" s="10">
        <v>2.09</v>
      </c>
      <c r="H2500" s="10">
        <v>4.5659999999999999E-2</v>
      </c>
      <c r="I2500" s="10">
        <v>4.009411764705882E-3</v>
      </c>
      <c r="J2500" s="10">
        <v>1.174E-2</v>
      </c>
      <c r="K2500" s="10">
        <v>6.5812999999999997</v>
      </c>
      <c r="L2500" s="10">
        <v>0.93</v>
      </c>
      <c r="M2500" s="16">
        <f t="shared" si="235"/>
        <v>70.346985645933017</v>
      </c>
      <c r="N2500" s="16">
        <f t="shared" si="236"/>
        <v>6.1771798480157614</v>
      </c>
      <c r="O2500" s="16">
        <f t="shared" si="237"/>
        <v>18.087464114832539</v>
      </c>
      <c r="P2500" s="16">
        <f t="shared" si="238"/>
        <v>10139.61052631579</v>
      </c>
      <c r="Q2500" s="16">
        <f t="shared" si="239"/>
        <v>1432.8229665071772</v>
      </c>
    </row>
    <row r="2501" spans="1:17" x14ac:dyDescent="0.2">
      <c r="A2501" s="10">
        <v>45758</v>
      </c>
      <c r="B2501" s="10">
        <v>3</v>
      </c>
      <c r="C2501" s="10">
        <v>2071</v>
      </c>
      <c r="D2501" s="10">
        <v>56</v>
      </c>
      <c r="E2501" s="10">
        <v>122</v>
      </c>
      <c r="F2501" s="10">
        <f t="shared" si="234"/>
        <v>0.64864864864864868</v>
      </c>
      <c r="G2501" s="10">
        <v>2.1</v>
      </c>
      <c r="H2501" s="10">
        <v>4.514E-2</v>
      </c>
      <c r="I2501" s="10">
        <v>4.3066666666666661E-3</v>
      </c>
      <c r="J2501" s="10">
        <v>1.1860000000000001E-2</v>
      </c>
      <c r="K2501" s="10">
        <v>6.6070399999999996</v>
      </c>
      <c r="L2501" s="10">
        <v>0.94</v>
      </c>
      <c r="M2501" s="16">
        <f t="shared" si="235"/>
        <v>69.214666666666659</v>
      </c>
      <c r="N2501" s="16">
        <f t="shared" si="236"/>
        <v>6.6035555555555536</v>
      </c>
      <c r="O2501" s="16">
        <f t="shared" si="237"/>
        <v>18.185333333333336</v>
      </c>
      <c r="P2501" s="16">
        <f t="shared" si="238"/>
        <v>10130.794666666667</v>
      </c>
      <c r="Q2501" s="16">
        <f t="shared" si="239"/>
        <v>1441.3333333333333</v>
      </c>
    </row>
    <row r="2502" spans="1:17" x14ac:dyDescent="0.2">
      <c r="A2502" s="10">
        <v>45759</v>
      </c>
      <c r="B2502" s="10">
        <v>3</v>
      </c>
      <c r="C2502" s="10">
        <v>2076</v>
      </c>
      <c r="D2502" s="10">
        <v>57</v>
      </c>
      <c r="E2502" s="10">
        <v>122</v>
      </c>
      <c r="F2502" s="10">
        <f t="shared" si="234"/>
        <v>0.64864864864864868</v>
      </c>
      <c r="G2502" s="10">
        <v>2.1</v>
      </c>
      <c r="H2502" s="10">
        <v>4.4220000000000002E-2</v>
      </c>
      <c r="I2502" s="10">
        <v>4.2972222222222222E-3</v>
      </c>
      <c r="J2502" s="10">
        <v>1.141E-2</v>
      </c>
      <c r="K2502" s="10">
        <v>6.6204999999999998</v>
      </c>
      <c r="L2502" s="10">
        <v>0.95</v>
      </c>
      <c r="M2502" s="16">
        <f t="shared" si="235"/>
        <v>67.804000000000002</v>
      </c>
      <c r="N2502" s="16">
        <f t="shared" si="236"/>
        <v>6.5890740740740732</v>
      </c>
      <c r="O2502" s="16">
        <f t="shared" si="237"/>
        <v>17.495333333333335</v>
      </c>
      <c r="P2502" s="16">
        <f t="shared" si="238"/>
        <v>10151.433333333332</v>
      </c>
      <c r="Q2502" s="16">
        <f t="shared" si="239"/>
        <v>1456.6666666666665</v>
      </c>
    </row>
    <row r="2503" spans="1:17" x14ac:dyDescent="0.2">
      <c r="A2503" s="10">
        <v>45760</v>
      </c>
      <c r="B2503" s="10">
        <v>3</v>
      </c>
      <c r="C2503" s="10">
        <v>2072</v>
      </c>
      <c r="D2503" s="10">
        <v>57</v>
      </c>
      <c r="E2503" s="10">
        <v>124</v>
      </c>
      <c r="F2503" s="10">
        <f t="shared" si="234"/>
        <v>0.70270270270270274</v>
      </c>
      <c r="G2503" s="10">
        <v>2.16</v>
      </c>
      <c r="H2503" s="10">
        <v>4.5719999999999997E-2</v>
      </c>
      <c r="I2503" s="10">
        <v>4.3727777777777775E-3</v>
      </c>
      <c r="J2503" s="10">
        <v>1.1610000000000001E-2</v>
      </c>
      <c r="K2503" s="10">
        <v>6.7929899999999996</v>
      </c>
      <c r="L2503" s="10">
        <v>0.96</v>
      </c>
      <c r="M2503" s="16">
        <f t="shared" si="235"/>
        <v>68.156666666666652</v>
      </c>
      <c r="N2503" s="16">
        <f t="shared" si="236"/>
        <v>6.5186779835390931</v>
      </c>
      <c r="O2503" s="16">
        <f t="shared" si="237"/>
        <v>17.307499999999997</v>
      </c>
      <c r="P2503" s="16">
        <f t="shared" si="238"/>
        <v>10126.586944444443</v>
      </c>
      <c r="Q2503" s="16">
        <f t="shared" si="239"/>
        <v>1431.1111111111111</v>
      </c>
    </row>
    <row r="2504" spans="1:17" x14ac:dyDescent="0.2">
      <c r="A2504" s="10">
        <v>45761</v>
      </c>
      <c r="B2504" s="10">
        <v>3</v>
      </c>
      <c r="C2504" s="10">
        <v>2060</v>
      </c>
      <c r="D2504" s="10">
        <v>57</v>
      </c>
      <c r="E2504" s="10">
        <v>124</v>
      </c>
      <c r="F2504" s="10">
        <f t="shared" si="234"/>
        <v>0.70270270270270274</v>
      </c>
      <c r="G2504" s="10">
        <v>2.2599999999999998</v>
      </c>
      <c r="H2504" s="10">
        <v>4.9099999999999998E-2</v>
      </c>
      <c r="I2504" s="10">
        <v>4.2972222222222222E-3</v>
      </c>
      <c r="J2504" s="10">
        <v>1.141E-2</v>
      </c>
      <c r="K2504" s="10">
        <v>7.1212200000000001</v>
      </c>
      <c r="L2504" s="10">
        <v>0.98</v>
      </c>
      <c r="M2504" s="16">
        <f t="shared" si="235"/>
        <v>69.956637168141597</v>
      </c>
      <c r="N2504" s="16">
        <f t="shared" si="236"/>
        <v>6.122590953785644</v>
      </c>
      <c r="O2504" s="16">
        <f t="shared" si="237"/>
        <v>16.256725663716814</v>
      </c>
      <c r="P2504" s="16">
        <f t="shared" si="238"/>
        <v>10146.163008849559</v>
      </c>
      <c r="Q2504" s="16">
        <f t="shared" si="239"/>
        <v>1396.283185840708</v>
      </c>
    </row>
    <row r="2505" spans="1:17" x14ac:dyDescent="0.2">
      <c r="A2505" s="10">
        <v>45762</v>
      </c>
      <c r="B2505" s="10">
        <v>3</v>
      </c>
      <c r="C2505" s="10">
        <v>2058</v>
      </c>
      <c r="D2505" s="10">
        <v>57</v>
      </c>
      <c r="E2505" s="10">
        <v>123</v>
      </c>
      <c r="F2505" s="10">
        <f t="shared" si="234"/>
        <v>0.67567567567567566</v>
      </c>
      <c r="G2505" s="10">
        <v>2.25</v>
      </c>
      <c r="H2505" s="10">
        <v>5.4780000000000002E-2</v>
      </c>
      <c r="I2505" s="10">
        <v>4.3161111111111108E-3</v>
      </c>
      <c r="J2505" s="10">
        <v>1.1469999999999999E-2</v>
      </c>
      <c r="K2505" s="10">
        <v>7.1020500000000002</v>
      </c>
      <c r="L2505" s="10">
        <v>0.97</v>
      </c>
      <c r="M2505" s="16">
        <f t="shared" si="235"/>
        <v>78.396266666666676</v>
      </c>
      <c r="N2505" s="16">
        <f t="shared" si="236"/>
        <v>6.176834567901234</v>
      </c>
      <c r="O2505" s="16">
        <f t="shared" si="237"/>
        <v>16.414844444444444</v>
      </c>
      <c r="P2505" s="16">
        <f t="shared" si="238"/>
        <v>10163.822666666667</v>
      </c>
      <c r="Q2505" s="16">
        <f t="shared" si="239"/>
        <v>1388.1777777777777</v>
      </c>
    </row>
    <row r="2506" spans="1:17" x14ac:dyDescent="0.2">
      <c r="A2506" s="10">
        <v>45763</v>
      </c>
      <c r="B2506" s="10">
        <v>3</v>
      </c>
      <c r="C2506" s="10">
        <v>2074</v>
      </c>
      <c r="D2506" s="10">
        <v>57</v>
      </c>
      <c r="E2506" s="10">
        <v>123</v>
      </c>
      <c r="F2506" s="10">
        <f t="shared" si="234"/>
        <v>0.67567567567567566</v>
      </c>
      <c r="G2506" s="10">
        <v>2.21</v>
      </c>
      <c r="H2506" s="10">
        <v>5.5100000000000003E-2</v>
      </c>
      <c r="I2506" s="10">
        <v>4.3916666666666661E-3</v>
      </c>
      <c r="J2506" s="10">
        <v>1.167E-2</v>
      </c>
      <c r="K2506" s="10">
        <v>6.9483699999999997</v>
      </c>
      <c r="L2506" s="10">
        <v>0.99</v>
      </c>
      <c r="M2506" s="16">
        <f t="shared" si="235"/>
        <v>80.281447963800915</v>
      </c>
      <c r="N2506" s="16">
        <f t="shared" si="236"/>
        <v>6.3987179487179473</v>
      </c>
      <c r="O2506" s="16">
        <f t="shared" si="237"/>
        <v>17.00334841628959</v>
      </c>
      <c r="P2506" s="16">
        <f t="shared" si="238"/>
        <v>10123.869411764705</v>
      </c>
      <c r="Q2506" s="16">
        <f t="shared" si="239"/>
        <v>1442.4434389140272</v>
      </c>
    </row>
    <row r="2507" spans="1:17" x14ac:dyDescent="0.2">
      <c r="A2507" s="10">
        <v>45764</v>
      </c>
      <c r="B2507" s="10">
        <v>3</v>
      </c>
      <c r="C2507" s="10">
        <v>2082</v>
      </c>
      <c r="D2507" s="10">
        <v>57</v>
      </c>
      <c r="E2507" s="10">
        <v>123</v>
      </c>
      <c r="F2507" s="10">
        <f t="shared" si="234"/>
        <v>0.67567567567567566</v>
      </c>
      <c r="G2507" s="10">
        <v>2.09</v>
      </c>
      <c r="H2507" s="10">
        <v>4.9540000000000001E-2</v>
      </c>
      <c r="I2507" s="10">
        <v>4.5522222222222214E-3</v>
      </c>
      <c r="J2507" s="10">
        <v>1.175E-2</v>
      </c>
      <c r="K2507" s="10">
        <v>6.5705900000000002</v>
      </c>
      <c r="L2507" s="10">
        <v>0.97</v>
      </c>
      <c r="M2507" s="16">
        <f t="shared" si="235"/>
        <v>76.324784688995223</v>
      </c>
      <c r="N2507" s="16">
        <f t="shared" si="236"/>
        <v>7.0134715576820836</v>
      </c>
      <c r="O2507" s="16">
        <f t="shared" si="237"/>
        <v>18.102870813397132</v>
      </c>
      <c r="P2507" s="16">
        <f t="shared" si="238"/>
        <v>10123.109952153112</v>
      </c>
      <c r="Q2507" s="16">
        <f t="shared" si="239"/>
        <v>1494.4497607655503</v>
      </c>
    </row>
    <row r="2508" spans="1:17" x14ac:dyDescent="0.2">
      <c r="A2508" s="10">
        <v>45765</v>
      </c>
      <c r="B2508" s="10">
        <v>3</v>
      </c>
      <c r="C2508" s="10">
        <v>2085</v>
      </c>
      <c r="D2508" s="10">
        <v>57</v>
      </c>
      <c r="E2508" s="10">
        <v>122</v>
      </c>
      <c r="F2508" s="10">
        <f t="shared" si="234"/>
        <v>0.64864864864864868</v>
      </c>
      <c r="G2508" s="10">
        <v>2.09</v>
      </c>
      <c r="H2508" s="10">
        <v>4.4940000000000001E-2</v>
      </c>
      <c r="I2508" s="10">
        <v>4.4483333333333328E-3</v>
      </c>
      <c r="J2508" s="10">
        <v>1.149E-2</v>
      </c>
      <c r="K2508" s="10">
        <v>6.5723099999999999</v>
      </c>
      <c r="L2508" s="10">
        <v>0.95</v>
      </c>
      <c r="M2508" s="16">
        <f t="shared" si="235"/>
        <v>69.237703349282299</v>
      </c>
      <c r="N2508" s="16">
        <f t="shared" si="236"/>
        <v>6.8534130781499201</v>
      </c>
      <c r="O2508" s="16">
        <f t="shared" si="237"/>
        <v>17.702296650717706</v>
      </c>
      <c r="P2508" s="16">
        <f t="shared" si="238"/>
        <v>10125.759904306222</v>
      </c>
      <c r="Q2508" s="16">
        <f t="shared" si="239"/>
        <v>1463.6363636363635</v>
      </c>
    </row>
    <row r="2509" spans="1:17" x14ac:dyDescent="0.2">
      <c r="A2509" s="10">
        <v>45766</v>
      </c>
      <c r="B2509" s="10">
        <v>3</v>
      </c>
      <c r="C2509" s="10">
        <v>2085</v>
      </c>
      <c r="D2509" s="10">
        <v>57</v>
      </c>
      <c r="E2509" s="10">
        <v>123</v>
      </c>
      <c r="F2509" s="10">
        <f t="shared" si="234"/>
        <v>0.67567567567567566</v>
      </c>
      <c r="G2509" s="10">
        <v>2.14</v>
      </c>
      <c r="H2509" s="10">
        <v>4.5589999999999999E-2</v>
      </c>
      <c r="I2509" s="10">
        <v>4.4861111111111109E-3</v>
      </c>
      <c r="J2509" s="10">
        <v>1.158E-2</v>
      </c>
      <c r="K2509" s="10">
        <v>6.7332900000000002</v>
      </c>
      <c r="L2509" s="10">
        <v>0.95</v>
      </c>
      <c r="M2509" s="16">
        <f t="shared" si="235"/>
        <v>68.598037383177569</v>
      </c>
      <c r="N2509" s="16">
        <f t="shared" si="236"/>
        <v>6.7501298026998953</v>
      </c>
      <c r="O2509" s="16">
        <f t="shared" si="237"/>
        <v>17.424112149532707</v>
      </c>
      <c r="P2509" s="16">
        <f t="shared" si="238"/>
        <v>10131.398971962617</v>
      </c>
      <c r="Q2509" s="16">
        <f t="shared" si="239"/>
        <v>1429.4392523364484</v>
      </c>
    </row>
    <row r="2510" spans="1:17" x14ac:dyDescent="0.2">
      <c r="A2510" s="10">
        <v>45767</v>
      </c>
      <c r="B2510" s="10">
        <v>3</v>
      </c>
      <c r="C2510" s="10">
        <v>2095</v>
      </c>
      <c r="D2510" s="10">
        <v>57</v>
      </c>
      <c r="E2510" s="10">
        <v>122</v>
      </c>
      <c r="F2510" s="10">
        <f t="shared" si="234"/>
        <v>0.64864864864864868</v>
      </c>
      <c r="G2510" s="10">
        <v>2.0699999999999998</v>
      </c>
      <c r="H2510" s="10">
        <v>4.6510000000000003E-2</v>
      </c>
      <c r="I2510" s="10">
        <v>4.5333333333333328E-3</v>
      </c>
      <c r="J2510" s="10">
        <v>1.171E-2</v>
      </c>
      <c r="K2510" s="10">
        <v>6.5196300000000003</v>
      </c>
      <c r="L2510" s="10">
        <v>0.94</v>
      </c>
      <c r="M2510" s="16">
        <f t="shared" si="235"/>
        <v>72.348888888888894</v>
      </c>
      <c r="N2510" s="16">
        <f t="shared" si="236"/>
        <v>7.0518518518518514</v>
      </c>
      <c r="O2510" s="16">
        <f t="shared" si="237"/>
        <v>18.215555555555557</v>
      </c>
      <c r="P2510" s="16">
        <f t="shared" si="238"/>
        <v>10141.646666666667</v>
      </c>
      <c r="Q2510" s="16">
        <f t="shared" si="239"/>
        <v>1462.2222222222222</v>
      </c>
    </row>
    <row r="2511" spans="1:17" x14ac:dyDescent="0.2">
      <c r="A2511" s="10">
        <v>45768</v>
      </c>
      <c r="B2511" s="10">
        <v>3</v>
      </c>
      <c r="C2511" s="10">
        <v>2103</v>
      </c>
      <c r="D2511" s="10">
        <v>57</v>
      </c>
      <c r="E2511" s="10">
        <v>122</v>
      </c>
      <c r="F2511" s="10">
        <f t="shared" si="234"/>
        <v>0.64864864864864868</v>
      </c>
      <c r="G2511" s="10">
        <v>1.98</v>
      </c>
      <c r="H2511" s="10">
        <v>4.5440000000000001E-2</v>
      </c>
      <c r="I2511" s="10">
        <v>4.5805555555555556E-3</v>
      </c>
      <c r="J2511" s="10">
        <v>1.183E-2</v>
      </c>
      <c r="K2511" s="10">
        <v>6.2194799999999999</v>
      </c>
      <c r="L2511" s="10">
        <v>0.95</v>
      </c>
      <c r="M2511" s="16">
        <f t="shared" si="235"/>
        <v>73.897373737373741</v>
      </c>
      <c r="N2511" s="16">
        <f t="shared" si="236"/>
        <v>7.4491863075196409</v>
      </c>
      <c r="O2511" s="16">
        <f t="shared" si="237"/>
        <v>19.23868686868687</v>
      </c>
      <c r="P2511" s="16">
        <f t="shared" si="238"/>
        <v>10114.507878787879</v>
      </c>
      <c r="Q2511" s="16">
        <f t="shared" si="239"/>
        <v>1544.9494949494949</v>
      </c>
    </row>
    <row r="2512" spans="1:17" x14ac:dyDescent="0.2">
      <c r="A2512" s="10">
        <v>45769</v>
      </c>
      <c r="B2512" s="10">
        <v>3</v>
      </c>
      <c r="C2512" s="10">
        <v>2102</v>
      </c>
      <c r="D2512" s="10">
        <v>57</v>
      </c>
      <c r="E2512" s="10">
        <v>121</v>
      </c>
      <c r="F2512" s="10">
        <f t="shared" si="234"/>
        <v>0.6216216216216216</v>
      </c>
      <c r="G2512" s="10">
        <v>1.95</v>
      </c>
      <c r="H2512" s="10">
        <v>4.1509999999999998E-2</v>
      </c>
      <c r="I2512" s="10">
        <v>4.3484210526315787E-3</v>
      </c>
      <c r="J2512" s="10">
        <v>1.1950000000000001E-2</v>
      </c>
      <c r="K2512" s="10">
        <v>6.1508799999999999</v>
      </c>
      <c r="L2512" s="10">
        <v>0.91</v>
      </c>
      <c r="M2512" s="16">
        <f t="shared" si="235"/>
        <v>68.544717948717945</v>
      </c>
      <c r="N2512" s="16">
        <f t="shared" si="236"/>
        <v>7.1804696356275297</v>
      </c>
      <c r="O2512" s="16">
        <f t="shared" si="237"/>
        <v>19.732820512820513</v>
      </c>
      <c r="P2512" s="16">
        <f t="shared" si="238"/>
        <v>10156.837743589744</v>
      </c>
      <c r="Q2512" s="16">
        <f t="shared" si="239"/>
        <v>1502.6666666666667</v>
      </c>
    </row>
    <row r="2513" spans="1:17" x14ac:dyDescent="0.2">
      <c r="A2513" s="10">
        <v>45770</v>
      </c>
      <c r="B2513" s="10">
        <v>3</v>
      </c>
      <c r="C2513" s="10">
        <v>2096</v>
      </c>
      <c r="D2513" s="10">
        <v>57</v>
      </c>
      <c r="E2513" s="10">
        <v>121</v>
      </c>
      <c r="F2513" s="10">
        <f t="shared" si="234"/>
        <v>0.6216216216216216</v>
      </c>
      <c r="G2513" s="10">
        <v>1.95</v>
      </c>
      <c r="H2513" s="10">
        <v>4.1169999999999998E-2</v>
      </c>
      <c r="I2513" s="10">
        <v>4.3484210526315787E-3</v>
      </c>
      <c r="J2513" s="10">
        <v>1.1950000000000001E-2</v>
      </c>
      <c r="K2513" s="10">
        <v>6.1390200000000004</v>
      </c>
      <c r="L2513" s="10">
        <v>0.91</v>
      </c>
      <c r="M2513" s="16">
        <f t="shared" si="235"/>
        <v>67.983282051282046</v>
      </c>
      <c r="N2513" s="16">
        <f t="shared" si="236"/>
        <v>7.1804696356275297</v>
      </c>
      <c r="O2513" s="16">
        <f t="shared" si="237"/>
        <v>19.732820512820513</v>
      </c>
      <c r="P2513" s="16">
        <f t="shared" si="238"/>
        <v>10137.253538461538</v>
      </c>
      <c r="Q2513" s="16">
        <f t="shared" si="239"/>
        <v>1502.6666666666667</v>
      </c>
    </row>
    <row r="2514" spans="1:17" x14ac:dyDescent="0.2">
      <c r="A2514" s="10">
        <v>45771</v>
      </c>
      <c r="B2514" s="10">
        <v>3</v>
      </c>
      <c r="C2514" s="10">
        <v>2102</v>
      </c>
      <c r="D2514" s="10">
        <v>57</v>
      </c>
      <c r="E2514" s="10">
        <v>120</v>
      </c>
      <c r="F2514" s="10">
        <f t="shared" si="234"/>
        <v>0.59459459459459463</v>
      </c>
      <c r="G2514" s="10">
        <v>1.88</v>
      </c>
      <c r="H2514" s="10">
        <v>4.0399999999999998E-2</v>
      </c>
      <c r="I2514" s="10">
        <v>4.3215789473684211E-3</v>
      </c>
      <c r="J2514" s="10">
        <v>1.189E-2</v>
      </c>
      <c r="K2514" s="10">
        <v>5.9068800000000001</v>
      </c>
      <c r="L2514" s="10">
        <v>0.89</v>
      </c>
      <c r="M2514" s="16">
        <f t="shared" si="235"/>
        <v>69.195744680851064</v>
      </c>
      <c r="N2514" s="16">
        <f t="shared" si="236"/>
        <v>7.4018533034714453</v>
      </c>
      <c r="O2514" s="16">
        <f t="shared" si="237"/>
        <v>20.364787234042556</v>
      </c>
      <c r="P2514" s="16">
        <f t="shared" si="238"/>
        <v>10117.102978723404</v>
      </c>
      <c r="Q2514" s="16">
        <f t="shared" si="239"/>
        <v>1524.3617021276598</v>
      </c>
    </row>
    <row r="2515" spans="1:17" x14ac:dyDescent="0.2">
      <c r="A2515" s="10">
        <v>45772</v>
      </c>
      <c r="B2515" s="10">
        <v>3</v>
      </c>
      <c r="C2515" s="10">
        <v>2096</v>
      </c>
      <c r="D2515" s="10">
        <v>57</v>
      </c>
      <c r="E2515" s="10">
        <v>118</v>
      </c>
      <c r="F2515" s="10">
        <f t="shared" si="234"/>
        <v>0.54054054054054057</v>
      </c>
      <c r="G2515" s="10">
        <v>1.81</v>
      </c>
      <c r="H2515" s="10">
        <v>3.8640000000000001E-2</v>
      </c>
      <c r="I2515" s="10">
        <v>4.2052631578947371E-3</v>
      </c>
      <c r="J2515" s="10">
        <v>1.157E-2</v>
      </c>
      <c r="K2515" s="10">
        <v>5.68302</v>
      </c>
      <c r="L2515" s="10">
        <v>0.85</v>
      </c>
      <c r="M2515" s="16">
        <f t="shared" si="235"/>
        <v>68.74077348066298</v>
      </c>
      <c r="N2515" s="16">
        <f t="shared" si="236"/>
        <v>7.4811863913928471</v>
      </c>
      <c r="O2515" s="16">
        <f t="shared" si="237"/>
        <v>20.583093922651933</v>
      </c>
      <c r="P2515" s="16">
        <f t="shared" si="238"/>
        <v>10110.123977900552</v>
      </c>
      <c r="Q2515" s="16">
        <f t="shared" si="239"/>
        <v>1512.1546961325967</v>
      </c>
    </row>
    <row r="2516" spans="1:17" x14ac:dyDescent="0.2">
      <c r="A2516" s="10">
        <v>45773</v>
      </c>
      <c r="B2516" s="10">
        <v>3</v>
      </c>
      <c r="C2516" s="10">
        <v>2080</v>
      </c>
      <c r="D2516" s="10">
        <v>57</v>
      </c>
      <c r="E2516" s="10">
        <v>118</v>
      </c>
      <c r="F2516" s="10">
        <f t="shared" si="234"/>
        <v>0.54054054054054057</v>
      </c>
      <c r="G2516" s="10">
        <v>1.77</v>
      </c>
      <c r="H2516" s="10">
        <v>3.8170000000000003E-2</v>
      </c>
      <c r="I2516" s="10">
        <v>4.1694736842105267E-3</v>
      </c>
      <c r="J2516" s="10">
        <v>1.1039999999999999E-2</v>
      </c>
      <c r="K2516" s="10">
        <v>5.5861400000000003</v>
      </c>
      <c r="L2516" s="10">
        <v>0.84</v>
      </c>
      <c r="M2516" s="16">
        <f t="shared" si="235"/>
        <v>69.439209039548032</v>
      </c>
      <c r="N2516" s="16">
        <f t="shared" si="236"/>
        <v>7.5851442164733873</v>
      </c>
      <c r="O2516" s="16">
        <f t="shared" si="237"/>
        <v>20.084067796610171</v>
      </c>
      <c r="P2516" s="16">
        <f t="shared" si="238"/>
        <v>10162.356384180792</v>
      </c>
      <c r="Q2516" s="16">
        <f t="shared" si="239"/>
        <v>1528.1355932203389</v>
      </c>
    </row>
    <row r="2517" spans="1:17" x14ac:dyDescent="0.2">
      <c r="A2517" s="10">
        <v>45774</v>
      </c>
      <c r="B2517" s="10">
        <v>3</v>
      </c>
      <c r="C2517" s="10">
        <v>2052</v>
      </c>
      <c r="D2517" s="10">
        <v>57</v>
      </c>
      <c r="E2517" s="10">
        <v>117</v>
      </c>
      <c r="F2517" s="10">
        <f t="shared" si="234"/>
        <v>0.51351351351351349</v>
      </c>
      <c r="G2517" s="10">
        <v>1.71</v>
      </c>
      <c r="H2517" s="10">
        <v>3.7760000000000002E-2</v>
      </c>
      <c r="I2517" s="10">
        <v>4.0889473684210531E-3</v>
      </c>
      <c r="J2517" s="10">
        <v>1.0829999999999999E-2</v>
      </c>
      <c r="K2517" s="10">
        <v>5.3766600000000002</v>
      </c>
      <c r="L2517" s="10">
        <v>0.82</v>
      </c>
      <c r="M2517" s="16">
        <f t="shared" si="235"/>
        <v>71.103625730994153</v>
      </c>
      <c r="N2517" s="16">
        <f t="shared" si="236"/>
        <v>7.6996552785472465</v>
      </c>
      <c r="O2517" s="16">
        <f t="shared" si="237"/>
        <v>20.393333333333334</v>
      </c>
      <c r="P2517" s="16">
        <f t="shared" si="238"/>
        <v>10124.470877192984</v>
      </c>
      <c r="Q2517" s="16">
        <f t="shared" si="239"/>
        <v>1544.093567251462</v>
      </c>
    </row>
    <row r="2518" spans="1:17" x14ac:dyDescent="0.2">
      <c r="A2518" s="10">
        <v>45775</v>
      </c>
      <c r="B2518" s="10">
        <v>3</v>
      </c>
      <c r="C2518" s="10">
        <v>2018</v>
      </c>
      <c r="D2518" s="10">
        <v>57</v>
      </c>
      <c r="E2518" s="10">
        <v>116</v>
      </c>
      <c r="F2518" s="10">
        <f t="shared" si="234"/>
        <v>0.48648648648648651</v>
      </c>
      <c r="G2518" s="10">
        <v>1.53</v>
      </c>
      <c r="H2518" s="10">
        <v>3.7920000000000002E-2</v>
      </c>
      <c r="I2518" s="10">
        <v>4.0710526315789475E-3</v>
      </c>
      <c r="J2518" s="10">
        <v>1.078E-2</v>
      </c>
      <c r="K2518" s="10">
        <v>4.8002099999999999</v>
      </c>
      <c r="L2518" s="10">
        <v>0.8</v>
      </c>
      <c r="M2518" s="16">
        <f t="shared" si="235"/>
        <v>79.805490196078438</v>
      </c>
      <c r="N2518" s="16">
        <f t="shared" si="236"/>
        <v>8.567836257309942</v>
      </c>
      <c r="O2518" s="16">
        <f t="shared" si="237"/>
        <v>22.687320261437907</v>
      </c>
      <c r="P2518" s="16">
        <f t="shared" si="238"/>
        <v>10102.402745098037</v>
      </c>
      <c r="Q2518" s="16">
        <f t="shared" si="239"/>
        <v>1683.6601307189544</v>
      </c>
    </row>
    <row r="2519" spans="1:17" x14ac:dyDescent="0.2">
      <c r="A2519" s="10">
        <v>45776</v>
      </c>
      <c r="B2519" s="10">
        <v>3</v>
      </c>
      <c r="C2519" s="10">
        <v>2017</v>
      </c>
      <c r="D2519" s="10">
        <v>57</v>
      </c>
      <c r="E2519" s="10">
        <v>114</v>
      </c>
      <c r="F2519" s="10">
        <f t="shared" si="234"/>
        <v>0.43243243243243246</v>
      </c>
      <c r="G2519" s="10">
        <v>1.42</v>
      </c>
      <c r="H2519" s="10">
        <v>3.712E-2</v>
      </c>
      <c r="I2519" s="10">
        <v>3.9994736842105267E-3</v>
      </c>
      <c r="J2519" s="10">
        <v>1.061E-2</v>
      </c>
      <c r="K2519" s="10">
        <v>4.4524600000000003</v>
      </c>
      <c r="L2519" s="10">
        <v>0.74</v>
      </c>
      <c r="M2519" s="16">
        <f t="shared" si="235"/>
        <v>84.173521126760562</v>
      </c>
      <c r="N2519" s="16">
        <f t="shared" si="236"/>
        <v>9.0692290585618984</v>
      </c>
      <c r="O2519" s="16">
        <f t="shared" si="237"/>
        <v>24.059295774647886</v>
      </c>
      <c r="P2519" s="16">
        <f t="shared" si="238"/>
        <v>10096.423380281691</v>
      </c>
      <c r="Q2519" s="16">
        <f t="shared" si="239"/>
        <v>1678.0281690140844</v>
      </c>
    </row>
    <row r="2520" spans="1:17" x14ac:dyDescent="0.2">
      <c r="A2520" s="10">
        <v>45777</v>
      </c>
      <c r="B2520" s="10">
        <v>3</v>
      </c>
      <c r="C2520" s="10">
        <v>2015</v>
      </c>
      <c r="D2520" s="10">
        <v>57</v>
      </c>
      <c r="E2520" s="10">
        <v>114</v>
      </c>
      <c r="F2520" s="10">
        <f t="shared" si="234"/>
        <v>0.43243243243243246</v>
      </c>
      <c r="G2520" s="10">
        <v>1.4</v>
      </c>
      <c r="H2520" s="10">
        <v>3.6799999999999999E-2</v>
      </c>
      <c r="I2520" s="10">
        <v>4.0233333333333328E-3</v>
      </c>
      <c r="J2520" s="10">
        <v>1.039E-2</v>
      </c>
      <c r="K2520" s="10">
        <v>4.4088799999999999</v>
      </c>
      <c r="L2520" s="10">
        <v>0.73</v>
      </c>
      <c r="M2520" s="16">
        <f t="shared" si="235"/>
        <v>84.64</v>
      </c>
      <c r="N2520" s="16">
        <f t="shared" si="236"/>
        <v>9.2536666666666658</v>
      </c>
      <c r="O2520" s="16">
        <f t="shared" si="237"/>
        <v>23.897000000000002</v>
      </c>
      <c r="P2520" s="16">
        <f t="shared" si="238"/>
        <v>10140.424000000001</v>
      </c>
      <c r="Q2520" s="16">
        <f t="shared" si="239"/>
        <v>1679</v>
      </c>
    </row>
    <row r="2521" spans="1:17" x14ac:dyDescent="0.2">
      <c r="A2521" s="10">
        <v>45778</v>
      </c>
      <c r="B2521" s="10">
        <v>3</v>
      </c>
      <c r="C2521" s="10">
        <v>2017</v>
      </c>
      <c r="D2521" s="10">
        <v>57</v>
      </c>
      <c r="E2521" s="10">
        <v>114</v>
      </c>
      <c r="F2521" s="10">
        <f t="shared" si="234"/>
        <v>0.43243243243243246</v>
      </c>
      <c r="G2521" s="10">
        <v>1.42</v>
      </c>
      <c r="H2521" s="10">
        <v>3.7830000000000003E-2</v>
      </c>
      <c r="I2521" s="10">
        <v>4.0138888888888889E-3</v>
      </c>
      <c r="J2521" s="10">
        <v>1.0359999999999999E-2</v>
      </c>
      <c r="K2521" s="10">
        <v>4.4624100000000002</v>
      </c>
      <c r="L2521" s="10">
        <v>0.7</v>
      </c>
      <c r="M2521" s="16">
        <f t="shared" si="235"/>
        <v>85.783521126760576</v>
      </c>
      <c r="N2521" s="16">
        <f t="shared" si="236"/>
        <v>9.1019170579029733</v>
      </c>
      <c r="O2521" s="16">
        <f t="shared" si="237"/>
        <v>23.492394366197185</v>
      </c>
      <c r="P2521" s="16">
        <f t="shared" si="238"/>
        <v>10118.986056338028</v>
      </c>
      <c r="Q2521" s="16">
        <f t="shared" si="239"/>
        <v>1587.323943661972</v>
      </c>
    </row>
    <row r="2522" spans="1:17" x14ac:dyDescent="0.2">
      <c r="A2522" s="10">
        <v>45779</v>
      </c>
      <c r="B2522" s="10">
        <v>3</v>
      </c>
      <c r="C2522" s="10">
        <v>1988</v>
      </c>
      <c r="D2522" s="10">
        <v>57</v>
      </c>
      <c r="E2522" s="10">
        <v>115</v>
      </c>
      <c r="F2522" s="10">
        <f t="shared" si="234"/>
        <v>0.45945945945945948</v>
      </c>
      <c r="G2522" s="10">
        <v>1.26</v>
      </c>
      <c r="H2522" s="10">
        <v>4.0689999999999997E-2</v>
      </c>
      <c r="I2522" s="10">
        <v>4.2122222222222222E-3</v>
      </c>
      <c r="J2522" s="10">
        <v>1.0869999999999999E-2</v>
      </c>
      <c r="K2522" s="10">
        <v>3.9677199999999999</v>
      </c>
      <c r="L2522" s="10">
        <v>0.76</v>
      </c>
      <c r="M2522" s="16">
        <f t="shared" si="235"/>
        <v>103.98555555555555</v>
      </c>
      <c r="N2522" s="16">
        <f t="shared" si="236"/>
        <v>10.764567901234567</v>
      </c>
      <c r="O2522" s="16">
        <f t="shared" si="237"/>
        <v>27.77888888888889</v>
      </c>
      <c r="P2522" s="16">
        <f t="shared" si="238"/>
        <v>10139.728888888889</v>
      </c>
      <c r="Q2522" s="16">
        <f t="shared" si="239"/>
        <v>1942.2222222222222</v>
      </c>
    </row>
    <row r="2523" spans="1:17" x14ac:dyDescent="0.2">
      <c r="A2523" s="10">
        <v>45780</v>
      </c>
      <c r="B2523" s="10">
        <v>3</v>
      </c>
      <c r="C2523" s="10">
        <v>1921</v>
      </c>
      <c r="D2523" s="10">
        <v>57</v>
      </c>
      <c r="E2523" s="10">
        <v>110</v>
      </c>
      <c r="F2523" s="10">
        <f t="shared" si="234"/>
        <v>0.32432432432432434</v>
      </c>
      <c r="G2523" s="10">
        <v>0.83</v>
      </c>
      <c r="H2523" s="10">
        <v>3.4930000000000003E-2</v>
      </c>
      <c r="I2523" s="10">
        <v>4.0327777777777784E-3</v>
      </c>
      <c r="J2523" s="10">
        <v>1.001E-2</v>
      </c>
      <c r="K2523" s="10">
        <v>2.6025900000000002</v>
      </c>
      <c r="L2523" s="10">
        <v>0.65</v>
      </c>
      <c r="M2523" s="16">
        <f t="shared" si="235"/>
        <v>135.51156626506025</v>
      </c>
      <c r="N2523" s="16">
        <f t="shared" si="236"/>
        <v>15.645234270414996</v>
      </c>
      <c r="O2523" s="16">
        <f t="shared" si="237"/>
        <v>38.833975903614459</v>
      </c>
      <c r="P2523" s="16">
        <f t="shared" si="238"/>
        <v>10096.794939759038</v>
      </c>
      <c r="Q2523" s="16">
        <f t="shared" si="239"/>
        <v>2521.6867469879521</v>
      </c>
    </row>
    <row r="2524" spans="1:17" x14ac:dyDescent="0.2">
      <c r="A2524" s="10">
        <v>45781</v>
      </c>
      <c r="B2524" s="10">
        <v>3</v>
      </c>
      <c r="C2524" s="10">
        <v>1624</v>
      </c>
      <c r="D2524" s="10">
        <v>57</v>
      </c>
      <c r="E2524" s="10">
        <v>105</v>
      </c>
      <c r="F2524" s="10">
        <f t="shared" si="234"/>
        <v>0.1891891891891892</v>
      </c>
      <c r="G2524" s="10">
        <v>0.55000000000000004</v>
      </c>
      <c r="H2524" s="10">
        <v>2.2610000000000002E-2</v>
      </c>
      <c r="I2524" s="10">
        <v>3.0977777777777774E-3</v>
      </c>
      <c r="J2524" s="10">
        <v>7.7000000000000002E-3</v>
      </c>
      <c r="K2524" s="10">
        <v>1.7210000000000001</v>
      </c>
      <c r="L2524" s="10">
        <v>0.35</v>
      </c>
      <c r="M2524" s="16">
        <f t="shared" si="235"/>
        <v>132.37127272727272</v>
      </c>
      <c r="N2524" s="16">
        <f t="shared" si="236"/>
        <v>18.136080808080802</v>
      </c>
      <c r="O2524" s="16">
        <f t="shared" si="237"/>
        <v>45.08</v>
      </c>
      <c r="P2524" s="16">
        <f t="shared" si="238"/>
        <v>10075.672727272728</v>
      </c>
      <c r="Q2524" s="16">
        <f t="shared" si="239"/>
        <v>2049.0909090909086</v>
      </c>
    </row>
    <row r="2525" spans="1:17" x14ac:dyDescent="0.2">
      <c r="A2525" s="10">
        <v>45782</v>
      </c>
      <c r="B2525" s="10">
        <v>3</v>
      </c>
      <c r="C2525" s="10">
        <v>1544</v>
      </c>
      <c r="D2525" s="10">
        <v>57</v>
      </c>
      <c r="E2525" s="10">
        <v>105</v>
      </c>
      <c r="F2525" s="10">
        <f t="shared" si="234"/>
        <v>0.1891891891891892</v>
      </c>
      <c r="G2525" s="10">
        <v>0.48</v>
      </c>
      <c r="H2525" s="10">
        <v>1.9879999999999998E-2</v>
      </c>
      <c r="I2525" s="10">
        <v>2.8805555555555555E-3</v>
      </c>
      <c r="J2525" s="10">
        <v>7.1500000000000001E-3</v>
      </c>
      <c r="K2525" s="10">
        <v>1.4869600000000001</v>
      </c>
      <c r="L2525" s="10">
        <v>0.33</v>
      </c>
      <c r="M2525" s="16">
        <f t="shared" si="235"/>
        <v>133.36166666666665</v>
      </c>
      <c r="N2525" s="16">
        <f t="shared" si="236"/>
        <v>19.323726851851852</v>
      </c>
      <c r="O2525" s="16">
        <f t="shared" si="237"/>
        <v>47.964583333333337</v>
      </c>
      <c r="P2525" s="16">
        <f t="shared" si="238"/>
        <v>9975.0233333333344</v>
      </c>
      <c r="Q2525" s="16">
        <f t="shared" si="239"/>
        <v>2213.7500000000005</v>
      </c>
    </row>
    <row r="2526" spans="1:17" x14ac:dyDescent="0.2">
      <c r="A2526" s="10">
        <v>45783</v>
      </c>
      <c r="B2526" s="10">
        <v>3</v>
      </c>
      <c r="C2526" s="10">
        <v>1506</v>
      </c>
      <c r="D2526" s="10">
        <v>57</v>
      </c>
      <c r="E2526" s="10">
        <v>104</v>
      </c>
      <c r="F2526" s="10">
        <f t="shared" si="234"/>
        <v>0.16216216216216217</v>
      </c>
      <c r="G2526" s="10">
        <v>0.49</v>
      </c>
      <c r="H2526" s="10">
        <v>2.0469999999999999E-2</v>
      </c>
      <c r="I2526" s="10">
        <v>2.7294444444444445E-3</v>
      </c>
      <c r="J2526" s="10">
        <v>6.79E-3</v>
      </c>
      <c r="K2526" s="10">
        <v>1.5395700000000001</v>
      </c>
      <c r="L2526" s="10">
        <v>0.28999999999999998</v>
      </c>
      <c r="M2526" s="16">
        <f t="shared" si="235"/>
        <v>134.51714285714283</v>
      </c>
      <c r="N2526" s="16">
        <f t="shared" si="236"/>
        <v>17.93634920634921</v>
      </c>
      <c r="O2526" s="16">
        <f t="shared" si="237"/>
        <v>44.620000000000005</v>
      </c>
      <c r="P2526" s="16">
        <f t="shared" si="238"/>
        <v>10117.174285714285</v>
      </c>
      <c r="Q2526" s="16">
        <f t="shared" si="239"/>
        <v>1905.7142857142858</v>
      </c>
    </row>
    <row r="2527" spans="1:17" x14ac:dyDescent="0.2">
      <c r="A2527" s="10">
        <v>45784</v>
      </c>
      <c r="B2527" s="10">
        <v>3</v>
      </c>
      <c r="C2527" s="10">
        <v>1566</v>
      </c>
      <c r="D2527" s="10">
        <v>57</v>
      </c>
      <c r="E2527" s="10">
        <v>104</v>
      </c>
      <c r="F2527" s="10">
        <f t="shared" si="234"/>
        <v>0.16216216216216217</v>
      </c>
      <c r="G2527" s="10">
        <v>0.52</v>
      </c>
      <c r="H2527" s="10">
        <v>2.2960000000000001E-2</v>
      </c>
      <c r="I2527" s="10">
        <v>2.8522222222222221E-3</v>
      </c>
      <c r="J2527" s="10">
        <v>6.5500000000000003E-3</v>
      </c>
      <c r="K2527" s="10">
        <v>1.63862</v>
      </c>
      <c r="L2527" s="10">
        <v>0.28000000000000003</v>
      </c>
      <c r="M2527" s="16">
        <f t="shared" si="235"/>
        <v>142.17538461538462</v>
      </c>
      <c r="N2527" s="16">
        <f t="shared" si="236"/>
        <v>17.661837606837608</v>
      </c>
      <c r="O2527" s="16">
        <f t="shared" si="237"/>
        <v>40.559615384615384</v>
      </c>
      <c r="P2527" s="16">
        <f t="shared" si="238"/>
        <v>10146.83923076923</v>
      </c>
      <c r="Q2527" s="16">
        <f t="shared" si="239"/>
        <v>1733.846153846154</v>
      </c>
    </row>
    <row r="2528" spans="1:17" x14ac:dyDescent="0.2">
      <c r="A2528" s="10">
        <v>45785</v>
      </c>
      <c r="B2528" s="10">
        <v>3</v>
      </c>
      <c r="C2528" s="10">
        <v>1589</v>
      </c>
      <c r="D2528" s="10">
        <v>57</v>
      </c>
      <c r="E2528" s="10">
        <v>104</v>
      </c>
      <c r="F2528" s="10">
        <f t="shared" si="234"/>
        <v>0.16216216216216217</v>
      </c>
      <c r="G2528" s="10">
        <v>0.55000000000000004</v>
      </c>
      <c r="H2528" s="10">
        <v>2.6079999999999999E-2</v>
      </c>
      <c r="I2528" s="10">
        <v>2.9088888888888888E-3</v>
      </c>
      <c r="J2528" s="10">
        <v>6.6699999999999997E-3</v>
      </c>
      <c r="K2528" s="10">
        <v>1.7124600000000001</v>
      </c>
      <c r="L2528" s="10">
        <v>0.26</v>
      </c>
      <c r="M2528" s="16">
        <f t="shared" si="235"/>
        <v>152.68654545454544</v>
      </c>
      <c r="N2528" s="16">
        <f t="shared" si="236"/>
        <v>17.030222222222221</v>
      </c>
      <c r="O2528" s="16">
        <f t="shared" si="237"/>
        <v>39.049818181818175</v>
      </c>
      <c r="P2528" s="16">
        <f t="shared" si="238"/>
        <v>10025.674909090909</v>
      </c>
      <c r="Q2528" s="16">
        <f t="shared" si="239"/>
        <v>1522.1818181818182</v>
      </c>
    </row>
    <row r="2529" spans="1:17" x14ac:dyDescent="0.2">
      <c r="A2529" s="10">
        <v>45786</v>
      </c>
      <c r="B2529" s="10">
        <v>3</v>
      </c>
      <c r="C2529" s="10">
        <v>1592</v>
      </c>
      <c r="D2529" s="10">
        <v>57</v>
      </c>
      <c r="E2529" s="10">
        <v>104</v>
      </c>
      <c r="F2529" s="10">
        <f t="shared" si="234"/>
        <v>0.16216216216216217</v>
      </c>
      <c r="G2529" s="10">
        <v>0.63</v>
      </c>
      <c r="H2529" s="10">
        <v>2.7550000000000002E-2</v>
      </c>
      <c r="I2529" s="10">
        <v>2.8522222222222221E-3</v>
      </c>
      <c r="J2529" s="10">
        <v>6.5500000000000003E-3</v>
      </c>
      <c r="K2529" s="10">
        <v>1.97837</v>
      </c>
      <c r="L2529" s="10">
        <v>0.32</v>
      </c>
      <c r="M2529" s="16">
        <f t="shared" si="235"/>
        <v>140.8111111111111</v>
      </c>
      <c r="N2529" s="16">
        <f t="shared" si="236"/>
        <v>14.578024691358024</v>
      </c>
      <c r="O2529" s="16">
        <f t="shared" si="237"/>
        <v>33.477777777777781</v>
      </c>
      <c r="P2529" s="16">
        <f t="shared" si="238"/>
        <v>10111.668888888889</v>
      </c>
      <c r="Q2529" s="16">
        <f t="shared" si="239"/>
        <v>1635.5555555555554</v>
      </c>
    </row>
    <row r="2530" spans="1:17" x14ac:dyDescent="0.2">
      <c r="A2530" s="10">
        <v>45787</v>
      </c>
      <c r="B2530" s="10">
        <v>3</v>
      </c>
      <c r="C2530" s="10">
        <v>1575</v>
      </c>
      <c r="D2530" s="10">
        <v>57</v>
      </c>
      <c r="E2530" s="10">
        <v>104</v>
      </c>
      <c r="F2530" s="10">
        <f t="shared" si="234"/>
        <v>0.16216216216216217</v>
      </c>
      <c r="G2530" s="10">
        <v>0.74</v>
      </c>
      <c r="H2530" s="10">
        <v>2.886E-2</v>
      </c>
      <c r="I2530" s="10">
        <v>2.7861111111111112E-3</v>
      </c>
      <c r="J2530" s="10">
        <v>6.4000000000000003E-3</v>
      </c>
      <c r="K2530" s="10">
        <v>2.3206000000000002</v>
      </c>
      <c r="L2530" s="10">
        <v>0.31</v>
      </c>
      <c r="M2530" s="16">
        <f t="shared" si="235"/>
        <v>125.58</v>
      </c>
      <c r="N2530" s="16">
        <f t="shared" si="236"/>
        <v>12.123348348348349</v>
      </c>
      <c r="O2530" s="16">
        <f t="shared" si="237"/>
        <v>27.848648648648648</v>
      </c>
      <c r="P2530" s="16">
        <f t="shared" si="238"/>
        <v>10097.745945945948</v>
      </c>
      <c r="Q2530" s="16">
        <f t="shared" si="239"/>
        <v>1348.918918918919</v>
      </c>
    </row>
    <row r="2531" spans="1:17" x14ac:dyDescent="0.2">
      <c r="A2531" s="10">
        <v>45788</v>
      </c>
      <c r="B2531" s="10">
        <v>3</v>
      </c>
      <c r="C2531" s="10">
        <v>1573</v>
      </c>
      <c r="D2531" s="10">
        <v>58</v>
      </c>
      <c r="E2531" s="10">
        <v>105</v>
      </c>
      <c r="F2531" s="10">
        <f t="shared" si="234"/>
        <v>0.1891891891891892</v>
      </c>
      <c r="G2531" s="10">
        <v>0.79</v>
      </c>
      <c r="H2531" s="10">
        <v>3.1530000000000002E-2</v>
      </c>
      <c r="I2531" s="10">
        <v>2.8427777777777778E-3</v>
      </c>
      <c r="J2531" s="10">
        <v>6.2399999999999999E-3</v>
      </c>
      <c r="K2531" s="10">
        <v>2.4784199999999998</v>
      </c>
      <c r="L2531" s="10">
        <v>0.35</v>
      </c>
      <c r="M2531" s="16">
        <f t="shared" si="235"/>
        <v>128.51468354430381</v>
      </c>
      <c r="N2531" s="16">
        <f t="shared" si="236"/>
        <v>11.587018284106891</v>
      </c>
      <c r="O2531" s="16">
        <f t="shared" si="237"/>
        <v>25.433924050632911</v>
      </c>
      <c r="P2531" s="16">
        <f t="shared" si="238"/>
        <v>10101.914430379746</v>
      </c>
      <c r="Q2531" s="16">
        <f t="shared" si="239"/>
        <v>1426.5822784810125</v>
      </c>
    </row>
    <row r="2532" spans="1:17" x14ac:dyDescent="0.2">
      <c r="A2532" s="10">
        <v>45789</v>
      </c>
      <c r="B2532" s="10">
        <v>3</v>
      </c>
      <c r="C2532" s="10">
        <v>1592</v>
      </c>
      <c r="D2532" s="10">
        <v>58</v>
      </c>
      <c r="E2532" s="10">
        <v>105</v>
      </c>
      <c r="F2532" s="10">
        <f t="shared" si="234"/>
        <v>0.1891891891891892</v>
      </c>
      <c r="G2532" s="10">
        <v>0.82</v>
      </c>
      <c r="H2532" s="10">
        <v>3.322E-2</v>
      </c>
      <c r="I2532" s="10">
        <v>2.6488888888888886E-3</v>
      </c>
      <c r="J2532" s="10">
        <v>6.3699999999999998E-3</v>
      </c>
      <c r="K2532" s="10">
        <v>2.5765899999999999</v>
      </c>
      <c r="L2532" s="10">
        <v>0.38</v>
      </c>
      <c r="M2532" s="16">
        <f t="shared" si="235"/>
        <v>130.44926829268294</v>
      </c>
      <c r="N2532" s="16">
        <f t="shared" si="236"/>
        <v>10.401734417344173</v>
      </c>
      <c r="O2532" s="16">
        <f t="shared" si="237"/>
        <v>25.013902439024392</v>
      </c>
      <c r="P2532" s="16">
        <f t="shared" si="238"/>
        <v>10117.829024390245</v>
      </c>
      <c r="Q2532" s="16">
        <f t="shared" si="239"/>
        <v>1492.1951219512196</v>
      </c>
    </row>
    <row r="2533" spans="1:17" x14ac:dyDescent="0.2">
      <c r="A2533" s="10">
        <v>45790</v>
      </c>
      <c r="B2533" s="10">
        <v>3</v>
      </c>
      <c r="C2533" s="10">
        <v>1632</v>
      </c>
      <c r="D2533" s="10">
        <v>58</v>
      </c>
      <c r="E2533" s="10">
        <v>107</v>
      </c>
      <c r="F2533" s="10">
        <f t="shared" si="234"/>
        <v>0.24324324324324326</v>
      </c>
      <c r="G2533" s="10">
        <v>0.91</v>
      </c>
      <c r="H2533" s="10">
        <v>3.551E-2</v>
      </c>
      <c r="I2533" s="10">
        <v>2.7555555555555554E-3</v>
      </c>
      <c r="J2533" s="10">
        <v>6.6299999999999996E-3</v>
      </c>
      <c r="K2533" s="10">
        <v>2.84876</v>
      </c>
      <c r="L2533" s="10">
        <v>0.42</v>
      </c>
      <c r="M2533" s="16">
        <f t="shared" si="235"/>
        <v>125.65076923076923</v>
      </c>
      <c r="N2533" s="16">
        <f t="shared" si="236"/>
        <v>9.7504273504273495</v>
      </c>
      <c r="O2533" s="16">
        <f t="shared" si="237"/>
        <v>23.459999999999997</v>
      </c>
      <c r="P2533" s="16">
        <f t="shared" si="238"/>
        <v>10080.227692307692</v>
      </c>
      <c r="Q2533" s="16">
        <f t="shared" si="239"/>
        <v>1486.153846153846</v>
      </c>
    </row>
    <row r="2534" spans="1:17" x14ac:dyDescent="0.2">
      <c r="A2534" s="10">
        <v>45791</v>
      </c>
      <c r="B2534" s="10">
        <v>3</v>
      </c>
      <c r="C2534" s="10">
        <v>1687</v>
      </c>
      <c r="D2534" s="10">
        <v>58</v>
      </c>
      <c r="E2534" s="10">
        <v>108</v>
      </c>
      <c r="F2534" s="10">
        <f t="shared" si="234"/>
        <v>0.27027027027027029</v>
      </c>
      <c r="G2534" s="10">
        <v>1.03</v>
      </c>
      <c r="H2534" s="10">
        <v>3.7600000000000001E-2</v>
      </c>
      <c r="I2534" s="10">
        <v>2.9244444444444444E-3</v>
      </c>
      <c r="J2534" s="10">
        <v>6.8300000000000001E-3</v>
      </c>
      <c r="K2534" s="10">
        <v>3.2466200000000001</v>
      </c>
      <c r="L2534" s="10">
        <v>0.47</v>
      </c>
      <c r="M2534" s="16">
        <f t="shared" si="235"/>
        <v>117.54563106796117</v>
      </c>
      <c r="N2534" s="16">
        <f t="shared" si="236"/>
        <v>9.1424379719525337</v>
      </c>
      <c r="O2534" s="16">
        <f t="shared" si="237"/>
        <v>21.352038834951458</v>
      </c>
      <c r="P2534" s="16">
        <f t="shared" si="238"/>
        <v>10149.627572815534</v>
      </c>
      <c r="Q2534" s="16">
        <f t="shared" si="239"/>
        <v>1469.3203883495144</v>
      </c>
    </row>
    <row r="2535" spans="1:17" x14ac:dyDescent="0.2">
      <c r="A2535" s="10">
        <v>45792</v>
      </c>
      <c r="B2535" s="10">
        <v>3</v>
      </c>
      <c r="C2535" s="10">
        <v>1714</v>
      </c>
      <c r="D2535" s="10">
        <v>58</v>
      </c>
      <c r="E2535" s="10">
        <v>108</v>
      </c>
      <c r="F2535" s="10">
        <f t="shared" si="234"/>
        <v>0.27027027027027029</v>
      </c>
      <c r="G2535" s="10">
        <v>1.0900000000000001</v>
      </c>
      <c r="H2535" s="10">
        <v>3.8330000000000003E-2</v>
      </c>
      <c r="I2535" s="10">
        <v>2.9866666666666665E-3</v>
      </c>
      <c r="J2535" s="10">
        <v>6.9800000000000001E-3</v>
      </c>
      <c r="K2535" s="10">
        <v>3.4323899999999998</v>
      </c>
      <c r="L2535" s="10">
        <v>0.48</v>
      </c>
      <c r="M2535" s="16">
        <f t="shared" si="235"/>
        <v>113.23174311926604</v>
      </c>
      <c r="N2535" s="16">
        <f t="shared" si="236"/>
        <v>8.8229969418960223</v>
      </c>
      <c r="O2535" s="16">
        <f t="shared" si="237"/>
        <v>20.619816513761467</v>
      </c>
      <c r="P2535" s="16">
        <f t="shared" si="238"/>
        <v>10139.720917431192</v>
      </c>
      <c r="Q2535" s="16">
        <f t="shared" si="239"/>
        <v>1417.9816513761466</v>
      </c>
    </row>
    <row r="2536" spans="1:17" x14ac:dyDescent="0.2">
      <c r="A2536" s="10">
        <v>45793</v>
      </c>
      <c r="B2536" s="10">
        <v>3</v>
      </c>
      <c r="C2536" s="10">
        <v>1702</v>
      </c>
      <c r="D2536" s="10">
        <v>58</v>
      </c>
      <c r="E2536" s="10">
        <v>107</v>
      </c>
      <c r="F2536" s="10">
        <f t="shared" si="234"/>
        <v>0.24324324324324326</v>
      </c>
      <c r="G2536" s="10">
        <v>1.01</v>
      </c>
      <c r="H2536" s="10">
        <v>3.8530000000000002E-2</v>
      </c>
      <c r="I2536" s="10">
        <v>3.0311111111111107E-3</v>
      </c>
      <c r="J2536" s="10">
        <v>7.0800000000000004E-3</v>
      </c>
      <c r="K2536" s="10">
        <v>3.18207</v>
      </c>
      <c r="L2536" s="10">
        <v>0.48</v>
      </c>
      <c r="M2536" s="16">
        <f t="shared" si="235"/>
        <v>122.83821782178218</v>
      </c>
      <c r="N2536" s="16">
        <f t="shared" si="236"/>
        <v>9.6635423542354228</v>
      </c>
      <c r="O2536" s="16">
        <f t="shared" si="237"/>
        <v>22.571881188118812</v>
      </c>
      <c r="P2536" s="16">
        <f t="shared" si="238"/>
        <v>10144.817227722771</v>
      </c>
      <c r="Q2536" s="16">
        <f t="shared" si="239"/>
        <v>1530.2970297029701</v>
      </c>
    </row>
    <row r="2537" spans="1:17" x14ac:dyDescent="0.2">
      <c r="A2537" s="10">
        <v>45794</v>
      </c>
      <c r="B2537" s="10">
        <v>3</v>
      </c>
      <c r="C2537" s="10">
        <v>1680</v>
      </c>
      <c r="D2537" s="10">
        <v>58</v>
      </c>
      <c r="E2537" s="10">
        <v>107</v>
      </c>
      <c r="F2537" s="10">
        <f t="shared" si="234"/>
        <v>0.24324324324324326</v>
      </c>
      <c r="G2537" s="10">
        <v>0.85</v>
      </c>
      <c r="H2537" s="10">
        <v>3.7870000000000001E-2</v>
      </c>
      <c r="I2537" s="10">
        <v>2.9810526315789472E-3</v>
      </c>
      <c r="J2537" s="10">
        <v>7.1500000000000001E-3</v>
      </c>
      <c r="K2537" s="10">
        <v>2.6641900000000001</v>
      </c>
      <c r="L2537" s="10">
        <v>0.44</v>
      </c>
      <c r="M2537" s="16">
        <f t="shared" si="235"/>
        <v>143.46047058823532</v>
      </c>
      <c r="N2537" s="16">
        <f t="shared" si="236"/>
        <v>11.29292879256966</v>
      </c>
      <c r="O2537" s="16">
        <f t="shared" si="237"/>
        <v>27.085882352941177</v>
      </c>
      <c r="P2537" s="16">
        <f t="shared" si="238"/>
        <v>10092.578588235294</v>
      </c>
      <c r="Q2537" s="16">
        <f t="shared" si="239"/>
        <v>1666.8235294117649</v>
      </c>
    </row>
    <row r="2538" spans="1:17" x14ac:dyDescent="0.2">
      <c r="A2538" s="10">
        <v>45795</v>
      </c>
      <c r="B2538" s="10">
        <v>3</v>
      </c>
      <c r="C2538" s="10">
        <v>1652</v>
      </c>
      <c r="D2538" s="10">
        <v>58</v>
      </c>
      <c r="E2538" s="10">
        <v>107</v>
      </c>
      <c r="F2538" s="10">
        <f t="shared" si="234"/>
        <v>0.24324324324324326</v>
      </c>
      <c r="G2538" s="10">
        <v>0.67</v>
      </c>
      <c r="H2538" s="10">
        <v>3.415E-2</v>
      </c>
      <c r="I2538" s="10">
        <v>3.0100000000000001E-3</v>
      </c>
      <c r="J2538" s="10">
        <v>8.5599999999999999E-3</v>
      </c>
      <c r="K2538" s="10">
        <v>2.10378</v>
      </c>
      <c r="L2538" s="10">
        <v>0.4</v>
      </c>
      <c r="M2538" s="16">
        <f t="shared" si="235"/>
        <v>164.12388059701493</v>
      </c>
      <c r="N2538" s="16">
        <f t="shared" si="236"/>
        <v>14.465970149253732</v>
      </c>
      <c r="O2538" s="16">
        <f t="shared" si="237"/>
        <v>41.139104477611937</v>
      </c>
      <c r="P2538" s="16">
        <f t="shared" si="238"/>
        <v>10110.703880597013</v>
      </c>
      <c r="Q2538" s="16">
        <f t="shared" si="239"/>
        <v>1922.3880597014925</v>
      </c>
    </row>
    <row r="2539" spans="1:17" x14ac:dyDescent="0.2">
      <c r="A2539" s="10">
        <v>45796</v>
      </c>
      <c r="B2539" s="10">
        <v>3</v>
      </c>
      <c r="C2539" s="10">
        <v>1605</v>
      </c>
      <c r="D2539" s="10">
        <v>58</v>
      </c>
      <c r="E2539" s="10">
        <v>103</v>
      </c>
      <c r="F2539" s="10">
        <f t="shared" si="234"/>
        <v>0.13513513513513514</v>
      </c>
      <c r="G2539" s="10">
        <v>0.6</v>
      </c>
      <c r="H2539" s="10">
        <v>3.0439999999999998E-2</v>
      </c>
      <c r="I2539" s="10">
        <v>2.96E-3</v>
      </c>
      <c r="J2539" s="10">
        <v>7.9299999999999995E-3</v>
      </c>
      <c r="K2539" s="10">
        <v>1.8878699999999999</v>
      </c>
      <c r="L2539" s="10">
        <v>0.32</v>
      </c>
      <c r="M2539" s="16">
        <f t="shared" si="235"/>
        <v>163.36133333333333</v>
      </c>
      <c r="N2539" s="16">
        <f t="shared" si="236"/>
        <v>15.885333333333335</v>
      </c>
      <c r="O2539" s="16">
        <f t="shared" si="237"/>
        <v>42.55766666666667</v>
      </c>
      <c r="P2539" s="16">
        <f t="shared" si="238"/>
        <v>10131.569000000001</v>
      </c>
      <c r="Q2539" s="16">
        <f t="shared" si="239"/>
        <v>1717.3333333333333</v>
      </c>
    </row>
    <row r="2540" spans="1:17" x14ac:dyDescent="0.2">
      <c r="A2540" s="10">
        <v>45797</v>
      </c>
      <c r="B2540" s="10">
        <v>3</v>
      </c>
      <c r="C2540" s="10">
        <v>1641</v>
      </c>
      <c r="D2540" s="10">
        <v>58</v>
      </c>
      <c r="E2540" s="10">
        <v>103</v>
      </c>
      <c r="F2540" s="10">
        <f t="shared" si="234"/>
        <v>0.13513513513513514</v>
      </c>
      <c r="G2540" s="10">
        <v>0.51</v>
      </c>
      <c r="H2540" s="10">
        <v>2.9270000000000001E-2</v>
      </c>
      <c r="I2540" s="10">
        <v>3.0500000000000002E-3</v>
      </c>
      <c r="J2540" s="10">
        <v>7.5900000000000004E-3</v>
      </c>
      <c r="K2540" s="10">
        <v>1.59697</v>
      </c>
      <c r="L2540" s="10">
        <v>0.33</v>
      </c>
      <c r="M2540" s="16">
        <f t="shared" si="235"/>
        <v>184.80274509803922</v>
      </c>
      <c r="N2540" s="16">
        <f t="shared" si="236"/>
        <v>19.25686274509804</v>
      </c>
      <c r="O2540" s="16">
        <f t="shared" si="237"/>
        <v>47.921176470588236</v>
      </c>
      <c r="P2540" s="16">
        <f t="shared" si="238"/>
        <v>10082.83019607843</v>
      </c>
      <c r="Q2540" s="16">
        <f t="shared" si="239"/>
        <v>2083.5294117647059</v>
      </c>
    </row>
    <row r="2541" spans="1:17" x14ac:dyDescent="0.2">
      <c r="A2541" s="10">
        <v>45798</v>
      </c>
      <c r="B2541" s="10">
        <v>3</v>
      </c>
      <c r="C2541" s="10">
        <v>1625</v>
      </c>
      <c r="D2541" s="10">
        <v>58</v>
      </c>
      <c r="E2541" s="10">
        <v>104</v>
      </c>
      <c r="F2541" s="10">
        <f t="shared" si="234"/>
        <v>0.16216216216216217</v>
      </c>
      <c r="G2541" s="10">
        <v>0.5</v>
      </c>
      <c r="H2541" s="10">
        <v>2.3910000000000001E-2</v>
      </c>
      <c r="I2541" s="10">
        <v>2.98E-3</v>
      </c>
      <c r="J2541" s="10">
        <v>7.4200000000000004E-3</v>
      </c>
      <c r="K2541" s="10">
        <v>1.5515399999999999</v>
      </c>
      <c r="L2541" s="10">
        <v>0.28000000000000003</v>
      </c>
      <c r="M2541" s="16">
        <f t="shared" si="235"/>
        <v>153.9804</v>
      </c>
      <c r="N2541" s="16">
        <f t="shared" si="236"/>
        <v>19.191199999999998</v>
      </c>
      <c r="O2541" s="16">
        <f t="shared" si="237"/>
        <v>47.784800000000004</v>
      </c>
      <c r="P2541" s="16">
        <f t="shared" si="238"/>
        <v>9991.9175999999989</v>
      </c>
      <c r="Q2541" s="16">
        <f t="shared" si="239"/>
        <v>1803.2000000000003</v>
      </c>
    </row>
    <row r="2542" spans="1:17" x14ac:dyDescent="0.2">
      <c r="A2542" s="10">
        <v>45799</v>
      </c>
      <c r="B2542" s="10">
        <v>3</v>
      </c>
      <c r="C2542" s="10">
        <v>1582</v>
      </c>
      <c r="D2542" s="10">
        <v>58</v>
      </c>
      <c r="E2542" s="10">
        <v>105</v>
      </c>
      <c r="F2542" s="10">
        <f t="shared" si="234"/>
        <v>0.1891891891891892</v>
      </c>
      <c r="G2542" s="10">
        <v>0.5</v>
      </c>
      <c r="H2542" s="10">
        <v>2.316E-2</v>
      </c>
      <c r="I2542" s="10">
        <v>3.0899999999999999E-3</v>
      </c>
      <c r="J2542" s="10">
        <v>7.2399999999999999E-3</v>
      </c>
      <c r="K2542" s="10">
        <v>1.5497799999999999</v>
      </c>
      <c r="L2542" s="10">
        <v>0.25</v>
      </c>
      <c r="M2542" s="16">
        <f t="shared" si="235"/>
        <v>149.15039999999999</v>
      </c>
      <c r="N2542" s="16">
        <f t="shared" si="236"/>
        <v>19.8996</v>
      </c>
      <c r="O2542" s="16">
        <f t="shared" si="237"/>
        <v>46.625599999999999</v>
      </c>
      <c r="P2542" s="16">
        <f t="shared" si="238"/>
        <v>9980.5831999999991</v>
      </c>
      <c r="Q2542" s="16">
        <f t="shared" si="239"/>
        <v>1610</v>
      </c>
    </row>
    <row r="2543" spans="1:17" x14ac:dyDescent="0.2">
      <c r="A2543" s="10">
        <v>45800</v>
      </c>
      <c r="B2543" s="10">
        <v>3</v>
      </c>
      <c r="C2543" s="10">
        <v>1596</v>
      </c>
      <c r="D2543" s="10">
        <v>58</v>
      </c>
      <c r="E2543" s="10">
        <v>102</v>
      </c>
      <c r="F2543" s="10">
        <f t="shared" si="234"/>
        <v>0.10810810810810811</v>
      </c>
      <c r="G2543" s="10">
        <v>0.42</v>
      </c>
      <c r="H2543" s="10">
        <v>2.1940000000000001E-2</v>
      </c>
      <c r="I2543" s="10">
        <v>3.0599999999999998E-3</v>
      </c>
      <c r="J2543" s="10">
        <v>7.1799999999999998E-3</v>
      </c>
      <c r="K2543" s="10">
        <v>1.30972</v>
      </c>
      <c r="L2543" s="10">
        <v>0.22</v>
      </c>
      <c r="M2543" s="16">
        <f t="shared" si="235"/>
        <v>168.20666666666668</v>
      </c>
      <c r="N2543" s="16">
        <f t="shared" si="236"/>
        <v>23.459999999999997</v>
      </c>
      <c r="O2543" s="16">
        <f t="shared" si="237"/>
        <v>55.04666666666666</v>
      </c>
      <c r="P2543" s="16">
        <f t="shared" si="238"/>
        <v>10041.186666666666</v>
      </c>
      <c r="Q2543" s="16">
        <f t="shared" si="239"/>
        <v>1686.6666666666667</v>
      </c>
    </row>
    <row r="2544" spans="1:17" x14ac:dyDescent="0.2">
      <c r="A2544" s="10">
        <v>45801</v>
      </c>
      <c r="B2544" s="10">
        <v>3</v>
      </c>
      <c r="C2544" s="10">
        <v>1606</v>
      </c>
      <c r="D2544" s="10">
        <v>58</v>
      </c>
      <c r="E2544" s="10">
        <v>104</v>
      </c>
      <c r="F2544" s="10">
        <f t="shared" si="234"/>
        <v>0.16216216216216217</v>
      </c>
      <c r="G2544" s="10">
        <v>0.43</v>
      </c>
      <c r="H2544" s="10">
        <v>1.9480000000000001E-2</v>
      </c>
      <c r="I2544" s="10">
        <v>3.0999999999999999E-3</v>
      </c>
      <c r="J2544" s="10">
        <v>7.2700000000000004E-3</v>
      </c>
      <c r="K2544" s="10">
        <v>1.32701</v>
      </c>
      <c r="L2544" s="10">
        <v>0.21</v>
      </c>
      <c r="M2544" s="16">
        <f t="shared" si="235"/>
        <v>145.87348837209305</v>
      </c>
      <c r="N2544" s="16">
        <f t="shared" si="236"/>
        <v>23.213953488372091</v>
      </c>
      <c r="O2544" s="16">
        <f t="shared" si="237"/>
        <v>54.440465116279071</v>
      </c>
      <c r="P2544" s="16">
        <f t="shared" si="238"/>
        <v>9937.144651162791</v>
      </c>
      <c r="Q2544" s="16">
        <f t="shared" si="239"/>
        <v>1572.5581395348836</v>
      </c>
    </row>
    <row r="2545" spans="1:17" x14ac:dyDescent="0.2">
      <c r="A2545" s="10">
        <v>45802</v>
      </c>
      <c r="B2545" s="10">
        <v>3</v>
      </c>
      <c r="C2545" s="10">
        <v>1594</v>
      </c>
      <c r="D2545" s="10">
        <v>58</v>
      </c>
      <c r="E2545" s="10">
        <v>104</v>
      </c>
      <c r="F2545" s="10">
        <f t="shared" si="234"/>
        <v>0.16216216216216217</v>
      </c>
      <c r="G2545" s="10">
        <v>0.53</v>
      </c>
      <c r="H2545" s="10">
        <v>1.8540000000000001E-2</v>
      </c>
      <c r="I2545" s="10">
        <v>3.16E-3</v>
      </c>
      <c r="J2545" s="10">
        <v>7.0200000000000002E-3</v>
      </c>
      <c r="K2545" s="10">
        <v>1.67153</v>
      </c>
      <c r="L2545" s="10">
        <v>0.21</v>
      </c>
      <c r="M2545" s="16">
        <f t="shared" si="235"/>
        <v>112.63924528301887</v>
      </c>
      <c r="N2545" s="16">
        <f t="shared" si="236"/>
        <v>19.198490566037734</v>
      </c>
      <c r="O2545" s="16">
        <f t="shared" si="237"/>
        <v>42.649811320754715</v>
      </c>
      <c r="P2545" s="16">
        <f t="shared" si="238"/>
        <v>10155.33320754717</v>
      </c>
      <c r="Q2545" s="16">
        <f t="shared" si="239"/>
        <v>1275.8490566037735</v>
      </c>
    </row>
    <row r="2546" spans="1:17" x14ac:dyDescent="0.2">
      <c r="A2546" s="10">
        <v>45803</v>
      </c>
      <c r="B2546" s="10">
        <v>3</v>
      </c>
      <c r="C2546" s="10">
        <v>1600</v>
      </c>
      <c r="D2546" s="10">
        <v>58</v>
      </c>
      <c r="E2546" s="10">
        <v>107</v>
      </c>
      <c r="F2546" s="10">
        <f t="shared" si="234"/>
        <v>0.24324324324324326</v>
      </c>
      <c r="G2546" s="10">
        <v>0.7</v>
      </c>
      <c r="H2546" s="10">
        <v>2.5069999999999999E-2</v>
      </c>
      <c r="I2546" s="10">
        <v>3.2299999999999998E-3</v>
      </c>
      <c r="J2546" s="10">
        <v>7.1900000000000002E-3</v>
      </c>
      <c r="K2546" s="10">
        <v>2.20722</v>
      </c>
      <c r="L2546" s="10">
        <v>0.25</v>
      </c>
      <c r="M2546" s="16">
        <f t="shared" si="235"/>
        <v>115.322</v>
      </c>
      <c r="N2546" s="16">
        <f t="shared" si="236"/>
        <v>14.857999999999999</v>
      </c>
      <c r="O2546" s="16">
        <f t="shared" si="237"/>
        <v>33.074000000000005</v>
      </c>
      <c r="P2546" s="16">
        <f t="shared" si="238"/>
        <v>10153.212</v>
      </c>
      <c r="Q2546" s="16">
        <f t="shared" si="239"/>
        <v>1150</v>
      </c>
    </row>
    <row r="2547" spans="1:17" x14ac:dyDescent="0.2">
      <c r="A2547" s="10">
        <v>45804</v>
      </c>
      <c r="B2547" s="10">
        <v>3</v>
      </c>
      <c r="C2547" s="10">
        <v>1601</v>
      </c>
      <c r="D2547" s="10">
        <v>58</v>
      </c>
      <c r="E2547" s="10">
        <v>104</v>
      </c>
      <c r="F2547" s="10">
        <f t="shared" si="234"/>
        <v>0.16216216216216217</v>
      </c>
      <c r="G2547" s="10">
        <v>0.73</v>
      </c>
      <c r="H2547" s="10">
        <v>3.0429999999999999E-2</v>
      </c>
      <c r="I2547" s="10">
        <v>3.2100000000000002E-3</v>
      </c>
      <c r="J2547" s="10">
        <v>7.1500000000000001E-3</v>
      </c>
      <c r="K2547" s="10">
        <v>2.2974399999999999</v>
      </c>
      <c r="L2547" s="10">
        <v>0.28999999999999998</v>
      </c>
      <c r="M2547" s="16">
        <f t="shared" si="235"/>
        <v>134.2254794520548</v>
      </c>
      <c r="N2547" s="16">
        <f t="shared" si="236"/>
        <v>14.159178082191783</v>
      </c>
      <c r="O2547" s="16">
        <f t="shared" si="237"/>
        <v>31.538356164383561</v>
      </c>
      <c r="P2547" s="16">
        <f t="shared" si="238"/>
        <v>10133.913424657534</v>
      </c>
      <c r="Q2547" s="16">
        <f t="shared" si="239"/>
        <v>1279.1780821917807</v>
      </c>
    </row>
    <row r="2548" spans="1:17" x14ac:dyDescent="0.2">
      <c r="A2548" s="10">
        <v>45805</v>
      </c>
      <c r="B2548" s="10">
        <v>3</v>
      </c>
      <c r="C2548" s="10">
        <v>1577</v>
      </c>
      <c r="D2548" s="10">
        <v>58</v>
      </c>
      <c r="E2548" s="10">
        <v>104</v>
      </c>
      <c r="F2548" s="10">
        <f t="shared" si="234"/>
        <v>0.16216216216216217</v>
      </c>
      <c r="G2548" s="10">
        <v>0.73</v>
      </c>
      <c r="H2548" s="10">
        <v>3.0630000000000001E-2</v>
      </c>
      <c r="I2548" s="10">
        <v>3.1800000000000001E-3</v>
      </c>
      <c r="J2548" s="10">
        <v>7.0699999999999999E-3</v>
      </c>
      <c r="K2548" s="10">
        <v>2.2808199999999998</v>
      </c>
      <c r="L2548" s="10">
        <v>0.31</v>
      </c>
      <c r="M2548" s="16">
        <f t="shared" si="235"/>
        <v>135.10767123287673</v>
      </c>
      <c r="N2548" s="16">
        <f t="shared" si="236"/>
        <v>14.026849315068494</v>
      </c>
      <c r="O2548" s="16">
        <f t="shared" si="237"/>
        <v>31.185479452054796</v>
      </c>
      <c r="P2548" s="16">
        <f t="shared" si="238"/>
        <v>10060.603287671232</v>
      </c>
      <c r="Q2548" s="16">
        <f t="shared" si="239"/>
        <v>1367.3972602739727</v>
      </c>
    </row>
    <row r="2549" spans="1:17" x14ac:dyDescent="0.2">
      <c r="A2549" s="10">
        <v>45806</v>
      </c>
      <c r="B2549" s="10">
        <v>3</v>
      </c>
      <c r="C2549" s="10">
        <v>1596</v>
      </c>
      <c r="D2549" s="10">
        <v>58</v>
      </c>
      <c r="E2549" s="10">
        <v>105</v>
      </c>
      <c r="F2549" s="10">
        <f t="shared" si="234"/>
        <v>0.1891891891891892</v>
      </c>
      <c r="G2549" s="10">
        <v>0.76</v>
      </c>
      <c r="H2549" s="10">
        <v>3.1119999999999998E-2</v>
      </c>
      <c r="I2549" s="10">
        <v>3.4299999999999999E-3</v>
      </c>
      <c r="J2549" s="10">
        <v>7.2399999999999999E-3</v>
      </c>
      <c r="K2549" s="10">
        <v>2.3725499999999999</v>
      </c>
      <c r="L2549" s="10">
        <v>0.32</v>
      </c>
      <c r="M2549" s="16">
        <f t="shared" si="235"/>
        <v>131.85052631578947</v>
      </c>
      <c r="N2549" s="16">
        <f t="shared" si="236"/>
        <v>14.532368421052633</v>
      </c>
      <c r="O2549" s="16">
        <f t="shared" si="237"/>
        <v>30.674736842105265</v>
      </c>
      <c r="P2549" s="16">
        <f t="shared" si="238"/>
        <v>10052.119736842104</v>
      </c>
      <c r="Q2549" s="16">
        <f t="shared" si="239"/>
        <v>1355.7894736842104</v>
      </c>
    </row>
    <row r="2550" spans="1:17" x14ac:dyDescent="0.2">
      <c r="A2550" s="10">
        <v>45807</v>
      </c>
      <c r="B2550" s="10">
        <v>3</v>
      </c>
      <c r="C2550" s="10">
        <v>1642</v>
      </c>
      <c r="D2550" s="10">
        <v>58</v>
      </c>
      <c r="E2550" s="10">
        <v>105</v>
      </c>
      <c r="F2550" s="10">
        <f t="shared" si="234"/>
        <v>0.1891891891891892</v>
      </c>
      <c r="G2550" s="10">
        <v>0.79</v>
      </c>
      <c r="H2550" s="10">
        <v>3.3160000000000002E-2</v>
      </c>
      <c r="I2550" s="10">
        <v>3.5400000000000002E-3</v>
      </c>
      <c r="J2550" s="10">
        <v>7.4799999999999997E-3</v>
      </c>
      <c r="K2550" s="10">
        <v>2.4672999999999998</v>
      </c>
      <c r="L2550" s="10">
        <v>0.33</v>
      </c>
      <c r="M2550" s="16">
        <f t="shared" si="235"/>
        <v>135.15848101265823</v>
      </c>
      <c r="N2550" s="16">
        <f t="shared" si="236"/>
        <v>14.428860759493672</v>
      </c>
      <c r="O2550" s="16">
        <f t="shared" si="237"/>
        <v>30.488101265822781</v>
      </c>
      <c r="P2550" s="16">
        <f t="shared" si="238"/>
        <v>10056.589873417721</v>
      </c>
      <c r="Q2550" s="16">
        <f t="shared" si="239"/>
        <v>1345.0632911392406</v>
      </c>
    </row>
    <row r="2551" spans="1:17" x14ac:dyDescent="0.2">
      <c r="A2551" s="10">
        <v>45808</v>
      </c>
      <c r="B2551" s="10">
        <v>3</v>
      </c>
      <c r="C2551" s="10">
        <v>1690</v>
      </c>
      <c r="D2551" s="10">
        <v>58</v>
      </c>
      <c r="E2551" s="10">
        <v>105</v>
      </c>
      <c r="F2551" s="10">
        <f t="shared" si="234"/>
        <v>0.1891891891891892</v>
      </c>
      <c r="G2551" s="10">
        <v>0.8</v>
      </c>
      <c r="H2551" s="10">
        <v>3.4790000000000001E-2</v>
      </c>
      <c r="I2551" s="10">
        <v>3.65E-3</v>
      </c>
      <c r="J2551" s="10">
        <v>7.7099999999999998E-3</v>
      </c>
      <c r="K2551" s="10">
        <v>2.5168499999999998</v>
      </c>
      <c r="L2551" s="10">
        <v>0.32</v>
      </c>
      <c r="M2551" s="16">
        <f t="shared" si="235"/>
        <v>140.02975000000001</v>
      </c>
      <c r="N2551" s="16">
        <f t="shared" si="236"/>
        <v>14.691249999999998</v>
      </c>
      <c r="O2551" s="16">
        <f t="shared" si="237"/>
        <v>31.032749999999997</v>
      </c>
      <c r="P2551" s="16">
        <f t="shared" si="238"/>
        <v>10130.321249999999</v>
      </c>
      <c r="Q2551" s="16">
        <f t="shared" si="239"/>
        <v>1288</v>
      </c>
    </row>
    <row r="2552" spans="1:17" x14ac:dyDescent="0.2">
      <c r="A2552" s="10">
        <v>45809</v>
      </c>
      <c r="B2552" s="10">
        <v>3</v>
      </c>
      <c r="C2552" s="10">
        <v>1726</v>
      </c>
      <c r="D2552" s="10">
        <v>58</v>
      </c>
      <c r="E2552" s="10">
        <v>105</v>
      </c>
      <c r="F2552" s="10">
        <f t="shared" si="234"/>
        <v>0.1891891891891892</v>
      </c>
      <c r="G2552" s="10">
        <v>0.74</v>
      </c>
      <c r="H2552" s="10">
        <v>3.2669999999999998E-2</v>
      </c>
      <c r="I2552" s="10">
        <v>3.5400000000000002E-3</v>
      </c>
      <c r="J2552" s="10">
        <v>7.8799999999999999E-3</v>
      </c>
      <c r="K2552" s="10">
        <v>2.3052899999999998</v>
      </c>
      <c r="L2552" s="10">
        <v>0.3</v>
      </c>
      <c r="M2552" s="16">
        <f t="shared" si="235"/>
        <v>142.15864864864864</v>
      </c>
      <c r="N2552" s="16">
        <f t="shared" si="236"/>
        <v>15.403783783783785</v>
      </c>
      <c r="O2552" s="16">
        <f t="shared" si="237"/>
        <v>34.288648648648646</v>
      </c>
      <c r="P2552" s="16">
        <f t="shared" si="238"/>
        <v>10031.126756756756</v>
      </c>
      <c r="Q2552" s="16">
        <f t="shared" si="239"/>
        <v>1305.4054054054052</v>
      </c>
    </row>
    <row r="2553" spans="1:17" x14ac:dyDescent="0.2">
      <c r="A2553" s="10">
        <v>45810</v>
      </c>
      <c r="B2553" s="10">
        <v>3</v>
      </c>
      <c r="C2553" s="10">
        <v>1729</v>
      </c>
      <c r="D2553" s="10">
        <v>58</v>
      </c>
      <c r="E2553" s="10">
        <v>105</v>
      </c>
      <c r="F2553" s="10">
        <f t="shared" si="234"/>
        <v>0.1891891891891892</v>
      </c>
      <c r="G2553" s="10">
        <v>0.74</v>
      </c>
      <c r="H2553" s="10">
        <v>2.9059999999999999E-2</v>
      </c>
      <c r="I2553" s="10">
        <v>3.48E-3</v>
      </c>
      <c r="J2553" s="10">
        <v>7.7400000000000004E-3</v>
      </c>
      <c r="K2553" s="10">
        <v>2.33066</v>
      </c>
      <c r="L2553" s="10">
        <v>0.28999999999999998</v>
      </c>
      <c r="M2553" s="16">
        <f t="shared" si="235"/>
        <v>126.45027027027027</v>
      </c>
      <c r="N2553" s="16">
        <f t="shared" si="236"/>
        <v>15.142702702702703</v>
      </c>
      <c r="O2553" s="16">
        <f t="shared" si="237"/>
        <v>33.679459459459466</v>
      </c>
      <c r="P2553" s="16">
        <f t="shared" si="238"/>
        <v>10141.52054054054</v>
      </c>
      <c r="Q2553" s="16">
        <f t="shared" si="239"/>
        <v>1261.8918918918919</v>
      </c>
    </row>
    <row r="2554" spans="1:17" x14ac:dyDescent="0.2">
      <c r="A2554" s="10">
        <v>45811</v>
      </c>
      <c r="B2554" s="10">
        <v>3</v>
      </c>
      <c r="C2554" s="10">
        <v>1750</v>
      </c>
      <c r="D2554" s="10">
        <v>58</v>
      </c>
      <c r="E2554" s="10">
        <v>107</v>
      </c>
      <c r="F2554" s="10">
        <f t="shared" si="234"/>
        <v>0.24324324324324326</v>
      </c>
      <c r="G2554" s="10">
        <v>0.85</v>
      </c>
      <c r="H2554" s="10">
        <v>3.1390000000000001E-2</v>
      </c>
      <c r="I2554" s="10">
        <v>3.5799999999999998E-3</v>
      </c>
      <c r="J2554" s="10">
        <v>7.9600000000000001E-3</v>
      </c>
      <c r="K2554" s="10">
        <v>2.6652800000000001</v>
      </c>
      <c r="L2554" s="10">
        <v>0.39</v>
      </c>
      <c r="M2554" s="16">
        <f t="shared" si="235"/>
        <v>118.91270588235295</v>
      </c>
      <c r="N2554" s="16">
        <f t="shared" si="236"/>
        <v>13.561882352941177</v>
      </c>
      <c r="O2554" s="16">
        <f t="shared" si="237"/>
        <v>30.154352941176473</v>
      </c>
      <c r="P2554" s="16">
        <f t="shared" si="238"/>
        <v>10096.707764705883</v>
      </c>
      <c r="Q2554" s="16">
        <f t="shared" si="239"/>
        <v>1477.4117647058824</v>
      </c>
    </row>
    <row r="2555" spans="1:17" x14ac:dyDescent="0.2">
      <c r="A2555" s="10">
        <v>45812</v>
      </c>
      <c r="B2555" s="10">
        <v>3</v>
      </c>
      <c r="C2555" s="10">
        <v>1790</v>
      </c>
      <c r="D2555" s="10">
        <v>58</v>
      </c>
      <c r="E2555" s="10">
        <v>107</v>
      </c>
      <c r="F2555" s="10">
        <f t="shared" si="234"/>
        <v>0.24324324324324326</v>
      </c>
      <c r="G2555" s="10">
        <v>0.97</v>
      </c>
      <c r="H2555" s="10">
        <v>3.354E-2</v>
      </c>
      <c r="I2555" s="10">
        <v>3.6600000000000001E-3</v>
      </c>
      <c r="J2555" s="10">
        <v>7.5199999999999998E-3</v>
      </c>
      <c r="K2555" s="10">
        <v>3.0609899999999999</v>
      </c>
      <c r="L2555" s="10">
        <v>0.4</v>
      </c>
      <c r="M2555" s="16">
        <f t="shared" si="235"/>
        <v>111.33896907216494</v>
      </c>
      <c r="N2555" s="16">
        <f t="shared" si="236"/>
        <v>12.149690721649486</v>
      </c>
      <c r="O2555" s="16">
        <f t="shared" si="237"/>
        <v>24.963298969072166</v>
      </c>
      <c r="P2555" s="16">
        <f t="shared" si="238"/>
        <v>10161.224536082475</v>
      </c>
      <c r="Q2555" s="16">
        <f t="shared" si="239"/>
        <v>1327.8350515463919</v>
      </c>
    </row>
    <row r="2556" spans="1:17" x14ac:dyDescent="0.2">
      <c r="A2556" s="10">
        <v>45813</v>
      </c>
      <c r="B2556" s="10">
        <v>3</v>
      </c>
      <c r="C2556" s="10">
        <v>1826</v>
      </c>
      <c r="D2556" s="10">
        <v>59</v>
      </c>
      <c r="E2556" s="10">
        <v>108</v>
      </c>
      <c r="F2556" s="10">
        <f t="shared" si="234"/>
        <v>0.27027027027027029</v>
      </c>
      <c r="G2556" s="10">
        <v>1.07</v>
      </c>
      <c r="H2556" s="10">
        <v>3.5040000000000002E-2</v>
      </c>
      <c r="I2556" s="10">
        <v>3.5799999999999998E-3</v>
      </c>
      <c r="J2556" s="10">
        <v>7.7600000000000004E-3</v>
      </c>
      <c r="K2556" s="10">
        <v>3.3722500000000002</v>
      </c>
      <c r="L2556" s="10">
        <v>0.43</v>
      </c>
      <c r="M2556" s="16">
        <f t="shared" si="235"/>
        <v>105.44747663551402</v>
      </c>
      <c r="N2556" s="16">
        <f t="shared" si="236"/>
        <v>10.773457943925232</v>
      </c>
      <c r="O2556" s="16">
        <f t="shared" si="237"/>
        <v>23.352523364485982</v>
      </c>
      <c r="P2556" s="16">
        <f t="shared" si="238"/>
        <v>10148.266355140187</v>
      </c>
      <c r="Q2556" s="16">
        <f t="shared" si="239"/>
        <v>1294.018691588785</v>
      </c>
    </row>
    <row r="2557" spans="1:17" x14ac:dyDescent="0.2">
      <c r="A2557" s="10">
        <v>45814</v>
      </c>
      <c r="B2557" s="10">
        <v>3</v>
      </c>
      <c r="C2557" s="10">
        <v>1852</v>
      </c>
      <c r="D2557" s="10">
        <v>59</v>
      </c>
      <c r="E2557" s="10">
        <v>109</v>
      </c>
      <c r="F2557" s="10">
        <f t="shared" si="234"/>
        <v>0.29729729729729731</v>
      </c>
      <c r="G2557" s="10">
        <v>1.1100000000000001</v>
      </c>
      <c r="H2557" s="10">
        <v>3.4889999999999997E-2</v>
      </c>
      <c r="I2557" s="10">
        <v>3.6700000000000001E-3</v>
      </c>
      <c r="J2557" s="10">
        <v>7.9600000000000001E-3</v>
      </c>
      <c r="K2557" s="10">
        <v>3.5037699999999998</v>
      </c>
      <c r="L2557" s="10">
        <v>0.44</v>
      </c>
      <c r="M2557" s="16">
        <f t="shared" si="235"/>
        <v>101.21243243243241</v>
      </c>
      <c r="N2557" s="16">
        <f t="shared" si="236"/>
        <v>10.646306306306306</v>
      </c>
      <c r="O2557" s="16">
        <f t="shared" si="237"/>
        <v>23.091171171171169</v>
      </c>
      <c r="P2557" s="16">
        <f t="shared" si="238"/>
        <v>10164.089549549548</v>
      </c>
      <c r="Q2557" s="16">
        <f t="shared" si="239"/>
        <v>1276.3963963963963</v>
      </c>
    </row>
    <row r="2558" spans="1:17" x14ac:dyDescent="0.2">
      <c r="A2558" s="10">
        <v>45815</v>
      </c>
      <c r="B2558" s="10">
        <v>3</v>
      </c>
      <c r="C2558" s="10">
        <v>1845</v>
      </c>
      <c r="D2558" s="10">
        <v>59</v>
      </c>
      <c r="E2558" s="10">
        <v>109</v>
      </c>
      <c r="F2558" s="10">
        <f t="shared" si="234"/>
        <v>0.29729729729729731</v>
      </c>
      <c r="G2558" s="10">
        <v>1.19</v>
      </c>
      <c r="H2558" s="10">
        <v>3.3959999999999997E-2</v>
      </c>
      <c r="I2558" s="10">
        <v>3.5999999999999999E-3</v>
      </c>
      <c r="J2558" s="10">
        <v>7.7999999999999996E-3</v>
      </c>
      <c r="K2558" s="10">
        <v>3.7490700000000001</v>
      </c>
      <c r="L2558" s="10">
        <v>0.49</v>
      </c>
      <c r="M2558" s="16">
        <f t="shared" si="235"/>
        <v>91.891764705882352</v>
      </c>
      <c r="N2558" s="16">
        <f t="shared" si="236"/>
        <v>9.7411764705882344</v>
      </c>
      <c r="O2558" s="16">
        <f t="shared" si="237"/>
        <v>21.105882352941176</v>
      </c>
      <c r="P2558" s="16">
        <f t="shared" si="238"/>
        <v>10144.542352941176</v>
      </c>
      <c r="Q2558" s="16">
        <f t="shared" si="239"/>
        <v>1325.8823529411766</v>
      </c>
    </row>
    <row r="2559" spans="1:17" x14ac:dyDescent="0.2">
      <c r="A2559" s="10">
        <v>45816</v>
      </c>
      <c r="B2559" s="10">
        <v>3</v>
      </c>
      <c r="C2559" s="10">
        <v>1853</v>
      </c>
      <c r="D2559" s="10">
        <v>59</v>
      </c>
      <c r="E2559" s="10">
        <v>109</v>
      </c>
      <c r="F2559" s="10">
        <f t="shared" si="234"/>
        <v>0.29729729729729731</v>
      </c>
      <c r="G2559" s="10">
        <v>1.29</v>
      </c>
      <c r="H2559" s="10">
        <v>3.4770000000000002E-2</v>
      </c>
      <c r="I2559" s="10">
        <v>3.6099999999999999E-3</v>
      </c>
      <c r="J2559" s="10">
        <v>7.8100000000000001E-3</v>
      </c>
      <c r="K2559" s="10">
        <v>4.0727900000000004</v>
      </c>
      <c r="L2559" s="10">
        <v>0.49</v>
      </c>
      <c r="M2559" s="16">
        <f t="shared" si="235"/>
        <v>86.790232558139536</v>
      </c>
      <c r="N2559" s="16">
        <f t="shared" si="236"/>
        <v>9.0110077519379832</v>
      </c>
      <c r="O2559" s="16">
        <f t="shared" si="237"/>
        <v>19.494728682170543</v>
      </c>
      <c r="P2559" s="16">
        <f t="shared" si="238"/>
        <v>10166.188992248062</v>
      </c>
      <c r="Q2559" s="16">
        <f t="shared" si="239"/>
        <v>1223.1007751937984</v>
      </c>
    </row>
    <row r="2560" spans="1:17" x14ac:dyDescent="0.2">
      <c r="A2560" s="10">
        <v>45817</v>
      </c>
      <c r="B2560" s="10">
        <v>3</v>
      </c>
      <c r="C2560" s="10">
        <v>1890</v>
      </c>
      <c r="D2560" s="10">
        <v>59</v>
      </c>
      <c r="E2560" s="10">
        <v>112</v>
      </c>
      <c r="F2560" s="10">
        <f t="shared" si="234"/>
        <v>0.3783783783783784</v>
      </c>
      <c r="G2560" s="10">
        <v>1.43</v>
      </c>
      <c r="H2560" s="10">
        <v>3.6909999999999998E-2</v>
      </c>
      <c r="I2560" s="10">
        <v>3.63E-3</v>
      </c>
      <c r="J2560" s="10">
        <v>9.0100000000000006E-3</v>
      </c>
      <c r="K2560" s="10">
        <v>4.5000200000000001</v>
      </c>
      <c r="L2560" s="10">
        <v>0.54</v>
      </c>
      <c r="M2560" s="16">
        <f t="shared" si="235"/>
        <v>83.112027972027974</v>
      </c>
      <c r="N2560" s="16">
        <f t="shared" si="236"/>
        <v>8.1738461538461546</v>
      </c>
      <c r="O2560" s="16">
        <f t="shared" si="237"/>
        <v>20.288251748251749</v>
      </c>
      <c r="P2560" s="16">
        <f t="shared" si="238"/>
        <v>10132.912167832168</v>
      </c>
      <c r="Q2560" s="16">
        <f t="shared" si="239"/>
        <v>1215.9440559440561</v>
      </c>
    </row>
    <row r="2561" spans="1:17" x14ac:dyDescent="0.2">
      <c r="A2561" s="10">
        <v>45818</v>
      </c>
      <c r="B2561" s="10">
        <v>3</v>
      </c>
      <c r="C2561" s="10">
        <v>1913</v>
      </c>
      <c r="D2561" s="10">
        <v>59</v>
      </c>
      <c r="E2561" s="10">
        <v>113</v>
      </c>
      <c r="F2561" s="10">
        <f t="shared" si="234"/>
        <v>0.40540540540540543</v>
      </c>
      <c r="G2561" s="10">
        <v>1.48</v>
      </c>
      <c r="H2561" s="10">
        <v>3.8510000000000003E-2</v>
      </c>
      <c r="I2561" s="10">
        <v>3.7799999999999999E-3</v>
      </c>
      <c r="J2561" s="10">
        <v>9.4000000000000004E-3</v>
      </c>
      <c r="K2561" s="10">
        <v>4.6722799999999998</v>
      </c>
      <c r="L2561" s="10">
        <v>0.57999999999999996</v>
      </c>
      <c r="M2561" s="16">
        <f t="shared" si="235"/>
        <v>83.785270270270274</v>
      </c>
      <c r="N2561" s="16">
        <f t="shared" si="236"/>
        <v>8.2240540540540543</v>
      </c>
      <c r="O2561" s="16">
        <f t="shared" si="237"/>
        <v>20.451351351351352</v>
      </c>
      <c r="P2561" s="16">
        <f t="shared" si="238"/>
        <v>10165.365945945945</v>
      </c>
      <c r="Q2561" s="16">
        <f t="shared" si="239"/>
        <v>1261.8918918918919</v>
      </c>
    </row>
    <row r="2562" spans="1:17" x14ac:dyDescent="0.2">
      <c r="A2562" s="10">
        <v>45819</v>
      </c>
      <c r="B2562" s="10">
        <v>3</v>
      </c>
      <c r="C2562" s="10">
        <v>1906</v>
      </c>
      <c r="D2562" s="10">
        <v>59</v>
      </c>
      <c r="E2562" s="10">
        <v>111</v>
      </c>
      <c r="F2562" s="10">
        <f t="shared" ref="F2562:F2625" si="240">(E2562-$E$4677)/($E$4676-$E$4677)</f>
        <v>0.35135135135135137</v>
      </c>
      <c r="G2562" s="10">
        <v>1.1499999999999999</v>
      </c>
      <c r="H2562" s="10">
        <v>4.0239999999999998E-2</v>
      </c>
      <c r="I2562" s="10">
        <v>3.7000000000000002E-3</v>
      </c>
      <c r="J2562" s="10">
        <v>9.7699999999999992E-3</v>
      </c>
      <c r="K2562" s="10">
        <v>3.6248900000000002</v>
      </c>
      <c r="L2562" s="10">
        <v>0.59</v>
      </c>
      <c r="M2562" s="16">
        <f t="shared" ref="M2562:M2625" si="241">H2562/$G2562*3220</f>
        <v>112.672</v>
      </c>
      <c r="N2562" s="16">
        <f t="shared" ref="N2562:N2625" si="242">I2562/$G2562*3220</f>
        <v>10.360000000000001</v>
      </c>
      <c r="O2562" s="16">
        <f t="shared" ref="O2562:O2625" si="243">J2562/$G2562*3220</f>
        <v>27.355999999999998</v>
      </c>
      <c r="P2562" s="16">
        <f t="shared" ref="P2562:P2625" si="244">K2562/$G2562*3220</f>
        <v>10149.692000000001</v>
      </c>
      <c r="Q2562" s="16">
        <f t="shared" ref="Q2562:Q2625" si="245">L2562/$G2562*3220</f>
        <v>1652.0000000000002</v>
      </c>
    </row>
    <row r="2563" spans="1:17" x14ac:dyDescent="0.2">
      <c r="A2563" s="10">
        <v>45820</v>
      </c>
      <c r="B2563" s="10">
        <v>3</v>
      </c>
      <c r="C2563" s="10">
        <v>1707</v>
      </c>
      <c r="D2563" s="10">
        <v>59</v>
      </c>
      <c r="E2563" s="10">
        <v>106</v>
      </c>
      <c r="F2563" s="10">
        <f t="shared" si="240"/>
        <v>0.21621621621621623</v>
      </c>
      <c r="G2563" s="10">
        <v>0.74</v>
      </c>
      <c r="H2563" s="10">
        <v>3.0640000000000001E-2</v>
      </c>
      <c r="I2563" s="10">
        <v>3.13E-3</v>
      </c>
      <c r="J2563" s="10">
        <v>8.2699999999999996E-3</v>
      </c>
      <c r="K2563" s="10">
        <v>2.3202500000000001</v>
      </c>
      <c r="L2563" s="10">
        <v>0.49</v>
      </c>
      <c r="M2563" s="16">
        <f t="shared" si="241"/>
        <v>133.32540540540543</v>
      </c>
      <c r="N2563" s="16">
        <f t="shared" si="242"/>
        <v>13.619729729729729</v>
      </c>
      <c r="O2563" s="16">
        <f t="shared" si="243"/>
        <v>35.985675675675672</v>
      </c>
      <c r="P2563" s="16">
        <f t="shared" si="244"/>
        <v>10096.222972972973</v>
      </c>
      <c r="Q2563" s="16">
        <f t="shared" si="245"/>
        <v>2132.1621621621621</v>
      </c>
    </row>
    <row r="2564" spans="1:17" x14ac:dyDescent="0.2">
      <c r="A2564" s="10">
        <v>45821</v>
      </c>
      <c r="B2564" s="10">
        <v>3</v>
      </c>
      <c r="C2564" s="10">
        <v>1501</v>
      </c>
      <c r="D2564" s="10">
        <v>59</v>
      </c>
      <c r="E2564" s="10">
        <v>106</v>
      </c>
      <c r="F2564" s="10">
        <f t="shared" si="240"/>
        <v>0.21621621621621623</v>
      </c>
      <c r="G2564" s="10">
        <v>0.73</v>
      </c>
      <c r="H2564" s="10">
        <v>2.443E-2</v>
      </c>
      <c r="I2564" s="10">
        <v>2.5699999999999998E-3</v>
      </c>
      <c r="J2564" s="10">
        <v>6.7799999999999996E-3</v>
      </c>
      <c r="K2564" s="10">
        <v>2.3037899999999998</v>
      </c>
      <c r="L2564" s="10">
        <v>0.4</v>
      </c>
      <c r="M2564" s="16">
        <f t="shared" si="241"/>
        <v>107.75972602739725</v>
      </c>
      <c r="N2564" s="16">
        <f t="shared" si="242"/>
        <v>11.336164383561643</v>
      </c>
      <c r="O2564" s="16">
        <f t="shared" si="243"/>
        <v>29.906301369863012</v>
      </c>
      <c r="P2564" s="16">
        <f t="shared" si="244"/>
        <v>10161.92301369863</v>
      </c>
      <c r="Q2564" s="16">
        <f t="shared" si="245"/>
        <v>1764.3835616438359</v>
      </c>
    </row>
    <row r="2565" spans="1:17" x14ac:dyDescent="0.2">
      <c r="A2565" s="10">
        <v>45822</v>
      </c>
      <c r="B2565" s="10">
        <v>3</v>
      </c>
      <c r="C2565" s="10">
        <v>1462</v>
      </c>
      <c r="D2565" s="10">
        <v>59</v>
      </c>
      <c r="E2565" s="10">
        <v>106</v>
      </c>
      <c r="F2565" s="10">
        <f t="shared" si="240"/>
        <v>0.21621621621621623</v>
      </c>
      <c r="G2565" s="10">
        <v>0.72</v>
      </c>
      <c r="H2565" s="10">
        <v>2.7019999999999999E-2</v>
      </c>
      <c r="I2565" s="10">
        <v>2.3900000000000002E-3</v>
      </c>
      <c r="J2565" s="10">
        <v>6.7400000000000003E-3</v>
      </c>
      <c r="K2565" s="10">
        <v>2.2743899999999999</v>
      </c>
      <c r="L2565" s="10">
        <v>0.4</v>
      </c>
      <c r="M2565" s="16">
        <f t="shared" si="241"/>
        <v>120.83944444444444</v>
      </c>
      <c r="N2565" s="16">
        <f t="shared" si="242"/>
        <v>10.688611111111111</v>
      </c>
      <c r="O2565" s="16">
        <f t="shared" si="243"/>
        <v>30.142777777777781</v>
      </c>
      <c r="P2565" s="16">
        <f t="shared" si="244"/>
        <v>10171.577499999999</v>
      </c>
      <c r="Q2565" s="16">
        <f t="shared" si="245"/>
        <v>1788.8888888888889</v>
      </c>
    </row>
    <row r="2566" spans="1:17" x14ac:dyDescent="0.2">
      <c r="A2566" s="10">
        <v>45823</v>
      </c>
      <c r="B2566" s="10">
        <v>3</v>
      </c>
      <c r="C2566" s="10">
        <v>1288</v>
      </c>
      <c r="D2566" s="10">
        <v>59</v>
      </c>
      <c r="E2566" s="10">
        <v>104</v>
      </c>
      <c r="F2566" s="10">
        <f t="shared" si="240"/>
        <v>0.16216216216216217</v>
      </c>
      <c r="G2566" s="10">
        <v>0.48</v>
      </c>
      <c r="H2566" s="10">
        <v>2.2550000000000001E-2</v>
      </c>
      <c r="I2566" s="10">
        <v>2.16E-3</v>
      </c>
      <c r="J2566" s="10">
        <v>6.0899999999999999E-3</v>
      </c>
      <c r="K2566" s="10">
        <v>1.4942800000000001</v>
      </c>
      <c r="L2566" s="10">
        <v>0.35</v>
      </c>
      <c r="M2566" s="16">
        <f t="shared" si="241"/>
        <v>151.27291666666667</v>
      </c>
      <c r="N2566" s="16">
        <f t="shared" si="242"/>
        <v>14.490000000000002</v>
      </c>
      <c r="O2566" s="16">
        <f t="shared" si="243"/>
        <v>40.853750000000005</v>
      </c>
      <c r="P2566" s="16">
        <f t="shared" si="244"/>
        <v>10024.128333333334</v>
      </c>
      <c r="Q2566" s="16">
        <f t="shared" si="245"/>
        <v>2347.9166666666665</v>
      </c>
    </row>
    <row r="2567" spans="1:17" x14ac:dyDescent="0.2">
      <c r="A2567" s="10">
        <v>45824</v>
      </c>
      <c r="B2567" s="10">
        <v>3</v>
      </c>
      <c r="C2567" s="10">
        <v>1029</v>
      </c>
      <c r="D2567" s="10">
        <v>59</v>
      </c>
      <c r="E2567" s="10">
        <v>103</v>
      </c>
      <c r="F2567" s="10">
        <f t="shared" si="240"/>
        <v>0.13513513513513514</v>
      </c>
      <c r="G2567" s="10">
        <v>0.47</v>
      </c>
      <c r="H2567" s="10">
        <v>1.3339999999999999E-2</v>
      </c>
      <c r="I2567" s="10">
        <v>1.5499999999999999E-3</v>
      </c>
      <c r="J2567" s="10">
        <v>4.3800000000000002E-3</v>
      </c>
      <c r="K2567" s="10">
        <v>1.4875499999999999</v>
      </c>
      <c r="L2567" s="10">
        <v>0.27</v>
      </c>
      <c r="M2567" s="16">
        <f t="shared" si="241"/>
        <v>91.393191489361712</v>
      </c>
      <c r="N2567" s="16">
        <f t="shared" si="242"/>
        <v>10.619148936170212</v>
      </c>
      <c r="O2567" s="16">
        <f t="shared" si="243"/>
        <v>30.007659574468089</v>
      </c>
      <c r="P2567" s="16">
        <f t="shared" si="244"/>
        <v>10191.299999999999</v>
      </c>
      <c r="Q2567" s="16">
        <f t="shared" si="245"/>
        <v>1849.7872340425533</v>
      </c>
    </row>
    <row r="2568" spans="1:17" x14ac:dyDescent="0.2">
      <c r="A2568" s="10">
        <v>45825</v>
      </c>
      <c r="B2568" s="10">
        <v>3</v>
      </c>
      <c r="C2568" s="10">
        <v>1082</v>
      </c>
      <c r="D2568" s="10">
        <v>59</v>
      </c>
      <c r="E2568" s="10">
        <v>104</v>
      </c>
      <c r="F2568" s="10">
        <f t="shared" si="240"/>
        <v>0.16216216216216217</v>
      </c>
      <c r="G2568" s="10">
        <v>0.76</v>
      </c>
      <c r="H2568" s="10">
        <v>1.523E-2</v>
      </c>
      <c r="I2568" s="10">
        <v>1.5399999999999999E-3</v>
      </c>
      <c r="J2568" s="10">
        <v>4.3499999999999997E-3</v>
      </c>
      <c r="K2568" s="10">
        <v>2.4091300000000002</v>
      </c>
      <c r="L2568" s="10">
        <v>0.32</v>
      </c>
      <c r="M2568" s="16">
        <f t="shared" si="241"/>
        <v>64.527105263157893</v>
      </c>
      <c r="N2568" s="16">
        <f t="shared" si="242"/>
        <v>6.5247368421052636</v>
      </c>
      <c r="O2568" s="16">
        <f t="shared" si="243"/>
        <v>18.430263157894736</v>
      </c>
      <c r="P2568" s="16">
        <f t="shared" si="244"/>
        <v>10207.103421052632</v>
      </c>
      <c r="Q2568" s="16">
        <f t="shared" si="245"/>
        <v>1355.7894736842104</v>
      </c>
    </row>
    <row r="2569" spans="1:17" x14ac:dyDescent="0.2">
      <c r="A2569" s="10">
        <v>45826</v>
      </c>
      <c r="B2569" s="10">
        <v>3</v>
      </c>
      <c r="C2569" s="10">
        <v>1409</v>
      </c>
      <c r="D2569" s="10">
        <v>59</v>
      </c>
      <c r="E2569" s="10">
        <v>110</v>
      </c>
      <c r="F2569" s="10">
        <f t="shared" si="240"/>
        <v>0.32432432432432434</v>
      </c>
      <c r="G2569" s="10">
        <v>1.33</v>
      </c>
      <c r="H2569" s="10">
        <v>3.134E-2</v>
      </c>
      <c r="I2569" s="10">
        <v>2.0600000000000002E-3</v>
      </c>
      <c r="J2569" s="10">
        <v>6.2199999999999998E-3</v>
      </c>
      <c r="K2569" s="10">
        <v>4.2079000000000004</v>
      </c>
      <c r="L2569" s="10">
        <v>0.45</v>
      </c>
      <c r="M2569" s="16">
        <f t="shared" si="241"/>
        <v>75.875789473684208</v>
      </c>
      <c r="N2569" s="16">
        <f t="shared" si="242"/>
        <v>4.9873684210526319</v>
      </c>
      <c r="O2569" s="16">
        <f t="shared" si="243"/>
        <v>15.05894736842105</v>
      </c>
      <c r="P2569" s="16">
        <f t="shared" si="244"/>
        <v>10187.547368421052</v>
      </c>
      <c r="Q2569" s="16">
        <f t="shared" si="245"/>
        <v>1089.4736842105262</v>
      </c>
    </row>
    <row r="2570" spans="1:17" x14ac:dyDescent="0.2">
      <c r="A2570" s="10">
        <v>45827</v>
      </c>
      <c r="B2570" s="10">
        <v>3</v>
      </c>
      <c r="C2570" s="10">
        <v>1730</v>
      </c>
      <c r="D2570" s="10">
        <v>59</v>
      </c>
      <c r="E2570" s="10">
        <v>114</v>
      </c>
      <c r="F2570" s="10">
        <f t="shared" si="240"/>
        <v>0.43243243243243246</v>
      </c>
      <c r="G2570" s="10">
        <v>1.81</v>
      </c>
      <c r="H2570" s="10">
        <v>5.0130000000000001E-2</v>
      </c>
      <c r="I2570" s="10">
        <v>2.7699999999999999E-3</v>
      </c>
      <c r="J2570" s="10">
        <v>8.3499999999999998E-3</v>
      </c>
      <c r="K2570" s="10">
        <v>5.7140599999999999</v>
      </c>
      <c r="L2570" s="10">
        <v>0.56999999999999995</v>
      </c>
      <c r="M2570" s="16">
        <f t="shared" si="241"/>
        <v>89.181546961325964</v>
      </c>
      <c r="N2570" s="16">
        <f t="shared" si="242"/>
        <v>4.9278453038674028</v>
      </c>
      <c r="O2570" s="16">
        <f t="shared" si="243"/>
        <v>14.854696132596683</v>
      </c>
      <c r="P2570" s="16">
        <f t="shared" si="244"/>
        <v>10165.344309392265</v>
      </c>
      <c r="Q2570" s="16">
        <f t="shared" si="245"/>
        <v>1014.0331491712707</v>
      </c>
    </row>
    <row r="2571" spans="1:17" x14ac:dyDescent="0.2">
      <c r="A2571" s="10">
        <v>45828</v>
      </c>
      <c r="B2571" s="10">
        <v>3</v>
      </c>
      <c r="C2571" s="10">
        <v>1967</v>
      </c>
      <c r="D2571" s="10">
        <v>59</v>
      </c>
      <c r="E2571" s="10">
        <v>120</v>
      </c>
      <c r="F2571" s="10">
        <f t="shared" si="240"/>
        <v>0.59459459459459463</v>
      </c>
      <c r="G2571" s="10">
        <v>2.16</v>
      </c>
      <c r="H2571" s="10">
        <v>5.9240000000000001E-2</v>
      </c>
      <c r="I2571" s="10">
        <v>3.3700000000000002E-3</v>
      </c>
      <c r="J2571" s="10">
        <v>1.017E-2</v>
      </c>
      <c r="K2571" s="10">
        <v>6.8223099999999999</v>
      </c>
      <c r="L2571" s="10">
        <v>0.69</v>
      </c>
      <c r="M2571" s="16">
        <f t="shared" si="241"/>
        <v>88.311481481481479</v>
      </c>
      <c r="N2571" s="16">
        <f t="shared" si="242"/>
        <v>5.0237962962962959</v>
      </c>
      <c r="O2571" s="16">
        <f t="shared" si="243"/>
        <v>15.160833333333334</v>
      </c>
      <c r="P2571" s="16">
        <f t="shared" si="244"/>
        <v>10170.295462962962</v>
      </c>
      <c r="Q2571" s="16">
        <f t="shared" si="245"/>
        <v>1028.6111111111111</v>
      </c>
    </row>
    <row r="2572" spans="1:17" x14ac:dyDescent="0.2">
      <c r="A2572" s="10">
        <v>45829</v>
      </c>
      <c r="B2572" s="10">
        <v>3</v>
      </c>
      <c r="C2572" s="10">
        <v>2156</v>
      </c>
      <c r="D2572" s="10">
        <v>59</v>
      </c>
      <c r="E2572" s="10">
        <v>122</v>
      </c>
      <c r="F2572" s="10">
        <f t="shared" si="240"/>
        <v>0.64864864864864868</v>
      </c>
      <c r="G2572" s="10">
        <v>2.2599999999999998</v>
      </c>
      <c r="H2572" s="10">
        <v>5.867E-2</v>
      </c>
      <c r="I2572" s="10">
        <v>3.8300000000000001E-3</v>
      </c>
      <c r="J2572" s="10">
        <v>1.155E-2</v>
      </c>
      <c r="K2572" s="10">
        <v>7.1198199999999998</v>
      </c>
      <c r="L2572" s="10">
        <v>0.76</v>
      </c>
      <c r="M2572" s="16">
        <f t="shared" si="241"/>
        <v>83.591769911504429</v>
      </c>
      <c r="N2572" s="16">
        <f t="shared" si="242"/>
        <v>5.4569026548672577</v>
      </c>
      <c r="O2572" s="16">
        <f t="shared" si="243"/>
        <v>16.456194690265487</v>
      </c>
      <c r="P2572" s="16">
        <f t="shared" si="244"/>
        <v>10144.168318584072</v>
      </c>
      <c r="Q2572" s="16">
        <f t="shared" si="245"/>
        <v>1082.8318584070796</v>
      </c>
    </row>
    <row r="2573" spans="1:17" x14ac:dyDescent="0.2">
      <c r="A2573" s="10">
        <v>45830</v>
      </c>
      <c r="B2573" s="10">
        <v>3</v>
      </c>
      <c r="C2573" s="10">
        <v>2219</v>
      </c>
      <c r="D2573" s="10">
        <v>59</v>
      </c>
      <c r="E2573" s="10">
        <v>122</v>
      </c>
      <c r="F2573" s="10">
        <f t="shared" si="240"/>
        <v>0.64864864864864868</v>
      </c>
      <c r="G2573" s="10">
        <v>2.15</v>
      </c>
      <c r="H2573" s="10">
        <v>4.8009999999999997E-2</v>
      </c>
      <c r="I2573" s="10">
        <v>3.9300000000000003E-3</v>
      </c>
      <c r="J2573" s="10">
        <v>1.187E-2</v>
      </c>
      <c r="K2573" s="10">
        <v>6.75983</v>
      </c>
      <c r="L2573" s="10">
        <v>0.76</v>
      </c>
      <c r="M2573" s="16">
        <f t="shared" si="241"/>
        <v>71.903348837209293</v>
      </c>
      <c r="N2573" s="16">
        <f t="shared" si="242"/>
        <v>5.8858604651162798</v>
      </c>
      <c r="O2573" s="16">
        <f t="shared" si="243"/>
        <v>17.77739534883721</v>
      </c>
      <c r="P2573" s="16">
        <f t="shared" si="244"/>
        <v>10124.024465116279</v>
      </c>
      <c r="Q2573" s="16">
        <f t="shared" si="245"/>
        <v>1138.2325581395348</v>
      </c>
    </row>
    <row r="2574" spans="1:17" x14ac:dyDescent="0.2">
      <c r="A2574" s="10">
        <v>45831</v>
      </c>
      <c r="B2574" s="10">
        <v>3</v>
      </c>
      <c r="C2574" s="10">
        <v>2238</v>
      </c>
      <c r="D2574" s="10">
        <v>59</v>
      </c>
      <c r="E2574" s="10">
        <v>122</v>
      </c>
      <c r="F2574" s="10">
        <f t="shared" si="240"/>
        <v>0.64864864864864868</v>
      </c>
      <c r="G2574" s="10">
        <v>1.95</v>
      </c>
      <c r="H2574" s="10">
        <v>2.802E-2</v>
      </c>
      <c r="I2574" s="10">
        <v>3.7399999999999998E-3</v>
      </c>
      <c r="J2574" s="10">
        <v>6.0800000000000003E-3</v>
      </c>
      <c r="K2574" s="10">
        <v>6.1711499999999999</v>
      </c>
      <c r="L2574" s="10">
        <v>0.72</v>
      </c>
      <c r="M2574" s="16">
        <f t="shared" si="241"/>
        <v>46.26892307692308</v>
      </c>
      <c r="N2574" s="16">
        <f t="shared" si="242"/>
        <v>6.1757948717948716</v>
      </c>
      <c r="O2574" s="16">
        <f t="shared" si="243"/>
        <v>10.039794871794872</v>
      </c>
      <c r="P2574" s="16">
        <f t="shared" si="244"/>
        <v>10190.309230769231</v>
      </c>
      <c r="Q2574" s="16">
        <f t="shared" si="245"/>
        <v>1188.9230769230769</v>
      </c>
    </row>
    <row r="2575" spans="1:17" x14ac:dyDescent="0.2">
      <c r="A2575" s="10">
        <v>45832</v>
      </c>
      <c r="B2575" s="10">
        <v>3</v>
      </c>
      <c r="C2575" s="10">
        <v>2250</v>
      </c>
      <c r="D2575" s="10">
        <v>59</v>
      </c>
      <c r="E2575" s="10">
        <v>123</v>
      </c>
      <c r="F2575" s="10">
        <f t="shared" si="240"/>
        <v>0.67567567567567566</v>
      </c>
      <c r="G2575" s="10">
        <v>2.06</v>
      </c>
      <c r="H2575" s="10">
        <v>3.2439999999999997E-2</v>
      </c>
      <c r="I2575" s="10">
        <v>3.8800000000000002E-3</v>
      </c>
      <c r="J2575" s="10">
        <v>7.6499999999999997E-3</v>
      </c>
      <c r="K2575" s="10">
        <v>6.5178200000000004</v>
      </c>
      <c r="L2575" s="10">
        <v>0.76</v>
      </c>
      <c r="M2575" s="16">
        <f t="shared" si="241"/>
        <v>50.707184466019413</v>
      </c>
      <c r="N2575" s="16">
        <f t="shared" si="242"/>
        <v>6.0648543689320391</v>
      </c>
      <c r="O2575" s="16">
        <f t="shared" si="243"/>
        <v>11.957766990291262</v>
      </c>
      <c r="P2575" s="16">
        <f t="shared" si="244"/>
        <v>10188.048737864077</v>
      </c>
      <c r="Q2575" s="16">
        <f t="shared" si="245"/>
        <v>1187.9611650485438</v>
      </c>
    </row>
    <row r="2576" spans="1:17" x14ac:dyDescent="0.2">
      <c r="A2576" s="10">
        <v>45833</v>
      </c>
      <c r="B2576" s="10">
        <v>3</v>
      </c>
      <c r="C2576" s="10">
        <v>2251</v>
      </c>
      <c r="D2576" s="10">
        <v>59</v>
      </c>
      <c r="E2576" s="10">
        <v>123</v>
      </c>
      <c r="F2576" s="10">
        <f t="shared" si="240"/>
        <v>0.67567567567567566</v>
      </c>
      <c r="G2576" s="10">
        <v>2</v>
      </c>
      <c r="H2576" s="10">
        <v>3.3829999999999999E-2</v>
      </c>
      <c r="I2576" s="10">
        <v>3.96E-3</v>
      </c>
      <c r="J2576" s="10">
        <v>8.2699999999999996E-3</v>
      </c>
      <c r="K2576" s="10">
        <v>6.3192899999999996</v>
      </c>
      <c r="L2576" s="10">
        <v>0.73</v>
      </c>
      <c r="M2576" s="16">
        <f t="shared" si="241"/>
        <v>54.466299999999997</v>
      </c>
      <c r="N2576" s="16">
        <f t="shared" si="242"/>
        <v>6.3756000000000004</v>
      </c>
      <c r="O2576" s="16">
        <f t="shared" si="243"/>
        <v>13.314699999999998</v>
      </c>
      <c r="P2576" s="16">
        <f t="shared" si="244"/>
        <v>10174.0569</v>
      </c>
      <c r="Q2576" s="16">
        <f t="shared" si="245"/>
        <v>1175.3</v>
      </c>
    </row>
    <row r="2577" spans="1:17" x14ac:dyDescent="0.2">
      <c r="A2577" s="10">
        <v>45834</v>
      </c>
      <c r="B2577" s="10">
        <v>3</v>
      </c>
      <c r="C2577" s="10">
        <v>2258</v>
      </c>
      <c r="D2577" s="10">
        <v>59</v>
      </c>
      <c r="E2577" s="10">
        <v>122</v>
      </c>
      <c r="F2577" s="10">
        <f t="shared" si="240"/>
        <v>0.64864864864864868</v>
      </c>
      <c r="G2577" s="10">
        <v>1.96</v>
      </c>
      <c r="H2577" s="10">
        <v>3.32E-2</v>
      </c>
      <c r="I2577" s="10">
        <v>4.2214285714285713E-3</v>
      </c>
      <c r="J2577" s="10">
        <v>8.2299999999999995E-3</v>
      </c>
      <c r="K2577" s="10">
        <v>6.1781499999999996</v>
      </c>
      <c r="L2577" s="10">
        <v>0.7</v>
      </c>
      <c r="M2577" s="16">
        <f t="shared" si="241"/>
        <v>54.542857142857152</v>
      </c>
      <c r="N2577" s="16">
        <f t="shared" si="242"/>
        <v>6.9352040816326532</v>
      </c>
      <c r="O2577" s="16">
        <f t="shared" si="243"/>
        <v>13.520714285714284</v>
      </c>
      <c r="P2577" s="16">
        <f t="shared" si="244"/>
        <v>10149.817857142858</v>
      </c>
      <c r="Q2577" s="16">
        <f t="shared" si="245"/>
        <v>1150</v>
      </c>
    </row>
    <row r="2578" spans="1:17" x14ac:dyDescent="0.2">
      <c r="A2578" s="10">
        <v>45835</v>
      </c>
      <c r="B2578" s="10">
        <v>3</v>
      </c>
      <c r="C2578" s="10">
        <v>2260</v>
      </c>
      <c r="D2578" s="10">
        <v>59</v>
      </c>
      <c r="E2578" s="10">
        <v>121</v>
      </c>
      <c r="F2578" s="10">
        <f t="shared" si="240"/>
        <v>0.6216216216216216</v>
      </c>
      <c r="G2578" s="10">
        <v>1.93</v>
      </c>
      <c r="H2578" s="10">
        <v>3.2050000000000002E-2</v>
      </c>
      <c r="I2578" s="10">
        <v>4.1785714285714282E-3</v>
      </c>
      <c r="J2578" s="10">
        <v>8.6199999999999992E-3</v>
      </c>
      <c r="K2578" s="10">
        <v>6.0738700000000003</v>
      </c>
      <c r="L2578" s="10">
        <v>0.69</v>
      </c>
      <c r="M2578" s="16">
        <f t="shared" si="241"/>
        <v>53.47202072538861</v>
      </c>
      <c r="N2578" s="16">
        <f t="shared" si="242"/>
        <v>6.9715025906735741</v>
      </c>
      <c r="O2578" s="16">
        <f t="shared" si="243"/>
        <v>14.381554404145076</v>
      </c>
      <c r="P2578" s="16">
        <f t="shared" si="244"/>
        <v>10133.606943005183</v>
      </c>
      <c r="Q2578" s="16">
        <f t="shared" si="245"/>
        <v>1151.1917098445595</v>
      </c>
    </row>
    <row r="2579" spans="1:17" x14ac:dyDescent="0.2">
      <c r="A2579" s="10">
        <v>45836</v>
      </c>
      <c r="B2579" s="10">
        <v>3</v>
      </c>
      <c r="C2579" s="10">
        <v>2262</v>
      </c>
      <c r="D2579" s="10">
        <v>59</v>
      </c>
      <c r="E2579" s="10">
        <v>121</v>
      </c>
      <c r="F2579" s="10">
        <f t="shared" si="240"/>
        <v>0.6216216216216216</v>
      </c>
      <c r="G2579" s="10">
        <v>1.91</v>
      </c>
      <c r="H2579" s="10">
        <v>3.159E-2</v>
      </c>
      <c r="I2579" s="10">
        <v>4.5249999999999995E-3</v>
      </c>
      <c r="J2579" s="10">
        <v>9.0500000000000008E-3</v>
      </c>
      <c r="K2579" s="10">
        <v>6.0352899999999998</v>
      </c>
      <c r="L2579" s="10">
        <v>0.69</v>
      </c>
      <c r="M2579" s="16">
        <f t="shared" si="241"/>
        <v>53.256439790575918</v>
      </c>
      <c r="N2579" s="16">
        <f t="shared" si="242"/>
        <v>7.6285340314136114</v>
      </c>
      <c r="O2579" s="16">
        <f t="shared" si="243"/>
        <v>15.257068062827226</v>
      </c>
      <c r="P2579" s="16">
        <f t="shared" si="244"/>
        <v>10174.677382198954</v>
      </c>
      <c r="Q2579" s="16">
        <f t="shared" si="245"/>
        <v>1163.2460732984293</v>
      </c>
    </row>
    <row r="2580" spans="1:17" x14ac:dyDescent="0.2">
      <c r="A2580" s="10">
        <v>45837</v>
      </c>
      <c r="B2580" s="10">
        <v>3</v>
      </c>
      <c r="C2580" s="10">
        <v>2266</v>
      </c>
      <c r="D2580" s="10">
        <v>59</v>
      </c>
      <c r="E2580" s="10">
        <v>122</v>
      </c>
      <c r="F2580" s="10">
        <f t="shared" si="240"/>
        <v>0.64864864864864868</v>
      </c>
      <c r="G2580" s="10">
        <v>1.94</v>
      </c>
      <c r="H2580" s="10">
        <v>3.288E-2</v>
      </c>
      <c r="I2580" s="10">
        <v>4.8228571428571426E-3</v>
      </c>
      <c r="J2580" s="10">
        <v>9.1599999999999997E-3</v>
      </c>
      <c r="K2580" s="10">
        <v>6.1250099999999996</v>
      </c>
      <c r="L2580" s="10">
        <v>0.73</v>
      </c>
      <c r="M2580" s="16">
        <f t="shared" si="241"/>
        <v>54.574020618556702</v>
      </c>
      <c r="N2580" s="16">
        <f t="shared" si="242"/>
        <v>8.0049484536082467</v>
      </c>
      <c r="O2580" s="16">
        <f t="shared" si="243"/>
        <v>15.203711340206187</v>
      </c>
      <c r="P2580" s="16">
        <f t="shared" si="244"/>
        <v>10166.253711340205</v>
      </c>
      <c r="Q2580" s="16">
        <f t="shared" si="245"/>
        <v>1211.6494845360824</v>
      </c>
    </row>
    <row r="2581" spans="1:17" x14ac:dyDescent="0.2">
      <c r="A2581" s="10">
        <v>45838</v>
      </c>
      <c r="B2581" s="10">
        <v>3</v>
      </c>
      <c r="C2581" s="10">
        <v>2251</v>
      </c>
      <c r="D2581" s="10">
        <v>59</v>
      </c>
      <c r="E2581" s="10">
        <v>121</v>
      </c>
      <c r="F2581" s="10">
        <f t="shared" si="240"/>
        <v>0.6216216216216216</v>
      </c>
      <c r="G2581" s="10">
        <v>1.86</v>
      </c>
      <c r="H2581" s="10">
        <v>3.39E-2</v>
      </c>
      <c r="I2581" s="10">
        <v>4.8228571428571426E-3</v>
      </c>
      <c r="J2581" s="10">
        <v>9.5899999999999996E-3</v>
      </c>
      <c r="K2581" s="10">
        <v>5.85344</v>
      </c>
      <c r="L2581" s="10">
        <v>0.73</v>
      </c>
      <c r="M2581" s="16">
        <f t="shared" si="241"/>
        <v>58.687096774193542</v>
      </c>
      <c r="N2581" s="16">
        <f t="shared" si="242"/>
        <v>8.3492473118279555</v>
      </c>
      <c r="O2581" s="16">
        <f t="shared" si="243"/>
        <v>16.602043010752684</v>
      </c>
      <c r="P2581" s="16">
        <f t="shared" si="244"/>
        <v>10133.374623655913</v>
      </c>
      <c r="Q2581" s="16">
        <f t="shared" si="245"/>
        <v>1263.763440860215</v>
      </c>
    </row>
    <row r="2582" spans="1:17" x14ac:dyDescent="0.2">
      <c r="A2582" s="10">
        <v>45839</v>
      </c>
      <c r="B2582" s="10">
        <v>3</v>
      </c>
      <c r="C2582" s="10">
        <v>2245</v>
      </c>
      <c r="D2582" s="10">
        <v>59</v>
      </c>
      <c r="E2582" s="10">
        <v>118</v>
      </c>
      <c r="F2582" s="10">
        <f t="shared" si="240"/>
        <v>0.54054054054054057</v>
      </c>
      <c r="G2582" s="10">
        <v>1.69</v>
      </c>
      <c r="H2582" s="10">
        <v>3.3360000000000001E-2</v>
      </c>
      <c r="I2582" s="10">
        <v>4.4200000000000003E-3</v>
      </c>
      <c r="J2582" s="10">
        <v>9.8600000000000007E-3</v>
      </c>
      <c r="K2582" s="10">
        <v>5.3187899999999999</v>
      </c>
      <c r="L2582" s="10">
        <v>0.84</v>
      </c>
      <c r="M2582" s="16">
        <f t="shared" si="241"/>
        <v>63.56165680473373</v>
      </c>
      <c r="N2582" s="16">
        <f t="shared" si="242"/>
        <v>8.4215384615384625</v>
      </c>
      <c r="O2582" s="16">
        <f t="shared" si="243"/>
        <v>18.786508875739646</v>
      </c>
      <c r="P2582" s="16">
        <f t="shared" si="244"/>
        <v>10134.025917159763</v>
      </c>
      <c r="Q2582" s="16">
        <f t="shared" si="245"/>
        <v>1600.4733727810651</v>
      </c>
    </row>
    <row r="2583" spans="1:17" x14ac:dyDescent="0.2">
      <c r="A2583" s="10">
        <v>45840</v>
      </c>
      <c r="B2583" s="10">
        <v>3</v>
      </c>
      <c r="C2583" s="10">
        <v>2148</v>
      </c>
      <c r="D2583" s="10">
        <v>59</v>
      </c>
      <c r="E2583" s="10">
        <v>122</v>
      </c>
      <c r="F2583" s="10">
        <f t="shared" si="240"/>
        <v>0.64864864864864868</v>
      </c>
      <c r="G2583" s="10">
        <v>1.76</v>
      </c>
      <c r="H2583" s="10">
        <v>3.4169999999999999E-2</v>
      </c>
      <c r="I2583" s="10">
        <v>4.2399999999999998E-3</v>
      </c>
      <c r="J2583" s="10">
        <v>9.4699999999999993E-3</v>
      </c>
      <c r="K2583" s="10">
        <v>5.54847</v>
      </c>
      <c r="L2583" s="10">
        <v>0.85</v>
      </c>
      <c r="M2583" s="16">
        <f t="shared" si="241"/>
        <v>62.515568181818175</v>
      </c>
      <c r="N2583" s="16">
        <f t="shared" si="242"/>
        <v>7.7572727272727269</v>
      </c>
      <c r="O2583" s="16">
        <f t="shared" si="243"/>
        <v>17.325795454545453</v>
      </c>
      <c r="P2583" s="16">
        <f t="shared" si="244"/>
        <v>10151.178068181818</v>
      </c>
      <c r="Q2583" s="16">
        <f t="shared" si="245"/>
        <v>1555.1136363636363</v>
      </c>
    </row>
    <row r="2584" spans="1:17" x14ac:dyDescent="0.2">
      <c r="A2584" s="10">
        <v>45841</v>
      </c>
      <c r="B2584" s="10">
        <v>3</v>
      </c>
      <c r="C2584" s="10">
        <v>2089</v>
      </c>
      <c r="D2584" s="10">
        <v>59</v>
      </c>
      <c r="E2584" s="10">
        <v>122</v>
      </c>
      <c r="F2584" s="10">
        <f t="shared" si="240"/>
        <v>0.64864864864864868</v>
      </c>
      <c r="G2584" s="10">
        <v>1.98</v>
      </c>
      <c r="H2584" s="10">
        <v>3.8760000000000003E-2</v>
      </c>
      <c r="I2584" s="10">
        <v>4.0000000000000001E-3</v>
      </c>
      <c r="J2584" s="10">
        <v>8.9200000000000008E-3</v>
      </c>
      <c r="K2584" s="10">
        <v>6.2621799999999999</v>
      </c>
      <c r="L2584" s="10">
        <v>0.8</v>
      </c>
      <c r="M2584" s="16">
        <f t="shared" si="241"/>
        <v>63.033939393939399</v>
      </c>
      <c r="N2584" s="16">
        <f t="shared" si="242"/>
        <v>6.5050505050505052</v>
      </c>
      <c r="O2584" s="16">
        <f t="shared" si="243"/>
        <v>14.506262626262629</v>
      </c>
      <c r="P2584" s="16">
        <f t="shared" si="244"/>
        <v>10183.949292929294</v>
      </c>
      <c r="Q2584" s="16">
        <f t="shared" si="245"/>
        <v>1301.0101010101012</v>
      </c>
    </row>
    <row r="2585" spans="1:17" x14ac:dyDescent="0.2">
      <c r="A2585" s="10">
        <v>45842</v>
      </c>
      <c r="B2585" s="10">
        <v>3</v>
      </c>
      <c r="C2585" s="10">
        <v>2119</v>
      </c>
      <c r="D2585" s="10">
        <v>59</v>
      </c>
      <c r="E2585" s="10">
        <v>123</v>
      </c>
      <c r="F2585" s="10">
        <f t="shared" si="240"/>
        <v>0.67567567567567566</v>
      </c>
      <c r="G2585" s="10">
        <v>2.19</v>
      </c>
      <c r="H2585" s="10">
        <v>4.7039999999999998E-2</v>
      </c>
      <c r="I2585" s="10">
        <v>3.9644444444444449E-3</v>
      </c>
      <c r="J2585" s="10">
        <v>9.3699999999999999E-3</v>
      </c>
      <c r="K2585" s="10">
        <v>6.9226900000000002</v>
      </c>
      <c r="L2585" s="10">
        <v>0.81</v>
      </c>
      <c r="M2585" s="16">
        <f t="shared" si="241"/>
        <v>69.163835616438348</v>
      </c>
      <c r="N2585" s="16">
        <f t="shared" si="242"/>
        <v>5.829000507356672</v>
      </c>
      <c r="O2585" s="16">
        <f t="shared" si="243"/>
        <v>13.776894977168949</v>
      </c>
      <c r="P2585" s="16">
        <f t="shared" si="244"/>
        <v>10178.56703196347</v>
      </c>
      <c r="Q2585" s="16">
        <f t="shared" si="245"/>
        <v>1190.9589041095892</v>
      </c>
    </row>
    <row r="2586" spans="1:17" x14ac:dyDescent="0.2">
      <c r="A2586" s="10">
        <v>45843</v>
      </c>
      <c r="B2586" s="10">
        <v>3</v>
      </c>
      <c r="C2586" s="10">
        <v>2125</v>
      </c>
      <c r="D2586" s="10">
        <v>59</v>
      </c>
      <c r="E2586" s="10">
        <v>126</v>
      </c>
      <c r="F2586" s="10">
        <f t="shared" si="240"/>
        <v>0.7567567567567568</v>
      </c>
      <c r="G2586" s="10">
        <v>2.3199999999999998</v>
      </c>
      <c r="H2586" s="10">
        <v>4.8590000000000001E-2</v>
      </c>
      <c r="I2586" s="10">
        <v>4.3377777777777772E-3</v>
      </c>
      <c r="J2586" s="10">
        <v>9.6799999999999994E-3</v>
      </c>
      <c r="K2586" s="10">
        <v>7.31738</v>
      </c>
      <c r="L2586" s="10">
        <v>0.89</v>
      </c>
      <c r="M2586" s="16">
        <f t="shared" si="241"/>
        <v>67.439568965517239</v>
      </c>
      <c r="N2586" s="16">
        <f t="shared" si="242"/>
        <v>6.0205363984674332</v>
      </c>
      <c r="O2586" s="16">
        <f t="shared" si="243"/>
        <v>13.435172413793103</v>
      </c>
      <c r="P2586" s="16">
        <f t="shared" si="244"/>
        <v>10156.018793103449</v>
      </c>
      <c r="Q2586" s="16">
        <f t="shared" si="245"/>
        <v>1235.2586206896551</v>
      </c>
    </row>
    <row r="2587" spans="1:17" x14ac:dyDescent="0.2">
      <c r="A2587" s="10">
        <v>45844</v>
      </c>
      <c r="B2587" s="10">
        <v>3</v>
      </c>
      <c r="C2587" s="10">
        <v>2131</v>
      </c>
      <c r="D2587" s="10">
        <v>59</v>
      </c>
      <c r="E2587" s="10">
        <v>127</v>
      </c>
      <c r="F2587" s="10">
        <f t="shared" si="240"/>
        <v>0.78378378378378377</v>
      </c>
      <c r="G2587" s="10">
        <v>2.42</v>
      </c>
      <c r="H2587" s="10">
        <v>5.1999999999999998E-2</v>
      </c>
      <c r="I2587" s="10">
        <v>4.4266666666666664E-3</v>
      </c>
      <c r="J2587" s="10">
        <v>9.8799999999999999E-3</v>
      </c>
      <c r="K2587" s="10">
        <v>7.6269499999999999</v>
      </c>
      <c r="L2587" s="10">
        <v>0.93</v>
      </c>
      <c r="M2587" s="16">
        <f t="shared" si="241"/>
        <v>69.190082644628106</v>
      </c>
      <c r="N2587" s="16">
        <f t="shared" si="242"/>
        <v>5.8900275482093658</v>
      </c>
      <c r="O2587" s="16">
        <f t="shared" si="243"/>
        <v>13.146115702479337</v>
      </c>
      <c r="P2587" s="16">
        <f t="shared" si="244"/>
        <v>10148.255785123967</v>
      </c>
      <c r="Q2587" s="16">
        <f t="shared" si="245"/>
        <v>1237.4380165289258</v>
      </c>
    </row>
    <row r="2588" spans="1:17" x14ac:dyDescent="0.2">
      <c r="A2588" s="10">
        <v>45845</v>
      </c>
      <c r="B2588" s="10">
        <v>3</v>
      </c>
      <c r="C2588" s="10">
        <v>2138</v>
      </c>
      <c r="D2588" s="10">
        <v>59</v>
      </c>
      <c r="E2588" s="10">
        <v>127</v>
      </c>
      <c r="F2588" s="10">
        <f t="shared" si="240"/>
        <v>0.78378378378378377</v>
      </c>
      <c r="G2588" s="10">
        <v>2.4500000000000002</v>
      </c>
      <c r="H2588" s="10">
        <v>5.5280000000000003E-2</v>
      </c>
      <c r="I2588" s="10">
        <v>4.7111111111111112E-3</v>
      </c>
      <c r="J2588" s="10">
        <v>9.9600000000000001E-3</v>
      </c>
      <c r="K2588" s="10">
        <v>7.7286400000000004</v>
      </c>
      <c r="L2588" s="10">
        <v>0.93</v>
      </c>
      <c r="M2588" s="16">
        <f t="shared" si="241"/>
        <v>72.653714285714287</v>
      </c>
      <c r="N2588" s="16">
        <f t="shared" si="242"/>
        <v>6.1917460317460318</v>
      </c>
      <c r="O2588" s="16">
        <f t="shared" si="243"/>
        <v>13.090285714285713</v>
      </c>
      <c r="P2588" s="16">
        <f t="shared" si="244"/>
        <v>10157.641142857143</v>
      </c>
      <c r="Q2588" s="16">
        <f t="shared" si="245"/>
        <v>1222.2857142857142</v>
      </c>
    </row>
    <row r="2589" spans="1:17" x14ac:dyDescent="0.2">
      <c r="A2589" s="10">
        <v>45846</v>
      </c>
      <c r="B2589" s="10">
        <v>3</v>
      </c>
      <c r="C2589" s="10">
        <v>2152</v>
      </c>
      <c r="D2589" s="10">
        <v>58</v>
      </c>
      <c r="E2589" s="10">
        <v>128</v>
      </c>
      <c r="F2589" s="10">
        <f t="shared" si="240"/>
        <v>0.81081081081081086</v>
      </c>
      <c r="G2589" s="10">
        <v>2.4900000000000002</v>
      </c>
      <c r="H2589" s="10">
        <v>5.6860000000000001E-2</v>
      </c>
      <c r="I2589" s="10">
        <v>4.5000000000000005E-3</v>
      </c>
      <c r="J2589" s="10">
        <v>1.0149999999999999E-2</v>
      </c>
      <c r="K2589" s="10">
        <v>7.8603800000000001</v>
      </c>
      <c r="L2589" s="10">
        <v>0.92</v>
      </c>
      <c r="M2589" s="16">
        <f t="shared" si="241"/>
        <v>73.529799196787152</v>
      </c>
      <c r="N2589" s="16">
        <f t="shared" si="242"/>
        <v>5.8192771084337354</v>
      </c>
      <c r="O2589" s="16">
        <f t="shared" si="243"/>
        <v>13.125702811244977</v>
      </c>
      <c r="P2589" s="16">
        <f t="shared" si="244"/>
        <v>10164.82875502008</v>
      </c>
      <c r="Q2589" s="16">
        <f t="shared" si="245"/>
        <v>1189.7188755020079</v>
      </c>
    </row>
    <row r="2590" spans="1:17" x14ac:dyDescent="0.2">
      <c r="A2590" s="10">
        <v>45847</v>
      </c>
      <c r="B2590" s="10">
        <v>3</v>
      </c>
      <c r="C2590" s="10">
        <v>2166</v>
      </c>
      <c r="D2590" s="10">
        <v>58</v>
      </c>
      <c r="E2590" s="10">
        <v>128</v>
      </c>
      <c r="F2590" s="10">
        <f t="shared" si="240"/>
        <v>0.81081081081081086</v>
      </c>
      <c r="G2590" s="10">
        <v>2.5099999999999998</v>
      </c>
      <c r="H2590" s="10">
        <v>5.6230000000000002E-2</v>
      </c>
      <c r="I2590" s="10">
        <v>4.2599999999999999E-3</v>
      </c>
      <c r="J2590" s="10">
        <v>1.0619999999999999E-2</v>
      </c>
      <c r="K2590" s="10">
        <v>7.9331399999999999</v>
      </c>
      <c r="L2590" s="10">
        <v>0.92</v>
      </c>
      <c r="M2590" s="16">
        <f t="shared" si="241"/>
        <v>72.135697211155389</v>
      </c>
      <c r="N2590" s="16">
        <f t="shared" si="242"/>
        <v>5.465019920318726</v>
      </c>
      <c r="O2590" s="16">
        <f t="shared" si="243"/>
        <v>13.624063745019919</v>
      </c>
      <c r="P2590" s="16">
        <f t="shared" si="244"/>
        <v>10177.175617529881</v>
      </c>
      <c r="Q2590" s="16">
        <f t="shared" si="245"/>
        <v>1180.2390438247014</v>
      </c>
    </row>
    <row r="2591" spans="1:17" x14ac:dyDescent="0.2">
      <c r="A2591" s="10">
        <v>45848</v>
      </c>
      <c r="B2591" s="10">
        <v>3</v>
      </c>
      <c r="C2591" s="10">
        <v>2175</v>
      </c>
      <c r="D2591" s="10">
        <v>58</v>
      </c>
      <c r="E2591" s="10">
        <v>131</v>
      </c>
      <c r="F2591" s="10">
        <f t="shared" si="240"/>
        <v>0.89189189189189189</v>
      </c>
      <c r="G2591" s="10">
        <v>2.61</v>
      </c>
      <c r="H2591" s="10">
        <v>5.9659999999999998E-2</v>
      </c>
      <c r="I2591" s="10">
        <v>4.7127272727272729E-3</v>
      </c>
      <c r="J2591" s="10">
        <v>1.1010000000000001E-2</v>
      </c>
      <c r="K2591" s="10">
        <v>8.2409999999999997</v>
      </c>
      <c r="L2591" s="10">
        <v>0.99</v>
      </c>
      <c r="M2591" s="16">
        <f t="shared" si="241"/>
        <v>73.603524904214567</v>
      </c>
      <c r="N2591" s="16">
        <f t="shared" si="242"/>
        <v>5.8141692789968662</v>
      </c>
      <c r="O2591" s="16">
        <f t="shared" si="243"/>
        <v>13.5832183908046</v>
      </c>
      <c r="P2591" s="16">
        <f t="shared" si="244"/>
        <v>10167.057471264368</v>
      </c>
      <c r="Q2591" s="16">
        <f t="shared" si="245"/>
        <v>1221.3793103448277</v>
      </c>
    </row>
    <row r="2592" spans="1:17" x14ac:dyDescent="0.2">
      <c r="A2592" s="10">
        <v>45849</v>
      </c>
      <c r="B2592" s="10">
        <v>3</v>
      </c>
      <c r="C2592" s="10">
        <v>2183</v>
      </c>
      <c r="D2592" s="10">
        <v>58</v>
      </c>
      <c r="E2592" s="10">
        <v>131</v>
      </c>
      <c r="F2592" s="10">
        <f t="shared" si="240"/>
        <v>0.89189189189189189</v>
      </c>
      <c r="G2592" s="10">
        <v>2.65</v>
      </c>
      <c r="H2592" s="10">
        <v>6.2330000000000003E-2</v>
      </c>
      <c r="I2592" s="10">
        <v>4.7272727272727275E-3</v>
      </c>
      <c r="J2592" s="10">
        <v>1.106E-2</v>
      </c>
      <c r="K2592" s="10">
        <v>8.3571100000000005</v>
      </c>
      <c r="L2592" s="10">
        <v>1.03</v>
      </c>
      <c r="M2592" s="16">
        <f t="shared" si="241"/>
        <v>75.736830188679249</v>
      </c>
      <c r="N2592" s="16">
        <f t="shared" si="242"/>
        <v>5.7440823327615789</v>
      </c>
      <c r="O2592" s="16">
        <f t="shared" si="243"/>
        <v>13.438943396226415</v>
      </c>
      <c r="P2592" s="16">
        <f t="shared" si="244"/>
        <v>10154.677056603774</v>
      </c>
      <c r="Q2592" s="16">
        <f t="shared" si="245"/>
        <v>1251.5471698113208</v>
      </c>
    </row>
    <row r="2593" spans="1:17" x14ac:dyDescent="0.2">
      <c r="A2593" s="10">
        <v>45850</v>
      </c>
      <c r="B2593" s="10">
        <v>3</v>
      </c>
      <c r="C2593" s="10">
        <v>2183</v>
      </c>
      <c r="D2593" s="10">
        <v>58</v>
      </c>
      <c r="E2593" s="10">
        <v>131</v>
      </c>
      <c r="F2593" s="10">
        <f t="shared" si="240"/>
        <v>0.89189189189189189</v>
      </c>
      <c r="G2593" s="10">
        <v>2.72</v>
      </c>
      <c r="H2593" s="10">
        <v>6.3130000000000006E-2</v>
      </c>
      <c r="I2593" s="10">
        <v>4.6690909090909092E-3</v>
      </c>
      <c r="J2593" s="10">
        <v>1.0919999999999999E-2</v>
      </c>
      <c r="K2593" s="10">
        <v>8.5683699999999998</v>
      </c>
      <c r="L2593" s="10">
        <v>1.01</v>
      </c>
      <c r="M2593" s="16">
        <f t="shared" si="241"/>
        <v>74.734779411764706</v>
      </c>
      <c r="N2593" s="16">
        <f t="shared" si="242"/>
        <v>5.527379679144385</v>
      </c>
      <c r="O2593" s="16">
        <f t="shared" si="243"/>
        <v>12.927352941176467</v>
      </c>
      <c r="P2593" s="16">
        <f t="shared" si="244"/>
        <v>10143.438014705882</v>
      </c>
      <c r="Q2593" s="16">
        <f t="shared" si="245"/>
        <v>1195.6617647058822</v>
      </c>
    </row>
    <row r="2594" spans="1:17" x14ac:dyDescent="0.2">
      <c r="A2594" s="10">
        <v>45851</v>
      </c>
      <c r="B2594" s="10">
        <v>3</v>
      </c>
      <c r="C2594" s="10">
        <v>2194</v>
      </c>
      <c r="D2594" s="10">
        <v>58</v>
      </c>
      <c r="E2594" s="10">
        <v>129</v>
      </c>
      <c r="F2594" s="10">
        <f t="shared" si="240"/>
        <v>0.83783783783783783</v>
      </c>
      <c r="G2594" s="10">
        <v>2.72</v>
      </c>
      <c r="H2594" s="10">
        <v>6.5559999999999993E-2</v>
      </c>
      <c r="I2594" s="10">
        <v>4.4399999999999995E-3</v>
      </c>
      <c r="J2594" s="10">
        <v>1.0370000000000001E-2</v>
      </c>
      <c r="K2594" s="10">
        <v>8.5738500000000002</v>
      </c>
      <c r="L2594" s="10">
        <v>1.02</v>
      </c>
      <c r="M2594" s="16">
        <f t="shared" si="241"/>
        <v>77.611470588235278</v>
      </c>
      <c r="N2594" s="16">
        <f t="shared" si="242"/>
        <v>5.2561764705882341</v>
      </c>
      <c r="O2594" s="16">
        <f t="shared" si="243"/>
        <v>12.276249999999999</v>
      </c>
      <c r="P2594" s="16">
        <f t="shared" si="244"/>
        <v>10149.925367647058</v>
      </c>
      <c r="Q2594" s="16">
        <f t="shared" si="245"/>
        <v>1207.5</v>
      </c>
    </row>
    <row r="2595" spans="1:17" x14ac:dyDescent="0.2">
      <c r="A2595" s="10">
        <v>45852</v>
      </c>
      <c r="B2595" s="10">
        <v>3</v>
      </c>
      <c r="C2595" s="10">
        <v>2206</v>
      </c>
      <c r="D2595" s="10">
        <v>58</v>
      </c>
      <c r="E2595" s="10">
        <v>130</v>
      </c>
      <c r="F2595" s="10">
        <f t="shared" si="240"/>
        <v>0.86486486486486491</v>
      </c>
      <c r="G2595" s="10">
        <v>2.76</v>
      </c>
      <c r="H2595" s="10">
        <v>6.7519999999999997E-2</v>
      </c>
      <c r="I2595" s="10">
        <v>4.5199999999999997E-3</v>
      </c>
      <c r="J2595" s="10">
        <v>1.0540000000000001E-2</v>
      </c>
      <c r="K2595" s="10">
        <v>8.7092600000000004</v>
      </c>
      <c r="L2595" s="10">
        <v>1.06</v>
      </c>
      <c r="M2595" s="16">
        <f t="shared" si="241"/>
        <v>78.773333333333341</v>
      </c>
      <c r="N2595" s="16">
        <f t="shared" si="242"/>
        <v>5.2733333333333334</v>
      </c>
      <c r="O2595" s="16">
        <f t="shared" si="243"/>
        <v>12.296666666666669</v>
      </c>
      <c r="P2595" s="16">
        <f t="shared" si="244"/>
        <v>10160.803333333335</v>
      </c>
      <c r="Q2595" s="16">
        <f t="shared" si="245"/>
        <v>1236.6666666666667</v>
      </c>
    </row>
    <row r="2596" spans="1:17" x14ac:dyDescent="0.2">
      <c r="A2596" s="10">
        <v>45853</v>
      </c>
      <c r="B2596" s="10">
        <v>3</v>
      </c>
      <c r="C2596" s="10">
        <v>2213</v>
      </c>
      <c r="D2596" s="10">
        <v>58</v>
      </c>
      <c r="E2596" s="10">
        <v>131</v>
      </c>
      <c r="F2596" s="10">
        <f t="shared" si="240"/>
        <v>0.89189189189189189</v>
      </c>
      <c r="G2596" s="10">
        <v>2.77</v>
      </c>
      <c r="H2596" s="10">
        <v>6.6489999999999994E-2</v>
      </c>
      <c r="I2596" s="10">
        <v>4.5466666666666659E-3</v>
      </c>
      <c r="J2596" s="10">
        <v>1.06E-2</v>
      </c>
      <c r="K2596" s="10">
        <v>8.7293400000000005</v>
      </c>
      <c r="L2596" s="10">
        <v>1.0900000000000001</v>
      </c>
      <c r="M2596" s="16">
        <f t="shared" si="241"/>
        <v>77.291624548736451</v>
      </c>
      <c r="N2596" s="16">
        <f t="shared" si="242"/>
        <v>5.2852948255114311</v>
      </c>
      <c r="O2596" s="16">
        <f t="shared" si="243"/>
        <v>12.322021660649819</v>
      </c>
      <c r="P2596" s="16">
        <f t="shared" si="244"/>
        <v>10147.463826714802</v>
      </c>
      <c r="Q2596" s="16">
        <f t="shared" si="245"/>
        <v>1267.0758122743684</v>
      </c>
    </row>
    <row r="2597" spans="1:17" x14ac:dyDescent="0.2">
      <c r="A2597" s="10">
        <v>45854</v>
      </c>
      <c r="B2597" s="10">
        <v>3</v>
      </c>
      <c r="C2597" s="10">
        <v>2217</v>
      </c>
      <c r="D2597" s="10">
        <v>58</v>
      </c>
      <c r="E2597" s="10">
        <v>130</v>
      </c>
      <c r="F2597" s="10">
        <f t="shared" si="240"/>
        <v>0.86486486486486491</v>
      </c>
      <c r="G2597" s="10">
        <v>2.74</v>
      </c>
      <c r="H2597" s="10">
        <v>6.4579999999999999E-2</v>
      </c>
      <c r="I2597" s="10">
        <v>5.0008333333333337E-3</v>
      </c>
      <c r="J2597" s="10">
        <v>1.052E-2</v>
      </c>
      <c r="K2597" s="10">
        <v>8.6345200000000002</v>
      </c>
      <c r="L2597" s="10">
        <v>1.07</v>
      </c>
      <c r="M2597" s="16">
        <f t="shared" si="241"/>
        <v>75.89328467153284</v>
      </c>
      <c r="N2597" s="16">
        <f t="shared" si="242"/>
        <v>5.8768917274939172</v>
      </c>
      <c r="O2597" s="16">
        <f t="shared" si="243"/>
        <v>12.362919708029196</v>
      </c>
      <c r="P2597" s="16">
        <f t="shared" si="244"/>
        <v>10147.136642335767</v>
      </c>
      <c r="Q2597" s="16">
        <f t="shared" si="245"/>
        <v>1257.4452554744526</v>
      </c>
    </row>
    <row r="2598" spans="1:17" x14ac:dyDescent="0.2">
      <c r="A2598" s="10">
        <v>45855</v>
      </c>
      <c r="B2598" s="10">
        <v>3</v>
      </c>
      <c r="C2598" s="10">
        <v>2213</v>
      </c>
      <c r="D2598" s="10">
        <v>58</v>
      </c>
      <c r="E2598" s="10">
        <v>130</v>
      </c>
      <c r="F2598" s="10">
        <f t="shared" si="240"/>
        <v>0.86486486486486491</v>
      </c>
      <c r="G2598" s="10">
        <v>2.72</v>
      </c>
      <c r="H2598" s="10">
        <v>6.3909999999999995E-2</v>
      </c>
      <c r="I2598" s="10">
        <v>5.199166666666667E-3</v>
      </c>
      <c r="J2598" s="10">
        <v>1.0489999999999999E-2</v>
      </c>
      <c r="K2598" s="10">
        <v>8.5851600000000001</v>
      </c>
      <c r="L2598" s="10">
        <v>1.07</v>
      </c>
      <c r="M2598" s="16">
        <f t="shared" si="241"/>
        <v>75.658161764705866</v>
      </c>
      <c r="N2598" s="16">
        <f t="shared" si="242"/>
        <v>6.1548958333333337</v>
      </c>
      <c r="O2598" s="16">
        <f t="shared" si="243"/>
        <v>12.41830882352941</v>
      </c>
      <c r="P2598" s="16">
        <f t="shared" si="244"/>
        <v>10163.314411764704</v>
      </c>
      <c r="Q2598" s="16">
        <f t="shared" si="245"/>
        <v>1266.6911764705883</v>
      </c>
    </row>
    <row r="2599" spans="1:17" x14ac:dyDescent="0.2">
      <c r="A2599" s="10">
        <v>45856</v>
      </c>
      <c r="B2599" s="10">
        <v>3</v>
      </c>
      <c r="C2599" s="10">
        <v>2219</v>
      </c>
      <c r="D2599" s="10">
        <v>58</v>
      </c>
      <c r="E2599" s="10">
        <v>131</v>
      </c>
      <c r="F2599" s="10">
        <f t="shared" si="240"/>
        <v>0.89189189189189189</v>
      </c>
      <c r="G2599" s="10">
        <v>2.74</v>
      </c>
      <c r="H2599" s="10">
        <v>6.4430000000000001E-2</v>
      </c>
      <c r="I2599" s="10">
        <v>5.2558333333333337E-3</v>
      </c>
      <c r="J2599" s="10">
        <v>1.0630000000000001E-2</v>
      </c>
      <c r="K2599" s="10">
        <v>8.6527499999999993</v>
      </c>
      <c r="L2599" s="10">
        <v>1.05</v>
      </c>
      <c r="M2599" s="16">
        <f t="shared" si="241"/>
        <v>75.717007299270065</v>
      </c>
      <c r="N2599" s="16">
        <f t="shared" si="242"/>
        <v>6.1765632603406324</v>
      </c>
      <c r="O2599" s="16">
        <f t="shared" si="243"/>
        <v>12.492189781021898</v>
      </c>
      <c r="P2599" s="16">
        <f t="shared" si="244"/>
        <v>10168.5602189781</v>
      </c>
      <c r="Q2599" s="16">
        <f t="shared" si="245"/>
        <v>1233.9416058394161</v>
      </c>
    </row>
    <row r="2600" spans="1:17" x14ac:dyDescent="0.2">
      <c r="A2600" s="10">
        <v>45857</v>
      </c>
      <c r="B2600" s="10">
        <v>3</v>
      </c>
      <c r="C2600" s="10">
        <v>2215</v>
      </c>
      <c r="D2600" s="10">
        <v>58</v>
      </c>
      <c r="E2600" s="10">
        <v>129</v>
      </c>
      <c r="F2600" s="10">
        <f t="shared" si="240"/>
        <v>0.83783783783783783</v>
      </c>
      <c r="G2600" s="10">
        <v>2.66</v>
      </c>
      <c r="H2600" s="10">
        <v>6.2309999999999997E-2</v>
      </c>
      <c r="I2600" s="10">
        <v>5.0657142857142862E-3</v>
      </c>
      <c r="J2600" s="10">
        <v>1.043E-2</v>
      </c>
      <c r="K2600" s="10">
        <v>8.3958499999999994</v>
      </c>
      <c r="L2600" s="10">
        <v>1.02</v>
      </c>
      <c r="M2600" s="16">
        <f t="shared" si="241"/>
        <v>75.427894736842092</v>
      </c>
      <c r="N2600" s="16">
        <f t="shared" si="242"/>
        <v>6.1321804511278195</v>
      </c>
      <c r="O2600" s="16">
        <f t="shared" si="243"/>
        <v>12.625789473684211</v>
      </c>
      <c r="P2600" s="16">
        <f t="shared" si="244"/>
        <v>10163.397368421052</v>
      </c>
      <c r="Q2600" s="16">
        <f t="shared" si="245"/>
        <v>1234.7368421052631</v>
      </c>
    </row>
    <row r="2601" spans="1:17" x14ac:dyDescent="0.2">
      <c r="A2601" s="10">
        <v>45858</v>
      </c>
      <c r="B2601" s="10">
        <v>3</v>
      </c>
      <c r="C2601" s="10">
        <v>2222</v>
      </c>
      <c r="D2601" s="10">
        <v>58</v>
      </c>
      <c r="E2601" s="10">
        <v>129</v>
      </c>
      <c r="F2601" s="10">
        <f t="shared" si="240"/>
        <v>0.83783783783783783</v>
      </c>
      <c r="G2601" s="10">
        <v>2.63</v>
      </c>
      <c r="H2601" s="10">
        <v>6.1249999999999999E-2</v>
      </c>
      <c r="I2601" s="10">
        <v>5.0785714285714297E-3</v>
      </c>
      <c r="J2601" s="10">
        <v>1.048E-2</v>
      </c>
      <c r="K2601" s="10">
        <v>8.3052399999999995</v>
      </c>
      <c r="L2601" s="10">
        <v>1</v>
      </c>
      <c r="M2601" s="16">
        <f t="shared" si="241"/>
        <v>74.99049429657795</v>
      </c>
      <c r="N2601" s="16">
        <f t="shared" si="242"/>
        <v>6.2178707224334619</v>
      </c>
      <c r="O2601" s="16">
        <f t="shared" si="243"/>
        <v>12.831026615969582</v>
      </c>
      <c r="P2601" s="16">
        <f t="shared" si="244"/>
        <v>10168.392699619772</v>
      </c>
      <c r="Q2601" s="16">
        <f t="shared" si="245"/>
        <v>1224.3346007604564</v>
      </c>
    </row>
    <row r="2602" spans="1:17" x14ac:dyDescent="0.2">
      <c r="A2602" s="10">
        <v>45859</v>
      </c>
      <c r="B2602" s="10">
        <v>3</v>
      </c>
      <c r="C2602" s="10">
        <v>2227</v>
      </c>
      <c r="D2602" s="10">
        <v>58</v>
      </c>
      <c r="E2602" s="10">
        <v>129</v>
      </c>
      <c r="F2602" s="10">
        <f t="shared" si="240"/>
        <v>0.83783783783783783</v>
      </c>
      <c r="G2602" s="10">
        <v>2.59</v>
      </c>
      <c r="H2602" s="10">
        <v>5.8130000000000001E-2</v>
      </c>
      <c r="I2602" s="10">
        <v>5.0914285714285714E-3</v>
      </c>
      <c r="J2602" s="10">
        <v>1.0489999999999999E-2</v>
      </c>
      <c r="K2602" s="10">
        <v>8.1824100000000008</v>
      </c>
      <c r="L2602" s="10">
        <v>1.02</v>
      </c>
      <c r="M2602" s="16">
        <f t="shared" si="241"/>
        <v>72.269729729729747</v>
      </c>
      <c r="N2602" s="16">
        <f t="shared" si="242"/>
        <v>6.3298841698841697</v>
      </c>
      <c r="O2602" s="16">
        <f t="shared" si="243"/>
        <v>13.041621621621621</v>
      </c>
      <c r="P2602" s="16">
        <f t="shared" si="244"/>
        <v>10172.725945945947</v>
      </c>
      <c r="Q2602" s="16">
        <f t="shared" si="245"/>
        <v>1268.1081081081084</v>
      </c>
    </row>
    <row r="2603" spans="1:17" x14ac:dyDescent="0.2">
      <c r="A2603" s="10">
        <v>45860</v>
      </c>
      <c r="B2603" s="10">
        <v>3</v>
      </c>
      <c r="C2603" s="10">
        <v>2231</v>
      </c>
      <c r="D2603" s="10">
        <v>58</v>
      </c>
      <c r="E2603" s="10">
        <v>129</v>
      </c>
      <c r="F2603" s="10">
        <f t="shared" si="240"/>
        <v>0.83783783783783783</v>
      </c>
      <c r="G2603" s="10">
        <v>2.5499999999999998</v>
      </c>
      <c r="H2603" s="10">
        <v>5.5300000000000002E-2</v>
      </c>
      <c r="I2603" s="10">
        <v>5.2971428571428579E-3</v>
      </c>
      <c r="J2603" s="10">
        <v>1.052E-2</v>
      </c>
      <c r="K2603" s="10">
        <v>8.0319800000000008</v>
      </c>
      <c r="L2603" s="10">
        <v>1.03</v>
      </c>
      <c r="M2603" s="16">
        <f t="shared" si="241"/>
        <v>69.829803921568626</v>
      </c>
      <c r="N2603" s="16">
        <f t="shared" si="242"/>
        <v>6.6889411764705899</v>
      </c>
      <c r="O2603" s="16">
        <f t="shared" si="243"/>
        <v>13.284078431372551</v>
      </c>
      <c r="P2603" s="16">
        <f t="shared" si="244"/>
        <v>10142.343372549021</v>
      </c>
      <c r="Q2603" s="16">
        <f t="shared" si="245"/>
        <v>1300.6274509803923</v>
      </c>
    </row>
    <row r="2604" spans="1:17" x14ac:dyDescent="0.2">
      <c r="A2604" s="10">
        <v>45861</v>
      </c>
      <c r="B2604" s="10">
        <v>3</v>
      </c>
      <c r="C2604" s="10">
        <v>2232</v>
      </c>
      <c r="D2604" s="10">
        <v>58</v>
      </c>
      <c r="E2604" s="10">
        <v>128</v>
      </c>
      <c r="F2604" s="10">
        <f t="shared" si="240"/>
        <v>0.81081081081081086</v>
      </c>
      <c r="G2604" s="10">
        <v>2.48</v>
      </c>
      <c r="H2604" s="10">
        <v>5.2420000000000001E-2</v>
      </c>
      <c r="I2604" s="10">
        <v>5.2457142857142867E-3</v>
      </c>
      <c r="J2604" s="10">
        <v>1.09E-2</v>
      </c>
      <c r="K2604" s="10">
        <v>7.8226300000000002</v>
      </c>
      <c r="L2604" s="10">
        <v>1</v>
      </c>
      <c r="M2604" s="16">
        <f t="shared" si="241"/>
        <v>68.061451612903227</v>
      </c>
      <c r="N2604" s="16">
        <f t="shared" si="242"/>
        <v>6.8109677419354862</v>
      </c>
      <c r="O2604" s="16">
        <f t="shared" si="243"/>
        <v>14.152419354838711</v>
      </c>
      <c r="P2604" s="16">
        <f t="shared" si="244"/>
        <v>10156.80185483871</v>
      </c>
      <c r="Q2604" s="16">
        <f t="shared" si="245"/>
        <v>1298.3870967741937</v>
      </c>
    </row>
    <row r="2605" spans="1:17" x14ac:dyDescent="0.2">
      <c r="A2605" s="10">
        <v>45862</v>
      </c>
      <c r="B2605" s="10">
        <v>3</v>
      </c>
      <c r="C2605" s="10">
        <v>2236</v>
      </c>
      <c r="D2605" s="10">
        <v>58</v>
      </c>
      <c r="E2605" s="10">
        <v>128</v>
      </c>
      <c r="F2605" s="10">
        <f t="shared" si="240"/>
        <v>0.81081081081081086</v>
      </c>
      <c r="G2605" s="10">
        <v>2.4700000000000002</v>
      </c>
      <c r="H2605" s="10">
        <v>5.1319999999999998E-2</v>
      </c>
      <c r="I2605" s="10">
        <v>5.2842857142857145E-3</v>
      </c>
      <c r="J2605" s="10">
        <v>1.0970000000000001E-2</v>
      </c>
      <c r="K2605" s="10">
        <v>7.7796799999999999</v>
      </c>
      <c r="L2605" s="10">
        <v>0.99</v>
      </c>
      <c r="M2605" s="16">
        <f t="shared" si="241"/>
        <v>66.902995951416997</v>
      </c>
      <c r="N2605" s="16">
        <f t="shared" si="242"/>
        <v>6.8888259109311738</v>
      </c>
      <c r="O2605" s="16">
        <f t="shared" si="243"/>
        <v>14.300971659919027</v>
      </c>
      <c r="P2605" s="16">
        <f t="shared" si="244"/>
        <v>10141.931012145749</v>
      </c>
      <c r="Q2605" s="16">
        <f t="shared" si="245"/>
        <v>1290.6072874493925</v>
      </c>
    </row>
    <row r="2606" spans="1:17" x14ac:dyDescent="0.2">
      <c r="A2606" s="10">
        <v>45863</v>
      </c>
      <c r="B2606" s="10">
        <v>3</v>
      </c>
      <c r="C2606" s="10">
        <v>2231</v>
      </c>
      <c r="D2606" s="10">
        <v>58</v>
      </c>
      <c r="E2606" s="10">
        <v>128</v>
      </c>
      <c r="F2606" s="10">
        <f t="shared" si="240"/>
        <v>0.81081081081081086</v>
      </c>
      <c r="G2606" s="10">
        <v>2.46</v>
      </c>
      <c r="H2606" s="10">
        <v>5.0520000000000002E-2</v>
      </c>
      <c r="I2606" s="10">
        <v>5.1000000000000004E-3</v>
      </c>
      <c r="J2606" s="10">
        <v>1.095E-2</v>
      </c>
      <c r="K2606" s="10">
        <v>7.7576099999999997</v>
      </c>
      <c r="L2606" s="10">
        <v>0.99</v>
      </c>
      <c r="M2606" s="16">
        <f t="shared" si="241"/>
        <v>66.127804878048778</v>
      </c>
      <c r="N2606" s="16">
        <f t="shared" si="242"/>
        <v>6.6756097560975611</v>
      </c>
      <c r="O2606" s="16">
        <f t="shared" si="243"/>
        <v>14.332926829268292</v>
      </c>
      <c r="P2606" s="16">
        <f t="shared" si="244"/>
        <v>10154.269999999999</v>
      </c>
      <c r="Q2606" s="16">
        <f t="shared" si="245"/>
        <v>1295.8536585365855</v>
      </c>
    </row>
    <row r="2607" spans="1:17" x14ac:dyDescent="0.2">
      <c r="A2607" s="10">
        <v>45864</v>
      </c>
      <c r="B2607" s="10">
        <v>3</v>
      </c>
      <c r="C2607" s="10">
        <v>2231</v>
      </c>
      <c r="D2607" s="10">
        <v>58</v>
      </c>
      <c r="E2607" s="10">
        <v>128</v>
      </c>
      <c r="F2607" s="10">
        <f t="shared" si="240"/>
        <v>0.81081081081081086</v>
      </c>
      <c r="G2607" s="10">
        <v>2.46</v>
      </c>
      <c r="H2607" s="10">
        <v>5.1839999999999997E-2</v>
      </c>
      <c r="I2607" s="10">
        <v>5.2842857142857145E-3</v>
      </c>
      <c r="J2607" s="10">
        <v>1.098E-2</v>
      </c>
      <c r="K2607" s="10">
        <v>7.7711499999999996</v>
      </c>
      <c r="L2607" s="10">
        <v>0.99</v>
      </c>
      <c r="M2607" s="16">
        <f t="shared" si="241"/>
        <v>67.85560975609755</v>
      </c>
      <c r="N2607" s="16">
        <f t="shared" si="242"/>
        <v>6.9168292682926831</v>
      </c>
      <c r="O2607" s="16">
        <f t="shared" si="243"/>
        <v>14.37219512195122</v>
      </c>
      <c r="P2607" s="16">
        <f t="shared" si="244"/>
        <v>10171.993089430893</v>
      </c>
      <c r="Q2607" s="16">
        <f t="shared" si="245"/>
        <v>1295.8536585365855</v>
      </c>
    </row>
    <row r="2608" spans="1:17" x14ac:dyDescent="0.2">
      <c r="A2608" s="10">
        <v>45865</v>
      </c>
      <c r="B2608" s="10">
        <v>3</v>
      </c>
      <c r="C2608" s="10">
        <v>2227</v>
      </c>
      <c r="D2608" s="10">
        <v>58</v>
      </c>
      <c r="E2608" s="10">
        <v>128</v>
      </c>
      <c r="F2608" s="10">
        <f t="shared" si="240"/>
        <v>0.81081081081081086</v>
      </c>
      <c r="G2608" s="10">
        <v>2.41</v>
      </c>
      <c r="H2608" s="10">
        <v>5.2850000000000001E-2</v>
      </c>
      <c r="I2608" s="10">
        <v>4.8571428571428567E-3</v>
      </c>
      <c r="J2608" s="10">
        <v>1.108E-2</v>
      </c>
      <c r="K2608" s="10">
        <v>7.6124099999999997</v>
      </c>
      <c r="L2608" s="10">
        <v>1</v>
      </c>
      <c r="M2608" s="16">
        <f t="shared" si="241"/>
        <v>70.612863070539419</v>
      </c>
      <c r="N2608" s="16">
        <f t="shared" si="242"/>
        <v>6.4896265560165967</v>
      </c>
      <c r="O2608" s="16">
        <f t="shared" si="243"/>
        <v>14.803983402489626</v>
      </c>
      <c r="P2608" s="16">
        <f t="shared" si="244"/>
        <v>10170.93784232365</v>
      </c>
      <c r="Q2608" s="16">
        <f t="shared" si="245"/>
        <v>1336.0995850622405</v>
      </c>
    </row>
    <row r="2609" spans="1:17" x14ac:dyDescent="0.2">
      <c r="A2609" s="10">
        <v>45866</v>
      </c>
      <c r="B2609" s="10">
        <v>3</v>
      </c>
      <c r="C2609" s="10">
        <v>2242</v>
      </c>
      <c r="D2609" s="10">
        <v>58</v>
      </c>
      <c r="E2609" s="10">
        <v>125</v>
      </c>
      <c r="F2609" s="10">
        <f t="shared" si="240"/>
        <v>0.72972972972972971</v>
      </c>
      <c r="G2609" s="10">
        <v>2.2599999999999998</v>
      </c>
      <c r="H2609" s="10">
        <v>4.9799999999999997E-2</v>
      </c>
      <c r="I2609" s="10">
        <v>4.7721428571428567E-3</v>
      </c>
      <c r="J2609" s="10">
        <v>1.089E-2</v>
      </c>
      <c r="K2609" s="10">
        <v>7.1306799999999999</v>
      </c>
      <c r="L2609" s="10">
        <v>0.97</v>
      </c>
      <c r="M2609" s="16">
        <f t="shared" si="241"/>
        <v>70.953982300884959</v>
      </c>
      <c r="N2609" s="16">
        <f t="shared" si="242"/>
        <v>6.7992477876106205</v>
      </c>
      <c r="O2609" s="16">
        <f t="shared" si="243"/>
        <v>15.515840707964603</v>
      </c>
      <c r="P2609" s="16">
        <f t="shared" si="244"/>
        <v>10159.641415929205</v>
      </c>
      <c r="Q2609" s="16">
        <f t="shared" si="245"/>
        <v>1382.0353982300885</v>
      </c>
    </row>
    <row r="2610" spans="1:17" x14ac:dyDescent="0.2">
      <c r="A2610" s="10">
        <v>45867</v>
      </c>
      <c r="B2610" s="10">
        <v>3</v>
      </c>
      <c r="C2610" s="10">
        <v>2249</v>
      </c>
      <c r="D2610" s="10">
        <v>58</v>
      </c>
      <c r="E2610" s="10">
        <v>126</v>
      </c>
      <c r="F2610" s="10">
        <f t="shared" si="240"/>
        <v>0.7567567567567568</v>
      </c>
      <c r="G2610" s="10">
        <v>2.21</v>
      </c>
      <c r="H2610" s="10">
        <v>4.5620000000000001E-2</v>
      </c>
      <c r="I2610" s="10">
        <v>4.8085714285714285E-3</v>
      </c>
      <c r="J2610" s="10">
        <v>1.0970000000000001E-2</v>
      </c>
      <c r="K2610" s="10">
        <v>6.9729299999999999</v>
      </c>
      <c r="L2610" s="10">
        <v>0.95</v>
      </c>
      <c r="M2610" s="16">
        <f t="shared" si="241"/>
        <v>66.468959276018097</v>
      </c>
      <c r="N2610" s="16">
        <f t="shared" si="242"/>
        <v>7.006153846153846</v>
      </c>
      <c r="O2610" s="16">
        <f t="shared" si="243"/>
        <v>15.98343891402715</v>
      </c>
      <c r="P2610" s="16">
        <f t="shared" si="244"/>
        <v>10159.65366515837</v>
      </c>
      <c r="Q2610" s="16">
        <f t="shared" si="245"/>
        <v>1384.1628959276018</v>
      </c>
    </row>
    <row r="2611" spans="1:17" x14ac:dyDescent="0.2">
      <c r="A2611" s="10">
        <v>45868</v>
      </c>
      <c r="B2611" s="10">
        <v>3</v>
      </c>
      <c r="C2611" s="10">
        <v>2245</v>
      </c>
      <c r="D2611" s="10">
        <v>58</v>
      </c>
      <c r="E2611" s="10">
        <v>126</v>
      </c>
      <c r="F2611" s="10">
        <f t="shared" si="240"/>
        <v>0.7567567567567568</v>
      </c>
      <c r="G2611" s="10">
        <v>2.2400000000000002</v>
      </c>
      <c r="H2611" s="10">
        <v>4.3749999999999997E-2</v>
      </c>
      <c r="I2611" s="10">
        <v>4.7721428571428567E-3</v>
      </c>
      <c r="J2611" s="10">
        <v>1.0880000000000001E-2</v>
      </c>
      <c r="K2611" s="10">
        <v>7.0605500000000001</v>
      </c>
      <c r="L2611" s="10">
        <v>0.92</v>
      </c>
      <c r="M2611" s="16">
        <f t="shared" si="241"/>
        <v>62.890624999999986</v>
      </c>
      <c r="N2611" s="16">
        <f t="shared" si="242"/>
        <v>6.859955357142856</v>
      </c>
      <c r="O2611" s="16">
        <f t="shared" si="243"/>
        <v>15.639999999999999</v>
      </c>
      <c r="P2611" s="16">
        <f t="shared" si="244"/>
        <v>10149.540625</v>
      </c>
      <c r="Q2611" s="16">
        <f t="shared" si="245"/>
        <v>1322.5</v>
      </c>
    </row>
    <row r="2612" spans="1:17" x14ac:dyDescent="0.2">
      <c r="A2612" s="10">
        <v>45869</v>
      </c>
      <c r="B2612" s="10">
        <v>3</v>
      </c>
      <c r="C2612" s="10">
        <v>2245</v>
      </c>
      <c r="D2612" s="10">
        <v>59</v>
      </c>
      <c r="E2612" s="10">
        <v>126</v>
      </c>
      <c r="F2612" s="10">
        <f t="shared" si="240"/>
        <v>0.7567567567567568</v>
      </c>
      <c r="G2612" s="10">
        <v>2.23</v>
      </c>
      <c r="H2612" s="10">
        <v>4.3720000000000002E-2</v>
      </c>
      <c r="I2612" s="10">
        <v>4.7721428571428567E-3</v>
      </c>
      <c r="J2612" s="10">
        <v>1.136E-2</v>
      </c>
      <c r="K2612" s="10">
        <v>7.0312000000000001</v>
      </c>
      <c r="L2612" s="10">
        <v>0.92</v>
      </c>
      <c r="M2612" s="16">
        <f t="shared" si="241"/>
        <v>63.129327354260091</v>
      </c>
      <c r="N2612" s="16">
        <f t="shared" si="242"/>
        <v>6.8907174887892371</v>
      </c>
      <c r="O2612" s="16">
        <f t="shared" si="243"/>
        <v>16.403228699551569</v>
      </c>
      <c r="P2612" s="16">
        <f t="shared" si="244"/>
        <v>10152.674439461884</v>
      </c>
      <c r="Q2612" s="16">
        <f t="shared" si="245"/>
        <v>1328.4304932735427</v>
      </c>
    </row>
    <row r="2613" spans="1:17" x14ac:dyDescent="0.2">
      <c r="A2613" s="10">
        <v>45870</v>
      </c>
      <c r="B2613" s="10">
        <v>3</v>
      </c>
      <c r="C2613" s="10">
        <v>2240</v>
      </c>
      <c r="D2613" s="10">
        <v>59</v>
      </c>
      <c r="E2613" s="10">
        <v>127</v>
      </c>
      <c r="F2613" s="10">
        <f t="shared" si="240"/>
        <v>0.78378378378378377</v>
      </c>
      <c r="G2613" s="10">
        <v>2.2599999999999998</v>
      </c>
      <c r="H2613" s="10">
        <v>4.4769999999999997E-2</v>
      </c>
      <c r="I2613" s="10">
        <v>4.8085714285714285E-3</v>
      </c>
      <c r="J2613" s="10">
        <v>1.1440000000000001E-2</v>
      </c>
      <c r="K2613" s="10">
        <v>7.1278699999999997</v>
      </c>
      <c r="L2613" s="10">
        <v>0.91</v>
      </c>
      <c r="M2613" s="16">
        <f t="shared" si="241"/>
        <v>63.787345132743368</v>
      </c>
      <c r="N2613" s="16">
        <f t="shared" si="242"/>
        <v>6.8511504424778762</v>
      </c>
      <c r="O2613" s="16">
        <f t="shared" si="243"/>
        <v>16.299469026548675</v>
      </c>
      <c r="P2613" s="16">
        <f t="shared" si="244"/>
        <v>10155.63778761062</v>
      </c>
      <c r="Q2613" s="16">
        <f t="shared" si="245"/>
        <v>1296.5486725663718</v>
      </c>
    </row>
    <row r="2614" spans="1:17" x14ac:dyDescent="0.2">
      <c r="A2614" s="10">
        <v>45871</v>
      </c>
      <c r="B2614" s="10">
        <v>3</v>
      </c>
      <c r="C2614" s="10">
        <v>2239</v>
      </c>
      <c r="D2614" s="10">
        <v>59</v>
      </c>
      <c r="E2614" s="10">
        <v>126</v>
      </c>
      <c r="F2614" s="10">
        <f t="shared" si="240"/>
        <v>0.7567567567567568</v>
      </c>
      <c r="G2614" s="10">
        <v>2.2599999999999998</v>
      </c>
      <c r="H2614" s="10">
        <v>4.5519999999999998E-2</v>
      </c>
      <c r="I2614" s="10">
        <v>4.6646153846153851E-3</v>
      </c>
      <c r="J2614" s="10">
        <v>1.137E-2</v>
      </c>
      <c r="K2614" s="10">
        <v>7.1223900000000002</v>
      </c>
      <c r="L2614" s="10">
        <v>0.9</v>
      </c>
      <c r="M2614" s="16">
        <f t="shared" si="241"/>
        <v>64.85592920353983</v>
      </c>
      <c r="N2614" s="16">
        <f t="shared" si="242"/>
        <v>6.6460449285228069</v>
      </c>
      <c r="O2614" s="16">
        <f t="shared" si="243"/>
        <v>16.199734513274336</v>
      </c>
      <c r="P2614" s="16">
        <f t="shared" si="244"/>
        <v>10147.830000000002</v>
      </c>
      <c r="Q2614" s="16">
        <f t="shared" si="245"/>
        <v>1282.3008849557525</v>
      </c>
    </row>
    <row r="2615" spans="1:17" x14ac:dyDescent="0.2">
      <c r="A2615" s="10">
        <v>45872</v>
      </c>
      <c r="B2615" s="10">
        <v>3</v>
      </c>
      <c r="C2615" s="10">
        <v>2241</v>
      </c>
      <c r="D2615" s="10">
        <v>59</v>
      </c>
      <c r="E2615" s="10">
        <v>128</v>
      </c>
      <c r="F2615" s="10">
        <f t="shared" si="240"/>
        <v>0.81081081081081086</v>
      </c>
      <c r="G2615" s="10">
        <v>2.35</v>
      </c>
      <c r="H2615" s="10">
        <v>4.7199999999999999E-2</v>
      </c>
      <c r="I2615" s="10">
        <v>4.7261538461538469E-3</v>
      </c>
      <c r="J2615" s="10">
        <v>1.153E-2</v>
      </c>
      <c r="K2615" s="10">
        <v>7.4062799999999998</v>
      </c>
      <c r="L2615" s="10">
        <v>0.93</v>
      </c>
      <c r="M2615" s="16">
        <f t="shared" si="241"/>
        <v>64.674042553191484</v>
      </c>
      <c r="N2615" s="16">
        <f t="shared" si="242"/>
        <v>6.4758363338788882</v>
      </c>
      <c r="O2615" s="16">
        <f t="shared" si="243"/>
        <v>15.798553191489361</v>
      </c>
      <c r="P2615" s="16">
        <f t="shared" si="244"/>
        <v>10148.179404255319</v>
      </c>
      <c r="Q2615" s="16">
        <f t="shared" si="245"/>
        <v>1274.2978723404256</v>
      </c>
    </row>
    <row r="2616" spans="1:17" x14ac:dyDescent="0.2">
      <c r="A2616" s="10">
        <v>45873</v>
      </c>
      <c r="B2616" s="10">
        <v>3</v>
      </c>
      <c r="C2616" s="10">
        <v>2228</v>
      </c>
      <c r="D2616" s="10">
        <v>59</v>
      </c>
      <c r="E2616" s="10">
        <v>128</v>
      </c>
      <c r="F2616" s="10">
        <f t="shared" si="240"/>
        <v>0.81081081081081086</v>
      </c>
      <c r="G2616" s="10">
        <v>2.41</v>
      </c>
      <c r="H2616" s="10">
        <v>4.8779999999999997E-2</v>
      </c>
      <c r="I2616" s="10">
        <v>4.3846153846153844E-3</v>
      </c>
      <c r="J2616" s="10">
        <v>1.14E-2</v>
      </c>
      <c r="K2616" s="10">
        <v>7.5917500000000002</v>
      </c>
      <c r="L2616" s="10">
        <v>0.93</v>
      </c>
      <c r="M2616" s="16">
        <f t="shared" si="241"/>
        <v>65.174937759336089</v>
      </c>
      <c r="N2616" s="16">
        <f t="shared" si="242"/>
        <v>5.8582827960421318</v>
      </c>
      <c r="O2616" s="16">
        <f t="shared" si="243"/>
        <v>15.231535269709543</v>
      </c>
      <c r="P2616" s="16">
        <f t="shared" si="244"/>
        <v>10143.334024896265</v>
      </c>
      <c r="Q2616" s="16">
        <f t="shared" si="245"/>
        <v>1242.572614107884</v>
      </c>
    </row>
    <row r="2617" spans="1:17" x14ac:dyDescent="0.2">
      <c r="A2617" s="10">
        <v>45874</v>
      </c>
      <c r="B2617" s="10">
        <v>3</v>
      </c>
      <c r="C2617" s="10">
        <v>2234</v>
      </c>
      <c r="D2617" s="10">
        <v>59</v>
      </c>
      <c r="E2617" s="10">
        <v>128</v>
      </c>
      <c r="F2617" s="10">
        <f t="shared" si="240"/>
        <v>0.81081081081081086</v>
      </c>
      <c r="G2617" s="10">
        <v>2.4</v>
      </c>
      <c r="H2617" s="10">
        <v>5.1139999999999998E-2</v>
      </c>
      <c r="I2617" s="10">
        <v>4.2642857142857144E-3</v>
      </c>
      <c r="J2617" s="10">
        <v>1.1509999999999999E-2</v>
      </c>
      <c r="K2617" s="10">
        <v>7.5671099999999996</v>
      </c>
      <c r="L2617" s="10">
        <v>0.9</v>
      </c>
      <c r="M2617" s="16">
        <f t="shared" si="241"/>
        <v>68.612833333333327</v>
      </c>
      <c r="N2617" s="16">
        <f t="shared" si="242"/>
        <v>5.7212500000000004</v>
      </c>
      <c r="O2617" s="16">
        <f t="shared" si="243"/>
        <v>15.442583333333333</v>
      </c>
      <c r="P2617" s="16">
        <f t="shared" si="244"/>
        <v>10152.53925</v>
      </c>
      <c r="Q2617" s="16">
        <f t="shared" si="245"/>
        <v>1207.5</v>
      </c>
    </row>
    <row r="2618" spans="1:17" x14ac:dyDescent="0.2">
      <c r="A2618" s="10">
        <v>45875</v>
      </c>
      <c r="B2618" s="10">
        <v>3</v>
      </c>
      <c r="C2618" s="10">
        <v>2237</v>
      </c>
      <c r="D2618" s="10">
        <v>59</v>
      </c>
      <c r="E2618" s="10">
        <v>128</v>
      </c>
      <c r="F2618" s="10">
        <f t="shared" si="240"/>
        <v>0.81081081081081086</v>
      </c>
      <c r="G2618" s="10">
        <v>2.39</v>
      </c>
      <c r="H2618" s="10">
        <v>5.0349999999999999E-2</v>
      </c>
      <c r="I2618" s="10">
        <v>4.2642857142857144E-3</v>
      </c>
      <c r="J2618" s="10">
        <v>1.1509999999999999E-2</v>
      </c>
      <c r="K2618" s="10">
        <v>7.5445900000000004</v>
      </c>
      <c r="L2618" s="10">
        <v>0.9</v>
      </c>
      <c r="M2618" s="16">
        <f t="shared" si="241"/>
        <v>67.835564853556477</v>
      </c>
      <c r="N2618" s="16">
        <f t="shared" si="242"/>
        <v>5.7451882845188287</v>
      </c>
      <c r="O2618" s="16">
        <f t="shared" si="243"/>
        <v>15.507196652719664</v>
      </c>
      <c r="P2618" s="16">
        <f t="shared" si="244"/>
        <v>10164.677740585774</v>
      </c>
      <c r="Q2618" s="16">
        <f t="shared" si="245"/>
        <v>1212.5523012552301</v>
      </c>
    </row>
    <row r="2619" spans="1:17" x14ac:dyDescent="0.2">
      <c r="A2619" s="10">
        <v>45876</v>
      </c>
      <c r="B2619" s="10">
        <v>3</v>
      </c>
      <c r="C2619" s="10">
        <v>2234</v>
      </c>
      <c r="D2619" s="10">
        <v>59</v>
      </c>
      <c r="E2619" s="10">
        <v>129</v>
      </c>
      <c r="F2619" s="10">
        <f t="shared" si="240"/>
        <v>0.83783783783783783</v>
      </c>
      <c r="G2619" s="10">
        <v>2.4300000000000002</v>
      </c>
      <c r="H2619" s="10">
        <v>5.0590000000000003E-2</v>
      </c>
      <c r="I2619" s="10">
        <v>4.4571428571428566E-3</v>
      </c>
      <c r="J2619" s="10">
        <v>1.158E-2</v>
      </c>
      <c r="K2619" s="10">
        <v>7.6607700000000003</v>
      </c>
      <c r="L2619" s="10">
        <v>0.92</v>
      </c>
      <c r="M2619" s="16">
        <f t="shared" si="241"/>
        <v>67.036954732510281</v>
      </c>
      <c r="N2619" s="16">
        <f t="shared" si="242"/>
        <v>5.9061728395061719</v>
      </c>
      <c r="O2619" s="16">
        <f t="shared" si="243"/>
        <v>15.34469135802469</v>
      </c>
      <c r="P2619" s="16">
        <f t="shared" si="244"/>
        <v>10151.308395061727</v>
      </c>
      <c r="Q2619" s="16">
        <f t="shared" si="245"/>
        <v>1219.0946502057614</v>
      </c>
    </row>
    <row r="2620" spans="1:17" x14ac:dyDescent="0.2">
      <c r="A2620" s="10">
        <v>45877</v>
      </c>
      <c r="B2620" s="10">
        <v>3</v>
      </c>
      <c r="C2620" s="10">
        <v>2228</v>
      </c>
      <c r="D2620" s="10">
        <v>59</v>
      </c>
      <c r="E2620" s="10">
        <v>130</v>
      </c>
      <c r="F2620" s="10">
        <f t="shared" si="240"/>
        <v>0.86486486486486491</v>
      </c>
      <c r="G2620" s="10">
        <v>2.58</v>
      </c>
      <c r="H2620" s="10">
        <v>5.339E-2</v>
      </c>
      <c r="I2620" s="10">
        <v>4.4142857142857143E-3</v>
      </c>
      <c r="J2620" s="10">
        <v>1.1469999999999999E-2</v>
      </c>
      <c r="K2620" s="10">
        <v>8.1254500000000007</v>
      </c>
      <c r="L2620" s="10">
        <v>0.9</v>
      </c>
      <c r="M2620" s="16">
        <f t="shared" si="241"/>
        <v>66.634031007751929</v>
      </c>
      <c r="N2620" s="16">
        <f t="shared" si="242"/>
        <v>5.5093023255813955</v>
      </c>
      <c r="O2620" s="16">
        <f t="shared" si="243"/>
        <v>14.315271317829456</v>
      </c>
      <c r="P2620" s="16">
        <f t="shared" si="244"/>
        <v>10141.065503875971</v>
      </c>
      <c r="Q2620" s="16">
        <f t="shared" si="245"/>
        <v>1123.2558139534883</v>
      </c>
    </row>
    <row r="2621" spans="1:17" x14ac:dyDescent="0.2">
      <c r="A2621" s="10">
        <v>45878</v>
      </c>
      <c r="B2621" s="10">
        <v>3</v>
      </c>
      <c r="C2621" s="10">
        <v>2212</v>
      </c>
      <c r="D2621" s="10">
        <v>59</v>
      </c>
      <c r="E2621" s="10">
        <v>129</v>
      </c>
      <c r="F2621" s="10">
        <f t="shared" si="240"/>
        <v>0.83783783783783783</v>
      </c>
      <c r="G2621" s="10">
        <v>2.62</v>
      </c>
      <c r="H2621" s="10">
        <v>5.8889999999999998E-2</v>
      </c>
      <c r="I2621" s="10">
        <v>4.3714285714285712E-3</v>
      </c>
      <c r="J2621" s="10">
        <v>1.136E-2</v>
      </c>
      <c r="K2621" s="10">
        <v>8.2669700000000006</v>
      </c>
      <c r="L2621" s="10">
        <v>0.93</v>
      </c>
      <c r="M2621" s="16">
        <f t="shared" si="241"/>
        <v>72.376259541984737</v>
      </c>
      <c r="N2621" s="16">
        <f t="shared" si="242"/>
        <v>5.3725190839694656</v>
      </c>
      <c r="O2621" s="16">
        <f t="shared" si="243"/>
        <v>13.961526717557252</v>
      </c>
      <c r="P2621" s="16">
        <f t="shared" si="244"/>
        <v>10160.169236641223</v>
      </c>
      <c r="Q2621" s="16">
        <f t="shared" si="245"/>
        <v>1142.9770992366412</v>
      </c>
    </row>
    <row r="2622" spans="1:17" x14ac:dyDescent="0.2">
      <c r="A2622" s="10">
        <v>45879</v>
      </c>
      <c r="B2622" s="10">
        <v>3</v>
      </c>
      <c r="C2622" s="10">
        <v>2220</v>
      </c>
      <c r="D2622" s="10">
        <v>59</v>
      </c>
      <c r="E2622" s="10">
        <v>129</v>
      </c>
      <c r="F2622" s="10">
        <f t="shared" si="240"/>
        <v>0.83783783783783783</v>
      </c>
      <c r="G2622" s="10">
        <v>2.54</v>
      </c>
      <c r="H2622" s="10">
        <v>6.3289999999999999E-2</v>
      </c>
      <c r="I2622" s="10">
        <v>4.4999999999999997E-3</v>
      </c>
      <c r="J2622" s="10">
        <v>1.1690000000000001E-2</v>
      </c>
      <c r="K2622" s="10">
        <v>8.0210000000000008</v>
      </c>
      <c r="L2622" s="10">
        <v>0.95</v>
      </c>
      <c r="M2622" s="16">
        <f t="shared" si="241"/>
        <v>80.233779527559051</v>
      </c>
      <c r="N2622" s="16">
        <f t="shared" si="242"/>
        <v>5.7047244094488185</v>
      </c>
      <c r="O2622" s="16">
        <f t="shared" si="243"/>
        <v>14.8196062992126</v>
      </c>
      <c r="P2622" s="16">
        <f t="shared" si="244"/>
        <v>10168.354330708662</v>
      </c>
      <c r="Q2622" s="16">
        <f t="shared" si="245"/>
        <v>1204.3307086614172</v>
      </c>
    </row>
    <row r="2623" spans="1:17" x14ac:dyDescent="0.2">
      <c r="A2623" s="10">
        <v>45880</v>
      </c>
      <c r="B2623" s="10">
        <v>3</v>
      </c>
      <c r="C2623" s="10">
        <v>2235</v>
      </c>
      <c r="D2623" s="10">
        <v>59</v>
      </c>
      <c r="E2623" s="10">
        <v>128</v>
      </c>
      <c r="F2623" s="10">
        <f t="shared" si="240"/>
        <v>0.81081081081081086</v>
      </c>
      <c r="G2623" s="10">
        <v>2.44</v>
      </c>
      <c r="H2623" s="10">
        <v>5.8099999999999999E-2</v>
      </c>
      <c r="I2623" s="10">
        <v>4.3299999999999996E-3</v>
      </c>
      <c r="J2623" s="10">
        <v>1.1639999999999999E-2</v>
      </c>
      <c r="K2623" s="10">
        <v>7.6763599999999999</v>
      </c>
      <c r="L2623" s="10">
        <v>0.92</v>
      </c>
      <c r="M2623" s="16">
        <f t="shared" si="241"/>
        <v>76.672950819672138</v>
      </c>
      <c r="N2623" s="16">
        <f t="shared" si="242"/>
        <v>5.7141803278688519</v>
      </c>
      <c r="O2623" s="16">
        <f t="shared" si="243"/>
        <v>15.360983606557376</v>
      </c>
      <c r="P2623" s="16">
        <f t="shared" si="244"/>
        <v>10130.278360655737</v>
      </c>
      <c r="Q2623" s="16">
        <f t="shared" si="245"/>
        <v>1214.0983606557379</v>
      </c>
    </row>
    <row r="2624" spans="1:17" x14ac:dyDescent="0.2">
      <c r="A2624" s="10">
        <v>45881</v>
      </c>
      <c r="B2624" s="10">
        <v>3</v>
      </c>
      <c r="C2624" s="10">
        <v>2236</v>
      </c>
      <c r="D2624" s="10">
        <v>59</v>
      </c>
      <c r="E2624" s="10">
        <v>128</v>
      </c>
      <c r="F2624" s="10">
        <f t="shared" si="240"/>
        <v>0.81081081081081086</v>
      </c>
      <c r="G2624" s="10">
        <v>2.42</v>
      </c>
      <c r="H2624" s="10">
        <v>5.2780000000000001E-2</v>
      </c>
      <c r="I2624" s="10">
        <v>4.28E-3</v>
      </c>
      <c r="J2624" s="10">
        <v>1.1520000000000001E-2</v>
      </c>
      <c r="K2624" s="10">
        <v>7.6211700000000002</v>
      </c>
      <c r="L2624" s="10">
        <v>0.9</v>
      </c>
      <c r="M2624" s="16">
        <f t="shared" si="241"/>
        <v>70.227933884297514</v>
      </c>
      <c r="N2624" s="16">
        <f t="shared" si="242"/>
        <v>5.6948760330578514</v>
      </c>
      <c r="O2624" s="16">
        <f t="shared" si="243"/>
        <v>15.328264462809917</v>
      </c>
      <c r="P2624" s="16">
        <f t="shared" si="244"/>
        <v>10140.565041322314</v>
      </c>
      <c r="Q2624" s="16">
        <f t="shared" si="245"/>
        <v>1197.520661157025</v>
      </c>
    </row>
    <row r="2625" spans="1:17" x14ac:dyDescent="0.2">
      <c r="A2625" s="10">
        <v>45882</v>
      </c>
      <c r="B2625" s="10">
        <v>3</v>
      </c>
      <c r="C2625" s="10">
        <v>2232</v>
      </c>
      <c r="D2625" s="10">
        <v>59</v>
      </c>
      <c r="E2625" s="10">
        <v>128</v>
      </c>
      <c r="F2625" s="10">
        <f t="shared" si="240"/>
        <v>0.81081081081081086</v>
      </c>
      <c r="G2625" s="10">
        <v>2.41</v>
      </c>
      <c r="H2625" s="10">
        <v>5.1400000000000001E-2</v>
      </c>
      <c r="I2625" s="10">
        <v>4.2599999999999999E-3</v>
      </c>
      <c r="J2625" s="10">
        <v>1.146E-2</v>
      </c>
      <c r="K2625" s="10">
        <v>7.60398</v>
      </c>
      <c r="L2625" s="10">
        <v>0.89</v>
      </c>
      <c r="M2625" s="16">
        <f t="shared" si="241"/>
        <v>68.675518672199161</v>
      </c>
      <c r="N2625" s="16">
        <f t="shared" si="242"/>
        <v>5.6917842323651451</v>
      </c>
      <c r="O2625" s="16">
        <f t="shared" si="243"/>
        <v>15.311701244813277</v>
      </c>
      <c r="P2625" s="16">
        <f t="shared" si="244"/>
        <v>10159.674522821577</v>
      </c>
      <c r="Q2625" s="16">
        <f t="shared" si="245"/>
        <v>1189.128630705394</v>
      </c>
    </row>
    <row r="2626" spans="1:17" x14ac:dyDescent="0.2">
      <c r="A2626" s="10">
        <v>45883</v>
      </c>
      <c r="B2626" s="10">
        <v>3</v>
      </c>
      <c r="C2626" s="10">
        <v>2236</v>
      </c>
      <c r="D2626" s="10">
        <v>59</v>
      </c>
      <c r="E2626" s="10">
        <v>127</v>
      </c>
      <c r="F2626" s="10">
        <f t="shared" ref="F2626:F2689" si="246">(E2626-$E$4677)/($E$4676-$E$4677)</f>
        <v>0.78378378378378377</v>
      </c>
      <c r="G2626" s="10">
        <v>2.37</v>
      </c>
      <c r="H2626" s="10">
        <v>5.1130000000000002E-2</v>
      </c>
      <c r="I2626" s="10">
        <v>4.3899999999999998E-3</v>
      </c>
      <c r="J2626" s="10">
        <v>1.142E-2</v>
      </c>
      <c r="K2626" s="10">
        <v>7.4626700000000001</v>
      </c>
      <c r="L2626" s="10">
        <v>0.85</v>
      </c>
      <c r="M2626" s="16">
        <f t="shared" ref="M2626:M2689" si="247">H2626/$G2626*3220</f>
        <v>69.467763713080174</v>
      </c>
      <c r="N2626" s="16">
        <f t="shared" ref="N2626:N2689" si="248">I2626/$G2626*3220</f>
        <v>5.9644725738396618</v>
      </c>
      <c r="O2626" s="16">
        <f t="shared" ref="O2626:O2689" si="249">J2626/$G2626*3220</f>
        <v>15.5157805907173</v>
      </c>
      <c r="P2626" s="16">
        <f t="shared" ref="P2626:P2689" si="250">K2626/$G2626*3220</f>
        <v>10139.155021097045</v>
      </c>
      <c r="Q2626" s="16">
        <f t="shared" ref="Q2626:Q2689" si="251">L2626/$G2626*3220</f>
        <v>1154.8523206751054</v>
      </c>
    </row>
    <row r="2627" spans="1:17" x14ac:dyDescent="0.2">
      <c r="A2627" s="10">
        <v>45884</v>
      </c>
      <c r="B2627" s="10">
        <v>3</v>
      </c>
      <c r="C2627" s="10">
        <v>2245</v>
      </c>
      <c r="D2627" s="10">
        <v>59</v>
      </c>
      <c r="E2627" s="10">
        <v>127</v>
      </c>
      <c r="F2627" s="10">
        <f t="shared" si="246"/>
        <v>0.78378378378378377</v>
      </c>
      <c r="G2627" s="10">
        <v>2.31</v>
      </c>
      <c r="H2627" s="10">
        <v>4.9140000000000003E-2</v>
      </c>
      <c r="I2627" s="10">
        <v>4.8853333333333335E-3</v>
      </c>
      <c r="J2627" s="10">
        <v>1.1520000000000001E-2</v>
      </c>
      <c r="K2627" s="10">
        <v>7.2724500000000001</v>
      </c>
      <c r="L2627" s="10">
        <v>0.86</v>
      </c>
      <c r="M2627" s="16">
        <f t="shared" si="247"/>
        <v>68.49818181818182</v>
      </c>
      <c r="N2627" s="16">
        <f t="shared" si="248"/>
        <v>6.8098585858585858</v>
      </c>
      <c r="O2627" s="16">
        <f t="shared" si="249"/>
        <v>16.058181818181819</v>
      </c>
      <c r="P2627" s="16">
        <f t="shared" si="250"/>
        <v>10137.354545454546</v>
      </c>
      <c r="Q2627" s="16">
        <f t="shared" si="251"/>
        <v>1198.7878787878788</v>
      </c>
    </row>
    <row r="2628" spans="1:17" x14ac:dyDescent="0.2">
      <c r="A2628" s="10">
        <v>45885</v>
      </c>
      <c r="B2628" s="10">
        <v>3</v>
      </c>
      <c r="C2628" s="10">
        <v>2242</v>
      </c>
      <c r="D2628" s="10">
        <v>59</v>
      </c>
      <c r="E2628" s="10">
        <v>128</v>
      </c>
      <c r="F2628" s="10">
        <f t="shared" si="246"/>
        <v>0.81081081081081086</v>
      </c>
      <c r="G2628" s="10">
        <v>2.31</v>
      </c>
      <c r="H2628" s="10">
        <v>4.6769999999999999E-2</v>
      </c>
      <c r="I2628" s="10">
        <v>4.8853333333333335E-3</v>
      </c>
      <c r="J2628" s="10">
        <v>1.1520000000000001E-2</v>
      </c>
      <c r="K2628" s="10">
        <v>7.2725</v>
      </c>
      <c r="L2628" s="10">
        <v>0.86</v>
      </c>
      <c r="M2628" s="16">
        <f t="shared" si="247"/>
        <v>65.194545454545448</v>
      </c>
      <c r="N2628" s="16">
        <f t="shared" si="248"/>
        <v>6.8098585858585858</v>
      </c>
      <c r="O2628" s="16">
        <f t="shared" si="249"/>
        <v>16.058181818181819</v>
      </c>
      <c r="P2628" s="16">
        <f t="shared" si="250"/>
        <v>10137.424242424242</v>
      </c>
      <c r="Q2628" s="16">
        <f t="shared" si="251"/>
        <v>1198.7878787878788</v>
      </c>
    </row>
    <row r="2629" spans="1:17" x14ac:dyDescent="0.2">
      <c r="A2629" s="10">
        <v>45886</v>
      </c>
      <c r="B2629" s="10">
        <v>3</v>
      </c>
      <c r="C2629" s="10">
        <v>2235</v>
      </c>
      <c r="D2629" s="10">
        <v>59</v>
      </c>
      <c r="E2629" s="10">
        <v>126</v>
      </c>
      <c r="F2629" s="10">
        <f t="shared" si="246"/>
        <v>0.7567567567567568</v>
      </c>
      <c r="G2629" s="10">
        <v>2.25</v>
      </c>
      <c r="H2629" s="10">
        <v>4.6359999999999998E-2</v>
      </c>
      <c r="I2629" s="10">
        <v>4.7893333333333329E-3</v>
      </c>
      <c r="J2629" s="10">
        <v>1.129E-2</v>
      </c>
      <c r="K2629" s="10">
        <v>7.0804799999999997</v>
      </c>
      <c r="L2629" s="10">
        <v>0.85</v>
      </c>
      <c r="M2629" s="16">
        <f t="shared" si="247"/>
        <v>66.346311111111106</v>
      </c>
      <c r="N2629" s="16">
        <f t="shared" si="248"/>
        <v>6.8540681481481478</v>
      </c>
      <c r="O2629" s="16">
        <f t="shared" si="249"/>
        <v>16.157244444444444</v>
      </c>
      <c r="P2629" s="16">
        <f t="shared" si="250"/>
        <v>10132.953599999999</v>
      </c>
      <c r="Q2629" s="16">
        <f t="shared" si="251"/>
        <v>1216.4444444444443</v>
      </c>
    </row>
    <row r="2630" spans="1:17" x14ac:dyDescent="0.2">
      <c r="A2630" s="10">
        <v>45887</v>
      </c>
      <c r="B2630" s="10">
        <v>3</v>
      </c>
      <c r="C2630" s="10">
        <v>2212</v>
      </c>
      <c r="D2630" s="10">
        <v>59</v>
      </c>
      <c r="E2630" s="10">
        <v>125</v>
      </c>
      <c r="F2630" s="10">
        <f t="shared" si="246"/>
        <v>0.72972972972972971</v>
      </c>
      <c r="G2630" s="10">
        <v>2.17</v>
      </c>
      <c r="H2630" s="10">
        <v>4.5249999999999999E-2</v>
      </c>
      <c r="I2630" s="10">
        <v>4.6826666666666666E-3</v>
      </c>
      <c r="J2630" s="10">
        <v>1.1039999999999999E-2</v>
      </c>
      <c r="K2630" s="10">
        <v>6.8495999999999997</v>
      </c>
      <c r="L2630" s="10">
        <v>0.78</v>
      </c>
      <c r="M2630" s="16">
        <f t="shared" si="247"/>
        <v>67.145161290322577</v>
      </c>
      <c r="N2630" s="16">
        <f t="shared" si="248"/>
        <v>6.94847311827957</v>
      </c>
      <c r="O2630" s="16">
        <f t="shared" si="249"/>
        <v>16.381935483870969</v>
      </c>
      <c r="P2630" s="16">
        <f t="shared" si="250"/>
        <v>10163.922580645161</v>
      </c>
      <c r="Q2630" s="16">
        <f t="shared" si="251"/>
        <v>1157.4193548387098</v>
      </c>
    </row>
    <row r="2631" spans="1:17" x14ac:dyDescent="0.2">
      <c r="A2631" s="10">
        <v>45888</v>
      </c>
      <c r="B2631" s="10">
        <v>3</v>
      </c>
      <c r="C2631" s="10">
        <v>2206</v>
      </c>
      <c r="D2631" s="10">
        <v>59</v>
      </c>
      <c r="E2631" s="10">
        <v>127</v>
      </c>
      <c r="F2631" s="10">
        <f t="shared" si="246"/>
        <v>0.78378378378378377</v>
      </c>
      <c r="G2631" s="10">
        <v>2.19</v>
      </c>
      <c r="H2631" s="10">
        <v>4.4560000000000002E-2</v>
      </c>
      <c r="I2631" s="10">
        <v>4.7146666666666674E-3</v>
      </c>
      <c r="J2631" s="10">
        <v>1.1129999999999999E-2</v>
      </c>
      <c r="K2631" s="10">
        <v>6.8859399999999997</v>
      </c>
      <c r="L2631" s="10">
        <v>0.79</v>
      </c>
      <c r="M2631" s="16">
        <f t="shared" si="247"/>
        <v>65.517442922374443</v>
      </c>
      <c r="N2631" s="16">
        <f t="shared" si="248"/>
        <v>6.9320669710806708</v>
      </c>
      <c r="O2631" s="16">
        <f t="shared" si="249"/>
        <v>16.364657534246575</v>
      </c>
      <c r="P2631" s="16">
        <f t="shared" si="250"/>
        <v>10124.532785388128</v>
      </c>
      <c r="Q2631" s="16">
        <f t="shared" si="251"/>
        <v>1161.5525114155253</v>
      </c>
    </row>
    <row r="2632" spans="1:17" x14ac:dyDescent="0.2">
      <c r="A2632" s="10">
        <v>45889</v>
      </c>
      <c r="B2632" s="10">
        <v>3</v>
      </c>
      <c r="C2632" s="10">
        <v>2200</v>
      </c>
      <c r="D2632" s="10">
        <v>59</v>
      </c>
      <c r="E2632" s="10">
        <v>127</v>
      </c>
      <c r="F2632" s="10">
        <f t="shared" si="246"/>
        <v>0.78378378378378377</v>
      </c>
      <c r="G2632" s="10">
        <v>2.2000000000000002</v>
      </c>
      <c r="H2632" s="10">
        <v>4.5179999999999998E-2</v>
      </c>
      <c r="I2632" s="10">
        <v>4.7679999999999997E-3</v>
      </c>
      <c r="J2632" s="10">
        <v>1.124E-2</v>
      </c>
      <c r="K2632" s="10">
        <v>6.9347500000000002</v>
      </c>
      <c r="L2632" s="10">
        <v>0.8</v>
      </c>
      <c r="M2632" s="16">
        <f t="shared" si="247"/>
        <v>66.127090909090896</v>
      </c>
      <c r="N2632" s="16">
        <f t="shared" si="248"/>
        <v>6.9786181818181809</v>
      </c>
      <c r="O2632" s="16">
        <f t="shared" si="249"/>
        <v>16.451272727272727</v>
      </c>
      <c r="P2632" s="16">
        <f t="shared" si="250"/>
        <v>10149.952272727272</v>
      </c>
      <c r="Q2632" s="16">
        <f t="shared" si="251"/>
        <v>1170.909090909091</v>
      </c>
    </row>
    <row r="2633" spans="1:17" x14ac:dyDescent="0.2">
      <c r="A2633" s="10">
        <v>45890</v>
      </c>
      <c r="B2633" s="10">
        <v>3</v>
      </c>
      <c r="C2633" s="10">
        <v>2172</v>
      </c>
      <c r="D2633" s="10">
        <v>59</v>
      </c>
      <c r="E2633" s="10">
        <v>122</v>
      </c>
      <c r="F2633" s="10">
        <f t="shared" si="246"/>
        <v>0.64864864864864868</v>
      </c>
      <c r="G2633" s="10">
        <v>1.93</v>
      </c>
      <c r="H2633" s="10">
        <v>4.3589999999999997E-2</v>
      </c>
      <c r="I2633" s="10">
        <v>4.6186666666666659E-3</v>
      </c>
      <c r="J2633" s="10">
        <v>1.0880000000000001E-2</v>
      </c>
      <c r="K2633" s="10">
        <v>6.0865</v>
      </c>
      <c r="L2633" s="10">
        <v>0.76</v>
      </c>
      <c r="M2633" s="16">
        <f t="shared" si="247"/>
        <v>72.725284974093256</v>
      </c>
      <c r="N2633" s="16">
        <f t="shared" si="248"/>
        <v>7.7057547495682206</v>
      </c>
      <c r="O2633" s="16">
        <f t="shared" si="249"/>
        <v>18.152124352331608</v>
      </c>
      <c r="P2633" s="16">
        <f t="shared" si="250"/>
        <v>10154.678756476684</v>
      </c>
      <c r="Q2633" s="16">
        <f t="shared" si="251"/>
        <v>1267.979274611399</v>
      </c>
    </row>
    <row r="2634" spans="1:17" x14ac:dyDescent="0.2">
      <c r="A2634" s="10">
        <v>45891</v>
      </c>
      <c r="B2634" s="10">
        <v>3</v>
      </c>
      <c r="C2634" s="10">
        <v>2103</v>
      </c>
      <c r="D2634" s="10">
        <v>59</v>
      </c>
      <c r="E2634" s="10">
        <v>117</v>
      </c>
      <c r="F2634" s="10">
        <f t="shared" si="246"/>
        <v>0.51351351351351349</v>
      </c>
      <c r="G2634" s="10">
        <v>1.54</v>
      </c>
      <c r="H2634" s="10">
        <v>4.2079999999999999E-2</v>
      </c>
      <c r="I2634" s="10">
        <v>4.3839999999999999E-3</v>
      </c>
      <c r="J2634" s="10">
        <v>1.0330000000000001E-2</v>
      </c>
      <c r="K2634" s="10">
        <v>4.8373299999999997</v>
      </c>
      <c r="L2634" s="10">
        <v>0.73</v>
      </c>
      <c r="M2634" s="16">
        <f t="shared" si="247"/>
        <v>87.985454545454544</v>
      </c>
      <c r="N2634" s="16">
        <f t="shared" si="248"/>
        <v>9.1665454545454548</v>
      </c>
      <c r="O2634" s="16">
        <f t="shared" si="249"/>
        <v>21.599090909090908</v>
      </c>
      <c r="P2634" s="16">
        <f t="shared" si="250"/>
        <v>10114.417272727273</v>
      </c>
      <c r="Q2634" s="16">
        <f t="shared" si="251"/>
        <v>1526.3636363636363</v>
      </c>
    </row>
    <row r="2635" spans="1:17" x14ac:dyDescent="0.2">
      <c r="A2635" s="10">
        <v>45892</v>
      </c>
      <c r="B2635" s="10">
        <v>3</v>
      </c>
      <c r="C2635" s="10">
        <v>2000</v>
      </c>
      <c r="D2635" s="10">
        <v>59</v>
      </c>
      <c r="E2635" s="10">
        <v>114</v>
      </c>
      <c r="F2635" s="10">
        <f t="shared" si="246"/>
        <v>0.43243243243243246</v>
      </c>
      <c r="G2635" s="10">
        <v>1.26</v>
      </c>
      <c r="H2635" s="10">
        <v>3.9239999999999997E-2</v>
      </c>
      <c r="I2635" s="10">
        <v>4.0213333333333334E-3</v>
      </c>
      <c r="J2635" s="10">
        <v>9.4900000000000002E-3</v>
      </c>
      <c r="K2635" s="10">
        <v>3.9581300000000001</v>
      </c>
      <c r="L2635" s="10">
        <v>0.65</v>
      </c>
      <c r="M2635" s="16">
        <f t="shared" si="247"/>
        <v>100.27999999999999</v>
      </c>
      <c r="N2635" s="16">
        <f t="shared" si="248"/>
        <v>10.27674074074074</v>
      </c>
      <c r="O2635" s="16">
        <f t="shared" si="249"/>
        <v>24.252222222222223</v>
      </c>
      <c r="P2635" s="16">
        <f t="shared" si="250"/>
        <v>10115.221111111112</v>
      </c>
      <c r="Q2635" s="16">
        <f t="shared" si="251"/>
        <v>1661.1111111111113</v>
      </c>
    </row>
    <row r="2636" spans="1:17" x14ac:dyDescent="0.2">
      <c r="A2636" s="10">
        <v>45893</v>
      </c>
      <c r="B2636" s="10">
        <v>3</v>
      </c>
      <c r="C2636" s="10">
        <v>2000</v>
      </c>
      <c r="D2636" s="10">
        <v>59</v>
      </c>
      <c r="E2636" s="10">
        <v>112</v>
      </c>
      <c r="F2636" s="10">
        <f t="shared" si="246"/>
        <v>0.3783783783783784</v>
      </c>
      <c r="G2636" s="10">
        <v>1.03</v>
      </c>
      <c r="H2636" s="10">
        <v>3.8210000000000001E-2</v>
      </c>
      <c r="I2636" s="10">
        <v>3.9680000000000002E-3</v>
      </c>
      <c r="J2636" s="10">
        <v>9.3500000000000007E-3</v>
      </c>
      <c r="K2636" s="10">
        <v>3.2389100000000002</v>
      </c>
      <c r="L2636" s="10">
        <v>0.59</v>
      </c>
      <c r="M2636" s="16">
        <f t="shared" si="247"/>
        <v>119.45262135922331</v>
      </c>
      <c r="N2636" s="16">
        <f t="shared" si="248"/>
        <v>12.404815533980583</v>
      </c>
      <c r="O2636" s="16">
        <f t="shared" si="249"/>
        <v>29.230097087378642</v>
      </c>
      <c r="P2636" s="16">
        <f t="shared" si="250"/>
        <v>10125.524466019417</v>
      </c>
      <c r="Q2636" s="16">
        <f t="shared" si="251"/>
        <v>1844.4660194174755</v>
      </c>
    </row>
    <row r="2637" spans="1:17" x14ac:dyDescent="0.2">
      <c r="A2637" s="10">
        <v>45894</v>
      </c>
      <c r="B2637" s="10">
        <v>3</v>
      </c>
      <c r="C2637" s="10">
        <v>1915</v>
      </c>
      <c r="D2637" s="10">
        <v>59</v>
      </c>
      <c r="E2637" s="10">
        <v>112</v>
      </c>
      <c r="F2637" s="10">
        <f t="shared" si="246"/>
        <v>0.3783783783783784</v>
      </c>
      <c r="G2637" s="10">
        <v>1.1299999999999999</v>
      </c>
      <c r="H2637" s="10">
        <v>3.5189999999999999E-2</v>
      </c>
      <c r="I2637" s="10">
        <v>3.8193333333333334E-3</v>
      </c>
      <c r="J2637" s="10">
        <v>8.4799999999999997E-3</v>
      </c>
      <c r="K2637" s="10">
        <v>3.54392</v>
      </c>
      <c r="L2637" s="10">
        <v>0.54</v>
      </c>
      <c r="M2637" s="16">
        <f t="shared" si="247"/>
        <v>100.27592920353983</v>
      </c>
      <c r="N2637" s="16">
        <f t="shared" si="248"/>
        <v>10.883410029498528</v>
      </c>
      <c r="O2637" s="16">
        <f t="shared" si="249"/>
        <v>24.16424778761062</v>
      </c>
      <c r="P2637" s="16">
        <f t="shared" si="250"/>
        <v>10098.603893805312</v>
      </c>
      <c r="Q2637" s="16">
        <f t="shared" si="251"/>
        <v>1538.7610619469028</v>
      </c>
    </row>
    <row r="2638" spans="1:17" x14ac:dyDescent="0.2">
      <c r="A2638" s="10">
        <v>45895</v>
      </c>
      <c r="B2638" s="10">
        <v>3</v>
      </c>
      <c r="C2638" s="10">
        <v>1915</v>
      </c>
      <c r="D2638" s="10">
        <v>59</v>
      </c>
      <c r="E2638" s="10">
        <v>110</v>
      </c>
      <c r="F2638" s="10">
        <f t="shared" si="246"/>
        <v>0.32432432432432434</v>
      </c>
      <c r="G2638" s="10">
        <v>1.1399999999999999</v>
      </c>
      <c r="H2638" s="10">
        <v>3.8210000000000001E-2</v>
      </c>
      <c r="I2638" s="10">
        <v>3.8080000000000002E-3</v>
      </c>
      <c r="J2638" s="10">
        <v>8.4499999999999992E-3</v>
      </c>
      <c r="K2638" s="10">
        <v>3.5887699999999998</v>
      </c>
      <c r="L2638" s="10">
        <v>0.56000000000000005</v>
      </c>
      <c r="M2638" s="16">
        <f t="shared" si="247"/>
        <v>107.92649122807019</v>
      </c>
      <c r="N2638" s="16">
        <f t="shared" si="248"/>
        <v>10.755929824561406</v>
      </c>
      <c r="O2638" s="16">
        <f t="shared" si="249"/>
        <v>23.867543859649121</v>
      </c>
      <c r="P2638" s="16">
        <f t="shared" si="250"/>
        <v>10136.701228070177</v>
      </c>
      <c r="Q2638" s="16">
        <f t="shared" si="251"/>
        <v>1581.7543859649124</v>
      </c>
    </row>
    <row r="2639" spans="1:17" x14ac:dyDescent="0.2">
      <c r="A2639" s="10">
        <v>45896</v>
      </c>
      <c r="B2639" s="10">
        <v>3</v>
      </c>
      <c r="C2639" s="10">
        <v>1856</v>
      </c>
      <c r="D2639" s="10">
        <v>59</v>
      </c>
      <c r="E2639" s="10">
        <v>109</v>
      </c>
      <c r="F2639" s="10">
        <f t="shared" si="246"/>
        <v>0.29729729729729731</v>
      </c>
      <c r="G2639" s="10">
        <v>0.91</v>
      </c>
      <c r="H2639" s="10">
        <v>3.7560000000000003E-2</v>
      </c>
      <c r="I2639" s="10">
        <v>3.7966666666666665E-3</v>
      </c>
      <c r="J2639" s="10">
        <v>8.0800000000000004E-3</v>
      </c>
      <c r="K2639" s="10">
        <v>2.8698700000000001</v>
      </c>
      <c r="L2639" s="10">
        <v>0.52</v>
      </c>
      <c r="M2639" s="16">
        <f t="shared" si="247"/>
        <v>132.9046153846154</v>
      </c>
      <c r="N2639" s="16">
        <f t="shared" si="248"/>
        <v>13.434358974358975</v>
      </c>
      <c r="O2639" s="16">
        <f t="shared" si="249"/>
        <v>28.590769230769233</v>
      </c>
      <c r="P2639" s="16">
        <f t="shared" si="250"/>
        <v>10154.924615384616</v>
      </c>
      <c r="Q2639" s="16">
        <f t="shared" si="251"/>
        <v>1840</v>
      </c>
    </row>
    <row r="2640" spans="1:17" x14ac:dyDescent="0.2">
      <c r="A2640" s="10">
        <v>45897</v>
      </c>
      <c r="B2640" s="10">
        <v>3</v>
      </c>
      <c r="C2640" s="10">
        <v>1730</v>
      </c>
      <c r="D2640" s="10">
        <v>59</v>
      </c>
      <c r="E2640" s="10">
        <v>105</v>
      </c>
      <c r="F2640" s="10">
        <f t="shared" si="246"/>
        <v>0.1891891891891892</v>
      </c>
      <c r="G2640" s="10">
        <v>0.54</v>
      </c>
      <c r="H2640" s="10">
        <v>3.1480000000000001E-2</v>
      </c>
      <c r="I2640" s="10">
        <v>3.479333333333333E-3</v>
      </c>
      <c r="J2640" s="10">
        <v>7.3899999999999999E-3</v>
      </c>
      <c r="K2640" s="10">
        <v>1.6973</v>
      </c>
      <c r="L2640" s="10">
        <v>0.33</v>
      </c>
      <c r="M2640" s="16">
        <f t="shared" si="247"/>
        <v>187.71407407407409</v>
      </c>
      <c r="N2640" s="16">
        <f t="shared" si="248"/>
        <v>20.747135802469131</v>
      </c>
      <c r="O2640" s="16">
        <f t="shared" si="249"/>
        <v>44.066296296296294</v>
      </c>
      <c r="P2640" s="16">
        <f t="shared" si="250"/>
        <v>10120.937037037036</v>
      </c>
      <c r="Q2640" s="16">
        <f t="shared" si="251"/>
        <v>1967.7777777777776</v>
      </c>
    </row>
    <row r="2641" spans="1:17" x14ac:dyDescent="0.2">
      <c r="A2641" s="10">
        <v>45898</v>
      </c>
      <c r="B2641" s="10">
        <v>3</v>
      </c>
      <c r="C2641" s="10">
        <v>1582</v>
      </c>
      <c r="D2641" s="10">
        <v>59</v>
      </c>
      <c r="E2641" s="10">
        <v>104</v>
      </c>
      <c r="F2641" s="10">
        <f t="shared" si="246"/>
        <v>0.16216216216216217</v>
      </c>
      <c r="G2641" s="10">
        <v>0.28000000000000003</v>
      </c>
      <c r="H2641" s="10">
        <v>2.4160000000000001E-2</v>
      </c>
      <c r="I2641" s="10">
        <v>3.1733333333333331E-3</v>
      </c>
      <c r="J2641" s="10">
        <v>6.4599999999999996E-3</v>
      </c>
      <c r="K2641" s="10">
        <v>0.87631999999999999</v>
      </c>
      <c r="L2641" s="10">
        <v>0.33</v>
      </c>
      <c r="M2641" s="16">
        <f t="shared" si="247"/>
        <v>277.83999999999997</v>
      </c>
      <c r="N2641" s="16">
        <f t="shared" si="248"/>
        <v>36.493333333333325</v>
      </c>
      <c r="O2641" s="16">
        <f t="shared" si="249"/>
        <v>74.289999999999992</v>
      </c>
      <c r="P2641" s="16">
        <f t="shared" si="250"/>
        <v>10077.679999999998</v>
      </c>
      <c r="Q2641" s="16">
        <f t="shared" si="251"/>
        <v>3795</v>
      </c>
    </row>
    <row r="2642" spans="1:17" x14ac:dyDescent="0.2">
      <c r="A2642" s="10">
        <v>45899</v>
      </c>
      <c r="B2642" s="10">
        <v>3</v>
      </c>
      <c r="C2642" s="10">
        <v>1395</v>
      </c>
      <c r="D2642" s="10">
        <v>59</v>
      </c>
      <c r="E2642" s="10">
        <v>104</v>
      </c>
      <c r="F2642" s="10">
        <f t="shared" si="246"/>
        <v>0.16216216216216217</v>
      </c>
      <c r="G2642" s="10">
        <v>0.32</v>
      </c>
      <c r="H2642" s="10">
        <v>1.3860000000000001E-2</v>
      </c>
      <c r="I2642" s="10">
        <v>2.6180000000000001E-3</v>
      </c>
      <c r="J2642" s="10">
        <v>5.3299999999999997E-3</v>
      </c>
      <c r="K2642" s="10">
        <v>1.01308</v>
      </c>
      <c r="L2642" s="10">
        <v>0.28000000000000003</v>
      </c>
      <c r="M2642" s="16">
        <f t="shared" si="247"/>
        <v>139.46625</v>
      </c>
      <c r="N2642" s="16">
        <f t="shared" si="248"/>
        <v>26.343624999999999</v>
      </c>
      <c r="O2642" s="16">
        <f t="shared" si="249"/>
        <v>53.633124999999993</v>
      </c>
      <c r="P2642" s="16">
        <f t="shared" si="250"/>
        <v>10194.117499999998</v>
      </c>
      <c r="Q2642" s="16">
        <f t="shared" si="251"/>
        <v>2817.5000000000005</v>
      </c>
    </row>
    <row r="2643" spans="1:17" x14ac:dyDescent="0.2">
      <c r="A2643" s="10">
        <v>45900</v>
      </c>
      <c r="B2643" s="10">
        <v>3</v>
      </c>
      <c r="C2643" s="10">
        <v>1432</v>
      </c>
      <c r="D2643" s="10">
        <v>59</v>
      </c>
      <c r="E2643" s="10">
        <v>103</v>
      </c>
      <c r="F2643" s="10">
        <f t="shared" si="246"/>
        <v>0.13513513513513514</v>
      </c>
      <c r="G2643" s="10">
        <v>0.43</v>
      </c>
      <c r="H2643" s="10">
        <v>1.537E-2</v>
      </c>
      <c r="I2643" s="10">
        <v>2.6293333333333333E-3</v>
      </c>
      <c r="J2643" s="10">
        <v>5.1200000000000004E-3</v>
      </c>
      <c r="K2643" s="10">
        <v>1.33629</v>
      </c>
      <c r="L2643" s="10">
        <v>0.23</v>
      </c>
      <c r="M2643" s="16">
        <f t="shared" si="247"/>
        <v>115.09627906976743</v>
      </c>
      <c r="N2643" s="16">
        <f t="shared" si="248"/>
        <v>19.689426356589149</v>
      </c>
      <c r="O2643" s="16">
        <f t="shared" si="249"/>
        <v>38.34046511627907</v>
      </c>
      <c r="P2643" s="16">
        <f t="shared" si="250"/>
        <v>10006.636744186046</v>
      </c>
      <c r="Q2643" s="16">
        <f t="shared" si="251"/>
        <v>1722.325581395349</v>
      </c>
    </row>
    <row r="2644" spans="1:17" x14ac:dyDescent="0.2">
      <c r="A2644" s="10">
        <v>45901</v>
      </c>
      <c r="B2644" s="10">
        <v>3</v>
      </c>
      <c r="C2644" s="10">
        <v>1445</v>
      </c>
      <c r="D2644" s="10">
        <v>59</v>
      </c>
      <c r="E2644" s="10">
        <v>103</v>
      </c>
      <c r="F2644" s="10">
        <f t="shared" si="246"/>
        <v>0.13513513513513514</v>
      </c>
      <c r="G2644" s="10">
        <v>0.49</v>
      </c>
      <c r="H2644" s="10">
        <v>1.7829999999999999E-2</v>
      </c>
      <c r="I2644" s="10">
        <v>2.560625E-3</v>
      </c>
      <c r="J2644" s="10">
        <v>5.13E-3</v>
      </c>
      <c r="K2644" s="10">
        <v>1.53284</v>
      </c>
      <c r="L2644" s="10">
        <v>0.23</v>
      </c>
      <c r="M2644" s="16">
        <f t="shared" si="247"/>
        <v>117.16857142857143</v>
      </c>
      <c r="N2644" s="16">
        <f t="shared" si="248"/>
        <v>16.826964285714286</v>
      </c>
      <c r="O2644" s="16">
        <f t="shared" si="249"/>
        <v>33.711428571428577</v>
      </c>
      <c r="P2644" s="16">
        <f t="shared" si="250"/>
        <v>10072.948571428571</v>
      </c>
      <c r="Q2644" s="16">
        <f t="shared" si="251"/>
        <v>1511.4285714285716</v>
      </c>
    </row>
    <row r="2645" spans="1:17" x14ac:dyDescent="0.2">
      <c r="A2645" s="10">
        <v>45902</v>
      </c>
      <c r="B2645" s="10">
        <v>3</v>
      </c>
      <c r="C2645" s="10">
        <v>1466</v>
      </c>
      <c r="D2645" s="10">
        <v>59</v>
      </c>
      <c r="E2645" s="10">
        <v>104</v>
      </c>
      <c r="F2645" s="10">
        <f t="shared" si="246"/>
        <v>0.16216216216216217</v>
      </c>
      <c r="G2645" s="10">
        <v>0.6</v>
      </c>
      <c r="H2645" s="10">
        <v>2.1409999999999998E-2</v>
      </c>
      <c r="I2645" s="10">
        <v>2.581875E-3</v>
      </c>
      <c r="J2645" s="10">
        <v>4.9500000000000004E-3</v>
      </c>
      <c r="K2645" s="10">
        <v>1.88829</v>
      </c>
      <c r="L2645" s="10">
        <v>0.26</v>
      </c>
      <c r="M2645" s="16">
        <f t="shared" si="247"/>
        <v>114.90033333333332</v>
      </c>
      <c r="N2645" s="16">
        <f t="shared" si="248"/>
        <v>13.856062500000002</v>
      </c>
      <c r="O2645" s="16">
        <f t="shared" si="249"/>
        <v>26.565000000000001</v>
      </c>
      <c r="P2645" s="16">
        <f t="shared" si="250"/>
        <v>10133.823</v>
      </c>
      <c r="Q2645" s="16">
        <f t="shared" si="251"/>
        <v>1395.3333333333335</v>
      </c>
    </row>
    <row r="2646" spans="1:17" x14ac:dyDescent="0.2">
      <c r="A2646" s="10">
        <v>45903</v>
      </c>
      <c r="B2646" s="10">
        <v>3</v>
      </c>
      <c r="C2646" s="10">
        <v>1449</v>
      </c>
      <c r="D2646" s="10">
        <v>60</v>
      </c>
      <c r="E2646" s="10">
        <v>105</v>
      </c>
      <c r="F2646" s="10">
        <f t="shared" si="246"/>
        <v>0.1891891891891892</v>
      </c>
      <c r="G2646" s="10">
        <v>0.67</v>
      </c>
      <c r="H2646" s="10">
        <v>2.3990000000000001E-2</v>
      </c>
      <c r="I2646" s="10">
        <v>2.581875E-3</v>
      </c>
      <c r="J2646" s="10">
        <v>5.1799999999999997E-3</v>
      </c>
      <c r="K2646" s="10">
        <v>2.1009500000000001</v>
      </c>
      <c r="L2646" s="10">
        <v>0.33</v>
      </c>
      <c r="M2646" s="16">
        <f t="shared" si="247"/>
        <v>115.29522388059702</v>
      </c>
      <c r="N2646" s="16">
        <f t="shared" si="248"/>
        <v>12.408414179104476</v>
      </c>
      <c r="O2646" s="16">
        <f t="shared" si="249"/>
        <v>24.894925373134324</v>
      </c>
      <c r="P2646" s="16">
        <f t="shared" si="250"/>
        <v>10097.102985074627</v>
      </c>
      <c r="Q2646" s="16">
        <f t="shared" si="251"/>
        <v>1585.9701492537313</v>
      </c>
    </row>
    <row r="2647" spans="1:17" x14ac:dyDescent="0.2">
      <c r="A2647" s="10">
        <v>45904</v>
      </c>
      <c r="B2647" s="10">
        <v>3</v>
      </c>
      <c r="C2647" s="10">
        <v>1476</v>
      </c>
      <c r="D2647" s="10">
        <v>60</v>
      </c>
      <c r="E2647" s="10">
        <v>105</v>
      </c>
      <c r="F2647" s="10">
        <f t="shared" si="246"/>
        <v>0.1891891891891892</v>
      </c>
      <c r="G2647" s="10">
        <v>0.69</v>
      </c>
      <c r="H2647" s="10">
        <v>2.6950000000000002E-2</v>
      </c>
      <c r="I2647" s="10">
        <v>2.6775000000000002E-3</v>
      </c>
      <c r="J2647" s="10">
        <v>5.3699999999999998E-3</v>
      </c>
      <c r="K2647" s="10">
        <v>2.1760600000000001</v>
      </c>
      <c r="L2647" s="10">
        <v>0.34</v>
      </c>
      <c r="M2647" s="16">
        <f t="shared" si="247"/>
        <v>125.76666666666668</v>
      </c>
      <c r="N2647" s="16">
        <f t="shared" si="248"/>
        <v>12.495000000000001</v>
      </c>
      <c r="O2647" s="16">
        <f t="shared" si="249"/>
        <v>25.06</v>
      </c>
      <c r="P2647" s="16">
        <f t="shared" si="250"/>
        <v>10154.946666666667</v>
      </c>
      <c r="Q2647" s="16">
        <f t="shared" si="251"/>
        <v>1586.666666666667</v>
      </c>
    </row>
    <row r="2648" spans="1:17" x14ac:dyDescent="0.2">
      <c r="A2648" s="10">
        <v>45905</v>
      </c>
      <c r="B2648" s="10">
        <v>3</v>
      </c>
      <c r="C2648" s="10">
        <v>1492</v>
      </c>
      <c r="D2648" s="10">
        <v>60</v>
      </c>
      <c r="E2648" s="10">
        <v>104</v>
      </c>
      <c r="F2648" s="10">
        <f t="shared" si="246"/>
        <v>0.16216216216216217</v>
      </c>
      <c r="G2648" s="10">
        <v>0.7</v>
      </c>
      <c r="H2648" s="10">
        <v>2.7660000000000001E-2</v>
      </c>
      <c r="I2648" s="10">
        <v>2.7635294117647059E-3</v>
      </c>
      <c r="J2648" s="10">
        <v>5.13E-3</v>
      </c>
      <c r="K2648" s="10">
        <v>2.1903100000000002</v>
      </c>
      <c r="L2648" s="10">
        <v>0.35</v>
      </c>
      <c r="M2648" s="16">
        <f t="shared" si="247"/>
        <v>127.236</v>
      </c>
      <c r="N2648" s="16">
        <f t="shared" si="248"/>
        <v>12.712235294117647</v>
      </c>
      <c r="O2648" s="16">
        <f t="shared" si="249"/>
        <v>23.598000000000003</v>
      </c>
      <c r="P2648" s="16">
        <f t="shared" si="250"/>
        <v>10075.426000000001</v>
      </c>
      <c r="Q2648" s="16">
        <f t="shared" si="251"/>
        <v>1610</v>
      </c>
    </row>
    <row r="2649" spans="1:17" x14ac:dyDescent="0.2">
      <c r="A2649" s="10">
        <v>45906</v>
      </c>
      <c r="B2649" s="10">
        <v>3</v>
      </c>
      <c r="C2649" s="10">
        <v>1499</v>
      </c>
      <c r="D2649" s="10">
        <v>60</v>
      </c>
      <c r="E2649" s="10">
        <v>104</v>
      </c>
      <c r="F2649" s="10">
        <f t="shared" si="246"/>
        <v>0.16216216216216217</v>
      </c>
      <c r="G2649" s="10">
        <v>0.75</v>
      </c>
      <c r="H2649" s="10">
        <v>2.7529999999999999E-2</v>
      </c>
      <c r="I2649" s="10">
        <v>2.7211764705882351E-3</v>
      </c>
      <c r="J2649" s="10">
        <v>5.0600000000000003E-3</v>
      </c>
      <c r="K2649" s="10">
        <v>2.3707199999999999</v>
      </c>
      <c r="L2649" s="10">
        <v>0.35</v>
      </c>
      <c r="M2649" s="16">
        <f t="shared" si="247"/>
        <v>118.19546666666666</v>
      </c>
      <c r="N2649" s="16">
        <f t="shared" si="248"/>
        <v>11.682917647058824</v>
      </c>
      <c r="O2649" s="16">
        <f t="shared" si="249"/>
        <v>21.724266666666669</v>
      </c>
      <c r="P2649" s="16">
        <f t="shared" si="250"/>
        <v>10178.2912</v>
      </c>
      <c r="Q2649" s="16">
        <f t="shared" si="251"/>
        <v>1502.6666666666665</v>
      </c>
    </row>
    <row r="2650" spans="1:17" x14ac:dyDescent="0.2">
      <c r="A2650" s="10">
        <v>45907</v>
      </c>
      <c r="B2650" s="10">
        <v>3</v>
      </c>
      <c r="C2650" s="10">
        <v>1526</v>
      </c>
      <c r="D2650" s="10">
        <v>60</v>
      </c>
      <c r="E2650" s="10">
        <v>107</v>
      </c>
      <c r="F2650" s="10">
        <f t="shared" si="246"/>
        <v>0.24324324324324326</v>
      </c>
      <c r="G2650" s="10">
        <v>0.88</v>
      </c>
      <c r="H2650" s="10">
        <v>3.0450000000000001E-2</v>
      </c>
      <c r="I2650" s="10">
        <v>2.8482352941176471E-3</v>
      </c>
      <c r="J2650" s="10">
        <v>5.3E-3</v>
      </c>
      <c r="K2650" s="10">
        <v>2.7840099999999999</v>
      </c>
      <c r="L2650" s="10">
        <v>0.44</v>
      </c>
      <c r="M2650" s="16">
        <f t="shared" si="247"/>
        <v>111.4193181818182</v>
      </c>
      <c r="N2650" s="16">
        <f t="shared" si="248"/>
        <v>10.421951871657754</v>
      </c>
      <c r="O2650" s="16">
        <f t="shared" si="249"/>
        <v>19.393181818181816</v>
      </c>
      <c r="P2650" s="16">
        <f t="shared" si="250"/>
        <v>10186.945681818181</v>
      </c>
      <c r="Q2650" s="16">
        <f t="shared" si="251"/>
        <v>1610</v>
      </c>
    </row>
    <row r="2651" spans="1:17" x14ac:dyDescent="0.2">
      <c r="A2651" s="10">
        <v>45908</v>
      </c>
      <c r="B2651" s="10">
        <v>3</v>
      </c>
      <c r="C2651" s="10">
        <v>1606</v>
      </c>
      <c r="D2651" s="10">
        <v>60</v>
      </c>
      <c r="E2651" s="10">
        <v>107</v>
      </c>
      <c r="F2651" s="10">
        <f t="shared" si="246"/>
        <v>0.24324324324324326</v>
      </c>
      <c r="G2651" s="10">
        <v>0.98</v>
      </c>
      <c r="H2651" s="10">
        <v>3.4290000000000001E-2</v>
      </c>
      <c r="I2651" s="10">
        <v>3.0070588235294117E-3</v>
      </c>
      <c r="J2651" s="10">
        <v>5.5900000000000004E-3</v>
      </c>
      <c r="K2651" s="10">
        <v>3.0827499999999999</v>
      </c>
      <c r="L2651" s="10">
        <v>0.46</v>
      </c>
      <c r="M2651" s="16">
        <f t="shared" si="247"/>
        <v>112.66714285714288</v>
      </c>
      <c r="N2651" s="16">
        <f t="shared" si="248"/>
        <v>9.8803361344537812</v>
      </c>
      <c r="O2651" s="16">
        <f t="shared" si="249"/>
        <v>18.367142857142859</v>
      </c>
      <c r="P2651" s="16">
        <f t="shared" si="250"/>
        <v>10129.035714285714</v>
      </c>
      <c r="Q2651" s="16">
        <f t="shared" si="251"/>
        <v>1511.4285714285716</v>
      </c>
    </row>
    <row r="2652" spans="1:17" x14ac:dyDescent="0.2">
      <c r="A2652" s="10">
        <v>45909</v>
      </c>
      <c r="B2652" s="10">
        <v>3</v>
      </c>
      <c r="C2652" s="10">
        <v>1603</v>
      </c>
      <c r="D2652" s="10">
        <v>60</v>
      </c>
      <c r="E2652" s="10">
        <v>106</v>
      </c>
      <c r="F2652" s="10">
        <f t="shared" si="246"/>
        <v>0.21621621621621623</v>
      </c>
      <c r="G2652" s="10">
        <v>1</v>
      </c>
      <c r="H2652" s="10">
        <v>3.6260000000000001E-2</v>
      </c>
      <c r="I2652" s="10">
        <v>2.996470588235294E-3</v>
      </c>
      <c r="J2652" s="10">
        <v>5.8599999999999998E-3</v>
      </c>
      <c r="K2652" s="10">
        <v>3.15246</v>
      </c>
      <c r="L2652" s="10">
        <v>0.48</v>
      </c>
      <c r="M2652" s="16">
        <f t="shared" si="247"/>
        <v>116.7572</v>
      </c>
      <c r="N2652" s="16">
        <f t="shared" si="248"/>
        <v>9.6486352941176463</v>
      </c>
      <c r="O2652" s="16">
        <f t="shared" si="249"/>
        <v>18.869199999999999</v>
      </c>
      <c r="P2652" s="16">
        <f t="shared" si="250"/>
        <v>10150.921200000001</v>
      </c>
      <c r="Q2652" s="16">
        <f t="shared" si="251"/>
        <v>1545.6</v>
      </c>
    </row>
    <row r="2653" spans="1:17" x14ac:dyDescent="0.2">
      <c r="A2653" s="10">
        <v>45910</v>
      </c>
      <c r="B2653" s="10">
        <v>3</v>
      </c>
      <c r="C2653" s="10">
        <v>1591</v>
      </c>
      <c r="D2653" s="10">
        <v>60</v>
      </c>
      <c r="E2653" s="10">
        <v>107</v>
      </c>
      <c r="F2653" s="10">
        <f t="shared" si="246"/>
        <v>0.24324324324324326</v>
      </c>
      <c r="G2653" s="10">
        <v>0.94</v>
      </c>
      <c r="H2653" s="10">
        <v>3.6630000000000003E-2</v>
      </c>
      <c r="I2653" s="10">
        <v>3.0705882352941175E-3</v>
      </c>
      <c r="J2653" s="10">
        <v>5.9899999999999997E-3</v>
      </c>
      <c r="K2653" s="10">
        <v>2.9426600000000001</v>
      </c>
      <c r="L2653" s="10">
        <v>0.49</v>
      </c>
      <c r="M2653" s="16">
        <f t="shared" si="247"/>
        <v>125.47723404255321</v>
      </c>
      <c r="N2653" s="16">
        <f t="shared" si="248"/>
        <v>10.518397997496871</v>
      </c>
      <c r="O2653" s="16">
        <f t="shared" si="249"/>
        <v>20.518936170212765</v>
      </c>
      <c r="P2653" s="16">
        <f t="shared" si="250"/>
        <v>10080.175744680853</v>
      </c>
      <c r="Q2653" s="16">
        <f t="shared" si="251"/>
        <v>1678.5106382978724</v>
      </c>
    </row>
    <row r="2654" spans="1:17" x14ac:dyDescent="0.2">
      <c r="A2654" s="10">
        <v>45911</v>
      </c>
      <c r="B2654" s="10">
        <v>3</v>
      </c>
      <c r="C2654" s="10">
        <v>1608</v>
      </c>
      <c r="D2654" s="10">
        <v>60</v>
      </c>
      <c r="E2654" s="10">
        <v>104</v>
      </c>
      <c r="F2654" s="10">
        <f t="shared" si="246"/>
        <v>0.16216216216216217</v>
      </c>
      <c r="G2654" s="10">
        <v>0.83</v>
      </c>
      <c r="H2654" s="10">
        <v>3.4849999999999999E-2</v>
      </c>
      <c r="I2654" s="10">
        <v>3.1129411764705883E-3</v>
      </c>
      <c r="J2654" s="10">
        <v>5.9100000000000003E-3</v>
      </c>
      <c r="K2654" s="10">
        <v>2.6128800000000001</v>
      </c>
      <c r="L2654" s="10">
        <v>0.47</v>
      </c>
      <c r="M2654" s="16">
        <f t="shared" si="247"/>
        <v>135.20120481927711</v>
      </c>
      <c r="N2654" s="16">
        <f t="shared" si="248"/>
        <v>12.076711552090718</v>
      </c>
      <c r="O2654" s="16">
        <f t="shared" si="249"/>
        <v>22.927951807228919</v>
      </c>
      <c r="P2654" s="16">
        <f t="shared" si="250"/>
        <v>10136.715180722893</v>
      </c>
      <c r="Q2654" s="16">
        <f t="shared" si="251"/>
        <v>1823.3734939759038</v>
      </c>
    </row>
    <row r="2655" spans="1:17" x14ac:dyDescent="0.2">
      <c r="A2655" s="10">
        <v>45912</v>
      </c>
      <c r="B2655" s="10">
        <v>3</v>
      </c>
      <c r="C2655" s="10">
        <v>1624</v>
      </c>
      <c r="D2655" s="10">
        <v>60</v>
      </c>
      <c r="E2655" s="10">
        <v>105</v>
      </c>
      <c r="F2655" s="10">
        <f t="shared" si="246"/>
        <v>0.1891891891891892</v>
      </c>
      <c r="G2655" s="10">
        <v>0.76</v>
      </c>
      <c r="H2655" s="10">
        <v>3.5139999999999998E-2</v>
      </c>
      <c r="I2655" s="10">
        <v>3.1976470588235295E-3</v>
      </c>
      <c r="J2655" s="10">
        <v>6.3400000000000001E-3</v>
      </c>
      <c r="K2655" s="10">
        <v>2.3826499999999999</v>
      </c>
      <c r="L2655" s="10">
        <v>0.4</v>
      </c>
      <c r="M2655" s="16">
        <f t="shared" si="247"/>
        <v>148.88263157894735</v>
      </c>
      <c r="N2655" s="16">
        <f t="shared" si="248"/>
        <v>13.547925696594428</v>
      </c>
      <c r="O2655" s="16">
        <f t="shared" si="249"/>
        <v>26.861578947368425</v>
      </c>
      <c r="P2655" s="16">
        <f t="shared" si="250"/>
        <v>10094.911842105263</v>
      </c>
      <c r="Q2655" s="16">
        <f t="shared" si="251"/>
        <v>1694.7368421052631</v>
      </c>
    </row>
    <row r="2656" spans="1:17" x14ac:dyDescent="0.2">
      <c r="A2656" s="10">
        <v>45913</v>
      </c>
      <c r="B2656" s="10">
        <v>3</v>
      </c>
      <c r="C2656" s="10">
        <v>1655</v>
      </c>
      <c r="D2656" s="10">
        <v>60</v>
      </c>
      <c r="E2656" s="10">
        <v>105</v>
      </c>
      <c r="F2656" s="10">
        <f t="shared" si="246"/>
        <v>0.1891891891891892</v>
      </c>
      <c r="G2656" s="10">
        <v>0.65</v>
      </c>
      <c r="H2656" s="10">
        <v>3.508E-2</v>
      </c>
      <c r="I2656" s="10">
        <v>3.2929411764705883E-3</v>
      </c>
      <c r="J2656" s="10">
        <v>6.5399999999999998E-3</v>
      </c>
      <c r="K2656" s="10">
        <v>2.0468299999999999</v>
      </c>
      <c r="L2656" s="10">
        <v>0.42</v>
      </c>
      <c r="M2656" s="16">
        <f t="shared" si="247"/>
        <v>173.78092307692307</v>
      </c>
      <c r="N2656" s="16">
        <f t="shared" si="248"/>
        <v>16.312723981900454</v>
      </c>
      <c r="O2656" s="16">
        <f t="shared" si="249"/>
        <v>32.398153846153839</v>
      </c>
      <c r="P2656" s="16">
        <f t="shared" si="250"/>
        <v>10139.680923076923</v>
      </c>
      <c r="Q2656" s="16">
        <f t="shared" si="251"/>
        <v>2080.6153846153843</v>
      </c>
    </row>
    <row r="2657" spans="1:17" x14ac:dyDescent="0.2">
      <c r="A2657" s="10">
        <v>45914</v>
      </c>
      <c r="B2657" s="10">
        <v>3</v>
      </c>
      <c r="C2657" s="10">
        <v>1664</v>
      </c>
      <c r="D2657" s="10">
        <v>61</v>
      </c>
      <c r="E2657" s="10">
        <v>103</v>
      </c>
      <c r="F2657" s="10">
        <f t="shared" si="246"/>
        <v>0.13513513513513514</v>
      </c>
      <c r="G2657" s="10">
        <v>0.55000000000000004</v>
      </c>
      <c r="H2657" s="10">
        <v>3.0179999999999998E-2</v>
      </c>
      <c r="I2657" s="10">
        <v>3.2188235294117649E-3</v>
      </c>
      <c r="J2657" s="10">
        <v>6.4000000000000003E-3</v>
      </c>
      <c r="K2657" s="10">
        <v>1.70844</v>
      </c>
      <c r="L2657" s="10">
        <v>0.35</v>
      </c>
      <c r="M2657" s="16">
        <f t="shared" si="247"/>
        <v>176.6901818181818</v>
      </c>
      <c r="N2657" s="16">
        <f t="shared" si="248"/>
        <v>18.844748663101605</v>
      </c>
      <c r="O2657" s="16">
        <f t="shared" si="249"/>
        <v>37.469090909090909</v>
      </c>
      <c r="P2657" s="16">
        <f t="shared" si="250"/>
        <v>10002.139636363634</v>
      </c>
      <c r="Q2657" s="16">
        <f t="shared" si="251"/>
        <v>2049.0909090909086</v>
      </c>
    </row>
    <row r="2658" spans="1:17" x14ac:dyDescent="0.2">
      <c r="A2658" s="10">
        <v>45915</v>
      </c>
      <c r="B2658" s="10">
        <v>3</v>
      </c>
      <c r="C2658" s="10">
        <v>1636</v>
      </c>
      <c r="D2658" s="10">
        <v>61</v>
      </c>
      <c r="E2658" s="10">
        <v>104</v>
      </c>
      <c r="F2658" s="10">
        <f t="shared" si="246"/>
        <v>0.16216216216216217</v>
      </c>
      <c r="G2658" s="10">
        <v>0.52</v>
      </c>
      <c r="H2658" s="10">
        <v>2.5860000000000001E-2</v>
      </c>
      <c r="I2658" s="10">
        <v>3.1552941176470591E-3</v>
      </c>
      <c r="J2658" s="10">
        <v>5.6899999999999997E-3</v>
      </c>
      <c r="K2658" s="10">
        <v>1.6144700000000001</v>
      </c>
      <c r="L2658" s="10">
        <v>0.32</v>
      </c>
      <c r="M2658" s="16">
        <f t="shared" si="247"/>
        <v>160.13307692307691</v>
      </c>
      <c r="N2658" s="16">
        <f t="shared" si="248"/>
        <v>19.538552036199096</v>
      </c>
      <c r="O2658" s="16">
        <f t="shared" si="249"/>
        <v>35.23423076923077</v>
      </c>
      <c r="P2658" s="16">
        <f t="shared" si="250"/>
        <v>9997.2950000000001</v>
      </c>
      <c r="Q2658" s="16">
        <f t="shared" si="251"/>
        <v>1981.5384615384617</v>
      </c>
    </row>
    <row r="2659" spans="1:17" x14ac:dyDescent="0.2">
      <c r="A2659" s="10">
        <v>45916</v>
      </c>
      <c r="B2659" s="10">
        <v>3</v>
      </c>
      <c r="C2659" s="10">
        <v>1629</v>
      </c>
      <c r="D2659" s="10">
        <v>61</v>
      </c>
      <c r="E2659" s="10">
        <v>104</v>
      </c>
      <c r="F2659" s="10">
        <f t="shared" si="246"/>
        <v>0.16216216216216217</v>
      </c>
      <c r="G2659" s="10">
        <v>0.5</v>
      </c>
      <c r="H2659" s="10">
        <v>2.3900000000000001E-2</v>
      </c>
      <c r="I2659" s="10">
        <v>3.1341176470588237E-3</v>
      </c>
      <c r="J2659" s="10">
        <v>5.6499999999999996E-3</v>
      </c>
      <c r="K2659" s="10">
        <v>1.54949</v>
      </c>
      <c r="L2659" s="10">
        <v>0.28000000000000003</v>
      </c>
      <c r="M2659" s="16">
        <f t="shared" si="247"/>
        <v>153.916</v>
      </c>
      <c r="N2659" s="16">
        <f t="shared" si="248"/>
        <v>20.183717647058824</v>
      </c>
      <c r="O2659" s="16">
        <f t="shared" si="249"/>
        <v>36.385999999999996</v>
      </c>
      <c r="P2659" s="16">
        <f t="shared" si="250"/>
        <v>9978.7155999999995</v>
      </c>
      <c r="Q2659" s="16">
        <f t="shared" si="251"/>
        <v>1803.2000000000003</v>
      </c>
    </row>
    <row r="2660" spans="1:17" x14ac:dyDescent="0.2">
      <c r="A2660" s="10">
        <v>45917</v>
      </c>
      <c r="B2660" s="10">
        <v>3</v>
      </c>
      <c r="C2660" s="10">
        <v>1612</v>
      </c>
      <c r="D2660" s="10">
        <v>61</v>
      </c>
      <c r="E2660" s="10">
        <v>103</v>
      </c>
      <c r="F2660" s="10">
        <f t="shared" si="246"/>
        <v>0.13513513513513514</v>
      </c>
      <c r="G2660" s="10">
        <v>0.44</v>
      </c>
      <c r="H2660" s="10">
        <v>2.2599999999999999E-2</v>
      </c>
      <c r="I2660" s="10">
        <v>3.0917647058823529E-3</v>
      </c>
      <c r="J2660" s="10">
        <v>5.5799999999999999E-3</v>
      </c>
      <c r="K2660" s="10">
        <v>1.36381</v>
      </c>
      <c r="L2660" s="10">
        <v>0.24</v>
      </c>
      <c r="M2660" s="16">
        <f t="shared" si="247"/>
        <v>165.39090909090908</v>
      </c>
      <c r="N2660" s="16">
        <f t="shared" si="248"/>
        <v>22.626096256684491</v>
      </c>
      <c r="O2660" s="16">
        <f t="shared" si="249"/>
        <v>40.835454545454546</v>
      </c>
      <c r="P2660" s="16">
        <f t="shared" si="250"/>
        <v>9980.6095454545466</v>
      </c>
      <c r="Q2660" s="16">
        <f t="shared" si="251"/>
        <v>1756.3636363636363</v>
      </c>
    </row>
    <row r="2661" spans="1:17" x14ac:dyDescent="0.2">
      <c r="A2661" s="10">
        <v>45918</v>
      </c>
      <c r="B2661" s="10">
        <v>3</v>
      </c>
      <c r="C2661" s="10">
        <v>1620</v>
      </c>
      <c r="D2661" s="10">
        <v>61</v>
      </c>
      <c r="E2661" s="10">
        <v>103</v>
      </c>
      <c r="F2661" s="10">
        <f t="shared" si="246"/>
        <v>0.13513513513513514</v>
      </c>
      <c r="G2661" s="10">
        <v>0.44</v>
      </c>
      <c r="H2661" s="10">
        <v>2.0469999999999999E-2</v>
      </c>
      <c r="I2661" s="10">
        <v>3.0705882352941175E-3</v>
      </c>
      <c r="J2661" s="10">
        <v>5.5500000000000002E-3</v>
      </c>
      <c r="K2661" s="10">
        <v>1.365</v>
      </c>
      <c r="L2661" s="10">
        <v>0.24</v>
      </c>
      <c r="M2661" s="16">
        <f t="shared" si="247"/>
        <v>149.80318181818183</v>
      </c>
      <c r="N2661" s="16">
        <f t="shared" si="248"/>
        <v>22.471122994652404</v>
      </c>
      <c r="O2661" s="16">
        <f t="shared" si="249"/>
        <v>40.615909090909092</v>
      </c>
      <c r="P2661" s="16">
        <f t="shared" si="250"/>
        <v>9989.318181818182</v>
      </c>
      <c r="Q2661" s="16">
        <f t="shared" si="251"/>
        <v>1756.3636363636363</v>
      </c>
    </row>
    <row r="2662" spans="1:17" x14ac:dyDescent="0.2">
      <c r="A2662" s="10">
        <v>45919</v>
      </c>
      <c r="B2662" s="10">
        <v>3</v>
      </c>
      <c r="C2662" s="10">
        <v>1590</v>
      </c>
      <c r="D2662" s="10">
        <v>61</v>
      </c>
      <c r="E2662" s="10">
        <v>103</v>
      </c>
      <c r="F2662" s="10">
        <f t="shared" si="246"/>
        <v>0.13513513513513514</v>
      </c>
      <c r="G2662" s="10">
        <v>0.56999999999999995</v>
      </c>
      <c r="H2662" s="10">
        <v>2.0289999999999999E-2</v>
      </c>
      <c r="I2662" s="10">
        <v>2.9117647058823528E-3</v>
      </c>
      <c r="J2662" s="10">
        <v>5.2599999999999999E-3</v>
      </c>
      <c r="K2662" s="10">
        <v>1.79644</v>
      </c>
      <c r="L2662" s="10">
        <v>0.26</v>
      </c>
      <c r="M2662" s="16">
        <f t="shared" si="247"/>
        <v>114.62070175438596</v>
      </c>
      <c r="N2662" s="16">
        <f t="shared" si="248"/>
        <v>16.448916408668733</v>
      </c>
      <c r="O2662" s="16">
        <f t="shared" si="249"/>
        <v>29.714385964912285</v>
      </c>
      <c r="P2662" s="16">
        <f t="shared" si="250"/>
        <v>10148.310175438597</v>
      </c>
      <c r="Q2662" s="16">
        <f t="shared" si="251"/>
        <v>1468.7719298245615</v>
      </c>
    </row>
    <row r="2663" spans="1:17" x14ac:dyDescent="0.2">
      <c r="A2663" s="10">
        <v>45920</v>
      </c>
      <c r="B2663" s="10">
        <v>3</v>
      </c>
      <c r="C2663" s="10">
        <v>1631</v>
      </c>
      <c r="D2663" s="10">
        <v>61</v>
      </c>
      <c r="E2663" s="10">
        <v>106</v>
      </c>
      <c r="F2663" s="10">
        <f t="shared" si="246"/>
        <v>0.21621621621621623</v>
      </c>
      <c r="G2663" s="10">
        <v>0.72</v>
      </c>
      <c r="H2663" s="10">
        <v>2.682E-2</v>
      </c>
      <c r="I2663" s="10">
        <v>3.0917647058823529E-3</v>
      </c>
      <c r="J2663" s="10">
        <v>5.5900000000000004E-3</v>
      </c>
      <c r="K2663" s="10">
        <v>2.2709800000000002</v>
      </c>
      <c r="L2663" s="10">
        <v>0.34</v>
      </c>
      <c r="M2663" s="16">
        <f t="shared" si="247"/>
        <v>119.94499999999999</v>
      </c>
      <c r="N2663" s="16">
        <f t="shared" si="248"/>
        <v>13.827058823529411</v>
      </c>
      <c r="O2663" s="16">
        <f t="shared" si="249"/>
        <v>24.999722222222225</v>
      </c>
      <c r="P2663" s="16">
        <f t="shared" si="250"/>
        <v>10156.327222222224</v>
      </c>
      <c r="Q2663" s="16">
        <f t="shared" si="251"/>
        <v>1520.5555555555557</v>
      </c>
    </row>
    <row r="2664" spans="1:17" x14ac:dyDescent="0.2">
      <c r="A2664" s="10">
        <v>45921</v>
      </c>
      <c r="B2664" s="10">
        <v>3</v>
      </c>
      <c r="C2664" s="10">
        <v>1640</v>
      </c>
      <c r="D2664" s="10">
        <v>61</v>
      </c>
      <c r="E2664" s="10">
        <v>106</v>
      </c>
      <c r="F2664" s="10">
        <f t="shared" si="246"/>
        <v>0.21621621621621623</v>
      </c>
      <c r="G2664" s="10">
        <v>0.77</v>
      </c>
      <c r="H2664" s="10">
        <v>3.243E-2</v>
      </c>
      <c r="I2664" s="10">
        <v>3.1658823529411764E-3</v>
      </c>
      <c r="J2664" s="10">
        <v>5.7099999999999998E-3</v>
      </c>
      <c r="K2664" s="10">
        <v>2.41553</v>
      </c>
      <c r="L2664" s="10">
        <v>0.35</v>
      </c>
      <c r="M2664" s="16">
        <f t="shared" si="247"/>
        <v>135.61636363636364</v>
      </c>
      <c r="N2664" s="16">
        <f t="shared" si="248"/>
        <v>13.239144385026737</v>
      </c>
      <c r="O2664" s="16">
        <f t="shared" si="249"/>
        <v>23.878181818181815</v>
      </c>
      <c r="P2664" s="16">
        <f t="shared" si="250"/>
        <v>10101.307272727272</v>
      </c>
      <c r="Q2664" s="16">
        <f t="shared" si="251"/>
        <v>1463.6363636363635</v>
      </c>
    </row>
    <row r="2665" spans="1:17" x14ac:dyDescent="0.2">
      <c r="A2665" s="10">
        <v>45922</v>
      </c>
      <c r="B2665" s="10">
        <v>3</v>
      </c>
      <c r="C2665" s="10">
        <v>1649</v>
      </c>
      <c r="D2665" s="10">
        <v>61</v>
      </c>
      <c r="E2665" s="10">
        <v>106</v>
      </c>
      <c r="F2665" s="10">
        <f t="shared" si="246"/>
        <v>0.21621621621621623</v>
      </c>
      <c r="G2665" s="10">
        <v>0.78</v>
      </c>
      <c r="H2665" s="10">
        <v>3.4509999999999999E-2</v>
      </c>
      <c r="I2665" s="10">
        <v>3.2082352941176472E-3</v>
      </c>
      <c r="J2665" s="10">
        <v>5.79E-3</v>
      </c>
      <c r="K2665" s="10">
        <v>2.4463400000000002</v>
      </c>
      <c r="L2665" s="10">
        <v>0.37</v>
      </c>
      <c r="M2665" s="16">
        <f t="shared" si="247"/>
        <v>142.46435897435896</v>
      </c>
      <c r="N2665" s="16">
        <f t="shared" si="248"/>
        <v>13.244253393665158</v>
      </c>
      <c r="O2665" s="16">
        <f t="shared" si="249"/>
        <v>23.902307692307691</v>
      </c>
      <c r="P2665" s="16">
        <f t="shared" si="250"/>
        <v>10098.993333333334</v>
      </c>
      <c r="Q2665" s="16">
        <f t="shared" si="251"/>
        <v>1527.4358974358975</v>
      </c>
    </row>
    <row r="2666" spans="1:17" x14ac:dyDescent="0.2">
      <c r="A2666" s="10">
        <v>45923</v>
      </c>
      <c r="B2666" s="10">
        <v>3</v>
      </c>
      <c r="C2666" s="10">
        <v>1677</v>
      </c>
      <c r="D2666" s="10">
        <v>61</v>
      </c>
      <c r="E2666" s="10">
        <v>106</v>
      </c>
      <c r="F2666" s="10">
        <f t="shared" si="246"/>
        <v>0.21621621621621623</v>
      </c>
      <c r="G2666" s="10">
        <v>0.8</v>
      </c>
      <c r="H2666" s="10">
        <v>3.5069999999999997E-2</v>
      </c>
      <c r="I2666" s="10">
        <v>3.2611764705882352E-3</v>
      </c>
      <c r="J2666" s="10">
        <v>5.8900000000000003E-3</v>
      </c>
      <c r="K2666" s="10">
        <v>2.5126300000000001</v>
      </c>
      <c r="L2666" s="10">
        <v>0.38</v>
      </c>
      <c r="M2666" s="16">
        <f t="shared" si="247"/>
        <v>141.15674999999999</v>
      </c>
      <c r="N2666" s="16">
        <f t="shared" si="248"/>
        <v>13.126235294117645</v>
      </c>
      <c r="O2666" s="16">
        <f t="shared" si="249"/>
        <v>23.707250000000002</v>
      </c>
      <c r="P2666" s="16">
        <f t="shared" si="250"/>
        <v>10113.33575</v>
      </c>
      <c r="Q2666" s="16">
        <f t="shared" si="251"/>
        <v>1529.5</v>
      </c>
    </row>
    <row r="2667" spans="1:17" x14ac:dyDescent="0.2">
      <c r="A2667" s="10">
        <v>45924</v>
      </c>
      <c r="B2667" s="10">
        <v>3</v>
      </c>
      <c r="C2667" s="10">
        <v>1742</v>
      </c>
      <c r="D2667" s="10">
        <v>61</v>
      </c>
      <c r="E2667" s="10">
        <v>106</v>
      </c>
      <c r="F2667" s="10">
        <f t="shared" si="246"/>
        <v>0.21621621621621623</v>
      </c>
      <c r="G2667" s="10">
        <v>0.83</v>
      </c>
      <c r="H2667" s="10">
        <v>3.5409999999999997E-2</v>
      </c>
      <c r="I2667" s="10">
        <v>3.4938888888888888E-3</v>
      </c>
      <c r="J2667" s="10">
        <v>6.1399999999999996E-3</v>
      </c>
      <c r="K2667" s="10">
        <v>2.6008800000000001</v>
      </c>
      <c r="L2667" s="10">
        <v>0.41</v>
      </c>
      <c r="M2667" s="16">
        <f t="shared" si="247"/>
        <v>137.37373493975903</v>
      </c>
      <c r="N2667" s="16">
        <f t="shared" si="248"/>
        <v>13.554605087014725</v>
      </c>
      <c r="O2667" s="16">
        <f t="shared" si="249"/>
        <v>23.820240963855422</v>
      </c>
      <c r="P2667" s="16">
        <f t="shared" si="250"/>
        <v>10090.160963855422</v>
      </c>
      <c r="Q2667" s="16">
        <f t="shared" si="251"/>
        <v>1590.6024096385543</v>
      </c>
    </row>
    <row r="2668" spans="1:17" x14ac:dyDescent="0.2">
      <c r="A2668" s="10">
        <v>45925</v>
      </c>
      <c r="B2668" s="10">
        <v>3</v>
      </c>
      <c r="C2668" s="10">
        <v>1834</v>
      </c>
      <c r="D2668" s="10">
        <v>61</v>
      </c>
      <c r="E2668" s="10">
        <v>106</v>
      </c>
      <c r="F2668" s="10">
        <f t="shared" si="246"/>
        <v>0.21621621621621623</v>
      </c>
      <c r="G2668" s="10">
        <v>0.88</v>
      </c>
      <c r="H2668" s="10">
        <v>3.406E-2</v>
      </c>
      <c r="I2668" s="10">
        <v>3.631111111111111E-3</v>
      </c>
      <c r="J2668" s="10">
        <v>6.4000000000000003E-3</v>
      </c>
      <c r="K2668" s="10">
        <v>2.75515</v>
      </c>
      <c r="L2668" s="10">
        <v>0.4</v>
      </c>
      <c r="M2668" s="16">
        <f t="shared" si="247"/>
        <v>124.62863636363637</v>
      </c>
      <c r="N2668" s="16">
        <f t="shared" si="248"/>
        <v>13.286565656565656</v>
      </c>
      <c r="O2668" s="16">
        <f t="shared" si="249"/>
        <v>23.418181818181818</v>
      </c>
      <c r="P2668" s="16">
        <f t="shared" si="250"/>
        <v>10081.344318181818</v>
      </c>
      <c r="Q2668" s="16">
        <f t="shared" si="251"/>
        <v>1463.6363636363637</v>
      </c>
    </row>
    <row r="2669" spans="1:17" x14ac:dyDescent="0.2">
      <c r="A2669" s="10">
        <v>45926</v>
      </c>
      <c r="B2669" s="10">
        <v>3</v>
      </c>
      <c r="C2669" s="10">
        <v>1873</v>
      </c>
      <c r="D2669" s="10">
        <v>61</v>
      </c>
      <c r="E2669" s="10">
        <v>109</v>
      </c>
      <c r="F2669" s="10">
        <f t="shared" si="246"/>
        <v>0.29729729729729731</v>
      </c>
      <c r="G2669" s="10">
        <v>1.03</v>
      </c>
      <c r="H2669" s="10">
        <v>3.3000000000000002E-2</v>
      </c>
      <c r="I2669" s="10">
        <v>3.7261111111111115E-3</v>
      </c>
      <c r="J2669" s="10">
        <v>6.5599999999999999E-3</v>
      </c>
      <c r="K2669" s="10">
        <v>3.2495599999999998</v>
      </c>
      <c r="L2669" s="10">
        <v>0.45</v>
      </c>
      <c r="M2669" s="16">
        <f t="shared" si="247"/>
        <v>103.16504854368932</v>
      </c>
      <c r="N2669" s="16">
        <f t="shared" si="248"/>
        <v>11.648619201726</v>
      </c>
      <c r="O2669" s="16">
        <f t="shared" si="249"/>
        <v>20.507961165048542</v>
      </c>
      <c r="P2669" s="16">
        <f t="shared" si="250"/>
        <v>10158.818640776699</v>
      </c>
      <c r="Q2669" s="16">
        <f t="shared" si="251"/>
        <v>1406.7961165048544</v>
      </c>
    </row>
    <row r="2670" spans="1:17" x14ac:dyDescent="0.2">
      <c r="A2670" s="10">
        <v>45927</v>
      </c>
      <c r="B2670" s="10">
        <v>3</v>
      </c>
      <c r="C2670" s="10">
        <v>1954</v>
      </c>
      <c r="D2670" s="10">
        <v>61</v>
      </c>
      <c r="E2670" s="10">
        <v>110</v>
      </c>
      <c r="F2670" s="10">
        <f t="shared" si="246"/>
        <v>0.32432432432432434</v>
      </c>
      <c r="G2670" s="10">
        <v>1.1599999999999999</v>
      </c>
      <c r="H2670" s="10">
        <v>3.5270000000000003E-2</v>
      </c>
      <c r="I2670" s="10">
        <v>4.1129411764705883E-3</v>
      </c>
      <c r="J2670" s="10">
        <v>7.0400000000000003E-3</v>
      </c>
      <c r="K2670" s="10">
        <v>3.6610399999999998</v>
      </c>
      <c r="L2670" s="10">
        <v>0.49</v>
      </c>
      <c r="M2670" s="16">
        <f t="shared" si="247"/>
        <v>97.904655172413811</v>
      </c>
      <c r="N2670" s="16">
        <f t="shared" si="248"/>
        <v>11.416957403651116</v>
      </c>
      <c r="O2670" s="16">
        <f t="shared" si="249"/>
        <v>19.542068965517242</v>
      </c>
      <c r="P2670" s="16">
        <f t="shared" si="250"/>
        <v>10162.542068965518</v>
      </c>
      <c r="Q2670" s="16">
        <f t="shared" si="251"/>
        <v>1360.1724137931035</v>
      </c>
    </row>
    <row r="2671" spans="1:17" x14ac:dyDescent="0.2">
      <c r="A2671" s="10">
        <v>45928</v>
      </c>
      <c r="B2671" s="10">
        <v>3</v>
      </c>
      <c r="C2671" s="10">
        <v>1987</v>
      </c>
      <c r="D2671" s="10">
        <v>61</v>
      </c>
      <c r="E2671" s="10">
        <v>111</v>
      </c>
      <c r="F2671" s="10">
        <f t="shared" si="246"/>
        <v>0.35135135135135137</v>
      </c>
      <c r="G2671" s="10">
        <v>1.22</v>
      </c>
      <c r="H2671" s="10">
        <v>3.6380000000000003E-2</v>
      </c>
      <c r="I2671" s="10">
        <v>4.1483333333333337E-3</v>
      </c>
      <c r="J2671" s="10">
        <v>7.3000000000000001E-3</v>
      </c>
      <c r="K2671" s="10">
        <v>3.8406500000000001</v>
      </c>
      <c r="L2671" s="10">
        <v>0.5</v>
      </c>
      <c r="M2671" s="16">
        <f t="shared" si="247"/>
        <v>96.019344262295093</v>
      </c>
      <c r="N2671" s="16">
        <f t="shared" si="248"/>
        <v>10.948879781420766</v>
      </c>
      <c r="O2671" s="16">
        <f t="shared" si="249"/>
        <v>19.267213114754099</v>
      </c>
      <c r="P2671" s="16">
        <f t="shared" si="250"/>
        <v>10136.797540983607</v>
      </c>
      <c r="Q2671" s="16">
        <f t="shared" si="251"/>
        <v>1319.672131147541</v>
      </c>
    </row>
    <row r="2672" spans="1:17" x14ac:dyDescent="0.2">
      <c r="A2672" s="10">
        <v>45929</v>
      </c>
      <c r="B2672" s="10">
        <v>3</v>
      </c>
      <c r="C2672" s="10">
        <v>1994</v>
      </c>
      <c r="D2672" s="10">
        <v>61</v>
      </c>
      <c r="E2672" s="10">
        <v>111</v>
      </c>
      <c r="F2672" s="10">
        <f t="shared" si="246"/>
        <v>0.35135135135135137</v>
      </c>
      <c r="G2672" s="10">
        <v>1.24</v>
      </c>
      <c r="H2672" s="10">
        <v>3.5880000000000002E-2</v>
      </c>
      <c r="I2672" s="10">
        <v>4.2917647058823534E-3</v>
      </c>
      <c r="J2672" s="10">
        <v>7.7099999999999998E-3</v>
      </c>
      <c r="K2672" s="10">
        <v>3.8991799999999999</v>
      </c>
      <c r="L2672" s="10">
        <v>0.54</v>
      </c>
      <c r="M2672" s="16">
        <f t="shared" si="247"/>
        <v>93.172258064516129</v>
      </c>
      <c r="N2672" s="16">
        <f t="shared" si="248"/>
        <v>11.144743833017079</v>
      </c>
      <c r="O2672" s="16">
        <f t="shared" si="249"/>
        <v>20.021129032258063</v>
      </c>
      <c r="P2672" s="16">
        <f t="shared" si="250"/>
        <v>10125.289999999999</v>
      </c>
      <c r="Q2672" s="16">
        <f t="shared" si="251"/>
        <v>1402.2580645161293</v>
      </c>
    </row>
    <row r="2673" spans="1:17" x14ac:dyDescent="0.2">
      <c r="A2673" s="10">
        <v>45930</v>
      </c>
      <c r="B2673" s="10">
        <v>3</v>
      </c>
      <c r="C2673" s="10">
        <v>1999</v>
      </c>
      <c r="D2673" s="10">
        <v>61</v>
      </c>
      <c r="E2673" s="10">
        <v>111</v>
      </c>
      <c r="F2673" s="10">
        <f t="shared" si="246"/>
        <v>0.35135135135135137</v>
      </c>
      <c r="G2673" s="10">
        <v>1.27</v>
      </c>
      <c r="H2673" s="10">
        <v>3.5560000000000001E-2</v>
      </c>
      <c r="I2673" s="10">
        <v>4.2917647058823534E-3</v>
      </c>
      <c r="J2673" s="10">
        <v>7.7200000000000003E-3</v>
      </c>
      <c r="K2673" s="10">
        <v>4.0024899999999999</v>
      </c>
      <c r="L2673" s="10">
        <v>0.52</v>
      </c>
      <c r="M2673" s="16">
        <f t="shared" si="247"/>
        <v>90.16</v>
      </c>
      <c r="N2673" s="16">
        <f t="shared" si="248"/>
        <v>10.881482167670219</v>
      </c>
      <c r="O2673" s="16">
        <f t="shared" si="249"/>
        <v>19.573543307086616</v>
      </c>
      <c r="P2673" s="16">
        <f t="shared" si="250"/>
        <v>10148.045511811024</v>
      </c>
      <c r="Q2673" s="16">
        <f t="shared" si="251"/>
        <v>1318.4251968503936</v>
      </c>
    </row>
    <row r="2674" spans="1:17" x14ac:dyDescent="0.2">
      <c r="A2674" s="10">
        <v>45931</v>
      </c>
      <c r="B2674" s="10">
        <v>3</v>
      </c>
      <c r="C2674" s="10">
        <v>1992</v>
      </c>
      <c r="D2674" s="10">
        <v>61</v>
      </c>
      <c r="E2674" s="10">
        <v>113</v>
      </c>
      <c r="F2674" s="10">
        <f t="shared" si="246"/>
        <v>0.40540540540540543</v>
      </c>
      <c r="G2674" s="10">
        <v>1.36</v>
      </c>
      <c r="H2674" s="10">
        <v>3.5819999999999998E-2</v>
      </c>
      <c r="I2674" s="10">
        <v>4.3252941176470591E-3</v>
      </c>
      <c r="J2674" s="10">
        <v>8.1300000000000001E-3</v>
      </c>
      <c r="K2674" s="10">
        <v>4.2795300000000003</v>
      </c>
      <c r="L2674" s="10">
        <v>0.56999999999999995</v>
      </c>
      <c r="M2674" s="16">
        <f t="shared" si="247"/>
        <v>84.809117647058812</v>
      </c>
      <c r="N2674" s="16">
        <f t="shared" si="248"/>
        <v>10.240769896193772</v>
      </c>
      <c r="O2674" s="16">
        <f t="shared" si="249"/>
        <v>19.248970588235292</v>
      </c>
      <c r="P2674" s="16">
        <f t="shared" si="250"/>
        <v>10132.416617647059</v>
      </c>
      <c r="Q2674" s="16">
        <f t="shared" si="251"/>
        <v>1349.5588235294117</v>
      </c>
    </row>
    <row r="2675" spans="1:17" x14ac:dyDescent="0.2">
      <c r="A2675" s="10">
        <v>45932</v>
      </c>
      <c r="B2675" s="10">
        <v>3</v>
      </c>
      <c r="C2675" s="10">
        <v>1984</v>
      </c>
      <c r="D2675" s="10">
        <v>61</v>
      </c>
      <c r="E2675" s="10">
        <v>115</v>
      </c>
      <c r="F2675" s="10">
        <f t="shared" si="246"/>
        <v>0.45945945945945948</v>
      </c>
      <c r="G2675" s="10">
        <v>1.48</v>
      </c>
      <c r="H2675" s="10">
        <v>3.6110000000000003E-2</v>
      </c>
      <c r="I2675" s="10">
        <v>4.3364705882352941E-3</v>
      </c>
      <c r="J2675" s="10">
        <v>8.1700000000000002E-3</v>
      </c>
      <c r="K2675" s="10">
        <v>4.6733599999999997</v>
      </c>
      <c r="L2675" s="10">
        <v>0.57999999999999996</v>
      </c>
      <c r="M2675" s="16">
        <f t="shared" si="247"/>
        <v>78.563648648648652</v>
      </c>
      <c r="N2675" s="16">
        <f t="shared" si="248"/>
        <v>9.4347535771065179</v>
      </c>
      <c r="O2675" s="16">
        <f t="shared" si="249"/>
        <v>17.775270270270269</v>
      </c>
      <c r="P2675" s="16">
        <f t="shared" si="250"/>
        <v>10167.715675675676</v>
      </c>
      <c r="Q2675" s="16">
        <f t="shared" si="251"/>
        <v>1261.8918918918919</v>
      </c>
    </row>
    <row r="2676" spans="1:17" x14ac:dyDescent="0.2">
      <c r="A2676" s="10">
        <v>45933</v>
      </c>
      <c r="B2676" s="10">
        <v>3</v>
      </c>
      <c r="C2676" s="10">
        <v>1973</v>
      </c>
      <c r="D2676" s="10">
        <v>61</v>
      </c>
      <c r="E2676" s="10">
        <v>115</v>
      </c>
      <c r="F2676" s="10">
        <f t="shared" si="246"/>
        <v>0.45945945945945948</v>
      </c>
      <c r="G2676" s="10">
        <v>1.54</v>
      </c>
      <c r="H2676" s="10">
        <v>3.6269999999999997E-2</v>
      </c>
      <c r="I2676" s="10">
        <v>4.190555555555555E-3</v>
      </c>
      <c r="J2676" s="10">
        <v>8.1099999999999992E-3</v>
      </c>
      <c r="K2676" s="10">
        <v>4.8653599999999999</v>
      </c>
      <c r="L2676" s="10">
        <v>0.56999999999999995</v>
      </c>
      <c r="M2676" s="16">
        <f t="shared" si="247"/>
        <v>75.837272727272719</v>
      </c>
      <c r="N2676" s="16">
        <f t="shared" si="248"/>
        <v>8.7620707070707056</v>
      </c>
      <c r="O2676" s="16">
        <f t="shared" si="249"/>
        <v>16.957272727272724</v>
      </c>
      <c r="P2676" s="16">
        <f t="shared" si="250"/>
        <v>10173.025454545454</v>
      </c>
      <c r="Q2676" s="16">
        <f t="shared" si="251"/>
        <v>1191.8181818181818</v>
      </c>
    </row>
    <row r="2677" spans="1:17" x14ac:dyDescent="0.2">
      <c r="A2677" s="10">
        <v>45934</v>
      </c>
      <c r="B2677" s="10">
        <v>3</v>
      </c>
      <c r="C2677" s="10">
        <v>1950</v>
      </c>
      <c r="D2677" s="10">
        <v>61</v>
      </c>
      <c r="E2677" s="10">
        <v>112</v>
      </c>
      <c r="F2677" s="10">
        <f t="shared" si="246"/>
        <v>0.3783783783783784</v>
      </c>
      <c r="G2677" s="10">
        <v>1.32</v>
      </c>
      <c r="H2677" s="10">
        <v>3.6700000000000003E-2</v>
      </c>
      <c r="I2677" s="10">
        <v>4.2222222222222227E-3</v>
      </c>
      <c r="J2677" s="10">
        <v>8.1600000000000006E-3</v>
      </c>
      <c r="K2677" s="10">
        <v>4.1577000000000002</v>
      </c>
      <c r="L2677" s="10">
        <v>0.6</v>
      </c>
      <c r="M2677" s="16">
        <f t="shared" si="247"/>
        <v>89.525757575757581</v>
      </c>
      <c r="N2677" s="16">
        <f t="shared" si="248"/>
        <v>10.299663299663301</v>
      </c>
      <c r="O2677" s="16">
        <f t="shared" si="249"/>
        <v>19.905454545454546</v>
      </c>
      <c r="P2677" s="16">
        <f t="shared" si="250"/>
        <v>10142.268181818183</v>
      </c>
      <c r="Q2677" s="16">
        <f t="shared" si="251"/>
        <v>1463.6363636363635</v>
      </c>
    </row>
    <row r="2678" spans="1:17" x14ac:dyDescent="0.2">
      <c r="A2678" s="10">
        <v>45935</v>
      </c>
      <c r="B2678" s="10">
        <v>3</v>
      </c>
      <c r="C2678" s="10">
        <v>1846</v>
      </c>
      <c r="D2678" s="10">
        <v>61</v>
      </c>
      <c r="E2678" s="10">
        <v>109</v>
      </c>
      <c r="F2678" s="10">
        <f t="shared" si="246"/>
        <v>0.29729729729729731</v>
      </c>
      <c r="G2678" s="10">
        <v>0.86</v>
      </c>
      <c r="H2678" s="10">
        <v>3.4520000000000002E-2</v>
      </c>
      <c r="I2678" s="10">
        <v>4.0533333333333333E-3</v>
      </c>
      <c r="J2678" s="10">
        <v>7.8499999999999993E-3</v>
      </c>
      <c r="K2678" s="10">
        <v>2.7023100000000002</v>
      </c>
      <c r="L2678" s="10">
        <v>0.54</v>
      </c>
      <c r="M2678" s="16">
        <f t="shared" si="247"/>
        <v>129.2493023255814</v>
      </c>
      <c r="N2678" s="16">
        <f t="shared" si="248"/>
        <v>15.176434108527133</v>
      </c>
      <c r="O2678" s="16">
        <f t="shared" si="249"/>
        <v>29.391860465116277</v>
      </c>
      <c r="P2678" s="16">
        <f t="shared" si="250"/>
        <v>10117.951395348839</v>
      </c>
      <c r="Q2678" s="16">
        <f t="shared" si="251"/>
        <v>2021.8604651162791</v>
      </c>
    </row>
    <row r="2679" spans="1:17" x14ac:dyDescent="0.2">
      <c r="A2679" s="10">
        <v>45936</v>
      </c>
      <c r="B2679" s="10">
        <v>3</v>
      </c>
      <c r="C2679" s="10">
        <v>1663</v>
      </c>
      <c r="D2679" s="10">
        <v>61</v>
      </c>
      <c r="E2679" s="10">
        <v>103</v>
      </c>
      <c r="F2679" s="10">
        <f t="shared" si="246"/>
        <v>0.13513513513513514</v>
      </c>
      <c r="G2679" s="10">
        <v>0.38</v>
      </c>
      <c r="H2679" s="10">
        <v>2.571E-2</v>
      </c>
      <c r="I2679" s="10">
        <v>3.5150000000000003E-3</v>
      </c>
      <c r="J2679" s="10">
        <v>6.7999999999999996E-3</v>
      </c>
      <c r="K2679" s="10">
        <v>1.18083</v>
      </c>
      <c r="L2679" s="10">
        <v>0.34</v>
      </c>
      <c r="M2679" s="16">
        <f t="shared" si="247"/>
        <v>217.8584210526316</v>
      </c>
      <c r="N2679" s="16">
        <f t="shared" si="248"/>
        <v>29.785000000000004</v>
      </c>
      <c r="O2679" s="16">
        <f t="shared" si="249"/>
        <v>57.621052631578941</v>
      </c>
      <c r="P2679" s="16">
        <f t="shared" si="250"/>
        <v>10005.98052631579</v>
      </c>
      <c r="Q2679" s="16">
        <f t="shared" si="251"/>
        <v>2881.0526315789475</v>
      </c>
    </row>
    <row r="2680" spans="1:17" x14ac:dyDescent="0.2">
      <c r="A2680" s="10">
        <v>45937</v>
      </c>
      <c r="B2680" s="10">
        <v>3</v>
      </c>
      <c r="C2680" s="10">
        <v>1237</v>
      </c>
      <c r="D2680" s="10">
        <v>61</v>
      </c>
      <c r="E2680" s="10">
        <v>103</v>
      </c>
      <c r="F2680" s="10">
        <f t="shared" si="246"/>
        <v>0.13513513513513514</v>
      </c>
      <c r="G2680" s="10">
        <v>0.23</v>
      </c>
      <c r="H2680" s="10">
        <v>1.3639999999999999E-2</v>
      </c>
      <c r="I2680" s="10">
        <v>2.5016666666666668E-3</v>
      </c>
      <c r="J2680" s="10">
        <v>4.8300000000000001E-3</v>
      </c>
      <c r="K2680" s="10">
        <v>0.71794999999999998</v>
      </c>
      <c r="L2680" s="10">
        <v>0.24</v>
      </c>
      <c r="M2680" s="16">
        <f t="shared" si="247"/>
        <v>190.95999999999998</v>
      </c>
      <c r="N2680" s="16">
        <f t="shared" si="248"/>
        <v>35.023333333333333</v>
      </c>
      <c r="O2680" s="16">
        <f t="shared" si="249"/>
        <v>67.61999999999999</v>
      </c>
      <c r="P2680" s="16">
        <f t="shared" si="250"/>
        <v>10051.299999999999</v>
      </c>
      <c r="Q2680" s="16">
        <f t="shared" si="251"/>
        <v>3360</v>
      </c>
    </row>
    <row r="2681" spans="1:17" x14ac:dyDescent="0.2">
      <c r="A2681" s="10">
        <v>45985</v>
      </c>
      <c r="B2681" s="10">
        <v>3</v>
      </c>
      <c r="C2681" s="10">
        <v>1131</v>
      </c>
      <c r="D2681" s="10">
        <v>64</v>
      </c>
      <c r="E2681" s="10">
        <v>102</v>
      </c>
      <c r="F2681" s="10">
        <f t="shared" si="246"/>
        <v>0.10810810810810811</v>
      </c>
      <c r="G2681" s="10">
        <v>0.38</v>
      </c>
      <c r="H2681" s="10">
        <v>1.3220000000000001E-2</v>
      </c>
      <c r="I2681" s="10">
        <v>1.905E-3</v>
      </c>
      <c r="J2681" s="10">
        <v>3.5300000000000002E-3</v>
      </c>
      <c r="K2681" s="10">
        <v>1.19363</v>
      </c>
      <c r="L2681" s="10">
        <v>0.33</v>
      </c>
      <c r="M2681" s="16">
        <f t="shared" si="247"/>
        <v>112.02210526315791</v>
      </c>
      <c r="N2681" s="16">
        <f t="shared" si="248"/>
        <v>16.14236842105263</v>
      </c>
      <c r="O2681" s="16">
        <f t="shared" si="249"/>
        <v>29.912105263157894</v>
      </c>
      <c r="P2681" s="16">
        <f t="shared" si="250"/>
        <v>10114.443684210526</v>
      </c>
      <c r="Q2681" s="16">
        <f t="shared" si="251"/>
        <v>2796.3157894736842</v>
      </c>
    </row>
    <row r="2682" spans="1:17" x14ac:dyDescent="0.2">
      <c r="A2682" s="10">
        <v>45986</v>
      </c>
      <c r="B2682" s="10">
        <v>3</v>
      </c>
      <c r="C2682" s="10">
        <v>1085</v>
      </c>
      <c r="D2682" s="10">
        <v>64</v>
      </c>
      <c r="E2682" s="10">
        <v>102</v>
      </c>
      <c r="F2682" s="10">
        <f t="shared" si="246"/>
        <v>0.10810810810810811</v>
      </c>
      <c r="G2682" s="10">
        <v>0.35</v>
      </c>
      <c r="H2682" s="10">
        <v>1.167E-2</v>
      </c>
      <c r="I2682" s="10">
        <v>1.7850000000000001E-3</v>
      </c>
      <c r="J2682" s="10">
        <v>3.5100000000000001E-3</v>
      </c>
      <c r="K2682" s="10">
        <v>1.08447</v>
      </c>
      <c r="L2682" s="10">
        <v>0.31</v>
      </c>
      <c r="M2682" s="16">
        <f t="shared" si="247"/>
        <v>107.364</v>
      </c>
      <c r="N2682" s="16">
        <f t="shared" si="248"/>
        <v>16.422000000000001</v>
      </c>
      <c r="O2682" s="16">
        <f t="shared" si="249"/>
        <v>32.292000000000002</v>
      </c>
      <c r="P2682" s="16">
        <f t="shared" si="250"/>
        <v>9977.1240000000016</v>
      </c>
      <c r="Q2682" s="16">
        <f t="shared" si="251"/>
        <v>2852.0000000000005</v>
      </c>
    </row>
    <row r="2683" spans="1:17" x14ac:dyDescent="0.2">
      <c r="A2683" s="10">
        <v>45987</v>
      </c>
      <c r="B2683" s="10">
        <v>3</v>
      </c>
      <c r="C2683" s="10">
        <v>860</v>
      </c>
      <c r="D2683" s="10">
        <v>64</v>
      </c>
      <c r="E2683" s="10">
        <v>100</v>
      </c>
      <c r="F2683" s="10">
        <f t="shared" si="246"/>
        <v>5.4054054054054057E-2</v>
      </c>
      <c r="G2683" s="10">
        <v>0.43</v>
      </c>
      <c r="H2683" s="10">
        <v>7.1500000000000001E-3</v>
      </c>
      <c r="I2683" s="10">
        <v>1.23E-3</v>
      </c>
      <c r="J2683" s="10">
        <v>2.7799999999999998E-2</v>
      </c>
      <c r="K2683" s="10">
        <v>1.3103899999999999</v>
      </c>
      <c r="L2683" s="10">
        <v>0.25</v>
      </c>
      <c r="M2683" s="16">
        <f t="shared" si="247"/>
        <v>53.541860465116279</v>
      </c>
      <c r="N2683" s="16">
        <f t="shared" si="248"/>
        <v>9.2106976744186042</v>
      </c>
      <c r="O2683" s="16">
        <f t="shared" si="249"/>
        <v>208.17674418604651</v>
      </c>
      <c r="P2683" s="16">
        <f t="shared" si="250"/>
        <v>9812.6879069767438</v>
      </c>
      <c r="Q2683" s="16">
        <f t="shared" si="251"/>
        <v>1872.0930232558142</v>
      </c>
    </row>
    <row r="2684" spans="1:17" x14ac:dyDescent="0.2">
      <c r="A2684" s="10">
        <v>45988</v>
      </c>
      <c r="B2684" s="10">
        <v>3</v>
      </c>
      <c r="C2684" s="10">
        <v>910</v>
      </c>
      <c r="D2684" s="10">
        <v>64</v>
      </c>
      <c r="E2684" s="10">
        <v>105</v>
      </c>
      <c r="F2684" s="10">
        <f t="shared" si="246"/>
        <v>0.1891891891891892</v>
      </c>
      <c r="G2684" s="10">
        <v>0.74</v>
      </c>
      <c r="H2684" s="10">
        <v>1.0829999999999999E-2</v>
      </c>
      <c r="I2684" s="10">
        <v>1.2409090909090909E-3</v>
      </c>
      <c r="J2684" s="10">
        <v>4.6949999999999999E-2</v>
      </c>
      <c r="K2684" s="10">
        <v>2.25563</v>
      </c>
      <c r="L2684" s="10">
        <v>0.59</v>
      </c>
      <c r="M2684" s="16">
        <f t="shared" si="247"/>
        <v>47.125135135135132</v>
      </c>
      <c r="N2684" s="16">
        <f t="shared" si="248"/>
        <v>5.3996314496314497</v>
      </c>
      <c r="O2684" s="16">
        <f t="shared" si="249"/>
        <v>204.29594594594596</v>
      </c>
      <c r="P2684" s="16">
        <f t="shared" si="250"/>
        <v>9815.0386486486495</v>
      </c>
      <c r="Q2684" s="16">
        <f t="shared" si="251"/>
        <v>2567.2972972972971</v>
      </c>
    </row>
    <row r="2685" spans="1:17" x14ac:dyDescent="0.2">
      <c r="A2685" s="10">
        <v>45989</v>
      </c>
      <c r="B2685" s="10">
        <v>3</v>
      </c>
      <c r="C2685" s="10">
        <v>1393</v>
      </c>
      <c r="D2685" s="10">
        <v>64</v>
      </c>
      <c r="E2685" s="10">
        <v>108</v>
      </c>
      <c r="F2685" s="10">
        <f t="shared" si="246"/>
        <v>0.27027027027027029</v>
      </c>
      <c r="G2685" s="10">
        <v>1.42</v>
      </c>
      <c r="H2685" s="10">
        <v>2.784E-2</v>
      </c>
      <c r="I2685" s="10">
        <v>2.1199999999999999E-3</v>
      </c>
      <c r="J2685" s="10">
        <v>3.4750000000000003E-2</v>
      </c>
      <c r="K2685" s="10">
        <v>4.4209800000000001</v>
      </c>
      <c r="L2685" s="10">
        <v>0.76</v>
      </c>
      <c r="M2685" s="16">
        <f t="shared" si="247"/>
        <v>63.130140845070429</v>
      </c>
      <c r="N2685" s="16">
        <f t="shared" si="248"/>
        <v>4.8073239436619719</v>
      </c>
      <c r="O2685" s="16">
        <f t="shared" si="249"/>
        <v>78.799295774647888</v>
      </c>
      <c r="P2685" s="16">
        <f t="shared" si="250"/>
        <v>10025.039154929578</v>
      </c>
      <c r="Q2685" s="16">
        <f t="shared" si="251"/>
        <v>1723.3802816901411</v>
      </c>
    </row>
    <row r="2686" spans="1:17" x14ac:dyDescent="0.2">
      <c r="A2686" s="10">
        <v>45990</v>
      </c>
      <c r="B2686" s="10">
        <v>3</v>
      </c>
      <c r="C2686" s="10">
        <v>1700</v>
      </c>
      <c r="D2686" s="10">
        <v>64</v>
      </c>
      <c r="E2686" s="10">
        <v>114</v>
      </c>
      <c r="F2686" s="10">
        <f t="shared" si="246"/>
        <v>0.43243243243243246</v>
      </c>
      <c r="G2686" s="10">
        <v>1.81</v>
      </c>
      <c r="H2686" s="10">
        <v>4.9820000000000003E-2</v>
      </c>
      <c r="I2686" s="10">
        <v>3.0133333333333331E-3</v>
      </c>
      <c r="J2686" s="10">
        <v>1.7909999999999999E-2</v>
      </c>
      <c r="K2686" s="10">
        <v>5.6854300000000002</v>
      </c>
      <c r="L2686" s="10">
        <v>0.7</v>
      </c>
      <c r="M2686" s="16">
        <f t="shared" si="247"/>
        <v>88.630055248618788</v>
      </c>
      <c r="N2686" s="16">
        <f t="shared" si="248"/>
        <v>5.3607366482504597</v>
      </c>
      <c r="O2686" s="16">
        <f t="shared" si="249"/>
        <v>31.861988950276238</v>
      </c>
      <c r="P2686" s="16">
        <f t="shared" si="250"/>
        <v>10114.41138121547</v>
      </c>
      <c r="Q2686" s="16">
        <f t="shared" si="251"/>
        <v>1245.3038674033148</v>
      </c>
    </row>
    <row r="2687" spans="1:17" x14ac:dyDescent="0.2">
      <c r="A2687" s="10">
        <v>45991</v>
      </c>
      <c r="B2687" s="10">
        <v>3</v>
      </c>
      <c r="C2687" s="10">
        <v>1873</v>
      </c>
      <c r="D2687" s="10">
        <v>64</v>
      </c>
      <c r="E2687" s="10">
        <v>114</v>
      </c>
      <c r="F2687" s="10">
        <f t="shared" si="246"/>
        <v>0.43243243243243246</v>
      </c>
      <c r="G2687" s="10">
        <v>1.74</v>
      </c>
      <c r="H2687" s="10">
        <v>5.1709999999999999E-2</v>
      </c>
      <c r="I2687" s="10">
        <v>3.5599999999999998E-3</v>
      </c>
      <c r="J2687" s="10">
        <v>1.372E-2</v>
      </c>
      <c r="K2687" s="10">
        <v>5.4678599999999999</v>
      </c>
      <c r="L2687" s="10">
        <v>0.79</v>
      </c>
      <c r="M2687" s="16">
        <f t="shared" si="247"/>
        <v>95.693218390804603</v>
      </c>
      <c r="N2687" s="16">
        <f t="shared" si="248"/>
        <v>6.5880459770114932</v>
      </c>
      <c r="O2687" s="16">
        <f t="shared" si="249"/>
        <v>25.389885057471261</v>
      </c>
      <c r="P2687" s="16">
        <f t="shared" si="250"/>
        <v>10118.683448275862</v>
      </c>
      <c r="Q2687" s="16">
        <f t="shared" si="251"/>
        <v>1461.9540229885058</v>
      </c>
    </row>
    <row r="2688" spans="1:17" x14ac:dyDescent="0.2">
      <c r="A2688" s="10">
        <v>45992</v>
      </c>
      <c r="B2688" s="10">
        <v>3</v>
      </c>
      <c r="C2688" s="10">
        <v>1988</v>
      </c>
      <c r="D2688" s="10">
        <v>64</v>
      </c>
      <c r="E2688" s="10">
        <v>114</v>
      </c>
      <c r="F2688" s="10">
        <f t="shared" si="246"/>
        <v>0.43243243243243246</v>
      </c>
      <c r="G2688" s="10">
        <v>1.62</v>
      </c>
      <c r="H2688" s="10">
        <v>4.2889999999999998E-2</v>
      </c>
      <c r="I2688" s="10">
        <v>3.7333333333333333E-3</v>
      </c>
      <c r="J2688" s="10">
        <v>1.2500000000000001E-2</v>
      </c>
      <c r="K2688" s="10">
        <v>5.1150500000000001</v>
      </c>
      <c r="L2688" s="10">
        <v>0.77</v>
      </c>
      <c r="M2688" s="16">
        <f t="shared" si="247"/>
        <v>85.250493827160483</v>
      </c>
      <c r="N2688" s="16">
        <f t="shared" si="248"/>
        <v>7.4205761316872421</v>
      </c>
      <c r="O2688" s="16">
        <f t="shared" si="249"/>
        <v>24.845679012345677</v>
      </c>
      <c r="P2688" s="16">
        <f t="shared" si="250"/>
        <v>10166.951234567901</v>
      </c>
      <c r="Q2688" s="16">
        <f t="shared" si="251"/>
        <v>1530.4938271604938</v>
      </c>
    </row>
    <row r="2689" spans="1:17" x14ac:dyDescent="0.2">
      <c r="A2689" s="10">
        <v>45993</v>
      </c>
      <c r="B2689" s="10">
        <v>3</v>
      </c>
      <c r="C2689" s="10">
        <v>1997</v>
      </c>
      <c r="D2689" s="10">
        <v>64</v>
      </c>
      <c r="E2689" s="10">
        <v>115</v>
      </c>
      <c r="F2689" s="10">
        <f t="shared" si="246"/>
        <v>0.45945945945945948</v>
      </c>
      <c r="G2689" s="10">
        <v>1.63</v>
      </c>
      <c r="H2689" s="10">
        <v>3.6569999999999998E-2</v>
      </c>
      <c r="I2689" s="10">
        <v>3.6799999999999997E-3</v>
      </c>
      <c r="J2689" s="10">
        <v>1.234E-2</v>
      </c>
      <c r="K2689" s="10">
        <v>5.1376499999999998</v>
      </c>
      <c r="L2689" s="10">
        <v>0.71</v>
      </c>
      <c r="M2689" s="16">
        <f t="shared" si="247"/>
        <v>72.242576687116568</v>
      </c>
      <c r="N2689" s="16">
        <f t="shared" si="248"/>
        <v>7.2696932515337425</v>
      </c>
      <c r="O2689" s="16">
        <f t="shared" si="249"/>
        <v>24.377177914110433</v>
      </c>
      <c r="P2689" s="16">
        <f t="shared" si="250"/>
        <v>10149.222699386502</v>
      </c>
      <c r="Q2689" s="16">
        <f t="shared" si="251"/>
        <v>1402.5766871165645</v>
      </c>
    </row>
    <row r="2690" spans="1:17" x14ac:dyDescent="0.2">
      <c r="A2690" s="10">
        <v>45994</v>
      </c>
      <c r="B2690" s="10">
        <v>3</v>
      </c>
      <c r="C2690" s="10">
        <v>2009</v>
      </c>
      <c r="D2690" s="10">
        <v>64</v>
      </c>
      <c r="E2690" s="10">
        <v>116</v>
      </c>
      <c r="F2690" s="10">
        <f t="shared" ref="F2690:F2753" si="252">(E2690-$E$4677)/($E$4676-$E$4677)</f>
        <v>0.48648648648648651</v>
      </c>
      <c r="G2690" s="10">
        <v>1.67</v>
      </c>
      <c r="H2690" s="10">
        <v>3.5360000000000003E-2</v>
      </c>
      <c r="I2690" s="10">
        <v>3.7333333333333333E-3</v>
      </c>
      <c r="J2690" s="10">
        <v>1.2149999999999999E-2</v>
      </c>
      <c r="K2690" s="10">
        <v>5.2677300000000002</v>
      </c>
      <c r="L2690" s="10">
        <v>0.66</v>
      </c>
      <c r="M2690" s="16">
        <f t="shared" ref="M2690:M2753" si="253">H2690/$G2690*3220</f>
        <v>68.179161676646714</v>
      </c>
      <c r="N2690" s="16">
        <f t="shared" ref="N2690:N2753" si="254">I2690/$G2690*3220</f>
        <v>7.1984031936127755</v>
      </c>
      <c r="O2690" s="16">
        <f t="shared" ref="O2690:O2753" si="255">J2690/$G2690*3220</f>
        <v>23.426946107784431</v>
      </c>
      <c r="P2690" s="16">
        <f t="shared" ref="P2690:P2753" si="256">K2690/$G2690*3220</f>
        <v>10156.940479041918</v>
      </c>
      <c r="Q2690" s="16">
        <f t="shared" ref="Q2690:Q2753" si="257">L2690/$G2690*3220</f>
        <v>1272.5748502994013</v>
      </c>
    </row>
    <row r="2691" spans="1:17" x14ac:dyDescent="0.2">
      <c r="A2691" s="10">
        <v>45995</v>
      </c>
      <c r="B2691" s="10">
        <v>3</v>
      </c>
      <c r="C2691" s="10">
        <v>2058</v>
      </c>
      <c r="D2691" s="10">
        <v>64</v>
      </c>
      <c r="E2691" s="10">
        <v>118</v>
      </c>
      <c r="F2691" s="10">
        <f t="shared" si="252"/>
        <v>0.54054054054054057</v>
      </c>
      <c r="G2691" s="10">
        <v>1.73</v>
      </c>
      <c r="H2691" s="10">
        <v>3.56E-2</v>
      </c>
      <c r="I2691" s="10">
        <v>3.7333333333333333E-3</v>
      </c>
      <c r="J2691" s="10">
        <v>1.2279999999999999E-2</v>
      </c>
      <c r="K2691" s="10">
        <v>5.4593600000000002</v>
      </c>
      <c r="L2691" s="10">
        <v>0.65</v>
      </c>
      <c r="M2691" s="16">
        <f t="shared" si="253"/>
        <v>66.261271676300581</v>
      </c>
      <c r="N2691" s="16">
        <f t="shared" si="254"/>
        <v>6.9487475915221584</v>
      </c>
      <c r="O2691" s="16">
        <f t="shared" si="255"/>
        <v>22.856416184971096</v>
      </c>
      <c r="P2691" s="16">
        <f t="shared" si="256"/>
        <v>10161.352138728324</v>
      </c>
      <c r="Q2691" s="16">
        <f t="shared" si="257"/>
        <v>1209.8265895953759</v>
      </c>
    </row>
    <row r="2692" spans="1:17" x14ac:dyDescent="0.2">
      <c r="A2692" s="10">
        <v>45996</v>
      </c>
      <c r="B2692" s="10">
        <v>3</v>
      </c>
      <c r="C2692" s="10">
        <v>2086</v>
      </c>
      <c r="D2692" s="10">
        <v>64</v>
      </c>
      <c r="E2692" s="10">
        <v>118</v>
      </c>
      <c r="F2692" s="10">
        <f t="shared" si="252"/>
        <v>0.54054054054054057</v>
      </c>
      <c r="G2692" s="10">
        <v>1.75</v>
      </c>
      <c r="H2692" s="10">
        <v>3.4849999999999999E-2</v>
      </c>
      <c r="I2692" s="10">
        <v>3.7866666666666665E-3</v>
      </c>
      <c r="J2692" s="10">
        <v>1.243E-2</v>
      </c>
      <c r="K2692" s="10">
        <v>5.5074800000000002</v>
      </c>
      <c r="L2692" s="10">
        <v>0.66</v>
      </c>
      <c r="M2692" s="16">
        <f t="shared" si="253"/>
        <v>64.123999999999995</v>
      </c>
      <c r="N2692" s="16">
        <f t="shared" si="254"/>
        <v>6.9674666666666658</v>
      </c>
      <c r="O2692" s="16">
        <f t="shared" si="255"/>
        <v>22.871199999999998</v>
      </c>
      <c r="P2692" s="16">
        <f t="shared" si="256"/>
        <v>10133.763199999999</v>
      </c>
      <c r="Q2692" s="16">
        <f t="shared" si="257"/>
        <v>1214.4000000000001</v>
      </c>
    </row>
    <row r="2693" spans="1:17" x14ac:dyDescent="0.2">
      <c r="A2693" s="10">
        <v>45997</v>
      </c>
      <c r="B2693" s="10">
        <v>3</v>
      </c>
      <c r="C2693" s="10">
        <v>2090</v>
      </c>
      <c r="D2693" s="10">
        <v>63</v>
      </c>
      <c r="E2693" s="10">
        <v>117</v>
      </c>
      <c r="F2693" s="10">
        <f t="shared" si="252"/>
        <v>0.51351351351351349</v>
      </c>
      <c r="G2693" s="10">
        <v>1.73</v>
      </c>
      <c r="H2693" s="10">
        <v>3.4139999999999997E-2</v>
      </c>
      <c r="I2693" s="10">
        <v>3.7599999999999999E-3</v>
      </c>
      <c r="J2693" s="10">
        <v>1.2359999999999999E-2</v>
      </c>
      <c r="K2693" s="10">
        <v>5.4528100000000004</v>
      </c>
      <c r="L2693" s="10">
        <v>0.65</v>
      </c>
      <c r="M2693" s="16">
        <f t="shared" si="253"/>
        <v>63.543815028901726</v>
      </c>
      <c r="N2693" s="16">
        <f t="shared" si="254"/>
        <v>6.9983815028901732</v>
      </c>
      <c r="O2693" s="16">
        <f t="shared" si="255"/>
        <v>23.005317919075146</v>
      </c>
      <c r="P2693" s="16">
        <f t="shared" si="256"/>
        <v>10149.160809248555</v>
      </c>
      <c r="Q2693" s="16">
        <f t="shared" si="257"/>
        <v>1209.8265895953759</v>
      </c>
    </row>
    <row r="2694" spans="1:17" x14ac:dyDescent="0.2">
      <c r="A2694" s="10">
        <v>45998</v>
      </c>
      <c r="B2694" s="10">
        <v>3</v>
      </c>
      <c r="C2694" s="10">
        <v>2126</v>
      </c>
      <c r="D2694" s="10">
        <v>63</v>
      </c>
      <c r="E2694" s="10">
        <v>118</v>
      </c>
      <c r="F2694" s="10">
        <f t="shared" si="252"/>
        <v>0.54054054054054057</v>
      </c>
      <c r="G2694" s="10">
        <v>1.74</v>
      </c>
      <c r="H2694" s="10">
        <v>3.4630000000000001E-2</v>
      </c>
      <c r="I2694" s="10">
        <v>3.8933333333333328E-3</v>
      </c>
      <c r="J2694" s="10">
        <v>1.24E-2</v>
      </c>
      <c r="K2694" s="10">
        <v>5.48123</v>
      </c>
      <c r="L2694" s="10">
        <v>0.67</v>
      </c>
      <c r="M2694" s="16">
        <f t="shared" si="253"/>
        <v>64.085402298850582</v>
      </c>
      <c r="N2694" s="16">
        <f t="shared" si="254"/>
        <v>7.2049042145593862</v>
      </c>
      <c r="O2694" s="16">
        <f t="shared" si="255"/>
        <v>22.947126436781605</v>
      </c>
      <c r="P2694" s="16">
        <f t="shared" si="256"/>
        <v>10143.425632183908</v>
      </c>
      <c r="Q2694" s="16">
        <f t="shared" si="257"/>
        <v>1239.8850574712644</v>
      </c>
    </row>
    <row r="2695" spans="1:17" x14ac:dyDescent="0.2">
      <c r="A2695" s="10">
        <v>45999</v>
      </c>
      <c r="B2695" s="10">
        <v>3</v>
      </c>
      <c r="C2695" s="10">
        <v>2152</v>
      </c>
      <c r="D2695" s="10">
        <v>63</v>
      </c>
      <c r="E2695" s="10">
        <v>114</v>
      </c>
      <c r="F2695" s="10">
        <f t="shared" si="252"/>
        <v>0.43243243243243246</v>
      </c>
      <c r="G2695" s="10">
        <v>1.55</v>
      </c>
      <c r="H2695" s="10">
        <v>3.2939999999999997E-2</v>
      </c>
      <c r="I2695" s="10">
        <v>4.4483333333333337E-3</v>
      </c>
      <c r="J2695" s="10">
        <v>1.225E-2</v>
      </c>
      <c r="K2695" s="10">
        <v>4.8641899999999998</v>
      </c>
      <c r="L2695" s="10">
        <v>0.6</v>
      </c>
      <c r="M2695" s="16">
        <f t="shared" si="253"/>
        <v>68.430193548387081</v>
      </c>
      <c r="N2695" s="16">
        <f t="shared" si="254"/>
        <v>9.2410537634408598</v>
      </c>
      <c r="O2695" s="16">
        <f t="shared" si="255"/>
        <v>25.448387096774194</v>
      </c>
      <c r="P2695" s="16">
        <f t="shared" si="256"/>
        <v>10104.962451612902</v>
      </c>
      <c r="Q2695" s="16">
        <f t="shared" si="257"/>
        <v>1246.4516129032259</v>
      </c>
    </row>
    <row r="2696" spans="1:17" x14ac:dyDescent="0.2">
      <c r="A2696" s="10">
        <v>46000</v>
      </c>
      <c r="B2696" s="10">
        <v>3</v>
      </c>
      <c r="C2696" s="10">
        <v>2126</v>
      </c>
      <c r="D2696" s="10">
        <v>63</v>
      </c>
      <c r="E2696" s="10">
        <v>114</v>
      </c>
      <c r="F2696" s="10">
        <f t="shared" si="252"/>
        <v>0.43243243243243246</v>
      </c>
      <c r="G2696" s="10">
        <v>1.39</v>
      </c>
      <c r="H2696" s="10">
        <v>3.2160000000000001E-2</v>
      </c>
      <c r="I2696" s="10">
        <v>4.391666666666667E-3</v>
      </c>
      <c r="J2696" s="10">
        <v>1.17E-2</v>
      </c>
      <c r="K2696" s="10">
        <v>4.3694899999999999</v>
      </c>
      <c r="L2696" s="10">
        <v>0.6</v>
      </c>
      <c r="M2696" s="16">
        <f t="shared" si="253"/>
        <v>74.500143884892097</v>
      </c>
      <c r="N2696" s="16">
        <f t="shared" si="254"/>
        <v>10.17350119904077</v>
      </c>
      <c r="O2696" s="16">
        <f t="shared" si="255"/>
        <v>27.103597122302162</v>
      </c>
      <c r="P2696" s="16">
        <f t="shared" si="256"/>
        <v>10122.127913669065</v>
      </c>
      <c r="Q2696" s="16">
        <f t="shared" si="257"/>
        <v>1389.9280575539569</v>
      </c>
    </row>
    <row r="2697" spans="1:17" x14ac:dyDescent="0.2">
      <c r="A2697" s="10">
        <v>46001</v>
      </c>
      <c r="B2697" s="10">
        <v>3</v>
      </c>
      <c r="C2697" s="10">
        <v>2103</v>
      </c>
      <c r="D2697" s="10">
        <v>63</v>
      </c>
      <c r="E2697" s="10">
        <v>114</v>
      </c>
      <c r="F2697" s="10">
        <f t="shared" si="252"/>
        <v>0.43243243243243246</v>
      </c>
      <c r="G2697" s="10">
        <v>1.4</v>
      </c>
      <c r="H2697" s="10">
        <v>3.2329999999999998E-2</v>
      </c>
      <c r="I2697" s="10">
        <v>4.0800000000000003E-3</v>
      </c>
      <c r="J2697" s="10">
        <v>1.093E-2</v>
      </c>
      <c r="K2697" s="10">
        <v>4.4048400000000001</v>
      </c>
      <c r="L2697" s="10">
        <v>0.57999999999999996</v>
      </c>
      <c r="M2697" s="16">
        <f t="shared" si="253"/>
        <v>74.359000000000009</v>
      </c>
      <c r="N2697" s="16">
        <f t="shared" si="254"/>
        <v>9.3840000000000021</v>
      </c>
      <c r="O2697" s="16">
        <f t="shared" si="255"/>
        <v>25.139000000000003</v>
      </c>
      <c r="P2697" s="16">
        <f t="shared" si="256"/>
        <v>10131.132</v>
      </c>
      <c r="Q2697" s="16">
        <f t="shared" si="257"/>
        <v>1334</v>
      </c>
    </row>
    <row r="2698" spans="1:17" x14ac:dyDescent="0.2">
      <c r="A2698" s="10">
        <v>46002</v>
      </c>
      <c r="B2698" s="10">
        <v>3</v>
      </c>
      <c r="C2698" s="10">
        <v>2082</v>
      </c>
      <c r="D2698" s="10">
        <v>63</v>
      </c>
      <c r="E2698" s="10">
        <v>115</v>
      </c>
      <c r="F2698" s="10">
        <f t="shared" si="252"/>
        <v>0.45945945945945948</v>
      </c>
      <c r="G2698" s="10">
        <v>1.52</v>
      </c>
      <c r="H2698" s="10">
        <v>3.3329999999999999E-2</v>
      </c>
      <c r="I2698" s="10">
        <v>4.0375000000000003E-3</v>
      </c>
      <c r="J2698" s="10">
        <v>1.0800000000000001E-2</v>
      </c>
      <c r="K2698" s="10">
        <v>4.80084</v>
      </c>
      <c r="L2698" s="10">
        <v>0.6</v>
      </c>
      <c r="M2698" s="16">
        <f t="shared" si="253"/>
        <v>70.60697368421053</v>
      </c>
      <c r="N2698" s="16">
        <f t="shared" si="254"/>
        <v>8.5531250000000014</v>
      </c>
      <c r="O2698" s="16">
        <f t="shared" si="255"/>
        <v>22.878947368421052</v>
      </c>
      <c r="P2698" s="16">
        <f t="shared" si="256"/>
        <v>10170.20052631579</v>
      </c>
      <c r="Q2698" s="16">
        <f t="shared" si="257"/>
        <v>1271.0526315789473</v>
      </c>
    </row>
    <row r="2699" spans="1:17" x14ac:dyDescent="0.2">
      <c r="A2699" s="10">
        <v>46003</v>
      </c>
      <c r="B2699" s="10">
        <v>3</v>
      </c>
      <c r="C2699" s="10">
        <v>2104</v>
      </c>
      <c r="D2699" s="10">
        <v>63</v>
      </c>
      <c r="E2699" s="10">
        <v>115</v>
      </c>
      <c r="F2699" s="10">
        <f t="shared" si="252"/>
        <v>0.45945945945945948</v>
      </c>
      <c r="G2699" s="10">
        <v>1.59</v>
      </c>
      <c r="H2699" s="10">
        <v>3.3779999999999998E-2</v>
      </c>
      <c r="I2699" s="10">
        <v>4.1083333333333336E-3</v>
      </c>
      <c r="J2699" s="10">
        <v>1.099E-2</v>
      </c>
      <c r="K2699" s="10">
        <v>5.0190799999999998</v>
      </c>
      <c r="L2699" s="10">
        <v>0.61</v>
      </c>
      <c r="M2699" s="16">
        <f t="shared" si="253"/>
        <v>68.409811320754713</v>
      </c>
      <c r="N2699" s="16">
        <f t="shared" si="254"/>
        <v>8.3200209643605874</v>
      </c>
      <c r="O2699" s="16">
        <f t="shared" si="255"/>
        <v>22.256477987421381</v>
      </c>
      <c r="P2699" s="16">
        <f t="shared" si="256"/>
        <v>10164.426163522012</v>
      </c>
      <c r="Q2699" s="16">
        <f t="shared" si="257"/>
        <v>1235.3459119496854</v>
      </c>
    </row>
    <row r="2700" spans="1:17" x14ac:dyDescent="0.2">
      <c r="A2700" s="10">
        <v>46004</v>
      </c>
      <c r="B2700" s="10">
        <v>3</v>
      </c>
      <c r="C2700" s="10">
        <v>2128</v>
      </c>
      <c r="D2700" s="10">
        <v>63</v>
      </c>
      <c r="E2700" s="10">
        <v>120</v>
      </c>
      <c r="F2700" s="10">
        <f t="shared" si="252"/>
        <v>0.59459459459459463</v>
      </c>
      <c r="G2700" s="10">
        <v>1.72</v>
      </c>
      <c r="H2700" s="10">
        <v>3.6799999999999999E-2</v>
      </c>
      <c r="I2700" s="10">
        <v>4.349166666666667E-3</v>
      </c>
      <c r="J2700" s="10">
        <v>1.1639999999999999E-2</v>
      </c>
      <c r="K2700" s="10">
        <v>5.4133699999999996</v>
      </c>
      <c r="L2700" s="10">
        <v>0.66</v>
      </c>
      <c r="M2700" s="16">
        <f t="shared" si="253"/>
        <v>68.893023255813958</v>
      </c>
      <c r="N2700" s="16">
        <f t="shared" si="254"/>
        <v>8.1420445736434122</v>
      </c>
      <c r="O2700" s="16">
        <f t="shared" si="255"/>
        <v>21.791162790697673</v>
      </c>
      <c r="P2700" s="16">
        <f t="shared" si="256"/>
        <v>10134.332209302325</v>
      </c>
      <c r="Q2700" s="16">
        <f t="shared" si="257"/>
        <v>1235.5813953488373</v>
      </c>
    </row>
    <row r="2701" spans="1:17" x14ac:dyDescent="0.2">
      <c r="A2701" s="10">
        <v>46005</v>
      </c>
      <c r="B2701" s="10">
        <v>3</v>
      </c>
      <c r="C2701" s="10">
        <v>2129</v>
      </c>
      <c r="D2701" s="10">
        <v>62</v>
      </c>
      <c r="E2701" s="10">
        <v>120</v>
      </c>
      <c r="F2701" s="10">
        <f t="shared" si="252"/>
        <v>0.59459459459459463</v>
      </c>
      <c r="G2701" s="10">
        <v>1.89</v>
      </c>
      <c r="H2701" s="10">
        <v>3.7479999999999999E-2</v>
      </c>
      <c r="I2701" s="10">
        <v>4.2783333333333336E-3</v>
      </c>
      <c r="J2701" s="10">
        <v>1.145E-2</v>
      </c>
      <c r="K2701" s="10">
        <v>5.9558099999999996</v>
      </c>
      <c r="L2701" s="10">
        <v>0.65</v>
      </c>
      <c r="M2701" s="16">
        <f t="shared" si="253"/>
        <v>63.854814814814816</v>
      </c>
      <c r="N2701" s="16">
        <f t="shared" si="254"/>
        <v>7.2890123456790139</v>
      </c>
      <c r="O2701" s="16">
        <f t="shared" si="255"/>
        <v>19.50740740740741</v>
      </c>
      <c r="P2701" s="16">
        <f t="shared" si="256"/>
        <v>10146.935555555556</v>
      </c>
      <c r="Q2701" s="16">
        <f t="shared" si="257"/>
        <v>1107.4074074074076</v>
      </c>
    </row>
    <row r="2702" spans="1:17" x14ac:dyDescent="0.2">
      <c r="A2702" s="10">
        <v>46006</v>
      </c>
      <c r="B2702" s="10">
        <v>3</v>
      </c>
      <c r="C2702" s="10">
        <v>2129</v>
      </c>
      <c r="D2702" s="10">
        <v>62</v>
      </c>
      <c r="E2702" s="10">
        <v>123</v>
      </c>
      <c r="F2702" s="10">
        <f t="shared" si="252"/>
        <v>0.67567567567567566</v>
      </c>
      <c r="G2702" s="10">
        <v>2.1</v>
      </c>
      <c r="H2702" s="10">
        <v>3.9010000000000003E-2</v>
      </c>
      <c r="I2702" s="10">
        <v>4.391666666666667E-3</v>
      </c>
      <c r="J2702" s="10">
        <v>1.1769999999999999E-2</v>
      </c>
      <c r="K2702" s="10">
        <v>6.6043399999999997</v>
      </c>
      <c r="L2702" s="10">
        <v>0.67</v>
      </c>
      <c r="M2702" s="16">
        <f t="shared" si="253"/>
        <v>59.815333333333328</v>
      </c>
      <c r="N2702" s="16">
        <f t="shared" si="254"/>
        <v>6.733888888888889</v>
      </c>
      <c r="O2702" s="16">
        <f t="shared" si="255"/>
        <v>18.047333333333331</v>
      </c>
      <c r="P2702" s="16">
        <f t="shared" si="256"/>
        <v>10126.654666666665</v>
      </c>
      <c r="Q2702" s="16">
        <f t="shared" si="257"/>
        <v>1027.3333333333335</v>
      </c>
    </row>
    <row r="2703" spans="1:17" x14ac:dyDescent="0.2">
      <c r="A2703" s="10">
        <v>46007</v>
      </c>
      <c r="B2703" s="10">
        <v>3</v>
      </c>
      <c r="C2703" s="10">
        <v>2133</v>
      </c>
      <c r="D2703" s="10">
        <v>62</v>
      </c>
      <c r="E2703" s="10">
        <v>124</v>
      </c>
      <c r="F2703" s="10">
        <f t="shared" si="252"/>
        <v>0.70270270270270274</v>
      </c>
      <c r="G2703" s="10">
        <v>2.2400000000000002</v>
      </c>
      <c r="H2703" s="10">
        <v>4.1070000000000002E-2</v>
      </c>
      <c r="I2703" s="10">
        <v>4.434166666666667E-3</v>
      </c>
      <c r="J2703" s="10">
        <v>1.1860000000000001E-2</v>
      </c>
      <c r="K2703" s="10">
        <v>7.0708700000000002</v>
      </c>
      <c r="L2703" s="10">
        <v>0.67</v>
      </c>
      <c r="M2703" s="16">
        <f t="shared" si="253"/>
        <v>59.038125000000001</v>
      </c>
      <c r="N2703" s="16">
        <f t="shared" si="254"/>
        <v>6.3741145833333333</v>
      </c>
      <c r="O2703" s="16">
        <f t="shared" si="255"/>
        <v>17.048749999999998</v>
      </c>
      <c r="P2703" s="16">
        <f t="shared" si="256"/>
        <v>10164.375625000001</v>
      </c>
      <c r="Q2703" s="16">
        <f t="shared" si="257"/>
        <v>963.125</v>
      </c>
    </row>
    <row r="2704" spans="1:17" x14ac:dyDescent="0.2">
      <c r="A2704" s="10">
        <v>46008</v>
      </c>
      <c r="B2704" s="10">
        <v>3</v>
      </c>
      <c r="C2704" s="10">
        <v>2130</v>
      </c>
      <c r="D2704" s="10">
        <v>62</v>
      </c>
      <c r="E2704" s="10">
        <v>125</v>
      </c>
      <c r="F2704" s="10">
        <f t="shared" si="252"/>
        <v>0.72972972972972971</v>
      </c>
      <c r="G2704" s="10">
        <v>2.3199999999999998</v>
      </c>
      <c r="H2704" s="10">
        <v>4.4949999999999997E-2</v>
      </c>
      <c r="I2704" s="10">
        <v>4.7033333333333337E-3</v>
      </c>
      <c r="J2704" s="10">
        <v>1.208E-2</v>
      </c>
      <c r="K2704" s="10">
        <v>7.3043399999999998</v>
      </c>
      <c r="L2704" s="10">
        <v>0.69</v>
      </c>
      <c r="M2704" s="16">
        <f t="shared" si="253"/>
        <v>62.387500000000003</v>
      </c>
      <c r="N2704" s="16">
        <f t="shared" si="254"/>
        <v>6.5279022988505755</v>
      </c>
      <c r="O2704" s="16">
        <f t="shared" si="255"/>
        <v>16.766206896551726</v>
      </c>
      <c r="P2704" s="16">
        <f t="shared" si="256"/>
        <v>10137.920172413793</v>
      </c>
      <c r="Q2704" s="16">
        <f t="shared" si="257"/>
        <v>957.67241379310349</v>
      </c>
    </row>
    <row r="2705" spans="1:17" x14ac:dyDescent="0.2">
      <c r="A2705" s="10">
        <v>46009</v>
      </c>
      <c r="B2705" s="10">
        <v>3</v>
      </c>
      <c r="C2705" s="10">
        <v>2141</v>
      </c>
      <c r="D2705" s="10">
        <v>62</v>
      </c>
      <c r="E2705" s="10">
        <v>126</v>
      </c>
      <c r="F2705" s="10">
        <f t="shared" si="252"/>
        <v>0.7567567567567568</v>
      </c>
      <c r="G2705" s="10">
        <v>2.36</v>
      </c>
      <c r="H2705" s="10">
        <v>4.9009999999999998E-2</v>
      </c>
      <c r="I2705" s="10">
        <v>4.816666666666667E-3</v>
      </c>
      <c r="J2705" s="10">
        <v>1.239E-2</v>
      </c>
      <c r="K2705" s="10">
        <v>7.4495199999999997</v>
      </c>
      <c r="L2705" s="10">
        <v>0.72</v>
      </c>
      <c r="M2705" s="16">
        <f t="shared" si="253"/>
        <v>66.869576271186446</v>
      </c>
      <c r="N2705" s="16">
        <f t="shared" si="254"/>
        <v>6.5718926553672325</v>
      </c>
      <c r="O2705" s="16">
        <f t="shared" si="255"/>
        <v>16.905000000000001</v>
      </c>
      <c r="P2705" s="16">
        <f t="shared" si="256"/>
        <v>10164.17559322034</v>
      </c>
      <c r="Q2705" s="16">
        <f t="shared" si="257"/>
        <v>982.37288135593224</v>
      </c>
    </row>
    <row r="2706" spans="1:17" x14ac:dyDescent="0.2">
      <c r="A2706" s="10">
        <v>46010</v>
      </c>
      <c r="B2706" s="10">
        <v>3</v>
      </c>
      <c r="C2706" s="10">
        <v>2147</v>
      </c>
      <c r="D2706" s="10">
        <v>62</v>
      </c>
      <c r="E2706" s="10">
        <v>126</v>
      </c>
      <c r="F2706" s="10">
        <f t="shared" si="252"/>
        <v>0.7567567567567568</v>
      </c>
      <c r="G2706" s="10">
        <v>2.37</v>
      </c>
      <c r="H2706" s="10">
        <v>4.9860000000000002E-2</v>
      </c>
      <c r="I2706" s="10">
        <v>4.8308333333333337E-3</v>
      </c>
      <c r="J2706" s="10">
        <v>1.242E-2</v>
      </c>
      <c r="K2706" s="10">
        <v>7.4746800000000002</v>
      </c>
      <c r="L2706" s="10">
        <v>0.72</v>
      </c>
      <c r="M2706" s="16">
        <f t="shared" si="253"/>
        <v>67.742278481012647</v>
      </c>
      <c r="N2706" s="16">
        <f t="shared" si="254"/>
        <v>6.5634106891701833</v>
      </c>
      <c r="O2706" s="16">
        <f t="shared" si="255"/>
        <v>16.874430379746837</v>
      </c>
      <c r="P2706" s="16">
        <f t="shared" si="256"/>
        <v>10155.472405063292</v>
      </c>
      <c r="Q2706" s="16">
        <f t="shared" si="257"/>
        <v>978.22784810126564</v>
      </c>
    </row>
    <row r="2707" spans="1:17" x14ac:dyDescent="0.2">
      <c r="A2707" s="10">
        <v>46011</v>
      </c>
      <c r="B2707" s="10">
        <v>3</v>
      </c>
      <c r="C2707" s="10">
        <v>2144</v>
      </c>
      <c r="D2707" s="10">
        <v>62</v>
      </c>
      <c r="E2707" s="10">
        <v>125</v>
      </c>
      <c r="F2707" s="10">
        <f t="shared" si="252"/>
        <v>0.72972972972972971</v>
      </c>
      <c r="G2707" s="10">
        <v>2.36</v>
      </c>
      <c r="H2707" s="10">
        <v>4.981E-2</v>
      </c>
      <c r="I2707" s="10">
        <v>4.7883333333333337E-3</v>
      </c>
      <c r="J2707" s="10">
        <v>1.188E-2</v>
      </c>
      <c r="K2707" s="10">
        <v>7.4262499999999996</v>
      </c>
      <c r="L2707" s="10">
        <v>0.72</v>
      </c>
      <c r="M2707" s="16">
        <f t="shared" si="253"/>
        <v>67.961101694915257</v>
      </c>
      <c r="N2707" s="16">
        <f t="shared" si="254"/>
        <v>6.5332344632768375</v>
      </c>
      <c r="O2707" s="16">
        <f t="shared" si="255"/>
        <v>16.20915254237288</v>
      </c>
      <c r="P2707" s="16">
        <f t="shared" si="256"/>
        <v>10132.425847457627</v>
      </c>
      <c r="Q2707" s="16">
        <f t="shared" si="257"/>
        <v>982.37288135593224</v>
      </c>
    </row>
    <row r="2708" spans="1:17" x14ac:dyDescent="0.2">
      <c r="A2708" s="10">
        <v>46012</v>
      </c>
      <c r="B2708" s="10">
        <v>3</v>
      </c>
      <c r="C2708" s="10">
        <v>2149</v>
      </c>
      <c r="D2708" s="10">
        <v>62</v>
      </c>
      <c r="E2708" s="10">
        <v>125</v>
      </c>
      <c r="F2708" s="10">
        <f t="shared" si="252"/>
        <v>0.72972972972972971</v>
      </c>
      <c r="G2708" s="10">
        <v>2.35</v>
      </c>
      <c r="H2708" s="10">
        <v>4.9840000000000002E-2</v>
      </c>
      <c r="I2708" s="10">
        <v>4.8025000000000003E-3</v>
      </c>
      <c r="J2708" s="10">
        <v>1.146E-2</v>
      </c>
      <c r="K2708" s="10">
        <v>7.4000700000000004</v>
      </c>
      <c r="L2708" s="10">
        <v>0.72</v>
      </c>
      <c r="M2708" s="16">
        <f t="shared" si="253"/>
        <v>68.291404255319151</v>
      </c>
      <c r="N2708" s="16">
        <f t="shared" si="254"/>
        <v>6.5804468085106382</v>
      </c>
      <c r="O2708" s="16">
        <f t="shared" si="255"/>
        <v>15.70263829787234</v>
      </c>
      <c r="P2708" s="16">
        <f t="shared" si="256"/>
        <v>10139.670382978724</v>
      </c>
      <c r="Q2708" s="16">
        <f t="shared" si="257"/>
        <v>986.55319148936167</v>
      </c>
    </row>
    <row r="2709" spans="1:17" x14ac:dyDescent="0.2">
      <c r="A2709" s="10">
        <v>46013</v>
      </c>
      <c r="B2709" s="10">
        <v>3</v>
      </c>
      <c r="C2709" s="10">
        <v>2154</v>
      </c>
      <c r="D2709" s="10">
        <v>61</v>
      </c>
      <c r="E2709" s="10">
        <v>125</v>
      </c>
      <c r="F2709" s="10">
        <f t="shared" si="252"/>
        <v>0.72972972972972971</v>
      </c>
      <c r="G2709" s="10">
        <v>2.35</v>
      </c>
      <c r="H2709" s="10">
        <v>4.9189999999999998E-2</v>
      </c>
      <c r="I2709" s="10">
        <v>4.6292307692307692E-3</v>
      </c>
      <c r="J2709" s="10">
        <v>1.15E-2</v>
      </c>
      <c r="K2709" s="10">
        <v>7.4219799999999996</v>
      </c>
      <c r="L2709" s="10">
        <v>0.73</v>
      </c>
      <c r="M2709" s="16">
        <f t="shared" si="253"/>
        <v>67.400765957446808</v>
      </c>
      <c r="N2709" s="16">
        <f t="shared" si="254"/>
        <v>6.3430310965630108</v>
      </c>
      <c r="O2709" s="16">
        <f t="shared" si="255"/>
        <v>15.757446808510638</v>
      </c>
      <c r="P2709" s="16">
        <f t="shared" si="256"/>
        <v>10169.691744680849</v>
      </c>
      <c r="Q2709" s="16">
        <f t="shared" si="257"/>
        <v>1000.2553191489362</v>
      </c>
    </row>
    <row r="2710" spans="1:17" x14ac:dyDescent="0.2">
      <c r="A2710" s="10">
        <v>46014</v>
      </c>
      <c r="B2710" s="10">
        <v>3</v>
      </c>
      <c r="C2710" s="10">
        <v>2146</v>
      </c>
      <c r="D2710" s="10">
        <v>61</v>
      </c>
      <c r="E2710" s="10">
        <v>127</v>
      </c>
      <c r="F2710" s="10">
        <f t="shared" si="252"/>
        <v>0.78378378378378377</v>
      </c>
      <c r="G2710" s="10">
        <v>2.41</v>
      </c>
      <c r="H2710" s="10">
        <v>5.1880000000000003E-2</v>
      </c>
      <c r="I2710" s="10">
        <v>4.7076923076923077E-3</v>
      </c>
      <c r="J2710" s="10">
        <v>1.171E-2</v>
      </c>
      <c r="K2710" s="10">
        <v>7.6032200000000003</v>
      </c>
      <c r="L2710" s="10">
        <v>0.71</v>
      </c>
      <c r="M2710" s="16">
        <f t="shared" si="253"/>
        <v>69.316846473029045</v>
      </c>
      <c r="N2710" s="16">
        <f t="shared" si="254"/>
        <v>6.2899457389083944</v>
      </c>
      <c r="O2710" s="16">
        <f t="shared" si="255"/>
        <v>15.645726141078837</v>
      </c>
      <c r="P2710" s="16">
        <f t="shared" si="256"/>
        <v>10158.65908713693</v>
      </c>
      <c r="Q2710" s="16">
        <f t="shared" si="257"/>
        <v>948.63070539419073</v>
      </c>
    </row>
    <row r="2711" spans="1:17" x14ac:dyDescent="0.2">
      <c r="A2711" s="10">
        <v>46015</v>
      </c>
      <c r="B2711" s="10">
        <v>3</v>
      </c>
      <c r="C2711" s="10">
        <v>2144</v>
      </c>
      <c r="D2711" s="10">
        <v>61</v>
      </c>
      <c r="E2711" s="10">
        <v>127</v>
      </c>
      <c r="F2711" s="10">
        <f t="shared" si="252"/>
        <v>0.78378378378378377</v>
      </c>
      <c r="G2711" s="10">
        <v>2.44</v>
      </c>
      <c r="H2711" s="10">
        <v>5.6009999999999997E-2</v>
      </c>
      <c r="I2711" s="10">
        <v>4.5657142857142849E-3</v>
      </c>
      <c r="J2711" s="10">
        <v>1.176E-2</v>
      </c>
      <c r="K2711" s="10">
        <v>7.6812199999999997</v>
      </c>
      <c r="L2711" s="10">
        <v>0.72</v>
      </c>
      <c r="M2711" s="16">
        <f t="shared" si="253"/>
        <v>73.914836065573766</v>
      </c>
      <c r="N2711" s="16">
        <f t="shared" si="254"/>
        <v>6.0252459016393436</v>
      </c>
      <c r="O2711" s="16">
        <f t="shared" si="255"/>
        <v>15.519344262295084</v>
      </c>
      <c r="P2711" s="16">
        <f t="shared" si="256"/>
        <v>10136.691967213115</v>
      </c>
      <c r="Q2711" s="16">
        <f t="shared" si="257"/>
        <v>950.1639344262295</v>
      </c>
    </row>
    <row r="2712" spans="1:17" x14ac:dyDescent="0.2">
      <c r="A2712" s="10">
        <v>46016</v>
      </c>
      <c r="B2712" s="10">
        <v>3</v>
      </c>
      <c r="C2712" s="10">
        <v>2146</v>
      </c>
      <c r="D2712" s="10">
        <v>61</v>
      </c>
      <c r="E2712" s="10">
        <v>128</v>
      </c>
      <c r="F2712" s="10">
        <f t="shared" si="252"/>
        <v>0.81081081081081086</v>
      </c>
      <c r="G2712" s="10">
        <v>2.48</v>
      </c>
      <c r="H2712" s="10">
        <v>5.9560000000000002E-2</v>
      </c>
      <c r="I2712" s="10">
        <v>4.6264285714285713E-3</v>
      </c>
      <c r="J2712" s="10">
        <v>1.193E-2</v>
      </c>
      <c r="K2712" s="10">
        <v>7.8320499999999997</v>
      </c>
      <c r="L2712" s="10">
        <v>0.75</v>
      </c>
      <c r="M2712" s="16">
        <f t="shared" si="253"/>
        <v>77.331935483870964</v>
      </c>
      <c r="N2712" s="16">
        <f t="shared" si="254"/>
        <v>6.0068951612903225</v>
      </c>
      <c r="O2712" s="16">
        <f t="shared" si="255"/>
        <v>15.489758064516128</v>
      </c>
      <c r="P2712" s="16">
        <f t="shared" si="256"/>
        <v>10169.032661290323</v>
      </c>
      <c r="Q2712" s="16">
        <f t="shared" si="257"/>
        <v>973.79032258064524</v>
      </c>
    </row>
    <row r="2713" spans="1:17" x14ac:dyDescent="0.2">
      <c r="A2713" s="10">
        <v>46017</v>
      </c>
      <c r="B2713" s="10">
        <v>3</v>
      </c>
      <c r="C2713" s="10">
        <v>2147</v>
      </c>
      <c r="D2713" s="10">
        <v>61</v>
      </c>
      <c r="E2713" s="10">
        <v>128</v>
      </c>
      <c r="F2713" s="10">
        <f t="shared" si="252"/>
        <v>0.81081081081081086</v>
      </c>
      <c r="G2713" s="10">
        <v>2.4900000000000002</v>
      </c>
      <c r="H2713" s="10">
        <v>5.994E-2</v>
      </c>
      <c r="I2713" s="10">
        <v>4.784285714285714E-3</v>
      </c>
      <c r="J2713" s="10">
        <v>1.189E-2</v>
      </c>
      <c r="K2713" s="10">
        <v>7.8390500000000003</v>
      </c>
      <c r="L2713" s="10">
        <v>0.75</v>
      </c>
      <c r="M2713" s="16">
        <f t="shared" si="253"/>
        <v>77.512771084337345</v>
      </c>
      <c r="N2713" s="16">
        <f t="shared" si="254"/>
        <v>6.1869076305220876</v>
      </c>
      <c r="O2713" s="16">
        <f t="shared" si="255"/>
        <v>15.375823293172688</v>
      </c>
      <c r="P2713" s="16">
        <f t="shared" si="256"/>
        <v>10137.245381526105</v>
      </c>
      <c r="Q2713" s="16">
        <f t="shared" si="257"/>
        <v>969.8795180722891</v>
      </c>
    </row>
    <row r="2714" spans="1:17" x14ac:dyDescent="0.2">
      <c r="A2714" s="10">
        <v>46018</v>
      </c>
      <c r="B2714" s="10">
        <v>3</v>
      </c>
      <c r="C2714" s="10">
        <v>2157</v>
      </c>
      <c r="D2714" s="10">
        <v>61</v>
      </c>
      <c r="E2714" s="10">
        <v>127</v>
      </c>
      <c r="F2714" s="10">
        <f t="shared" si="252"/>
        <v>0.78378378378378377</v>
      </c>
      <c r="G2714" s="10">
        <v>2.4900000000000002</v>
      </c>
      <c r="H2714" s="10">
        <v>5.9319999999999998E-2</v>
      </c>
      <c r="I2714" s="10">
        <v>4.7478571428571431E-3</v>
      </c>
      <c r="J2714" s="10">
        <v>1.1809999999999999E-2</v>
      </c>
      <c r="K2714" s="10">
        <v>7.8440599999999998</v>
      </c>
      <c r="L2714" s="10">
        <v>0.73</v>
      </c>
      <c r="M2714" s="16">
        <f t="shared" si="253"/>
        <v>76.711004016064251</v>
      </c>
      <c r="N2714" s="16">
        <f t="shared" si="254"/>
        <v>6.1397991967871484</v>
      </c>
      <c r="O2714" s="16">
        <f t="shared" si="255"/>
        <v>15.272369477911646</v>
      </c>
      <c r="P2714" s="16">
        <f t="shared" si="256"/>
        <v>10143.724176706826</v>
      </c>
      <c r="Q2714" s="16">
        <f t="shared" si="257"/>
        <v>944.01606425702801</v>
      </c>
    </row>
    <row r="2715" spans="1:17" x14ac:dyDescent="0.2">
      <c r="A2715" s="10">
        <v>46019</v>
      </c>
      <c r="B2715" s="10">
        <v>3</v>
      </c>
      <c r="C2715" s="10">
        <v>2162</v>
      </c>
      <c r="D2715" s="10">
        <v>61</v>
      </c>
      <c r="E2715" s="10">
        <v>130</v>
      </c>
      <c r="F2715" s="10">
        <f t="shared" si="252"/>
        <v>0.86486486486486491</v>
      </c>
      <c r="G2715" s="10">
        <v>2.6</v>
      </c>
      <c r="H2715" s="10">
        <v>6.1809999999999997E-2</v>
      </c>
      <c r="I2715" s="10">
        <v>4.8449999999999995E-3</v>
      </c>
      <c r="J2715" s="10">
        <v>1.158E-2</v>
      </c>
      <c r="K2715" s="10">
        <v>8.21279</v>
      </c>
      <c r="L2715" s="10">
        <v>0.79</v>
      </c>
      <c r="M2715" s="16">
        <f t="shared" si="253"/>
        <v>76.549307692307693</v>
      </c>
      <c r="N2715" s="16">
        <f t="shared" si="254"/>
        <v>6.0003461538461531</v>
      </c>
      <c r="O2715" s="16">
        <f t="shared" si="255"/>
        <v>14.341384615384616</v>
      </c>
      <c r="P2715" s="16">
        <f t="shared" si="256"/>
        <v>10171.224538461538</v>
      </c>
      <c r="Q2715" s="16">
        <f t="shared" si="257"/>
        <v>978.38461538461547</v>
      </c>
    </row>
    <row r="2716" spans="1:17" x14ac:dyDescent="0.2">
      <c r="A2716" s="10">
        <v>46020</v>
      </c>
      <c r="B2716" s="10">
        <v>3</v>
      </c>
      <c r="C2716" s="10">
        <v>2193</v>
      </c>
      <c r="D2716" s="10">
        <v>61</v>
      </c>
      <c r="E2716" s="10">
        <v>130</v>
      </c>
      <c r="F2716" s="10">
        <f t="shared" si="252"/>
        <v>0.86486486486486491</v>
      </c>
      <c r="G2716" s="10">
        <v>2.69</v>
      </c>
      <c r="H2716" s="10">
        <v>6.5350000000000005E-2</v>
      </c>
      <c r="I2716" s="10">
        <v>4.954285714285714E-3</v>
      </c>
      <c r="J2716" s="10">
        <v>1.1849999999999999E-2</v>
      </c>
      <c r="K2716" s="10">
        <v>8.4705600000000008</v>
      </c>
      <c r="L2716" s="10">
        <v>0.81</v>
      </c>
      <c r="M2716" s="16">
        <f t="shared" si="253"/>
        <v>78.225650557620824</v>
      </c>
      <c r="N2716" s="16">
        <f t="shared" si="254"/>
        <v>5.9304089219330853</v>
      </c>
      <c r="O2716" s="16">
        <f t="shared" si="255"/>
        <v>14.184758364312268</v>
      </c>
      <c r="P2716" s="16">
        <f t="shared" si="256"/>
        <v>10139.480743494425</v>
      </c>
      <c r="Q2716" s="16">
        <f t="shared" si="257"/>
        <v>969.59107806691463</v>
      </c>
    </row>
    <row r="2717" spans="1:17" x14ac:dyDescent="0.2">
      <c r="A2717" s="10">
        <v>46021</v>
      </c>
      <c r="B2717" s="10">
        <v>3</v>
      </c>
      <c r="C2717" s="10">
        <v>2201</v>
      </c>
      <c r="D2717" s="10">
        <v>61</v>
      </c>
      <c r="E2717" s="10">
        <v>131</v>
      </c>
      <c r="F2717" s="10">
        <f t="shared" si="252"/>
        <v>0.89189189189189189</v>
      </c>
      <c r="G2717" s="10">
        <v>2.71</v>
      </c>
      <c r="H2717" s="10">
        <v>6.6379999999999995E-2</v>
      </c>
      <c r="I2717" s="10">
        <v>5.0149999999999995E-3</v>
      </c>
      <c r="J2717" s="10">
        <v>1.1979999999999999E-2</v>
      </c>
      <c r="K2717" s="10">
        <v>8.53369</v>
      </c>
      <c r="L2717" s="10">
        <v>0.83</v>
      </c>
      <c r="M2717" s="16">
        <f t="shared" si="253"/>
        <v>78.872177121771216</v>
      </c>
      <c r="N2717" s="16">
        <f t="shared" si="254"/>
        <v>5.9587822878228778</v>
      </c>
      <c r="O2717" s="16">
        <f t="shared" si="255"/>
        <v>14.234538745387452</v>
      </c>
      <c r="P2717" s="16">
        <f t="shared" si="256"/>
        <v>10139.661180811809</v>
      </c>
      <c r="Q2717" s="16">
        <f t="shared" si="257"/>
        <v>986.19926199261999</v>
      </c>
    </row>
    <row r="2718" spans="1:17" x14ac:dyDescent="0.2">
      <c r="A2718" s="10">
        <v>46022</v>
      </c>
      <c r="B2718" s="10">
        <v>3</v>
      </c>
      <c r="C2718" s="10">
        <v>2214</v>
      </c>
      <c r="D2718" s="10">
        <v>61</v>
      </c>
      <c r="E2718" s="10">
        <v>130</v>
      </c>
      <c r="F2718" s="10">
        <f t="shared" si="252"/>
        <v>0.86486486486486491</v>
      </c>
      <c r="G2718" s="10">
        <v>2.66</v>
      </c>
      <c r="H2718" s="10">
        <v>6.3920000000000005E-2</v>
      </c>
      <c r="I2718" s="10">
        <v>5.1119999999999994E-3</v>
      </c>
      <c r="J2718" s="10">
        <v>1.1939999999999999E-2</v>
      </c>
      <c r="K2718" s="10">
        <v>8.3801900000000007</v>
      </c>
      <c r="L2718" s="10">
        <v>0.81</v>
      </c>
      <c r="M2718" s="16">
        <f t="shared" si="253"/>
        <v>77.376842105263165</v>
      </c>
      <c r="N2718" s="16">
        <f t="shared" si="254"/>
        <v>6.1882105263157881</v>
      </c>
      <c r="O2718" s="16">
        <f t="shared" si="255"/>
        <v>14.453684210526312</v>
      </c>
      <c r="P2718" s="16">
        <f t="shared" si="256"/>
        <v>10144.44052631579</v>
      </c>
      <c r="Q2718" s="16">
        <f t="shared" si="257"/>
        <v>980.52631578947376</v>
      </c>
    </row>
    <row r="2719" spans="1:17" x14ac:dyDescent="0.2">
      <c r="A2719" s="10">
        <v>46023</v>
      </c>
      <c r="B2719" s="10">
        <v>3</v>
      </c>
      <c r="C2719" s="10">
        <v>2214</v>
      </c>
      <c r="D2719" s="10">
        <v>61</v>
      </c>
      <c r="E2719" s="10">
        <v>129</v>
      </c>
      <c r="F2719" s="10">
        <f t="shared" si="252"/>
        <v>0.83783783783783783</v>
      </c>
      <c r="G2719" s="10">
        <v>2.59</v>
      </c>
      <c r="H2719" s="10">
        <v>6.0479999999999999E-2</v>
      </c>
      <c r="I2719" s="10">
        <v>5.2328571428571433E-3</v>
      </c>
      <c r="J2719" s="10">
        <v>1.1339999999999999E-2</v>
      </c>
      <c r="K2719" s="10">
        <v>8.1837199999999992</v>
      </c>
      <c r="L2719" s="10">
        <v>0.76</v>
      </c>
      <c r="M2719" s="16">
        <f t="shared" si="253"/>
        <v>75.191351351351358</v>
      </c>
      <c r="N2719" s="16">
        <f t="shared" si="254"/>
        <v>6.5057142857142862</v>
      </c>
      <c r="O2719" s="16">
        <f t="shared" si="255"/>
        <v>14.09837837837838</v>
      </c>
      <c r="P2719" s="16">
        <f t="shared" si="256"/>
        <v>10174.354594594595</v>
      </c>
      <c r="Q2719" s="16">
        <f t="shared" si="257"/>
        <v>944.8648648648649</v>
      </c>
    </row>
    <row r="2720" spans="1:17" x14ac:dyDescent="0.2">
      <c r="A2720" s="10">
        <v>46024</v>
      </c>
      <c r="B2720" s="10">
        <v>3</v>
      </c>
      <c r="C2720" s="10">
        <v>2223</v>
      </c>
      <c r="D2720" s="10">
        <v>61</v>
      </c>
      <c r="E2720" s="10">
        <v>128</v>
      </c>
      <c r="F2720" s="10">
        <f t="shared" si="252"/>
        <v>0.81081081081081086</v>
      </c>
      <c r="G2720" s="10">
        <v>2.56</v>
      </c>
      <c r="H2720" s="10">
        <v>5.8000000000000003E-2</v>
      </c>
      <c r="I2720" s="10">
        <v>5.2071428571428572E-3</v>
      </c>
      <c r="J2720" s="10">
        <v>1.128E-2</v>
      </c>
      <c r="K2720" s="10">
        <v>8.0594900000000003</v>
      </c>
      <c r="L2720" s="10">
        <v>0.73</v>
      </c>
      <c r="M2720" s="16">
        <f t="shared" si="253"/>
        <v>72.953125</v>
      </c>
      <c r="N2720" s="16">
        <f t="shared" si="254"/>
        <v>6.5496093749999993</v>
      </c>
      <c r="O2720" s="16">
        <f t="shared" si="255"/>
        <v>14.188124999999999</v>
      </c>
      <c r="P2720" s="16">
        <f t="shared" si="256"/>
        <v>10137.327265624999</v>
      </c>
      <c r="Q2720" s="16">
        <f t="shared" si="257"/>
        <v>918.203125</v>
      </c>
    </row>
    <row r="2721" spans="1:17" x14ac:dyDescent="0.2">
      <c r="A2721" s="10">
        <v>46025</v>
      </c>
      <c r="B2721" s="10">
        <v>3</v>
      </c>
      <c r="C2721" s="10">
        <v>2228</v>
      </c>
      <c r="D2721" s="10">
        <v>60</v>
      </c>
      <c r="E2721" s="10">
        <v>128</v>
      </c>
      <c r="F2721" s="10">
        <f t="shared" si="252"/>
        <v>0.81081081081081086</v>
      </c>
      <c r="G2721" s="10">
        <v>2.54</v>
      </c>
      <c r="H2721" s="10">
        <v>5.5789999999999999E-2</v>
      </c>
      <c r="I2721" s="10">
        <v>5.2328571428571433E-3</v>
      </c>
      <c r="J2721" s="10">
        <v>1.1339999999999999E-2</v>
      </c>
      <c r="K2721" s="10">
        <v>8.0085099999999994</v>
      </c>
      <c r="L2721" s="10">
        <v>0.74</v>
      </c>
      <c r="M2721" s="16">
        <f t="shared" si="253"/>
        <v>70.725905511811021</v>
      </c>
      <c r="N2721" s="16">
        <f t="shared" si="254"/>
        <v>6.6337795275590556</v>
      </c>
      <c r="O2721" s="16">
        <f t="shared" si="255"/>
        <v>14.375905511811023</v>
      </c>
      <c r="P2721" s="16">
        <f t="shared" si="256"/>
        <v>10152.520551181102</v>
      </c>
      <c r="Q2721" s="16">
        <f t="shared" si="257"/>
        <v>938.11023622047242</v>
      </c>
    </row>
    <row r="2722" spans="1:17" x14ac:dyDescent="0.2">
      <c r="A2722" s="10">
        <v>46026</v>
      </c>
      <c r="B2722" s="10">
        <v>3</v>
      </c>
      <c r="C2722" s="10">
        <v>2231</v>
      </c>
      <c r="D2722" s="10">
        <v>60</v>
      </c>
      <c r="E2722" s="10">
        <v>128</v>
      </c>
      <c r="F2722" s="10">
        <f t="shared" si="252"/>
        <v>0.81081081081081086</v>
      </c>
      <c r="G2722" s="10">
        <v>2.5</v>
      </c>
      <c r="H2722" s="10">
        <v>5.2949999999999997E-2</v>
      </c>
      <c r="I2722" s="10">
        <v>5.0399999999999993E-3</v>
      </c>
      <c r="J2722" s="10">
        <v>1.129E-2</v>
      </c>
      <c r="K2722" s="10">
        <v>7.8884999999999996</v>
      </c>
      <c r="L2722" s="10">
        <v>0.73</v>
      </c>
      <c r="M2722" s="16">
        <f t="shared" si="253"/>
        <v>68.19959999999999</v>
      </c>
      <c r="N2722" s="16">
        <f t="shared" si="254"/>
        <v>6.4915199999999986</v>
      </c>
      <c r="O2722" s="16">
        <f t="shared" si="255"/>
        <v>14.54152</v>
      </c>
      <c r="P2722" s="16">
        <f t="shared" si="256"/>
        <v>10160.387999999999</v>
      </c>
      <c r="Q2722" s="16">
        <f t="shared" si="257"/>
        <v>940.2399999999999</v>
      </c>
    </row>
    <row r="2723" spans="1:17" x14ac:dyDescent="0.2">
      <c r="A2723" s="10">
        <v>46027</v>
      </c>
      <c r="B2723" s="10">
        <v>3</v>
      </c>
      <c r="C2723" s="10">
        <v>2232</v>
      </c>
      <c r="D2723" s="10">
        <v>60</v>
      </c>
      <c r="E2723" s="10">
        <v>128</v>
      </c>
      <c r="F2723" s="10">
        <f t="shared" si="252"/>
        <v>0.81081081081081086</v>
      </c>
      <c r="G2723" s="10">
        <v>2.48</v>
      </c>
      <c r="H2723" s="10">
        <v>5.0680000000000003E-2</v>
      </c>
      <c r="I2723" s="10">
        <v>5.0399999999999993E-3</v>
      </c>
      <c r="J2723" s="10">
        <v>1.129E-2</v>
      </c>
      <c r="K2723" s="10">
        <v>7.8038299999999996</v>
      </c>
      <c r="L2723" s="10">
        <v>0.71</v>
      </c>
      <c r="M2723" s="16">
        <f t="shared" si="253"/>
        <v>65.802258064516138</v>
      </c>
      <c r="N2723" s="16">
        <f t="shared" si="254"/>
        <v>6.5438709677419347</v>
      </c>
      <c r="O2723" s="16">
        <f t="shared" si="255"/>
        <v>14.658790322580646</v>
      </c>
      <c r="P2723" s="16">
        <f t="shared" si="256"/>
        <v>10132.392177419353</v>
      </c>
      <c r="Q2723" s="16">
        <f t="shared" si="257"/>
        <v>921.85483870967732</v>
      </c>
    </row>
    <row r="2724" spans="1:17" x14ac:dyDescent="0.2">
      <c r="A2724" s="10">
        <v>46028</v>
      </c>
      <c r="B2724" s="10">
        <v>3</v>
      </c>
      <c r="C2724" s="10">
        <v>2237</v>
      </c>
      <c r="D2724" s="10">
        <v>60</v>
      </c>
      <c r="E2724" s="10">
        <v>128</v>
      </c>
      <c r="F2724" s="10">
        <f t="shared" si="252"/>
        <v>0.81081081081081086</v>
      </c>
      <c r="G2724" s="10">
        <v>2.44</v>
      </c>
      <c r="H2724" s="10">
        <v>5.0110000000000002E-2</v>
      </c>
      <c r="I2724" s="10">
        <v>5.0759999999999998E-3</v>
      </c>
      <c r="J2724" s="10">
        <v>1.1379999999999999E-2</v>
      </c>
      <c r="K2724" s="10">
        <v>7.6847099999999999</v>
      </c>
      <c r="L2724" s="10">
        <v>0.73</v>
      </c>
      <c r="M2724" s="16">
        <f t="shared" si="253"/>
        <v>66.12877049180328</v>
      </c>
      <c r="N2724" s="16">
        <f t="shared" si="254"/>
        <v>6.6986557377049181</v>
      </c>
      <c r="O2724" s="16">
        <f t="shared" si="255"/>
        <v>15.017868852459015</v>
      </c>
      <c r="P2724" s="16">
        <f t="shared" si="256"/>
        <v>10141.29762295082</v>
      </c>
      <c r="Q2724" s="16">
        <f t="shared" si="257"/>
        <v>963.36065573770486</v>
      </c>
    </row>
    <row r="2725" spans="1:17" x14ac:dyDescent="0.2">
      <c r="A2725" s="10">
        <v>46029</v>
      </c>
      <c r="B2725" s="10">
        <v>3</v>
      </c>
      <c r="C2725" s="10">
        <v>2234</v>
      </c>
      <c r="D2725" s="10">
        <v>60</v>
      </c>
      <c r="E2725" s="10">
        <v>128</v>
      </c>
      <c r="F2725" s="10">
        <f t="shared" si="252"/>
        <v>0.81081081081081086</v>
      </c>
      <c r="G2725" s="10">
        <v>2.4300000000000002</v>
      </c>
      <c r="H2725" s="10">
        <v>4.9570000000000003E-2</v>
      </c>
      <c r="I2725" s="10">
        <v>5.0759999999999998E-3</v>
      </c>
      <c r="J2725" s="10">
        <v>1.137E-2</v>
      </c>
      <c r="K2725" s="10">
        <v>7.6744599999999998</v>
      </c>
      <c r="L2725" s="10">
        <v>0.7</v>
      </c>
      <c r="M2725" s="16">
        <f t="shared" si="253"/>
        <v>65.685349794238675</v>
      </c>
      <c r="N2725" s="16">
        <f t="shared" si="254"/>
        <v>6.7262222222222219</v>
      </c>
      <c r="O2725" s="16">
        <f t="shared" si="255"/>
        <v>15.06641975308642</v>
      </c>
      <c r="P2725" s="16">
        <f t="shared" si="256"/>
        <v>10169.449053497941</v>
      </c>
      <c r="Q2725" s="16">
        <f t="shared" si="257"/>
        <v>927.57201646090527</v>
      </c>
    </row>
    <row r="2726" spans="1:17" x14ac:dyDescent="0.2">
      <c r="A2726" s="10">
        <v>46030</v>
      </c>
      <c r="B2726" s="10">
        <v>3</v>
      </c>
      <c r="C2726" s="10">
        <v>2230</v>
      </c>
      <c r="D2726" s="10">
        <v>60</v>
      </c>
      <c r="E2726" s="10">
        <v>128</v>
      </c>
      <c r="F2726" s="10">
        <f t="shared" si="252"/>
        <v>0.81081081081081086</v>
      </c>
      <c r="G2726" s="10">
        <v>2.44</v>
      </c>
      <c r="H2726" s="10">
        <v>5.0819999999999997E-2</v>
      </c>
      <c r="I2726" s="10">
        <v>5.2439999999999995E-3</v>
      </c>
      <c r="J2726" s="10">
        <v>1.1820000000000001E-2</v>
      </c>
      <c r="K2726" s="10">
        <v>7.70716</v>
      </c>
      <c r="L2726" s="10">
        <v>0.68</v>
      </c>
      <c r="M2726" s="16">
        <f t="shared" si="253"/>
        <v>67.065737704918035</v>
      </c>
      <c r="N2726" s="16">
        <f t="shared" si="254"/>
        <v>6.9203606557377046</v>
      </c>
      <c r="O2726" s="16">
        <f t="shared" si="255"/>
        <v>15.598524590163937</v>
      </c>
      <c r="P2726" s="16">
        <f t="shared" si="256"/>
        <v>10170.924262295082</v>
      </c>
      <c r="Q2726" s="16">
        <f t="shared" si="257"/>
        <v>897.37704918032796</v>
      </c>
    </row>
    <row r="2727" spans="1:17" x14ac:dyDescent="0.2">
      <c r="A2727" s="10">
        <v>46031</v>
      </c>
      <c r="B2727" s="10">
        <v>3</v>
      </c>
      <c r="C2727" s="10">
        <v>2225</v>
      </c>
      <c r="D2727" s="10">
        <v>60</v>
      </c>
      <c r="E2727" s="10">
        <v>127</v>
      </c>
      <c r="F2727" s="10">
        <f t="shared" si="252"/>
        <v>0.78378378378378377</v>
      </c>
      <c r="G2727" s="10">
        <v>2.38</v>
      </c>
      <c r="H2727" s="10">
        <v>5.1929999999999997E-2</v>
      </c>
      <c r="I2727" s="10">
        <v>5.2319999999999997E-3</v>
      </c>
      <c r="J2727" s="10">
        <v>1.1809999999999999E-2</v>
      </c>
      <c r="K2727" s="10">
        <v>7.4918899999999997</v>
      </c>
      <c r="L2727" s="10">
        <v>0.66</v>
      </c>
      <c r="M2727" s="16">
        <f t="shared" si="253"/>
        <v>70.25823529411764</v>
      </c>
      <c r="N2727" s="16">
        <f t="shared" si="254"/>
        <v>7.0785882352941174</v>
      </c>
      <c r="O2727" s="16">
        <f t="shared" si="255"/>
        <v>15.978235294117647</v>
      </c>
      <c r="P2727" s="16">
        <f t="shared" si="256"/>
        <v>10136.086470588234</v>
      </c>
      <c r="Q2727" s="16">
        <f t="shared" si="257"/>
        <v>892.94117647058829</v>
      </c>
    </row>
    <row r="2728" spans="1:17" x14ac:dyDescent="0.2">
      <c r="A2728" s="10">
        <v>46032</v>
      </c>
      <c r="B2728" s="10">
        <v>3</v>
      </c>
      <c r="C2728" s="10">
        <v>2236</v>
      </c>
      <c r="D2728" s="10">
        <v>60</v>
      </c>
      <c r="E2728" s="10">
        <v>124</v>
      </c>
      <c r="F2728" s="10">
        <f t="shared" si="252"/>
        <v>0.70270270270270274</v>
      </c>
      <c r="G2728" s="10">
        <v>2.1800000000000002</v>
      </c>
      <c r="H2728" s="10">
        <v>4.8640000000000003E-2</v>
      </c>
      <c r="I2728" s="10">
        <v>5.1840000000000002E-3</v>
      </c>
      <c r="J2728" s="10">
        <v>1.171E-2</v>
      </c>
      <c r="K2728" s="10">
        <v>6.8686299999999996</v>
      </c>
      <c r="L2728" s="10">
        <v>0.66</v>
      </c>
      <c r="M2728" s="16">
        <f t="shared" si="253"/>
        <v>71.84440366972477</v>
      </c>
      <c r="N2728" s="16">
        <f t="shared" si="254"/>
        <v>7.6571009174311921</v>
      </c>
      <c r="O2728" s="16">
        <f t="shared" si="255"/>
        <v>17.296422018348622</v>
      </c>
      <c r="P2728" s="16">
        <f t="shared" si="256"/>
        <v>10145.407614678898</v>
      </c>
      <c r="Q2728" s="16">
        <f t="shared" si="257"/>
        <v>974.86238532110099</v>
      </c>
    </row>
    <row r="2729" spans="1:17" x14ac:dyDescent="0.2">
      <c r="A2729" s="10">
        <v>46033</v>
      </c>
      <c r="B2729" s="10">
        <v>3</v>
      </c>
      <c r="C2729" s="10">
        <v>2251</v>
      </c>
      <c r="D2729" s="10">
        <v>60</v>
      </c>
      <c r="E2729" s="10">
        <v>125</v>
      </c>
      <c r="F2729" s="10">
        <f t="shared" si="252"/>
        <v>0.72972972972972971</v>
      </c>
      <c r="G2729" s="10">
        <v>2.17</v>
      </c>
      <c r="H2729" s="10">
        <v>4.3810000000000002E-2</v>
      </c>
      <c r="I2729" s="10">
        <v>5.1959999999999992E-3</v>
      </c>
      <c r="J2729" s="10">
        <v>1.172E-2</v>
      </c>
      <c r="K2729" s="10">
        <v>6.8344300000000002</v>
      </c>
      <c r="L2729" s="10">
        <v>0.65</v>
      </c>
      <c r="M2729" s="16">
        <f t="shared" si="253"/>
        <v>65.0083870967742</v>
      </c>
      <c r="N2729" s="16">
        <f t="shared" si="254"/>
        <v>7.710193548387096</v>
      </c>
      <c r="O2729" s="16">
        <f t="shared" si="255"/>
        <v>17.390967741935484</v>
      </c>
      <c r="P2729" s="16">
        <f t="shared" si="256"/>
        <v>10141.412258064516</v>
      </c>
      <c r="Q2729" s="16">
        <f t="shared" si="257"/>
        <v>964.51612903225816</v>
      </c>
    </row>
    <row r="2730" spans="1:17" x14ac:dyDescent="0.2">
      <c r="A2730" s="10">
        <v>46034</v>
      </c>
      <c r="B2730" s="10">
        <v>3</v>
      </c>
      <c r="C2730" s="10">
        <v>2245</v>
      </c>
      <c r="D2730" s="10">
        <v>60</v>
      </c>
      <c r="E2730" s="10">
        <v>125</v>
      </c>
      <c r="F2730" s="10">
        <f t="shared" si="252"/>
        <v>0.72972972972972971</v>
      </c>
      <c r="G2730" s="10">
        <v>2.2000000000000002</v>
      </c>
      <c r="H2730" s="10">
        <v>4.2040000000000001E-2</v>
      </c>
      <c r="I2730" s="10">
        <v>4.6693333333333335E-3</v>
      </c>
      <c r="J2730" s="10">
        <v>1.1089999999999999E-2</v>
      </c>
      <c r="K2730" s="10">
        <v>6.9324300000000001</v>
      </c>
      <c r="L2730" s="10">
        <v>0.65</v>
      </c>
      <c r="M2730" s="16">
        <f t="shared" si="253"/>
        <v>61.531272727272729</v>
      </c>
      <c r="N2730" s="16">
        <f t="shared" si="254"/>
        <v>6.8342060606060606</v>
      </c>
      <c r="O2730" s="16">
        <f t="shared" si="255"/>
        <v>16.231727272727269</v>
      </c>
      <c r="P2730" s="16">
        <f t="shared" si="256"/>
        <v>10146.556636363635</v>
      </c>
      <c r="Q2730" s="16">
        <f t="shared" si="257"/>
        <v>951.36363636363626</v>
      </c>
    </row>
    <row r="2731" spans="1:17" x14ac:dyDescent="0.2">
      <c r="A2731" s="10">
        <v>46035</v>
      </c>
      <c r="B2731" s="10">
        <v>3</v>
      </c>
      <c r="C2731" s="10">
        <v>2247</v>
      </c>
      <c r="D2731" s="10">
        <v>60</v>
      </c>
      <c r="E2731" s="10">
        <v>126</v>
      </c>
      <c r="F2731" s="10">
        <f t="shared" si="252"/>
        <v>0.7567567567567568</v>
      </c>
      <c r="G2731" s="10">
        <v>2.2400000000000002</v>
      </c>
      <c r="H2731" s="10">
        <v>4.3209999999999998E-2</v>
      </c>
      <c r="I2731" s="10">
        <v>4.7599999999999995E-3</v>
      </c>
      <c r="J2731" s="10">
        <v>1.082E-2</v>
      </c>
      <c r="K2731" s="10">
        <v>7.0757700000000003</v>
      </c>
      <c r="L2731" s="10">
        <v>0.67</v>
      </c>
      <c r="M2731" s="16">
        <f t="shared" si="253"/>
        <v>62.114374999999995</v>
      </c>
      <c r="N2731" s="16">
        <f t="shared" si="254"/>
        <v>6.8424999999999994</v>
      </c>
      <c r="O2731" s="16">
        <f t="shared" si="255"/>
        <v>15.553749999999999</v>
      </c>
      <c r="P2731" s="16">
        <f t="shared" si="256"/>
        <v>10171.419374999999</v>
      </c>
      <c r="Q2731" s="16">
        <f t="shared" si="257"/>
        <v>963.125</v>
      </c>
    </row>
    <row r="2732" spans="1:17" x14ac:dyDescent="0.2">
      <c r="A2732" s="10">
        <v>46036</v>
      </c>
      <c r="B2732" s="10">
        <v>3</v>
      </c>
      <c r="C2732" s="10">
        <v>2242</v>
      </c>
      <c r="D2732" s="10">
        <v>60</v>
      </c>
      <c r="E2732" s="10">
        <v>127</v>
      </c>
      <c r="F2732" s="10">
        <f t="shared" si="252"/>
        <v>0.78378378378378377</v>
      </c>
      <c r="G2732" s="10">
        <v>2.2799999999999998</v>
      </c>
      <c r="H2732" s="10">
        <v>4.4409999999999998E-2</v>
      </c>
      <c r="I2732" s="10">
        <v>4.7940000000000005E-3</v>
      </c>
      <c r="J2732" s="10">
        <v>1.091E-2</v>
      </c>
      <c r="K2732" s="10">
        <v>7.1994300000000004</v>
      </c>
      <c r="L2732" s="10">
        <v>0.68</v>
      </c>
      <c r="M2732" s="16">
        <f t="shared" si="253"/>
        <v>62.719385964912284</v>
      </c>
      <c r="N2732" s="16">
        <f t="shared" si="254"/>
        <v>6.7704736842105282</v>
      </c>
      <c r="O2732" s="16">
        <f t="shared" si="255"/>
        <v>15.407982456140351</v>
      </c>
      <c r="P2732" s="16">
        <f t="shared" si="256"/>
        <v>10167.616052631582</v>
      </c>
      <c r="Q2732" s="16">
        <f t="shared" si="257"/>
        <v>960.35087719298258</v>
      </c>
    </row>
    <row r="2733" spans="1:17" x14ac:dyDescent="0.2">
      <c r="A2733" s="10">
        <v>46037</v>
      </c>
      <c r="B2733" s="10">
        <v>3</v>
      </c>
      <c r="C2733" s="10">
        <v>2243</v>
      </c>
      <c r="D2733" s="10">
        <v>60</v>
      </c>
      <c r="E2733" s="10">
        <v>126</v>
      </c>
      <c r="F2733" s="10">
        <f t="shared" si="252"/>
        <v>0.7567567567567568</v>
      </c>
      <c r="G2733" s="10">
        <v>2.27</v>
      </c>
      <c r="H2733" s="10">
        <v>4.4900000000000002E-2</v>
      </c>
      <c r="I2733" s="10">
        <v>4.7599999999999995E-3</v>
      </c>
      <c r="J2733" s="10">
        <v>1.0840000000000001E-2</v>
      </c>
      <c r="K2733" s="10">
        <v>7.1678800000000003</v>
      </c>
      <c r="L2733" s="10">
        <v>0.68</v>
      </c>
      <c r="M2733" s="16">
        <f t="shared" si="253"/>
        <v>63.690748898678414</v>
      </c>
      <c r="N2733" s="16">
        <f t="shared" si="254"/>
        <v>6.7520704845814974</v>
      </c>
      <c r="O2733" s="16">
        <f t="shared" si="255"/>
        <v>15.376563876651982</v>
      </c>
      <c r="P2733" s="16">
        <f t="shared" si="256"/>
        <v>10167.653568281939</v>
      </c>
      <c r="Q2733" s="16">
        <f t="shared" si="257"/>
        <v>964.58149779735686</v>
      </c>
    </row>
    <row r="2734" spans="1:17" x14ac:dyDescent="0.2">
      <c r="A2734" s="10">
        <v>46038</v>
      </c>
      <c r="B2734" s="10">
        <v>3</v>
      </c>
      <c r="C2734" s="10">
        <v>2244</v>
      </c>
      <c r="D2734" s="10">
        <v>60</v>
      </c>
      <c r="E2734" s="10">
        <v>128</v>
      </c>
      <c r="F2734" s="10">
        <f t="shared" si="252"/>
        <v>0.81081081081081086</v>
      </c>
      <c r="G2734" s="10">
        <v>2.34</v>
      </c>
      <c r="H2734" s="10">
        <v>4.6359999999999998E-2</v>
      </c>
      <c r="I2734" s="10">
        <v>4.8393333333333335E-3</v>
      </c>
      <c r="J2734" s="10">
        <v>1.1480000000000001E-2</v>
      </c>
      <c r="K2734" s="10">
        <v>7.38131</v>
      </c>
      <c r="L2734" s="10">
        <v>0.69</v>
      </c>
      <c r="M2734" s="16">
        <f t="shared" si="253"/>
        <v>63.79452991452991</v>
      </c>
      <c r="N2734" s="16">
        <f t="shared" si="254"/>
        <v>6.6592535612535624</v>
      </c>
      <c r="O2734" s="16">
        <f t="shared" si="255"/>
        <v>15.797264957264959</v>
      </c>
      <c r="P2734" s="16">
        <f t="shared" si="256"/>
        <v>10157.187264957265</v>
      </c>
      <c r="Q2734" s="16">
        <f t="shared" si="257"/>
        <v>949.48717948717956</v>
      </c>
    </row>
    <row r="2735" spans="1:17" x14ac:dyDescent="0.2">
      <c r="A2735" s="10">
        <v>46039</v>
      </c>
      <c r="B2735" s="10">
        <v>3</v>
      </c>
      <c r="C2735" s="10">
        <v>2231</v>
      </c>
      <c r="D2735" s="10">
        <v>60</v>
      </c>
      <c r="E2735" s="10">
        <v>128</v>
      </c>
      <c r="F2735" s="10">
        <f t="shared" si="252"/>
        <v>0.81081081081081086</v>
      </c>
      <c r="G2735" s="10">
        <v>2.39</v>
      </c>
      <c r="H2735" s="10">
        <v>4.8849999999999998E-2</v>
      </c>
      <c r="I2735" s="10">
        <v>4.8053333333333333E-3</v>
      </c>
      <c r="J2735" s="10">
        <v>1.142E-2</v>
      </c>
      <c r="K2735" s="10">
        <v>7.5358299999999998</v>
      </c>
      <c r="L2735" s="10">
        <v>0.68</v>
      </c>
      <c r="M2735" s="16">
        <f t="shared" si="253"/>
        <v>65.814644351464437</v>
      </c>
      <c r="N2735" s="16">
        <f t="shared" si="254"/>
        <v>6.4741311018131107</v>
      </c>
      <c r="O2735" s="16">
        <f t="shared" si="255"/>
        <v>15.385941422594142</v>
      </c>
      <c r="P2735" s="16">
        <f t="shared" si="256"/>
        <v>10152.875564853555</v>
      </c>
      <c r="Q2735" s="16">
        <f t="shared" si="257"/>
        <v>916.15062761506283</v>
      </c>
    </row>
    <row r="2736" spans="1:17" x14ac:dyDescent="0.2">
      <c r="A2736" s="10">
        <v>46040</v>
      </c>
      <c r="B2736" s="10">
        <v>3</v>
      </c>
      <c r="C2736" s="10">
        <v>2234</v>
      </c>
      <c r="D2736" s="10">
        <v>60</v>
      </c>
      <c r="E2736" s="10">
        <v>127</v>
      </c>
      <c r="F2736" s="10">
        <f t="shared" si="252"/>
        <v>0.78378378378378377</v>
      </c>
      <c r="G2736" s="10">
        <v>2.39</v>
      </c>
      <c r="H2736" s="10">
        <v>5.0860000000000002E-2</v>
      </c>
      <c r="I2736" s="10">
        <v>4.7940000000000005E-3</v>
      </c>
      <c r="J2736" s="10">
        <v>1.1379999999999999E-2</v>
      </c>
      <c r="K2736" s="10">
        <v>7.5320999999999998</v>
      </c>
      <c r="L2736" s="10">
        <v>0.66</v>
      </c>
      <c r="M2736" s="16">
        <f t="shared" si="253"/>
        <v>68.522677824267774</v>
      </c>
      <c r="N2736" s="16">
        <f t="shared" si="254"/>
        <v>6.4588619246861931</v>
      </c>
      <c r="O2736" s="16">
        <f t="shared" si="255"/>
        <v>15.332050209205018</v>
      </c>
      <c r="P2736" s="16">
        <f t="shared" si="256"/>
        <v>10147.85020920502</v>
      </c>
      <c r="Q2736" s="16">
        <f t="shared" si="257"/>
        <v>889.20502092050208</v>
      </c>
    </row>
    <row r="2737" spans="1:17" x14ac:dyDescent="0.2">
      <c r="A2737" s="10">
        <v>46041</v>
      </c>
      <c r="B2737" s="10">
        <v>3</v>
      </c>
      <c r="C2737" s="10">
        <v>2240</v>
      </c>
      <c r="D2737" s="10">
        <v>60</v>
      </c>
      <c r="E2737" s="10">
        <v>128</v>
      </c>
      <c r="F2737" s="10">
        <f t="shared" si="252"/>
        <v>0.81081081081081086</v>
      </c>
      <c r="G2737" s="10">
        <v>2.39</v>
      </c>
      <c r="H2737" s="10">
        <v>5.0430000000000003E-2</v>
      </c>
      <c r="I2737" s="10">
        <v>4.7085714285714292E-3</v>
      </c>
      <c r="J2737" s="10">
        <v>1.052E-2</v>
      </c>
      <c r="K2737" s="10">
        <v>7.5518400000000003</v>
      </c>
      <c r="L2737" s="10">
        <v>0.68</v>
      </c>
      <c r="M2737" s="16">
        <f t="shared" si="253"/>
        <v>67.94334728033472</v>
      </c>
      <c r="N2737" s="16">
        <f t="shared" si="254"/>
        <v>6.3437656903765687</v>
      </c>
      <c r="O2737" s="16">
        <f t="shared" si="255"/>
        <v>14.173389121338911</v>
      </c>
      <c r="P2737" s="16">
        <f t="shared" si="256"/>
        <v>10174.445523012551</v>
      </c>
      <c r="Q2737" s="16">
        <f t="shared" si="257"/>
        <v>916.15062761506283</v>
      </c>
    </row>
    <row r="2738" spans="1:17" x14ac:dyDescent="0.2">
      <c r="A2738" s="10">
        <v>46042</v>
      </c>
      <c r="B2738" s="10">
        <v>3</v>
      </c>
      <c r="C2738" s="10">
        <v>2238</v>
      </c>
      <c r="D2738" s="10">
        <v>60</v>
      </c>
      <c r="E2738" s="10">
        <v>128</v>
      </c>
      <c r="F2738" s="10">
        <f t="shared" si="252"/>
        <v>0.81081081081081086</v>
      </c>
      <c r="G2738" s="10">
        <v>2.4</v>
      </c>
      <c r="H2738" s="10">
        <v>4.9360000000000001E-2</v>
      </c>
      <c r="I2738" s="10">
        <v>4.6971428571428572E-3</v>
      </c>
      <c r="J2738" s="10">
        <v>1.0489999999999999E-2</v>
      </c>
      <c r="K2738" s="10">
        <v>7.5694600000000003</v>
      </c>
      <c r="L2738" s="10">
        <v>0.68</v>
      </c>
      <c r="M2738" s="16">
        <f t="shared" si="253"/>
        <v>66.224666666666664</v>
      </c>
      <c r="N2738" s="16">
        <f t="shared" si="254"/>
        <v>6.3020000000000005</v>
      </c>
      <c r="O2738" s="16">
        <f t="shared" si="255"/>
        <v>14.074083333333334</v>
      </c>
      <c r="P2738" s="16">
        <f t="shared" si="256"/>
        <v>10155.692166666668</v>
      </c>
      <c r="Q2738" s="16">
        <f t="shared" si="257"/>
        <v>912.33333333333348</v>
      </c>
    </row>
    <row r="2739" spans="1:17" x14ac:dyDescent="0.2">
      <c r="A2739" s="10">
        <v>46043</v>
      </c>
      <c r="B2739" s="10">
        <v>3</v>
      </c>
      <c r="C2739" s="10">
        <v>2232</v>
      </c>
      <c r="D2739" s="10">
        <v>60</v>
      </c>
      <c r="E2739" s="10">
        <v>130</v>
      </c>
      <c r="F2739" s="10">
        <f t="shared" si="252"/>
        <v>0.86486486486486491</v>
      </c>
      <c r="G2739" s="10">
        <v>2.5099999999999998</v>
      </c>
      <c r="H2739" s="10">
        <v>5.289E-2</v>
      </c>
      <c r="I2739" s="10">
        <v>4.7542857142857135E-3</v>
      </c>
      <c r="J2739" s="10">
        <v>1.0619999999999999E-2</v>
      </c>
      <c r="K2739" s="10">
        <v>7.9116499999999998</v>
      </c>
      <c r="L2739" s="10">
        <v>0.71</v>
      </c>
      <c r="M2739" s="16">
        <f t="shared" si="253"/>
        <v>67.850916334661363</v>
      </c>
      <c r="N2739" s="16">
        <f t="shared" si="254"/>
        <v>6.0991235059760953</v>
      </c>
      <c r="O2739" s="16">
        <f t="shared" si="255"/>
        <v>13.624063745019919</v>
      </c>
      <c r="P2739" s="16">
        <f t="shared" si="256"/>
        <v>10149.606772908368</v>
      </c>
      <c r="Q2739" s="16">
        <f t="shared" si="257"/>
        <v>910.83665338645426</v>
      </c>
    </row>
    <row r="2740" spans="1:17" x14ac:dyDescent="0.2">
      <c r="A2740" s="10">
        <v>46044</v>
      </c>
      <c r="B2740" s="10">
        <v>3</v>
      </c>
      <c r="C2740" s="10">
        <v>2215</v>
      </c>
      <c r="D2740" s="10">
        <v>60</v>
      </c>
      <c r="E2740" s="10">
        <v>130</v>
      </c>
      <c r="F2740" s="10">
        <f t="shared" si="252"/>
        <v>0.86486486486486491</v>
      </c>
      <c r="G2740" s="10">
        <v>2.59</v>
      </c>
      <c r="H2740" s="10">
        <v>5.8680000000000003E-2</v>
      </c>
      <c r="I2740" s="10">
        <v>4.7314285714285705E-3</v>
      </c>
      <c r="J2740" s="10">
        <v>1.056E-2</v>
      </c>
      <c r="K2740" s="10">
        <v>8.1784099999999995</v>
      </c>
      <c r="L2740" s="10">
        <v>0.73</v>
      </c>
      <c r="M2740" s="16">
        <f t="shared" si="253"/>
        <v>72.953513513513514</v>
      </c>
      <c r="N2740" s="16">
        <f t="shared" si="254"/>
        <v>5.8823166023166014</v>
      </c>
      <c r="O2740" s="16">
        <f t="shared" si="255"/>
        <v>13.128648648648648</v>
      </c>
      <c r="P2740" s="16">
        <f t="shared" si="256"/>
        <v>10167.752972972974</v>
      </c>
      <c r="Q2740" s="16">
        <f t="shared" si="257"/>
        <v>907.56756756756749</v>
      </c>
    </row>
    <row r="2741" spans="1:17" x14ac:dyDescent="0.2">
      <c r="A2741" s="10">
        <v>46045</v>
      </c>
      <c r="B2741" s="10">
        <v>3</v>
      </c>
      <c r="C2741" s="10">
        <v>2227</v>
      </c>
      <c r="D2741" s="10">
        <v>60</v>
      </c>
      <c r="E2741" s="10">
        <v>128</v>
      </c>
      <c r="F2741" s="10">
        <f t="shared" si="252"/>
        <v>0.81081081081081086</v>
      </c>
      <c r="G2741" s="10">
        <v>2.5</v>
      </c>
      <c r="H2741" s="10">
        <v>6.1120000000000001E-2</v>
      </c>
      <c r="I2741" s="10">
        <v>4.7428571428571424E-3</v>
      </c>
      <c r="J2741" s="10">
        <v>1.108E-2</v>
      </c>
      <c r="K2741" s="10">
        <v>7.8833299999999999</v>
      </c>
      <c r="L2741" s="10">
        <v>0.73</v>
      </c>
      <c r="M2741" s="16">
        <f t="shared" si="253"/>
        <v>78.722560000000001</v>
      </c>
      <c r="N2741" s="16">
        <f t="shared" si="254"/>
        <v>6.1087999999999996</v>
      </c>
      <c r="O2741" s="16">
        <f t="shared" si="255"/>
        <v>14.271040000000001</v>
      </c>
      <c r="P2741" s="16">
        <f t="shared" si="256"/>
        <v>10153.72904</v>
      </c>
      <c r="Q2741" s="16">
        <f t="shared" si="257"/>
        <v>940.2399999999999</v>
      </c>
    </row>
    <row r="2742" spans="1:17" x14ac:dyDescent="0.2">
      <c r="A2742" s="10">
        <v>46046</v>
      </c>
      <c r="B2742" s="10">
        <v>3</v>
      </c>
      <c r="C2742" s="10">
        <v>2241</v>
      </c>
      <c r="D2742" s="10">
        <v>60</v>
      </c>
      <c r="E2742" s="10">
        <v>128</v>
      </c>
      <c r="F2742" s="10">
        <f t="shared" si="252"/>
        <v>0.81081081081081086</v>
      </c>
      <c r="G2742" s="10">
        <v>2.42</v>
      </c>
      <c r="H2742" s="10">
        <v>5.5899999999999998E-2</v>
      </c>
      <c r="I2742" s="10">
        <v>4.7542857142857135E-3</v>
      </c>
      <c r="J2742" s="10">
        <v>1.11E-2</v>
      </c>
      <c r="K2742" s="10">
        <v>7.6372099999999996</v>
      </c>
      <c r="L2742" s="10">
        <v>0.72</v>
      </c>
      <c r="M2742" s="16">
        <f t="shared" si="253"/>
        <v>74.379338842975201</v>
      </c>
      <c r="N2742" s="16">
        <f t="shared" si="254"/>
        <v>6.3259504132231399</v>
      </c>
      <c r="O2742" s="16">
        <f t="shared" si="255"/>
        <v>14.769421487603307</v>
      </c>
      <c r="P2742" s="16">
        <f t="shared" si="256"/>
        <v>10161.907520661156</v>
      </c>
      <c r="Q2742" s="16">
        <f t="shared" si="257"/>
        <v>958.01652892561981</v>
      </c>
    </row>
    <row r="2743" spans="1:17" x14ac:dyDescent="0.2">
      <c r="A2743" s="10">
        <v>46047</v>
      </c>
      <c r="B2743" s="10">
        <v>3</v>
      </c>
      <c r="C2743" s="10">
        <v>2240</v>
      </c>
      <c r="D2743" s="10">
        <v>60</v>
      </c>
      <c r="E2743" s="10">
        <v>128</v>
      </c>
      <c r="F2743" s="10">
        <f t="shared" si="252"/>
        <v>0.81081081081081086</v>
      </c>
      <c r="G2743" s="10">
        <v>2.41</v>
      </c>
      <c r="H2743" s="10">
        <v>5.101E-2</v>
      </c>
      <c r="I2743" s="10">
        <v>4.6971428571428572E-3</v>
      </c>
      <c r="J2743" s="10">
        <v>1.0970000000000001E-2</v>
      </c>
      <c r="K2743" s="10">
        <v>7.5855399999999999</v>
      </c>
      <c r="L2743" s="10">
        <v>0.7</v>
      </c>
      <c r="M2743" s="16">
        <f t="shared" si="253"/>
        <v>68.154439834024885</v>
      </c>
      <c r="N2743" s="16">
        <f t="shared" si="254"/>
        <v>6.2758506224066384</v>
      </c>
      <c r="O2743" s="16">
        <f t="shared" si="255"/>
        <v>14.657012448132781</v>
      </c>
      <c r="P2743" s="16">
        <f t="shared" si="256"/>
        <v>10135.036846473027</v>
      </c>
      <c r="Q2743" s="16">
        <f t="shared" si="257"/>
        <v>935.26970954356841</v>
      </c>
    </row>
    <row r="2744" spans="1:17" x14ac:dyDescent="0.2">
      <c r="A2744" s="10">
        <v>46048</v>
      </c>
      <c r="B2744" s="10">
        <v>3</v>
      </c>
      <c r="C2744" s="10">
        <v>2237</v>
      </c>
      <c r="D2744" s="10">
        <v>60</v>
      </c>
      <c r="E2744" s="10">
        <v>127</v>
      </c>
      <c r="F2744" s="10">
        <f t="shared" si="252"/>
        <v>0.78378378378378377</v>
      </c>
      <c r="G2744" s="10">
        <v>2.39</v>
      </c>
      <c r="H2744" s="10">
        <v>5.0020000000000002E-2</v>
      </c>
      <c r="I2744" s="10">
        <v>4.2107142857142855E-3</v>
      </c>
      <c r="J2744" s="10">
        <v>1.0869999999999999E-2</v>
      </c>
      <c r="K2744" s="10">
        <v>7.5483599999999997</v>
      </c>
      <c r="L2744" s="10">
        <v>0.67</v>
      </c>
      <c r="M2744" s="16">
        <f t="shared" si="253"/>
        <v>67.390962343096234</v>
      </c>
      <c r="N2744" s="16">
        <f t="shared" si="254"/>
        <v>5.6730125523012553</v>
      </c>
      <c r="O2744" s="16">
        <f t="shared" si="255"/>
        <v>14.644937238493721</v>
      </c>
      <c r="P2744" s="16">
        <f t="shared" si="256"/>
        <v>10169.756987447698</v>
      </c>
      <c r="Q2744" s="16">
        <f t="shared" si="257"/>
        <v>902.67782426778251</v>
      </c>
    </row>
    <row r="2745" spans="1:17" x14ac:dyDescent="0.2">
      <c r="A2745" s="10">
        <v>46049</v>
      </c>
      <c r="B2745" s="10">
        <v>3</v>
      </c>
      <c r="C2745" s="10">
        <v>2239</v>
      </c>
      <c r="D2745" s="10">
        <v>60</v>
      </c>
      <c r="E2745" s="10">
        <v>127</v>
      </c>
      <c r="F2745" s="10">
        <f t="shared" si="252"/>
        <v>0.78378378378378377</v>
      </c>
      <c r="G2745" s="10">
        <v>2.38</v>
      </c>
      <c r="H2745" s="10">
        <v>4.999E-2</v>
      </c>
      <c r="I2745" s="10">
        <v>4.2107142857142855E-3</v>
      </c>
      <c r="J2745" s="10">
        <v>1.0410000000000001E-2</v>
      </c>
      <c r="K2745" s="10">
        <v>7.50373</v>
      </c>
      <c r="L2745" s="10">
        <v>0.67</v>
      </c>
      <c r="M2745" s="16">
        <f t="shared" si="253"/>
        <v>67.633529411764698</v>
      </c>
      <c r="N2745" s="16">
        <f t="shared" si="254"/>
        <v>5.6968487394957981</v>
      </c>
      <c r="O2745" s="16">
        <f t="shared" si="255"/>
        <v>14.084117647058827</v>
      </c>
      <c r="P2745" s="16">
        <f t="shared" si="256"/>
        <v>10152.105294117648</v>
      </c>
      <c r="Q2745" s="16">
        <f t="shared" si="257"/>
        <v>906.47058823529426</v>
      </c>
    </row>
    <row r="2746" spans="1:17" x14ac:dyDescent="0.2">
      <c r="A2746" s="10">
        <v>46050</v>
      </c>
      <c r="B2746" s="10">
        <v>3</v>
      </c>
      <c r="C2746" s="10">
        <v>2250</v>
      </c>
      <c r="D2746" s="10">
        <v>60</v>
      </c>
      <c r="E2746" s="10">
        <v>127</v>
      </c>
      <c r="F2746" s="10">
        <f t="shared" si="252"/>
        <v>0.78378378378378377</v>
      </c>
      <c r="G2746" s="10">
        <v>2.35</v>
      </c>
      <c r="H2746" s="10">
        <v>4.7559999999999998E-2</v>
      </c>
      <c r="I2746" s="10">
        <v>4.1999999999999997E-3</v>
      </c>
      <c r="J2746" s="10">
        <v>1.0370000000000001E-2</v>
      </c>
      <c r="K2746" s="10">
        <v>7.4084899999999996</v>
      </c>
      <c r="L2746" s="10">
        <v>0.67</v>
      </c>
      <c r="M2746" s="16">
        <f t="shared" si="253"/>
        <v>65.167319148936173</v>
      </c>
      <c r="N2746" s="16">
        <f t="shared" si="254"/>
        <v>5.7548936170212759</v>
      </c>
      <c r="O2746" s="16">
        <f t="shared" si="255"/>
        <v>14.209106382978723</v>
      </c>
      <c r="P2746" s="16">
        <f t="shared" si="256"/>
        <v>10151.207574468084</v>
      </c>
      <c r="Q2746" s="16">
        <f t="shared" si="257"/>
        <v>918.04255319148945</v>
      </c>
    </row>
    <row r="2747" spans="1:17" x14ac:dyDescent="0.2">
      <c r="A2747" s="10">
        <v>46051</v>
      </c>
      <c r="B2747" s="10">
        <v>3</v>
      </c>
      <c r="C2747" s="10">
        <v>2248</v>
      </c>
      <c r="D2747" s="10">
        <v>60</v>
      </c>
      <c r="E2747" s="10">
        <v>127</v>
      </c>
      <c r="F2747" s="10">
        <f t="shared" si="252"/>
        <v>0.78378378378378377</v>
      </c>
      <c r="G2747" s="10">
        <v>2.31</v>
      </c>
      <c r="H2747" s="10">
        <v>4.5429999999999998E-2</v>
      </c>
      <c r="I2747" s="10">
        <v>4.3714285714285712E-3</v>
      </c>
      <c r="J2747" s="10">
        <v>1.089E-2</v>
      </c>
      <c r="K2747" s="10">
        <v>7.27759</v>
      </c>
      <c r="L2747" s="10">
        <v>0.68</v>
      </c>
      <c r="M2747" s="16">
        <f t="shared" si="253"/>
        <v>63.326666666666661</v>
      </c>
      <c r="N2747" s="16">
        <f t="shared" si="254"/>
        <v>6.0935064935064931</v>
      </c>
      <c r="O2747" s="16">
        <f t="shared" si="255"/>
        <v>15.18</v>
      </c>
      <c r="P2747" s="16">
        <f t="shared" si="256"/>
        <v>10144.519393939394</v>
      </c>
      <c r="Q2747" s="16">
        <f t="shared" si="257"/>
        <v>947.87878787878799</v>
      </c>
    </row>
    <row r="2748" spans="1:17" x14ac:dyDescent="0.2">
      <c r="A2748" s="10">
        <v>46052</v>
      </c>
      <c r="B2748" s="10">
        <v>3</v>
      </c>
      <c r="C2748" s="10">
        <v>2246</v>
      </c>
      <c r="D2748" s="10">
        <v>60</v>
      </c>
      <c r="E2748" s="10">
        <v>126</v>
      </c>
      <c r="F2748" s="10">
        <f t="shared" si="252"/>
        <v>0.7567567567567568</v>
      </c>
      <c r="G2748" s="10">
        <v>2.23</v>
      </c>
      <c r="H2748" s="10">
        <v>4.5229999999999999E-2</v>
      </c>
      <c r="I2748" s="10">
        <v>4.5120000000000004E-3</v>
      </c>
      <c r="J2748" s="10">
        <v>1.09E-2</v>
      </c>
      <c r="K2748" s="10">
        <v>7.0151899999999996</v>
      </c>
      <c r="L2748" s="10">
        <v>0.68</v>
      </c>
      <c r="M2748" s="16">
        <f t="shared" si="253"/>
        <v>65.309686098654709</v>
      </c>
      <c r="N2748" s="16">
        <f t="shared" si="254"/>
        <v>6.5150852017937231</v>
      </c>
      <c r="O2748" s="16">
        <f t="shared" si="255"/>
        <v>15.739013452914799</v>
      </c>
      <c r="P2748" s="16">
        <f t="shared" si="256"/>
        <v>10129.556860986546</v>
      </c>
      <c r="Q2748" s="16">
        <f t="shared" si="257"/>
        <v>981.88340807174905</v>
      </c>
    </row>
    <row r="2749" spans="1:17" x14ac:dyDescent="0.2">
      <c r="A2749" s="10">
        <v>46053</v>
      </c>
      <c r="B2749" s="10">
        <v>3</v>
      </c>
      <c r="C2749" s="10">
        <v>2257</v>
      </c>
      <c r="D2749" s="10">
        <v>60</v>
      </c>
      <c r="E2749" s="10">
        <v>126</v>
      </c>
      <c r="F2749" s="10">
        <f t="shared" si="252"/>
        <v>0.7567567567567568</v>
      </c>
      <c r="G2749" s="10">
        <v>2.21</v>
      </c>
      <c r="H2749" s="10">
        <v>4.4409999999999998E-2</v>
      </c>
      <c r="I2749" s="10">
        <v>4.6742857142857142E-3</v>
      </c>
      <c r="J2749" s="10">
        <v>1.14E-2</v>
      </c>
      <c r="K2749" s="10">
        <v>6.9807699999999997</v>
      </c>
      <c r="L2749" s="10">
        <v>0.67</v>
      </c>
      <c r="M2749" s="16">
        <f t="shared" si="253"/>
        <v>64.705972850678734</v>
      </c>
      <c r="N2749" s="16">
        <f t="shared" si="254"/>
        <v>6.8104977375565614</v>
      </c>
      <c r="O2749" s="16">
        <f t="shared" si="255"/>
        <v>16.609954751131223</v>
      </c>
      <c r="P2749" s="16">
        <f t="shared" si="256"/>
        <v>10171.076651583709</v>
      </c>
      <c r="Q2749" s="16">
        <f t="shared" si="257"/>
        <v>976.19909502262453</v>
      </c>
    </row>
    <row r="2750" spans="1:17" x14ac:dyDescent="0.2">
      <c r="A2750" s="10">
        <v>46054</v>
      </c>
      <c r="B2750" s="10">
        <v>3</v>
      </c>
      <c r="C2750" s="10">
        <v>2251</v>
      </c>
      <c r="D2750" s="10">
        <v>60</v>
      </c>
      <c r="E2750" s="10">
        <v>126</v>
      </c>
      <c r="F2750" s="10">
        <f t="shared" si="252"/>
        <v>0.7567567567567568</v>
      </c>
      <c r="G2750" s="10">
        <v>2.21</v>
      </c>
      <c r="H2750" s="10">
        <v>4.3409999999999997E-2</v>
      </c>
      <c r="I2750" s="10">
        <v>4.64E-3</v>
      </c>
      <c r="J2750" s="10">
        <v>1.133E-2</v>
      </c>
      <c r="K2750" s="10">
        <v>6.97051</v>
      </c>
      <c r="L2750" s="10">
        <v>0.66</v>
      </c>
      <c r="M2750" s="16">
        <f t="shared" si="253"/>
        <v>63.248959276018098</v>
      </c>
      <c r="N2750" s="16">
        <f t="shared" si="254"/>
        <v>6.7605429864253397</v>
      </c>
      <c r="O2750" s="16">
        <f t="shared" si="255"/>
        <v>16.507963800904978</v>
      </c>
      <c r="P2750" s="16">
        <f t="shared" si="256"/>
        <v>10156.127692307693</v>
      </c>
      <c r="Q2750" s="16">
        <f t="shared" si="257"/>
        <v>961.62895927601812</v>
      </c>
    </row>
    <row r="2751" spans="1:17" x14ac:dyDescent="0.2">
      <c r="A2751" s="10">
        <v>46055</v>
      </c>
      <c r="B2751" s="10">
        <v>3</v>
      </c>
      <c r="C2751" s="10">
        <v>2244</v>
      </c>
      <c r="D2751" s="10">
        <v>60</v>
      </c>
      <c r="E2751" s="10">
        <v>127</v>
      </c>
      <c r="F2751" s="10">
        <f t="shared" si="252"/>
        <v>0.78378378378378377</v>
      </c>
      <c r="G2751" s="10">
        <v>2.2599999999999998</v>
      </c>
      <c r="H2751" s="10">
        <v>4.555E-2</v>
      </c>
      <c r="I2751" s="10">
        <v>4.6971428571428572E-3</v>
      </c>
      <c r="J2751" s="10">
        <v>1.145E-2</v>
      </c>
      <c r="K2751" s="10">
        <v>7.1312300000000004</v>
      </c>
      <c r="L2751" s="10">
        <v>0.68</v>
      </c>
      <c r="M2751" s="16">
        <f t="shared" si="253"/>
        <v>64.898672566371687</v>
      </c>
      <c r="N2751" s="16">
        <f t="shared" si="254"/>
        <v>6.6923893805309751</v>
      </c>
      <c r="O2751" s="16">
        <f t="shared" si="255"/>
        <v>16.313716814159292</v>
      </c>
      <c r="P2751" s="16">
        <f t="shared" si="256"/>
        <v>10160.42504424779</v>
      </c>
      <c r="Q2751" s="16">
        <f t="shared" si="257"/>
        <v>968.84955752212397</v>
      </c>
    </row>
    <row r="2752" spans="1:17" x14ac:dyDescent="0.2">
      <c r="A2752" s="10">
        <v>46056</v>
      </c>
      <c r="B2752" s="10">
        <v>3</v>
      </c>
      <c r="C2752" s="10">
        <v>2236</v>
      </c>
      <c r="D2752" s="10">
        <v>60</v>
      </c>
      <c r="E2752" s="10">
        <v>124</v>
      </c>
      <c r="F2752" s="10">
        <f t="shared" si="252"/>
        <v>0.70270270270270274</v>
      </c>
      <c r="G2752" s="10">
        <v>2.08</v>
      </c>
      <c r="H2752" s="10">
        <v>4.6620000000000002E-2</v>
      </c>
      <c r="I2752" s="10">
        <v>4.5120000000000004E-3</v>
      </c>
      <c r="J2752" s="10">
        <v>1.1390000000000001E-2</v>
      </c>
      <c r="K2752" s="10">
        <v>6.5397400000000001</v>
      </c>
      <c r="L2752" s="10">
        <v>0.66</v>
      </c>
      <c r="M2752" s="16">
        <f t="shared" si="253"/>
        <v>72.171346153846159</v>
      </c>
      <c r="N2752" s="16">
        <f t="shared" si="254"/>
        <v>6.984923076923077</v>
      </c>
      <c r="O2752" s="16">
        <f t="shared" si="255"/>
        <v>17.632596153846155</v>
      </c>
      <c r="P2752" s="16">
        <f t="shared" si="256"/>
        <v>10124.020576923076</v>
      </c>
      <c r="Q2752" s="16">
        <f t="shared" si="257"/>
        <v>1021.7307692307692</v>
      </c>
    </row>
    <row r="2753" spans="1:17" x14ac:dyDescent="0.2">
      <c r="A2753" s="10">
        <v>46057</v>
      </c>
      <c r="B2753" s="10">
        <v>3</v>
      </c>
      <c r="C2753" s="10">
        <v>2147</v>
      </c>
      <c r="D2753" s="10">
        <v>60</v>
      </c>
      <c r="E2753" s="10">
        <v>112</v>
      </c>
      <c r="F2753" s="10">
        <f t="shared" si="252"/>
        <v>0.3783783783783784</v>
      </c>
      <c r="G2753" s="10">
        <v>1.45</v>
      </c>
      <c r="H2753" s="10">
        <v>4.1340000000000002E-2</v>
      </c>
      <c r="I2753" s="10">
        <v>4.3973333333333338E-3</v>
      </c>
      <c r="J2753" s="10">
        <v>1.008E-2</v>
      </c>
      <c r="K2753" s="10">
        <v>4.57491</v>
      </c>
      <c r="L2753" s="10">
        <v>0.51</v>
      </c>
      <c r="M2753" s="16">
        <f t="shared" si="253"/>
        <v>91.803310344827594</v>
      </c>
      <c r="N2753" s="16">
        <f t="shared" si="254"/>
        <v>9.7651126436781617</v>
      </c>
      <c r="O2753" s="16">
        <f t="shared" si="255"/>
        <v>22.384551724137932</v>
      </c>
      <c r="P2753" s="16">
        <f t="shared" si="256"/>
        <v>10159.455310344827</v>
      </c>
      <c r="Q2753" s="16">
        <f t="shared" si="257"/>
        <v>1132.5517241379312</v>
      </c>
    </row>
    <row r="2754" spans="1:17" x14ac:dyDescent="0.2">
      <c r="A2754" s="10">
        <v>46058</v>
      </c>
      <c r="B2754" s="10">
        <v>3</v>
      </c>
      <c r="C2754" s="10">
        <v>2069</v>
      </c>
      <c r="D2754" s="10">
        <v>60</v>
      </c>
      <c r="E2754" s="10">
        <v>112</v>
      </c>
      <c r="F2754" s="10">
        <f t="shared" ref="F2754:F2817" si="258">(E2754-$E$4677)/($E$4676-$E$4677)</f>
        <v>0.3783783783783784</v>
      </c>
      <c r="G2754" s="10">
        <v>0.89</v>
      </c>
      <c r="H2754" s="10">
        <v>3.7839999999999999E-2</v>
      </c>
      <c r="I2754" s="10">
        <v>4.4313333333333331E-3</v>
      </c>
      <c r="J2754" s="10">
        <v>1.0160000000000001E-2</v>
      </c>
      <c r="K2754" s="10">
        <v>2.7875399999999999</v>
      </c>
      <c r="L2754" s="10">
        <v>0.51</v>
      </c>
      <c r="M2754" s="16">
        <f t="shared" ref="M2754:M2817" si="259">H2754/$G2754*3220</f>
        <v>136.90426966292134</v>
      </c>
      <c r="N2754" s="16">
        <f t="shared" ref="N2754:N2817" si="260">I2754/$G2754*3220</f>
        <v>16.032464419475655</v>
      </c>
      <c r="O2754" s="16">
        <f t="shared" ref="O2754:O2817" si="261">J2754/$G2754*3220</f>
        <v>36.758651685393261</v>
      </c>
      <c r="P2754" s="16">
        <f t="shared" ref="P2754:P2817" si="262">K2754/$G2754*3220</f>
        <v>10085.257078651684</v>
      </c>
      <c r="Q2754" s="16">
        <f t="shared" ref="Q2754:Q2817" si="263">L2754/$G2754*3220</f>
        <v>1845.1685393258426</v>
      </c>
    </row>
    <row r="2755" spans="1:17" x14ac:dyDescent="0.2">
      <c r="A2755" s="10">
        <v>46059</v>
      </c>
      <c r="B2755" s="10">
        <v>3</v>
      </c>
      <c r="C2755" s="10">
        <v>1894</v>
      </c>
      <c r="D2755" s="10">
        <v>60</v>
      </c>
      <c r="E2755" s="10">
        <v>107</v>
      </c>
      <c r="F2755" s="10">
        <f t="shared" si="258"/>
        <v>0.24324324324324326</v>
      </c>
      <c r="G2755" s="10">
        <v>0.42</v>
      </c>
      <c r="H2755" s="10">
        <v>2.3810000000000001E-2</v>
      </c>
      <c r="I2755" s="10">
        <v>3.8419999999999995E-3</v>
      </c>
      <c r="J2755" s="10">
        <v>8.8000000000000005E-3</v>
      </c>
      <c r="K2755" s="10">
        <v>1.3086500000000001</v>
      </c>
      <c r="L2755" s="10">
        <v>0.32</v>
      </c>
      <c r="M2755" s="16">
        <f t="shared" si="259"/>
        <v>182.54333333333335</v>
      </c>
      <c r="N2755" s="16">
        <f t="shared" si="260"/>
        <v>29.455333333333332</v>
      </c>
      <c r="O2755" s="16">
        <f t="shared" si="261"/>
        <v>67.466666666666669</v>
      </c>
      <c r="P2755" s="16">
        <f t="shared" si="262"/>
        <v>10032.983333333334</v>
      </c>
      <c r="Q2755" s="16">
        <f t="shared" si="263"/>
        <v>2453.3333333333335</v>
      </c>
    </row>
    <row r="2756" spans="1:17" x14ac:dyDescent="0.2">
      <c r="A2756" s="10">
        <v>46060</v>
      </c>
      <c r="B2756" s="10">
        <v>3</v>
      </c>
      <c r="C2756" s="10">
        <v>1484</v>
      </c>
      <c r="D2756" s="10">
        <v>61</v>
      </c>
      <c r="E2756" s="10">
        <v>107</v>
      </c>
      <c r="F2756" s="10">
        <f t="shared" si="258"/>
        <v>0.24324324324324326</v>
      </c>
      <c r="G2756" s="10">
        <v>0.61</v>
      </c>
      <c r="H2756" s="10">
        <v>1.281E-2</v>
      </c>
      <c r="I2756" s="10">
        <v>2.6180000000000001E-3</v>
      </c>
      <c r="J2756" s="10">
        <v>5.7499999999999999E-3</v>
      </c>
      <c r="K2756" s="10">
        <v>1.9277</v>
      </c>
      <c r="L2756" s="10">
        <v>0.22</v>
      </c>
      <c r="M2756" s="16">
        <f t="shared" si="259"/>
        <v>67.62</v>
      </c>
      <c r="N2756" s="16">
        <f t="shared" si="260"/>
        <v>13.81960655737705</v>
      </c>
      <c r="O2756" s="16">
        <f t="shared" si="261"/>
        <v>30.352459016393446</v>
      </c>
      <c r="P2756" s="16">
        <f t="shared" si="262"/>
        <v>10175.727868852458</v>
      </c>
      <c r="Q2756" s="16">
        <f t="shared" si="263"/>
        <v>1161.311475409836</v>
      </c>
    </row>
    <row r="2757" spans="1:17" x14ac:dyDescent="0.2">
      <c r="A2757" s="10">
        <v>46061</v>
      </c>
      <c r="B2757" s="10">
        <v>3</v>
      </c>
      <c r="C2757" s="10">
        <v>1504</v>
      </c>
      <c r="D2757" s="10">
        <v>61</v>
      </c>
      <c r="E2757" s="10">
        <v>109</v>
      </c>
      <c r="F2757" s="10">
        <f t="shared" si="258"/>
        <v>0.29729729729729731</v>
      </c>
      <c r="G2757" s="10">
        <v>0.98</v>
      </c>
      <c r="H2757" s="10">
        <v>2.2009999999999998E-2</v>
      </c>
      <c r="I2757" s="10">
        <v>2.6406666666666666E-3</v>
      </c>
      <c r="J2757" s="10">
        <v>5.5599999999999998E-3</v>
      </c>
      <c r="K2757" s="10">
        <v>3.07498</v>
      </c>
      <c r="L2757" s="10">
        <v>0.33</v>
      </c>
      <c r="M2757" s="16">
        <f t="shared" si="259"/>
        <v>72.318571428571417</v>
      </c>
      <c r="N2757" s="16">
        <f t="shared" si="260"/>
        <v>8.6764761904761905</v>
      </c>
      <c r="O2757" s="16">
        <f t="shared" si="261"/>
        <v>18.268571428571427</v>
      </c>
      <c r="P2757" s="16">
        <f t="shared" si="262"/>
        <v>10103.505714285715</v>
      </c>
      <c r="Q2757" s="16">
        <f t="shared" si="263"/>
        <v>1084.2857142857144</v>
      </c>
    </row>
    <row r="2758" spans="1:17" x14ac:dyDescent="0.2">
      <c r="A2758" s="10">
        <v>46062</v>
      </c>
      <c r="B2758" s="10">
        <v>3</v>
      </c>
      <c r="C2758" s="10">
        <v>1674</v>
      </c>
      <c r="D2758" s="10">
        <v>61</v>
      </c>
      <c r="E2758" s="10">
        <v>108</v>
      </c>
      <c r="F2758" s="10">
        <f t="shared" si="258"/>
        <v>0.27027027027027029</v>
      </c>
      <c r="G2758" s="10">
        <v>1.08</v>
      </c>
      <c r="H2758" s="10">
        <v>3.7879999999999997E-2</v>
      </c>
      <c r="I2758" s="10">
        <v>3.1846666666666664E-3</v>
      </c>
      <c r="J2758" s="10">
        <v>6.7000000000000002E-3</v>
      </c>
      <c r="K2758" s="10">
        <v>3.4081399999999999</v>
      </c>
      <c r="L2758" s="10">
        <v>0.38</v>
      </c>
      <c r="M2758" s="16">
        <f t="shared" si="259"/>
        <v>112.93851851851851</v>
      </c>
      <c r="N2758" s="16">
        <f t="shared" si="260"/>
        <v>9.4950246913580241</v>
      </c>
      <c r="O2758" s="16">
        <f t="shared" si="261"/>
        <v>19.975925925925925</v>
      </c>
      <c r="P2758" s="16">
        <f t="shared" si="262"/>
        <v>10161.306296296296</v>
      </c>
      <c r="Q2758" s="16">
        <f t="shared" si="263"/>
        <v>1132.962962962963</v>
      </c>
    </row>
    <row r="2759" spans="1:17" x14ac:dyDescent="0.2">
      <c r="A2759" s="10">
        <v>46063</v>
      </c>
      <c r="B2759" s="10">
        <v>3</v>
      </c>
      <c r="C2759" s="10">
        <v>1704</v>
      </c>
      <c r="D2759" s="10">
        <v>61</v>
      </c>
      <c r="E2759" s="10">
        <v>108</v>
      </c>
      <c r="F2759" s="10">
        <f t="shared" si="258"/>
        <v>0.27027027027027029</v>
      </c>
      <c r="G2759" s="10">
        <v>0.83</v>
      </c>
      <c r="H2759" s="10">
        <v>4.1309999999999999E-2</v>
      </c>
      <c r="I2759" s="10">
        <v>3.4113333333333335E-3</v>
      </c>
      <c r="J2759" s="10">
        <v>7.1700000000000002E-3</v>
      </c>
      <c r="K2759" s="10">
        <v>2.6154199999999999</v>
      </c>
      <c r="L2759" s="10">
        <v>0.41</v>
      </c>
      <c r="M2759" s="16">
        <f t="shared" si="259"/>
        <v>160.26289156626507</v>
      </c>
      <c r="N2759" s="16">
        <f t="shared" si="260"/>
        <v>13.234329317269079</v>
      </c>
      <c r="O2759" s="16">
        <f t="shared" si="261"/>
        <v>27.816144578313253</v>
      </c>
      <c r="P2759" s="16">
        <f t="shared" si="262"/>
        <v>10146.569156626507</v>
      </c>
      <c r="Q2759" s="16">
        <f t="shared" si="263"/>
        <v>1590.6024096385543</v>
      </c>
    </row>
    <row r="2760" spans="1:17" x14ac:dyDescent="0.2">
      <c r="A2760" s="10">
        <v>46064</v>
      </c>
      <c r="B2760" s="10">
        <v>3</v>
      </c>
      <c r="C2760" s="10">
        <v>1707</v>
      </c>
      <c r="D2760" s="10">
        <v>61</v>
      </c>
      <c r="E2760" s="10">
        <v>106</v>
      </c>
      <c r="F2760" s="10">
        <f t="shared" si="258"/>
        <v>0.21621621621621623</v>
      </c>
      <c r="G2760" s="10">
        <v>0.6</v>
      </c>
      <c r="H2760" s="10">
        <v>3.4689999999999999E-2</v>
      </c>
      <c r="I2760" s="10">
        <v>3.2979999999999997E-3</v>
      </c>
      <c r="J2760" s="10">
        <v>6.94E-3</v>
      </c>
      <c r="K2760" s="10">
        <v>1.8898299999999999</v>
      </c>
      <c r="L2760" s="10">
        <v>0.3</v>
      </c>
      <c r="M2760" s="16">
        <f t="shared" si="259"/>
        <v>186.16966666666667</v>
      </c>
      <c r="N2760" s="16">
        <f t="shared" si="260"/>
        <v>17.699266666666666</v>
      </c>
      <c r="O2760" s="16">
        <f t="shared" si="261"/>
        <v>37.244666666666667</v>
      </c>
      <c r="P2760" s="16">
        <f t="shared" si="262"/>
        <v>10142.087666666666</v>
      </c>
      <c r="Q2760" s="16">
        <f t="shared" si="263"/>
        <v>1610</v>
      </c>
    </row>
    <row r="2761" spans="1:17" x14ac:dyDescent="0.2">
      <c r="A2761" s="10">
        <v>46065</v>
      </c>
      <c r="B2761" s="10">
        <v>3</v>
      </c>
      <c r="C2761" s="10">
        <v>1544</v>
      </c>
      <c r="D2761" s="10">
        <v>61</v>
      </c>
      <c r="E2761" s="10">
        <v>106</v>
      </c>
      <c r="F2761" s="10">
        <f t="shared" si="258"/>
        <v>0.21621621621621623</v>
      </c>
      <c r="G2761" s="10">
        <v>0.54</v>
      </c>
      <c r="H2761" s="10">
        <v>2.427E-2</v>
      </c>
      <c r="I2761" s="10">
        <v>2.5919999999999997E-3</v>
      </c>
      <c r="J2761" s="10">
        <v>5.7099999999999998E-3</v>
      </c>
      <c r="K2761" s="10">
        <v>1.70123</v>
      </c>
      <c r="L2761" s="10">
        <v>0.26</v>
      </c>
      <c r="M2761" s="16">
        <f t="shared" si="259"/>
        <v>144.7211111111111</v>
      </c>
      <c r="N2761" s="16">
        <f t="shared" si="260"/>
        <v>15.455999999999996</v>
      </c>
      <c r="O2761" s="16">
        <f t="shared" si="261"/>
        <v>34.048518518518513</v>
      </c>
      <c r="P2761" s="16">
        <f t="shared" si="262"/>
        <v>10144.371481481481</v>
      </c>
      <c r="Q2761" s="16">
        <f t="shared" si="263"/>
        <v>1550.3703703703702</v>
      </c>
    </row>
    <row r="2762" spans="1:17" x14ac:dyDescent="0.2">
      <c r="A2762" s="10">
        <v>46066</v>
      </c>
      <c r="B2762" s="10">
        <v>3</v>
      </c>
      <c r="C2762" s="10">
        <v>1600</v>
      </c>
      <c r="D2762" s="10">
        <v>61</v>
      </c>
      <c r="E2762" s="10">
        <v>105</v>
      </c>
      <c r="F2762" s="10">
        <f t="shared" si="258"/>
        <v>0.1891891891891892</v>
      </c>
      <c r="G2762" s="10">
        <v>0.59</v>
      </c>
      <c r="H2762" s="10">
        <v>2.3779999999999999E-2</v>
      </c>
      <c r="I2762" s="10">
        <v>2.624E-3</v>
      </c>
      <c r="J2762" s="10">
        <v>5.7999999999999996E-3</v>
      </c>
      <c r="K2762" s="10">
        <v>1.8451599999999999</v>
      </c>
      <c r="L2762" s="10">
        <v>0.25</v>
      </c>
      <c r="M2762" s="16">
        <f t="shared" si="259"/>
        <v>129.78237288135594</v>
      </c>
      <c r="N2762" s="16">
        <f t="shared" si="260"/>
        <v>14.320813559322035</v>
      </c>
      <c r="O2762" s="16">
        <f t="shared" si="261"/>
        <v>31.65423728813559</v>
      </c>
      <c r="P2762" s="16">
        <f t="shared" si="262"/>
        <v>10070.195254237287</v>
      </c>
      <c r="Q2762" s="16">
        <f t="shared" si="263"/>
        <v>1364.406779661017</v>
      </c>
    </row>
    <row r="2763" spans="1:17" x14ac:dyDescent="0.2">
      <c r="A2763" s="10">
        <v>46067</v>
      </c>
      <c r="B2763" s="10">
        <v>3</v>
      </c>
      <c r="C2763" s="10">
        <v>1665</v>
      </c>
      <c r="D2763" s="10">
        <v>61</v>
      </c>
      <c r="E2763" s="10">
        <v>108</v>
      </c>
      <c r="F2763" s="10">
        <f t="shared" si="258"/>
        <v>0.27027027027027029</v>
      </c>
      <c r="G2763" s="10">
        <v>0.82</v>
      </c>
      <c r="H2763" s="10">
        <v>2.9440000000000001E-2</v>
      </c>
      <c r="I2763" s="10">
        <v>2.8266666666666666E-3</v>
      </c>
      <c r="J2763" s="10">
        <v>5.7299999999999999E-3</v>
      </c>
      <c r="K2763" s="10">
        <v>2.5678700000000001</v>
      </c>
      <c r="L2763" s="10">
        <v>0.32</v>
      </c>
      <c r="M2763" s="16">
        <f t="shared" si="259"/>
        <v>115.6058536585366</v>
      </c>
      <c r="N2763" s="16">
        <f t="shared" si="260"/>
        <v>11.099837398373984</v>
      </c>
      <c r="O2763" s="16">
        <f t="shared" si="261"/>
        <v>22.500731707317073</v>
      </c>
      <c r="P2763" s="16">
        <f t="shared" si="262"/>
        <v>10083.587073170733</v>
      </c>
      <c r="Q2763" s="16">
        <f t="shared" si="263"/>
        <v>1256.5853658536587</v>
      </c>
    </row>
    <row r="2764" spans="1:17" x14ac:dyDescent="0.2">
      <c r="A2764" s="10">
        <v>46068</v>
      </c>
      <c r="B2764" s="10">
        <v>3</v>
      </c>
      <c r="C2764" s="10">
        <v>1710</v>
      </c>
      <c r="D2764" s="10">
        <v>61</v>
      </c>
      <c r="E2764" s="10">
        <v>108</v>
      </c>
      <c r="F2764" s="10">
        <f t="shared" si="258"/>
        <v>0.27027027027027029</v>
      </c>
      <c r="G2764" s="10">
        <v>1.04</v>
      </c>
      <c r="H2764" s="10">
        <v>3.456E-2</v>
      </c>
      <c r="I2764" s="10">
        <v>2.8479999999999998E-3</v>
      </c>
      <c r="J2764" s="10">
        <v>5.79E-3</v>
      </c>
      <c r="K2764" s="10">
        <v>3.2876400000000001</v>
      </c>
      <c r="L2764" s="10">
        <v>0.32</v>
      </c>
      <c r="M2764" s="16">
        <f t="shared" si="259"/>
        <v>107.00307692307692</v>
      </c>
      <c r="N2764" s="16">
        <f t="shared" si="260"/>
        <v>8.817846153846153</v>
      </c>
      <c r="O2764" s="16">
        <f t="shared" si="261"/>
        <v>17.926730769230769</v>
      </c>
      <c r="P2764" s="16">
        <f t="shared" si="262"/>
        <v>10179.039230769231</v>
      </c>
      <c r="Q2764" s="16">
        <f t="shared" si="263"/>
        <v>990.76923076923083</v>
      </c>
    </row>
    <row r="2765" spans="1:17" x14ac:dyDescent="0.2">
      <c r="A2765" s="10">
        <v>46069</v>
      </c>
      <c r="B2765" s="10">
        <v>3</v>
      </c>
      <c r="C2765" s="10">
        <v>1805</v>
      </c>
      <c r="D2765" s="10">
        <v>61</v>
      </c>
      <c r="E2765" s="10">
        <v>109</v>
      </c>
      <c r="F2765" s="10">
        <f t="shared" si="258"/>
        <v>0.29729729729729731</v>
      </c>
      <c r="G2765" s="10">
        <v>1.1599999999999999</v>
      </c>
      <c r="H2765" s="10">
        <v>4.0829999999999998E-2</v>
      </c>
      <c r="I2765" s="10">
        <v>3.1573333333333332E-3</v>
      </c>
      <c r="J2765" s="10">
        <v>6.4099999999999999E-3</v>
      </c>
      <c r="K2765" s="10">
        <v>3.6587999999999998</v>
      </c>
      <c r="L2765" s="10">
        <v>0.38</v>
      </c>
      <c r="M2765" s="16">
        <f t="shared" si="259"/>
        <v>113.33844827586206</v>
      </c>
      <c r="N2765" s="16">
        <f t="shared" si="260"/>
        <v>8.7643218390804591</v>
      </c>
      <c r="O2765" s="16">
        <f t="shared" si="261"/>
        <v>17.793275862068967</v>
      </c>
      <c r="P2765" s="16">
        <f t="shared" si="262"/>
        <v>10156.324137931035</v>
      </c>
      <c r="Q2765" s="16">
        <f t="shared" si="263"/>
        <v>1054.8275862068967</v>
      </c>
    </row>
    <row r="2766" spans="1:17" x14ac:dyDescent="0.2">
      <c r="A2766" s="10">
        <v>46070</v>
      </c>
      <c r="B2766" s="10">
        <v>3</v>
      </c>
      <c r="C2766" s="10">
        <v>1834</v>
      </c>
      <c r="D2766" s="10">
        <v>61</v>
      </c>
      <c r="E2766" s="10">
        <v>108</v>
      </c>
      <c r="F2766" s="10">
        <f t="shared" si="258"/>
        <v>0.27027027027027029</v>
      </c>
      <c r="G2766" s="10">
        <v>1.08</v>
      </c>
      <c r="H2766" s="10">
        <v>4.1099999999999998E-2</v>
      </c>
      <c r="I2766" s="10">
        <v>3.392E-3</v>
      </c>
      <c r="J2766" s="10">
        <v>6.6600000000000001E-3</v>
      </c>
      <c r="K2766" s="10">
        <v>3.3974000000000002</v>
      </c>
      <c r="L2766" s="10">
        <v>0.37</v>
      </c>
      <c r="M2766" s="16">
        <f t="shared" si="259"/>
        <v>122.53888888888888</v>
      </c>
      <c r="N2766" s="16">
        <f t="shared" si="260"/>
        <v>10.113185185185184</v>
      </c>
      <c r="O2766" s="16">
        <f t="shared" si="261"/>
        <v>19.856666666666666</v>
      </c>
      <c r="P2766" s="16">
        <f t="shared" si="262"/>
        <v>10129.285185185185</v>
      </c>
      <c r="Q2766" s="16">
        <f t="shared" si="263"/>
        <v>1103.148148148148</v>
      </c>
    </row>
    <row r="2767" spans="1:17" x14ac:dyDescent="0.2">
      <c r="A2767" s="10">
        <v>46071</v>
      </c>
      <c r="B2767" s="10">
        <v>3</v>
      </c>
      <c r="C2767" s="10">
        <v>1852</v>
      </c>
      <c r="D2767" s="10">
        <v>61</v>
      </c>
      <c r="E2767" s="10">
        <v>108</v>
      </c>
      <c r="F2767" s="10">
        <f t="shared" si="258"/>
        <v>0.27027027027027029</v>
      </c>
      <c r="G2767" s="10">
        <v>0.99</v>
      </c>
      <c r="H2767" s="10">
        <v>3.8240000000000003E-2</v>
      </c>
      <c r="I2767" s="10">
        <v>3.4133333333333333E-3</v>
      </c>
      <c r="J2767" s="10">
        <v>6.7200000000000003E-3</v>
      </c>
      <c r="K2767" s="10">
        <v>3.12479</v>
      </c>
      <c r="L2767" s="10">
        <v>0.36</v>
      </c>
      <c r="M2767" s="16">
        <f t="shared" si="259"/>
        <v>124.37656565656566</v>
      </c>
      <c r="N2767" s="16">
        <f t="shared" si="260"/>
        <v>11.101952861952862</v>
      </c>
      <c r="O2767" s="16">
        <f t="shared" si="261"/>
        <v>21.856969696969699</v>
      </c>
      <c r="P2767" s="16">
        <f t="shared" si="262"/>
        <v>10163.458383838384</v>
      </c>
      <c r="Q2767" s="16">
        <f t="shared" si="263"/>
        <v>1170.909090909091</v>
      </c>
    </row>
    <row r="2768" spans="1:17" x14ac:dyDescent="0.2">
      <c r="A2768" s="10">
        <v>46072</v>
      </c>
      <c r="B2768" s="10">
        <v>3</v>
      </c>
      <c r="C2768" s="10">
        <v>1864</v>
      </c>
      <c r="D2768" s="10">
        <v>61</v>
      </c>
      <c r="E2768" s="10">
        <v>109</v>
      </c>
      <c r="F2768" s="10">
        <f t="shared" si="258"/>
        <v>0.29729729729729731</v>
      </c>
      <c r="G2768" s="10">
        <v>1.03</v>
      </c>
      <c r="H2768" s="10">
        <v>3.6799999999999999E-2</v>
      </c>
      <c r="I2768" s="10">
        <v>3.3E-3</v>
      </c>
      <c r="J2768" s="10">
        <v>6.7099999999999998E-3</v>
      </c>
      <c r="K2768" s="10">
        <v>3.2461000000000002</v>
      </c>
      <c r="L2768" s="10">
        <v>0.38</v>
      </c>
      <c r="M2768" s="16">
        <f t="shared" si="259"/>
        <v>115.04466019417477</v>
      </c>
      <c r="N2768" s="16">
        <f t="shared" si="260"/>
        <v>10.316504854368931</v>
      </c>
      <c r="O2768" s="16">
        <f t="shared" si="261"/>
        <v>20.976893203883495</v>
      </c>
      <c r="P2768" s="16">
        <f t="shared" si="262"/>
        <v>10148.001941747572</v>
      </c>
      <c r="Q2768" s="16">
        <f t="shared" si="263"/>
        <v>1187.9611650485438</v>
      </c>
    </row>
    <row r="2769" spans="1:17" x14ac:dyDescent="0.2">
      <c r="A2769" s="10">
        <v>46073</v>
      </c>
      <c r="B2769" s="10">
        <v>3</v>
      </c>
      <c r="C2769" s="10">
        <v>1869</v>
      </c>
      <c r="D2769" s="10">
        <v>61</v>
      </c>
      <c r="E2769" s="10">
        <v>109</v>
      </c>
      <c r="F2769" s="10">
        <f t="shared" si="258"/>
        <v>0.29729729729729731</v>
      </c>
      <c r="G2769" s="10">
        <v>1.1499999999999999</v>
      </c>
      <c r="H2769" s="10">
        <v>3.6360000000000003E-2</v>
      </c>
      <c r="I2769" s="10">
        <v>3.2399999999999998E-3</v>
      </c>
      <c r="J2769" s="10">
        <v>6.9100000000000003E-3</v>
      </c>
      <c r="K2769" s="10">
        <v>3.6172</v>
      </c>
      <c r="L2769" s="10">
        <v>0.39</v>
      </c>
      <c r="M2769" s="16">
        <f t="shared" si="259"/>
        <v>101.80800000000002</v>
      </c>
      <c r="N2769" s="16">
        <f t="shared" si="260"/>
        <v>9.072000000000001</v>
      </c>
      <c r="O2769" s="16">
        <f t="shared" si="261"/>
        <v>19.348000000000003</v>
      </c>
      <c r="P2769" s="16">
        <f t="shared" si="262"/>
        <v>10128.16</v>
      </c>
      <c r="Q2769" s="16">
        <f t="shared" si="263"/>
        <v>1092.0000000000002</v>
      </c>
    </row>
    <row r="2770" spans="1:17" x14ac:dyDescent="0.2">
      <c r="A2770" s="10">
        <v>46074</v>
      </c>
      <c r="B2770" s="10">
        <v>3</v>
      </c>
      <c r="C2770" s="10">
        <v>1849</v>
      </c>
      <c r="D2770" s="10">
        <v>61</v>
      </c>
      <c r="E2770" s="10">
        <v>111</v>
      </c>
      <c r="F2770" s="10">
        <f t="shared" si="258"/>
        <v>0.35135135135135137</v>
      </c>
      <c r="G2770" s="10">
        <v>1.21</v>
      </c>
      <c r="H2770" s="10">
        <v>3.8710000000000001E-2</v>
      </c>
      <c r="I2770" s="10">
        <v>3.3300000000000001E-3</v>
      </c>
      <c r="J2770" s="10">
        <v>7.1000000000000004E-3</v>
      </c>
      <c r="K2770" s="10">
        <v>3.7987299999999999</v>
      </c>
      <c r="L2770" s="10">
        <v>0.43</v>
      </c>
      <c r="M2770" s="16">
        <f t="shared" si="259"/>
        <v>103.01338842975207</v>
      </c>
      <c r="N2770" s="16">
        <f t="shared" si="260"/>
        <v>8.8616528925619829</v>
      </c>
      <c r="O2770" s="16">
        <f t="shared" si="261"/>
        <v>18.894214876033057</v>
      </c>
      <c r="P2770" s="16">
        <f t="shared" si="262"/>
        <v>10109.017024793389</v>
      </c>
      <c r="Q2770" s="16">
        <f t="shared" si="263"/>
        <v>1144.297520661157</v>
      </c>
    </row>
    <row r="2771" spans="1:17" x14ac:dyDescent="0.2">
      <c r="A2771" s="10">
        <v>46075</v>
      </c>
      <c r="B2771" s="10">
        <v>3</v>
      </c>
      <c r="C2771" s="10">
        <v>1855</v>
      </c>
      <c r="D2771" s="10">
        <v>61</v>
      </c>
      <c r="E2771" s="10">
        <v>109</v>
      </c>
      <c r="F2771" s="10">
        <f t="shared" si="258"/>
        <v>0.29729729729729731</v>
      </c>
      <c r="G2771" s="10">
        <v>1.1100000000000001</v>
      </c>
      <c r="H2771" s="10">
        <v>3.9190000000000003E-2</v>
      </c>
      <c r="I2771" s="10">
        <v>3.3600000000000001E-3</v>
      </c>
      <c r="J2771" s="10">
        <v>7.1700000000000002E-3</v>
      </c>
      <c r="K2771" s="10">
        <v>3.48007</v>
      </c>
      <c r="L2771" s="10">
        <v>0.4</v>
      </c>
      <c r="M2771" s="16">
        <f t="shared" si="259"/>
        <v>113.68630630630629</v>
      </c>
      <c r="N2771" s="16">
        <f t="shared" si="260"/>
        <v>9.7470270270270269</v>
      </c>
      <c r="O2771" s="16">
        <f t="shared" si="261"/>
        <v>20.79945945945946</v>
      </c>
      <c r="P2771" s="16">
        <f t="shared" si="262"/>
        <v>10095.338198198197</v>
      </c>
      <c r="Q2771" s="16">
        <f t="shared" si="263"/>
        <v>1160.3603603603603</v>
      </c>
    </row>
    <row r="2772" spans="1:17" x14ac:dyDescent="0.2">
      <c r="A2772" s="10">
        <v>46076</v>
      </c>
      <c r="B2772" s="10">
        <v>3</v>
      </c>
      <c r="C2772" s="10">
        <v>1842</v>
      </c>
      <c r="D2772" s="10">
        <v>61</v>
      </c>
      <c r="E2772" s="10">
        <v>110</v>
      </c>
      <c r="F2772" s="10">
        <f t="shared" si="258"/>
        <v>0.32432432432432434</v>
      </c>
      <c r="G2772" s="10">
        <v>1.04</v>
      </c>
      <c r="H2772" s="10">
        <v>3.8800000000000001E-2</v>
      </c>
      <c r="I2772" s="10">
        <v>3.2658823529411766E-3</v>
      </c>
      <c r="J2772" s="10">
        <v>7.1900000000000002E-3</v>
      </c>
      <c r="K2772" s="10">
        <v>3.2702599999999999</v>
      </c>
      <c r="L2772" s="10">
        <v>0.41</v>
      </c>
      <c r="M2772" s="16">
        <f t="shared" si="259"/>
        <v>120.13076923076922</v>
      </c>
      <c r="N2772" s="16">
        <f t="shared" si="260"/>
        <v>10.111674208144796</v>
      </c>
      <c r="O2772" s="16">
        <f t="shared" si="261"/>
        <v>22.261346153846155</v>
      </c>
      <c r="P2772" s="16">
        <f t="shared" si="262"/>
        <v>10125.228076923077</v>
      </c>
      <c r="Q2772" s="16">
        <f t="shared" si="263"/>
        <v>1269.4230769230769</v>
      </c>
    </row>
    <row r="2773" spans="1:17" x14ac:dyDescent="0.2">
      <c r="A2773" s="10">
        <v>46077</v>
      </c>
      <c r="B2773" s="10">
        <v>3</v>
      </c>
      <c r="C2773" s="10">
        <v>1875</v>
      </c>
      <c r="D2773" s="10">
        <v>61</v>
      </c>
      <c r="E2773" s="10">
        <v>106</v>
      </c>
      <c r="F2773" s="10">
        <f t="shared" si="258"/>
        <v>0.21621621621621623</v>
      </c>
      <c r="G2773" s="10">
        <v>0.85</v>
      </c>
      <c r="H2773" s="10">
        <v>3.6670000000000001E-2</v>
      </c>
      <c r="I2773" s="10">
        <v>3.2470588235294115E-3</v>
      </c>
      <c r="J2773" s="10">
        <v>7.1500000000000001E-3</v>
      </c>
      <c r="K2773" s="10">
        <v>2.6732999999999998</v>
      </c>
      <c r="L2773" s="10">
        <v>0.36</v>
      </c>
      <c r="M2773" s="16">
        <f t="shared" si="259"/>
        <v>138.91458823529413</v>
      </c>
      <c r="N2773" s="16">
        <f t="shared" si="260"/>
        <v>12.300622837370241</v>
      </c>
      <c r="O2773" s="16">
        <f t="shared" si="261"/>
        <v>27.085882352941177</v>
      </c>
      <c r="P2773" s="16">
        <f t="shared" si="262"/>
        <v>10127.089411764706</v>
      </c>
      <c r="Q2773" s="16">
        <f t="shared" si="263"/>
        <v>1363.7647058823529</v>
      </c>
    </row>
    <row r="2774" spans="1:17" x14ac:dyDescent="0.2">
      <c r="A2774" s="10">
        <v>46078</v>
      </c>
      <c r="B2774" s="10">
        <v>3</v>
      </c>
      <c r="C2774" s="10">
        <v>1849</v>
      </c>
      <c r="D2774" s="10">
        <v>61</v>
      </c>
      <c r="E2774" s="10">
        <v>106</v>
      </c>
      <c r="F2774" s="10">
        <f t="shared" si="258"/>
        <v>0.21621621621621623</v>
      </c>
      <c r="G2774" s="10">
        <v>0.73</v>
      </c>
      <c r="H2774" s="10">
        <v>3.193E-2</v>
      </c>
      <c r="I2774" s="10">
        <v>3.1623529411764707E-3</v>
      </c>
      <c r="J2774" s="10">
        <v>6.9499999999999996E-3</v>
      </c>
      <c r="K2774" s="10">
        <v>2.2946399999999998</v>
      </c>
      <c r="L2774" s="10">
        <v>0.35</v>
      </c>
      <c r="M2774" s="16">
        <f t="shared" si="259"/>
        <v>140.84191780821919</v>
      </c>
      <c r="N2774" s="16">
        <f t="shared" si="260"/>
        <v>13.9490088638195</v>
      </c>
      <c r="O2774" s="16">
        <f t="shared" si="261"/>
        <v>30.656164383561642</v>
      </c>
      <c r="P2774" s="16">
        <f t="shared" si="262"/>
        <v>10121.562739726027</v>
      </c>
      <c r="Q2774" s="16">
        <f t="shared" si="263"/>
        <v>1543.8356164383561</v>
      </c>
    </row>
    <row r="2775" spans="1:17" x14ac:dyDescent="0.2">
      <c r="A2775" s="10">
        <v>46079</v>
      </c>
      <c r="B2775" s="10">
        <v>3</v>
      </c>
      <c r="C2775" s="10">
        <v>1812</v>
      </c>
      <c r="D2775" s="10">
        <v>61</v>
      </c>
      <c r="E2775" s="10">
        <v>106</v>
      </c>
      <c r="F2775" s="10">
        <f t="shared" si="258"/>
        <v>0.21621621621621623</v>
      </c>
      <c r="G2775" s="10">
        <v>0.67</v>
      </c>
      <c r="H2775" s="10">
        <v>2.8719999999999999E-2</v>
      </c>
      <c r="I2775" s="10">
        <v>3.0776470588235291E-3</v>
      </c>
      <c r="J2775" s="10">
        <v>6.7600000000000004E-3</v>
      </c>
      <c r="K2775" s="10">
        <v>2.0997300000000001</v>
      </c>
      <c r="L2775" s="10">
        <v>0.34</v>
      </c>
      <c r="M2775" s="16">
        <f t="shared" si="259"/>
        <v>138.02746268656713</v>
      </c>
      <c r="N2775" s="16">
        <f t="shared" si="260"/>
        <v>14.791079894644424</v>
      </c>
      <c r="O2775" s="16">
        <f t="shared" si="261"/>
        <v>32.488358208955219</v>
      </c>
      <c r="P2775" s="16">
        <f t="shared" si="262"/>
        <v>10091.239701492537</v>
      </c>
      <c r="Q2775" s="16">
        <f t="shared" si="263"/>
        <v>1634.0298507462687</v>
      </c>
    </row>
    <row r="2776" spans="1:17" x14ac:dyDescent="0.2">
      <c r="A2776" s="10">
        <v>46080</v>
      </c>
      <c r="B2776" s="10">
        <v>3</v>
      </c>
      <c r="C2776" s="10">
        <v>1816</v>
      </c>
      <c r="D2776" s="10">
        <v>62</v>
      </c>
      <c r="E2776" s="10">
        <v>107</v>
      </c>
      <c r="F2776" s="10">
        <f t="shared" si="258"/>
        <v>0.24324324324324326</v>
      </c>
      <c r="G2776" s="10">
        <v>0.65</v>
      </c>
      <c r="H2776" s="10">
        <v>2.8070000000000001E-2</v>
      </c>
      <c r="I2776" s="10">
        <v>2.9906250000000002E-3</v>
      </c>
      <c r="J2776" s="10">
        <v>6.8100000000000001E-3</v>
      </c>
      <c r="K2776" s="10">
        <v>2.0480800000000001</v>
      </c>
      <c r="L2776" s="10">
        <v>0.33</v>
      </c>
      <c r="M2776" s="16">
        <f t="shared" si="259"/>
        <v>139.05446153846154</v>
      </c>
      <c r="N2776" s="16">
        <f t="shared" si="260"/>
        <v>14.815096153846156</v>
      </c>
      <c r="O2776" s="16">
        <f t="shared" si="261"/>
        <v>33.735692307692304</v>
      </c>
      <c r="P2776" s="16">
        <f t="shared" si="262"/>
        <v>10145.873230769232</v>
      </c>
      <c r="Q2776" s="16">
        <f t="shared" si="263"/>
        <v>1634.7692307692307</v>
      </c>
    </row>
    <row r="2777" spans="1:17" x14ac:dyDescent="0.2">
      <c r="A2777" s="10">
        <v>46081</v>
      </c>
      <c r="B2777" s="10">
        <v>3</v>
      </c>
      <c r="C2777" s="10">
        <v>1808</v>
      </c>
      <c r="D2777" s="10">
        <v>62</v>
      </c>
      <c r="E2777" s="10">
        <v>106</v>
      </c>
      <c r="F2777" s="10">
        <f t="shared" si="258"/>
        <v>0.21621621621621623</v>
      </c>
      <c r="G2777" s="10">
        <v>0.62</v>
      </c>
      <c r="H2777" s="10">
        <v>2.598E-2</v>
      </c>
      <c r="I2777" s="10">
        <v>2.9343749999999999E-3</v>
      </c>
      <c r="J2777" s="10">
        <v>6.6699999999999997E-3</v>
      </c>
      <c r="K2777" s="10">
        <v>1.9557800000000001</v>
      </c>
      <c r="L2777" s="10">
        <v>0.33</v>
      </c>
      <c r="M2777" s="16">
        <f t="shared" si="259"/>
        <v>134.92838709677417</v>
      </c>
      <c r="N2777" s="16">
        <f t="shared" si="260"/>
        <v>15.239818548387097</v>
      </c>
      <c r="O2777" s="16">
        <f t="shared" si="261"/>
        <v>34.640967741935484</v>
      </c>
      <c r="P2777" s="16">
        <f t="shared" si="262"/>
        <v>10157.438064516131</v>
      </c>
      <c r="Q2777" s="16">
        <f t="shared" si="263"/>
        <v>1713.8709677419358</v>
      </c>
    </row>
    <row r="2778" spans="1:17" x14ac:dyDescent="0.2">
      <c r="A2778" s="10">
        <v>46082</v>
      </c>
      <c r="B2778" s="10">
        <v>3</v>
      </c>
      <c r="C2778" s="10">
        <v>1810</v>
      </c>
      <c r="D2778" s="10">
        <v>62</v>
      </c>
      <c r="E2778" s="10">
        <v>106</v>
      </c>
      <c r="F2778" s="10">
        <f t="shared" si="258"/>
        <v>0.21621621621621623</v>
      </c>
      <c r="G2778" s="10">
        <v>0.66</v>
      </c>
      <c r="H2778" s="10">
        <v>2.4819999999999998E-2</v>
      </c>
      <c r="I2778" s="10">
        <v>2.90625E-3</v>
      </c>
      <c r="J2778" s="10">
        <v>6.2899999999999996E-3</v>
      </c>
      <c r="K2778" s="10">
        <v>2.0771199999999999</v>
      </c>
      <c r="L2778" s="10">
        <v>0.33</v>
      </c>
      <c r="M2778" s="16">
        <f t="shared" si="259"/>
        <v>121.09151515151514</v>
      </c>
      <c r="N2778" s="16">
        <f t="shared" si="260"/>
        <v>14.178977272727272</v>
      </c>
      <c r="O2778" s="16">
        <f t="shared" si="261"/>
        <v>30.687575757575754</v>
      </c>
      <c r="P2778" s="16">
        <f t="shared" si="262"/>
        <v>10133.827878787877</v>
      </c>
      <c r="Q2778" s="16">
        <f t="shared" si="263"/>
        <v>1610</v>
      </c>
    </row>
    <row r="2779" spans="1:17" x14ac:dyDescent="0.2">
      <c r="A2779" s="10">
        <v>46083</v>
      </c>
      <c r="B2779" s="10">
        <v>3</v>
      </c>
      <c r="C2779" s="10">
        <v>1824</v>
      </c>
      <c r="D2779" s="10">
        <v>62</v>
      </c>
      <c r="E2779" s="10">
        <v>108</v>
      </c>
      <c r="F2779" s="10">
        <f t="shared" si="258"/>
        <v>0.27027027027027029</v>
      </c>
      <c r="G2779" s="10">
        <v>0.85</v>
      </c>
      <c r="H2779" s="10">
        <v>2.896E-2</v>
      </c>
      <c r="I2779" s="10">
        <v>3.0400000000000002E-3</v>
      </c>
      <c r="J2779" s="10">
        <v>6.3800000000000003E-3</v>
      </c>
      <c r="K2779" s="10">
        <v>2.6650100000000001</v>
      </c>
      <c r="L2779" s="10">
        <v>0.36</v>
      </c>
      <c r="M2779" s="16">
        <f t="shared" si="259"/>
        <v>109.70729411764705</v>
      </c>
      <c r="N2779" s="16">
        <f t="shared" si="260"/>
        <v>11.516235294117648</v>
      </c>
      <c r="O2779" s="16">
        <f t="shared" si="261"/>
        <v>24.168941176470589</v>
      </c>
      <c r="P2779" s="16">
        <f t="shared" si="262"/>
        <v>10095.684941176471</v>
      </c>
      <c r="Q2779" s="16">
        <f t="shared" si="263"/>
        <v>1363.7647058823529</v>
      </c>
    </row>
    <row r="2780" spans="1:17" x14ac:dyDescent="0.2">
      <c r="A2780" s="10">
        <v>46084</v>
      </c>
      <c r="B2780" s="10">
        <v>3</v>
      </c>
      <c r="C2780" s="10">
        <v>1856</v>
      </c>
      <c r="D2780" s="10">
        <v>62</v>
      </c>
      <c r="E2780" s="10">
        <v>108</v>
      </c>
      <c r="F2780" s="10">
        <f t="shared" si="258"/>
        <v>0.27027027027027029</v>
      </c>
      <c r="G2780" s="10">
        <v>0.97</v>
      </c>
      <c r="H2780" s="10">
        <v>3.2779999999999997E-2</v>
      </c>
      <c r="I2780" s="10">
        <v>3.0999999999999999E-3</v>
      </c>
      <c r="J2780" s="10">
        <v>6.5100000000000002E-3</v>
      </c>
      <c r="K2780" s="10">
        <v>3.0534300000000001</v>
      </c>
      <c r="L2780" s="10">
        <v>0.39</v>
      </c>
      <c r="M2780" s="16">
        <f t="shared" si="259"/>
        <v>108.8160824742268</v>
      </c>
      <c r="N2780" s="16">
        <f t="shared" si="260"/>
        <v>10.290721649484537</v>
      </c>
      <c r="O2780" s="16">
        <f t="shared" si="261"/>
        <v>21.610515463917526</v>
      </c>
      <c r="P2780" s="16">
        <f t="shared" si="262"/>
        <v>10136.128453608248</v>
      </c>
      <c r="Q2780" s="16">
        <f t="shared" si="263"/>
        <v>1294.6391752577319</v>
      </c>
    </row>
    <row r="2781" spans="1:17" x14ac:dyDescent="0.2">
      <c r="A2781" s="10">
        <v>46085</v>
      </c>
      <c r="B2781" s="10">
        <v>3</v>
      </c>
      <c r="C2781" s="10">
        <v>1860</v>
      </c>
      <c r="D2781" s="10">
        <v>62</v>
      </c>
      <c r="E2781" s="10">
        <v>109</v>
      </c>
      <c r="F2781" s="10">
        <f t="shared" si="258"/>
        <v>0.29729729729729731</v>
      </c>
      <c r="G2781" s="10">
        <v>0.98</v>
      </c>
      <c r="H2781" s="10">
        <v>3.5069999999999997E-2</v>
      </c>
      <c r="I2781" s="10">
        <v>3.0843749999999999E-3</v>
      </c>
      <c r="J2781" s="10">
        <v>6.6800000000000002E-3</v>
      </c>
      <c r="K2781" s="10">
        <v>3.0711300000000001</v>
      </c>
      <c r="L2781" s="10">
        <v>0.38</v>
      </c>
      <c r="M2781" s="16">
        <f t="shared" si="259"/>
        <v>115.22999999999999</v>
      </c>
      <c r="N2781" s="16">
        <f t="shared" si="260"/>
        <v>10.134375</v>
      </c>
      <c r="O2781" s="16">
        <f t="shared" si="261"/>
        <v>21.94857142857143</v>
      </c>
      <c r="P2781" s="16">
        <f t="shared" si="262"/>
        <v>10090.855714285715</v>
      </c>
      <c r="Q2781" s="16">
        <f t="shared" si="263"/>
        <v>1248.5714285714284</v>
      </c>
    </row>
    <row r="2782" spans="1:17" x14ac:dyDescent="0.2">
      <c r="A2782" s="10">
        <v>46086</v>
      </c>
      <c r="B2782" s="10">
        <v>3</v>
      </c>
      <c r="C2782" s="10">
        <v>1877</v>
      </c>
      <c r="D2782" s="10">
        <v>62</v>
      </c>
      <c r="E2782" s="10">
        <v>107</v>
      </c>
      <c r="F2782" s="10">
        <f t="shared" si="258"/>
        <v>0.24324324324324326</v>
      </c>
      <c r="G2782" s="10">
        <v>0.89</v>
      </c>
      <c r="H2782" s="10">
        <v>3.4709999999999998E-2</v>
      </c>
      <c r="I2782" s="10">
        <v>3.103125E-3</v>
      </c>
      <c r="J2782" s="10">
        <v>6.7299999999999999E-3</v>
      </c>
      <c r="K2782" s="10">
        <v>2.7860900000000002</v>
      </c>
      <c r="L2782" s="10">
        <v>0.35</v>
      </c>
      <c r="M2782" s="16">
        <f t="shared" si="259"/>
        <v>125.58</v>
      </c>
      <c r="N2782" s="16">
        <f t="shared" si="260"/>
        <v>11.227036516853932</v>
      </c>
      <c r="O2782" s="16">
        <f t="shared" si="261"/>
        <v>24.348988764044943</v>
      </c>
      <c r="P2782" s="16">
        <f t="shared" si="262"/>
        <v>10080.011011235956</v>
      </c>
      <c r="Q2782" s="16">
        <f t="shared" si="263"/>
        <v>1266.2921348314605</v>
      </c>
    </row>
    <row r="2783" spans="1:17" x14ac:dyDescent="0.2">
      <c r="A2783" s="10">
        <v>46087</v>
      </c>
      <c r="B2783" s="10">
        <v>3</v>
      </c>
      <c r="C2783" s="10">
        <v>1895</v>
      </c>
      <c r="D2783" s="10">
        <v>62</v>
      </c>
      <c r="E2783" s="10">
        <v>108</v>
      </c>
      <c r="F2783" s="10">
        <f t="shared" si="258"/>
        <v>0.27027027027027029</v>
      </c>
      <c r="G2783" s="10">
        <v>0.84</v>
      </c>
      <c r="H2783" s="10">
        <v>3.3669999999999999E-2</v>
      </c>
      <c r="I2783" s="10">
        <v>3.178125E-3</v>
      </c>
      <c r="J2783" s="10">
        <v>6.8799999999999998E-3</v>
      </c>
      <c r="K2783" s="10">
        <v>2.63185</v>
      </c>
      <c r="L2783" s="10">
        <v>0.35</v>
      </c>
      <c r="M2783" s="16">
        <f t="shared" si="259"/>
        <v>129.06833333333333</v>
      </c>
      <c r="N2783" s="16">
        <f t="shared" si="260"/>
        <v>12.182812500000001</v>
      </c>
      <c r="O2783" s="16">
        <f t="shared" si="261"/>
        <v>26.373333333333335</v>
      </c>
      <c r="P2783" s="16">
        <f t="shared" si="262"/>
        <v>10088.758333333335</v>
      </c>
      <c r="Q2783" s="16">
        <f t="shared" si="263"/>
        <v>1341.6666666666665</v>
      </c>
    </row>
    <row r="2784" spans="1:17" x14ac:dyDescent="0.2">
      <c r="A2784" s="10">
        <v>46088</v>
      </c>
      <c r="B2784" s="10">
        <v>3</v>
      </c>
      <c r="C2784" s="10">
        <v>1927</v>
      </c>
      <c r="D2784" s="10">
        <v>62</v>
      </c>
      <c r="E2784" s="10">
        <v>108</v>
      </c>
      <c r="F2784" s="10">
        <f t="shared" si="258"/>
        <v>0.27027027027027029</v>
      </c>
      <c r="G2784" s="10">
        <v>0.89</v>
      </c>
      <c r="H2784" s="10">
        <v>3.1699999999999999E-2</v>
      </c>
      <c r="I2784" s="10">
        <v>3.1593750000000003E-3</v>
      </c>
      <c r="J2784" s="10">
        <v>6.8399999999999997E-3</v>
      </c>
      <c r="K2784" s="10">
        <v>2.8012100000000002</v>
      </c>
      <c r="L2784" s="10">
        <v>0.34</v>
      </c>
      <c r="M2784" s="16">
        <f t="shared" si="259"/>
        <v>114.68988764044943</v>
      </c>
      <c r="N2784" s="16">
        <f t="shared" si="260"/>
        <v>11.430547752808991</v>
      </c>
      <c r="O2784" s="16">
        <f t="shared" si="261"/>
        <v>24.746966292134832</v>
      </c>
      <c r="P2784" s="16">
        <f t="shared" si="262"/>
        <v>10134.714831460675</v>
      </c>
      <c r="Q2784" s="16">
        <f t="shared" si="263"/>
        <v>1230.1123595505619</v>
      </c>
    </row>
    <row r="2785" spans="1:17" x14ac:dyDescent="0.2">
      <c r="A2785" s="10">
        <v>46089</v>
      </c>
      <c r="B2785" s="10">
        <v>3</v>
      </c>
      <c r="C2785" s="10">
        <v>1992</v>
      </c>
      <c r="D2785" s="10">
        <v>62</v>
      </c>
      <c r="E2785" s="10">
        <v>110</v>
      </c>
      <c r="F2785" s="10">
        <f t="shared" si="258"/>
        <v>0.32432432432432434</v>
      </c>
      <c r="G2785" s="10">
        <v>1.0900000000000001</v>
      </c>
      <c r="H2785" s="10">
        <v>3.2530000000000003E-2</v>
      </c>
      <c r="I2785" s="10">
        <v>3.2531249999999999E-3</v>
      </c>
      <c r="J2785" s="10">
        <v>7.0600000000000003E-3</v>
      </c>
      <c r="K2785" s="10">
        <v>3.4329499999999999</v>
      </c>
      <c r="L2785" s="10">
        <v>0.39</v>
      </c>
      <c r="M2785" s="16">
        <f t="shared" si="259"/>
        <v>96.097798165137618</v>
      </c>
      <c r="N2785" s="16">
        <f t="shared" si="260"/>
        <v>9.6101490825688067</v>
      </c>
      <c r="O2785" s="16">
        <f t="shared" si="261"/>
        <v>20.856146788990827</v>
      </c>
      <c r="P2785" s="16">
        <f t="shared" si="262"/>
        <v>10141.375229357796</v>
      </c>
      <c r="Q2785" s="16">
        <f t="shared" si="263"/>
        <v>1152.1100917431193</v>
      </c>
    </row>
    <row r="2786" spans="1:17" x14ac:dyDescent="0.2">
      <c r="A2786" s="10">
        <v>46090</v>
      </c>
      <c r="B2786" s="10">
        <v>3</v>
      </c>
      <c r="C2786" s="10">
        <v>2051</v>
      </c>
      <c r="D2786" s="10">
        <v>62</v>
      </c>
      <c r="E2786" s="10">
        <v>111</v>
      </c>
      <c r="F2786" s="10">
        <f t="shared" si="258"/>
        <v>0.35135135135135137</v>
      </c>
      <c r="G2786" s="10">
        <v>1.18</v>
      </c>
      <c r="H2786" s="10">
        <v>3.4509999999999999E-2</v>
      </c>
      <c r="I2786" s="10">
        <v>3.421875E-3</v>
      </c>
      <c r="J2786" s="10">
        <v>7.4099999999999999E-3</v>
      </c>
      <c r="K2786" s="10">
        <v>3.7254499999999999</v>
      </c>
      <c r="L2786" s="10">
        <v>0.43</v>
      </c>
      <c r="M2786" s="16">
        <f t="shared" si="259"/>
        <v>94.171355932203383</v>
      </c>
      <c r="N2786" s="16">
        <f t="shared" si="260"/>
        <v>9.3376588983050848</v>
      </c>
      <c r="O2786" s="16">
        <f t="shared" si="261"/>
        <v>20.22050847457627</v>
      </c>
      <c r="P2786" s="16">
        <f t="shared" si="262"/>
        <v>10166.058474576272</v>
      </c>
      <c r="Q2786" s="16">
        <f t="shared" si="263"/>
        <v>1173.3898305084747</v>
      </c>
    </row>
    <row r="2787" spans="1:17" x14ac:dyDescent="0.2">
      <c r="A2787" s="10">
        <v>46091</v>
      </c>
      <c r="B2787" s="10">
        <v>3</v>
      </c>
      <c r="C2787" s="10">
        <v>2049</v>
      </c>
      <c r="D2787" s="10">
        <v>62</v>
      </c>
      <c r="E2787" s="10">
        <v>114</v>
      </c>
      <c r="F2787" s="10">
        <f t="shared" si="258"/>
        <v>0.43243243243243246</v>
      </c>
      <c r="G2787" s="10">
        <v>1.26</v>
      </c>
      <c r="H2787" s="10">
        <v>3.5860000000000003E-2</v>
      </c>
      <c r="I2787" s="10">
        <v>3.5343749999999998E-3</v>
      </c>
      <c r="J2787" s="10">
        <v>7.6600000000000001E-3</v>
      </c>
      <c r="K2787" s="10">
        <v>3.9716200000000002</v>
      </c>
      <c r="L2787" s="10">
        <v>0.45</v>
      </c>
      <c r="M2787" s="16">
        <f t="shared" si="259"/>
        <v>91.64222222222223</v>
      </c>
      <c r="N2787" s="16">
        <f t="shared" si="260"/>
        <v>9.0322916666666657</v>
      </c>
      <c r="O2787" s="16">
        <f t="shared" si="261"/>
        <v>19.575555555555557</v>
      </c>
      <c r="P2787" s="16">
        <f t="shared" si="262"/>
        <v>10149.695555555556</v>
      </c>
      <c r="Q2787" s="16">
        <f t="shared" si="263"/>
        <v>1150</v>
      </c>
    </row>
    <row r="2788" spans="1:17" x14ac:dyDescent="0.2">
      <c r="A2788" s="10">
        <v>46092</v>
      </c>
      <c r="B2788" s="10">
        <v>3</v>
      </c>
      <c r="C2788" s="10">
        <v>2050</v>
      </c>
      <c r="D2788" s="10">
        <v>62</v>
      </c>
      <c r="E2788" s="10">
        <v>114</v>
      </c>
      <c r="F2788" s="10">
        <f t="shared" si="258"/>
        <v>0.43243243243243246</v>
      </c>
      <c r="G2788" s="10">
        <v>1.4</v>
      </c>
      <c r="H2788" s="10">
        <v>3.5610000000000003E-2</v>
      </c>
      <c r="I2788" s="10">
        <v>3.4875000000000001E-3</v>
      </c>
      <c r="J2788" s="10">
        <v>7.9299999999999995E-3</v>
      </c>
      <c r="K2788" s="10">
        <v>4.4035700000000002</v>
      </c>
      <c r="L2788" s="10">
        <v>0.44</v>
      </c>
      <c r="M2788" s="16">
        <f t="shared" si="259"/>
        <v>81.90300000000002</v>
      </c>
      <c r="N2788" s="16">
        <f t="shared" si="260"/>
        <v>8.0212500000000002</v>
      </c>
      <c r="O2788" s="16">
        <f t="shared" si="261"/>
        <v>18.239000000000001</v>
      </c>
      <c r="P2788" s="16">
        <f t="shared" si="262"/>
        <v>10128.211000000001</v>
      </c>
      <c r="Q2788" s="16">
        <f t="shared" si="263"/>
        <v>1012.0000000000001</v>
      </c>
    </row>
    <row r="2789" spans="1:17" x14ac:dyDescent="0.2">
      <c r="A2789" s="10">
        <v>46093</v>
      </c>
      <c r="B2789" s="10">
        <v>3</v>
      </c>
      <c r="C2789" s="10">
        <v>2059</v>
      </c>
      <c r="D2789" s="10">
        <v>62</v>
      </c>
      <c r="E2789" s="10">
        <v>115</v>
      </c>
      <c r="F2789" s="10">
        <f t="shared" si="258"/>
        <v>0.45945945945945948</v>
      </c>
      <c r="G2789" s="10">
        <v>1.53</v>
      </c>
      <c r="H2789" s="10">
        <v>3.6130000000000002E-2</v>
      </c>
      <c r="I2789" s="10">
        <v>3.5249999999999999E-3</v>
      </c>
      <c r="J2789" s="10">
        <v>8.0199999999999994E-3</v>
      </c>
      <c r="K2789" s="10">
        <v>4.8303500000000001</v>
      </c>
      <c r="L2789" s="10">
        <v>0.47</v>
      </c>
      <c r="M2789" s="16">
        <f t="shared" si="259"/>
        <v>76.038300653594774</v>
      </c>
      <c r="N2789" s="16">
        <f t="shared" si="260"/>
        <v>7.4186274509803916</v>
      </c>
      <c r="O2789" s="16">
        <f t="shared" si="261"/>
        <v>16.878692810457515</v>
      </c>
      <c r="P2789" s="16">
        <f t="shared" si="262"/>
        <v>10165.834640522875</v>
      </c>
      <c r="Q2789" s="16">
        <f t="shared" si="263"/>
        <v>989.15032679738545</v>
      </c>
    </row>
    <row r="2790" spans="1:17" x14ac:dyDescent="0.2">
      <c r="A2790" s="10">
        <v>46094</v>
      </c>
      <c r="B2790" s="10">
        <v>3</v>
      </c>
      <c r="C2790" s="10">
        <v>2059</v>
      </c>
      <c r="D2790" s="10">
        <v>62</v>
      </c>
      <c r="E2790" s="10">
        <v>116</v>
      </c>
      <c r="F2790" s="10">
        <f t="shared" si="258"/>
        <v>0.48648648648648651</v>
      </c>
      <c r="G2790" s="10">
        <v>1.62</v>
      </c>
      <c r="H2790" s="10">
        <v>3.6119999999999999E-2</v>
      </c>
      <c r="I2790" s="10">
        <v>3.5470588235294118E-3</v>
      </c>
      <c r="J2790" s="10">
        <v>5.3800000000000002E-3</v>
      </c>
      <c r="K2790" s="10">
        <v>5.1219000000000001</v>
      </c>
      <c r="L2790" s="10">
        <v>0.49</v>
      </c>
      <c r="M2790" s="16">
        <f t="shared" si="259"/>
        <v>71.794074074074061</v>
      </c>
      <c r="N2790" s="16">
        <f t="shared" si="260"/>
        <v>7.0503267973856207</v>
      </c>
      <c r="O2790" s="16">
        <f t="shared" si="261"/>
        <v>10.69358024691358</v>
      </c>
      <c r="P2790" s="16">
        <f t="shared" si="262"/>
        <v>10180.566666666666</v>
      </c>
      <c r="Q2790" s="16">
        <f t="shared" si="263"/>
        <v>973.95061728395046</v>
      </c>
    </row>
    <row r="2791" spans="1:17" x14ac:dyDescent="0.2">
      <c r="A2791" s="10">
        <v>46095</v>
      </c>
      <c r="B2791" s="10">
        <v>3</v>
      </c>
      <c r="C2791" s="10">
        <v>2068</v>
      </c>
      <c r="D2791" s="10">
        <v>62</v>
      </c>
      <c r="E2791" s="10">
        <v>117</v>
      </c>
      <c r="F2791" s="10">
        <f t="shared" si="258"/>
        <v>0.51351351351351349</v>
      </c>
      <c r="G2791" s="10">
        <v>1.66</v>
      </c>
      <c r="H2791" s="10">
        <v>3.7449999999999997E-2</v>
      </c>
      <c r="I2791" s="10">
        <v>3.9247058823529413E-3</v>
      </c>
      <c r="J2791" s="10">
        <v>5.5799999999999999E-3</v>
      </c>
      <c r="K2791" s="10">
        <v>5.2479800000000001</v>
      </c>
      <c r="L2791" s="10">
        <v>0.51</v>
      </c>
      <c r="M2791" s="16">
        <f t="shared" si="259"/>
        <v>72.643975903614461</v>
      </c>
      <c r="N2791" s="16">
        <f t="shared" si="260"/>
        <v>7.6129836995038982</v>
      </c>
      <c r="O2791" s="16">
        <f t="shared" si="261"/>
        <v>10.823855421686748</v>
      </c>
      <c r="P2791" s="16">
        <f t="shared" si="262"/>
        <v>10179.816626506024</v>
      </c>
      <c r="Q2791" s="16">
        <f t="shared" si="263"/>
        <v>989.27710843373507</v>
      </c>
    </row>
    <row r="2792" spans="1:17" x14ac:dyDescent="0.2">
      <c r="A2792" s="10">
        <v>46096</v>
      </c>
      <c r="B2792" s="10">
        <v>3</v>
      </c>
      <c r="C2792" s="10">
        <v>2074</v>
      </c>
      <c r="D2792" s="10">
        <v>62</v>
      </c>
      <c r="E2792" s="10">
        <v>117</v>
      </c>
      <c r="F2792" s="10">
        <f t="shared" si="258"/>
        <v>0.51351351351351349</v>
      </c>
      <c r="G2792" s="10">
        <v>1.66</v>
      </c>
      <c r="H2792" s="10">
        <v>3.7089999999999998E-2</v>
      </c>
      <c r="I2792" s="10">
        <v>3.9399999999999999E-3</v>
      </c>
      <c r="J2792" s="10">
        <v>5.5999999999999999E-3</v>
      </c>
      <c r="K2792" s="10">
        <v>5.2454900000000002</v>
      </c>
      <c r="L2792" s="10">
        <v>0.55000000000000004</v>
      </c>
      <c r="M2792" s="16">
        <f t="shared" si="259"/>
        <v>71.945662650602415</v>
      </c>
      <c r="N2792" s="16">
        <f t="shared" si="260"/>
        <v>7.6426506024096383</v>
      </c>
      <c r="O2792" s="16">
        <f t="shared" si="261"/>
        <v>10.862650602409639</v>
      </c>
      <c r="P2792" s="16">
        <f t="shared" si="262"/>
        <v>10174.986626506025</v>
      </c>
      <c r="Q2792" s="16">
        <f t="shared" si="263"/>
        <v>1066.8674698795182</v>
      </c>
    </row>
    <row r="2793" spans="1:17" x14ac:dyDescent="0.2">
      <c r="A2793" s="10">
        <v>46097</v>
      </c>
      <c r="B2793" s="10">
        <v>3</v>
      </c>
      <c r="C2793" s="10">
        <v>2063</v>
      </c>
      <c r="D2793" s="10">
        <v>62</v>
      </c>
      <c r="E2793" s="10">
        <v>117</v>
      </c>
      <c r="F2793" s="10">
        <f t="shared" si="258"/>
        <v>0.51351351351351349</v>
      </c>
      <c r="G2793" s="10">
        <v>1.67</v>
      </c>
      <c r="H2793" s="10">
        <v>3.6580000000000001E-2</v>
      </c>
      <c r="I2793" s="10">
        <v>3.8999999999999998E-3</v>
      </c>
      <c r="J2793" s="10">
        <v>5.5500000000000002E-3</v>
      </c>
      <c r="K2793" s="10">
        <v>5.2792399999999997</v>
      </c>
      <c r="L2793" s="10">
        <v>0.55000000000000004</v>
      </c>
      <c r="M2793" s="16">
        <f t="shared" si="259"/>
        <v>70.53149700598803</v>
      </c>
      <c r="N2793" s="16">
        <f t="shared" si="260"/>
        <v>7.5197604790419161</v>
      </c>
      <c r="O2793" s="16">
        <f t="shared" si="261"/>
        <v>10.701197604790419</v>
      </c>
      <c r="P2793" s="16">
        <f t="shared" si="262"/>
        <v>10179.133413173653</v>
      </c>
      <c r="Q2793" s="16">
        <f t="shared" si="263"/>
        <v>1060.4790419161677</v>
      </c>
    </row>
    <row r="2794" spans="1:17" x14ac:dyDescent="0.2">
      <c r="A2794" s="10">
        <v>46098</v>
      </c>
      <c r="B2794" s="10">
        <v>3</v>
      </c>
      <c r="C2794" s="10">
        <v>2076</v>
      </c>
      <c r="D2794" s="10">
        <v>62</v>
      </c>
      <c r="E2794" s="10">
        <v>117</v>
      </c>
      <c r="F2794" s="10">
        <f t="shared" si="258"/>
        <v>0.51351351351351349</v>
      </c>
      <c r="G2794" s="10">
        <v>1.71</v>
      </c>
      <c r="H2794" s="10">
        <v>3.841E-2</v>
      </c>
      <c r="I2794" s="10">
        <v>3.98E-3</v>
      </c>
      <c r="J2794" s="10">
        <v>5.6600000000000001E-3</v>
      </c>
      <c r="K2794" s="10">
        <v>5.3896100000000002</v>
      </c>
      <c r="L2794" s="10">
        <v>0.55000000000000004</v>
      </c>
      <c r="M2794" s="16">
        <f t="shared" si="259"/>
        <v>72.327602339181297</v>
      </c>
      <c r="N2794" s="16">
        <f t="shared" si="260"/>
        <v>7.4945029239766079</v>
      </c>
      <c r="O2794" s="16">
        <f t="shared" si="261"/>
        <v>10.658011695906433</v>
      </c>
      <c r="P2794" s="16">
        <f t="shared" si="262"/>
        <v>10148.856257309943</v>
      </c>
      <c r="Q2794" s="16">
        <f t="shared" si="263"/>
        <v>1035.6725146198833</v>
      </c>
    </row>
    <row r="2795" spans="1:17" x14ac:dyDescent="0.2">
      <c r="A2795" s="10">
        <v>46099</v>
      </c>
      <c r="B2795" s="10">
        <v>3</v>
      </c>
      <c r="C2795" s="10">
        <v>2066</v>
      </c>
      <c r="D2795" s="10">
        <v>62</v>
      </c>
      <c r="E2795" s="10">
        <v>118</v>
      </c>
      <c r="F2795" s="10">
        <f t="shared" si="258"/>
        <v>0.54054054054054057</v>
      </c>
      <c r="G2795" s="10">
        <v>1.72</v>
      </c>
      <c r="H2795" s="10">
        <v>3.7519999999999998E-2</v>
      </c>
      <c r="I2795" s="10">
        <v>3.9466666666666669E-3</v>
      </c>
      <c r="J2795" s="10">
        <v>6.4099999999999999E-3</v>
      </c>
      <c r="K2795" s="10">
        <v>5.4146099999999997</v>
      </c>
      <c r="L2795" s="10">
        <v>0.54</v>
      </c>
      <c r="M2795" s="16">
        <f t="shared" si="259"/>
        <v>70.240930232558142</v>
      </c>
      <c r="N2795" s="16">
        <f t="shared" si="260"/>
        <v>7.3885271317829471</v>
      </c>
      <c r="O2795" s="16">
        <f t="shared" si="261"/>
        <v>12.000116279069768</v>
      </c>
      <c r="P2795" s="16">
        <f t="shared" si="262"/>
        <v>10136.653604651163</v>
      </c>
      <c r="Q2795" s="16">
        <f t="shared" si="263"/>
        <v>1010.9302325581396</v>
      </c>
    </row>
    <row r="2796" spans="1:17" x14ac:dyDescent="0.2">
      <c r="A2796" s="10">
        <v>46100</v>
      </c>
      <c r="B2796" s="10">
        <v>3</v>
      </c>
      <c r="C2796" s="10">
        <v>2063</v>
      </c>
      <c r="D2796" s="10">
        <v>62</v>
      </c>
      <c r="E2796" s="10">
        <v>119</v>
      </c>
      <c r="F2796" s="10">
        <f t="shared" si="258"/>
        <v>0.56756756756756754</v>
      </c>
      <c r="G2796" s="10">
        <v>1.79</v>
      </c>
      <c r="H2796" s="10">
        <v>3.8379999999999997E-2</v>
      </c>
      <c r="I2796" s="10">
        <v>3.9893333333333334E-3</v>
      </c>
      <c r="J2796" s="10">
        <v>6.4900000000000001E-3</v>
      </c>
      <c r="K2796" s="10">
        <v>5.65998</v>
      </c>
      <c r="L2796" s="10">
        <v>0.56000000000000005</v>
      </c>
      <c r="M2796" s="16">
        <f t="shared" si="259"/>
        <v>69.041117318435752</v>
      </c>
      <c r="N2796" s="16">
        <f t="shared" si="260"/>
        <v>7.1763426443202984</v>
      </c>
      <c r="O2796" s="16">
        <f t="shared" si="261"/>
        <v>11.674748603351956</v>
      </c>
      <c r="P2796" s="16">
        <f t="shared" si="262"/>
        <v>10181.64</v>
      </c>
      <c r="Q2796" s="16">
        <f t="shared" si="263"/>
        <v>1007.3743016759777</v>
      </c>
    </row>
    <row r="2797" spans="1:17" x14ac:dyDescent="0.2">
      <c r="A2797" s="10">
        <v>46101</v>
      </c>
      <c r="B2797" s="10">
        <v>3</v>
      </c>
      <c r="C2797" s="10">
        <v>2079</v>
      </c>
      <c r="D2797" s="10">
        <v>62</v>
      </c>
      <c r="E2797" s="10">
        <v>122</v>
      </c>
      <c r="F2797" s="10">
        <f t="shared" si="258"/>
        <v>0.64864864864864868</v>
      </c>
      <c r="G2797" s="10">
        <v>1.9</v>
      </c>
      <c r="H2797" s="10">
        <v>3.9219999999999998E-2</v>
      </c>
      <c r="I2797" s="10">
        <v>4.0959999999999998E-3</v>
      </c>
      <c r="J2797" s="10">
        <v>6.6499999999999997E-3</v>
      </c>
      <c r="K2797" s="10">
        <v>5.9866400000000004</v>
      </c>
      <c r="L2797" s="10">
        <v>0.57999999999999996</v>
      </c>
      <c r="M2797" s="16">
        <f t="shared" si="259"/>
        <v>66.467578947368423</v>
      </c>
      <c r="N2797" s="16">
        <f t="shared" si="260"/>
        <v>6.9416421052631572</v>
      </c>
      <c r="O2797" s="16">
        <f t="shared" si="261"/>
        <v>11.27</v>
      </c>
      <c r="P2797" s="16">
        <f t="shared" si="262"/>
        <v>10145.779368421054</v>
      </c>
      <c r="Q2797" s="16">
        <f t="shared" si="263"/>
        <v>982.9473684210526</v>
      </c>
    </row>
    <row r="2798" spans="1:17" x14ac:dyDescent="0.2">
      <c r="A2798" s="10">
        <v>46102</v>
      </c>
      <c r="B2798" s="10">
        <v>3</v>
      </c>
      <c r="C2798" s="10">
        <v>2140</v>
      </c>
      <c r="D2798" s="10">
        <v>62</v>
      </c>
      <c r="E2798" s="10">
        <v>122</v>
      </c>
      <c r="F2798" s="10">
        <f t="shared" si="258"/>
        <v>0.64864864864864868</v>
      </c>
      <c r="G2798" s="10">
        <v>1.97</v>
      </c>
      <c r="H2798" s="10">
        <v>4.0169999999999997E-2</v>
      </c>
      <c r="I2798" s="10">
        <v>4.4807142857142858E-3</v>
      </c>
      <c r="J2798" s="10">
        <v>6.8599999999999998E-3</v>
      </c>
      <c r="K2798" s="10">
        <v>6.2283400000000002</v>
      </c>
      <c r="L2798" s="10">
        <v>0.59</v>
      </c>
      <c r="M2798" s="16">
        <f t="shared" si="259"/>
        <v>65.658578680203036</v>
      </c>
      <c r="N2798" s="16">
        <f t="shared" si="260"/>
        <v>7.323807106598986</v>
      </c>
      <c r="O2798" s="16">
        <f t="shared" si="261"/>
        <v>11.212791878172588</v>
      </c>
      <c r="P2798" s="16">
        <f t="shared" si="262"/>
        <v>10180.332385786802</v>
      </c>
      <c r="Q2798" s="16">
        <f t="shared" si="263"/>
        <v>964.36548223350258</v>
      </c>
    </row>
    <row r="2799" spans="1:17" x14ac:dyDescent="0.2">
      <c r="A2799" s="10">
        <v>46103</v>
      </c>
      <c r="B2799" s="10">
        <v>3</v>
      </c>
      <c r="C2799" s="10">
        <v>2220</v>
      </c>
      <c r="D2799" s="10">
        <v>62</v>
      </c>
      <c r="E2799" s="10">
        <v>123</v>
      </c>
      <c r="F2799" s="10">
        <f t="shared" si="258"/>
        <v>0.67567567567567566</v>
      </c>
      <c r="G2799" s="10">
        <v>2.08</v>
      </c>
      <c r="H2799" s="10">
        <v>4.1300000000000003E-2</v>
      </c>
      <c r="I2799" s="10">
        <v>4.7114285714285713E-3</v>
      </c>
      <c r="J2799" s="10">
        <v>7.2100000000000003E-3</v>
      </c>
      <c r="K2799" s="10">
        <v>6.5692700000000004</v>
      </c>
      <c r="L2799" s="10">
        <v>0.62</v>
      </c>
      <c r="M2799" s="16">
        <f t="shared" si="259"/>
        <v>63.93557692307693</v>
      </c>
      <c r="N2799" s="16">
        <f t="shared" si="260"/>
        <v>7.2936538461538456</v>
      </c>
      <c r="O2799" s="16">
        <f t="shared" si="261"/>
        <v>11.161634615384616</v>
      </c>
      <c r="P2799" s="16">
        <f t="shared" si="262"/>
        <v>10169.735288461539</v>
      </c>
      <c r="Q2799" s="16">
        <f t="shared" si="263"/>
        <v>959.80769230769226</v>
      </c>
    </row>
    <row r="2800" spans="1:17" x14ac:dyDescent="0.2">
      <c r="A2800" s="10">
        <v>46104</v>
      </c>
      <c r="B2800" s="10">
        <v>3</v>
      </c>
      <c r="C2800" s="10">
        <v>2259</v>
      </c>
      <c r="D2800" s="10">
        <v>62</v>
      </c>
      <c r="E2800" s="10">
        <v>123</v>
      </c>
      <c r="F2800" s="10">
        <f t="shared" si="258"/>
        <v>0.67567567567567566</v>
      </c>
      <c r="G2800" s="10">
        <v>2.1</v>
      </c>
      <c r="H2800" s="10">
        <v>4.1009999999999998E-2</v>
      </c>
      <c r="I2800" s="10">
        <v>4.784285714285714E-3</v>
      </c>
      <c r="J2800" s="10">
        <v>7.3099999999999997E-3</v>
      </c>
      <c r="K2800" s="10">
        <v>6.62385</v>
      </c>
      <c r="L2800" s="10">
        <v>0.61</v>
      </c>
      <c r="M2800" s="16">
        <f t="shared" si="259"/>
        <v>62.881999999999991</v>
      </c>
      <c r="N2800" s="16">
        <f t="shared" si="260"/>
        <v>7.3359047619047617</v>
      </c>
      <c r="O2800" s="16">
        <f t="shared" si="261"/>
        <v>11.208666666666666</v>
      </c>
      <c r="P2800" s="16">
        <f t="shared" si="262"/>
        <v>10156.57</v>
      </c>
      <c r="Q2800" s="16">
        <f t="shared" si="263"/>
        <v>935.33333333333326</v>
      </c>
    </row>
    <row r="2801" spans="1:17" x14ac:dyDescent="0.2">
      <c r="A2801" s="10">
        <v>46105</v>
      </c>
      <c r="B2801" s="10">
        <v>3</v>
      </c>
      <c r="C2801" s="10">
        <v>2258</v>
      </c>
      <c r="D2801" s="10">
        <v>61</v>
      </c>
      <c r="E2801" s="10">
        <v>123</v>
      </c>
      <c r="F2801" s="10">
        <f t="shared" si="258"/>
        <v>0.67567567567567566</v>
      </c>
      <c r="G2801" s="10">
        <v>2.0699999999999998</v>
      </c>
      <c r="H2801" s="10">
        <v>3.7749999999999999E-2</v>
      </c>
      <c r="I2801" s="10">
        <v>4.7730769230769233E-3</v>
      </c>
      <c r="J2801" s="10">
        <v>7.2899999999999996E-3</v>
      </c>
      <c r="K2801" s="10">
        <v>6.5198299999999998</v>
      </c>
      <c r="L2801" s="10">
        <v>0.59</v>
      </c>
      <c r="M2801" s="16">
        <f t="shared" si="259"/>
        <v>58.722222222222229</v>
      </c>
      <c r="N2801" s="16">
        <f t="shared" si="260"/>
        <v>7.4247863247863251</v>
      </c>
      <c r="O2801" s="16">
        <f t="shared" si="261"/>
        <v>11.34</v>
      </c>
      <c r="P2801" s="16">
        <f t="shared" si="262"/>
        <v>10141.957777777778</v>
      </c>
      <c r="Q2801" s="16">
        <f t="shared" si="263"/>
        <v>917.77777777777771</v>
      </c>
    </row>
    <row r="2802" spans="1:17" x14ac:dyDescent="0.2">
      <c r="A2802" s="10">
        <v>46106</v>
      </c>
      <c r="B2802" s="10">
        <v>3</v>
      </c>
      <c r="C2802" s="10">
        <v>2262</v>
      </c>
      <c r="D2802" s="10">
        <v>61</v>
      </c>
      <c r="E2802" s="10">
        <v>123</v>
      </c>
      <c r="F2802" s="10">
        <f t="shared" si="258"/>
        <v>0.67567567567567566</v>
      </c>
      <c r="G2802" s="10">
        <v>2.0099999999999998</v>
      </c>
      <c r="H2802" s="10">
        <v>3.6679999999999997E-2</v>
      </c>
      <c r="I2802" s="10">
        <v>4.7992307692307692E-3</v>
      </c>
      <c r="J2802" s="10">
        <v>7.3499999999999998E-3</v>
      </c>
      <c r="K2802" s="10">
        <v>6.3523899999999998</v>
      </c>
      <c r="L2802" s="10">
        <v>0.62</v>
      </c>
      <c r="M2802" s="16">
        <f t="shared" si="259"/>
        <v>58.760995024875619</v>
      </c>
      <c r="N2802" s="16">
        <f t="shared" si="260"/>
        <v>7.6883199387677008</v>
      </c>
      <c r="O2802" s="16">
        <f t="shared" si="261"/>
        <v>11.774626865671642</v>
      </c>
      <c r="P2802" s="16">
        <f t="shared" si="262"/>
        <v>10176.465572139305</v>
      </c>
      <c r="Q2802" s="16">
        <f t="shared" si="263"/>
        <v>993.23383084577131</v>
      </c>
    </row>
    <row r="2803" spans="1:17" x14ac:dyDescent="0.2">
      <c r="A2803" s="10">
        <v>46107</v>
      </c>
      <c r="B2803" s="10">
        <v>3</v>
      </c>
      <c r="C2803" s="10">
        <v>2255</v>
      </c>
      <c r="D2803" s="10">
        <v>61</v>
      </c>
      <c r="E2803" s="10">
        <v>123</v>
      </c>
      <c r="F2803" s="10">
        <f t="shared" si="258"/>
        <v>0.67567567567567566</v>
      </c>
      <c r="G2803" s="10">
        <v>2.0299999999999998</v>
      </c>
      <c r="H2803" s="10">
        <v>3.569E-2</v>
      </c>
      <c r="I2803" s="10">
        <v>4.7338461538461536E-3</v>
      </c>
      <c r="J2803" s="10">
        <v>8.1499999999999993E-3</v>
      </c>
      <c r="K2803" s="10">
        <v>6.4010999999999996</v>
      </c>
      <c r="L2803" s="10">
        <v>0.61</v>
      </c>
      <c r="M2803" s="16">
        <f t="shared" si="259"/>
        <v>56.611724137931034</v>
      </c>
      <c r="N2803" s="16">
        <f t="shared" si="260"/>
        <v>7.5088594164456239</v>
      </c>
      <c r="O2803" s="16">
        <f t="shared" si="261"/>
        <v>12.927586206896551</v>
      </c>
      <c r="P2803" s="16">
        <f t="shared" si="262"/>
        <v>10153.468965517241</v>
      </c>
      <c r="Q2803" s="16">
        <f t="shared" si="263"/>
        <v>967.58620689655174</v>
      </c>
    </row>
    <row r="2804" spans="1:17" x14ac:dyDescent="0.2">
      <c r="A2804" s="10">
        <v>46108</v>
      </c>
      <c r="B2804" s="10">
        <v>3</v>
      </c>
      <c r="C2804" s="10">
        <v>2257</v>
      </c>
      <c r="D2804" s="10">
        <v>61</v>
      </c>
      <c r="E2804" s="10">
        <v>122</v>
      </c>
      <c r="F2804" s="10">
        <f t="shared" si="258"/>
        <v>0.64864864864864868</v>
      </c>
      <c r="G2804" s="10">
        <v>2.0099999999999998</v>
      </c>
      <c r="H2804" s="10">
        <v>3.6560000000000002E-2</v>
      </c>
      <c r="I2804" s="10">
        <v>4.7338461538461536E-3</v>
      </c>
      <c r="J2804" s="10">
        <v>8.1399999999999997E-3</v>
      </c>
      <c r="K2804" s="10">
        <v>6.3409599999999999</v>
      </c>
      <c r="L2804" s="10">
        <v>0.62</v>
      </c>
      <c r="M2804" s="16">
        <f t="shared" si="259"/>
        <v>58.568756218905484</v>
      </c>
      <c r="N2804" s="16">
        <f t="shared" si="260"/>
        <v>7.5835744355147341</v>
      </c>
      <c r="O2804" s="16">
        <f t="shared" si="261"/>
        <v>13.040199004975126</v>
      </c>
      <c r="P2804" s="16">
        <f t="shared" si="262"/>
        <v>10158.154825870648</v>
      </c>
      <c r="Q2804" s="16">
        <f t="shared" si="263"/>
        <v>993.23383084577131</v>
      </c>
    </row>
    <row r="2805" spans="1:17" x14ac:dyDescent="0.2">
      <c r="A2805" s="10">
        <v>46109</v>
      </c>
      <c r="B2805" s="10">
        <v>3</v>
      </c>
      <c r="C2805" s="10">
        <v>2246</v>
      </c>
      <c r="D2805" s="10">
        <v>61</v>
      </c>
      <c r="E2805" s="10">
        <v>121</v>
      </c>
      <c r="F2805" s="10">
        <f t="shared" si="258"/>
        <v>0.6216216216216216</v>
      </c>
      <c r="G2805" s="10">
        <v>1.87</v>
      </c>
      <c r="H2805" s="10">
        <v>3.6459999999999999E-2</v>
      </c>
      <c r="I2805" s="10">
        <v>4.7600000000000003E-3</v>
      </c>
      <c r="J2805" s="10">
        <v>8.1899999999999994E-3</v>
      </c>
      <c r="K2805" s="10">
        <v>5.8885399999999999</v>
      </c>
      <c r="L2805" s="10">
        <v>0.59</v>
      </c>
      <c r="M2805" s="16">
        <f t="shared" si="259"/>
        <v>62.781390374331544</v>
      </c>
      <c r="N2805" s="16">
        <f t="shared" si="260"/>
        <v>8.1963636363636372</v>
      </c>
      <c r="O2805" s="16">
        <f t="shared" si="261"/>
        <v>14.102566844919785</v>
      </c>
      <c r="P2805" s="16">
        <f t="shared" si="262"/>
        <v>10139.625026737967</v>
      </c>
      <c r="Q2805" s="16">
        <f t="shared" si="263"/>
        <v>1015.9358288770053</v>
      </c>
    </row>
    <row r="2806" spans="1:17" x14ac:dyDescent="0.2">
      <c r="A2806" s="10">
        <v>46110</v>
      </c>
      <c r="B2806" s="10">
        <v>3</v>
      </c>
      <c r="C2806" s="10">
        <v>2215</v>
      </c>
      <c r="D2806" s="10">
        <v>61</v>
      </c>
      <c r="E2806" s="10">
        <v>118</v>
      </c>
      <c r="F2806" s="10">
        <f t="shared" si="258"/>
        <v>0.54054054054054057</v>
      </c>
      <c r="G2806" s="10">
        <v>1.63</v>
      </c>
      <c r="H2806" s="10">
        <v>3.4970000000000001E-2</v>
      </c>
      <c r="I2806" s="10">
        <v>4.6325000000000003E-3</v>
      </c>
      <c r="J2806" s="10">
        <v>7.9799999999999992E-3</v>
      </c>
      <c r="K2806" s="10">
        <v>5.1430600000000002</v>
      </c>
      <c r="L2806" s="10">
        <v>0.59</v>
      </c>
      <c r="M2806" s="16">
        <f t="shared" si="259"/>
        <v>69.081840490797561</v>
      </c>
      <c r="N2806" s="16">
        <f t="shared" si="260"/>
        <v>9.1513190184049105</v>
      </c>
      <c r="O2806" s="16">
        <f t="shared" si="261"/>
        <v>15.764171779141103</v>
      </c>
      <c r="P2806" s="16">
        <f t="shared" si="262"/>
        <v>10159.909938650308</v>
      </c>
      <c r="Q2806" s="16">
        <f t="shared" si="263"/>
        <v>1165.5214723926381</v>
      </c>
    </row>
    <row r="2807" spans="1:17" x14ac:dyDescent="0.2">
      <c r="A2807" s="10">
        <v>46111</v>
      </c>
      <c r="B2807" s="10">
        <v>3</v>
      </c>
      <c r="C2807" s="10">
        <v>2226</v>
      </c>
      <c r="D2807" s="10">
        <v>61</v>
      </c>
      <c r="E2807" s="10">
        <v>119</v>
      </c>
      <c r="F2807" s="10">
        <f t="shared" si="258"/>
        <v>0.56756756756756754</v>
      </c>
      <c r="G2807" s="10">
        <v>1.7</v>
      </c>
      <c r="H2807" s="10">
        <v>3.4750000000000003E-2</v>
      </c>
      <c r="I2807" s="10">
        <v>4.5281818181818175E-3</v>
      </c>
      <c r="J2807" s="10">
        <v>7.7999999999999996E-3</v>
      </c>
      <c r="K2807" s="10">
        <v>5.3673799999999998</v>
      </c>
      <c r="L2807" s="10">
        <v>0.55000000000000004</v>
      </c>
      <c r="M2807" s="16">
        <f t="shared" si="259"/>
        <v>65.820588235294125</v>
      </c>
      <c r="N2807" s="16">
        <f t="shared" si="260"/>
        <v>8.5769090909090888</v>
      </c>
      <c r="O2807" s="16">
        <f t="shared" si="261"/>
        <v>14.774117647058825</v>
      </c>
      <c r="P2807" s="16">
        <f t="shared" si="262"/>
        <v>10166.449176470589</v>
      </c>
      <c r="Q2807" s="16">
        <f t="shared" si="263"/>
        <v>1041.7647058823529</v>
      </c>
    </row>
    <row r="2808" spans="1:17" x14ac:dyDescent="0.2">
      <c r="A2808" s="10">
        <v>46112</v>
      </c>
      <c r="B2808" s="10">
        <v>3</v>
      </c>
      <c r="C2808" s="10">
        <v>2258</v>
      </c>
      <c r="D2808" s="10">
        <v>61</v>
      </c>
      <c r="E2808" s="10">
        <v>119</v>
      </c>
      <c r="F2808" s="10">
        <f t="shared" si="258"/>
        <v>0.56756756756756754</v>
      </c>
      <c r="G2808" s="10">
        <v>1.82</v>
      </c>
      <c r="H2808" s="10">
        <v>3.5740000000000001E-2</v>
      </c>
      <c r="I2808" s="10">
        <v>4.5745454545454544E-3</v>
      </c>
      <c r="J2808" s="10">
        <v>7.8600000000000007E-3</v>
      </c>
      <c r="K2808" s="10">
        <v>5.7249600000000003</v>
      </c>
      <c r="L2808" s="10">
        <v>0.56000000000000005</v>
      </c>
      <c r="M2808" s="16">
        <f t="shared" si="259"/>
        <v>63.232307692307693</v>
      </c>
      <c r="N2808" s="16">
        <f t="shared" si="260"/>
        <v>8.0934265734265729</v>
      </c>
      <c r="O2808" s="16">
        <f t="shared" si="261"/>
        <v>13.906153846153847</v>
      </c>
      <c r="P2808" s="16">
        <f t="shared" si="262"/>
        <v>10128.775384615385</v>
      </c>
      <c r="Q2808" s="16">
        <f t="shared" si="263"/>
        <v>990.76923076923083</v>
      </c>
    </row>
    <row r="2809" spans="1:17" x14ac:dyDescent="0.2">
      <c r="A2809" s="10">
        <v>46113</v>
      </c>
      <c r="B2809" s="10">
        <v>3</v>
      </c>
      <c r="C2809" s="10">
        <v>2232</v>
      </c>
      <c r="D2809" s="10">
        <v>61</v>
      </c>
      <c r="E2809" s="10">
        <v>118</v>
      </c>
      <c r="F2809" s="10">
        <f t="shared" si="258"/>
        <v>0.54054054054054057</v>
      </c>
      <c r="G2809" s="10">
        <v>1.71</v>
      </c>
      <c r="H2809" s="10">
        <v>3.5220000000000001E-2</v>
      </c>
      <c r="I2809" s="10">
        <v>4.5745454545454544E-3</v>
      </c>
      <c r="J2809" s="10">
        <v>7.8700000000000003E-3</v>
      </c>
      <c r="K2809" s="10">
        <v>5.3895</v>
      </c>
      <c r="L2809" s="10">
        <v>0.57999999999999996</v>
      </c>
      <c r="M2809" s="16">
        <f t="shared" si="259"/>
        <v>66.320701754385965</v>
      </c>
      <c r="N2809" s="16">
        <f t="shared" si="260"/>
        <v>8.614056353003722</v>
      </c>
      <c r="O2809" s="16">
        <f t="shared" si="261"/>
        <v>14.819532163742689</v>
      </c>
      <c r="P2809" s="16">
        <f t="shared" si="262"/>
        <v>10148.649122807017</v>
      </c>
      <c r="Q2809" s="16">
        <f t="shared" si="263"/>
        <v>1092.1637426900584</v>
      </c>
    </row>
    <row r="2810" spans="1:17" x14ac:dyDescent="0.2">
      <c r="A2810" s="10">
        <v>46114</v>
      </c>
      <c r="B2810" s="10">
        <v>3</v>
      </c>
      <c r="C2810" s="10">
        <v>2200</v>
      </c>
      <c r="D2810" s="10">
        <v>61</v>
      </c>
      <c r="E2810" s="10">
        <v>115</v>
      </c>
      <c r="F2810" s="10">
        <f t="shared" si="258"/>
        <v>0.45945945945945948</v>
      </c>
      <c r="G2810" s="10">
        <v>1.46</v>
      </c>
      <c r="H2810" s="10">
        <v>3.4439999999999998E-2</v>
      </c>
      <c r="I2810" s="10">
        <v>4.4818181818181814E-3</v>
      </c>
      <c r="J2810" s="10">
        <v>7.7000000000000002E-3</v>
      </c>
      <c r="K2810" s="10">
        <v>4.6121699999999999</v>
      </c>
      <c r="L2810" s="10">
        <v>0.54</v>
      </c>
      <c r="M2810" s="16">
        <f t="shared" si="259"/>
        <v>75.956712328767125</v>
      </c>
      <c r="N2810" s="16">
        <f t="shared" si="260"/>
        <v>9.8845579078455774</v>
      </c>
      <c r="O2810" s="16">
        <f t="shared" si="261"/>
        <v>16.982191780821918</v>
      </c>
      <c r="P2810" s="16">
        <f t="shared" si="262"/>
        <v>10172.046164383562</v>
      </c>
      <c r="Q2810" s="16">
        <f t="shared" si="263"/>
        <v>1190.9589041095892</v>
      </c>
    </row>
    <row r="2811" spans="1:17" x14ac:dyDescent="0.2">
      <c r="A2811" s="10">
        <v>46115</v>
      </c>
      <c r="B2811" s="10">
        <v>3</v>
      </c>
      <c r="C2811" s="10">
        <v>2092</v>
      </c>
      <c r="D2811" s="10">
        <v>61</v>
      </c>
      <c r="E2811" s="10">
        <v>118</v>
      </c>
      <c r="F2811" s="10">
        <f t="shared" si="258"/>
        <v>0.54054054054054057</v>
      </c>
      <c r="G2811" s="10">
        <v>1.41</v>
      </c>
      <c r="H2811" s="10">
        <v>3.3390000000000003E-2</v>
      </c>
      <c r="I2811" s="10">
        <v>4.2809090909090904E-3</v>
      </c>
      <c r="J2811" s="10">
        <v>7.3800000000000003E-3</v>
      </c>
      <c r="K2811" s="10">
        <v>4.4436099999999996</v>
      </c>
      <c r="L2811" s="10">
        <v>0.56999999999999995</v>
      </c>
      <c r="M2811" s="16">
        <f t="shared" si="259"/>
        <v>76.252340425531926</v>
      </c>
      <c r="N2811" s="16">
        <f t="shared" si="260"/>
        <v>9.7762604771115402</v>
      </c>
      <c r="O2811" s="16">
        <f t="shared" si="261"/>
        <v>16.853617021276595</v>
      </c>
      <c r="P2811" s="16">
        <f t="shared" si="262"/>
        <v>10147.818581560285</v>
      </c>
      <c r="Q2811" s="16">
        <f t="shared" si="263"/>
        <v>1301.7021276595744</v>
      </c>
    </row>
    <row r="2812" spans="1:17" x14ac:dyDescent="0.2">
      <c r="A2812" s="10">
        <v>46116</v>
      </c>
      <c r="B2812" s="10">
        <v>3</v>
      </c>
      <c r="C2812" s="10">
        <v>1990</v>
      </c>
      <c r="D2812" s="10">
        <v>61</v>
      </c>
      <c r="E2812" s="10">
        <v>120</v>
      </c>
      <c r="F2812" s="10">
        <f t="shared" si="258"/>
        <v>0.59459459459459463</v>
      </c>
      <c r="G2812" s="10">
        <v>1.55</v>
      </c>
      <c r="H2812" s="10">
        <v>3.6139999999999999E-2</v>
      </c>
      <c r="I2812" s="10">
        <v>3.9872727272727273E-3</v>
      </c>
      <c r="J2812" s="10">
        <v>6.8700000000000002E-3</v>
      </c>
      <c r="K2812" s="10">
        <v>4.8966099999999999</v>
      </c>
      <c r="L2812" s="10">
        <v>0.56999999999999995</v>
      </c>
      <c r="M2812" s="16">
        <f t="shared" si="259"/>
        <v>75.077935483870959</v>
      </c>
      <c r="N2812" s="16">
        <f t="shared" si="260"/>
        <v>8.2832375366568911</v>
      </c>
      <c r="O2812" s="16">
        <f t="shared" si="261"/>
        <v>14.271870967741936</v>
      </c>
      <c r="P2812" s="16">
        <f t="shared" si="262"/>
        <v>10172.312387096774</v>
      </c>
      <c r="Q2812" s="16">
        <f t="shared" si="263"/>
        <v>1184.1290322580644</v>
      </c>
    </row>
    <row r="2813" spans="1:17" x14ac:dyDescent="0.2">
      <c r="A2813" s="10">
        <v>46117</v>
      </c>
      <c r="B2813" s="10">
        <v>3</v>
      </c>
      <c r="C2813" s="10">
        <v>2010</v>
      </c>
      <c r="D2813" s="10">
        <v>61</v>
      </c>
      <c r="E2813" s="10">
        <v>120</v>
      </c>
      <c r="F2813" s="10">
        <f t="shared" si="258"/>
        <v>0.59459459459459463</v>
      </c>
      <c r="G2813" s="10">
        <v>1.87</v>
      </c>
      <c r="H2813" s="10">
        <v>4.3029999999999999E-2</v>
      </c>
      <c r="I2813" s="10">
        <v>3.9409090909090913E-3</v>
      </c>
      <c r="J2813" s="10">
        <v>6.77E-3</v>
      </c>
      <c r="K2813" s="10">
        <v>5.9017900000000001</v>
      </c>
      <c r="L2813" s="10">
        <v>0.56000000000000005</v>
      </c>
      <c r="M2813" s="16">
        <f t="shared" si="259"/>
        <v>74.094438502673796</v>
      </c>
      <c r="N2813" s="16">
        <f t="shared" si="260"/>
        <v>6.7859504132231416</v>
      </c>
      <c r="O2813" s="16">
        <f t="shared" si="261"/>
        <v>11.657433155080213</v>
      </c>
      <c r="P2813" s="16">
        <f t="shared" si="262"/>
        <v>10162.440534759358</v>
      </c>
      <c r="Q2813" s="16">
        <f t="shared" si="263"/>
        <v>964.27807486631025</v>
      </c>
    </row>
    <row r="2814" spans="1:17" x14ac:dyDescent="0.2">
      <c r="A2814" s="10">
        <v>46118</v>
      </c>
      <c r="B2814" s="10">
        <v>3</v>
      </c>
      <c r="C2814" s="10">
        <v>2029</v>
      </c>
      <c r="D2814" s="10">
        <v>61</v>
      </c>
      <c r="E2814" s="10">
        <v>123</v>
      </c>
      <c r="F2814" s="10">
        <f t="shared" si="258"/>
        <v>0.67567567567567566</v>
      </c>
      <c r="G2814" s="10">
        <v>2.12</v>
      </c>
      <c r="H2814" s="10">
        <v>4.9950000000000001E-2</v>
      </c>
      <c r="I2814" s="10">
        <v>4.179166666666667E-3</v>
      </c>
      <c r="J2814" s="10">
        <v>7.1799999999999998E-3</v>
      </c>
      <c r="K2814" s="10">
        <v>6.6958299999999999</v>
      </c>
      <c r="L2814" s="10">
        <v>0.61</v>
      </c>
      <c r="M2814" s="16">
        <f t="shared" si="259"/>
        <v>75.867452830188682</v>
      </c>
      <c r="N2814" s="16">
        <f t="shared" si="260"/>
        <v>6.3476022012578621</v>
      </c>
      <c r="O2814" s="16">
        <f t="shared" si="261"/>
        <v>10.905471698113207</v>
      </c>
      <c r="P2814" s="16">
        <f t="shared" si="262"/>
        <v>10170.081415094339</v>
      </c>
      <c r="Q2814" s="16">
        <f t="shared" si="263"/>
        <v>926.5094339622641</v>
      </c>
    </row>
    <row r="2815" spans="1:17" x14ac:dyDescent="0.2">
      <c r="A2815" s="10">
        <v>46119</v>
      </c>
      <c r="B2815" s="10">
        <v>3</v>
      </c>
      <c r="C2815" s="10">
        <v>2062</v>
      </c>
      <c r="D2815" s="10">
        <v>61</v>
      </c>
      <c r="E2815" s="10">
        <v>123</v>
      </c>
      <c r="F2815" s="10">
        <f t="shared" si="258"/>
        <v>0.67567567567567566</v>
      </c>
      <c r="G2815" s="10">
        <v>2.23</v>
      </c>
      <c r="H2815" s="10">
        <v>5.0450000000000002E-2</v>
      </c>
      <c r="I2815" s="10">
        <v>4.2783333333333336E-3</v>
      </c>
      <c r="J2815" s="10">
        <v>7.3699999999999998E-3</v>
      </c>
      <c r="K2815" s="10">
        <v>7.0384399999999996</v>
      </c>
      <c r="L2815" s="10">
        <v>0.61</v>
      </c>
      <c r="M2815" s="16">
        <f t="shared" si="259"/>
        <v>72.847085201793732</v>
      </c>
      <c r="N2815" s="16">
        <f t="shared" si="260"/>
        <v>6.177683109118087</v>
      </c>
      <c r="O2815" s="16">
        <f t="shared" si="261"/>
        <v>10.641883408071749</v>
      </c>
      <c r="P2815" s="16">
        <f t="shared" si="262"/>
        <v>10163.128609865471</v>
      </c>
      <c r="Q2815" s="16">
        <f t="shared" si="263"/>
        <v>880.80717488789242</v>
      </c>
    </row>
    <row r="2816" spans="1:17" x14ac:dyDescent="0.2">
      <c r="A2816" s="10">
        <v>46120</v>
      </c>
      <c r="B2816" s="10">
        <v>3</v>
      </c>
      <c r="C2816" s="10">
        <v>2071</v>
      </c>
      <c r="D2816" s="10">
        <v>61</v>
      </c>
      <c r="E2816" s="10">
        <v>124</v>
      </c>
      <c r="F2816" s="10">
        <f t="shared" si="258"/>
        <v>0.70270270270270274</v>
      </c>
      <c r="G2816" s="10">
        <v>2.25</v>
      </c>
      <c r="H2816" s="10">
        <v>5.4059999999999997E-2</v>
      </c>
      <c r="I2816" s="10">
        <v>4.4483333333333337E-3</v>
      </c>
      <c r="J2816" s="10">
        <v>7.6499999999999997E-3</v>
      </c>
      <c r="K2816" s="10">
        <v>7.1082799999999997</v>
      </c>
      <c r="L2816" s="10">
        <v>0.62</v>
      </c>
      <c r="M2816" s="16">
        <f t="shared" si="259"/>
        <v>77.365866666666662</v>
      </c>
      <c r="N2816" s="16">
        <f t="shared" si="260"/>
        <v>6.3660592592592593</v>
      </c>
      <c r="O2816" s="16">
        <f t="shared" si="261"/>
        <v>10.947999999999999</v>
      </c>
      <c r="P2816" s="16">
        <f t="shared" si="262"/>
        <v>10172.738488888888</v>
      </c>
      <c r="Q2816" s="16">
        <f t="shared" si="263"/>
        <v>887.28888888888889</v>
      </c>
    </row>
    <row r="2817" spans="1:17" x14ac:dyDescent="0.2">
      <c r="A2817" s="10">
        <v>46121</v>
      </c>
      <c r="B2817" s="10">
        <v>3</v>
      </c>
      <c r="C2817" s="10">
        <v>2078</v>
      </c>
      <c r="D2817" s="10">
        <v>61</v>
      </c>
      <c r="E2817" s="10">
        <v>124</v>
      </c>
      <c r="F2817" s="10">
        <f t="shared" si="258"/>
        <v>0.70270270270270274</v>
      </c>
      <c r="G2817" s="10">
        <v>2.2400000000000002</v>
      </c>
      <c r="H2817" s="10">
        <v>5.092E-2</v>
      </c>
      <c r="I2817" s="10">
        <v>4.4200000000000003E-3</v>
      </c>
      <c r="J2817" s="10">
        <v>7.6E-3</v>
      </c>
      <c r="K2817" s="10">
        <v>7.0735200000000003</v>
      </c>
      <c r="L2817" s="10">
        <v>0.63</v>
      </c>
      <c r="M2817" s="16">
        <f t="shared" si="259"/>
        <v>73.197499999999991</v>
      </c>
      <c r="N2817" s="16">
        <f t="shared" si="260"/>
        <v>6.3537499999999998</v>
      </c>
      <c r="O2817" s="16">
        <f t="shared" si="261"/>
        <v>10.924999999999999</v>
      </c>
      <c r="P2817" s="16">
        <f t="shared" si="262"/>
        <v>10168.184999999999</v>
      </c>
      <c r="Q2817" s="16">
        <f t="shared" si="263"/>
        <v>905.625</v>
      </c>
    </row>
    <row r="2818" spans="1:17" x14ac:dyDescent="0.2">
      <c r="A2818" s="10">
        <v>46122</v>
      </c>
      <c r="B2818" s="10">
        <v>3</v>
      </c>
      <c r="C2818" s="10">
        <v>2072</v>
      </c>
      <c r="D2818" s="10">
        <v>61</v>
      </c>
      <c r="E2818" s="10">
        <v>124</v>
      </c>
      <c r="F2818" s="10">
        <f t="shared" ref="F2818:F2881" si="264">(E2818-$E$4677)/($E$4676-$E$4677)</f>
        <v>0.70270270270270274</v>
      </c>
      <c r="G2818" s="10">
        <v>2.25</v>
      </c>
      <c r="H2818" s="10">
        <v>4.8809999999999999E-2</v>
      </c>
      <c r="I2818" s="10">
        <v>4.6499999999999996E-3</v>
      </c>
      <c r="J2818" s="10">
        <v>7.5500000000000003E-3</v>
      </c>
      <c r="K2818" s="10">
        <v>7.0948599999999997</v>
      </c>
      <c r="L2818" s="10">
        <v>0.63</v>
      </c>
      <c r="M2818" s="16">
        <f t="shared" ref="M2818:M2881" si="265">H2818/$G2818*3220</f>
        <v>69.852533333333326</v>
      </c>
      <c r="N2818" s="16">
        <f t="shared" ref="N2818:N2881" si="266">I2818/$G2818*3220</f>
        <v>6.6546666666666656</v>
      </c>
      <c r="O2818" s="16">
        <f t="shared" ref="O2818:O2881" si="267">J2818/$G2818*3220</f>
        <v>10.80488888888889</v>
      </c>
      <c r="P2818" s="16">
        <f t="shared" ref="P2818:P2881" si="268">K2818/$G2818*3220</f>
        <v>10153.532977777777</v>
      </c>
      <c r="Q2818" s="16">
        <f t="shared" ref="Q2818:Q2881" si="269">L2818/$G2818*3220</f>
        <v>901.60000000000014</v>
      </c>
    </row>
    <row r="2819" spans="1:17" x14ac:dyDescent="0.2">
      <c r="A2819" s="10">
        <v>46123</v>
      </c>
      <c r="B2819" s="10">
        <v>3</v>
      </c>
      <c r="C2819" s="10">
        <v>2111</v>
      </c>
      <c r="D2819" s="10">
        <v>61</v>
      </c>
      <c r="E2819" s="10">
        <v>124</v>
      </c>
      <c r="F2819" s="10">
        <f t="shared" si="264"/>
        <v>0.70270270270270274</v>
      </c>
      <c r="G2819" s="10">
        <v>2.31</v>
      </c>
      <c r="H2819" s="10">
        <v>5.3280000000000001E-2</v>
      </c>
      <c r="I2819" s="10">
        <v>4.7699999999999999E-3</v>
      </c>
      <c r="J2819" s="10">
        <v>7.7600000000000004E-3</v>
      </c>
      <c r="K2819" s="10">
        <v>7.30525</v>
      </c>
      <c r="L2819" s="10">
        <v>0.62</v>
      </c>
      <c r="M2819" s="16">
        <f t="shared" si="265"/>
        <v>74.269090909090906</v>
      </c>
      <c r="N2819" s="16">
        <f t="shared" si="266"/>
        <v>6.6490909090909085</v>
      </c>
      <c r="O2819" s="16">
        <f t="shared" si="267"/>
        <v>10.816969696969696</v>
      </c>
      <c r="P2819" s="16">
        <f t="shared" si="268"/>
        <v>10183.075757575758</v>
      </c>
      <c r="Q2819" s="16">
        <f t="shared" si="269"/>
        <v>864.24242424242425</v>
      </c>
    </row>
    <row r="2820" spans="1:17" x14ac:dyDescent="0.2">
      <c r="A2820" s="10">
        <v>46124</v>
      </c>
      <c r="B2820" s="10">
        <v>3</v>
      </c>
      <c r="C2820" s="10">
        <v>2119</v>
      </c>
      <c r="D2820" s="10">
        <v>61</v>
      </c>
      <c r="E2820" s="10">
        <v>125</v>
      </c>
      <c r="F2820" s="10">
        <f t="shared" si="264"/>
        <v>0.72972972972972971</v>
      </c>
      <c r="G2820" s="10">
        <v>2.3199999999999998</v>
      </c>
      <c r="H2820" s="10">
        <v>5.2659999999999998E-2</v>
      </c>
      <c r="I2820" s="10">
        <v>4.8000000000000004E-3</v>
      </c>
      <c r="J2820" s="10">
        <v>8.6599999999999993E-3</v>
      </c>
      <c r="K2820" s="10">
        <v>7.3102900000000002</v>
      </c>
      <c r="L2820" s="10">
        <v>0.62</v>
      </c>
      <c r="M2820" s="16">
        <f t="shared" si="265"/>
        <v>73.088448275862063</v>
      </c>
      <c r="N2820" s="16">
        <f t="shared" si="266"/>
        <v>6.6620689655172427</v>
      </c>
      <c r="O2820" s="16">
        <f t="shared" si="267"/>
        <v>12.01948275862069</v>
      </c>
      <c r="P2820" s="16">
        <f t="shared" si="268"/>
        <v>10146.178362068966</v>
      </c>
      <c r="Q2820" s="16">
        <f t="shared" si="269"/>
        <v>860.51724137931046</v>
      </c>
    </row>
    <row r="2821" spans="1:17" x14ac:dyDescent="0.2">
      <c r="A2821" s="10">
        <v>46125</v>
      </c>
      <c r="B2821" s="10">
        <v>3</v>
      </c>
      <c r="C2821" s="10">
        <v>2112</v>
      </c>
      <c r="D2821" s="10">
        <v>61</v>
      </c>
      <c r="E2821" s="10">
        <v>126</v>
      </c>
      <c r="F2821" s="10">
        <f t="shared" si="264"/>
        <v>0.7567567567567568</v>
      </c>
      <c r="G2821" s="10">
        <v>2.3199999999999998</v>
      </c>
      <c r="H2821" s="10">
        <v>4.9739999999999999E-2</v>
      </c>
      <c r="I2821" s="10">
        <v>3.2000000000000002E-3</v>
      </c>
      <c r="J2821" s="10">
        <v>7.8100000000000001E-3</v>
      </c>
      <c r="K2821" s="10">
        <v>7.3071099999999998</v>
      </c>
      <c r="L2821" s="10">
        <v>0.64</v>
      </c>
      <c r="M2821" s="16">
        <f t="shared" si="265"/>
        <v>69.035689655172419</v>
      </c>
      <c r="N2821" s="16">
        <f t="shared" si="266"/>
        <v>4.4413793103448276</v>
      </c>
      <c r="O2821" s="16">
        <f t="shared" si="267"/>
        <v>10.839741379310347</v>
      </c>
      <c r="P2821" s="16">
        <f t="shared" si="268"/>
        <v>10141.764741379311</v>
      </c>
      <c r="Q2821" s="16">
        <f t="shared" si="269"/>
        <v>888.27586206896569</v>
      </c>
    </row>
    <row r="2822" spans="1:17" x14ac:dyDescent="0.2">
      <c r="A2822" s="10">
        <v>46126</v>
      </c>
      <c r="B2822" s="10">
        <v>3</v>
      </c>
      <c r="C2822" s="10">
        <v>2110</v>
      </c>
      <c r="D2822" s="10">
        <v>61</v>
      </c>
      <c r="E2822" s="10">
        <v>126</v>
      </c>
      <c r="F2822" s="10">
        <f t="shared" si="264"/>
        <v>0.7567567567567568</v>
      </c>
      <c r="G2822" s="10">
        <v>2.33</v>
      </c>
      <c r="H2822" s="10">
        <v>5.1459999999999999E-2</v>
      </c>
      <c r="I2822" s="10">
        <v>3.2100000000000002E-3</v>
      </c>
      <c r="J2822" s="10">
        <v>7.8300000000000002E-3</v>
      </c>
      <c r="K2822" s="10">
        <v>7.3430400000000002</v>
      </c>
      <c r="L2822" s="10">
        <v>0.64</v>
      </c>
      <c r="M2822" s="16">
        <f t="shared" si="265"/>
        <v>71.116394849785394</v>
      </c>
      <c r="N2822" s="16">
        <f t="shared" si="266"/>
        <v>4.4361373390557937</v>
      </c>
      <c r="O2822" s="16">
        <f t="shared" si="267"/>
        <v>10.820858369098712</v>
      </c>
      <c r="P2822" s="16">
        <f t="shared" si="268"/>
        <v>10147.892188841202</v>
      </c>
      <c r="Q2822" s="16">
        <f t="shared" si="269"/>
        <v>884.46351931330469</v>
      </c>
    </row>
    <row r="2823" spans="1:17" x14ac:dyDescent="0.2">
      <c r="A2823" s="10">
        <v>46127</v>
      </c>
      <c r="B2823" s="10">
        <v>3</v>
      </c>
      <c r="C2823" s="10">
        <v>2126</v>
      </c>
      <c r="D2823" s="10">
        <v>61</v>
      </c>
      <c r="E2823" s="10">
        <v>126</v>
      </c>
      <c r="F2823" s="10">
        <f t="shared" si="264"/>
        <v>0.7567567567567568</v>
      </c>
      <c r="G2823" s="10">
        <v>2.38</v>
      </c>
      <c r="H2823" s="10">
        <v>5.459E-2</v>
      </c>
      <c r="I2823" s="10">
        <v>3.2499999999999999E-3</v>
      </c>
      <c r="J2823" s="10">
        <v>7.9299999999999995E-3</v>
      </c>
      <c r="K2823" s="10">
        <v>7.5207800000000002</v>
      </c>
      <c r="L2823" s="10">
        <v>0.65</v>
      </c>
      <c r="M2823" s="16">
        <f t="shared" si="265"/>
        <v>73.857058823529414</v>
      </c>
      <c r="N2823" s="16">
        <f t="shared" si="266"/>
        <v>4.3970588235294112</v>
      </c>
      <c r="O2823" s="16">
        <f t="shared" si="267"/>
        <v>10.728823529411764</v>
      </c>
      <c r="P2823" s="16">
        <f t="shared" si="268"/>
        <v>10175.172941176472</v>
      </c>
      <c r="Q2823" s="16">
        <f t="shared" si="269"/>
        <v>879.41176470588243</v>
      </c>
    </row>
    <row r="2824" spans="1:17" x14ac:dyDescent="0.2">
      <c r="A2824" s="10">
        <v>46128</v>
      </c>
      <c r="B2824" s="10">
        <v>3</v>
      </c>
      <c r="C2824" s="10">
        <v>2123</v>
      </c>
      <c r="D2824" s="10">
        <v>61</v>
      </c>
      <c r="E2824" s="10">
        <v>129</v>
      </c>
      <c r="F2824" s="10">
        <f t="shared" si="264"/>
        <v>0.83783783783783783</v>
      </c>
      <c r="G2824" s="10">
        <v>2.5099999999999998</v>
      </c>
      <c r="H2824" s="10">
        <v>5.9080000000000001E-2</v>
      </c>
      <c r="I2824" s="10">
        <v>3.0500000000000002E-3</v>
      </c>
      <c r="J2824" s="10">
        <v>8.1099999999999992E-3</v>
      </c>
      <c r="K2824" s="10">
        <v>7.9178899999999999</v>
      </c>
      <c r="L2824" s="10">
        <v>0.69</v>
      </c>
      <c r="M2824" s="16">
        <f t="shared" si="265"/>
        <v>75.791872509960172</v>
      </c>
      <c r="N2824" s="16">
        <f t="shared" si="266"/>
        <v>3.912749003984064</v>
      </c>
      <c r="O2824" s="16">
        <f t="shared" si="267"/>
        <v>10.40406374501992</v>
      </c>
      <c r="P2824" s="16">
        <f t="shared" si="268"/>
        <v>10157.61187250996</v>
      </c>
      <c r="Q2824" s="16">
        <f t="shared" si="269"/>
        <v>885.17928286852577</v>
      </c>
    </row>
    <row r="2825" spans="1:17" x14ac:dyDescent="0.2">
      <c r="A2825" s="10">
        <v>46129</v>
      </c>
      <c r="B2825" s="10">
        <v>3</v>
      </c>
      <c r="C2825" s="10">
        <v>2131</v>
      </c>
      <c r="D2825" s="10">
        <v>61</v>
      </c>
      <c r="E2825" s="10">
        <v>127</v>
      </c>
      <c r="F2825" s="10">
        <f t="shared" si="264"/>
        <v>0.78378378378378377</v>
      </c>
      <c r="G2825" s="10">
        <v>2.5499999999999998</v>
      </c>
      <c r="H2825" s="10">
        <v>6.25E-2</v>
      </c>
      <c r="I2825" s="10">
        <v>3.0000000000000001E-3</v>
      </c>
      <c r="J2825" s="10">
        <v>7.9799999999999992E-3</v>
      </c>
      <c r="K2825" s="10">
        <v>8.0407600000000006</v>
      </c>
      <c r="L2825" s="10">
        <v>0.68</v>
      </c>
      <c r="M2825" s="16">
        <f t="shared" si="265"/>
        <v>78.921568627450995</v>
      </c>
      <c r="N2825" s="16">
        <f t="shared" si="266"/>
        <v>3.7882352941176474</v>
      </c>
      <c r="O2825" s="16">
        <f t="shared" si="267"/>
        <v>10.076705882352941</v>
      </c>
      <c r="P2825" s="16">
        <f t="shared" si="268"/>
        <v>10153.430274509805</v>
      </c>
      <c r="Q2825" s="16">
        <f t="shared" si="269"/>
        <v>858.66666666666686</v>
      </c>
    </row>
    <row r="2826" spans="1:17" x14ac:dyDescent="0.2">
      <c r="A2826" s="10">
        <v>46130</v>
      </c>
      <c r="B2826" s="10">
        <v>3</v>
      </c>
      <c r="C2826" s="10">
        <v>2155</v>
      </c>
      <c r="D2826" s="10">
        <v>61</v>
      </c>
      <c r="E2826" s="10">
        <v>131</v>
      </c>
      <c r="F2826" s="10">
        <f t="shared" si="264"/>
        <v>0.89189189189189189</v>
      </c>
      <c r="G2826" s="10">
        <v>2.72</v>
      </c>
      <c r="H2826" s="10">
        <v>6.5729999999999997E-2</v>
      </c>
      <c r="I2826" s="10">
        <v>1.83E-3</v>
      </c>
      <c r="J2826" s="10">
        <v>5.94E-3</v>
      </c>
      <c r="K2826" s="10">
        <v>8.5868699999999993</v>
      </c>
      <c r="L2826" s="10">
        <v>0.75</v>
      </c>
      <c r="M2826" s="16">
        <f t="shared" si="265"/>
        <v>77.81272058823528</v>
      </c>
      <c r="N2826" s="16">
        <f t="shared" si="266"/>
        <v>2.1663970588235291</v>
      </c>
      <c r="O2826" s="16">
        <f t="shared" si="267"/>
        <v>7.0319117647058818</v>
      </c>
      <c r="P2826" s="16">
        <f t="shared" si="268"/>
        <v>10165.338749999999</v>
      </c>
      <c r="Q2826" s="16">
        <f t="shared" si="269"/>
        <v>887.86764705882342</v>
      </c>
    </row>
    <row r="2827" spans="1:17" x14ac:dyDescent="0.2">
      <c r="A2827" s="10">
        <v>46131</v>
      </c>
      <c r="B2827" s="10">
        <v>3</v>
      </c>
      <c r="C2827" s="10">
        <v>2169</v>
      </c>
      <c r="D2827" s="10">
        <v>61</v>
      </c>
      <c r="E2827" s="10">
        <v>131</v>
      </c>
      <c r="F2827" s="10">
        <f t="shared" si="264"/>
        <v>0.89189189189189189</v>
      </c>
      <c r="G2827" s="10">
        <v>2.72</v>
      </c>
      <c r="H2827" s="10">
        <v>6.9930000000000006E-2</v>
      </c>
      <c r="I2827" s="10">
        <v>1.8699999999999999E-3</v>
      </c>
      <c r="J2827" s="10">
        <v>6.5500000000000003E-3</v>
      </c>
      <c r="K2827" s="10">
        <v>8.5858899999999991</v>
      </c>
      <c r="L2827" s="10">
        <v>0.76</v>
      </c>
      <c r="M2827" s="16">
        <f t="shared" si="265"/>
        <v>82.784779411764703</v>
      </c>
      <c r="N2827" s="16">
        <f t="shared" si="266"/>
        <v>2.2137499999999997</v>
      </c>
      <c r="O2827" s="16">
        <f t="shared" si="267"/>
        <v>7.7540441176470587</v>
      </c>
      <c r="P2827" s="16">
        <f t="shared" si="268"/>
        <v>10164.178602941174</v>
      </c>
      <c r="Q2827" s="16">
        <f t="shared" si="269"/>
        <v>899.70588235294122</v>
      </c>
    </row>
    <row r="2828" spans="1:17" x14ac:dyDescent="0.2">
      <c r="A2828" s="10">
        <v>46132</v>
      </c>
      <c r="B2828" s="10">
        <v>3</v>
      </c>
      <c r="C2828" s="10">
        <v>2198</v>
      </c>
      <c r="D2828" s="10">
        <v>61</v>
      </c>
      <c r="E2828" s="10">
        <v>130</v>
      </c>
      <c r="F2828" s="10">
        <f t="shared" si="264"/>
        <v>0.86486486486486491</v>
      </c>
      <c r="G2828" s="10">
        <v>2.69</v>
      </c>
      <c r="H2828" s="10">
        <v>7.0129999999999998E-2</v>
      </c>
      <c r="I2828" s="10">
        <v>1.9E-3</v>
      </c>
      <c r="J2828" s="10">
        <v>7.1300000000000001E-3</v>
      </c>
      <c r="K2828" s="10">
        <v>8.4865300000000001</v>
      </c>
      <c r="L2828" s="10">
        <v>0.74</v>
      </c>
      <c r="M2828" s="16">
        <f t="shared" si="265"/>
        <v>83.947434944237912</v>
      </c>
      <c r="N2828" s="16">
        <f t="shared" si="266"/>
        <v>2.2743494423791821</v>
      </c>
      <c r="O2828" s="16">
        <f t="shared" si="267"/>
        <v>8.5347955390334569</v>
      </c>
      <c r="P2828" s="16">
        <f t="shared" si="268"/>
        <v>10158.597249070632</v>
      </c>
      <c r="Q2828" s="16">
        <f t="shared" si="269"/>
        <v>885.79925650557618</v>
      </c>
    </row>
    <row r="2829" spans="1:17" x14ac:dyDescent="0.2">
      <c r="A2829" s="10">
        <v>46133</v>
      </c>
      <c r="B2829" s="10">
        <v>3</v>
      </c>
      <c r="C2829" s="10">
        <v>2214</v>
      </c>
      <c r="D2829" s="10">
        <v>61</v>
      </c>
      <c r="E2829" s="10">
        <v>131</v>
      </c>
      <c r="F2829" s="10">
        <f t="shared" si="264"/>
        <v>0.89189189189189189</v>
      </c>
      <c r="G2829" s="10">
        <v>2.63</v>
      </c>
      <c r="H2829" s="10">
        <v>6.6930000000000003E-2</v>
      </c>
      <c r="I2829" s="10">
        <v>2.0799999999999998E-3</v>
      </c>
      <c r="J2829" s="10">
        <v>7.2500000000000004E-3</v>
      </c>
      <c r="K2829" s="10">
        <v>8.3000299999999996</v>
      </c>
      <c r="L2829" s="10">
        <v>0.72</v>
      </c>
      <c r="M2829" s="16">
        <f t="shared" si="265"/>
        <v>81.944714828897347</v>
      </c>
      <c r="N2829" s="16">
        <f t="shared" si="266"/>
        <v>2.5466159695817492</v>
      </c>
      <c r="O2829" s="16">
        <f t="shared" si="267"/>
        <v>8.8764258555133093</v>
      </c>
      <c r="P2829" s="16">
        <f t="shared" si="268"/>
        <v>10162.01391634981</v>
      </c>
      <c r="Q2829" s="16">
        <f t="shared" si="269"/>
        <v>881.5209125475285</v>
      </c>
    </row>
    <row r="2830" spans="1:17" x14ac:dyDescent="0.2">
      <c r="A2830" s="10">
        <v>46134</v>
      </c>
      <c r="B2830" s="10">
        <v>3</v>
      </c>
      <c r="C2830" s="10">
        <v>2209</v>
      </c>
      <c r="D2830" s="10">
        <v>61</v>
      </c>
      <c r="E2830" s="10">
        <v>130</v>
      </c>
      <c r="F2830" s="10">
        <f t="shared" si="264"/>
        <v>0.86486486486486491</v>
      </c>
      <c r="G2830" s="10">
        <v>2.6</v>
      </c>
      <c r="H2830" s="10">
        <v>6.3170000000000004E-2</v>
      </c>
      <c r="I2830" s="10">
        <v>2.0500000000000002E-3</v>
      </c>
      <c r="J2830" s="10">
        <v>7.1399999999999996E-3</v>
      </c>
      <c r="K2830" s="10">
        <v>8.2258899999999997</v>
      </c>
      <c r="L2830" s="10">
        <v>0.71</v>
      </c>
      <c r="M2830" s="16">
        <f t="shared" si="265"/>
        <v>78.233615384615391</v>
      </c>
      <c r="N2830" s="16">
        <f t="shared" si="266"/>
        <v>2.538846153846154</v>
      </c>
      <c r="O2830" s="16">
        <f t="shared" si="267"/>
        <v>8.8426153846153852</v>
      </c>
      <c r="P2830" s="16">
        <f t="shared" si="268"/>
        <v>10187.448384615383</v>
      </c>
      <c r="Q2830" s="16">
        <f t="shared" si="269"/>
        <v>879.30769230769226</v>
      </c>
    </row>
    <row r="2831" spans="1:17" x14ac:dyDescent="0.2">
      <c r="A2831" s="10">
        <v>46135</v>
      </c>
      <c r="B2831" s="10">
        <v>3</v>
      </c>
      <c r="C2831" s="10">
        <v>2218</v>
      </c>
      <c r="D2831" s="10">
        <v>61</v>
      </c>
      <c r="E2831" s="10">
        <v>129</v>
      </c>
      <c r="F2831" s="10">
        <f t="shared" si="264"/>
        <v>0.83783783783783783</v>
      </c>
      <c r="G2831" s="10">
        <v>2.5299999999999998</v>
      </c>
      <c r="H2831" s="10">
        <v>6.1580000000000003E-2</v>
      </c>
      <c r="I2831" s="10">
        <v>2.0600000000000002E-3</v>
      </c>
      <c r="J2831" s="10">
        <v>7.6600000000000001E-3</v>
      </c>
      <c r="K2831" s="10">
        <v>8.0042200000000001</v>
      </c>
      <c r="L2831" s="10">
        <v>0.73</v>
      </c>
      <c r="M2831" s="16">
        <f t="shared" si="265"/>
        <v>78.374545454545455</v>
      </c>
      <c r="N2831" s="16">
        <f t="shared" si="266"/>
        <v>2.6218181818181825</v>
      </c>
      <c r="O2831" s="16">
        <f t="shared" si="267"/>
        <v>9.7490909090909099</v>
      </c>
      <c r="P2831" s="16">
        <f t="shared" si="268"/>
        <v>10187.189090909093</v>
      </c>
      <c r="Q2831" s="16">
        <f t="shared" si="269"/>
        <v>929.09090909090912</v>
      </c>
    </row>
    <row r="2832" spans="1:17" x14ac:dyDescent="0.2">
      <c r="A2832" s="10">
        <v>46136</v>
      </c>
      <c r="B2832" s="10">
        <v>3</v>
      </c>
      <c r="C2832" s="10">
        <v>2228</v>
      </c>
      <c r="D2832" s="10">
        <v>61</v>
      </c>
      <c r="E2832" s="10">
        <v>129</v>
      </c>
      <c r="F2832" s="10">
        <f t="shared" si="264"/>
        <v>0.83783783783783783</v>
      </c>
      <c r="G2832" s="10">
        <v>2.46</v>
      </c>
      <c r="H2832" s="10">
        <v>5.7579999999999999E-2</v>
      </c>
      <c r="I2832" s="10">
        <v>2.2200000000000002E-3</v>
      </c>
      <c r="J2832" s="10">
        <v>7.6800000000000002E-3</v>
      </c>
      <c r="K2832" s="10">
        <v>7.7554299999999996</v>
      </c>
      <c r="L2832" s="10">
        <v>0.74</v>
      </c>
      <c r="M2832" s="16">
        <f t="shared" si="265"/>
        <v>75.3689430894309</v>
      </c>
      <c r="N2832" s="16">
        <f t="shared" si="266"/>
        <v>2.9058536585365853</v>
      </c>
      <c r="O2832" s="16">
        <f t="shared" si="267"/>
        <v>10.052682926829268</v>
      </c>
      <c r="P2832" s="16">
        <f t="shared" si="268"/>
        <v>10151.41650406504</v>
      </c>
      <c r="Q2832" s="16">
        <f t="shared" si="269"/>
        <v>968.61788617886191</v>
      </c>
    </row>
    <row r="2833" spans="1:17" x14ac:dyDescent="0.2">
      <c r="A2833" s="10">
        <v>46137</v>
      </c>
      <c r="B2833" s="10">
        <v>3</v>
      </c>
      <c r="C2833" s="10">
        <v>2229</v>
      </c>
      <c r="D2833" s="10">
        <v>61</v>
      </c>
      <c r="E2833" s="10">
        <v>128</v>
      </c>
      <c r="F2833" s="10">
        <f t="shared" si="264"/>
        <v>0.81081081081081086</v>
      </c>
      <c r="G2833" s="10">
        <v>2.41</v>
      </c>
      <c r="H2833" s="10">
        <v>5.3260000000000002E-2</v>
      </c>
      <c r="I2833" s="10">
        <v>2.1800000000000001E-3</v>
      </c>
      <c r="J2833" s="10">
        <v>8.0300000000000007E-3</v>
      </c>
      <c r="K2833" s="10">
        <v>7.5969300000000004</v>
      </c>
      <c r="L2833" s="10">
        <v>0.71</v>
      </c>
      <c r="M2833" s="16">
        <f t="shared" si="265"/>
        <v>71.160663900414932</v>
      </c>
      <c r="N2833" s="16">
        <f t="shared" si="266"/>
        <v>2.9126970954356843</v>
      </c>
      <c r="O2833" s="16">
        <f t="shared" si="267"/>
        <v>10.728879668049794</v>
      </c>
      <c r="P2833" s="16">
        <f t="shared" si="268"/>
        <v>10150.255020746888</v>
      </c>
      <c r="Q2833" s="16">
        <f t="shared" si="269"/>
        <v>948.63070539419073</v>
      </c>
    </row>
    <row r="2834" spans="1:17" x14ac:dyDescent="0.2">
      <c r="A2834" s="10">
        <v>46138</v>
      </c>
      <c r="B2834" s="10">
        <v>3</v>
      </c>
      <c r="C2834" s="10">
        <v>2232</v>
      </c>
      <c r="D2834" s="10">
        <v>61</v>
      </c>
      <c r="E2834" s="10">
        <v>128</v>
      </c>
      <c r="F2834" s="10">
        <f t="shared" si="264"/>
        <v>0.81081081081081086</v>
      </c>
      <c r="G2834" s="10">
        <v>2.4</v>
      </c>
      <c r="H2834" s="10">
        <v>5.1029999999999999E-2</v>
      </c>
      <c r="I2834" s="10">
        <v>2.32E-3</v>
      </c>
      <c r="J2834" s="10">
        <v>8.0300000000000007E-3</v>
      </c>
      <c r="K2834" s="10">
        <v>7.58934</v>
      </c>
      <c r="L2834" s="10">
        <v>0.68</v>
      </c>
      <c r="M2834" s="16">
        <f t="shared" si="265"/>
        <v>68.465249999999997</v>
      </c>
      <c r="N2834" s="16">
        <f t="shared" si="266"/>
        <v>3.1126666666666667</v>
      </c>
      <c r="O2834" s="16">
        <f t="shared" si="267"/>
        <v>10.773583333333335</v>
      </c>
      <c r="P2834" s="16">
        <f t="shared" si="268"/>
        <v>10182.364500000001</v>
      </c>
      <c r="Q2834" s="16">
        <f t="shared" si="269"/>
        <v>912.33333333333348</v>
      </c>
    </row>
    <row r="2835" spans="1:17" x14ac:dyDescent="0.2">
      <c r="A2835" s="10">
        <v>46139</v>
      </c>
      <c r="B2835" s="10">
        <v>3</v>
      </c>
      <c r="C2835" s="10">
        <v>2225</v>
      </c>
      <c r="D2835" s="10">
        <v>61</v>
      </c>
      <c r="E2835" s="10">
        <v>128</v>
      </c>
      <c r="F2835" s="10">
        <f t="shared" si="264"/>
        <v>0.81081081081081086</v>
      </c>
      <c r="G2835" s="10">
        <v>2.42</v>
      </c>
      <c r="H2835" s="10">
        <v>5.0959999999999998E-2</v>
      </c>
      <c r="I2835" s="10">
        <v>2.3E-3</v>
      </c>
      <c r="J2835" s="10">
        <v>7.9500000000000005E-3</v>
      </c>
      <c r="K2835" s="10">
        <v>7.6458500000000003</v>
      </c>
      <c r="L2835" s="10">
        <v>0.67</v>
      </c>
      <c r="M2835" s="16">
        <f t="shared" si="265"/>
        <v>67.806280991735534</v>
      </c>
      <c r="N2835" s="16">
        <f t="shared" si="266"/>
        <v>3.0603305785123966</v>
      </c>
      <c r="O2835" s="16">
        <f t="shared" si="267"/>
        <v>10.578099173553721</v>
      </c>
      <c r="P2835" s="16">
        <f t="shared" si="268"/>
        <v>10173.403719008264</v>
      </c>
      <c r="Q2835" s="16">
        <f t="shared" si="269"/>
        <v>891.48760330578523</v>
      </c>
    </row>
    <row r="2836" spans="1:17" x14ac:dyDescent="0.2">
      <c r="A2836" s="10">
        <v>46140</v>
      </c>
      <c r="B2836" s="10">
        <v>3</v>
      </c>
      <c r="C2836" s="10">
        <v>2222</v>
      </c>
      <c r="D2836" s="10">
        <v>61</v>
      </c>
      <c r="E2836" s="10">
        <v>128</v>
      </c>
      <c r="F2836" s="10">
        <f t="shared" si="264"/>
        <v>0.81081081081081086</v>
      </c>
      <c r="G2836" s="10">
        <v>2.4300000000000002</v>
      </c>
      <c r="H2836" s="10">
        <v>5.296E-2</v>
      </c>
      <c r="I2836" s="10">
        <v>2.47E-3</v>
      </c>
      <c r="J2836" s="10">
        <v>8.5100000000000002E-3</v>
      </c>
      <c r="K2836" s="10">
        <v>7.6797399999999998</v>
      </c>
      <c r="L2836" s="10">
        <v>0.66</v>
      </c>
      <c r="M2836" s="16">
        <f t="shared" si="265"/>
        <v>70.177448559670779</v>
      </c>
      <c r="N2836" s="16">
        <f t="shared" si="266"/>
        <v>3.2730041152263372</v>
      </c>
      <c r="O2836" s="16">
        <f t="shared" si="267"/>
        <v>11.276625514403291</v>
      </c>
      <c r="P2836" s="16">
        <f t="shared" si="268"/>
        <v>10176.445596707817</v>
      </c>
      <c r="Q2836" s="16">
        <f t="shared" si="269"/>
        <v>874.5679012345679</v>
      </c>
    </row>
    <row r="2837" spans="1:17" x14ac:dyDescent="0.2">
      <c r="A2837" s="10">
        <v>46141</v>
      </c>
      <c r="B2837" s="10">
        <v>3</v>
      </c>
      <c r="C2837" s="10">
        <v>2224</v>
      </c>
      <c r="D2837" s="10">
        <v>61</v>
      </c>
      <c r="E2837" s="10">
        <v>128</v>
      </c>
      <c r="F2837" s="10">
        <f t="shared" si="264"/>
        <v>0.81081081081081086</v>
      </c>
      <c r="G2837" s="10">
        <v>2.35</v>
      </c>
      <c r="H2837" s="10">
        <v>5.4489999999999997E-2</v>
      </c>
      <c r="I2837" s="10">
        <v>2.66E-3</v>
      </c>
      <c r="J2837" s="10">
        <v>8.6499999999999997E-3</v>
      </c>
      <c r="K2837" s="10">
        <v>7.4176599999999997</v>
      </c>
      <c r="L2837" s="10">
        <v>0.67</v>
      </c>
      <c r="M2837" s="16">
        <f t="shared" si="265"/>
        <v>74.662893617021268</v>
      </c>
      <c r="N2837" s="16">
        <f t="shared" si="266"/>
        <v>3.6447659574468085</v>
      </c>
      <c r="O2837" s="16">
        <f t="shared" si="267"/>
        <v>11.852340425531915</v>
      </c>
      <c r="P2837" s="16">
        <f t="shared" si="268"/>
        <v>10163.772425531914</v>
      </c>
      <c r="Q2837" s="16">
        <f t="shared" si="269"/>
        <v>918.04255319148945</v>
      </c>
    </row>
    <row r="2838" spans="1:17" x14ac:dyDescent="0.2">
      <c r="A2838" s="10">
        <v>46142</v>
      </c>
      <c r="B2838" s="10">
        <v>3</v>
      </c>
      <c r="C2838" s="10">
        <v>2226</v>
      </c>
      <c r="D2838" s="10">
        <v>61</v>
      </c>
      <c r="E2838" s="10">
        <v>125</v>
      </c>
      <c r="F2838" s="10">
        <f t="shared" si="264"/>
        <v>0.72972972972972971</v>
      </c>
      <c r="G2838" s="10">
        <v>2.1</v>
      </c>
      <c r="H2838" s="10">
        <v>5.11E-2</v>
      </c>
      <c r="I2838" s="10">
        <v>2.63E-3</v>
      </c>
      <c r="J2838" s="10">
        <v>8.5599999999999999E-3</v>
      </c>
      <c r="K2838" s="10">
        <v>6.6367399999999996</v>
      </c>
      <c r="L2838" s="10">
        <v>0.66</v>
      </c>
      <c r="M2838" s="16">
        <f t="shared" si="265"/>
        <v>78.353333333333325</v>
      </c>
      <c r="N2838" s="16">
        <f t="shared" si="266"/>
        <v>4.0326666666666666</v>
      </c>
      <c r="O2838" s="16">
        <f t="shared" si="267"/>
        <v>13.125333333333334</v>
      </c>
      <c r="P2838" s="16">
        <f t="shared" si="268"/>
        <v>10176.334666666666</v>
      </c>
      <c r="Q2838" s="16">
        <f t="shared" si="269"/>
        <v>1012</v>
      </c>
    </row>
    <row r="2839" spans="1:17" x14ac:dyDescent="0.2">
      <c r="A2839" s="10">
        <v>46143</v>
      </c>
      <c r="B2839" s="10">
        <v>3</v>
      </c>
      <c r="C2839" s="10">
        <v>2223</v>
      </c>
      <c r="D2839" s="10">
        <v>61</v>
      </c>
      <c r="E2839" s="10">
        <v>120</v>
      </c>
      <c r="F2839" s="10">
        <f t="shared" si="264"/>
        <v>0.59459459459459463</v>
      </c>
      <c r="G2839" s="10">
        <v>1.93</v>
      </c>
      <c r="H2839" s="10">
        <v>4.41E-2</v>
      </c>
      <c r="I2839" s="10">
        <v>2.6199999999999999E-3</v>
      </c>
      <c r="J2839" s="10">
        <v>8.5100000000000002E-3</v>
      </c>
      <c r="K2839" s="10">
        <v>6.0913000000000004</v>
      </c>
      <c r="L2839" s="10">
        <v>0.59</v>
      </c>
      <c r="M2839" s="16">
        <f t="shared" si="265"/>
        <v>73.576165803108807</v>
      </c>
      <c r="N2839" s="16">
        <f t="shared" si="266"/>
        <v>4.3711917098445596</v>
      </c>
      <c r="O2839" s="16">
        <f t="shared" si="267"/>
        <v>14.198031088082903</v>
      </c>
      <c r="P2839" s="16">
        <f t="shared" si="268"/>
        <v>10162.687046632125</v>
      </c>
      <c r="Q2839" s="16">
        <f t="shared" si="269"/>
        <v>984.35233160621749</v>
      </c>
    </row>
    <row r="2840" spans="1:17" x14ac:dyDescent="0.2">
      <c r="A2840" s="10">
        <v>46144</v>
      </c>
      <c r="B2840" s="10">
        <v>3</v>
      </c>
      <c r="C2840" s="10">
        <v>2205</v>
      </c>
      <c r="D2840" s="10">
        <v>61</v>
      </c>
      <c r="E2840" s="10">
        <v>124</v>
      </c>
      <c r="F2840" s="10">
        <f t="shared" si="264"/>
        <v>0.70270270270270274</v>
      </c>
      <c r="G2840" s="10">
        <v>2.04</v>
      </c>
      <c r="H2840" s="10">
        <v>4.2470000000000001E-2</v>
      </c>
      <c r="I2840" s="10">
        <v>2.63E-3</v>
      </c>
      <c r="J2840" s="10">
        <v>8.5599999999999999E-3</v>
      </c>
      <c r="K2840" s="10">
        <v>6.4325099999999997</v>
      </c>
      <c r="L2840" s="10">
        <v>0.6</v>
      </c>
      <c r="M2840" s="16">
        <f t="shared" si="265"/>
        <v>67.035980392156858</v>
      </c>
      <c r="N2840" s="16">
        <f t="shared" si="266"/>
        <v>4.1512745098039208</v>
      </c>
      <c r="O2840" s="16">
        <f t="shared" si="267"/>
        <v>13.511372549019606</v>
      </c>
      <c r="P2840" s="16">
        <f t="shared" si="268"/>
        <v>10153.275588235294</v>
      </c>
      <c r="Q2840" s="16">
        <f t="shared" si="269"/>
        <v>947.05882352941182</v>
      </c>
    </row>
    <row r="2841" spans="1:17" x14ac:dyDescent="0.2">
      <c r="A2841" s="10">
        <v>46145</v>
      </c>
      <c r="B2841" s="10">
        <v>3</v>
      </c>
      <c r="C2841" s="10">
        <v>2187</v>
      </c>
      <c r="D2841" s="10">
        <v>61</v>
      </c>
      <c r="E2841" s="10">
        <v>126</v>
      </c>
      <c r="F2841" s="10">
        <f t="shared" si="264"/>
        <v>0.7567567567567568</v>
      </c>
      <c r="G2841" s="10">
        <v>2.13</v>
      </c>
      <c r="H2841" s="10">
        <v>4.2360000000000002E-2</v>
      </c>
      <c r="I2841" s="10">
        <v>2.63E-3</v>
      </c>
      <c r="J2841" s="10">
        <v>8.5500000000000003E-3</v>
      </c>
      <c r="K2841" s="10">
        <v>6.7253400000000001</v>
      </c>
      <c r="L2841" s="10">
        <v>0.56999999999999995</v>
      </c>
      <c r="M2841" s="16">
        <f t="shared" si="265"/>
        <v>64.037183098591555</v>
      </c>
      <c r="N2841" s="16">
        <f t="shared" si="266"/>
        <v>3.9758685446009392</v>
      </c>
      <c r="O2841" s="16">
        <f t="shared" si="267"/>
        <v>12.925352112676057</v>
      </c>
      <c r="P2841" s="16">
        <f t="shared" si="268"/>
        <v>10166.945915492959</v>
      </c>
      <c r="Q2841" s="16">
        <f t="shared" si="269"/>
        <v>861.69014084507035</v>
      </c>
    </row>
    <row r="2842" spans="1:17" x14ac:dyDescent="0.2">
      <c r="A2842" s="10">
        <v>46146</v>
      </c>
      <c r="B2842" s="10">
        <v>3</v>
      </c>
      <c r="C2842" s="10">
        <v>2214</v>
      </c>
      <c r="D2842" s="10">
        <v>61</v>
      </c>
      <c r="E2842" s="10">
        <v>126</v>
      </c>
      <c r="F2842" s="10">
        <f t="shared" si="264"/>
        <v>0.7567567567567568</v>
      </c>
      <c r="G2842" s="10">
        <v>2.2200000000000002</v>
      </c>
      <c r="H2842" s="10">
        <v>4.4179999999999997E-2</v>
      </c>
      <c r="I2842" s="10">
        <v>2.6900000000000001E-3</v>
      </c>
      <c r="J2842" s="10">
        <v>9.2099999999999994E-3</v>
      </c>
      <c r="K2842" s="10">
        <v>7.0040500000000003</v>
      </c>
      <c r="L2842" s="10">
        <v>0.57999999999999996</v>
      </c>
      <c r="M2842" s="16">
        <f t="shared" si="265"/>
        <v>64.080900900900886</v>
      </c>
      <c r="N2842" s="16">
        <f t="shared" si="266"/>
        <v>3.9017117117117111</v>
      </c>
      <c r="O2842" s="16">
        <f t="shared" si="267"/>
        <v>13.358648648648648</v>
      </c>
      <c r="P2842" s="16">
        <f t="shared" si="268"/>
        <v>10159.027477477477</v>
      </c>
      <c r="Q2842" s="16">
        <f t="shared" si="269"/>
        <v>841.2612612612611</v>
      </c>
    </row>
    <row r="2843" spans="1:17" x14ac:dyDescent="0.2">
      <c r="A2843" s="10">
        <v>46147</v>
      </c>
      <c r="B2843" s="10">
        <v>3</v>
      </c>
      <c r="C2843" s="10">
        <v>2221</v>
      </c>
      <c r="D2843" s="10">
        <v>61</v>
      </c>
      <c r="E2843" s="10">
        <v>126</v>
      </c>
      <c r="F2843" s="10">
        <f t="shared" si="264"/>
        <v>0.7567567567567568</v>
      </c>
      <c r="G2843" s="10">
        <v>2.25</v>
      </c>
      <c r="H2843" s="10">
        <v>4.512E-2</v>
      </c>
      <c r="I2843" s="10">
        <v>2.7100000000000002E-3</v>
      </c>
      <c r="J2843" s="10">
        <v>9.2599999999999991E-3</v>
      </c>
      <c r="K2843" s="10">
        <v>7.0885400000000001</v>
      </c>
      <c r="L2843" s="10">
        <v>0.6</v>
      </c>
      <c r="M2843" s="16">
        <f t="shared" si="265"/>
        <v>64.571733333333327</v>
      </c>
      <c r="N2843" s="16">
        <f t="shared" si="266"/>
        <v>3.8783111111111115</v>
      </c>
      <c r="O2843" s="16">
        <f t="shared" si="267"/>
        <v>13.252088888888888</v>
      </c>
      <c r="P2843" s="16">
        <f t="shared" si="268"/>
        <v>10144.488355555555</v>
      </c>
      <c r="Q2843" s="16">
        <f t="shared" si="269"/>
        <v>858.66666666666663</v>
      </c>
    </row>
    <row r="2844" spans="1:17" x14ac:dyDescent="0.2">
      <c r="A2844" s="10">
        <v>46148</v>
      </c>
      <c r="B2844" s="10">
        <v>3</v>
      </c>
      <c r="C2844" s="10">
        <v>2238</v>
      </c>
      <c r="D2844" s="10">
        <v>61</v>
      </c>
      <c r="E2844" s="10">
        <v>128</v>
      </c>
      <c r="F2844" s="10">
        <f t="shared" si="264"/>
        <v>0.81081081081081086</v>
      </c>
      <c r="G2844" s="10">
        <v>2.3199999999999998</v>
      </c>
      <c r="H2844" s="10">
        <v>4.6629999999999998E-2</v>
      </c>
      <c r="I2844" s="10">
        <v>2.9199999999999999E-3</v>
      </c>
      <c r="J2844" s="10">
        <v>9.4900000000000002E-3</v>
      </c>
      <c r="K2844" s="10">
        <v>7.3176500000000004</v>
      </c>
      <c r="L2844" s="10">
        <v>0.64</v>
      </c>
      <c r="M2844" s="16">
        <f t="shared" si="265"/>
        <v>64.719224137931036</v>
      </c>
      <c r="N2844" s="16">
        <f t="shared" si="266"/>
        <v>4.0527586206896551</v>
      </c>
      <c r="O2844" s="16">
        <f t="shared" si="267"/>
        <v>13.17146551724138</v>
      </c>
      <c r="P2844" s="16">
        <f t="shared" si="268"/>
        <v>10156.393534482761</v>
      </c>
      <c r="Q2844" s="16">
        <f t="shared" si="269"/>
        <v>888.27586206896569</v>
      </c>
    </row>
    <row r="2845" spans="1:17" x14ac:dyDescent="0.2">
      <c r="A2845" s="10">
        <v>46149</v>
      </c>
      <c r="B2845" s="10">
        <v>3</v>
      </c>
      <c r="C2845" s="10">
        <v>2230</v>
      </c>
      <c r="D2845" s="10">
        <v>61</v>
      </c>
      <c r="E2845" s="10">
        <v>128</v>
      </c>
      <c r="F2845" s="10">
        <f t="shared" si="264"/>
        <v>0.81081081081081086</v>
      </c>
      <c r="G2845" s="10">
        <v>2.33</v>
      </c>
      <c r="H2845" s="10">
        <v>4.7879999999999999E-2</v>
      </c>
      <c r="I2845" s="10">
        <v>2.9199999999999999E-3</v>
      </c>
      <c r="J2845" s="10">
        <v>9.9500000000000005E-3</v>
      </c>
      <c r="K2845" s="10">
        <v>7.3651299999999997</v>
      </c>
      <c r="L2845" s="10">
        <v>0.64</v>
      </c>
      <c r="M2845" s="16">
        <f t="shared" si="265"/>
        <v>66.168927038626606</v>
      </c>
      <c r="N2845" s="16">
        <f t="shared" si="266"/>
        <v>4.0353648068669523</v>
      </c>
      <c r="O2845" s="16">
        <f t="shared" si="267"/>
        <v>13.750643776824035</v>
      </c>
      <c r="P2845" s="16">
        <f t="shared" si="268"/>
        <v>10178.419999999998</v>
      </c>
      <c r="Q2845" s="16">
        <f t="shared" si="269"/>
        <v>884.46351931330469</v>
      </c>
    </row>
    <row r="2846" spans="1:17" x14ac:dyDescent="0.2">
      <c r="A2846" s="10">
        <v>46150</v>
      </c>
      <c r="B2846" s="10">
        <v>3</v>
      </c>
      <c r="C2846" s="10">
        <v>2226</v>
      </c>
      <c r="D2846" s="10">
        <v>61</v>
      </c>
      <c r="E2846" s="10">
        <v>128</v>
      </c>
      <c r="F2846" s="10">
        <f t="shared" si="264"/>
        <v>0.81081081081081086</v>
      </c>
      <c r="G2846" s="10">
        <v>2.35</v>
      </c>
      <c r="H2846" s="10">
        <v>4.9709999999999997E-2</v>
      </c>
      <c r="I2846" s="10">
        <v>3.0699999999999998E-3</v>
      </c>
      <c r="J2846" s="10">
        <v>9.9900000000000006E-3</v>
      </c>
      <c r="K2846" s="10">
        <v>7.4242699999999999</v>
      </c>
      <c r="L2846" s="10">
        <v>0.65</v>
      </c>
      <c r="M2846" s="16">
        <f t="shared" si="265"/>
        <v>68.113276595744665</v>
      </c>
      <c r="N2846" s="16">
        <f t="shared" si="266"/>
        <v>4.2065531914893617</v>
      </c>
      <c r="O2846" s="16">
        <f t="shared" si="267"/>
        <v>13.688425531914893</v>
      </c>
      <c r="P2846" s="16">
        <f t="shared" si="268"/>
        <v>10172.829531914893</v>
      </c>
      <c r="Q2846" s="16">
        <f t="shared" si="269"/>
        <v>890.63829787234044</v>
      </c>
    </row>
    <row r="2847" spans="1:17" x14ac:dyDescent="0.2">
      <c r="A2847" s="10">
        <v>46151</v>
      </c>
      <c r="B2847" s="10">
        <v>3</v>
      </c>
      <c r="C2847" s="10">
        <v>2230</v>
      </c>
      <c r="D2847" s="10">
        <v>61</v>
      </c>
      <c r="E2847" s="10">
        <v>128</v>
      </c>
      <c r="F2847" s="10">
        <f t="shared" si="264"/>
        <v>0.81081081081081086</v>
      </c>
      <c r="G2847" s="10">
        <v>2.36</v>
      </c>
      <c r="H2847" s="10">
        <v>5.006E-2</v>
      </c>
      <c r="I2847" s="10">
        <v>3.0799999999999998E-3</v>
      </c>
      <c r="J2847" s="10">
        <v>0.01</v>
      </c>
      <c r="K2847" s="10">
        <v>7.4521600000000001</v>
      </c>
      <c r="L2847" s="10">
        <v>0.65</v>
      </c>
      <c r="M2847" s="16">
        <f t="shared" si="265"/>
        <v>68.30220338983051</v>
      </c>
      <c r="N2847" s="16">
        <f t="shared" si="266"/>
        <v>4.2023728813559318</v>
      </c>
      <c r="O2847" s="16">
        <f t="shared" si="267"/>
        <v>13.64406779661017</v>
      </c>
      <c r="P2847" s="16">
        <f t="shared" si="268"/>
        <v>10167.777627118645</v>
      </c>
      <c r="Q2847" s="16">
        <f t="shared" si="269"/>
        <v>886.86440677966118</v>
      </c>
    </row>
    <row r="2848" spans="1:17" x14ac:dyDescent="0.2">
      <c r="A2848" s="10">
        <v>46152</v>
      </c>
      <c r="B2848" s="10">
        <v>3</v>
      </c>
      <c r="C2848" s="10">
        <v>2234</v>
      </c>
      <c r="D2848" s="10">
        <v>61</v>
      </c>
      <c r="E2848" s="10">
        <v>128</v>
      </c>
      <c r="F2848" s="10">
        <f t="shared" si="264"/>
        <v>0.81081081081081086</v>
      </c>
      <c r="G2848" s="10">
        <v>2.36</v>
      </c>
      <c r="H2848" s="10">
        <v>4.9059999999999999E-2</v>
      </c>
      <c r="I2848" s="10">
        <v>3.0699999999999998E-3</v>
      </c>
      <c r="J2848" s="10">
        <v>1.0460000000000001E-2</v>
      </c>
      <c r="K2848" s="10">
        <v>7.4573</v>
      </c>
      <c r="L2848" s="10">
        <v>0.65</v>
      </c>
      <c r="M2848" s="16">
        <f t="shared" si="265"/>
        <v>66.937796610169499</v>
      </c>
      <c r="N2848" s="16">
        <f t="shared" si="266"/>
        <v>4.1887288135593224</v>
      </c>
      <c r="O2848" s="16">
        <f t="shared" si="267"/>
        <v>14.271694915254239</v>
      </c>
      <c r="P2848" s="16">
        <f t="shared" si="268"/>
        <v>10174.790677966103</v>
      </c>
      <c r="Q2848" s="16">
        <f t="shared" si="269"/>
        <v>886.86440677966118</v>
      </c>
    </row>
    <row r="2849" spans="1:17" x14ac:dyDescent="0.2">
      <c r="A2849" s="10">
        <v>46153</v>
      </c>
      <c r="B2849" s="10">
        <v>3</v>
      </c>
      <c r="C2849" s="10">
        <v>2232</v>
      </c>
      <c r="D2849" s="10">
        <v>61</v>
      </c>
      <c r="E2849" s="10">
        <v>130</v>
      </c>
      <c r="F2849" s="10">
        <f t="shared" si="264"/>
        <v>0.86486486486486491</v>
      </c>
      <c r="G2849" s="10">
        <v>2.4500000000000002</v>
      </c>
      <c r="H2849" s="10">
        <v>5.0380000000000001E-2</v>
      </c>
      <c r="I2849" s="10">
        <v>3.2499999999999999E-3</v>
      </c>
      <c r="J2849" s="10">
        <v>1.056E-2</v>
      </c>
      <c r="K2849" s="10">
        <v>7.7221799999999998</v>
      </c>
      <c r="L2849" s="10">
        <v>0.67</v>
      </c>
      <c r="M2849" s="16">
        <f t="shared" si="265"/>
        <v>66.213714285714275</v>
      </c>
      <c r="N2849" s="16">
        <f t="shared" si="266"/>
        <v>4.2714285714285714</v>
      </c>
      <c r="O2849" s="16">
        <f t="shared" si="267"/>
        <v>13.878857142857141</v>
      </c>
      <c r="P2849" s="16">
        <f t="shared" si="268"/>
        <v>10149.150857142857</v>
      </c>
      <c r="Q2849" s="16">
        <f t="shared" si="269"/>
        <v>880.57142857142856</v>
      </c>
    </row>
    <row r="2850" spans="1:17" x14ac:dyDescent="0.2">
      <c r="A2850" s="10">
        <v>46154</v>
      </c>
      <c r="B2850" s="10">
        <v>3</v>
      </c>
      <c r="C2850" s="10">
        <v>2219</v>
      </c>
      <c r="D2850" s="10">
        <v>61</v>
      </c>
      <c r="E2850" s="10">
        <v>130</v>
      </c>
      <c r="F2850" s="10">
        <f t="shared" si="264"/>
        <v>0.86486486486486491</v>
      </c>
      <c r="G2850" s="10">
        <v>2.5299999999999998</v>
      </c>
      <c r="H2850" s="10">
        <v>5.561E-2</v>
      </c>
      <c r="I2850" s="10">
        <v>3.2499999999999999E-3</v>
      </c>
      <c r="J2850" s="10">
        <v>1.0580000000000001E-2</v>
      </c>
      <c r="K2850" s="10">
        <v>7.97912</v>
      </c>
      <c r="L2850" s="10">
        <v>0.7</v>
      </c>
      <c r="M2850" s="16">
        <f t="shared" si="265"/>
        <v>70.776363636363641</v>
      </c>
      <c r="N2850" s="16">
        <f t="shared" si="266"/>
        <v>4.1363636363636358</v>
      </c>
      <c r="O2850" s="16">
        <f t="shared" si="267"/>
        <v>13.465454545454547</v>
      </c>
      <c r="P2850" s="16">
        <f t="shared" si="268"/>
        <v>10155.243636363637</v>
      </c>
      <c r="Q2850" s="16">
        <f t="shared" si="269"/>
        <v>890.90909090909099</v>
      </c>
    </row>
    <row r="2851" spans="1:17" x14ac:dyDescent="0.2">
      <c r="A2851" s="10">
        <v>46155</v>
      </c>
      <c r="B2851" s="10">
        <v>3</v>
      </c>
      <c r="C2851" s="10">
        <v>2214</v>
      </c>
      <c r="D2851" s="10">
        <v>61</v>
      </c>
      <c r="E2851" s="10">
        <v>130</v>
      </c>
      <c r="F2851" s="10">
        <f t="shared" si="264"/>
        <v>0.86486486486486491</v>
      </c>
      <c r="G2851" s="10">
        <v>2.56</v>
      </c>
      <c r="H2851" s="10">
        <v>6.021E-2</v>
      </c>
      <c r="I2851" s="10">
        <v>3.2599999999999999E-3</v>
      </c>
      <c r="J2851" s="10">
        <v>1.0580000000000001E-2</v>
      </c>
      <c r="K2851" s="10">
        <v>8.0797100000000004</v>
      </c>
      <c r="L2851" s="10">
        <v>0.7</v>
      </c>
      <c r="M2851" s="16">
        <f t="shared" si="265"/>
        <v>75.732890624999996</v>
      </c>
      <c r="N2851" s="16">
        <f t="shared" si="266"/>
        <v>4.1004687499999992</v>
      </c>
      <c r="O2851" s="16">
        <f t="shared" si="267"/>
        <v>13.307656250000001</v>
      </c>
      <c r="P2851" s="16">
        <f t="shared" si="268"/>
        <v>10162.760234375</v>
      </c>
      <c r="Q2851" s="16">
        <f t="shared" si="269"/>
        <v>880.46875</v>
      </c>
    </row>
    <row r="2852" spans="1:17" x14ac:dyDescent="0.2">
      <c r="A2852" s="10">
        <v>46156</v>
      </c>
      <c r="B2852" s="10">
        <v>3</v>
      </c>
      <c r="C2852" s="10">
        <v>2230</v>
      </c>
      <c r="D2852" s="10">
        <v>61</v>
      </c>
      <c r="E2852" s="10">
        <v>128</v>
      </c>
      <c r="F2852" s="10">
        <f t="shared" si="264"/>
        <v>0.81081081081081086</v>
      </c>
      <c r="G2852" s="10">
        <v>2.42</v>
      </c>
      <c r="H2852" s="10">
        <v>5.8310000000000001E-2</v>
      </c>
      <c r="I2852" s="10">
        <v>3.2499999999999999E-3</v>
      </c>
      <c r="J2852" s="10">
        <v>1.057E-2</v>
      </c>
      <c r="K2852" s="10">
        <v>7.6377300000000004</v>
      </c>
      <c r="L2852" s="10">
        <v>0.65</v>
      </c>
      <c r="M2852" s="16">
        <f t="shared" si="265"/>
        <v>77.586033057851239</v>
      </c>
      <c r="N2852" s="16">
        <f t="shared" si="266"/>
        <v>4.3243801652892566</v>
      </c>
      <c r="O2852" s="16">
        <f t="shared" si="267"/>
        <v>14.064214876033057</v>
      </c>
      <c r="P2852" s="16">
        <f t="shared" si="268"/>
        <v>10162.599421487605</v>
      </c>
      <c r="Q2852" s="16">
        <f t="shared" si="269"/>
        <v>864.87603305785126</v>
      </c>
    </row>
    <row r="2853" spans="1:17" x14ac:dyDescent="0.2">
      <c r="A2853" s="10">
        <v>46157</v>
      </c>
      <c r="B2853" s="10">
        <v>3</v>
      </c>
      <c r="C2853" s="10">
        <v>2241</v>
      </c>
      <c r="D2853" s="10">
        <v>61</v>
      </c>
      <c r="E2853" s="10">
        <v>128</v>
      </c>
      <c r="F2853" s="10">
        <f t="shared" si="264"/>
        <v>0.81081081081081086</v>
      </c>
      <c r="G2853" s="10">
        <v>2.38</v>
      </c>
      <c r="H2853" s="10">
        <v>5.2229999999999999E-2</v>
      </c>
      <c r="I2853" s="10">
        <v>3.0899999999999999E-3</v>
      </c>
      <c r="J2853" s="10">
        <v>1.052E-2</v>
      </c>
      <c r="K2853" s="10">
        <v>7.4982800000000003</v>
      </c>
      <c r="L2853" s="10">
        <v>0.64</v>
      </c>
      <c r="M2853" s="16">
        <f t="shared" si="265"/>
        <v>70.664117647058831</v>
      </c>
      <c r="N2853" s="16">
        <f t="shared" si="266"/>
        <v>4.1805882352941177</v>
      </c>
      <c r="O2853" s="16">
        <f t="shared" si="267"/>
        <v>14.23294117647059</v>
      </c>
      <c r="P2853" s="16">
        <f t="shared" si="268"/>
        <v>10144.731764705883</v>
      </c>
      <c r="Q2853" s="16">
        <f t="shared" si="269"/>
        <v>865.88235294117658</v>
      </c>
    </row>
    <row r="2854" spans="1:17" x14ac:dyDescent="0.2">
      <c r="A2854" s="10">
        <v>46158</v>
      </c>
      <c r="B2854" s="10">
        <v>3</v>
      </c>
      <c r="C2854" s="10">
        <v>2235</v>
      </c>
      <c r="D2854" s="10">
        <v>61</v>
      </c>
      <c r="E2854" s="10">
        <v>128</v>
      </c>
      <c r="F2854" s="10">
        <f t="shared" si="264"/>
        <v>0.81081081081081086</v>
      </c>
      <c r="G2854" s="10">
        <v>2.37</v>
      </c>
      <c r="H2854" s="10">
        <v>4.9279999999999997E-2</v>
      </c>
      <c r="I2854" s="10">
        <v>3.2000000000000002E-3</v>
      </c>
      <c r="J2854" s="10">
        <v>1.0410000000000001E-2</v>
      </c>
      <c r="K2854" s="10">
        <v>7.4863099999999996</v>
      </c>
      <c r="L2854" s="10">
        <v>0.64</v>
      </c>
      <c r="M2854" s="16">
        <f t="shared" si="265"/>
        <v>66.954261603375514</v>
      </c>
      <c r="N2854" s="16">
        <f t="shared" si="266"/>
        <v>4.3476793248945143</v>
      </c>
      <c r="O2854" s="16">
        <f t="shared" si="267"/>
        <v>14.143544303797468</v>
      </c>
      <c r="P2854" s="16">
        <f t="shared" si="268"/>
        <v>10171.273502109703</v>
      </c>
      <c r="Q2854" s="16">
        <f t="shared" si="269"/>
        <v>869.53586497890285</v>
      </c>
    </row>
    <row r="2855" spans="1:17" x14ac:dyDescent="0.2">
      <c r="A2855" s="10">
        <v>46159</v>
      </c>
      <c r="B2855" s="10">
        <v>3</v>
      </c>
      <c r="C2855" s="10">
        <v>2233</v>
      </c>
      <c r="D2855" s="10">
        <v>61</v>
      </c>
      <c r="E2855" s="10">
        <v>127</v>
      </c>
      <c r="F2855" s="10">
        <f t="shared" si="264"/>
        <v>0.78378378378378377</v>
      </c>
      <c r="G2855" s="10">
        <v>2.3199999999999998</v>
      </c>
      <c r="H2855" s="10">
        <v>5.0029999999999998E-2</v>
      </c>
      <c r="I2855" s="10">
        <v>3.2200000000000002E-3</v>
      </c>
      <c r="J2855" s="10">
        <v>1.093E-2</v>
      </c>
      <c r="K2855" s="10">
        <v>7.3307599999999997</v>
      </c>
      <c r="L2855" s="10">
        <v>0.62</v>
      </c>
      <c r="M2855" s="16">
        <f t="shared" si="265"/>
        <v>69.438189655172408</v>
      </c>
      <c r="N2855" s="16">
        <f t="shared" si="266"/>
        <v>4.4691379310344832</v>
      </c>
      <c r="O2855" s="16">
        <f t="shared" si="267"/>
        <v>15.170086206896553</v>
      </c>
      <c r="P2855" s="16">
        <f t="shared" si="268"/>
        <v>10174.589310344827</v>
      </c>
      <c r="Q2855" s="16">
        <f t="shared" si="269"/>
        <v>860.51724137931046</v>
      </c>
    </row>
    <row r="2856" spans="1:17" x14ac:dyDescent="0.2">
      <c r="A2856" s="10">
        <v>46160</v>
      </c>
      <c r="B2856" s="10">
        <v>3</v>
      </c>
      <c r="C2856" s="10">
        <v>2239</v>
      </c>
      <c r="D2856" s="10">
        <v>61</v>
      </c>
      <c r="E2856" s="10">
        <v>127</v>
      </c>
      <c r="F2856" s="10">
        <f t="shared" si="264"/>
        <v>0.78378378378378377</v>
      </c>
      <c r="G2856" s="10">
        <v>2.25</v>
      </c>
      <c r="H2856" s="10">
        <v>4.929E-2</v>
      </c>
      <c r="I2856" s="10">
        <v>3.2499999999999999E-3</v>
      </c>
      <c r="J2856" s="10">
        <v>1.1039999999999999E-2</v>
      </c>
      <c r="K2856" s="10">
        <v>7.0903400000000003</v>
      </c>
      <c r="L2856" s="10">
        <v>0.62</v>
      </c>
      <c r="M2856" s="16">
        <f t="shared" si="265"/>
        <v>70.539466666666669</v>
      </c>
      <c r="N2856" s="16">
        <f t="shared" si="266"/>
        <v>4.6511111111111108</v>
      </c>
      <c r="O2856" s="16">
        <f t="shared" si="267"/>
        <v>15.799466666666667</v>
      </c>
      <c r="P2856" s="16">
        <f t="shared" si="268"/>
        <v>10147.064355555556</v>
      </c>
      <c r="Q2856" s="16">
        <f t="shared" si="269"/>
        <v>887.28888888888889</v>
      </c>
    </row>
    <row r="2857" spans="1:17" x14ac:dyDescent="0.2">
      <c r="A2857" s="10">
        <v>46161</v>
      </c>
      <c r="B2857" s="10">
        <v>3</v>
      </c>
      <c r="C2857" s="10">
        <v>2246</v>
      </c>
      <c r="D2857" s="10">
        <v>61</v>
      </c>
      <c r="E2857" s="10">
        <v>126</v>
      </c>
      <c r="F2857" s="10">
        <f t="shared" si="264"/>
        <v>0.7567567567567568</v>
      </c>
      <c r="G2857" s="10">
        <v>2.23</v>
      </c>
      <c r="H2857" s="10">
        <v>4.6039999999999998E-2</v>
      </c>
      <c r="I2857" s="10">
        <v>3.1900000000000001E-3</v>
      </c>
      <c r="J2857" s="10">
        <v>1.0829999999999999E-2</v>
      </c>
      <c r="K2857" s="10">
        <v>7.0384599999999997</v>
      </c>
      <c r="L2857" s="10">
        <v>0.64</v>
      </c>
      <c r="M2857" s="16">
        <f t="shared" si="265"/>
        <v>66.479282511210755</v>
      </c>
      <c r="N2857" s="16">
        <f t="shared" si="266"/>
        <v>4.6061883408071749</v>
      </c>
      <c r="O2857" s="16">
        <f t="shared" si="267"/>
        <v>15.63793721973094</v>
      </c>
      <c r="P2857" s="16">
        <f t="shared" si="268"/>
        <v>10163.157488789238</v>
      </c>
      <c r="Q2857" s="16">
        <f t="shared" si="269"/>
        <v>924.12556053811659</v>
      </c>
    </row>
    <row r="2858" spans="1:17" x14ac:dyDescent="0.2">
      <c r="A2858" s="10">
        <v>46162</v>
      </c>
      <c r="B2858" s="10">
        <v>3</v>
      </c>
      <c r="C2858" s="10">
        <v>2244</v>
      </c>
      <c r="D2858" s="10">
        <v>61</v>
      </c>
      <c r="E2858" s="10">
        <v>127</v>
      </c>
      <c r="F2858" s="10">
        <f t="shared" si="264"/>
        <v>0.78378378378378377</v>
      </c>
      <c r="G2858" s="10">
        <v>2.25</v>
      </c>
      <c r="H2858" s="10">
        <v>4.5019999999999998E-2</v>
      </c>
      <c r="I2858" s="10">
        <v>3.3500000000000001E-3</v>
      </c>
      <c r="J2858" s="10">
        <v>1.089E-2</v>
      </c>
      <c r="K2858" s="10">
        <v>7.0809499999999996</v>
      </c>
      <c r="L2858" s="10">
        <v>0.64</v>
      </c>
      <c r="M2858" s="16">
        <f t="shared" si="265"/>
        <v>64.428622222222216</v>
      </c>
      <c r="N2858" s="16">
        <f t="shared" si="266"/>
        <v>4.7942222222222224</v>
      </c>
      <c r="O2858" s="16">
        <f t="shared" si="267"/>
        <v>15.584800000000001</v>
      </c>
      <c r="P2858" s="16">
        <f t="shared" si="268"/>
        <v>10133.626222222221</v>
      </c>
      <c r="Q2858" s="16">
        <f t="shared" si="269"/>
        <v>915.91111111111115</v>
      </c>
    </row>
    <row r="2859" spans="1:17" x14ac:dyDescent="0.2">
      <c r="A2859" s="10">
        <v>46163</v>
      </c>
      <c r="B2859" s="10">
        <v>3</v>
      </c>
      <c r="C2859" s="10">
        <v>2247</v>
      </c>
      <c r="D2859" s="10">
        <v>61</v>
      </c>
      <c r="E2859" s="10">
        <v>125</v>
      </c>
      <c r="F2859" s="10">
        <f t="shared" si="264"/>
        <v>0.72972972972972971</v>
      </c>
      <c r="G2859" s="10">
        <v>2.19</v>
      </c>
      <c r="H2859" s="10">
        <v>4.2970000000000001E-2</v>
      </c>
      <c r="I2859" s="10">
        <v>3.29E-3</v>
      </c>
      <c r="J2859" s="10">
        <v>1.069E-2</v>
      </c>
      <c r="K2859" s="10">
        <v>6.9069399999999996</v>
      </c>
      <c r="L2859" s="10">
        <v>0.63</v>
      </c>
      <c r="M2859" s="16">
        <f t="shared" si="265"/>
        <v>63.179634703196342</v>
      </c>
      <c r="N2859" s="16">
        <f t="shared" si="266"/>
        <v>4.837351598173516</v>
      </c>
      <c r="O2859" s="16">
        <f t="shared" si="267"/>
        <v>15.717716894977169</v>
      </c>
      <c r="P2859" s="16">
        <f t="shared" si="268"/>
        <v>10155.409497716895</v>
      </c>
      <c r="Q2859" s="16">
        <f t="shared" si="269"/>
        <v>926.30136986301363</v>
      </c>
    </row>
    <row r="2860" spans="1:17" x14ac:dyDescent="0.2">
      <c r="A2860" s="10">
        <v>46164</v>
      </c>
      <c r="B2860" s="10">
        <v>3</v>
      </c>
      <c r="C2860" s="10">
        <v>2254</v>
      </c>
      <c r="D2860" s="10">
        <v>61</v>
      </c>
      <c r="E2860" s="10">
        <v>124</v>
      </c>
      <c r="F2860" s="10">
        <f t="shared" si="264"/>
        <v>0.70270270270270274</v>
      </c>
      <c r="G2860" s="10">
        <v>2.16</v>
      </c>
      <c r="H2860" s="10">
        <v>4.1770000000000002E-2</v>
      </c>
      <c r="I2860" s="10">
        <v>3.3999999999999998E-3</v>
      </c>
      <c r="J2860" s="10">
        <v>1.059E-2</v>
      </c>
      <c r="K2860" s="10">
        <v>6.8114400000000002</v>
      </c>
      <c r="L2860" s="10">
        <v>0.61</v>
      </c>
      <c r="M2860" s="16">
        <f t="shared" si="265"/>
        <v>62.268240740740744</v>
      </c>
      <c r="N2860" s="16">
        <f t="shared" si="266"/>
        <v>5.068518518518518</v>
      </c>
      <c r="O2860" s="16">
        <f t="shared" si="267"/>
        <v>15.786944444444444</v>
      </c>
      <c r="P2860" s="16">
        <f t="shared" si="268"/>
        <v>10154.091111111111</v>
      </c>
      <c r="Q2860" s="16">
        <f t="shared" si="269"/>
        <v>909.35185185185173</v>
      </c>
    </row>
    <row r="2861" spans="1:17" x14ac:dyDescent="0.2">
      <c r="A2861" s="10">
        <v>46165</v>
      </c>
      <c r="B2861" s="10">
        <v>3</v>
      </c>
      <c r="C2861" s="10">
        <v>2245</v>
      </c>
      <c r="D2861" s="10">
        <v>62</v>
      </c>
      <c r="E2861" s="10">
        <v>124</v>
      </c>
      <c r="F2861" s="10">
        <f t="shared" si="264"/>
        <v>0.70270270270270274</v>
      </c>
      <c r="G2861" s="10">
        <v>2.14</v>
      </c>
      <c r="H2861" s="10">
        <v>4.0710000000000003E-2</v>
      </c>
      <c r="I2861" s="10">
        <v>3.5200000000000001E-3</v>
      </c>
      <c r="J2861" s="10">
        <v>1.0540000000000001E-2</v>
      </c>
      <c r="K2861" s="10">
        <v>6.7447699999999999</v>
      </c>
      <c r="L2861" s="10">
        <v>0.61</v>
      </c>
      <c r="M2861" s="16">
        <f t="shared" si="265"/>
        <v>61.255233644859814</v>
      </c>
      <c r="N2861" s="16">
        <f t="shared" si="266"/>
        <v>5.2964485981308407</v>
      </c>
      <c r="O2861" s="16">
        <f t="shared" si="267"/>
        <v>15.859252336448598</v>
      </c>
      <c r="P2861" s="16">
        <f t="shared" si="268"/>
        <v>10148.67261682243</v>
      </c>
      <c r="Q2861" s="16">
        <f t="shared" si="269"/>
        <v>917.85046728971952</v>
      </c>
    </row>
    <row r="2862" spans="1:17" x14ac:dyDescent="0.2">
      <c r="A2862" s="10">
        <v>46166</v>
      </c>
      <c r="B2862" s="10">
        <v>3</v>
      </c>
      <c r="C2862" s="10">
        <v>2219</v>
      </c>
      <c r="D2862" s="10">
        <v>62</v>
      </c>
      <c r="E2862" s="10">
        <v>124</v>
      </c>
      <c r="F2862" s="10">
        <f t="shared" si="264"/>
        <v>0.70270270270270274</v>
      </c>
      <c r="G2862" s="10">
        <v>2.11</v>
      </c>
      <c r="H2862" s="10">
        <v>4.0259999999999997E-2</v>
      </c>
      <c r="I2862" s="10">
        <v>3.48E-3</v>
      </c>
      <c r="J2862" s="10">
        <v>1.085E-2</v>
      </c>
      <c r="K2862" s="10">
        <v>6.6363099999999999</v>
      </c>
      <c r="L2862" s="10">
        <v>0.6</v>
      </c>
      <c r="M2862" s="16">
        <f t="shared" si="265"/>
        <v>61.439431279620855</v>
      </c>
      <c r="N2862" s="16">
        <f t="shared" si="266"/>
        <v>5.3107109004739339</v>
      </c>
      <c r="O2862" s="16">
        <f t="shared" si="267"/>
        <v>16.557819905213272</v>
      </c>
      <c r="P2862" s="16">
        <f t="shared" si="268"/>
        <v>10127.449383886256</v>
      </c>
      <c r="Q2862" s="16">
        <f t="shared" si="269"/>
        <v>915.63981042654029</v>
      </c>
    </row>
    <row r="2863" spans="1:17" x14ac:dyDescent="0.2">
      <c r="A2863" s="10">
        <v>46167</v>
      </c>
      <c r="B2863" s="10">
        <v>3</v>
      </c>
      <c r="C2863" s="10">
        <v>2186</v>
      </c>
      <c r="D2863" s="10">
        <v>62</v>
      </c>
      <c r="E2863" s="10">
        <v>124</v>
      </c>
      <c r="F2863" s="10">
        <f t="shared" si="264"/>
        <v>0.70270270270270274</v>
      </c>
      <c r="G2863" s="10">
        <v>2.04</v>
      </c>
      <c r="H2863" s="10">
        <v>4.0960000000000003E-2</v>
      </c>
      <c r="I2863" s="10">
        <v>3.47E-3</v>
      </c>
      <c r="J2863" s="10">
        <v>1.082E-2</v>
      </c>
      <c r="K2863" s="10">
        <v>6.4195399999999996</v>
      </c>
      <c r="L2863" s="10">
        <v>0.57999999999999996</v>
      </c>
      <c r="M2863" s="16">
        <f t="shared" si="265"/>
        <v>64.652549019607847</v>
      </c>
      <c r="N2863" s="16">
        <f t="shared" si="266"/>
        <v>5.4771568627450975</v>
      </c>
      <c r="O2863" s="16">
        <f t="shared" si="267"/>
        <v>17.078627450980392</v>
      </c>
      <c r="P2863" s="16">
        <f t="shared" si="268"/>
        <v>10132.803333333331</v>
      </c>
      <c r="Q2863" s="16">
        <f t="shared" si="269"/>
        <v>915.49019607843138</v>
      </c>
    </row>
    <row r="2864" spans="1:17" x14ac:dyDescent="0.2">
      <c r="A2864" s="10">
        <v>46168</v>
      </c>
      <c r="B2864" s="10">
        <v>3</v>
      </c>
      <c r="C2864" s="10">
        <v>2177</v>
      </c>
      <c r="D2864" s="10">
        <v>62</v>
      </c>
      <c r="E2864" s="10">
        <v>119</v>
      </c>
      <c r="F2864" s="10">
        <f t="shared" si="264"/>
        <v>0.56756756756756754</v>
      </c>
      <c r="G2864" s="10">
        <v>1.69</v>
      </c>
      <c r="H2864" s="10">
        <v>4.0189999999999997E-2</v>
      </c>
      <c r="I2864" s="10">
        <v>3.5500000000000002E-3</v>
      </c>
      <c r="J2864" s="10">
        <v>1.0659999999999999E-2</v>
      </c>
      <c r="K2864" s="10">
        <v>5.3373799999999996</v>
      </c>
      <c r="L2864" s="10">
        <v>0.55000000000000004</v>
      </c>
      <c r="M2864" s="16">
        <f t="shared" si="265"/>
        <v>76.575029585798816</v>
      </c>
      <c r="N2864" s="16">
        <f t="shared" si="266"/>
        <v>6.7639053254437869</v>
      </c>
      <c r="O2864" s="16">
        <f t="shared" si="267"/>
        <v>20.310769230769232</v>
      </c>
      <c r="P2864" s="16">
        <f t="shared" si="268"/>
        <v>10169.445917159763</v>
      </c>
      <c r="Q2864" s="16">
        <f t="shared" si="269"/>
        <v>1047.9289940828405</v>
      </c>
    </row>
    <row r="2865" spans="1:17" x14ac:dyDescent="0.2">
      <c r="A2865" s="10">
        <v>46169</v>
      </c>
      <c r="B2865" s="10">
        <v>3</v>
      </c>
      <c r="C2865" s="10">
        <v>2121</v>
      </c>
      <c r="D2865" s="10">
        <v>62</v>
      </c>
      <c r="E2865" s="10">
        <v>110</v>
      </c>
      <c r="F2865" s="10">
        <f t="shared" si="264"/>
        <v>0.32432432432432434</v>
      </c>
      <c r="G2865" s="10">
        <v>1.1000000000000001</v>
      </c>
      <c r="H2865" s="10">
        <v>3.6929999999999998E-2</v>
      </c>
      <c r="I2865" s="10">
        <v>3.29E-3</v>
      </c>
      <c r="J2865" s="10">
        <v>9.4500000000000001E-3</v>
      </c>
      <c r="K2865" s="10">
        <v>3.4548299999999998</v>
      </c>
      <c r="L2865" s="10">
        <v>0.44</v>
      </c>
      <c r="M2865" s="16">
        <f t="shared" si="265"/>
        <v>108.1041818181818</v>
      </c>
      <c r="N2865" s="16">
        <f t="shared" si="266"/>
        <v>9.6307272727272721</v>
      </c>
      <c r="O2865" s="16">
        <f t="shared" si="267"/>
        <v>27.66272727272727</v>
      </c>
      <c r="P2865" s="16">
        <f t="shared" si="268"/>
        <v>10113.229636363634</v>
      </c>
      <c r="Q2865" s="16">
        <f t="shared" si="269"/>
        <v>1288</v>
      </c>
    </row>
    <row r="2866" spans="1:17" x14ac:dyDescent="0.2">
      <c r="A2866" s="10">
        <v>46170</v>
      </c>
      <c r="B2866" s="10">
        <v>3</v>
      </c>
      <c r="C2866" s="10">
        <v>2035</v>
      </c>
      <c r="D2866" s="10">
        <v>62</v>
      </c>
      <c r="E2866" s="10">
        <v>110</v>
      </c>
      <c r="F2866" s="10">
        <f t="shared" si="264"/>
        <v>0.32432432432432434</v>
      </c>
      <c r="G2866" s="10">
        <v>0.93</v>
      </c>
      <c r="H2866" s="10">
        <v>3.227E-2</v>
      </c>
      <c r="I2866" s="10">
        <v>3.0200000000000001E-3</v>
      </c>
      <c r="J2866" s="10">
        <v>8.6700000000000006E-3</v>
      </c>
      <c r="K2866" s="10">
        <v>2.9203800000000002</v>
      </c>
      <c r="L2866" s="10">
        <v>0.4</v>
      </c>
      <c r="M2866" s="16">
        <f t="shared" si="265"/>
        <v>111.73053763440859</v>
      </c>
      <c r="N2866" s="16">
        <f t="shared" si="266"/>
        <v>10.456344086021504</v>
      </c>
      <c r="O2866" s="16">
        <f t="shared" si="267"/>
        <v>30.018709677419359</v>
      </c>
      <c r="P2866" s="16">
        <f t="shared" si="268"/>
        <v>10111.423225806451</v>
      </c>
      <c r="Q2866" s="16">
        <f t="shared" si="269"/>
        <v>1384.9462365591398</v>
      </c>
    </row>
    <row r="2867" spans="1:17" x14ac:dyDescent="0.2">
      <c r="A2867" s="10">
        <v>46171</v>
      </c>
      <c r="B2867" s="10">
        <v>3</v>
      </c>
      <c r="C2867" s="10">
        <v>1798</v>
      </c>
      <c r="D2867" s="10">
        <v>62</v>
      </c>
      <c r="E2867" s="10">
        <v>109</v>
      </c>
      <c r="F2867" s="10">
        <f t="shared" si="264"/>
        <v>0.29729729729729731</v>
      </c>
      <c r="G2867" s="10">
        <v>0.9</v>
      </c>
      <c r="H2867" s="10">
        <v>2.894E-2</v>
      </c>
      <c r="I2867" s="10">
        <v>2.5300000000000001E-3</v>
      </c>
      <c r="J2867" s="10">
        <v>7.2899999999999996E-3</v>
      </c>
      <c r="K2867" s="10">
        <v>2.8432499999999998</v>
      </c>
      <c r="L2867" s="10">
        <v>0.37</v>
      </c>
      <c r="M2867" s="16">
        <f t="shared" si="265"/>
        <v>103.54088888888889</v>
      </c>
      <c r="N2867" s="16">
        <f t="shared" si="266"/>
        <v>9.0517777777777777</v>
      </c>
      <c r="O2867" s="16">
        <f t="shared" si="267"/>
        <v>26.081999999999997</v>
      </c>
      <c r="P2867" s="16">
        <f t="shared" si="268"/>
        <v>10172.516666666665</v>
      </c>
      <c r="Q2867" s="16">
        <f t="shared" si="269"/>
        <v>1323.7777777777778</v>
      </c>
    </row>
    <row r="2868" spans="1:17" x14ac:dyDescent="0.2">
      <c r="A2868" s="10">
        <v>46172</v>
      </c>
      <c r="B2868" s="10">
        <v>3</v>
      </c>
      <c r="C2868" s="10">
        <v>1766</v>
      </c>
      <c r="D2868" s="10">
        <v>62</v>
      </c>
      <c r="E2868" s="10">
        <v>109</v>
      </c>
      <c r="F2868" s="10">
        <f t="shared" si="264"/>
        <v>0.29729729729729731</v>
      </c>
      <c r="G2868" s="10">
        <v>0.88</v>
      </c>
      <c r="H2868" s="10">
        <v>3.1759999999999997E-2</v>
      </c>
      <c r="I2868" s="10">
        <v>2.5400000000000002E-3</v>
      </c>
      <c r="J2868" s="10">
        <v>6.9899999999999997E-3</v>
      </c>
      <c r="K2868" s="10">
        <v>2.75298</v>
      </c>
      <c r="L2868" s="10">
        <v>0.38</v>
      </c>
      <c r="M2868" s="16">
        <f t="shared" si="265"/>
        <v>116.21272727272726</v>
      </c>
      <c r="N2868" s="16">
        <f t="shared" si="266"/>
        <v>9.2940909090909098</v>
      </c>
      <c r="O2868" s="16">
        <f t="shared" si="267"/>
        <v>25.577045454545456</v>
      </c>
      <c r="P2868" s="16">
        <f t="shared" si="268"/>
        <v>10073.404090909091</v>
      </c>
      <c r="Q2868" s="16">
        <f t="shared" si="269"/>
        <v>1390.4545454545455</v>
      </c>
    </row>
    <row r="2869" spans="1:17" x14ac:dyDescent="0.2">
      <c r="A2869" s="10">
        <v>46173</v>
      </c>
      <c r="B2869" s="10">
        <v>3</v>
      </c>
      <c r="C2869" s="10">
        <v>1732</v>
      </c>
      <c r="D2869" s="10">
        <v>62</v>
      </c>
      <c r="E2869" s="10">
        <v>107</v>
      </c>
      <c r="F2869" s="10">
        <f t="shared" si="264"/>
        <v>0.24324324324324326</v>
      </c>
      <c r="G2869" s="10">
        <v>0.76</v>
      </c>
      <c r="H2869" s="10">
        <v>3.5349999999999999E-2</v>
      </c>
      <c r="I2869" s="10">
        <v>2.5300000000000001E-3</v>
      </c>
      <c r="J2869" s="10">
        <v>6.9499999999999996E-3</v>
      </c>
      <c r="K2869" s="10">
        <v>2.3734899999999999</v>
      </c>
      <c r="L2869" s="10">
        <v>0.36</v>
      </c>
      <c r="M2869" s="16">
        <f t="shared" si="265"/>
        <v>149.77236842105262</v>
      </c>
      <c r="N2869" s="16">
        <f t="shared" si="266"/>
        <v>10.71921052631579</v>
      </c>
      <c r="O2869" s="16">
        <f t="shared" si="267"/>
        <v>29.446052631578947</v>
      </c>
      <c r="P2869" s="16">
        <f t="shared" si="268"/>
        <v>10056.102368421052</v>
      </c>
      <c r="Q2869" s="16">
        <f t="shared" si="269"/>
        <v>1525.2631578947367</v>
      </c>
    </row>
    <row r="2870" spans="1:17" x14ac:dyDescent="0.2">
      <c r="A2870" s="10">
        <v>46174</v>
      </c>
      <c r="B2870" s="10">
        <v>3</v>
      </c>
      <c r="C2870" s="10">
        <v>1728</v>
      </c>
      <c r="D2870" s="10">
        <v>62</v>
      </c>
      <c r="E2870" s="10">
        <v>105</v>
      </c>
      <c r="F2870" s="10">
        <f t="shared" si="264"/>
        <v>0.1891891891891892</v>
      </c>
      <c r="G2870" s="10">
        <v>0.64</v>
      </c>
      <c r="H2870" s="10">
        <v>3.3390000000000003E-2</v>
      </c>
      <c r="I2870" s="10">
        <v>2.3800000000000002E-3</v>
      </c>
      <c r="J2870" s="10">
        <v>6.4900000000000001E-3</v>
      </c>
      <c r="K2870" s="10">
        <v>2.0189900000000001</v>
      </c>
      <c r="L2870" s="10">
        <v>0.31</v>
      </c>
      <c r="M2870" s="16">
        <f t="shared" si="265"/>
        <v>167.99343750000003</v>
      </c>
      <c r="N2870" s="16">
        <f t="shared" si="266"/>
        <v>11.974375</v>
      </c>
      <c r="O2870" s="16">
        <f t="shared" si="267"/>
        <v>32.652812500000003</v>
      </c>
      <c r="P2870" s="16">
        <f t="shared" si="268"/>
        <v>10158.0434375</v>
      </c>
      <c r="Q2870" s="16">
        <f t="shared" si="269"/>
        <v>1559.6875</v>
      </c>
    </row>
    <row r="2871" spans="1:17" x14ac:dyDescent="0.2">
      <c r="A2871" s="10">
        <v>46175</v>
      </c>
      <c r="B2871" s="10">
        <v>3</v>
      </c>
      <c r="C2871" s="10">
        <v>1672</v>
      </c>
      <c r="D2871" s="10">
        <v>62</v>
      </c>
      <c r="E2871" s="10">
        <v>105</v>
      </c>
      <c r="F2871" s="10">
        <f t="shared" si="264"/>
        <v>0.1891891891891892</v>
      </c>
      <c r="G2871" s="10">
        <v>0.63</v>
      </c>
      <c r="H2871" s="10">
        <v>2.8029999999999999E-2</v>
      </c>
      <c r="I2871" s="10">
        <v>2.2300000000000002E-3</v>
      </c>
      <c r="J2871" s="10">
        <v>6.0800000000000003E-3</v>
      </c>
      <c r="K2871" s="10">
        <v>1.9757499999999999</v>
      </c>
      <c r="L2871" s="10">
        <v>0.27</v>
      </c>
      <c r="M2871" s="16">
        <f t="shared" si="265"/>
        <v>143.26444444444445</v>
      </c>
      <c r="N2871" s="16">
        <f t="shared" si="266"/>
        <v>11.39777777777778</v>
      </c>
      <c r="O2871" s="16">
        <f t="shared" si="267"/>
        <v>31.075555555555557</v>
      </c>
      <c r="P2871" s="16">
        <f t="shared" si="268"/>
        <v>10098.277777777777</v>
      </c>
      <c r="Q2871" s="16">
        <f t="shared" si="269"/>
        <v>1380</v>
      </c>
    </row>
    <row r="2872" spans="1:17" x14ac:dyDescent="0.2">
      <c r="A2872" s="10">
        <v>46176</v>
      </c>
      <c r="B2872" s="10">
        <v>3</v>
      </c>
      <c r="C2872" s="10">
        <v>1730</v>
      </c>
      <c r="D2872" s="10">
        <v>62</v>
      </c>
      <c r="E2872" s="10">
        <v>106</v>
      </c>
      <c r="F2872" s="10">
        <f t="shared" si="264"/>
        <v>0.21621621621621623</v>
      </c>
      <c r="G2872" s="10">
        <v>0.71</v>
      </c>
      <c r="H2872" s="10">
        <v>2.7859999999999999E-2</v>
      </c>
      <c r="I2872" s="10">
        <v>2.2000000000000001E-3</v>
      </c>
      <c r="J2872" s="10">
        <v>6.2599999999999999E-3</v>
      </c>
      <c r="K2872" s="10">
        <v>2.2153399999999999</v>
      </c>
      <c r="L2872" s="10">
        <v>0.28999999999999998</v>
      </c>
      <c r="M2872" s="16">
        <f t="shared" si="265"/>
        <v>126.35098591549297</v>
      </c>
      <c r="N2872" s="16">
        <f t="shared" si="266"/>
        <v>9.9774647887323962</v>
      </c>
      <c r="O2872" s="16">
        <f t="shared" si="267"/>
        <v>28.390422535211268</v>
      </c>
      <c r="P2872" s="16">
        <f t="shared" si="268"/>
        <v>10047.034929577465</v>
      </c>
      <c r="Q2872" s="16">
        <f t="shared" si="269"/>
        <v>1315.2112676056338</v>
      </c>
    </row>
    <row r="2873" spans="1:17" x14ac:dyDescent="0.2">
      <c r="A2873" s="10">
        <v>46177</v>
      </c>
      <c r="B2873" s="10">
        <v>3</v>
      </c>
      <c r="C2873" s="10">
        <v>1768</v>
      </c>
      <c r="D2873" s="10">
        <v>62</v>
      </c>
      <c r="E2873" s="10">
        <v>107</v>
      </c>
      <c r="F2873" s="10">
        <f t="shared" si="264"/>
        <v>0.24324324324324326</v>
      </c>
      <c r="G2873" s="10">
        <v>0.85</v>
      </c>
      <c r="H2873" s="10">
        <v>3.1550000000000002E-2</v>
      </c>
      <c r="I2873" s="10">
        <v>2.2399999999999998E-3</v>
      </c>
      <c r="J2873" s="10">
        <v>6.0800000000000003E-3</v>
      </c>
      <c r="K2873" s="10">
        <v>2.65985</v>
      </c>
      <c r="L2873" s="10">
        <v>0.31</v>
      </c>
      <c r="M2873" s="16">
        <f t="shared" si="265"/>
        <v>119.51882352941178</v>
      </c>
      <c r="N2873" s="16">
        <f t="shared" si="266"/>
        <v>8.4856470588235293</v>
      </c>
      <c r="O2873" s="16">
        <f t="shared" si="267"/>
        <v>23.032470588235295</v>
      </c>
      <c r="P2873" s="16">
        <f t="shared" si="268"/>
        <v>10076.137647058824</v>
      </c>
      <c r="Q2873" s="16">
        <f t="shared" si="269"/>
        <v>1174.3529411764705</v>
      </c>
    </row>
    <row r="2874" spans="1:17" x14ac:dyDescent="0.2">
      <c r="A2874" s="10">
        <v>46178</v>
      </c>
      <c r="B2874" s="10">
        <v>3</v>
      </c>
      <c r="C2874" s="10">
        <v>1802</v>
      </c>
      <c r="D2874" s="10">
        <v>62</v>
      </c>
      <c r="E2874" s="10">
        <v>109</v>
      </c>
      <c r="F2874" s="10">
        <f t="shared" si="264"/>
        <v>0.29729729729729731</v>
      </c>
      <c r="G2874" s="10">
        <v>1.03</v>
      </c>
      <c r="H2874" s="10">
        <v>3.5580000000000001E-2</v>
      </c>
      <c r="I2874" s="10">
        <v>2.32E-3</v>
      </c>
      <c r="J2874" s="10">
        <v>6.28E-3</v>
      </c>
      <c r="K2874" s="10">
        <v>3.2505899999999999</v>
      </c>
      <c r="L2874" s="10">
        <v>0.38</v>
      </c>
      <c r="M2874" s="16">
        <f t="shared" si="265"/>
        <v>111.23067961165049</v>
      </c>
      <c r="N2874" s="16">
        <f t="shared" si="266"/>
        <v>7.2528155339805824</v>
      </c>
      <c r="O2874" s="16">
        <f t="shared" si="267"/>
        <v>19.6326213592233</v>
      </c>
      <c r="P2874" s="16">
        <f t="shared" si="268"/>
        <v>10162.038640776698</v>
      </c>
      <c r="Q2874" s="16">
        <f t="shared" si="269"/>
        <v>1187.9611650485438</v>
      </c>
    </row>
    <row r="2875" spans="1:17" x14ac:dyDescent="0.2">
      <c r="A2875" s="10">
        <v>46179</v>
      </c>
      <c r="B2875" s="10">
        <v>3</v>
      </c>
      <c r="C2875" s="10">
        <v>1816</v>
      </c>
      <c r="D2875" s="10">
        <v>62</v>
      </c>
      <c r="E2875" s="10">
        <v>109</v>
      </c>
      <c r="F2875" s="10">
        <f t="shared" si="264"/>
        <v>0.29729729729729731</v>
      </c>
      <c r="G2875" s="10">
        <v>1.1000000000000001</v>
      </c>
      <c r="H2875" s="10">
        <v>3.8370000000000001E-2</v>
      </c>
      <c r="I2875" s="10">
        <v>2.3700000000000001E-3</v>
      </c>
      <c r="J2875" s="10">
        <v>6.43E-3</v>
      </c>
      <c r="K2875" s="10">
        <v>3.4785200000000001</v>
      </c>
      <c r="L2875" s="10">
        <v>0.39</v>
      </c>
      <c r="M2875" s="16">
        <f t="shared" si="265"/>
        <v>112.31945454545455</v>
      </c>
      <c r="N2875" s="16">
        <f t="shared" si="266"/>
        <v>6.937636363636364</v>
      </c>
      <c r="O2875" s="16">
        <f t="shared" si="267"/>
        <v>18.822363636363637</v>
      </c>
      <c r="P2875" s="16">
        <f t="shared" si="268"/>
        <v>10182.576727272726</v>
      </c>
      <c r="Q2875" s="16">
        <f t="shared" si="269"/>
        <v>1141.6363636363637</v>
      </c>
    </row>
    <row r="2876" spans="1:17" x14ac:dyDescent="0.2">
      <c r="A2876" s="10">
        <v>46180</v>
      </c>
      <c r="B2876" s="10">
        <v>3</v>
      </c>
      <c r="C2876" s="10">
        <v>1831</v>
      </c>
      <c r="D2876" s="10">
        <v>62</v>
      </c>
      <c r="E2876" s="10">
        <v>109</v>
      </c>
      <c r="F2876" s="10">
        <f t="shared" si="264"/>
        <v>0.29729729729729731</v>
      </c>
      <c r="G2876" s="10">
        <v>1.04</v>
      </c>
      <c r="H2876" s="10">
        <v>4.0070000000000001E-2</v>
      </c>
      <c r="I2876" s="10">
        <v>2.3700000000000001E-3</v>
      </c>
      <c r="J2876" s="10">
        <v>6.6899999999999998E-3</v>
      </c>
      <c r="K2876" s="10">
        <v>3.2860900000000002</v>
      </c>
      <c r="L2876" s="10">
        <v>0.41</v>
      </c>
      <c r="M2876" s="16">
        <f t="shared" si="265"/>
        <v>124.06288461538462</v>
      </c>
      <c r="N2876" s="16">
        <f t="shared" si="266"/>
        <v>7.3378846153846151</v>
      </c>
      <c r="O2876" s="16">
        <f t="shared" si="267"/>
        <v>20.713269230769232</v>
      </c>
      <c r="P2876" s="16">
        <f t="shared" si="268"/>
        <v>10174.240192307692</v>
      </c>
      <c r="Q2876" s="16">
        <f t="shared" si="269"/>
        <v>1269.4230769230769</v>
      </c>
    </row>
    <row r="2877" spans="1:17" x14ac:dyDescent="0.2">
      <c r="A2877" s="10">
        <v>46181</v>
      </c>
      <c r="B2877" s="10">
        <v>3</v>
      </c>
      <c r="C2877" s="10">
        <v>1846</v>
      </c>
      <c r="D2877" s="10">
        <v>62</v>
      </c>
      <c r="E2877" s="10">
        <v>108</v>
      </c>
      <c r="F2877" s="10">
        <f t="shared" si="264"/>
        <v>0.27027027027027029</v>
      </c>
      <c r="G2877" s="10">
        <v>0.98</v>
      </c>
      <c r="H2877" s="10">
        <v>3.7900000000000003E-2</v>
      </c>
      <c r="I2877" s="10">
        <v>2.4599999999999999E-3</v>
      </c>
      <c r="J2877" s="10">
        <v>6.6800000000000002E-3</v>
      </c>
      <c r="K2877" s="10">
        <v>3.0688399999999998</v>
      </c>
      <c r="L2877" s="10">
        <v>0.39</v>
      </c>
      <c r="M2877" s="16">
        <f t="shared" si="265"/>
        <v>124.52857142857145</v>
      </c>
      <c r="N2877" s="16">
        <f t="shared" si="266"/>
        <v>8.0828571428571436</v>
      </c>
      <c r="O2877" s="16">
        <f t="shared" si="267"/>
        <v>21.94857142857143</v>
      </c>
      <c r="P2877" s="16">
        <f t="shared" si="268"/>
        <v>10083.331428571428</v>
      </c>
      <c r="Q2877" s="16">
        <f t="shared" si="269"/>
        <v>1281.4285714285713</v>
      </c>
    </row>
    <row r="2878" spans="1:17" x14ac:dyDescent="0.2">
      <c r="A2878" s="10">
        <v>46182</v>
      </c>
      <c r="B2878" s="10">
        <v>3</v>
      </c>
      <c r="C2878" s="10">
        <v>1865</v>
      </c>
      <c r="D2878" s="10">
        <v>62</v>
      </c>
      <c r="E2878" s="10">
        <v>110</v>
      </c>
      <c r="F2878" s="10">
        <f t="shared" si="264"/>
        <v>0.32432432432432434</v>
      </c>
      <c r="G2878" s="10">
        <v>1.07</v>
      </c>
      <c r="H2878" s="10">
        <v>3.6799999999999999E-2</v>
      </c>
      <c r="I2878" s="10">
        <v>2.47E-3</v>
      </c>
      <c r="J2878" s="10">
        <v>6.6899999999999998E-3</v>
      </c>
      <c r="K2878" s="10">
        <v>3.3575200000000001</v>
      </c>
      <c r="L2878" s="10">
        <v>0.39</v>
      </c>
      <c r="M2878" s="16">
        <f t="shared" si="265"/>
        <v>110.74392523364484</v>
      </c>
      <c r="N2878" s="16">
        <f t="shared" si="266"/>
        <v>7.4330841121495315</v>
      </c>
      <c r="O2878" s="16">
        <f t="shared" si="267"/>
        <v>20.132523364485976</v>
      </c>
      <c r="P2878" s="16">
        <f t="shared" si="268"/>
        <v>10103.938691588784</v>
      </c>
      <c r="Q2878" s="16">
        <f t="shared" si="269"/>
        <v>1173.6448598130842</v>
      </c>
    </row>
    <row r="2879" spans="1:17" x14ac:dyDescent="0.2">
      <c r="A2879" s="10">
        <v>46183</v>
      </c>
      <c r="B2879" s="10">
        <v>3</v>
      </c>
      <c r="C2879" s="10">
        <v>1878</v>
      </c>
      <c r="D2879" s="10">
        <v>62</v>
      </c>
      <c r="E2879" s="10">
        <v>110</v>
      </c>
      <c r="F2879" s="10">
        <f t="shared" si="264"/>
        <v>0.32432432432432434</v>
      </c>
      <c r="G2879" s="10">
        <v>1.18</v>
      </c>
      <c r="H2879" s="10">
        <v>3.7089999999999998E-2</v>
      </c>
      <c r="I2879" s="10">
        <v>2.47E-3</v>
      </c>
      <c r="J2879" s="10">
        <v>6.6899999999999998E-3</v>
      </c>
      <c r="K2879" s="10">
        <v>3.7103100000000002</v>
      </c>
      <c r="L2879" s="10">
        <v>0.42</v>
      </c>
      <c r="M2879" s="16">
        <f t="shared" si="265"/>
        <v>101.21169491525423</v>
      </c>
      <c r="N2879" s="16">
        <f t="shared" si="266"/>
        <v>6.7401694915254247</v>
      </c>
      <c r="O2879" s="16">
        <f t="shared" si="267"/>
        <v>18.25576271186441</v>
      </c>
      <c r="P2879" s="16">
        <f t="shared" si="268"/>
        <v>10124.744237288138</v>
      </c>
      <c r="Q2879" s="16">
        <f t="shared" si="269"/>
        <v>1146.1016949152543</v>
      </c>
    </row>
    <row r="2880" spans="1:17" x14ac:dyDescent="0.2">
      <c r="A2880" s="10">
        <v>46184</v>
      </c>
      <c r="B2880" s="10">
        <v>3</v>
      </c>
      <c r="C2880" s="10">
        <v>1901</v>
      </c>
      <c r="D2880" s="10">
        <v>62</v>
      </c>
      <c r="E2880" s="10">
        <v>108</v>
      </c>
      <c r="F2880" s="10">
        <f t="shared" si="264"/>
        <v>0.27027027027027029</v>
      </c>
      <c r="G2880" s="10">
        <v>1.1299999999999999</v>
      </c>
      <c r="H2880" s="10">
        <v>3.7900000000000003E-2</v>
      </c>
      <c r="I2880" s="10">
        <v>2.5100000000000001E-3</v>
      </c>
      <c r="J2880" s="10">
        <v>6.8100000000000001E-3</v>
      </c>
      <c r="K2880" s="10">
        <v>3.5720200000000002</v>
      </c>
      <c r="L2880" s="10">
        <v>0.43</v>
      </c>
      <c r="M2880" s="16">
        <f t="shared" si="265"/>
        <v>107.99823008849559</v>
      </c>
      <c r="N2880" s="16">
        <f t="shared" si="266"/>
        <v>7.1523893805309751</v>
      </c>
      <c r="O2880" s="16">
        <f t="shared" si="267"/>
        <v>19.405486725663717</v>
      </c>
      <c r="P2880" s="16">
        <f t="shared" si="268"/>
        <v>10178.676460176994</v>
      </c>
      <c r="Q2880" s="16">
        <f t="shared" si="269"/>
        <v>1225.3097345132744</v>
      </c>
    </row>
    <row r="2881" spans="1:17" x14ac:dyDescent="0.2">
      <c r="A2881" s="10">
        <v>46185</v>
      </c>
      <c r="B2881" s="10">
        <v>3</v>
      </c>
      <c r="C2881" s="10">
        <v>1898</v>
      </c>
      <c r="D2881" s="10">
        <v>62</v>
      </c>
      <c r="E2881" s="10">
        <v>109</v>
      </c>
      <c r="F2881" s="10">
        <f t="shared" si="264"/>
        <v>0.29729729729729731</v>
      </c>
      <c r="G2881" s="10">
        <v>1.04</v>
      </c>
      <c r="H2881" s="10">
        <v>3.7429999999999998E-2</v>
      </c>
      <c r="I2881" s="10">
        <v>2.5600000000000002E-3</v>
      </c>
      <c r="J2881" s="10">
        <v>6.9499999999999996E-3</v>
      </c>
      <c r="K2881" s="10">
        <v>3.2800400000000001</v>
      </c>
      <c r="L2881" s="10">
        <v>0.42</v>
      </c>
      <c r="M2881" s="16">
        <f t="shared" si="265"/>
        <v>115.88903846153845</v>
      </c>
      <c r="N2881" s="16">
        <f t="shared" si="266"/>
        <v>7.9261538461538468</v>
      </c>
      <c r="O2881" s="16">
        <f t="shared" si="267"/>
        <v>21.518269230769228</v>
      </c>
      <c r="P2881" s="16">
        <f t="shared" si="268"/>
        <v>10155.508461538462</v>
      </c>
      <c r="Q2881" s="16">
        <f t="shared" si="269"/>
        <v>1300.3846153846152</v>
      </c>
    </row>
    <row r="2882" spans="1:17" x14ac:dyDescent="0.2">
      <c r="A2882" s="10">
        <v>46186</v>
      </c>
      <c r="B2882" s="10">
        <v>3</v>
      </c>
      <c r="C2882" s="10">
        <v>1874</v>
      </c>
      <c r="D2882" s="10">
        <v>62</v>
      </c>
      <c r="E2882" s="10">
        <v>109</v>
      </c>
      <c r="F2882" s="10">
        <f t="shared" ref="F2882:F2945" si="270">(E2882-$E$4677)/($E$4676-$E$4677)</f>
        <v>0.29729729729729731</v>
      </c>
      <c r="G2882" s="10">
        <v>0.95</v>
      </c>
      <c r="H2882" s="10">
        <v>3.6170000000000001E-2</v>
      </c>
      <c r="I2882" s="10">
        <v>2.5300000000000001E-3</v>
      </c>
      <c r="J2882" s="10">
        <v>6.8599999999999998E-3</v>
      </c>
      <c r="K2882" s="10">
        <v>2.9803000000000002</v>
      </c>
      <c r="L2882" s="10">
        <v>0.4</v>
      </c>
      <c r="M2882" s="16">
        <f t="shared" ref="M2882:M2945" si="271">H2882/$G2882*3220</f>
        <v>122.59726315789473</v>
      </c>
      <c r="N2882" s="16">
        <f t="shared" ref="N2882:N2945" si="272">I2882/$G2882*3220</f>
        <v>8.5753684210526337</v>
      </c>
      <c r="O2882" s="16">
        <f t="shared" ref="O2882:O2945" si="273">J2882/$G2882*3220</f>
        <v>23.251789473684212</v>
      </c>
      <c r="P2882" s="16">
        <f t="shared" ref="P2882:P2945" si="274">K2882/$G2882*3220</f>
        <v>10101.648421052632</v>
      </c>
      <c r="Q2882" s="16">
        <f t="shared" ref="Q2882:Q2945" si="275">L2882/$G2882*3220</f>
        <v>1355.7894736842106</v>
      </c>
    </row>
    <row r="2883" spans="1:17" x14ac:dyDescent="0.2">
      <c r="A2883" s="10">
        <v>46187</v>
      </c>
      <c r="B2883" s="10">
        <v>3</v>
      </c>
      <c r="C2883" s="10">
        <v>1887</v>
      </c>
      <c r="D2883" s="10">
        <v>63</v>
      </c>
      <c r="E2883" s="10">
        <v>110</v>
      </c>
      <c r="F2883" s="10">
        <f t="shared" si="270"/>
        <v>0.32432432432432434</v>
      </c>
      <c r="G2883" s="10">
        <v>0.8</v>
      </c>
      <c r="H2883" s="10">
        <v>3.6150000000000002E-2</v>
      </c>
      <c r="I2883" s="10">
        <v>2.6199999999999999E-3</v>
      </c>
      <c r="J2883" s="10">
        <v>7.11E-3</v>
      </c>
      <c r="K2883" s="10">
        <v>2.5251600000000001</v>
      </c>
      <c r="L2883" s="10">
        <v>0.39</v>
      </c>
      <c r="M2883" s="16">
        <f t="shared" si="271"/>
        <v>145.50375</v>
      </c>
      <c r="N2883" s="16">
        <f t="shared" si="272"/>
        <v>10.545499999999999</v>
      </c>
      <c r="O2883" s="16">
        <f t="shared" si="273"/>
        <v>28.617749999999997</v>
      </c>
      <c r="P2883" s="16">
        <f t="shared" si="274"/>
        <v>10163.769</v>
      </c>
      <c r="Q2883" s="16">
        <f t="shared" si="275"/>
        <v>1569.75</v>
      </c>
    </row>
    <row r="2884" spans="1:17" x14ac:dyDescent="0.2">
      <c r="A2884" s="10">
        <v>46188</v>
      </c>
      <c r="B2884" s="10">
        <v>3</v>
      </c>
      <c r="C2884" s="10">
        <v>1900</v>
      </c>
      <c r="D2884" s="10">
        <v>63</v>
      </c>
      <c r="E2884" s="10">
        <v>106</v>
      </c>
      <c r="F2884" s="10">
        <f t="shared" si="270"/>
        <v>0.21621621621621623</v>
      </c>
      <c r="G2884" s="10">
        <v>0.66</v>
      </c>
      <c r="H2884" s="10">
        <v>3.1649999999999998E-2</v>
      </c>
      <c r="I2884" s="10">
        <v>2.4299999999999999E-3</v>
      </c>
      <c r="J2884" s="10">
        <v>6.8599999999999998E-3</v>
      </c>
      <c r="K2884" s="10">
        <v>2.0684999999999998</v>
      </c>
      <c r="L2884" s="10">
        <v>0.33</v>
      </c>
      <c r="M2884" s="16">
        <f t="shared" si="271"/>
        <v>154.41363636363636</v>
      </c>
      <c r="N2884" s="16">
        <f t="shared" si="272"/>
        <v>11.855454545454544</v>
      </c>
      <c r="O2884" s="16">
        <f t="shared" si="273"/>
        <v>33.468484848484842</v>
      </c>
      <c r="P2884" s="16">
        <f t="shared" si="274"/>
        <v>10091.772727272726</v>
      </c>
      <c r="Q2884" s="16">
        <f t="shared" si="275"/>
        <v>1610</v>
      </c>
    </row>
    <row r="2885" spans="1:17" x14ac:dyDescent="0.2">
      <c r="A2885" s="10">
        <v>46189</v>
      </c>
      <c r="B2885" s="10">
        <v>3</v>
      </c>
      <c r="C2885" s="10">
        <v>1833</v>
      </c>
      <c r="D2885" s="10">
        <v>63</v>
      </c>
      <c r="E2885" s="10">
        <v>106</v>
      </c>
      <c r="F2885" s="10">
        <f t="shared" si="270"/>
        <v>0.21621621621621623</v>
      </c>
      <c r="G2885" s="10">
        <v>0.65</v>
      </c>
      <c r="H2885" s="10">
        <v>2.6890000000000001E-2</v>
      </c>
      <c r="I2885" s="10">
        <v>2.2799999999999999E-3</v>
      </c>
      <c r="J2885" s="10">
        <v>6.11E-3</v>
      </c>
      <c r="K2885" s="10">
        <v>2.0566</v>
      </c>
      <c r="L2885" s="10">
        <v>0.31</v>
      </c>
      <c r="M2885" s="16">
        <f t="shared" si="271"/>
        <v>133.20892307692307</v>
      </c>
      <c r="N2885" s="16">
        <f t="shared" si="272"/>
        <v>11.29476923076923</v>
      </c>
      <c r="O2885" s="16">
        <f t="shared" si="273"/>
        <v>30.268000000000001</v>
      </c>
      <c r="P2885" s="16">
        <f t="shared" si="274"/>
        <v>10188.08</v>
      </c>
      <c r="Q2885" s="16">
        <f t="shared" si="275"/>
        <v>1535.6923076923076</v>
      </c>
    </row>
    <row r="2886" spans="1:17" x14ac:dyDescent="0.2">
      <c r="A2886" s="10">
        <v>46190</v>
      </c>
      <c r="B2886" s="10">
        <v>3</v>
      </c>
      <c r="C2886" s="10">
        <v>1839</v>
      </c>
      <c r="D2886" s="10">
        <v>63</v>
      </c>
      <c r="E2886" s="10">
        <v>106</v>
      </c>
      <c r="F2886" s="10">
        <f t="shared" si="270"/>
        <v>0.21621621621621623</v>
      </c>
      <c r="G2886" s="10">
        <v>0.63</v>
      </c>
      <c r="H2886" s="10">
        <v>2.5239999999999999E-2</v>
      </c>
      <c r="I2886" s="10">
        <v>2.2899999999999999E-3</v>
      </c>
      <c r="J2886" s="10">
        <v>6.1500000000000001E-3</v>
      </c>
      <c r="K2886" s="10">
        <v>1.9621299999999999</v>
      </c>
      <c r="L2886" s="10">
        <v>0.3</v>
      </c>
      <c r="M2886" s="16">
        <f t="shared" si="271"/>
        <v>129.00444444444443</v>
      </c>
      <c r="N2886" s="16">
        <f t="shared" si="272"/>
        <v>11.704444444444444</v>
      </c>
      <c r="O2886" s="16">
        <f t="shared" si="273"/>
        <v>31.433333333333334</v>
      </c>
      <c r="P2886" s="16">
        <f t="shared" si="274"/>
        <v>10028.664444444445</v>
      </c>
      <c r="Q2886" s="16">
        <f t="shared" si="275"/>
        <v>1533.3333333333333</v>
      </c>
    </row>
    <row r="2887" spans="1:17" x14ac:dyDescent="0.2">
      <c r="A2887" s="10">
        <v>46191</v>
      </c>
      <c r="B2887" s="10">
        <v>3</v>
      </c>
      <c r="C2887" s="10">
        <v>1822</v>
      </c>
      <c r="D2887" s="10">
        <v>63</v>
      </c>
      <c r="E2887" s="10">
        <v>105</v>
      </c>
      <c r="F2887" s="10">
        <f t="shared" si="270"/>
        <v>0.1891891891891892</v>
      </c>
      <c r="G2887" s="10">
        <v>0.62</v>
      </c>
      <c r="H2887" s="10">
        <v>2.4049999999999998E-2</v>
      </c>
      <c r="I2887" s="10">
        <v>2.2300000000000002E-3</v>
      </c>
      <c r="J2887" s="10">
        <v>5.6699999999999997E-3</v>
      </c>
      <c r="K2887" s="10">
        <v>1.94431</v>
      </c>
      <c r="L2887" s="10">
        <v>0.28000000000000003</v>
      </c>
      <c r="M2887" s="16">
        <f t="shared" si="271"/>
        <v>124.90483870967741</v>
      </c>
      <c r="N2887" s="16">
        <f t="shared" si="272"/>
        <v>11.581612903225807</v>
      </c>
      <c r="O2887" s="16">
        <f t="shared" si="273"/>
        <v>29.447419354838711</v>
      </c>
      <c r="P2887" s="16">
        <f t="shared" si="274"/>
        <v>10097.868064516129</v>
      </c>
      <c r="Q2887" s="16">
        <f t="shared" si="275"/>
        <v>1454.1935483870968</v>
      </c>
    </row>
    <row r="2888" spans="1:17" x14ac:dyDescent="0.2">
      <c r="A2888" s="10">
        <v>46192</v>
      </c>
      <c r="B2888" s="10">
        <v>3</v>
      </c>
      <c r="C2888" s="10">
        <v>1837</v>
      </c>
      <c r="D2888" s="10">
        <v>63</v>
      </c>
      <c r="E2888" s="10">
        <v>106</v>
      </c>
      <c r="F2888" s="10">
        <f t="shared" si="270"/>
        <v>0.21621621621621623</v>
      </c>
      <c r="G2888" s="10">
        <v>0.71</v>
      </c>
      <c r="H2888" s="10">
        <v>2.537E-2</v>
      </c>
      <c r="I2888" s="10">
        <v>2.2399999999999998E-3</v>
      </c>
      <c r="J2888" s="10">
        <v>5.7000000000000002E-3</v>
      </c>
      <c r="K2888" s="10">
        <v>2.2474099999999999</v>
      </c>
      <c r="L2888" s="10">
        <v>0.27</v>
      </c>
      <c r="M2888" s="16">
        <f t="shared" si="271"/>
        <v>115.05830985915493</v>
      </c>
      <c r="N2888" s="16">
        <f t="shared" si="272"/>
        <v>10.15887323943662</v>
      </c>
      <c r="O2888" s="16">
        <f t="shared" si="273"/>
        <v>25.850704225352114</v>
      </c>
      <c r="P2888" s="16">
        <f t="shared" si="274"/>
        <v>10192.479154929577</v>
      </c>
      <c r="Q2888" s="16">
        <f t="shared" si="275"/>
        <v>1224.5070422535214</v>
      </c>
    </row>
    <row r="2889" spans="1:17" x14ac:dyDescent="0.2">
      <c r="A2889" s="10">
        <v>46193</v>
      </c>
      <c r="B2889" s="10">
        <v>3</v>
      </c>
      <c r="C2889" s="10">
        <v>1826</v>
      </c>
      <c r="D2889" s="10">
        <v>63</v>
      </c>
      <c r="E2889" s="10">
        <v>108</v>
      </c>
      <c r="F2889" s="10">
        <f t="shared" si="270"/>
        <v>0.27027027027027029</v>
      </c>
      <c r="G2889" s="10">
        <v>0.88</v>
      </c>
      <c r="H2889" s="10">
        <v>2.8219999999999999E-2</v>
      </c>
      <c r="I2889" s="10">
        <v>2.2300000000000002E-3</v>
      </c>
      <c r="J2889" s="10">
        <v>5.6699999999999997E-3</v>
      </c>
      <c r="K2889" s="10">
        <v>2.7690700000000001</v>
      </c>
      <c r="L2889" s="10">
        <v>0.31</v>
      </c>
      <c r="M2889" s="16">
        <f t="shared" si="271"/>
        <v>103.25954545454545</v>
      </c>
      <c r="N2889" s="16">
        <f t="shared" si="272"/>
        <v>8.1597727272727276</v>
      </c>
      <c r="O2889" s="16">
        <f t="shared" si="273"/>
        <v>20.747045454545454</v>
      </c>
      <c r="P2889" s="16">
        <f t="shared" si="274"/>
        <v>10132.278863636366</v>
      </c>
      <c r="Q2889" s="16">
        <f t="shared" si="275"/>
        <v>1134.318181818182</v>
      </c>
    </row>
    <row r="2890" spans="1:17" x14ac:dyDescent="0.2">
      <c r="A2890" s="10">
        <v>46194</v>
      </c>
      <c r="B2890" s="10">
        <v>3</v>
      </c>
      <c r="C2890" s="10">
        <v>1860</v>
      </c>
      <c r="D2890" s="10">
        <v>63</v>
      </c>
      <c r="E2890" s="10">
        <v>108</v>
      </c>
      <c r="F2890" s="10">
        <f t="shared" si="270"/>
        <v>0.27027027027027029</v>
      </c>
      <c r="G2890" s="10">
        <v>0.98</v>
      </c>
      <c r="H2890" s="10">
        <v>3.304E-2</v>
      </c>
      <c r="I2890" s="10">
        <v>2.3999999999999998E-3</v>
      </c>
      <c r="J2890" s="10">
        <v>5.8500000000000002E-3</v>
      </c>
      <c r="K2890" s="10">
        <v>3.0986500000000001</v>
      </c>
      <c r="L2890" s="10">
        <v>0.32</v>
      </c>
      <c r="M2890" s="16">
        <f t="shared" si="271"/>
        <v>108.56000000000002</v>
      </c>
      <c r="N2890" s="16">
        <f t="shared" si="272"/>
        <v>7.8857142857142852</v>
      </c>
      <c r="O2890" s="16">
        <f t="shared" si="273"/>
        <v>19.221428571428572</v>
      </c>
      <c r="P2890" s="16">
        <f t="shared" si="274"/>
        <v>10181.278571428573</v>
      </c>
      <c r="Q2890" s="16">
        <f t="shared" si="275"/>
        <v>1051.4285714285716</v>
      </c>
    </row>
    <row r="2891" spans="1:17" x14ac:dyDescent="0.2">
      <c r="A2891" s="10">
        <v>46195</v>
      </c>
      <c r="B2891" s="10">
        <v>3</v>
      </c>
      <c r="C2891" s="10">
        <v>1890</v>
      </c>
      <c r="D2891" s="10">
        <v>63</v>
      </c>
      <c r="E2891" s="10">
        <v>108</v>
      </c>
      <c r="F2891" s="10">
        <f t="shared" si="270"/>
        <v>0.27027027027027029</v>
      </c>
      <c r="G2891" s="10">
        <v>1</v>
      </c>
      <c r="H2891" s="10">
        <v>3.5310000000000001E-2</v>
      </c>
      <c r="I2891" s="10">
        <v>2.3800000000000002E-3</v>
      </c>
      <c r="J2891" s="10">
        <v>6.0400000000000002E-3</v>
      </c>
      <c r="K2891" s="10">
        <v>3.1609699999999998</v>
      </c>
      <c r="L2891" s="10">
        <v>0.34</v>
      </c>
      <c r="M2891" s="16">
        <f t="shared" si="271"/>
        <v>113.6982</v>
      </c>
      <c r="N2891" s="16">
        <f t="shared" si="272"/>
        <v>7.6636000000000006</v>
      </c>
      <c r="O2891" s="16">
        <f t="shared" si="273"/>
        <v>19.448800000000002</v>
      </c>
      <c r="P2891" s="16">
        <f t="shared" si="274"/>
        <v>10178.323399999999</v>
      </c>
      <c r="Q2891" s="16">
        <f t="shared" si="275"/>
        <v>1094.8000000000002</v>
      </c>
    </row>
    <row r="2892" spans="1:17" x14ac:dyDescent="0.2">
      <c r="A2892" s="10">
        <v>46196</v>
      </c>
      <c r="B2892" s="10">
        <v>3</v>
      </c>
      <c r="C2892" s="10">
        <v>1931</v>
      </c>
      <c r="D2892" s="10">
        <v>63</v>
      </c>
      <c r="E2892" s="10">
        <v>109</v>
      </c>
      <c r="F2892" s="10">
        <f t="shared" si="270"/>
        <v>0.29729729729729731</v>
      </c>
      <c r="G2892" s="10">
        <v>0.98</v>
      </c>
      <c r="H2892" s="10">
        <v>3.585E-2</v>
      </c>
      <c r="I2892" s="10">
        <v>2.49E-3</v>
      </c>
      <c r="J2892" s="10">
        <v>6.3200000000000001E-3</v>
      </c>
      <c r="K2892" s="10">
        <v>3.0973899999999999</v>
      </c>
      <c r="L2892" s="10">
        <v>0.35</v>
      </c>
      <c r="M2892" s="16">
        <f t="shared" si="271"/>
        <v>117.79285714285714</v>
      </c>
      <c r="N2892" s="16">
        <f t="shared" si="272"/>
        <v>8.1814285714285724</v>
      </c>
      <c r="O2892" s="16">
        <f t="shared" si="273"/>
        <v>20.765714285714285</v>
      </c>
      <c r="P2892" s="16">
        <f t="shared" si="274"/>
        <v>10177.13857142857</v>
      </c>
      <c r="Q2892" s="16">
        <f t="shared" si="275"/>
        <v>1150</v>
      </c>
    </row>
    <row r="2893" spans="1:17" x14ac:dyDescent="0.2">
      <c r="A2893" s="10">
        <v>46197</v>
      </c>
      <c r="B2893" s="10">
        <v>3</v>
      </c>
      <c r="C2893" s="10">
        <v>2008</v>
      </c>
      <c r="D2893" s="10">
        <v>63</v>
      </c>
      <c r="E2893" s="10">
        <v>109</v>
      </c>
      <c r="F2893" s="10">
        <f t="shared" si="270"/>
        <v>0.29729729729729731</v>
      </c>
      <c r="G2893" s="10">
        <v>0.95</v>
      </c>
      <c r="H2893" s="10">
        <v>3.4860000000000002E-2</v>
      </c>
      <c r="I2893" s="10">
        <v>2.5799999999999998E-3</v>
      </c>
      <c r="J2893" s="10">
        <v>6.5700000000000003E-3</v>
      </c>
      <c r="K2893" s="10">
        <v>2.9904500000000001</v>
      </c>
      <c r="L2893" s="10">
        <v>0.35</v>
      </c>
      <c r="M2893" s="16">
        <f t="shared" si="271"/>
        <v>118.15705263157896</v>
      </c>
      <c r="N2893" s="16">
        <f t="shared" si="272"/>
        <v>8.7448421052631584</v>
      </c>
      <c r="O2893" s="16">
        <f t="shared" si="273"/>
        <v>22.268842105263161</v>
      </c>
      <c r="P2893" s="16">
        <f t="shared" si="274"/>
        <v>10136.051578947368</v>
      </c>
      <c r="Q2893" s="16">
        <f t="shared" si="275"/>
        <v>1186.3157894736842</v>
      </c>
    </row>
    <row r="2894" spans="1:17" x14ac:dyDescent="0.2">
      <c r="A2894" s="10">
        <v>46198</v>
      </c>
      <c r="B2894" s="10">
        <v>3</v>
      </c>
      <c r="C2894" s="10">
        <v>2036</v>
      </c>
      <c r="D2894" s="10">
        <v>63</v>
      </c>
      <c r="E2894" s="10">
        <v>111</v>
      </c>
      <c r="F2894" s="10">
        <f t="shared" si="270"/>
        <v>0.35135135135135137</v>
      </c>
      <c r="G2894" s="10">
        <v>0.99</v>
      </c>
      <c r="H2894" s="10">
        <v>3.3230000000000003E-2</v>
      </c>
      <c r="I2894" s="10">
        <v>2.64E-3</v>
      </c>
      <c r="J2894" s="10">
        <v>6.7000000000000002E-3</v>
      </c>
      <c r="K2894" s="10">
        <v>3.12547</v>
      </c>
      <c r="L2894" s="10">
        <v>0.35</v>
      </c>
      <c r="M2894" s="16">
        <f t="shared" si="271"/>
        <v>108.08141414141416</v>
      </c>
      <c r="N2894" s="16">
        <f t="shared" si="272"/>
        <v>8.586666666666666</v>
      </c>
      <c r="O2894" s="16">
        <f t="shared" si="273"/>
        <v>21.791919191919192</v>
      </c>
      <c r="P2894" s="16">
        <f t="shared" si="274"/>
        <v>10165.670101010101</v>
      </c>
      <c r="Q2894" s="16">
        <f t="shared" si="275"/>
        <v>1138.3838383838383</v>
      </c>
    </row>
    <row r="2895" spans="1:17" x14ac:dyDescent="0.2">
      <c r="A2895" s="10">
        <v>46199</v>
      </c>
      <c r="B2895" s="10">
        <v>3</v>
      </c>
      <c r="C2895" s="10">
        <v>2056</v>
      </c>
      <c r="D2895" s="10">
        <v>63</v>
      </c>
      <c r="E2895" s="10">
        <v>111</v>
      </c>
      <c r="F2895" s="10">
        <f t="shared" si="270"/>
        <v>0.35135135135135137</v>
      </c>
      <c r="G2895" s="10">
        <v>1.1100000000000001</v>
      </c>
      <c r="H2895" s="10">
        <v>3.2539999999999999E-2</v>
      </c>
      <c r="I2895" s="10">
        <v>2.6199999999999999E-3</v>
      </c>
      <c r="J2895" s="10">
        <v>6.6800000000000002E-3</v>
      </c>
      <c r="K2895" s="10">
        <v>3.5028199999999998</v>
      </c>
      <c r="L2895" s="10">
        <v>0.35</v>
      </c>
      <c r="M2895" s="16">
        <f t="shared" si="271"/>
        <v>94.395315315315315</v>
      </c>
      <c r="N2895" s="16">
        <f t="shared" si="272"/>
        <v>7.6003603603603596</v>
      </c>
      <c r="O2895" s="16">
        <f t="shared" si="273"/>
        <v>19.378018018018018</v>
      </c>
      <c r="P2895" s="16">
        <f t="shared" si="274"/>
        <v>10161.333693693692</v>
      </c>
      <c r="Q2895" s="16">
        <f t="shared" si="275"/>
        <v>1015.3153153153152</v>
      </c>
    </row>
    <row r="2896" spans="1:17" x14ac:dyDescent="0.2">
      <c r="A2896" s="10">
        <v>46200</v>
      </c>
      <c r="B2896" s="10">
        <v>3</v>
      </c>
      <c r="C2896" s="10">
        <v>2074</v>
      </c>
      <c r="D2896" s="10">
        <v>63</v>
      </c>
      <c r="E2896" s="10">
        <v>112</v>
      </c>
      <c r="F2896" s="10">
        <f t="shared" si="270"/>
        <v>0.3783783783783784</v>
      </c>
      <c r="G2896" s="10">
        <v>1.28</v>
      </c>
      <c r="H2896" s="10">
        <v>3.3989999999999999E-2</v>
      </c>
      <c r="I2896" s="10">
        <v>2.65E-3</v>
      </c>
      <c r="J2896" s="10">
        <v>6.7499999999999999E-3</v>
      </c>
      <c r="K2896" s="10">
        <v>4.0351100000000004</v>
      </c>
      <c r="L2896" s="10">
        <v>0.37</v>
      </c>
      <c r="M2896" s="16">
        <f t="shared" si="271"/>
        <v>85.506093750000005</v>
      </c>
      <c r="N2896" s="16">
        <f t="shared" si="272"/>
        <v>6.6664062500000005</v>
      </c>
      <c r="O2896" s="16">
        <f t="shared" si="273"/>
        <v>16.98046875</v>
      </c>
      <c r="P2896" s="16">
        <f t="shared" si="274"/>
        <v>10150.823593750001</v>
      </c>
      <c r="Q2896" s="16">
        <f t="shared" si="275"/>
        <v>930.78125</v>
      </c>
    </row>
    <row r="2897" spans="1:17" x14ac:dyDescent="0.2">
      <c r="A2897" s="10">
        <v>46201</v>
      </c>
      <c r="B2897" s="10">
        <v>3</v>
      </c>
      <c r="C2897" s="10">
        <v>2099</v>
      </c>
      <c r="D2897" s="10">
        <v>63</v>
      </c>
      <c r="E2897" s="10">
        <v>116</v>
      </c>
      <c r="F2897" s="10">
        <f t="shared" si="270"/>
        <v>0.48648648648648651</v>
      </c>
      <c r="G2897" s="10">
        <v>1.47</v>
      </c>
      <c r="H2897" s="10">
        <v>3.6389999999999999E-2</v>
      </c>
      <c r="I2897" s="10">
        <v>2.9099999999999998E-3</v>
      </c>
      <c r="J2897" s="10">
        <v>7.0899999999999999E-3</v>
      </c>
      <c r="K2897" s="10">
        <v>4.6268599999999998</v>
      </c>
      <c r="L2897" s="10">
        <v>0.41</v>
      </c>
      <c r="M2897" s="16">
        <f t="shared" si="271"/>
        <v>79.71142857142857</v>
      </c>
      <c r="N2897" s="16">
        <f t="shared" si="272"/>
        <v>6.3742857142857146</v>
      </c>
      <c r="O2897" s="16">
        <f t="shared" si="273"/>
        <v>15.53047619047619</v>
      </c>
      <c r="P2897" s="16">
        <f t="shared" si="274"/>
        <v>10135.026666666667</v>
      </c>
      <c r="Q2897" s="16">
        <f t="shared" si="275"/>
        <v>898.09523809523807</v>
      </c>
    </row>
    <row r="2898" spans="1:17" x14ac:dyDescent="0.2">
      <c r="A2898" s="10">
        <v>46202</v>
      </c>
      <c r="B2898" s="10">
        <v>3</v>
      </c>
      <c r="C2898" s="10">
        <v>2134</v>
      </c>
      <c r="D2898" s="10">
        <v>63</v>
      </c>
      <c r="E2898" s="10">
        <v>116</v>
      </c>
      <c r="F2898" s="10">
        <f t="shared" si="270"/>
        <v>0.48648648648648651</v>
      </c>
      <c r="G2898" s="10">
        <v>1.59</v>
      </c>
      <c r="H2898" s="10">
        <v>3.6040000000000003E-2</v>
      </c>
      <c r="I2898" s="10">
        <v>2.8300000000000001E-3</v>
      </c>
      <c r="J2898" s="10">
        <v>7.6099999999999996E-3</v>
      </c>
      <c r="K2898" s="10">
        <v>5.0193599999999998</v>
      </c>
      <c r="L2898" s="10">
        <v>0.42</v>
      </c>
      <c r="M2898" s="16">
        <f t="shared" si="271"/>
        <v>72.986666666666679</v>
      </c>
      <c r="N2898" s="16">
        <f t="shared" si="272"/>
        <v>5.7311949685534591</v>
      </c>
      <c r="O2898" s="16">
        <f t="shared" si="273"/>
        <v>15.411446540880503</v>
      </c>
      <c r="P2898" s="16">
        <f t="shared" si="274"/>
        <v>10164.993207547168</v>
      </c>
      <c r="Q2898" s="16">
        <f t="shared" si="275"/>
        <v>850.56603773584902</v>
      </c>
    </row>
    <row r="2899" spans="1:17" x14ac:dyDescent="0.2">
      <c r="A2899" s="10">
        <v>46203</v>
      </c>
      <c r="B2899" s="10">
        <v>3</v>
      </c>
      <c r="C2899" s="10">
        <v>2163</v>
      </c>
      <c r="D2899" s="10">
        <v>63</v>
      </c>
      <c r="E2899" s="10">
        <v>120</v>
      </c>
      <c r="F2899" s="10">
        <f t="shared" si="270"/>
        <v>0.59459459459459463</v>
      </c>
      <c r="G2899" s="10">
        <v>1.75</v>
      </c>
      <c r="H2899" s="10">
        <v>3.737E-2</v>
      </c>
      <c r="I2899" s="10">
        <v>3.0000000000000001E-3</v>
      </c>
      <c r="J2899" s="10">
        <v>8.0499999999999999E-3</v>
      </c>
      <c r="K2899" s="10">
        <v>5.5118799999999997</v>
      </c>
      <c r="L2899" s="10">
        <v>0.46</v>
      </c>
      <c r="M2899" s="16">
        <f t="shared" si="271"/>
        <v>68.760800000000003</v>
      </c>
      <c r="N2899" s="16">
        <f t="shared" si="272"/>
        <v>5.5200000000000005</v>
      </c>
      <c r="O2899" s="16">
        <f t="shared" si="273"/>
        <v>14.811999999999999</v>
      </c>
      <c r="P2899" s="16">
        <f t="shared" si="274"/>
        <v>10141.859199999999</v>
      </c>
      <c r="Q2899" s="16">
        <f t="shared" si="275"/>
        <v>846.4</v>
      </c>
    </row>
    <row r="2900" spans="1:17" x14ac:dyDescent="0.2">
      <c r="A2900" s="10">
        <v>46204</v>
      </c>
      <c r="B2900" s="10">
        <v>3</v>
      </c>
      <c r="C2900" s="10">
        <v>2157</v>
      </c>
      <c r="D2900" s="10">
        <v>63</v>
      </c>
      <c r="E2900" s="10">
        <v>120</v>
      </c>
      <c r="F2900" s="10">
        <f t="shared" si="270"/>
        <v>0.59459459459459463</v>
      </c>
      <c r="G2900" s="10">
        <v>1.8</v>
      </c>
      <c r="H2900" s="10">
        <v>3.6510000000000001E-2</v>
      </c>
      <c r="I2900" s="10">
        <v>3.0000000000000001E-3</v>
      </c>
      <c r="J2900" s="10">
        <v>8.4799999999999997E-3</v>
      </c>
      <c r="K2900" s="10">
        <v>5.6711099999999997</v>
      </c>
      <c r="L2900" s="10">
        <v>0.46</v>
      </c>
      <c r="M2900" s="16">
        <f t="shared" si="271"/>
        <v>65.312333333333328</v>
      </c>
      <c r="N2900" s="16">
        <f t="shared" si="272"/>
        <v>5.3666666666666663</v>
      </c>
      <c r="O2900" s="16">
        <f t="shared" si="273"/>
        <v>15.169777777777778</v>
      </c>
      <c r="P2900" s="16">
        <f t="shared" si="274"/>
        <v>10144.985666666666</v>
      </c>
      <c r="Q2900" s="16">
        <f t="shared" si="275"/>
        <v>822.8888888888888</v>
      </c>
    </row>
    <row r="2901" spans="1:17" x14ac:dyDescent="0.2">
      <c r="A2901" s="10">
        <v>46205</v>
      </c>
      <c r="B2901" s="10">
        <v>3</v>
      </c>
      <c r="C2901" s="10">
        <v>2158</v>
      </c>
      <c r="D2901" s="10">
        <v>63</v>
      </c>
      <c r="E2901" s="10">
        <v>120</v>
      </c>
      <c r="F2901" s="10">
        <f t="shared" si="270"/>
        <v>0.59459459459459463</v>
      </c>
      <c r="G2901" s="10">
        <v>1.85</v>
      </c>
      <c r="H2901" s="10">
        <v>3.6220000000000002E-2</v>
      </c>
      <c r="I2901" s="10">
        <v>3.1199999999999999E-3</v>
      </c>
      <c r="J2901" s="10">
        <v>8.4600000000000005E-3</v>
      </c>
      <c r="K2901" s="10">
        <v>5.84497</v>
      </c>
      <c r="L2901" s="10">
        <v>0.48</v>
      </c>
      <c r="M2901" s="16">
        <f t="shared" si="271"/>
        <v>63.042378378378373</v>
      </c>
      <c r="N2901" s="16">
        <f t="shared" si="272"/>
        <v>5.4304864864864859</v>
      </c>
      <c r="O2901" s="16">
        <f t="shared" si="273"/>
        <v>14.724972972972973</v>
      </c>
      <c r="P2901" s="16">
        <f t="shared" si="274"/>
        <v>10173.407243243242</v>
      </c>
      <c r="Q2901" s="16">
        <f t="shared" si="275"/>
        <v>835.45945945945937</v>
      </c>
    </row>
    <row r="2902" spans="1:17" x14ac:dyDescent="0.2">
      <c r="A2902" s="10">
        <v>46206</v>
      </c>
      <c r="B2902" s="10">
        <v>3</v>
      </c>
      <c r="C2902" s="10">
        <v>2154</v>
      </c>
      <c r="D2902" s="10">
        <v>62</v>
      </c>
      <c r="E2902" s="10">
        <v>122</v>
      </c>
      <c r="F2902" s="10">
        <f t="shared" si="270"/>
        <v>0.64864864864864868</v>
      </c>
      <c r="G2902" s="10">
        <v>1.92</v>
      </c>
      <c r="H2902" s="10">
        <v>3.7429999999999998E-2</v>
      </c>
      <c r="I2902" s="10">
        <v>3.1900000000000001E-3</v>
      </c>
      <c r="J2902" s="10">
        <v>8.6499999999999997E-3</v>
      </c>
      <c r="K2902" s="10">
        <v>6.0664199999999999</v>
      </c>
      <c r="L2902" s="10">
        <v>0.48</v>
      </c>
      <c r="M2902" s="16">
        <f t="shared" si="271"/>
        <v>62.773229166666667</v>
      </c>
      <c r="N2902" s="16">
        <f t="shared" si="272"/>
        <v>5.3498958333333331</v>
      </c>
      <c r="O2902" s="16">
        <f t="shared" si="273"/>
        <v>14.506770833333333</v>
      </c>
      <c r="P2902" s="16">
        <f t="shared" si="274"/>
        <v>10173.891874999999</v>
      </c>
      <c r="Q2902" s="16">
        <f t="shared" si="275"/>
        <v>805</v>
      </c>
    </row>
    <row r="2903" spans="1:17" x14ac:dyDescent="0.2">
      <c r="A2903" s="10">
        <v>46207</v>
      </c>
      <c r="B2903" s="10">
        <v>3</v>
      </c>
      <c r="C2903" s="10">
        <v>2164</v>
      </c>
      <c r="D2903" s="10">
        <v>62</v>
      </c>
      <c r="E2903" s="10">
        <v>121</v>
      </c>
      <c r="F2903" s="10">
        <f t="shared" si="270"/>
        <v>0.6216216216216216</v>
      </c>
      <c r="G2903" s="10">
        <v>1.89</v>
      </c>
      <c r="H2903" s="10">
        <v>3.7629999999999997E-2</v>
      </c>
      <c r="I2903" s="10">
        <v>3.2000000000000002E-3</v>
      </c>
      <c r="J2903" s="10">
        <v>9.0900000000000009E-3</v>
      </c>
      <c r="K2903" s="10">
        <v>5.9604900000000001</v>
      </c>
      <c r="L2903" s="10">
        <v>0.49</v>
      </c>
      <c r="M2903" s="16">
        <f t="shared" si="271"/>
        <v>64.110370370370362</v>
      </c>
      <c r="N2903" s="16">
        <f t="shared" si="272"/>
        <v>5.4518518518518517</v>
      </c>
      <c r="O2903" s="16">
        <f t="shared" si="273"/>
        <v>15.48666666666667</v>
      </c>
      <c r="P2903" s="16">
        <f t="shared" si="274"/>
        <v>10154.908888888891</v>
      </c>
      <c r="Q2903" s="16">
        <f t="shared" si="275"/>
        <v>834.81481481481478</v>
      </c>
    </row>
    <row r="2904" spans="1:17" x14ac:dyDescent="0.2">
      <c r="A2904" s="10">
        <v>46208</v>
      </c>
      <c r="B2904" s="10">
        <v>3</v>
      </c>
      <c r="C2904" s="10">
        <v>2155</v>
      </c>
      <c r="D2904" s="10">
        <v>62</v>
      </c>
      <c r="E2904" s="10">
        <v>121</v>
      </c>
      <c r="F2904" s="10">
        <f t="shared" si="270"/>
        <v>0.6216216216216216</v>
      </c>
      <c r="G2904" s="10">
        <v>1.9</v>
      </c>
      <c r="H2904" s="10">
        <v>3.7229999999999999E-2</v>
      </c>
      <c r="I2904" s="10">
        <v>3.29E-3</v>
      </c>
      <c r="J2904" s="10">
        <v>8.9999999999999993E-3</v>
      </c>
      <c r="K2904" s="10">
        <v>5.9774399999999996</v>
      </c>
      <c r="L2904" s="10">
        <v>0.49</v>
      </c>
      <c r="M2904" s="16">
        <f t="shared" si="271"/>
        <v>63.095052631578945</v>
      </c>
      <c r="N2904" s="16">
        <f t="shared" si="272"/>
        <v>5.5756842105263154</v>
      </c>
      <c r="O2904" s="16">
        <f t="shared" si="273"/>
        <v>15.252631578947367</v>
      </c>
      <c r="P2904" s="16">
        <f t="shared" si="274"/>
        <v>10130.187789473684</v>
      </c>
      <c r="Q2904" s="16">
        <f t="shared" si="275"/>
        <v>830.42105263157907</v>
      </c>
    </row>
    <row r="2905" spans="1:17" x14ac:dyDescent="0.2">
      <c r="A2905" s="10">
        <v>46209</v>
      </c>
      <c r="B2905" s="10">
        <v>3</v>
      </c>
      <c r="C2905" s="10">
        <v>2144</v>
      </c>
      <c r="D2905" s="10">
        <v>62</v>
      </c>
      <c r="E2905" s="10">
        <v>121</v>
      </c>
      <c r="F2905" s="10">
        <f t="shared" si="270"/>
        <v>0.6216216216216216</v>
      </c>
      <c r="G2905" s="10">
        <v>1.94</v>
      </c>
      <c r="H2905" s="10">
        <v>3.7490000000000002E-2</v>
      </c>
      <c r="I2905" s="10">
        <v>3.15E-3</v>
      </c>
      <c r="J2905" s="10">
        <v>8.9599999999999992E-3</v>
      </c>
      <c r="K2905" s="10">
        <v>6.11911</v>
      </c>
      <c r="L2905" s="10">
        <v>0.49</v>
      </c>
      <c r="M2905" s="16">
        <f t="shared" si="271"/>
        <v>62.225670103092781</v>
      </c>
      <c r="N2905" s="16">
        <f t="shared" si="272"/>
        <v>5.2283505154639176</v>
      </c>
      <c r="O2905" s="16">
        <f t="shared" si="273"/>
        <v>14.871752577319588</v>
      </c>
      <c r="P2905" s="16">
        <f t="shared" si="274"/>
        <v>10156.460927835053</v>
      </c>
      <c r="Q2905" s="16">
        <f t="shared" si="275"/>
        <v>813.29896907216494</v>
      </c>
    </row>
    <row r="2906" spans="1:17" x14ac:dyDescent="0.2">
      <c r="A2906" s="10">
        <v>46210</v>
      </c>
      <c r="B2906" s="10">
        <v>3</v>
      </c>
      <c r="C2906" s="10">
        <v>2144</v>
      </c>
      <c r="D2906" s="10">
        <v>62</v>
      </c>
      <c r="E2906" s="10">
        <v>122</v>
      </c>
      <c r="F2906" s="10">
        <f t="shared" si="270"/>
        <v>0.64864864864864868</v>
      </c>
      <c r="G2906" s="10">
        <v>1.92</v>
      </c>
      <c r="H2906" s="10">
        <v>3.8039999999999997E-2</v>
      </c>
      <c r="I2906" s="10">
        <v>3.2100000000000002E-3</v>
      </c>
      <c r="J2906" s="10">
        <v>9.1199999999999996E-3</v>
      </c>
      <c r="K2906" s="10">
        <v>6.0488099999999996</v>
      </c>
      <c r="L2906" s="10">
        <v>0.49</v>
      </c>
      <c r="M2906" s="16">
        <f t="shared" si="271"/>
        <v>63.796250000000001</v>
      </c>
      <c r="N2906" s="16">
        <f t="shared" si="272"/>
        <v>5.3834375000000003</v>
      </c>
      <c r="O2906" s="16">
        <f t="shared" si="273"/>
        <v>15.295</v>
      </c>
      <c r="P2906" s="16">
        <f t="shared" si="274"/>
        <v>10144.358437499999</v>
      </c>
      <c r="Q2906" s="16">
        <f t="shared" si="275"/>
        <v>821.77083333333326</v>
      </c>
    </row>
    <row r="2907" spans="1:17" x14ac:dyDescent="0.2">
      <c r="A2907" s="10">
        <v>46211</v>
      </c>
      <c r="B2907" s="10">
        <v>3</v>
      </c>
      <c r="C2907" s="10">
        <v>2164</v>
      </c>
      <c r="D2907" s="10">
        <v>62</v>
      </c>
      <c r="E2907" s="10">
        <v>121</v>
      </c>
      <c r="F2907" s="10">
        <f t="shared" si="270"/>
        <v>0.6216216216216216</v>
      </c>
      <c r="G2907" s="10">
        <v>1.83</v>
      </c>
      <c r="H2907" s="10">
        <v>3.7650000000000003E-2</v>
      </c>
      <c r="I2907" s="10">
        <v>3.3800000000000002E-3</v>
      </c>
      <c r="J2907" s="10">
        <v>9.2200000000000008E-3</v>
      </c>
      <c r="K2907" s="10">
        <v>5.7744499999999999</v>
      </c>
      <c r="L2907" s="10">
        <v>0.49</v>
      </c>
      <c r="M2907" s="16">
        <f t="shared" si="271"/>
        <v>66.247540983606569</v>
      </c>
      <c r="N2907" s="16">
        <f t="shared" si="272"/>
        <v>5.9473224043715849</v>
      </c>
      <c r="O2907" s="16">
        <f t="shared" si="273"/>
        <v>16.223169398907103</v>
      </c>
      <c r="P2907" s="16">
        <f t="shared" si="274"/>
        <v>10160.507650273223</v>
      </c>
      <c r="Q2907" s="16">
        <f t="shared" si="275"/>
        <v>862.18579234972663</v>
      </c>
    </row>
    <row r="2908" spans="1:17" x14ac:dyDescent="0.2">
      <c r="A2908" s="10">
        <v>46212</v>
      </c>
      <c r="B2908" s="10">
        <v>3</v>
      </c>
      <c r="C2908" s="10">
        <v>2175</v>
      </c>
      <c r="D2908" s="10">
        <v>62</v>
      </c>
      <c r="E2908" s="10">
        <v>119</v>
      </c>
      <c r="F2908" s="10">
        <f t="shared" si="270"/>
        <v>0.56756756756756754</v>
      </c>
      <c r="G2908" s="10">
        <v>1.75</v>
      </c>
      <c r="H2908" s="10">
        <v>3.6560000000000002E-2</v>
      </c>
      <c r="I2908" s="10">
        <v>3.1800000000000001E-3</v>
      </c>
      <c r="J2908" s="10">
        <v>9.0600000000000003E-3</v>
      </c>
      <c r="K2908" s="10">
        <v>5.5304900000000004</v>
      </c>
      <c r="L2908" s="10">
        <v>0.5</v>
      </c>
      <c r="M2908" s="16">
        <f t="shared" si="271"/>
        <v>67.270399999999995</v>
      </c>
      <c r="N2908" s="16">
        <f t="shared" si="272"/>
        <v>5.8512000000000004</v>
      </c>
      <c r="O2908" s="16">
        <f t="shared" si="273"/>
        <v>16.670400000000001</v>
      </c>
      <c r="P2908" s="16">
        <f t="shared" si="274"/>
        <v>10176.1016</v>
      </c>
      <c r="Q2908" s="16">
        <f t="shared" si="275"/>
        <v>920</v>
      </c>
    </row>
    <row r="2909" spans="1:17" x14ac:dyDescent="0.2">
      <c r="A2909" s="10">
        <v>46213</v>
      </c>
      <c r="B2909" s="10">
        <v>3</v>
      </c>
      <c r="C2909" s="10">
        <v>2174</v>
      </c>
      <c r="D2909" s="10">
        <v>62</v>
      </c>
      <c r="E2909" s="10">
        <v>119</v>
      </c>
      <c r="F2909" s="10">
        <f t="shared" si="270"/>
        <v>0.56756756756756754</v>
      </c>
      <c r="G2909" s="10">
        <v>1.75</v>
      </c>
      <c r="H2909" s="10">
        <v>3.6299999999999999E-2</v>
      </c>
      <c r="I2909" s="10">
        <v>3.1700000000000001E-3</v>
      </c>
      <c r="J2909" s="10">
        <v>9.4400000000000005E-3</v>
      </c>
      <c r="K2909" s="10">
        <v>5.5011999999999999</v>
      </c>
      <c r="L2909" s="10">
        <v>0.5</v>
      </c>
      <c r="M2909" s="16">
        <f t="shared" si="271"/>
        <v>66.792000000000002</v>
      </c>
      <c r="N2909" s="16">
        <f t="shared" si="272"/>
        <v>5.8327999999999998</v>
      </c>
      <c r="O2909" s="16">
        <f t="shared" si="273"/>
        <v>17.369599999999998</v>
      </c>
      <c r="P2909" s="16">
        <f t="shared" si="274"/>
        <v>10122.208000000001</v>
      </c>
      <c r="Q2909" s="16">
        <f t="shared" si="275"/>
        <v>920</v>
      </c>
    </row>
    <row r="2910" spans="1:17" x14ac:dyDescent="0.2">
      <c r="A2910" s="10">
        <v>46214</v>
      </c>
      <c r="B2910" s="10">
        <v>3</v>
      </c>
      <c r="C2910" s="10">
        <v>2177</v>
      </c>
      <c r="D2910" s="10">
        <v>62</v>
      </c>
      <c r="E2910" s="10">
        <v>121</v>
      </c>
      <c r="F2910" s="10">
        <f t="shared" si="270"/>
        <v>0.6216216216216216</v>
      </c>
      <c r="G2910" s="10">
        <v>1.78</v>
      </c>
      <c r="H2910" s="10">
        <v>3.7139999999999999E-2</v>
      </c>
      <c r="I2910" s="10">
        <v>3.2200000000000002E-3</v>
      </c>
      <c r="J2910" s="10">
        <v>9.5999999999999992E-3</v>
      </c>
      <c r="K2910" s="10">
        <v>5.5963700000000003</v>
      </c>
      <c r="L2910" s="10">
        <v>0.48</v>
      </c>
      <c r="M2910" s="16">
        <f t="shared" si="271"/>
        <v>67.185842696629209</v>
      </c>
      <c r="N2910" s="16">
        <f t="shared" si="272"/>
        <v>5.8249438202247195</v>
      </c>
      <c r="O2910" s="16">
        <f t="shared" si="273"/>
        <v>17.366292134831461</v>
      </c>
      <c r="P2910" s="16">
        <f t="shared" si="274"/>
        <v>10123.770449438201</v>
      </c>
      <c r="Q2910" s="16">
        <f t="shared" si="275"/>
        <v>868.31460674157302</v>
      </c>
    </row>
    <row r="2911" spans="1:17" x14ac:dyDescent="0.2">
      <c r="A2911" s="10">
        <v>46215</v>
      </c>
      <c r="B2911" s="10">
        <v>3</v>
      </c>
      <c r="C2911" s="10">
        <v>2183</v>
      </c>
      <c r="D2911" s="10">
        <v>62</v>
      </c>
      <c r="E2911" s="10">
        <v>118</v>
      </c>
      <c r="F2911" s="10">
        <f t="shared" si="270"/>
        <v>0.54054054054054057</v>
      </c>
      <c r="G2911" s="10">
        <v>1.74</v>
      </c>
      <c r="H2911" s="10">
        <v>3.6339999999999997E-2</v>
      </c>
      <c r="I2911" s="10">
        <v>3.2799999999999999E-3</v>
      </c>
      <c r="J2911" s="10">
        <v>9.3799999999999994E-3</v>
      </c>
      <c r="K2911" s="10">
        <v>5.4923400000000004</v>
      </c>
      <c r="L2911" s="10">
        <v>0.49</v>
      </c>
      <c r="M2911" s="16">
        <f t="shared" si="271"/>
        <v>67.249885057471261</v>
      </c>
      <c r="N2911" s="16">
        <f t="shared" si="272"/>
        <v>6.0698850574712644</v>
      </c>
      <c r="O2911" s="16">
        <f t="shared" si="273"/>
        <v>17.3583908045977</v>
      </c>
      <c r="P2911" s="16">
        <f t="shared" si="274"/>
        <v>10163.985517241381</v>
      </c>
      <c r="Q2911" s="16">
        <f t="shared" si="275"/>
        <v>906.78160919540221</v>
      </c>
    </row>
    <row r="2912" spans="1:17" x14ac:dyDescent="0.2">
      <c r="A2912" s="10">
        <v>46216</v>
      </c>
      <c r="B2912" s="10">
        <v>3</v>
      </c>
      <c r="C2912" s="10">
        <v>2186</v>
      </c>
      <c r="D2912" s="10">
        <v>62</v>
      </c>
      <c r="E2912" s="10">
        <v>121</v>
      </c>
      <c r="F2912" s="10">
        <f t="shared" si="270"/>
        <v>0.6216216216216216</v>
      </c>
      <c r="G2912" s="10">
        <v>1.81</v>
      </c>
      <c r="H2912" s="10">
        <v>3.7499999999999999E-2</v>
      </c>
      <c r="I2912" s="10">
        <v>3.3800000000000002E-3</v>
      </c>
      <c r="J2912" s="10">
        <v>9.6799999999999994E-3</v>
      </c>
      <c r="K2912" s="10">
        <v>5.70939</v>
      </c>
      <c r="L2912" s="10">
        <v>0.51</v>
      </c>
      <c r="M2912" s="16">
        <f t="shared" si="271"/>
        <v>66.712707182320443</v>
      </c>
      <c r="N2912" s="16">
        <f t="shared" si="272"/>
        <v>6.0130386740331501</v>
      </c>
      <c r="O2912" s="16">
        <f t="shared" si="273"/>
        <v>17.220773480662981</v>
      </c>
      <c r="P2912" s="16">
        <f t="shared" si="274"/>
        <v>10157.03635359116</v>
      </c>
      <c r="Q2912" s="16">
        <f t="shared" si="275"/>
        <v>907.29281767955797</v>
      </c>
    </row>
    <row r="2913" spans="1:17" x14ac:dyDescent="0.2">
      <c r="A2913" s="10">
        <v>46217</v>
      </c>
      <c r="B2913" s="10">
        <v>3</v>
      </c>
      <c r="C2913" s="10">
        <v>2203</v>
      </c>
      <c r="D2913" s="10">
        <v>62</v>
      </c>
      <c r="E2913" s="10">
        <v>120</v>
      </c>
      <c r="F2913" s="10">
        <f t="shared" si="270"/>
        <v>0.59459459459459463</v>
      </c>
      <c r="G2913" s="10">
        <v>1.81</v>
      </c>
      <c r="H2913" s="10">
        <v>3.6889999999999999E-2</v>
      </c>
      <c r="I2913" s="10">
        <v>3.5200000000000001E-3</v>
      </c>
      <c r="J2913" s="10">
        <v>9.6699999999999998E-3</v>
      </c>
      <c r="K2913" s="10">
        <v>5.6971299999999996</v>
      </c>
      <c r="L2913" s="10">
        <v>0.49</v>
      </c>
      <c r="M2913" s="16">
        <f t="shared" si="271"/>
        <v>65.627513812154689</v>
      </c>
      <c r="N2913" s="16">
        <f t="shared" si="272"/>
        <v>6.2620994475138119</v>
      </c>
      <c r="O2913" s="16">
        <f t="shared" si="273"/>
        <v>17.202983425414363</v>
      </c>
      <c r="P2913" s="16">
        <f t="shared" si="274"/>
        <v>10135.225745856353</v>
      </c>
      <c r="Q2913" s="16">
        <f t="shared" si="275"/>
        <v>871.7127071823204</v>
      </c>
    </row>
    <row r="2914" spans="1:17" x14ac:dyDescent="0.2">
      <c r="A2914" s="10">
        <v>46218</v>
      </c>
      <c r="B2914" s="10">
        <v>3</v>
      </c>
      <c r="C2914" s="10">
        <v>2208</v>
      </c>
      <c r="D2914" s="10">
        <v>62</v>
      </c>
      <c r="E2914" s="10">
        <v>120</v>
      </c>
      <c r="F2914" s="10">
        <f t="shared" si="270"/>
        <v>0.59459459459459463</v>
      </c>
      <c r="G2914" s="10">
        <v>1.8</v>
      </c>
      <c r="H2914" s="10">
        <v>3.6080000000000001E-2</v>
      </c>
      <c r="I2914" s="10">
        <v>3.5000000000000001E-3</v>
      </c>
      <c r="J2914" s="10">
        <v>9.6200000000000001E-3</v>
      </c>
      <c r="K2914" s="10">
        <v>5.6642200000000003</v>
      </c>
      <c r="L2914" s="10">
        <v>0.48</v>
      </c>
      <c r="M2914" s="16">
        <f t="shared" si="271"/>
        <v>64.543111111111116</v>
      </c>
      <c r="N2914" s="16">
        <f t="shared" si="272"/>
        <v>6.2611111111111111</v>
      </c>
      <c r="O2914" s="16">
        <f t="shared" si="273"/>
        <v>17.20911111111111</v>
      </c>
      <c r="P2914" s="16">
        <f t="shared" si="274"/>
        <v>10132.660222222223</v>
      </c>
      <c r="Q2914" s="16">
        <f t="shared" si="275"/>
        <v>858.66666666666663</v>
      </c>
    </row>
    <row r="2915" spans="1:17" x14ac:dyDescent="0.2">
      <c r="A2915" s="10">
        <v>46219</v>
      </c>
      <c r="B2915" s="10">
        <v>3</v>
      </c>
      <c r="C2915" s="10">
        <v>2211</v>
      </c>
      <c r="D2915" s="10">
        <v>62</v>
      </c>
      <c r="E2915" s="10">
        <v>119</v>
      </c>
      <c r="F2915" s="10">
        <f t="shared" si="270"/>
        <v>0.56756756756756754</v>
      </c>
      <c r="G2915" s="10">
        <v>1.75</v>
      </c>
      <c r="H2915" s="10">
        <v>3.5720000000000002E-2</v>
      </c>
      <c r="I2915" s="10">
        <v>3.62E-3</v>
      </c>
      <c r="J2915" s="10">
        <v>9.5899999999999996E-3</v>
      </c>
      <c r="K2915" s="10">
        <v>5.5193199999999996</v>
      </c>
      <c r="L2915" s="10">
        <v>0.48</v>
      </c>
      <c r="M2915" s="16">
        <f t="shared" si="271"/>
        <v>65.724800000000002</v>
      </c>
      <c r="N2915" s="16">
        <f t="shared" si="272"/>
        <v>6.6608000000000009</v>
      </c>
      <c r="O2915" s="16">
        <f t="shared" si="273"/>
        <v>17.645599999999998</v>
      </c>
      <c r="P2915" s="16">
        <f t="shared" si="274"/>
        <v>10155.5488</v>
      </c>
      <c r="Q2915" s="16">
        <f t="shared" si="275"/>
        <v>883.2</v>
      </c>
    </row>
    <row r="2916" spans="1:17" x14ac:dyDescent="0.2">
      <c r="A2916" s="10">
        <v>46220</v>
      </c>
      <c r="B2916" s="10">
        <v>3</v>
      </c>
      <c r="C2916" s="10">
        <v>2222</v>
      </c>
      <c r="D2916" s="10">
        <v>62</v>
      </c>
      <c r="E2916" s="10">
        <v>117</v>
      </c>
      <c r="F2916" s="10">
        <f t="shared" si="270"/>
        <v>0.51351351351351349</v>
      </c>
      <c r="G2916" s="10">
        <v>1.68</v>
      </c>
      <c r="H2916" s="10">
        <v>3.4639999999999997E-2</v>
      </c>
      <c r="I2916" s="10">
        <v>3.5699999999999998E-3</v>
      </c>
      <c r="J2916" s="10">
        <v>9.4500000000000001E-3</v>
      </c>
      <c r="K2916" s="10">
        <v>5.2768699999999997</v>
      </c>
      <c r="L2916" s="10">
        <v>0.48</v>
      </c>
      <c r="M2916" s="16">
        <f t="shared" si="271"/>
        <v>66.393333333333331</v>
      </c>
      <c r="N2916" s="16">
        <f t="shared" si="272"/>
        <v>6.8425000000000002</v>
      </c>
      <c r="O2916" s="16">
        <f t="shared" si="273"/>
        <v>18.112500000000001</v>
      </c>
      <c r="P2916" s="16">
        <f t="shared" si="274"/>
        <v>10114.000833333334</v>
      </c>
      <c r="Q2916" s="16">
        <f t="shared" si="275"/>
        <v>920</v>
      </c>
    </row>
    <row r="2917" spans="1:17" x14ac:dyDescent="0.2">
      <c r="A2917" s="10">
        <v>46221</v>
      </c>
      <c r="B2917" s="10">
        <v>3</v>
      </c>
      <c r="C2917" s="10">
        <v>2213</v>
      </c>
      <c r="D2917" s="10">
        <v>62</v>
      </c>
      <c r="E2917" s="10">
        <v>117</v>
      </c>
      <c r="F2917" s="10">
        <f t="shared" si="270"/>
        <v>0.51351351351351349</v>
      </c>
      <c r="G2917" s="10">
        <v>1.56</v>
      </c>
      <c r="H2917" s="10">
        <v>3.449E-2</v>
      </c>
      <c r="I2917" s="10">
        <v>3.5999999999999999E-3</v>
      </c>
      <c r="J2917" s="10">
        <v>9.9500000000000005E-3</v>
      </c>
      <c r="K2917" s="10">
        <v>4.9038300000000001</v>
      </c>
      <c r="L2917" s="10">
        <v>0.5</v>
      </c>
      <c r="M2917" s="16">
        <f t="shared" si="271"/>
        <v>71.190897435897426</v>
      </c>
      <c r="N2917" s="16">
        <f t="shared" si="272"/>
        <v>7.4307692307692301</v>
      </c>
      <c r="O2917" s="16">
        <f t="shared" si="273"/>
        <v>20.537820512820513</v>
      </c>
      <c r="P2917" s="16">
        <f t="shared" si="274"/>
        <v>10122.008076923077</v>
      </c>
      <c r="Q2917" s="16">
        <f t="shared" si="275"/>
        <v>1032.051282051282</v>
      </c>
    </row>
    <row r="2918" spans="1:17" x14ac:dyDescent="0.2">
      <c r="A2918" s="10">
        <v>46222</v>
      </c>
      <c r="B2918" s="10">
        <v>3</v>
      </c>
      <c r="C2918" s="10">
        <v>2175</v>
      </c>
      <c r="D2918" s="10">
        <v>62</v>
      </c>
      <c r="E2918" s="10">
        <v>112</v>
      </c>
      <c r="F2918" s="10">
        <f t="shared" si="270"/>
        <v>0.3783783783783784</v>
      </c>
      <c r="G2918" s="10">
        <v>1.22</v>
      </c>
      <c r="H2918" s="10">
        <v>3.3619999999999997E-2</v>
      </c>
      <c r="I2918" s="10">
        <v>3.5999999999999999E-3</v>
      </c>
      <c r="J2918" s="10">
        <v>9.6100000000000005E-3</v>
      </c>
      <c r="K2918" s="10">
        <v>3.8394499999999998</v>
      </c>
      <c r="L2918" s="10">
        <v>0.47</v>
      </c>
      <c r="M2918" s="16">
        <f t="shared" si="271"/>
        <v>88.734754098360654</v>
      </c>
      <c r="N2918" s="16">
        <f t="shared" si="272"/>
        <v>9.5016393442622959</v>
      </c>
      <c r="O2918" s="16">
        <f t="shared" si="273"/>
        <v>25.364098360655738</v>
      </c>
      <c r="P2918" s="16">
        <f t="shared" si="274"/>
        <v>10133.630327868852</v>
      </c>
      <c r="Q2918" s="16">
        <f t="shared" si="275"/>
        <v>1240.4918032786884</v>
      </c>
    </row>
    <row r="2919" spans="1:17" x14ac:dyDescent="0.2">
      <c r="A2919" s="10">
        <v>46223</v>
      </c>
      <c r="B2919" s="10">
        <v>3</v>
      </c>
      <c r="C2919" s="10">
        <v>2059</v>
      </c>
      <c r="D2919" s="10">
        <v>62</v>
      </c>
      <c r="E2919" s="10">
        <v>112</v>
      </c>
      <c r="F2919" s="10">
        <f t="shared" si="270"/>
        <v>0.3783783783783784</v>
      </c>
      <c r="G2919" s="10">
        <v>1.1399999999999999</v>
      </c>
      <c r="H2919" s="10">
        <v>3.1460000000000002E-2</v>
      </c>
      <c r="I2919" s="10">
        <v>3.3E-3</v>
      </c>
      <c r="J2919" s="10">
        <v>8.43E-3</v>
      </c>
      <c r="K2919" s="10">
        <v>3.5991499999999998</v>
      </c>
      <c r="L2919" s="10">
        <v>0.43</v>
      </c>
      <c r="M2919" s="16">
        <f t="shared" si="271"/>
        <v>88.860701754385971</v>
      </c>
      <c r="N2919" s="16">
        <f t="shared" si="272"/>
        <v>9.3210526315789473</v>
      </c>
      <c r="O2919" s="16">
        <f t="shared" si="273"/>
        <v>23.811052631578949</v>
      </c>
      <c r="P2919" s="16">
        <f t="shared" si="274"/>
        <v>10166.020175438598</v>
      </c>
      <c r="Q2919" s="16">
        <f t="shared" si="275"/>
        <v>1214.5614035087719</v>
      </c>
    </row>
    <row r="2920" spans="1:17" x14ac:dyDescent="0.2">
      <c r="A2920" s="10">
        <v>46224</v>
      </c>
      <c r="B2920" s="10">
        <v>3</v>
      </c>
      <c r="C2920" s="10">
        <v>1912</v>
      </c>
      <c r="D2920" s="10">
        <v>62</v>
      </c>
      <c r="E2920" s="10">
        <v>114</v>
      </c>
      <c r="F2920" s="10">
        <f t="shared" si="270"/>
        <v>0.43243243243243246</v>
      </c>
      <c r="G2920" s="10">
        <v>1.39</v>
      </c>
      <c r="H2920" s="10">
        <v>3.2000000000000001E-2</v>
      </c>
      <c r="I2920" s="10">
        <v>2.9299999999999999E-3</v>
      </c>
      <c r="J2920" s="10">
        <v>7.4900000000000001E-3</v>
      </c>
      <c r="K2920" s="10">
        <v>4.3931899999999997</v>
      </c>
      <c r="L2920" s="10">
        <v>0.4</v>
      </c>
      <c r="M2920" s="16">
        <f t="shared" si="271"/>
        <v>74.129496402877706</v>
      </c>
      <c r="N2920" s="16">
        <f t="shared" si="272"/>
        <v>6.7874820143884902</v>
      </c>
      <c r="O2920" s="16">
        <f t="shared" si="273"/>
        <v>17.350935251798564</v>
      </c>
      <c r="P2920" s="16">
        <f t="shared" si="274"/>
        <v>10177.030071942447</v>
      </c>
      <c r="Q2920" s="16">
        <f t="shared" si="275"/>
        <v>926.6187050359714</v>
      </c>
    </row>
    <row r="2921" spans="1:17" x14ac:dyDescent="0.2">
      <c r="A2921" s="10">
        <v>46225</v>
      </c>
      <c r="B2921" s="10">
        <v>3</v>
      </c>
      <c r="C2921" s="10">
        <v>1944</v>
      </c>
      <c r="D2921" s="10">
        <v>63</v>
      </c>
      <c r="E2921" s="10">
        <v>118</v>
      </c>
      <c r="F2921" s="10">
        <f t="shared" si="270"/>
        <v>0.54054054054054057</v>
      </c>
      <c r="G2921" s="10">
        <v>1.79</v>
      </c>
      <c r="H2921" s="10">
        <v>3.9940000000000003E-2</v>
      </c>
      <c r="I2921" s="10">
        <v>2.97E-3</v>
      </c>
      <c r="J2921" s="10">
        <v>7.8600000000000007E-3</v>
      </c>
      <c r="K2921" s="10">
        <v>5.65123</v>
      </c>
      <c r="L2921" s="10">
        <v>0.45</v>
      </c>
      <c r="M2921" s="16">
        <f t="shared" si="271"/>
        <v>71.847374301675984</v>
      </c>
      <c r="N2921" s="16">
        <f t="shared" si="272"/>
        <v>5.3426815642458099</v>
      </c>
      <c r="O2921" s="16">
        <f t="shared" si="273"/>
        <v>14.139217877094975</v>
      </c>
      <c r="P2921" s="16">
        <f t="shared" si="274"/>
        <v>10165.899776536313</v>
      </c>
      <c r="Q2921" s="16">
        <f t="shared" si="275"/>
        <v>809.49720670391071</v>
      </c>
    </row>
    <row r="2922" spans="1:17" x14ac:dyDescent="0.2">
      <c r="A2922" s="10">
        <v>46226</v>
      </c>
      <c r="B2922" s="10">
        <v>3</v>
      </c>
      <c r="C2922" s="10">
        <v>2027</v>
      </c>
      <c r="D2922" s="10">
        <v>63</v>
      </c>
      <c r="E2922" s="10">
        <v>121</v>
      </c>
      <c r="F2922" s="10">
        <f t="shared" si="270"/>
        <v>0.6216216216216216</v>
      </c>
      <c r="G2922" s="10">
        <v>2.06</v>
      </c>
      <c r="H2922" s="10">
        <v>4.6820000000000001E-2</v>
      </c>
      <c r="I2922" s="10">
        <v>3.2699999999999999E-3</v>
      </c>
      <c r="J2922" s="10">
        <v>8.2799999999999992E-3</v>
      </c>
      <c r="K2922" s="10">
        <v>6.5102200000000003</v>
      </c>
      <c r="L2922" s="10">
        <v>0.5</v>
      </c>
      <c r="M2922" s="16">
        <f t="shared" si="271"/>
        <v>73.184660194174754</v>
      </c>
      <c r="N2922" s="16">
        <f t="shared" si="272"/>
        <v>5.1113592233009708</v>
      </c>
      <c r="O2922" s="16">
        <f t="shared" si="273"/>
        <v>12.942524271844658</v>
      </c>
      <c r="P2922" s="16">
        <f t="shared" si="274"/>
        <v>10176.169126213594</v>
      </c>
      <c r="Q2922" s="16">
        <f t="shared" si="275"/>
        <v>781.55339805825247</v>
      </c>
    </row>
    <row r="2923" spans="1:17" x14ac:dyDescent="0.2">
      <c r="A2923" s="10">
        <v>46227</v>
      </c>
      <c r="B2923" s="10">
        <v>3</v>
      </c>
      <c r="C2923" s="10">
        <v>2073</v>
      </c>
      <c r="D2923" s="10">
        <v>63</v>
      </c>
      <c r="E2923" s="10">
        <v>125</v>
      </c>
      <c r="F2923" s="10">
        <f t="shared" si="270"/>
        <v>0.72972972972972971</v>
      </c>
      <c r="G2923" s="10">
        <v>2.25</v>
      </c>
      <c r="H2923" s="10">
        <v>4.9540000000000001E-2</v>
      </c>
      <c r="I2923" s="10">
        <v>3.49E-3</v>
      </c>
      <c r="J2923" s="10">
        <v>8.8299999999999993E-3</v>
      </c>
      <c r="K2923" s="10">
        <v>7.0840699999999996</v>
      </c>
      <c r="L2923" s="10">
        <v>0.55000000000000004</v>
      </c>
      <c r="M2923" s="16">
        <f t="shared" si="271"/>
        <v>70.897244444444453</v>
      </c>
      <c r="N2923" s="16">
        <f t="shared" si="272"/>
        <v>4.9945777777777778</v>
      </c>
      <c r="O2923" s="16">
        <f t="shared" si="273"/>
        <v>12.63671111111111</v>
      </c>
      <c r="P2923" s="16">
        <f t="shared" si="274"/>
        <v>10138.091288888889</v>
      </c>
      <c r="Q2923" s="16">
        <f t="shared" si="275"/>
        <v>787.1111111111112</v>
      </c>
    </row>
    <row r="2924" spans="1:17" x14ac:dyDescent="0.2">
      <c r="A2924" s="10">
        <v>46228</v>
      </c>
      <c r="B2924" s="10">
        <v>3</v>
      </c>
      <c r="C2924" s="10">
        <v>2110</v>
      </c>
      <c r="D2924" s="10">
        <v>63</v>
      </c>
      <c r="E2924" s="10">
        <v>125</v>
      </c>
      <c r="F2924" s="10">
        <f t="shared" si="270"/>
        <v>0.72972972972972971</v>
      </c>
      <c r="G2924" s="10">
        <v>2.2999999999999998</v>
      </c>
      <c r="H2924" s="10">
        <v>5.0799999999999998E-2</v>
      </c>
      <c r="I2924" s="10">
        <v>3.5899999999999999E-3</v>
      </c>
      <c r="J2924" s="10">
        <v>9.0699999999999999E-3</v>
      </c>
      <c r="K2924" s="10">
        <v>7.2405200000000001</v>
      </c>
      <c r="L2924" s="10">
        <v>0.56999999999999995</v>
      </c>
      <c r="M2924" s="16">
        <f t="shared" si="271"/>
        <v>71.12</v>
      </c>
      <c r="N2924" s="16">
        <f t="shared" si="272"/>
        <v>5.0260000000000007</v>
      </c>
      <c r="O2924" s="16">
        <f t="shared" si="273"/>
        <v>12.698000000000002</v>
      </c>
      <c r="P2924" s="16">
        <f t="shared" si="274"/>
        <v>10136.728000000001</v>
      </c>
      <c r="Q2924" s="16">
        <f t="shared" si="275"/>
        <v>798</v>
      </c>
    </row>
    <row r="2925" spans="1:17" x14ac:dyDescent="0.2">
      <c r="A2925" s="10">
        <v>46229</v>
      </c>
      <c r="B2925" s="10">
        <v>3</v>
      </c>
      <c r="C2925" s="10">
        <v>2116</v>
      </c>
      <c r="D2925" s="10">
        <v>63</v>
      </c>
      <c r="E2925" s="10">
        <v>125</v>
      </c>
      <c r="F2925" s="10">
        <f t="shared" si="270"/>
        <v>0.72972972972972971</v>
      </c>
      <c r="G2925" s="10">
        <v>2.33</v>
      </c>
      <c r="H2925" s="10">
        <v>5.2429999999999997E-2</v>
      </c>
      <c r="I2925" s="10">
        <v>3.47E-3</v>
      </c>
      <c r="J2925" s="10">
        <v>9.11E-3</v>
      </c>
      <c r="K2925" s="10">
        <v>7.3382399999999999</v>
      </c>
      <c r="L2925" s="10">
        <v>0.56999999999999995</v>
      </c>
      <c r="M2925" s="16">
        <f t="shared" si="271"/>
        <v>72.456909871244633</v>
      </c>
      <c r="N2925" s="16">
        <f t="shared" si="272"/>
        <v>4.7954506437768236</v>
      </c>
      <c r="O2925" s="16">
        <f t="shared" si="273"/>
        <v>12.589785407725321</v>
      </c>
      <c r="P2925" s="16">
        <f t="shared" si="274"/>
        <v>10141.258712446352</v>
      </c>
      <c r="Q2925" s="16">
        <f t="shared" si="275"/>
        <v>787.72532188841194</v>
      </c>
    </row>
    <row r="2926" spans="1:17" x14ac:dyDescent="0.2">
      <c r="A2926" s="10">
        <v>46230</v>
      </c>
      <c r="B2926" s="10">
        <v>3</v>
      </c>
      <c r="C2926" s="10">
        <v>2124</v>
      </c>
      <c r="D2926" s="10">
        <v>63</v>
      </c>
      <c r="E2926" s="10">
        <v>126</v>
      </c>
      <c r="F2926" s="10">
        <f t="shared" si="270"/>
        <v>0.7567567567567568</v>
      </c>
      <c r="G2926" s="10">
        <v>2.37</v>
      </c>
      <c r="H2926" s="10">
        <v>5.493E-2</v>
      </c>
      <c r="I2926" s="10">
        <v>3.5200000000000001E-3</v>
      </c>
      <c r="J2926" s="10">
        <v>9.2499999999999995E-3</v>
      </c>
      <c r="K2926" s="10">
        <v>7.4825600000000003</v>
      </c>
      <c r="L2926" s="10">
        <v>0.61</v>
      </c>
      <c r="M2926" s="16">
        <f t="shared" si="271"/>
        <v>74.630632911392397</v>
      </c>
      <c r="N2926" s="16">
        <f t="shared" si="272"/>
        <v>4.782447257383966</v>
      </c>
      <c r="O2926" s="16">
        <f t="shared" si="273"/>
        <v>12.567510548523206</v>
      </c>
      <c r="P2926" s="16">
        <f t="shared" si="274"/>
        <v>10166.178565400844</v>
      </c>
      <c r="Q2926" s="16">
        <f t="shared" si="275"/>
        <v>828.77637130801679</v>
      </c>
    </row>
    <row r="2927" spans="1:17" x14ac:dyDescent="0.2">
      <c r="A2927" s="10">
        <v>46231</v>
      </c>
      <c r="B2927" s="10">
        <v>3</v>
      </c>
      <c r="C2927" s="10">
        <v>2136</v>
      </c>
      <c r="D2927" s="10">
        <v>63</v>
      </c>
      <c r="E2927" s="10">
        <v>126</v>
      </c>
      <c r="F2927" s="10">
        <f t="shared" si="270"/>
        <v>0.7567567567567568</v>
      </c>
      <c r="G2927" s="10">
        <v>2.38</v>
      </c>
      <c r="H2927" s="10">
        <v>5.5800000000000002E-2</v>
      </c>
      <c r="I2927" s="10">
        <v>3.6700000000000001E-3</v>
      </c>
      <c r="J2927" s="10">
        <v>9.2899999999999996E-3</v>
      </c>
      <c r="K2927" s="10">
        <v>7.4982100000000003</v>
      </c>
      <c r="L2927" s="10">
        <v>0.6</v>
      </c>
      <c r="M2927" s="16">
        <f t="shared" si="271"/>
        <v>75.494117647058829</v>
      </c>
      <c r="N2927" s="16">
        <f t="shared" si="272"/>
        <v>4.9652941176470593</v>
      </c>
      <c r="O2927" s="16">
        <f t="shared" si="273"/>
        <v>12.568823529411764</v>
      </c>
      <c r="P2927" s="16">
        <f t="shared" si="274"/>
        <v>10144.63705882353</v>
      </c>
      <c r="Q2927" s="16">
        <f t="shared" si="275"/>
        <v>811.76470588235293</v>
      </c>
    </row>
    <row r="2928" spans="1:17" x14ac:dyDescent="0.2">
      <c r="A2928" s="10">
        <v>46232</v>
      </c>
      <c r="B2928" s="10">
        <v>3</v>
      </c>
      <c r="C2928" s="10">
        <v>2145</v>
      </c>
      <c r="D2928" s="10">
        <v>63</v>
      </c>
      <c r="E2928" s="10">
        <v>127</v>
      </c>
      <c r="F2928" s="10">
        <f t="shared" si="270"/>
        <v>0.78378378378378377</v>
      </c>
      <c r="G2928" s="10">
        <v>2.39</v>
      </c>
      <c r="H2928" s="10">
        <v>5.4309999999999997E-2</v>
      </c>
      <c r="I2928" s="10">
        <v>3.7100000000000002E-3</v>
      </c>
      <c r="J2928" s="10">
        <v>9.3699999999999999E-3</v>
      </c>
      <c r="K2928" s="10">
        <v>7.5502000000000002</v>
      </c>
      <c r="L2928" s="10">
        <v>0.59</v>
      </c>
      <c r="M2928" s="16">
        <f t="shared" si="271"/>
        <v>73.170794979079488</v>
      </c>
      <c r="N2928" s="16">
        <f t="shared" si="272"/>
        <v>4.9984100418410042</v>
      </c>
      <c r="O2928" s="16">
        <f t="shared" si="273"/>
        <v>12.624016736401673</v>
      </c>
      <c r="P2928" s="16">
        <f t="shared" si="274"/>
        <v>10172.235983263598</v>
      </c>
      <c r="Q2928" s="16">
        <f t="shared" si="275"/>
        <v>794.89539748953973</v>
      </c>
    </row>
    <row r="2929" spans="1:17" x14ac:dyDescent="0.2">
      <c r="A2929" s="10">
        <v>46233</v>
      </c>
      <c r="B2929" s="10">
        <v>3</v>
      </c>
      <c r="C2929" s="10">
        <v>2144</v>
      </c>
      <c r="D2929" s="10">
        <v>63</v>
      </c>
      <c r="E2929" s="10">
        <v>127</v>
      </c>
      <c r="F2929" s="10">
        <f t="shared" si="270"/>
        <v>0.78378378378378377</v>
      </c>
      <c r="G2929" s="10">
        <v>2.39</v>
      </c>
      <c r="H2929" s="10">
        <v>5.3260000000000002E-2</v>
      </c>
      <c r="I2929" s="10">
        <v>3.7000000000000002E-3</v>
      </c>
      <c r="J2929" s="10">
        <v>9.3600000000000003E-3</v>
      </c>
      <c r="K2929" s="10">
        <v>7.5468099999999998</v>
      </c>
      <c r="L2929" s="10">
        <v>0.59</v>
      </c>
      <c r="M2929" s="16">
        <f t="shared" si="271"/>
        <v>71.756150627615071</v>
      </c>
      <c r="N2929" s="16">
        <f t="shared" si="272"/>
        <v>4.9849372384937238</v>
      </c>
      <c r="O2929" s="16">
        <f t="shared" si="273"/>
        <v>12.610543933054393</v>
      </c>
      <c r="P2929" s="16">
        <f t="shared" si="274"/>
        <v>10167.66870292887</v>
      </c>
      <c r="Q2929" s="16">
        <f t="shared" si="275"/>
        <v>794.89539748953973</v>
      </c>
    </row>
    <row r="2930" spans="1:17" x14ac:dyDescent="0.2">
      <c r="A2930" s="10">
        <v>46234</v>
      </c>
      <c r="B2930" s="10">
        <v>3</v>
      </c>
      <c r="C2930" s="10">
        <v>2146</v>
      </c>
      <c r="D2930" s="10">
        <v>63</v>
      </c>
      <c r="E2930" s="10">
        <v>126</v>
      </c>
      <c r="F2930" s="10">
        <f t="shared" si="270"/>
        <v>0.7567567567567568</v>
      </c>
      <c r="G2930" s="10">
        <v>2.39</v>
      </c>
      <c r="H2930" s="10">
        <v>5.4870000000000002E-2</v>
      </c>
      <c r="I2930" s="10">
        <v>3.5500000000000002E-3</v>
      </c>
      <c r="J2930" s="10">
        <v>9.3299999999999998E-3</v>
      </c>
      <c r="K2930" s="10">
        <v>7.5377900000000002</v>
      </c>
      <c r="L2930" s="10">
        <v>0.61</v>
      </c>
      <c r="M2930" s="16">
        <f t="shared" si="271"/>
        <v>73.925271966527191</v>
      </c>
      <c r="N2930" s="16">
        <f t="shared" si="272"/>
        <v>4.7828451882845187</v>
      </c>
      <c r="O2930" s="16">
        <f t="shared" si="273"/>
        <v>12.570125523012551</v>
      </c>
      <c r="P2930" s="16">
        <f t="shared" si="274"/>
        <v>10155.516234309624</v>
      </c>
      <c r="Q2930" s="16">
        <f t="shared" si="275"/>
        <v>821.84100418410037</v>
      </c>
    </row>
    <row r="2931" spans="1:17" x14ac:dyDescent="0.2">
      <c r="A2931" s="10">
        <v>46235</v>
      </c>
      <c r="B2931" s="10">
        <v>3</v>
      </c>
      <c r="C2931" s="10">
        <v>2157</v>
      </c>
      <c r="D2931" s="10">
        <v>63</v>
      </c>
      <c r="E2931" s="10">
        <v>126</v>
      </c>
      <c r="F2931" s="10">
        <f t="shared" si="270"/>
        <v>0.7567567567567568</v>
      </c>
      <c r="G2931" s="10">
        <v>2.4300000000000002</v>
      </c>
      <c r="H2931" s="10">
        <v>5.8729999999999997E-2</v>
      </c>
      <c r="I2931" s="10">
        <v>3.5999999999999999E-3</v>
      </c>
      <c r="J2931" s="10">
        <v>9.4500000000000001E-3</v>
      </c>
      <c r="K2931" s="10">
        <v>7.6620100000000004</v>
      </c>
      <c r="L2931" s="10">
        <v>0.61</v>
      </c>
      <c r="M2931" s="16">
        <f t="shared" si="271"/>
        <v>77.823292181069959</v>
      </c>
      <c r="N2931" s="16">
        <f t="shared" si="272"/>
        <v>4.7703703703703697</v>
      </c>
      <c r="O2931" s="16">
        <f t="shared" si="273"/>
        <v>12.522222222222222</v>
      </c>
      <c r="P2931" s="16">
        <f t="shared" si="274"/>
        <v>10152.951522633746</v>
      </c>
      <c r="Q2931" s="16">
        <f t="shared" si="275"/>
        <v>808.31275720164604</v>
      </c>
    </row>
    <row r="2932" spans="1:17" x14ac:dyDescent="0.2">
      <c r="A2932" s="10">
        <v>46236</v>
      </c>
      <c r="B2932" s="10">
        <v>3</v>
      </c>
      <c r="C2932" s="10">
        <v>2174</v>
      </c>
      <c r="D2932" s="10">
        <v>63</v>
      </c>
      <c r="E2932" s="10">
        <v>127</v>
      </c>
      <c r="F2932" s="10">
        <f t="shared" si="270"/>
        <v>0.78378378378378377</v>
      </c>
      <c r="G2932" s="10">
        <v>2.48</v>
      </c>
      <c r="H2932" s="10">
        <v>6.1589999999999999E-2</v>
      </c>
      <c r="I2932" s="10">
        <v>3.6700000000000001E-3</v>
      </c>
      <c r="J2932" s="10">
        <v>9.1699999999999993E-3</v>
      </c>
      <c r="K2932" s="10">
        <v>7.8210100000000002</v>
      </c>
      <c r="L2932" s="10">
        <v>0.62</v>
      </c>
      <c r="M2932" s="16">
        <f t="shared" si="271"/>
        <v>79.967661290322582</v>
      </c>
      <c r="N2932" s="16">
        <f t="shared" si="272"/>
        <v>4.7650806451612908</v>
      </c>
      <c r="O2932" s="16">
        <f t="shared" si="273"/>
        <v>11.906209677419355</v>
      </c>
      <c r="P2932" s="16">
        <f t="shared" si="274"/>
        <v>10154.698467741935</v>
      </c>
      <c r="Q2932" s="16">
        <f t="shared" si="275"/>
        <v>805</v>
      </c>
    </row>
    <row r="2933" spans="1:17" x14ac:dyDescent="0.2">
      <c r="A2933" s="10">
        <v>46237</v>
      </c>
      <c r="B2933" s="10">
        <v>3</v>
      </c>
      <c r="C2933" s="10">
        <v>2186</v>
      </c>
      <c r="D2933" s="10">
        <v>63</v>
      </c>
      <c r="E2933" s="10">
        <v>128</v>
      </c>
      <c r="F2933" s="10">
        <f t="shared" si="270"/>
        <v>0.81081081081081086</v>
      </c>
      <c r="G2933" s="10">
        <v>2.5099999999999998</v>
      </c>
      <c r="H2933" s="10">
        <v>6.1499999999999999E-2</v>
      </c>
      <c r="I2933" s="10">
        <v>3.7100000000000002E-3</v>
      </c>
      <c r="J2933" s="10">
        <v>9.2700000000000005E-3</v>
      </c>
      <c r="K2933" s="10">
        <v>7.9214700000000002</v>
      </c>
      <c r="L2933" s="10">
        <v>0.62</v>
      </c>
      <c r="M2933" s="16">
        <f t="shared" si="271"/>
        <v>78.896414342629484</v>
      </c>
      <c r="N2933" s="16">
        <f t="shared" si="272"/>
        <v>4.7594422310756981</v>
      </c>
      <c r="O2933" s="16">
        <f t="shared" si="273"/>
        <v>11.892191235059762</v>
      </c>
      <c r="P2933" s="16">
        <f t="shared" si="274"/>
        <v>10162.204541832671</v>
      </c>
      <c r="Q2933" s="16">
        <f t="shared" si="275"/>
        <v>795.37848605577699</v>
      </c>
    </row>
    <row r="2934" spans="1:17" x14ac:dyDescent="0.2">
      <c r="A2934" s="10">
        <v>46238</v>
      </c>
      <c r="B2934" s="10">
        <v>3</v>
      </c>
      <c r="C2934" s="10">
        <v>2191</v>
      </c>
      <c r="D2934" s="10">
        <v>63</v>
      </c>
      <c r="E2934" s="10">
        <v>128</v>
      </c>
      <c r="F2934" s="10">
        <f t="shared" si="270"/>
        <v>0.81081081081081086</v>
      </c>
      <c r="G2934" s="10">
        <v>2.52</v>
      </c>
      <c r="H2934" s="10">
        <v>6.105E-2</v>
      </c>
      <c r="I2934" s="10">
        <v>3.5699999999999998E-3</v>
      </c>
      <c r="J2934" s="10">
        <v>9.2800000000000001E-3</v>
      </c>
      <c r="K2934" s="10">
        <v>7.9531400000000003</v>
      </c>
      <c r="L2934" s="10">
        <v>0.62</v>
      </c>
      <c r="M2934" s="16">
        <f t="shared" si="271"/>
        <v>78.00833333333334</v>
      </c>
      <c r="N2934" s="16">
        <f t="shared" si="272"/>
        <v>4.5616666666666665</v>
      </c>
      <c r="O2934" s="16">
        <f t="shared" si="273"/>
        <v>11.857777777777779</v>
      </c>
      <c r="P2934" s="16">
        <f t="shared" si="274"/>
        <v>10162.345555555556</v>
      </c>
      <c r="Q2934" s="16">
        <f t="shared" si="275"/>
        <v>792.22222222222217</v>
      </c>
    </row>
    <row r="2935" spans="1:17" x14ac:dyDescent="0.2">
      <c r="A2935" s="10">
        <v>46239</v>
      </c>
      <c r="B2935" s="10">
        <v>3</v>
      </c>
      <c r="C2935" s="10">
        <v>2178</v>
      </c>
      <c r="D2935" s="10">
        <v>63</v>
      </c>
      <c r="E2935" s="10">
        <v>128</v>
      </c>
      <c r="F2935" s="10">
        <f t="shared" si="270"/>
        <v>0.81081081081081086</v>
      </c>
      <c r="G2935" s="10">
        <v>2.5099999999999998</v>
      </c>
      <c r="H2935" s="10">
        <v>6.2379999999999998E-2</v>
      </c>
      <c r="I2935" s="10">
        <v>3.5500000000000002E-3</v>
      </c>
      <c r="J2935" s="10">
        <v>9.2399999999999999E-3</v>
      </c>
      <c r="K2935" s="10">
        <v>7.9336599999999997</v>
      </c>
      <c r="L2935" s="10">
        <v>0.63</v>
      </c>
      <c r="M2935" s="16">
        <f t="shared" si="271"/>
        <v>80.02533864541833</v>
      </c>
      <c r="N2935" s="16">
        <f t="shared" si="272"/>
        <v>4.5541832669322719</v>
      </c>
      <c r="O2935" s="16">
        <f t="shared" si="273"/>
        <v>11.853705179282871</v>
      </c>
      <c r="P2935" s="16">
        <f t="shared" si="274"/>
        <v>10177.842709163348</v>
      </c>
      <c r="Q2935" s="16">
        <f t="shared" si="275"/>
        <v>808.207171314741</v>
      </c>
    </row>
    <row r="2936" spans="1:17" x14ac:dyDescent="0.2">
      <c r="A2936" s="10">
        <v>46240</v>
      </c>
      <c r="B2936" s="10">
        <v>3</v>
      </c>
      <c r="C2936" s="10">
        <v>2179</v>
      </c>
      <c r="D2936" s="10">
        <v>63</v>
      </c>
      <c r="E2936" s="10">
        <v>130</v>
      </c>
      <c r="F2936" s="10">
        <f t="shared" si="270"/>
        <v>0.86486486486486491</v>
      </c>
      <c r="G2936" s="10">
        <v>2.56</v>
      </c>
      <c r="H2936" s="10">
        <v>6.4630000000000007E-2</v>
      </c>
      <c r="I2936" s="10">
        <v>3.47E-3</v>
      </c>
      <c r="J2936" s="10">
        <v>8.9200000000000008E-3</v>
      </c>
      <c r="K2936" s="10">
        <v>8.0854700000000008</v>
      </c>
      <c r="L2936" s="10">
        <v>0.65</v>
      </c>
      <c r="M2936" s="16">
        <f t="shared" si="271"/>
        <v>81.292421875000016</v>
      </c>
      <c r="N2936" s="16">
        <f t="shared" si="272"/>
        <v>4.3646093749999997</v>
      </c>
      <c r="O2936" s="16">
        <f t="shared" si="273"/>
        <v>11.219687500000001</v>
      </c>
      <c r="P2936" s="16">
        <f t="shared" si="274"/>
        <v>10170.005234374999</v>
      </c>
      <c r="Q2936" s="16">
        <f t="shared" si="275"/>
        <v>817.578125</v>
      </c>
    </row>
    <row r="2937" spans="1:17" x14ac:dyDescent="0.2">
      <c r="A2937" s="10">
        <v>46241</v>
      </c>
      <c r="B2937" s="10">
        <v>3</v>
      </c>
      <c r="C2937" s="10">
        <v>2202</v>
      </c>
      <c r="D2937" s="10">
        <v>63</v>
      </c>
      <c r="E2937" s="10">
        <v>131</v>
      </c>
      <c r="F2937" s="10">
        <f t="shared" si="270"/>
        <v>0.89189189189189189</v>
      </c>
      <c r="G2937" s="10">
        <v>2.61</v>
      </c>
      <c r="H2937" s="10">
        <v>6.4420000000000005E-2</v>
      </c>
      <c r="I2937" s="10">
        <v>3.3800000000000002E-3</v>
      </c>
      <c r="J2937" s="10">
        <v>9.0600000000000003E-3</v>
      </c>
      <c r="K2937" s="10">
        <v>8.2239699999999996</v>
      </c>
      <c r="L2937" s="10">
        <v>0.65</v>
      </c>
      <c r="M2937" s="16">
        <f t="shared" si="271"/>
        <v>79.476015325670502</v>
      </c>
      <c r="N2937" s="16">
        <f t="shared" si="272"/>
        <v>4.1699616858237558</v>
      </c>
      <c r="O2937" s="16">
        <f t="shared" si="273"/>
        <v>11.177471264367817</v>
      </c>
      <c r="P2937" s="16">
        <f t="shared" si="274"/>
        <v>10146.047279693486</v>
      </c>
      <c r="Q2937" s="16">
        <f t="shared" si="275"/>
        <v>801.91570881226062</v>
      </c>
    </row>
    <row r="2938" spans="1:17" x14ac:dyDescent="0.2">
      <c r="A2938" s="10">
        <v>46242</v>
      </c>
      <c r="B2938" s="10">
        <v>3</v>
      </c>
      <c r="C2938" s="10">
        <v>2212</v>
      </c>
      <c r="D2938" s="10">
        <v>62</v>
      </c>
      <c r="E2938" s="10">
        <v>129</v>
      </c>
      <c r="F2938" s="10">
        <f t="shared" si="270"/>
        <v>0.83783783783783783</v>
      </c>
      <c r="G2938" s="10">
        <v>2.56</v>
      </c>
      <c r="H2938" s="10">
        <v>6.13E-2</v>
      </c>
      <c r="I2938" s="10">
        <v>3.3300000000000001E-3</v>
      </c>
      <c r="J2938" s="10">
        <v>8.9499999999999996E-3</v>
      </c>
      <c r="K2938" s="10">
        <v>8.0922800000000006</v>
      </c>
      <c r="L2938" s="10">
        <v>0.64</v>
      </c>
      <c r="M2938" s="16">
        <f t="shared" si="271"/>
        <v>77.103906249999994</v>
      </c>
      <c r="N2938" s="16">
        <f t="shared" si="272"/>
        <v>4.188515625</v>
      </c>
      <c r="O2938" s="16">
        <f t="shared" si="273"/>
        <v>11.257421874999999</v>
      </c>
      <c r="P2938" s="16">
        <f t="shared" si="274"/>
        <v>10178.570937500001</v>
      </c>
      <c r="Q2938" s="16">
        <f t="shared" si="275"/>
        <v>805</v>
      </c>
    </row>
    <row r="2939" spans="1:17" x14ac:dyDescent="0.2">
      <c r="A2939" s="10">
        <v>46243</v>
      </c>
      <c r="B2939" s="10">
        <v>3</v>
      </c>
      <c r="C2939" s="10">
        <v>2217</v>
      </c>
      <c r="D2939" s="10">
        <v>62</v>
      </c>
      <c r="E2939" s="10">
        <v>128</v>
      </c>
      <c r="F2939" s="10">
        <f t="shared" si="270"/>
        <v>0.81081081081081086</v>
      </c>
      <c r="G2939" s="10">
        <v>2.5099999999999998</v>
      </c>
      <c r="H2939" s="10">
        <v>5.8290000000000002E-2</v>
      </c>
      <c r="I2939" s="10">
        <v>3.16E-3</v>
      </c>
      <c r="J2939" s="10">
        <v>8.8699999999999994E-3</v>
      </c>
      <c r="K2939" s="10">
        <v>7.9310200000000002</v>
      </c>
      <c r="L2939" s="10">
        <v>0.63</v>
      </c>
      <c r="M2939" s="16">
        <f t="shared" si="271"/>
        <v>74.778406374501998</v>
      </c>
      <c r="N2939" s="16">
        <f t="shared" si="272"/>
        <v>4.0538645418326693</v>
      </c>
      <c r="O2939" s="16">
        <f t="shared" si="273"/>
        <v>11.379043824701196</v>
      </c>
      <c r="P2939" s="16">
        <f t="shared" si="274"/>
        <v>10174.455936254981</v>
      </c>
      <c r="Q2939" s="16">
        <f t="shared" si="275"/>
        <v>808.207171314741</v>
      </c>
    </row>
    <row r="2940" spans="1:17" x14ac:dyDescent="0.2">
      <c r="A2940" s="10">
        <v>46244</v>
      </c>
      <c r="B2940" s="10">
        <v>3</v>
      </c>
      <c r="C2940" s="10">
        <v>2222</v>
      </c>
      <c r="D2940" s="10">
        <v>62</v>
      </c>
      <c r="E2940" s="10">
        <v>128</v>
      </c>
      <c r="F2940" s="10">
        <f t="shared" si="270"/>
        <v>0.81081081081081086</v>
      </c>
      <c r="G2940" s="10">
        <v>2.48</v>
      </c>
      <c r="H2940" s="10">
        <v>5.5480000000000002E-2</v>
      </c>
      <c r="I2940" s="10">
        <v>3.16E-3</v>
      </c>
      <c r="J2940" s="10">
        <v>8.3999999999999995E-3</v>
      </c>
      <c r="K2940" s="10">
        <v>7.84274</v>
      </c>
      <c r="L2940" s="10">
        <v>0.63</v>
      </c>
      <c r="M2940" s="16">
        <f t="shared" si="271"/>
        <v>72.034516129032255</v>
      </c>
      <c r="N2940" s="16">
        <f t="shared" si="272"/>
        <v>4.1029032258064522</v>
      </c>
      <c r="O2940" s="16">
        <f t="shared" si="273"/>
        <v>10.906451612903226</v>
      </c>
      <c r="P2940" s="16">
        <f t="shared" si="274"/>
        <v>10182.912419354838</v>
      </c>
      <c r="Q2940" s="16">
        <f t="shared" si="275"/>
        <v>817.98387096774195</v>
      </c>
    </row>
    <row r="2941" spans="1:17" x14ac:dyDescent="0.2">
      <c r="A2941" s="10">
        <v>46245</v>
      </c>
      <c r="B2941" s="10">
        <v>3</v>
      </c>
      <c r="C2941" s="10">
        <v>2227</v>
      </c>
      <c r="D2941" s="10">
        <v>62</v>
      </c>
      <c r="E2941" s="10">
        <v>129</v>
      </c>
      <c r="F2941" s="10">
        <f t="shared" si="270"/>
        <v>0.83783783783783783</v>
      </c>
      <c r="G2941" s="10">
        <v>2.46</v>
      </c>
      <c r="H2941" s="10">
        <v>5.3809999999999997E-2</v>
      </c>
      <c r="I2941" s="10">
        <v>3.2100000000000002E-3</v>
      </c>
      <c r="J2941" s="10">
        <v>8.5299999999999994E-3</v>
      </c>
      <c r="K2941" s="10">
        <v>7.7538799999999997</v>
      </c>
      <c r="L2941" s="10">
        <v>0.63</v>
      </c>
      <c r="M2941" s="16">
        <f t="shared" si="271"/>
        <v>70.434227642276412</v>
      </c>
      <c r="N2941" s="16">
        <f t="shared" si="272"/>
        <v>4.2017073170731711</v>
      </c>
      <c r="O2941" s="16">
        <f t="shared" si="273"/>
        <v>11.165284552845527</v>
      </c>
      <c r="P2941" s="16">
        <f t="shared" si="274"/>
        <v>10149.387642276422</v>
      </c>
      <c r="Q2941" s="16">
        <f t="shared" si="275"/>
        <v>824.63414634146341</v>
      </c>
    </row>
    <row r="2942" spans="1:17" x14ac:dyDescent="0.2">
      <c r="A2942" s="10">
        <v>46246</v>
      </c>
      <c r="B2942" s="10">
        <v>3</v>
      </c>
      <c r="C2942" s="10">
        <v>2223</v>
      </c>
      <c r="D2942" s="10">
        <v>62</v>
      </c>
      <c r="E2942" s="10">
        <v>127</v>
      </c>
      <c r="F2942" s="10">
        <f t="shared" si="270"/>
        <v>0.78378378378378377</v>
      </c>
      <c r="G2942" s="10">
        <v>2.38</v>
      </c>
      <c r="H2942" s="10">
        <v>5.1020000000000003E-2</v>
      </c>
      <c r="I2942" s="10">
        <v>3.15E-3</v>
      </c>
      <c r="J2942" s="10">
        <v>8.3700000000000007E-3</v>
      </c>
      <c r="K2942" s="10">
        <v>7.5180800000000003</v>
      </c>
      <c r="L2942" s="10">
        <v>0.59</v>
      </c>
      <c r="M2942" s="16">
        <f t="shared" si="271"/>
        <v>69.027058823529416</v>
      </c>
      <c r="N2942" s="16">
        <f t="shared" si="272"/>
        <v>4.2617647058823538</v>
      </c>
      <c r="O2942" s="16">
        <f t="shared" si="273"/>
        <v>11.324117647058825</v>
      </c>
      <c r="P2942" s="16">
        <f t="shared" si="274"/>
        <v>10171.52</v>
      </c>
      <c r="Q2942" s="16">
        <f t="shared" si="275"/>
        <v>798.23529411764707</v>
      </c>
    </row>
    <row r="2943" spans="1:17" x14ac:dyDescent="0.2">
      <c r="A2943" s="10">
        <v>46247</v>
      </c>
      <c r="B2943" s="10">
        <v>3</v>
      </c>
      <c r="C2943" s="10">
        <v>2228</v>
      </c>
      <c r="D2943" s="10">
        <v>62</v>
      </c>
      <c r="E2943" s="10">
        <v>127</v>
      </c>
      <c r="F2943" s="10">
        <f t="shared" si="270"/>
        <v>0.78378378378378377</v>
      </c>
      <c r="G2943" s="10">
        <v>2.37</v>
      </c>
      <c r="H2943" s="10">
        <v>5.015E-2</v>
      </c>
      <c r="I2943" s="10">
        <v>3.15E-3</v>
      </c>
      <c r="J2943" s="10">
        <v>8.3899999999999999E-3</v>
      </c>
      <c r="K2943" s="10">
        <v>7.4843400000000004</v>
      </c>
      <c r="L2943" s="10">
        <v>0.59</v>
      </c>
      <c r="M2943" s="16">
        <f t="shared" si="271"/>
        <v>68.136286919831221</v>
      </c>
      <c r="N2943" s="16">
        <f t="shared" si="272"/>
        <v>4.2797468354430377</v>
      </c>
      <c r="O2943" s="16">
        <f t="shared" si="273"/>
        <v>11.399071729957805</v>
      </c>
      <c r="P2943" s="16">
        <f t="shared" si="274"/>
        <v>10168.596962025318</v>
      </c>
      <c r="Q2943" s="16">
        <f t="shared" si="275"/>
        <v>801.60337552742612</v>
      </c>
    </row>
    <row r="2944" spans="1:17" x14ac:dyDescent="0.2">
      <c r="A2944" s="10">
        <v>46248</v>
      </c>
      <c r="B2944" s="10">
        <v>3</v>
      </c>
      <c r="C2944" s="10">
        <v>2220</v>
      </c>
      <c r="D2944" s="10">
        <v>62</v>
      </c>
      <c r="E2944" s="10">
        <v>127</v>
      </c>
      <c r="F2944" s="10">
        <f t="shared" si="270"/>
        <v>0.78378378378378377</v>
      </c>
      <c r="G2944" s="10">
        <v>2.33</v>
      </c>
      <c r="H2944" s="10">
        <v>4.8710000000000003E-2</v>
      </c>
      <c r="I2944" s="10">
        <v>3.15E-3</v>
      </c>
      <c r="J2944" s="10">
        <v>8.3700000000000007E-3</v>
      </c>
      <c r="K2944" s="10">
        <v>7.3469600000000002</v>
      </c>
      <c r="L2944" s="10">
        <v>0.6</v>
      </c>
      <c r="M2944" s="16">
        <f t="shared" si="271"/>
        <v>67.31596566523605</v>
      </c>
      <c r="N2944" s="16">
        <f t="shared" si="272"/>
        <v>4.3532188841201718</v>
      </c>
      <c r="O2944" s="16">
        <f t="shared" si="273"/>
        <v>11.567124463519313</v>
      </c>
      <c r="P2944" s="16">
        <f t="shared" si="274"/>
        <v>10153.309527896996</v>
      </c>
      <c r="Q2944" s="16">
        <f t="shared" si="275"/>
        <v>829.1845493562231</v>
      </c>
    </row>
    <row r="2945" spans="1:17" x14ac:dyDescent="0.2">
      <c r="A2945" s="10">
        <v>46249</v>
      </c>
      <c r="B2945" s="10">
        <v>3</v>
      </c>
      <c r="C2945" s="10">
        <v>2206</v>
      </c>
      <c r="D2945" s="10">
        <v>62</v>
      </c>
      <c r="E2945" s="10">
        <v>128</v>
      </c>
      <c r="F2945" s="10">
        <f t="shared" si="270"/>
        <v>0.81081081081081086</v>
      </c>
      <c r="G2945" s="10">
        <v>2.33</v>
      </c>
      <c r="H2945" s="10">
        <v>4.7960000000000003E-2</v>
      </c>
      <c r="I2945" s="10">
        <v>3.15E-3</v>
      </c>
      <c r="J2945" s="10">
        <v>8.3700000000000007E-3</v>
      </c>
      <c r="K2945" s="10">
        <v>7.3408899999999999</v>
      </c>
      <c r="L2945" s="10">
        <v>0.59</v>
      </c>
      <c r="M2945" s="16">
        <f t="shared" si="271"/>
        <v>66.279484978540779</v>
      </c>
      <c r="N2945" s="16">
        <f t="shared" si="272"/>
        <v>4.3532188841201718</v>
      </c>
      <c r="O2945" s="16">
        <f t="shared" si="273"/>
        <v>11.567124463519313</v>
      </c>
      <c r="P2945" s="16">
        <f t="shared" si="274"/>
        <v>10144.920944206009</v>
      </c>
      <c r="Q2945" s="16">
        <f t="shared" si="275"/>
        <v>815.36480686695268</v>
      </c>
    </row>
    <row r="2946" spans="1:17" x14ac:dyDescent="0.2">
      <c r="A2946" s="10">
        <v>46250</v>
      </c>
      <c r="B2946" s="10">
        <v>3</v>
      </c>
      <c r="C2946" s="10">
        <v>2177</v>
      </c>
      <c r="D2946" s="10">
        <v>62</v>
      </c>
      <c r="E2946" s="10">
        <v>125</v>
      </c>
      <c r="F2946" s="10">
        <f t="shared" ref="F2946:F3009" si="276">(E2946-$E$4677)/($E$4676-$E$4677)</f>
        <v>0.72972972972972971</v>
      </c>
      <c r="G2946" s="10">
        <v>2.2000000000000002</v>
      </c>
      <c r="H2946" s="10">
        <v>4.7899999999999998E-2</v>
      </c>
      <c r="I2946" s="10">
        <v>3.0599999999999998E-3</v>
      </c>
      <c r="J2946" s="10">
        <v>8.1499999999999993E-3</v>
      </c>
      <c r="K2946" s="10">
        <v>6.9430399999999999</v>
      </c>
      <c r="L2946" s="10">
        <v>0.59</v>
      </c>
      <c r="M2946" s="16">
        <f t="shared" ref="M2946:M3009" si="277">H2946/$G2946*3220</f>
        <v>70.108181818181805</v>
      </c>
      <c r="N2946" s="16">
        <f t="shared" ref="N2946:N3009" si="278">I2946/$G2946*3220</f>
        <v>4.478727272727272</v>
      </c>
      <c r="O2946" s="16">
        <f t="shared" ref="O2946:O3009" si="279">J2946/$G2946*3220</f>
        <v>11.928636363636361</v>
      </c>
      <c r="P2946" s="16">
        <f t="shared" ref="P2946:P3009" si="280">K2946/$G2946*3220</f>
        <v>10162.085818181817</v>
      </c>
      <c r="Q2946" s="16">
        <f t="shared" ref="Q2946:Q3009" si="281">L2946/$G2946*3220</f>
        <v>863.54545454545439</v>
      </c>
    </row>
    <row r="2947" spans="1:17" x14ac:dyDescent="0.2">
      <c r="A2947" s="10">
        <v>46251</v>
      </c>
      <c r="B2947" s="10">
        <v>3</v>
      </c>
      <c r="C2947" s="10">
        <v>2186</v>
      </c>
      <c r="D2947" s="10">
        <v>62</v>
      </c>
      <c r="E2947" s="10">
        <v>123</v>
      </c>
      <c r="F2947" s="10">
        <f t="shared" si="276"/>
        <v>0.67567567567567566</v>
      </c>
      <c r="G2947" s="10">
        <v>2.04</v>
      </c>
      <c r="H2947" s="10">
        <v>4.7840000000000001E-2</v>
      </c>
      <c r="I2947" s="10">
        <v>3.0699999999999998E-3</v>
      </c>
      <c r="J2947" s="10">
        <v>8.6300000000000005E-3</v>
      </c>
      <c r="K2947" s="10">
        <v>6.4324000000000003</v>
      </c>
      <c r="L2947" s="10">
        <v>0.54</v>
      </c>
      <c r="M2947" s="16">
        <f t="shared" si="277"/>
        <v>75.512156862745101</v>
      </c>
      <c r="N2947" s="16">
        <f t="shared" si="278"/>
        <v>4.8457843137254892</v>
      </c>
      <c r="O2947" s="16">
        <f t="shared" si="279"/>
        <v>13.62186274509804</v>
      </c>
      <c r="P2947" s="16">
        <f t="shared" si="280"/>
        <v>10153.101960784314</v>
      </c>
      <c r="Q2947" s="16">
        <f t="shared" si="281"/>
        <v>852.35294117647061</v>
      </c>
    </row>
    <row r="2948" spans="1:17" x14ac:dyDescent="0.2">
      <c r="A2948" s="10">
        <v>46252</v>
      </c>
      <c r="B2948" s="10">
        <v>3</v>
      </c>
      <c r="C2948" s="10">
        <v>2193</v>
      </c>
      <c r="D2948" s="10">
        <v>62</v>
      </c>
      <c r="E2948" s="10">
        <v>123</v>
      </c>
      <c r="F2948" s="10">
        <f t="shared" si="276"/>
        <v>0.67567567567567566</v>
      </c>
      <c r="G2948" s="10">
        <v>1.95</v>
      </c>
      <c r="H2948" s="10">
        <v>4.5100000000000001E-2</v>
      </c>
      <c r="I2948" s="10">
        <v>3.0599999999999998E-3</v>
      </c>
      <c r="J2948" s="10">
        <v>8.5800000000000008E-3</v>
      </c>
      <c r="K2948" s="10">
        <v>6.1445100000000004</v>
      </c>
      <c r="L2948" s="10">
        <v>0.53</v>
      </c>
      <c r="M2948" s="16">
        <f t="shared" si="277"/>
        <v>74.472820512820519</v>
      </c>
      <c r="N2948" s="16">
        <f t="shared" si="278"/>
        <v>5.0529230769230766</v>
      </c>
      <c r="O2948" s="16">
        <f t="shared" si="279"/>
        <v>14.168000000000001</v>
      </c>
      <c r="P2948" s="16">
        <f t="shared" si="280"/>
        <v>10146.319076923077</v>
      </c>
      <c r="Q2948" s="16">
        <f t="shared" si="281"/>
        <v>875.1794871794873</v>
      </c>
    </row>
    <row r="2949" spans="1:17" x14ac:dyDescent="0.2">
      <c r="A2949" s="10">
        <v>46253</v>
      </c>
      <c r="B2949" s="10">
        <v>3</v>
      </c>
      <c r="C2949" s="10">
        <v>2180</v>
      </c>
      <c r="D2949" s="10">
        <v>62</v>
      </c>
      <c r="E2949" s="10">
        <v>124</v>
      </c>
      <c r="F2949" s="10">
        <f t="shared" si="276"/>
        <v>0.70270270270270274</v>
      </c>
      <c r="G2949" s="10">
        <v>2.06</v>
      </c>
      <c r="H2949" s="10">
        <v>4.2520000000000002E-2</v>
      </c>
      <c r="I2949" s="10">
        <v>2.98E-3</v>
      </c>
      <c r="J2949" s="10">
        <v>8.8000000000000005E-3</v>
      </c>
      <c r="K2949" s="10">
        <v>6.5017699999999996</v>
      </c>
      <c r="L2949" s="10">
        <v>0.54</v>
      </c>
      <c r="M2949" s="16">
        <f t="shared" si="277"/>
        <v>66.463300970873789</v>
      </c>
      <c r="N2949" s="16">
        <f t="shared" si="278"/>
        <v>4.6580582524271845</v>
      </c>
      <c r="O2949" s="16">
        <f t="shared" si="279"/>
        <v>13.755339805825242</v>
      </c>
      <c r="P2949" s="16">
        <f t="shared" si="280"/>
        <v>10162.960873786407</v>
      </c>
      <c r="Q2949" s="16">
        <f t="shared" si="281"/>
        <v>844.07766990291259</v>
      </c>
    </row>
    <row r="2950" spans="1:17" x14ac:dyDescent="0.2">
      <c r="A2950" s="10">
        <v>46254</v>
      </c>
      <c r="B2950" s="10">
        <v>3</v>
      </c>
      <c r="C2950" s="10">
        <v>2194</v>
      </c>
      <c r="D2950" s="10">
        <v>62</v>
      </c>
      <c r="E2950" s="10">
        <v>126</v>
      </c>
      <c r="F2950" s="10">
        <f t="shared" si="276"/>
        <v>0.7567567567567568</v>
      </c>
      <c r="G2950" s="10">
        <v>2.16</v>
      </c>
      <c r="H2950" s="10">
        <v>4.3490000000000001E-2</v>
      </c>
      <c r="I2950" s="10">
        <v>3.0699999999999998E-3</v>
      </c>
      <c r="J2950" s="10">
        <v>9.0799999999999995E-3</v>
      </c>
      <c r="K2950" s="10">
        <v>6.7999799999999997</v>
      </c>
      <c r="L2950" s="10">
        <v>0.57999999999999996</v>
      </c>
      <c r="M2950" s="16">
        <f t="shared" si="277"/>
        <v>64.832314814814808</v>
      </c>
      <c r="N2950" s="16">
        <f t="shared" si="278"/>
        <v>4.5765740740740739</v>
      </c>
      <c r="O2950" s="16">
        <f t="shared" si="279"/>
        <v>13.535925925925925</v>
      </c>
      <c r="P2950" s="16">
        <f t="shared" si="280"/>
        <v>10137.007222222221</v>
      </c>
      <c r="Q2950" s="16">
        <f t="shared" si="281"/>
        <v>864.62962962962956</v>
      </c>
    </row>
    <row r="2951" spans="1:17" x14ac:dyDescent="0.2">
      <c r="A2951" s="10">
        <v>46255</v>
      </c>
      <c r="B2951" s="10">
        <v>3</v>
      </c>
      <c r="C2951" s="10">
        <v>2216</v>
      </c>
      <c r="D2951" s="10">
        <v>62</v>
      </c>
      <c r="E2951" s="10">
        <v>126</v>
      </c>
      <c r="F2951" s="10">
        <f t="shared" si="276"/>
        <v>0.7567567567567568</v>
      </c>
      <c r="G2951" s="10">
        <v>2.21</v>
      </c>
      <c r="H2951" s="10">
        <v>4.5060000000000003E-2</v>
      </c>
      <c r="I2951" s="10">
        <v>3.1199999999999999E-3</v>
      </c>
      <c r="J2951" s="10">
        <v>9.2300000000000004E-3</v>
      </c>
      <c r="K2951" s="10">
        <v>6.97248</v>
      </c>
      <c r="L2951" s="10">
        <v>0.61</v>
      </c>
      <c r="M2951" s="16">
        <f t="shared" si="277"/>
        <v>65.653031674208151</v>
      </c>
      <c r="N2951" s="16">
        <f t="shared" si="278"/>
        <v>4.5458823529411765</v>
      </c>
      <c r="O2951" s="16">
        <f t="shared" si="279"/>
        <v>13.448235294117648</v>
      </c>
      <c r="P2951" s="16">
        <f t="shared" si="280"/>
        <v>10158.998009049774</v>
      </c>
      <c r="Q2951" s="16">
        <f t="shared" si="281"/>
        <v>888.77828054298652</v>
      </c>
    </row>
    <row r="2952" spans="1:17" x14ac:dyDescent="0.2">
      <c r="A2952" s="10">
        <v>46256</v>
      </c>
      <c r="B2952" s="10">
        <v>3</v>
      </c>
      <c r="C2952" s="10">
        <v>2222</v>
      </c>
      <c r="D2952" s="10">
        <v>62</v>
      </c>
      <c r="E2952" s="10">
        <v>127</v>
      </c>
      <c r="F2952" s="10">
        <f t="shared" si="276"/>
        <v>0.78378378378378377</v>
      </c>
      <c r="G2952" s="10">
        <v>2.2400000000000002</v>
      </c>
      <c r="H2952" s="10">
        <v>4.5490000000000003E-2</v>
      </c>
      <c r="I2952" s="10">
        <v>3.1700000000000001E-3</v>
      </c>
      <c r="J2952" s="10">
        <v>9.3500000000000007E-3</v>
      </c>
      <c r="K2952" s="10">
        <v>7.0782699999999998</v>
      </c>
      <c r="L2952" s="10">
        <v>0.6</v>
      </c>
      <c r="M2952" s="16">
        <f t="shared" si="277"/>
        <v>65.391874999999999</v>
      </c>
      <c r="N2952" s="16">
        <f t="shared" si="278"/>
        <v>4.5568749999999998</v>
      </c>
      <c r="O2952" s="16">
        <f t="shared" si="279"/>
        <v>13.440624999999999</v>
      </c>
      <c r="P2952" s="16">
        <f t="shared" si="280"/>
        <v>10175.013124999998</v>
      </c>
      <c r="Q2952" s="16">
        <f t="shared" si="281"/>
        <v>862.5</v>
      </c>
    </row>
    <row r="2953" spans="1:17" x14ac:dyDescent="0.2">
      <c r="A2953" s="10">
        <v>46257</v>
      </c>
      <c r="B2953" s="10">
        <v>3</v>
      </c>
      <c r="C2953" s="10">
        <v>2229</v>
      </c>
      <c r="D2953" s="10">
        <v>62</v>
      </c>
      <c r="E2953" s="10">
        <v>127</v>
      </c>
      <c r="F2953" s="10">
        <f t="shared" si="276"/>
        <v>0.78378378378378377</v>
      </c>
      <c r="G2953" s="10">
        <v>2.2999999999999998</v>
      </c>
      <c r="H2953" s="10">
        <v>4.53E-2</v>
      </c>
      <c r="I2953" s="10">
        <v>3.3E-3</v>
      </c>
      <c r="J2953" s="10">
        <v>9.7800000000000005E-3</v>
      </c>
      <c r="K2953" s="10">
        <v>7.2528800000000002</v>
      </c>
      <c r="L2953" s="10">
        <v>0.59</v>
      </c>
      <c r="M2953" s="16">
        <f t="shared" si="277"/>
        <v>63.42</v>
      </c>
      <c r="N2953" s="16">
        <f t="shared" si="278"/>
        <v>4.620000000000001</v>
      </c>
      <c r="O2953" s="16">
        <f t="shared" si="279"/>
        <v>13.692000000000002</v>
      </c>
      <c r="P2953" s="16">
        <f t="shared" si="280"/>
        <v>10154.032000000001</v>
      </c>
      <c r="Q2953" s="16">
        <f t="shared" si="281"/>
        <v>826.00000000000011</v>
      </c>
    </row>
    <row r="2954" spans="1:17" x14ac:dyDescent="0.2">
      <c r="A2954" s="10">
        <v>46258</v>
      </c>
      <c r="B2954" s="10">
        <v>3</v>
      </c>
      <c r="C2954" s="10">
        <v>2217</v>
      </c>
      <c r="D2954" s="10">
        <v>62</v>
      </c>
      <c r="E2954" s="10">
        <v>127</v>
      </c>
      <c r="F2954" s="10">
        <f t="shared" si="276"/>
        <v>0.78378378378378377</v>
      </c>
      <c r="G2954" s="10">
        <v>2.31</v>
      </c>
      <c r="H2954" s="10">
        <v>4.6710000000000002E-2</v>
      </c>
      <c r="I2954" s="10">
        <v>3.29E-3</v>
      </c>
      <c r="J2954" s="10">
        <v>9.7599999999999996E-3</v>
      </c>
      <c r="K2954" s="10">
        <v>7.2719300000000002</v>
      </c>
      <c r="L2954" s="10">
        <v>0.6</v>
      </c>
      <c r="M2954" s="16">
        <f t="shared" si="277"/>
        <v>65.11090909090909</v>
      </c>
      <c r="N2954" s="16">
        <f t="shared" si="278"/>
        <v>4.5860606060606059</v>
      </c>
      <c r="O2954" s="16">
        <f t="shared" si="279"/>
        <v>13.604848484848484</v>
      </c>
      <c r="P2954" s="16">
        <f t="shared" si="280"/>
        <v>10136.629696969696</v>
      </c>
      <c r="Q2954" s="16">
        <f t="shared" si="281"/>
        <v>836.36363636363626</v>
      </c>
    </row>
    <row r="2955" spans="1:17" x14ac:dyDescent="0.2">
      <c r="A2955" s="10">
        <v>46259</v>
      </c>
      <c r="B2955" s="10">
        <v>3</v>
      </c>
      <c r="C2955" s="10">
        <v>2221</v>
      </c>
      <c r="D2955" s="10">
        <v>62</v>
      </c>
      <c r="E2955" s="10">
        <v>128</v>
      </c>
      <c r="F2955" s="10">
        <f t="shared" si="276"/>
        <v>0.81081081081081086</v>
      </c>
      <c r="G2955" s="10">
        <v>2.33</v>
      </c>
      <c r="H2955" s="10">
        <v>4.9209999999999997E-2</v>
      </c>
      <c r="I2955" s="10">
        <v>3.3400000000000001E-3</v>
      </c>
      <c r="J2955" s="10">
        <v>9.92E-3</v>
      </c>
      <c r="K2955" s="10">
        <v>7.3581700000000003</v>
      </c>
      <c r="L2955" s="10">
        <v>0.6</v>
      </c>
      <c r="M2955" s="16">
        <f t="shared" si="277"/>
        <v>68.006952789699568</v>
      </c>
      <c r="N2955" s="16">
        <f t="shared" si="278"/>
        <v>4.6157939914163091</v>
      </c>
      <c r="O2955" s="16">
        <f t="shared" si="279"/>
        <v>13.709184549356223</v>
      </c>
      <c r="P2955" s="16">
        <f t="shared" si="280"/>
        <v>10168.801459227469</v>
      </c>
      <c r="Q2955" s="16">
        <f t="shared" si="281"/>
        <v>829.1845493562231</v>
      </c>
    </row>
    <row r="2956" spans="1:17" x14ac:dyDescent="0.2">
      <c r="A2956" s="10">
        <v>46260</v>
      </c>
      <c r="B2956" s="10">
        <v>3</v>
      </c>
      <c r="C2956" s="10">
        <v>2226</v>
      </c>
      <c r="D2956" s="10">
        <v>62</v>
      </c>
      <c r="E2956" s="10">
        <v>128</v>
      </c>
      <c r="F2956" s="10">
        <f t="shared" si="276"/>
        <v>0.81081081081081086</v>
      </c>
      <c r="G2956" s="10">
        <v>2.33</v>
      </c>
      <c r="H2956" s="10">
        <v>4.87E-2</v>
      </c>
      <c r="I2956" s="10">
        <v>3.49E-3</v>
      </c>
      <c r="J2956" s="10">
        <v>9.4599999999999997E-3</v>
      </c>
      <c r="K2956" s="10">
        <v>7.3476499999999998</v>
      </c>
      <c r="L2956" s="10">
        <v>0.59</v>
      </c>
      <c r="M2956" s="16">
        <f t="shared" si="277"/>
        <v>67.302145922746789</v>
      </c>
      <c r="N2956" s="16">
        <f t="shared" si="278"/>
        <v>4.8230901287553651</v>
      </c>
      <c r="O2956" s="16">
        <f t="shared" si="279"/>
        <v>13.073476394849784</v>
      </c>
      <c r="P2956" s="16">
        <f t="shared" si="280"/>
        <v>10154.263090128756</v>
      </c>
      <c r="Q2956" s="16">
        <f t="shared" si="281"/>
        <v>815.36480686695268</v>
      </c>
    </row>
    <row r="2957" spans="1:17" x14ac:dyDescent="0.2">
      <c r="A2957" s="10">
        <v>46261</v>
      </c>
      <c r="B2957" s="10">
        <v>3</v>
      </c>
      <c r="C2957" s="10">
        <v>2224</v>
      </c>
      <c r="D2957" s="10">
        <v>62</v>
      </c>
      <c r="E2957" s="10">
        <v>130</v>
      </c>
      <c r="F2957" s="10">
        <f t="shared" si="276"/>
        <v>0.86486486486486491</v>
      </c>
      <c r="G2957" s="10">
        <v>2.38</v>
      </c>
      <c r="H2957" s="10">
        <v>4.9660000000000003E-2</v>
      </c>
      <c r="I2957" s="10">
        <v>3.5400000000000002E-3</v>
      </c>
      <c r="J2957" s="10">
        <v>1.0059999999999999E-2</v>
      </c>
      <c r="K2957" s="10">
        <v>7.5045500000000001</v>
      </c>
      <c r="L2957" s="10">
        <v>0.62</v>
      </c>
      <c r="M2957" s="16">
        <f t="shared" si="277"/>
        <v>67.187058823529412</v>
      </c>
      <c r="N2957" s="16">
        <f t="shared" si="278"/>
        <v>4.7894117647058829</v>
      </c>
      <c r="O2957" s="16">
        <f t="shared" si="279"/>
        <v>13.610588235294118</v>
      </c>
      <c r="P2957" s="16">
        <f t="shared" si="280"/>
        <v>10153.214705882352</v>
      </c>
      <c r="Q2957" s="16">
        <f t="shared" si="281"/>
        <v>838.82352941176475</v>
      </c>
    </row>
    <row r="2958" spans="1:17" x14ac:dyDescent="0.2">
      <c r="A2958" s="10">
        <v>46262</v>
      </c>
      <c r="B2958" s="10">
        <v>3</v>
      </c>
      <c r="C2958" s="10">
        <v>2221</v>
      </c>
      <c r="D2958" s="10">
        <v>62</v>
      </c>
      <c r="E2958" s="10">
        <v>130</v>
      </c>
      <c r="F2958" s="10">
        <f t="shared" si="276"/>
        <v>0.86486486486486491</v>
      </c>
      <c r="G2958" s="10">
        <v>2.5</v>
      </c>
      <c r="H2958" s="10">
        <v>5.1589999999999997E-2</v>
      </c>
      <c r="I2958" s="10">
        <v>3.49E-3</v>
      </c>
      <c r="J2958" s="10">
        <v>9.4500000000000001E-3</v>
      </c>
      <c r="K2958" s="10">
        <v>7.8739600000000003</v>
      </c>
      <c r="L2958" s="10">
        <v>0.61</v>
      </c>
      <c r="M2958" s="16">
        <f t="shared" si="277"/>
        <v>66.447919999999996</v>
      </c>
      <c r="N2958" s="16">
        <f t="shared" si="278"/>
        <v>4.49512</v>
      </c>
      <c r="O2958" s="16">
        <f t="shared" si="279"/>
        <v>12.1716</v>
      </c>
      <c r="P2958" s="16">
        <f t="shared" si="280"/>
        <v>10141.66048</v>
      </c>
      <c r="Q2958" s="16">
        <f t="shared" si="281"/>
        <v>785.68</v>
      </c>
    </row>
    <row r="2959" spans="1:17" x14ac:dyDescent="0.2">
      <c r="A2959" s="10">
        <v>46263</v>
      </c>
      <c r="B2959" s="10">
        <v>3</v>
      </c>
      <c r="C2959" s="10">
        <v>2207</v>
      </c>
      <c r="D2959" s="10">
        <v>62</v>
      </c>
      <c r="E2959" s="10">
        <v>130</v>
      </c>
      <c r="F2959" s="10">
        <f t="shared" si="276"/>
        <v>0.86486486486486491</v>
      </c>
      <c r="G2959" s="10">
        <v>2.5299999999999998</v>
      </c>
      <c r="H2959" s="10">
        <v>5.7410000000000003E-2</v>
      </c>
      <c r="I2959" s="10">
        <v>3.5000000000000001E-3</v>
      </c>
      <c r="J2959" s="10">
        <v>9.4800000000000006E-3</v>
      </c>
      <c r="K2959" s="10">
        <v>7.98733</v>
      </c>
      <c r="L2959" s="10">
        <v>0.61</v>
      </c>
      <c r="M2959" s="16">
        <f t="shared" si="277"/>
        <v>73.067272727272737</v>
      </c>
      <c r="N2959" s="16">
        <f t="shared" si="278"/>
        <v>4.454545454545455</v>
      </c>
      <c r="O2959" s="16">
        <f t="shared" si="279"/>
        <v>12.065454545454546</v>
      </c>
      <c r="P2959" s="16">
        <f t="shared" si="280"/>
        <v>10165.692727272728</v>
      </c>
      <c r="Q2959" s="16">
        <f t="shared" si="281"/>
        <v>776.36363636363649</v>
      </c>
    </row>
    <row r="2960" spans="1:17" x14ac:dyDescent="0.2">
      <c r="A2960" s="10">
        <v>46264</v>
      </c>
      <c r="B2960" s="10">
        <v>3</v>
      </c>
      <c r="C2960" s="10">
        <v>2212</v>
      </c>
      <c r="D2960" s="10">
        <v>63</v>
      </c>
      <c r="E2960" s="10">
        <v>129</v>
      </c>
      <c r="F2960" s="10">
        <f t="shared" si="276"/>
        <v>0.83783783783783783</v>
      </c>
      <c r="G2960" s="10">
        <v>2.4500000000000002</v>
      </c>
      <c r="H2960" s="10">
        <v>6.139E-2</v>
      </c>
      <c r="I2960" s="10">
        <v>3.5599999999999998E-3</v>
      </c>
      <c r="J2960" s="10">
        <v>9.1500000000000001E-3</v>
      </c>
      <c r="K2960" s="10">
        <v>7.7410300000000003</v>
      </c>
      <c r="L2960" s="10">
        <v>0.63</v>
      </c>
      <c r="M2960" s="16">
        <f t="shared" si="277"/>
        <v>80.683999999999997</v>
      </c>
      <c r="N2960" s="16">
        <f t="shared" si="278"/>
        <v>4.6788571428571419</v>
      </c>
      <c r="O2960" s="16">
        <f t="shared" si="279"/>
        <v>12.025714285714285</v>
      </c>
      <c r="P2960" s="16">
        <f t="shared" si="280"/>
        <v>10173.925142857142</v>
      </c>
      <c r="Q2960" s="16">
        <f t="shared" si="281"/>
        <v>827.99999999999989</v>
      </c>
    </row>
    <row r="2961" spans="1:17" x14ac:dyDescent="0.2">
      <c r="A2961" s="10">
        <v>46265</v>
      </c>
      <c r="B2961" s="10">
        <v>3</v>
      </c>
      <c r="C2961" s="10">
        <v>2226</v>
      </c>
      <c r="D2961" s="10">
        <v>63</v>
      </c>
      <c r="E2961" s="10">
        <v>128</v>
      </c>
      <c r="F2961" s="10">
        <f t="shared" si="276"/>
        <v>0.81081081081081086</v>
      </c>
      <c r="G2961" s="10">
        <v>2.36</v>
      </c>
      <c r="H2961" s="10">
        <v>5.7029999999999997E-2</v>
      </c>
      <c r="I2961" s="10">
        <v>3.6700000000000001E-3</v>
      </c>
      <c r="J2961" s="10">
        <v>9.0699999999999999E-3</v>
      </c>
      <c r="K2961" s="10">
        <v>7.4512799999999997</v>
      </c>
      <c r="L2961" s="10">
        <v>0.62</v>
      </c>
      <c r="M2961" s="16">
        <f t="shared" si="277"/>
        <v>77.812118644067795</v>
      </c>
      <c r="N2961" s="16">
        <f t="shared" si="278"/>
        <v>5.0073728813559324</v>
      </c>
      <c r="O2961" s="16">
        <f t="shared" si="279"/>
        <v>12.375169491525424</v>
      </c>
      <c r="P2961" s="16">
        <f t="shared" si="280"/>
        <v>10166.576949152543</v>
      </c>
      <c r="Q2961" s="16">
        <f t="shared" si="281"/>
        <v>845.93220338983053</v>
      </c>
    </row>
    <row r="2962" spans="1:17" x14ac:dyDescent="0.2">
      <c r="A2962" s="10">
        <v>46266</v>
      </c>
      <c r="B2962" s="10">
        <v>3</v>
      </c>
      <c r="C2962" s="10">
        <v>2232</v>
      </c>
      <c r="D2962" s="10">
        <v>63</v>
      </c>
      <c r="E2962" s="10">
        <v>128</v>
      </c>
      <c r="F2962" s="10">
        <f t="shared" si="276"/>
        <v>0.81081081081081086</v>
      </c>
      <c r="G2962" s="10">
        <v>2.34</v>
      </c>
      <c r="H2962" s="10">
        <v>5.1610000000000003E-2</v>
      </c>
      <c r="I2962" s="10">
        <v>3.65E-3</v>
      </c>
      <c r="J2962" s="10">
        <v>9.0200000000000002E-3</v>
      </c>
      <c r="K2962" s="10">
        <v>7.39046</v>
      </c>
      <c r="L2962" s="10">
        <v>0.61</v>
      </c>
      <c r="M2962" s="16">
        <f t="shared" si="277"/>
        <v>71.018888888888895</v>
      </c>
      <c r="N2962" s="16">
        <f t="shared" si="278"/>
        <v>5.0226495726495726</v>
      </c>
      <c r="O2962" s="16">
        <f t="shared" si="279"/>
        <v>12.412136752136753</v>
      </c>
      <c r="P2962" s="16">
        <f t="shared" si="280"/>
        <v>10169.778290598291</v>
      </c>
      <c r="Q2962" s="16">
        <f t="shared" si="281"/>
        <v>839.40170940170947</v>
      </c>
    </row>
    <row r="2963" spans="1:17" x14ac:dyDescent="0.2">
      <c r="A2963" s="10">
        <v>46267</v>
      </c>
      <c r="B2963" s="10">
        <v>3</v>
      </c>
      <c r="C2963" s="10">
        <v>2227</v>
      </c>
      <c r="D2963" s="10">
        <v>63</v>
      </c>
      <c r="E2963" s="10">
        <v>128</v>
      </c>
      <c r="F2963" s="10">
        <f t="shared" si="276"/>
        <v>0.81081081081081086</v>
      </c>
      <c r="G2963" s="10">
        <v>2.34</v>
      </c>
      <c r="H2963" s="10">
        <v>4.9399999999999999E-2</v>
      </c>
      <c r="I2963" s="10">
        <v>3.7799999999999999E-3</v>
      </c>
      <c r="J2963" s="10">
        <v>8.9700000000000005E-3</v>
      </c>
      <c r="K2963" s="10">
        <v>7.3661099999999999</v>
      </c>
      <c r="L2963" s="10">
        <v>0.6</v>
      </c>
      <c r="M2963" s="16">
        <f t="shared" si="277"/>
        <v>67.977777777777774</v>
      </c>
      <c r="N2963" s="16">
        <f t="shared" si="278"/>
        <v>5.2015384615384619</v>
      </c>
      <c r="O2963" s="16">
        <f t="shared" si="279"/>
        <v>12.343333333333335</v>
      </c>
      <c r="P2963" s="16">
        <f t="shared" si="280"/>
        <v>10136.271025641026</v>
      </c>
      <c r="Q2963" s="16">
        <f t="shared" si="281"/>
        <v>825.64102564102575</v>
      </c>
    </row>
    <row r="2964" spans="1:17" x14ac:dyDescent="0.2">
      <c r="A2964" s="10">
        <v>46268</v>
      </c>
      <c r="B2964" s="10">
        <v>3</v>
      </c>
      <c r="C2964" s="10">
        <v>2230</v>
      </c>
      <c r="D2964" s="10">
        <v>63</v>
      </c>
      <c r="E2964" s="10">
        <v>127</v>
      </c>
      <c r="F2964" s="10">
        <f t="shared" si="276"/>
        <v>0.78378378378378377</v>
      </c>
      <c r="G2964" s="10">
        <v>2.2999999999999998</v>
      </c>
      <c r="H2964" s="10">
        <v>4.9029999999999997E-2</v>
      </c>
      <c r="I2964" s="10">
        <v>3.5999999999999999E-3</v>
      </c>
      <c r="J2964" s="10">
        <v>9.3699999999999999E-3</v>
      </c>
      <c r="K2964" s="10">
        <v>7.26708</v>
      </c>
      <c r="L2964" s="10">
        <v>0.62</v>
      </c>
      <c r="M2964" s="16">
        <f t="shared" si="277"/>
        <v>68.641999999999996</v>
      </c>
      <c r="N2964" s="16">
        <f t="shared" si="278"/>
        <v>5.04</v>
      </c>
      <c r="O2964" s="16">
        <f t="shared" si="279"/>
        <v>13.118</v>
      </c>
      <c r="P2964" s="16">
        <f t="shared" si="280"/>
        <v>10173.912</v>
      </c>
      <c r="Q2964" s="16">
        <f t="shared" si="281"/>
        <v>868</v>
      </c>
    </row>
    <row r="2965" spans="1:17" x14ac:dyDescent="0.2">
      <c r="A2965" s="10">
        <v>46269</v>
      </c>
      <c r="B2965" s="10">
        <v>3</v>
      </c>
      <c r="C2965" s="10">
        <v>2240</v>
      </c>
      <c r="D2965" s="10">
        <v>63</v>
      </c>
      <c r="E2965" s="10">
        <v>127</v>
      </c>
      <c r="F2965" s="10">
        <f t="shared" si="276"/>
        <v>0.78378378378378377</v>
      </c>
      <c r="G2965" s="10">
        <v>2.23</v>
      </c>
      <c r="H2965" s="10">
        <v>4.7309999999999998E-2</v>
      </c>
      <c r="I2965" s="10">
        <v>3.65E-3</v>
      </c>
      <c r="J2965" s="10">
        <v>9.4900000000000002E-3</v>
      </c>
      <c r="K2965" s="10">
        <v>7.03775</v>
      </c>
      <c r="L2965" s="10">
        <v>0.62</v>
      </c>
      <c r="M2965" s="16">
        <f t="shared" si="277"/>
        <v>68.313094170403588</v>
      </c>
      <c r="N2965" s="16">
        <f t="shared" si="278"/>
        <v>5.2704035874439459</v>
      </c>
      <c r="O2965" s="16">
        <f t="shared" si="279"/>
        <v>13.703049327354259</v>
      </c>
      <c r="P2965" s="16">
        <f t="shared" si="280"/>
        <v>10162.132286995515</v>
      </c>
      <c r="Q2965" s="16">
        <f t="shared" si="281"/>
        <v>895.24663677130059</v>
      </c>
    </row>
    <row r="2966" spans="1:17" x14ac:dyDescent="0.2">
      <c r="A2966" s="10">
        <v>46270</v>
      </c>
      <c r="B2966" s="10">
        <v>3</v>
      </c>
      <c r="C2966" s="10">
        <v>2241</v>
      </c>
      <c r="D2966" s="10">
        <v>63</v>
      </c>
      <c r="E2966" s="10">
        <v>126</v>
      </c>
      <c r="F2966" s="10">
        <f t="shared" si="276"/>
        <v>0.7567567567567568</v>
      </c>
      <c r="G2966" s="10">
        <v>2.2200000000000002</v>
      </c>
      <c r="H2966" s="10">
        <v>4.3839999999999997E-2</v>
      </c>
      <c r="I2966" s="10">
        <v>3.5599999999999998E-3</v>
      </c>
      <c r="J2966" s="10">
        <v>9.2700000000000005E-3</v>
      </c>
      <c r="K2966" s="10">
        <v>6.9969200000000003</v>
      </c>
      <c r="L2966" s="10">
        <v>0.6</v>
      </c>
      <c r="M2966" s="16">
        <f t="shared" si="277"/>
        <v>63.587747747747741</v>
      </c>
      <c r="N2966" s="16">
        <f t="shared" si="278"/>
        <v>5.1636036036036028</v>
      </c>
      <c r="O2966" s="16">
        <f t="shared" si="279"/>
        <v>13.445675675675675</v>
      </c>
      <c r="P2966" s="16">
        <f t="shared" si="280"/>
        <v>10148.685765765766</v>
      </c>
      <c r="Q2966" s="16">
        <f t="shared" si="281"/>
        <v>870.27027027027009</v>
      </c>
    </row>
    <row r="2967" spans="1:17" x14ac:dyDescent="0.2">
      <c r="A2967" s="10">
        <v>46271</v>
      </c>
      <c r="B2967" s="10">
        <v>3</v>
      </c>
      <c r="C2967" s="10">
        <v>2236</v>
      </c>
      <c r="D2967" s="10">
        <v>63</v>
      </c>
      <c r="E2967" s="10">
        <v>125</v>
      </c>
      <c r="F2967" s="10">
        <f t="shared" si="276"/>
        <v>0.72972972972972971</v>
      </c>
      <c r="G2967" s="10">
        <v>2.13</v>
      </c>
      <c r="H2967" s="10">
        <v>4.3679999999999997E-2</v>
      </c>
      <c r="I2967" s="10">
        <v>3.7200000000000002E-3</v>
      </c>
      <c r="J2967" s="10">
        <v>9.2999999999999992E-3</v>
      </c>
      <c r="K2967" s="10">
        <v>6.7270099999999999</v>
      </c>
      <c r="L2967" s="10">
        <v>0.59</v>
      </c>
      <c r="M2967" s="16">
        <f t="shared" si="277"/>
        <v>66.032676056338033</v>
      </c>
      <c r="N2967" s="16">
        <f t="shared" si="278"/>
        <v>5.6236619718309866</v>
      </c>
      <c r="O2967" s="16">
        <f t="shared" si="279"/>
        <v>14.059154929577465</v>
      </c>
      <c r="P2967" s="16">
        <f t="shared" si="280"/>
        <v>10169.470516431926</v>
      </c>
      <c r="Q2967" s="16">
        <f t="shared" si="281"/>
        <v>891.92488262910797</v>
      </c>
    </row>
    <row r="2968" spans="1:17" x14ac:dyDescent="0.2">
      <c r="A2968" s="10">
        <v>46272</v>
      </c>
      <c r="B2968" s="10">
        <v>3</v>
      </c>
      <c r="C2968" s="10">
        <v>2241</v>
      </c>
      <c r="D2968" s="10">
        <v>63</v>
      </c>
      <c r="E2968" s="10">
        <v>125</v>
      </c>
      <c r="F2968" s="10">
        <f t="shared" si="276"/>
        <v>0.72972972972972971</v>
      </c>
      <c r="G2968" s="10">
        <v>2.0499999999999998</v>
      </c>
      <c r="H2968" s="10">
        <v>4.2840000000000003E-2</v>
      </c>
      <c r="I2968" s="10">
        <v>3.7399999999999998E-3</v>
      </c>
      <c r="J2968" s="10">
        <v>9.8099999999999993E-3</v>
      </c>
      <c r="K2968" s="10">
        <v>6.4476399999999998</v>
      </c>
      <c r="L2968" s="10">
        <v>0.59</v>
      </c>
      <c r="M2968" s="16">
        <f t="shared" si="277"/>
        <v>67.290146341463426</v>
      </c>
      <c r="N2968" s="16">
        <f t="shared" si="278"/>
        <v>5.8745365853658535</v>
      </c>
      <c r="O2968" s="16">
        <f t="shared" si="279"/>
        <v>15.408878048780489</v>
      </c>
      <c r="P2968" s="16">
        <f t="shared" si="280"/>
        <v>10127.512585365854</v>
      </c>
      <c r="Q2968" s="16">
        <f t="shared" si="281"/>
        <v>926.7317073170733</v>
      </c>
    </row>
    <row r="2969" spans="1:17" x14ac:dyDescent="0.2">
      <c r="A2969" s="10">
        <v>46273</v>
      </c>
      <c r="B2969" s="10">
        <v>3</v>
      </c>
      <c r="C2969" s="10">
        <v>2199</v>
      </c>
      <c r="D2969" s="10">
        <v>63</v>
      </c>
      <c r="E2969" s="10">
        <v>122</v>
      </c>
      <c r="F2969" s="10">
        <f t="shared" si="276"/>
        <v>0.64864864864864868</v>
      </c>
      <c r="G2969" s="10">
        <v>1.86</v>
      </c>
      <c r="H2969" s="10">
        <v>3.9969999999999999E-2</v>
      </c>
      <c r="I2969" s="10">
        <v>3.5799999999999998E-3</v>
      </c>
      <c r="J2969" s="10">
        <v>9.3900000000000008E-3</v>
      </c>
      <c r="K2969" s="10">
        <v>5.8546300000000002</v>
      </c>
      <c r="L2969" s="10">
        <v>0.56000000000000005</v>
      </c>
      <c r="M2969" s="16">
        <f t="shared" si="277"/>
        <v>69.195376344086014</v>
      </c>
      <c r="N2969" s="16">
        <f t="shared" si="278"/>
        <v>6.1976344086021502</v>
      </c>
      <c r="O2969" s="16">
        <f t="shared" si="279"/>
        <v>16.255806451612901</v>
      </c>
      <c r="P2969" s="16">
        <f t="shared" si="280"/>
        <v>10135.434731182795</v>
      </c>
      <c r="Q2969" s="16">
        <f t="shared" si="281"/>
        <v>969.46236559139788</v>
      </c>
    </row>
    <row r="2970" spans="1:17" x14ac:dyDescent="0.2">
      <c r="A2970" s="10">
        <v>46274</v>
      </c>
      <c r="B2970" s="10">
        <v>3</v>
      </c>
      <c r="C2970" s="10">
        <v>2157</v>
      </c>
      <c r="D2970" s="10">
        <v>63</v>
      </c>
      <c r="E2970" s="10">
        <v>121</v>
      </c>
      <c r="F2970" s="10">
        <f t="shared" si="276"/>
        <v>0.6216216216216216</v>
      </c>
      <c r="G2970" s="10">
        <v>1.83</v>
      </c>
      <c r="H2970" s="10">
        <v>3.8769999999999999E-2</v>
      </c>
      <c r="I2970" s="10">
        <v>3.4299999999999999E-3</v>
      </c>
      <c r="J2970" s="10">
        <v>8.9899999999999997E-3</v>
      </c>
      <c r="K2970" s="10">
        <v>5.7549400000000004</v>
      </c>
      <c r="L2970" s="10">
        <v>0.56000000000000005</v>
      </c>
      <c r="M2970" s="16">
        <f t="shared" si="277"/>
        <v>68.218251366120214</v>
      </c>
      <c r="N2970" s="16">
        <f t="shared" si="278"/>
        <v>6.0353005464480871</v>
      </c>
      <c r="O2970" s="16">
        <f t="shared" si="279"/>
        <v>15.81846994535519</v>
      </c>
      <c r="P2970" s="16">
        <f t="shared" si="280"/>
        <v>10126.178579234973</v>
      </c>
      <c r="Q2970" s="16">
        <f t="shared" si="281"/>
        <v>985.35519125683061</v>
      </c>
    </row>
    <row r="2971" spans="1:17" x14ac:dyDescent="0.2">
      <c r="A2971" s="10">
        <v>46275</v>
      </c>
      <c r="B2971" s="10">
        <v>3</v>
      </c>
      <c r="C2971" s="10">
        <v>2100</v>
      </c>
      <c r="D2971" s="10">
        <v>63</v>
      </c>
      <c r="E2971" s="10">
        <v>114</v>
      </c>
      <c r="F2971" s="10">
        <f t="shared" si="276"/>
        <v>0.43243243243243246</v>
      </c>
      <c r="G2971" s="10">
        <v>1.64</v>
      </c>
      <c r="H2971" s="10">
        <v>3.739E-2</v>
      </c>
      <c r="I2971" s="10">
        <v>3.15E-3</v>
      </c>
      <c r="J2971" s="10">
        <v>8.2699999999999996E-3</v>
      </c>
      <c r="K2971" s="10">
        <v>5.1540100000000004</v>
      </c>
      <c r="L2971" s="10">
        <v>0.5</v>
      </c>
      <c r="M2971" s="16">
        <f t="shared" si="277"/>
        <v>73.412073170731702</v>
      </c>
      <c r="N2971" s="16">
        <f t="shared" si="278"/>
        <v>6.1847560975609763</v>
      </c>
      <c r="O2971" s="16">
        <f t="shared" si="279"/>
        <v>16.237439024390245</v>
      </c>
      <c r="P2971" s="16">
        <f t="shared" si="280"/>
        <v>10119.458658536587</v>
      </c>
      <c r="Q2971" s="16">
        <f t="shared" si="281"/>
        <v>981.70731707317066</v>
      </c>
    </row>
    <row r="2972" spans="1:17" x14ac:dyDescent="0.2">
      <c r="A2972" s="10">
        <v>46276</v>
      </c>
      <c r="B2972" s="10">
        <v>3</v>
      </c>
      <c r="C2972" s="10">
        <v>2008</v>
      </c>
      <c r="D2972" s="10">
        <v>63</v>
      </c>
      <c r="E2972" s="10">
        <v>114</v>
      </c>
      <c r="F2972" s="10">
        <f t="shared" si="276"/>
        <v>0.43243243243243246</v>
      </c>
      <c r="G2972" s="10">
        <v>1.35</v>
      </c>
      <c r="H2972" s="10">
        <v>3.9289999999999999E-2</v>
      </c>
      <c r="I2972" s="10">
        <v>3.2399999999999998E-3</v>
      </c>
      <c r="J2972" s="10">
        <v>8.1899999999999994E-3</v>
      </c>
      <c r="K2972" s="10">
        <v>4.2484700000000002</v>
      </c>
      <c r="L2972" s="10">
        <v>0.49</v>
      </c>
      <c r="M2972" s="16">
        <f t="shared" si="277"/>
        <v>93.713925925925921</v>
      </c>
      <c r="N2972" s="16">
        <f t="shared" si="278"/>
        <v>7.7279999999999998</v>
      </c>
      <c r="O2972" s="16">
        <f t="shared" si="279"/>
        <v>19.534666666666663</v>
      </c>
      <c r="P2972" s="16">
        <f t="shared" si="280"/>
        <v>10133.387703703704</v>
      </c>
      <c r="Q2972" s="16">
        <f t="shared" si="281"/>
        <v>1168.7407407407406</v>
      </c>
    </row>
    <row r="2973" spans="1:17" x14ac:dyDescent="0.2">
      <c r="A2973" s="10">
        <v>46277</v>
      </c>
      <c r="B2973" s="10">
        <v>3</v>
      </c>
      <c r="C2973" s="10">
        <v>1908</v>
      </c>
      <c r="D2973" s="10">
        <v>63</v>
      </c>
      <c r="E2973" s="10">
        <v>113</v>
      </c>
      <c r="F2973" s="10">
        <f t="shared" si="276"/>
        <v>0.40540540540540543</v>
      </c>
      <c r="G2973" s="10">
        <v>1.18</v>
      </c>
      <c r="H2973" s="10">
        <v>3.7100000000000001E-2</v>
      </c>
      <c r="I2973" s="10">
        <v>2.8999999999999998E-3</v>
      </c>
      <c r="J2973" s="10">
        <v>7.62E-3</v>
      </c>
      <c r="K2973" s="10">
        <v>3.70228</v>
      </c>
      <c r="L2973" s="10">
        <v>0.44</v>
      </c>
      <c r="M2973" s="16">
        <f t="shared" si="277"/>
        <v>101.23898305084747</v>
      </c>
      <c r="N2973" s="16">
        <f t="shared" si="278"/>
        <v>7.9135593220338976</v>
      </c>
      <c r="O2973" s="16">
        <f t="shared" si="279"/>
        <v>20.7935593220339</v>
      </c>
      <c r="P2973" s="16">
        <f t="shared" si="280"/>
        <v>10102.83186440678</v>
      </c>
      <c r="Q2973" s="16">
        <f t="shared" si="281"/>
        <v>1200.6779661016949</v>
      </c>
    </row>
    <row r="2974" spans="1:17" x14ac:dyDescent="0.2">
      <c r="A2974" s="10">
        <v>46278</v>
      </c>
      <c r="B2974" s="10">
        <v>3</v>
      </c>
      <c r="C2974" s="10">
        <v>1889</v>
      </c>
      <c r="D2974" s="10">
        <v>63</v>
      </c>
      <c r="E2974" s="10">
        <v>110</v>
      </c>
      <c r="F2974" s="10">
        <f t="shared" si="276"/>
        <v>0.32432432432432434</v>
      </c>
      <c r="G2974" s="10">
        <v>1.1100000000000001</v>
      </c>
      <c r="H2974" s="10">
        <v>3.628E-2</v>
      </c>
      <c r="I2974" s="10">
        <v>2.7599999999999999E-3</v>
      </c>
      <c r="J2974" s="10">
        <v>7.2500000000000004E-3</v>
      </c>
      <c r="K2974" s="10">
        <v>3.5027599999999999</v>
      </c>
      <c r="L2974" s="10">
        <v>0.41</v>
      </c>
      <c r="M2974" s="16">
        <f t="shared" si="277"/>
        <v>105.24468468468467</v>
      </c>
      <c r="N2974" s="16">
        <f t="shared" si="278"/>
        <v>8.0064864864864855</v>
      </c>
      <c r="O2974" s="16">
        <f t="shared" si="279"/>
        <v>21.031531531531531</v>
      </c>
      <c r="P2974" s="16">
        <f t="shared" si="280"/>
        <v>10161.159639639638</v>
      </c>
      <c r="Q2974" s="16">
        <f t="shared" si="281"/>
        <v>1189.3693693693692</v>
      </c>
    </row>
    <row r="2975" spans="1:17" x14ac:dyDescent="0.2">
      <c r="A2975" s="10">
        <v>46279</v>
      </c>
      <c r="B2975" s="10">
        <v>3</v>
      </c>
      <c r="C2975" s="10">
        <v>1924</v>
      </c>
      <c r="D2975" s="10">
        <v>63</v>
      </c>
      <c r="E2975" s="10">
        <v>111</v>
      </c>
      <c r="F2975" s="10">
        <f t="shared" si="276"/>
        <v>0.35135135135135137</v>
      </c>
      <c r="G2975" s="10">
        <v>1.2</v>
      </c>
      <c r="H2975" s="10">
        <v>3.7470000000000003E-2</v>
      </c>
      <c r="I2975" s="10">
        <v>2.7499999999999998E-3</v>
      </c>
      <c r="J2975" s="10">
        <v>7.2199999999999999E-3</v>
      </c>
      <c r="K2975" s="10">
        <v>3.7892899999999998</v>
      </c>
      <c r="L2975" s="10">
        <v>0.43</v>
      </c>
      <c r="M2975" s="16">
        <f t="shared" si="277"/>
        <v>100.54450000000001</v>
      </c>
      <c r="N2975" s="16">
        <f t="shared" si="278"/>
        <v>7.3791666666666664</v>
      </c>
      <c r="O2975" s="16">
        <f t="shared" si="279"/>
        <v>19.373666666666665</v>
      </c>
      <c r="P2975" s="16">
        <f t="shared" si="280"/>
        <v>10167.928166666667</v>
      </c>
      <c r="Q2975" s="16">
        <f t="shared" si="281"/>
        <v>1153.8333333333333</v>
      </c>
    </row>
    <row r="2976" spans="1:17" x14ac:dyDescent="0.2">
      <c r="A2976" s="10">
        <v>46280</v>
      </c>
      <c r="B2976" s="10">
        <v>3</v>
      </c>
      <c r="C2976" s="10">
        <v>1930</v>
      </c>
      <c r="D2976" s="10">
        <v>63</v>
      </c>
      <c r="E2976" s="10">
        <v>109</v>
      </c>
      <c r="F2976" s="10">
        <f t="shared" si="276"/>
        <v>0.29729729729729731</v>
      </c>
      <c r="G2976" s="10">
        <v>1.06</v>
      </c>
      <c r="H2976" s="10">
        <v>4.1700000000000001E-2</v>
      </c>
      <c r="I2976" s="10">
        <v>2.82E-3</v>
      </c>
      <c r="J2976" s="10">
        <v>7.0499999999999998E-3</v>
      </c>
      <c r="K2976" s="10">
        <v>3.3463699999999998</v>
      </c>
      <c r="L2976" s="10">
        <v>0.4</v>
      </c>
      <c r="M2976" s="16">
        <f t="shared" si="277"/>
        <v>126.67358490566038</v>
      </c>
      <c r="N2976" s="16">
        <f t="shared" si="278"/>
        <v>8.5664150943396233</v>
      </c>
      <c r="O2976" s="16">
        <f t="shared" si="279"/>
        <v>21.416037735849056</v>
      </c>
      <c r="P2976" s="16">
        <f t="shared" si="280"/>
        <v>10165.388113207548</v>
      </c>
      <c r="Q2976" s="16">
        <f t="shared" si="281"/>
        <v>1215.0943396226417</v>
      </c>
    </row>
    <row r="2977" spans="1:17" x14ac:dyDescent="0.2">
      <c r="A2977" s="10">
        <v>46281</v>
      </c>
      <c r="B2977" s="10">
        <v>3</v>
      </c>
      <c r="C2977" s="10">
        <v>1871</v>
      </c>
      <c r="D2977" s="10">
        <v>63</v>
      </c>
      <c r="E2977" s="10">
        <v>109</v>
      </c>
      <c r="F2977" s="10">
        <f t="shared" si="276"/>
        <v>0.29729729729729731</v>
      </c>
      <c r="G2977" s="10">
        <v>0.76</v>
      </c>
      <c r="H2977" s="10">
        <v>4.0770000000000001E-2</v>
      </c>
      <c r="I2977" s="10">
        <v>2.8700000000000002E-3</v>
      </c>
      <c r="J2977" s="10">
        <v>6.8199999999999997E-3</v>
      </c>
      <c r="K2977" s="10">
        <v>2.38707</v>
      </c>
      <c r="L2977" s="10">
        <v>0.4</v>
      </c>
      <c r="M2977" s="16">
        <f t="shared" si="277"/>
        <v>172.73605263157896</v>
      </c>
      <c r="N2977" s="16">
        <f t="shared" si="278"/>
        <v>12.159736842105264</v>
      </c>
      <c r="O2977" s="16">
        <f t="shared" si="279"/>
        <v>28.895263157894739</v>
      </c>
      <c r="P2977" s="16">
        <f t="shared" si="280"/>
        <v>10113.638684210526</v>
      </c>
      <c r="Q2977" s="16">
        <f t="shared" si="281"/>
        <v>1694.7368421052631</v>
      </c>
    </row>
    <row r="2978" spans="1:17" x14ac:dyDescent="0.2">
      <c r="A2978" s="10">
        <v>46282</v>
      </c>
      <c r="B2978" s="10">
        <v>3</v>
      </c>
      <c r="C2978" s="10">
        <v>1691</v>
      </c>
      <c r="D2978" s="10">
        <v>63</v>
      </c>
      <c r="E2978" s="10">
        <v>107</v>
      </c>
      <c r="F2978" s="10">
        <f t="shared" si="276"/>
        <v>0.24324324324324326</v>
      </c>
      <c r="G2978" s="10">
        <v>0.63</v>
      </c>
      <c r="H2978" s="10">
        <v>3.159E-2</v>
      </c>
      <c r="I2978" s="10">
        <v>2.4599999999999999E-3</v>
      </c>
      <c r="J2978" s="10">
        <v>5.8399999999999997E-3</v>
      </c>
      <c r="K2978" s="10">
        <v>1.98193</v>
      </c>
      <c r="L2978" s="10">
        <v>0.31</v>
      </c>
      <c r="M2978" s="16">
        <f t="shared" si="277"/>
        <v>161.46</v>
      </c>
      <c r="N2978" s="16">
        <f t="shared" si="278"/>
        <v>12.573333333333334</v>
      </c>
      <c r="O2978" s="16">
        <f t="shared" si="279"/>
        <v>29.84888888888889</v>
      </c>
      <c r="P2978" s="16">
        <f t="shared" si="280"/>
        <v>10129.864444444445</v>
      </c>
      <c r="Q2978" s="16">
        <f t="shared" si="281"/>
        <v>1584.4444444444443</v>
      </c>
    </row>
    <row r="2979" spans="1:17" x14ac:dyDescent="0.2">
      <c r="A2979" s="10">
        <v>46283</v>
      </c>
      <c r="B2979" s="10">
        <v>3</v>
      </c>
      <c r="C2979" s="10">
        <v>1586</v>
      </c>
      <c r="D2979" s="10">
        <v>63</v>
      </c>
      <c r="E2979" s="10">
        <v>107</v>
      </c>
      <c r="F2979" s="10">
        <f t="shared" si="276"/>
        <v>0.24324324324324326</v>
      </c>
      <c r="G2979" s="10">
        <v>0.64</v>
      </c>
      <c r="H2979" s="10">
        <v>2.8119999999999999E-2</v>
      </c>
      <c r="I2979" s="10">
        <v>2.33E-3</v>
      </c>
      <c r="J2979" s="10">
        <v>5.3299999999999997E-3</v>
      </c>
      <c r="K2979" s="10">
        <v>1.99733</v>
      </c>
      <c r="L2979" s="10">
        <v>0.28000000000000003</v>
      </c>
      <c r="M2979" s="16">
        <f t="shared" si="277"/>
        <v>141.47874999999999</v>
      </c>
      <c r="N2979" s="16">
        <f t="shared" si="278"/>
        <v>11.7228125</v>
      </c>
      <c r="O2979" s="16">
        <f t="shared" si="279"/>
        <v>26.816562499999996</v>
      </c>
      <c r="P2979" s="16">
        <f t="shared" si="280"/>
        <v>10049.0665625</v>
      </c>
      <c r="Q2979" s="16">
        <f t="shared" si="281"/>
        <v>1408.7500000000002</v>
      </c>
    </row>
    <row r="2980" spans="1:17" x14ac:dyDescent="0.2">
      <c r="A2980" s="10">
        <v>46284</v>
      </c>
      <c r="B2980" s="10">
        <v>3</v>
      </c>
      <c r="C2980" s="10">
        <v>1651</v>
      </c>
      <c r="D2980" s="10">
        <v>63</v>
      </c>
      <c r="E2980" s="10">
        <v>105</v>
      </c>
      <c r="F2980" s="10">
        <f t="shared" si="276"/>
        <v>0.1891891891891892</v>
      </c>
      <c r="G2980" s="10">
        <v>0.62</v>
      </c>
      <c r="H2980" s="10">
        <v>2.8629999999999999E-2</v>
      </c>
      <c r="I2980" s="10">
        <v>2.3900000000000002E-3</v>
      </c>
      <c r="J2980" s="10">
        <v>5.47E-3</v>
      </c>
      <c r="K2980" s="10">
        <v>1.9327000000000001</v>
      </c>
      <c r="L2980" s="10">
        <v>0.25</v>
      </c>
      <c r="M2980" s="16">
        <f t="shared" si="277"/>
        <v>148.69129032258064</v>
      </c>
      <c r="N2980" s="16">
        <f t="shared" si="278"/>
        <v>12.412580645161292</v>
      </c>
      <c r="O2980" s="16">
        <f t="shared" si="279"/>
        <v>28.408709677419356</v>
      </c>
      <c r="P2980" s="16">
        <f t="shared" si="280"/>
        <v>10037.570967741936</v>
      </c>
      <c r="Q2980" s="16">
        <f t="shared" si="281"/>
        <v>1298.3870967741937</v>
      </c>
    </row>
    <row r="2981" spans="1:17" x14ac:dyDescent="0.2">
      <c r="A2981" s="10">
        <v>46285</v>
      </c>
      <c r="B2981" s="10">
        <v>3</v>
      </c>
      <c r="C2981" s="10">
        <v>1710</v>
      </c>
      <c r="D2981" s="10">
        <v>63</v>
      </c>
      <c r="E2981" s="10">
        <v>106</v>
      </c>
      <c r="F2981" s="10">
        <f t="shared" si="276"/>
        <v>0.21621621621621623</v>
      </c>
      <c r="G2981" s="10">
        <v>0.62</v>
      </c>
      <c r="H2981" s="10">
        <v>2.98E-2</v>
      </c>
      <c r="I2981" s="10">
        <v>2.5000000000000001E-3</v>
      </c>
      <c r="J2981" s="10">
        <v>5.7200000000000003E-3</v>
      </c>
      <c r="K2981" s="10">
        <v>1.93184</v>
      </c>
      <c r="L2981" s="10">
        <v>0.26</v>
      </c>
      <c r="M2981" s="16">
        <f t="shared" si="277"/>
        <v>154.76774193548388</v>
      </c>
      <c r="N2981" s="16">
        <f t="shared" si="278"/>
        <v>12.983870967741936</v>
      </c>
      <c r="O2981" s="16">
        <f t="shared" si="279"/>
        <v>29.707096774193548</v>
      </c>
      <c r="P2981" s="16">
        <f t="shared" si="280"/>
        <v>10033.104516129033</v>
      </c>
      <c r="Q2981" s="16">
        <f t="shared" si="281"/>
        <v>1350.3225806451615</v>
      </c>
    </row>
    <row r="2982" spans="1:17" x14ac:dyDescent="0.2">
      <c r="A2982" s="10">
        <v>46286</v>
      </c>
      <c r="B2982" s="10">
        <v>3</v>
      </c>
      <c r="C2982" s="10">
        <v>1727</v>
      </c>
      <c r="D2982" s="10">
        <v>63</v>
      </c>
      <c r="E2982" s="10">
        <v>106</v>
      </c>
      <c r="F2982" s="10">
        <f t="shared" si="276"/>
        <v>0.21621621621621623</v>
      </c>
      <c r="G2982" s="10">
        <v>0.66</v>
      </c>
      <c r="H2982" s="10">
        <v>2.9530000000000001E-2</v>
      </c>
      <c r="I2982" s="10">
        <v>2.5000000000000001E-3</v>
      </c>
      <c r="J2982" s="10">
        <v>5.4099999999999999E-3</v>
      </c>
      <c r="K2982" s="10">
        <v>2.0592299999999999</v>
      </c>
      <c r="L2982" s="10">
        <v>0.26</v>
      </c>
      <c r="M2982" s="16">
        <f t="shared" si="277"/>
        <v>144.07060606060605</v>
      </c>
      <c r="N2982" s="16">
        <f t="shared" si="278"/>
        <v>12.196969696969697</v>
      </c>
      <c r="O2982" s="16">
        <f t="shared" si="279"/>
        <v>26.394242424242421</v>
      </c>
      <c r="P2982" s="16">
        <f t="shared" si="280"/>
        <v>10046.546363636364</v>
      </c>
      <c r="Q2982" s="16">
        <f t="shared" si="281"/>
        <v>1268.4848484848485</v>
      </c>
    </row>
    <row r="2983" spans="1:17" x14ac:dyDescent="0.2">
      <c r="A2983" s="10">
        <v>46287</v>
      </c>
      <c r="B2983" s="10">
        <v>3</v>
      </c>
      <c r="C2983" s="10">
        <v>1717</v>
      </c>
      <c r="D2983" s="10">
        <v>63</v>
      </c>
      <c r="E2983" s="10">
        <v>106</v>
      </c>
      <c r="F2983" s="10">
        <f t="shared" si="276"/>
        <v>0.21621621621621623</v>
      </c>
      <c r="G2983" s="10">
        <v>0.73</v>
      </c>
      <c r="H2983" s="10">
        <v>2.964E-2</v>
      </c>
      <c r="I2983" s="10">
        <v>2.4499999999999999E-3</v>
      </c>
      <c r="J2983" s="10">
        <v>5.3099999999999996E-3</v>
      </c>
      <c r="K2983" s="10">
        <v>2.29291</v>
      </c>
      <c r="L2983" s="10">
        <v>0.28000000000000003</v>
      </c>
      <c r="M2983" s="16">
        <f t="shared" si="277"/>
        <v>130.7408219178082</v>
      </c>
      <c r="N2983" s="16">
        <f t="shared" si="278"/>
        <v>10.806849315068494</v>
      </c>
      <c r="O2983" s="16">
        <f t="shared" si="279"/>
        <v>23.422191780821915</v>
      </c>
      <c r="P2983" s="16">
        <f t="shared" si="280"/>
        <v>10113.931780821918</v>
      </c>
      <c r="Q2983" s="16">
        <f t="shared" si="281"/>
        <v>1235.0684931506851</v>
      </c>
    </row>
    <row r="2984" spans="1:17" x14ac:dyDescent="0.2">
      <c r="A2984" s="10">
        <v>46288</v>
      </c>
      <c r="B2984" s="10">
        <v>3</v>
      </c>
      <c r="C2984" s="10">
        <v>1728</v>
      </c>
      <c r="D2984" s="10">
        <v>63</v>
      </c>
      <c r="E2984" s="10">
        <v>108</v>
      </c>
      <c r="F2984" s="10">
        <f t="shared" si="276"/>
        <v>0.27027027027027029</v>
      </c>
      <c r="G2984" s="10">
        <v>0.93</v>
      </c>
      <c r="H2984" s="10">
        <v>3.2930000000000001E-2</v>
      </c>
      <c r="I2984" s="10">
        <v>2.47E-3</v>
      </c>
      <c r="J2984" s="10">
        <v>5.3499999999999997E-3</v>
      </c>
      <c r="K2984" s="10">
        <v>2.9215100000000001</v>
      </c>
      <c r="L2984" s="10">
        <v>0.32</v>
      </c>
      <c r="M2984" s="16">
        <f t="shared" si="277"/>
        <v>114.01569892473118</v>
      </c>
      <c r="N2984" s="16">
        <f t="shared" si="278"/>
        <v>8.5520430107526888</v>
      </c>
      <c r="O2984" s="16">
        <f t="shared" si="279"/>
        <v>18.523655913978491</v>
      </c>
      <c r="P2984" s="16">
        <f t="shared" si="280"/>
        <v>10115.335698924731</v>
      </c>
      <c r="Q2984" s="16">
        <f t="shared" si="281"/>
        <v>1107.9569892473116</v>
      </c>
    </row>
    <row r="2985" spans="1:17" x14ac:dyDescent="0.2">
      <c r="A2985" s="10">
        <v>46289</v>
      </c>
      <c r="B2985" s="10">
        <v>3</v>
      </c>
      <c r="C2985" s="10">
        <v>1741</v>
      </c>
      <c r="D2985" s="10">
        <v>63</v>
      </c>
      <c r="E2985" s="10">
        <v>107</v>
      </c>
      <c r="F2985" s="10">
        <f t="shared" si="276"/>
        <v>0.24324324324324326</v>
      </c>
      <c r="G2985" s="10">
        <v>1.01</v>
      </c>
      <c r="H2985" s="10">
        <v>3.6389999999999999E-2</v>
      </c>
      <c r="I2985" s="10">
        <v>2.49E-3</v>
      </c>
      <c r="J2985" s="10">
        <v>5.0899999999999999E-3</v>
      </c>
      <c r="K2985" s="10">
        <v>3.1842700000000002</v>
      </c>
      <c r="L2985" s="10">
        <v>0.35</v>
      </c>
      <c r="M2985" s="16">
        <f t="shared" si="277"/>
        <v>116.01564356435642</v>
      </c>
      <c r="N2985" s="16">
        <f t="shared" si="278"/>
        <v>7.9384158415841588</v>
      </c>
      <c r="O2985" s="16">
        <f t="shared" si="279"/>
        <v>16.227524752475247</v>
      </c>
      <c r="P2985" s="16">
        <f t="shared" si="280"/>
        <v>10151.831089108911</v>
      </c>
      <c r="Q2985" s="16">
        <f t="shared" si="281"/>
        <v>1115.8415841584158</v>
      </c>
    </row>
    <row r="2986" spans="1:17" x14ac:dyDescent="0.2">
      <c r="A2986" s="10">
        <v>46290</v>
      </c>
      <c r="B2986" s="10">
        <v>3</v>
      </c>
      <c r="C2986" s="10">
        <v>1779</v>
      </c>
      <c r="D2986" s="10">
        <v>63</v>
      </c>
      <c r="E2986" s="10">
        <v>108</v>
      </c>
      <c r="F2986" s="10">
        <f t="shared" si="276"/>
        <v>0.27027027027027029</v>
      </c>
      <c r="G2986" s="10">
        <v>1.02</v>
      </c>
      <c r="H2986" s="10">
        <v>3.9849999999999997E-2</v>
      </c>
      <c r="I2986" s="10">
        <v>2.63E-3</v>
      </c>
      <c r="J2986" s="10">
        <v>5.7099999999999998E-3</v>
      </c>
      <c r="K2986" s="10">
        <v>3.2092000000000001</v>
      </c>
      <c r="L2986" s="10">
        <v>0.36</v>
      </c>
      <c r="M2986" s="16">
        <f t="shared" si="277"/>
        <v>125.80098039215684</v>
      </c>
      <c r="N2986" s="16">
        <f t="shared" si="278"/>
        <v>8.3025490196078415</v>
      </c>
      <c r="O2986" s="16">
        <f t="shared" si="279"/>
        <v>18.025686274509802</v>
      </c>
      <c r="P2986" s="16">
        <f t="shared" si="280"/>
        <v>10131.003921568628</v>
      </c>
      <c r="Q2986" s="16">
        <f t="shared" si="281"/>
        <v>1136.4705882352939</v>
      </c>
    </row>
    <row r="2987" spans="1:17" x14ac:dyDescent="0.2">
      <c r="A2987" s="10">
        <v>46291</v>
      </c>
      <c r="B2987" s="10">
        <v>3</v>
      </c>
      <c r="C2987" s="10">
        <v>1800</v>
      </c>
      <c r="D2987" s="10">
        <v>63</v>
      </c>
      <c r="E2987" s="10">
        <v>108</v>
      </c>
      <c r="F2987" s="10">
        <f t="shared" si="276"/>
        <v>0.27027027027027029</v>
      </c>
      <c r="G2987" s="10">
        <v>1</v>
      </c>
      <c r="H2987" s="10">
        <v>3.9269999999999999E-2</v>
      </c>
      <c r="I2987" s="10">
        <v>2.7799999999999999E-3</v>
      </c>
      <c r="J2987" s="10">
        <v>5.7999999999999996E-3</v>
      </c>
      <c r="K2987" s="10">
        <v>3.1338300000000001</v>
      </c>
      <c r="L2987" s="10">
        <v>0.37</v>
      </c>
      <c r="M2987" s="16">
        <f t="shared" si="277"/>
        <v>126.4494</v>
      </c>
      <c r="N2987" s="16">
        <f t="shared" si="278"/>
        <v>8.9515999999999991</v>
      </c>
      <c r="O2987" s="16">
        <f t="shared" si="279"/>
        <v>18.675999999999998</v>
      </c>
      <c r="P2987" s="16">
        <f t="shared" si="280"/>
        <v>10090.9326</v>
      </c>
      <c r="Q2987" s="16">
        <f t="shared" si="281"/>
        <v>1191.4000000000001</v>
      </c>
    </row>
    <row r="2988" spans="1:17" x14ac:dyDescent="0.2">
      <c r="A2988" s="10">
        <v>46292</v>
      </c>
      <c r="B2988" s="10">
        <v>3</v>
      </c>
      <c r="C2988" s="10">
        <v>1808</v>
      </c>
      <c r="D2988" s="10">
        <v>63</v>
      </c>
      <c r="E2988" s="10">
        <v>109</v>
      </c>
      <c r="F2988" s="10">
        <f t="shared" si="276"/>
        <v>0.29729729729729731</v>
      </c>
      <c r="G2988" s="10">
        <v>1.0900000000000001</v>
      </c>
      <c r="H2988" s="10">
        <v>3.8330000000000003E-2</v>
      </c>
      <c r="I2988" s="10">
        <v>2.7499999999999998E-3</v>
      </c>
      <c r="J2988" s="10">
        <v>5.7400000000000003E-3</v>
      </c>
      <c r="K2988" s="10">
        <v>3.4258299999999999</v>
      </c>
      <c r="L2988" s="10">
        <v>0.38</v>
      </c>
      <c r="M2988" s="16">
        <f t="shared" si="277"/>
        <v>113.23174311926604</v>
      </c>
      <c r="N2988" s="16">
        <f t="shared" si="278"/>
        <v>8.1238532110091732</v>
      </c>
      <c r="O2988" s="16">
        <f t="shared" si="279"/>
        <v>16.956697247706423</v>
      </c>
      <c r="P2988" s="16">
        <f t="shared" si="280"/>
        <v>10120.341834862385</v>
      </c>
      <c r="Q2988" s="16">
        <f t="shared" si="281"/>
        <v>1122.5688073394494</v>
      </c>
    </row>
    <row r="2989" spans="1:17" x14ac:dyDescent="0.2">
      <c r="A2989" s="10">
        <v>46293</v>
      </c>
      <c r="B2989" s="10">
        <v>3</v>
      </c>
      <c r="C2989" s="10">
        <v>1799</v>
      </c>
      <c r="D2989" s="10">
        <v>64</v>
      </c>
      <c r="E2989" s="10">
        <v>110</v>
      </c>
      <c r="F2989" s="10">
        <f t="shared" si="276"/>
        <v>0.32432432432432434</v>
      </c>
      <c r="G2989" s="10">
        <v>1.1499999999999999</v>
      </c>
      <c r="H2989" s="10">
        <v>3.9230000000000001E-2</v>
      </c>
      <c r="I2989" s="10">
        <v>2.7499999999999998E-3</v>
      </c>
      <c r="J2989" s="10">
        <v>6.0699999999999999E-3</v>
      </c>
      <c r="K2989" s="10">
        <v>3.6272099999999998</v>
      </c>
      <c r="L2989" s="10">
        <v>0.39</v>
      </c>
      <c r="M2989" s="16">
        <f t="shared" si="277"/>
        <v>109.84400000000001</v>
      </c>
      <c r="N2989" s="16">
        <f t="shared" si="278"/>
        <v>7.6999999999999993</v>
      </c>
      <c r="O2989" s="16">
        <f t="shared" si="279"/>
        <v>16.995999999999999</v>
      </c>
      <c r="P2989" s="16">
        <f t="shared" si="280"/>
        <v>10156.188</v>
      </c>
      <c r="Q2989" s="16">
        <f t="shared" si="281"/>
        <v>1092.0000000000002</v>
      </c>
    </row>
    <row r="2990" spans="1:17" x14ac:dyDescent="0.2">
      <c r="A2990" s="10">
        <v>46294</v>
      </c>
      <c r="B2990" s="10">
        <v>3</v>
      </c>
      <c r="C2990" s="10">
        <v>1799</v>
      </c>
      <c r="D2990" s="10">
        <v>64</v>
      </c>
      <c r="E2990" s="10">
        <v>109</v>
      </c>
      <c r="F2990" s="10">
        <f t="shared" si="276"/>
        <v>0.29729729729729731</v>
      </c>
      <c r="G2990" s="10">
        <v>1.06</v>
      </c>
      <c r="H2990" s="10">
        <v>4.0189999999999997E-2</v>
      </c>
      <c r="I2990" s="10">
        <v>2.82E-3</v>
      </c>
      <c r="J2990" s="10">
        <v>6.2100000000000002E-3</v>
      </c>
      <c r="K2990" s="10">
        <v>3.3406199999999999</v>
      </c>
      <c r="L2990" s="10">
        <v>0.41</v>
      </c>
      <c r="M2990" s="16">
        <f t="shared" si="277"/>
        <v>122.0866037735849</v>
      </c>
      <c r="N2990" s="16">
        <f t="shared" si="278"/>
        <v>8.5664150943396233</v>
      </c>
      <c r="O2990" s="16">
        <f t="shared" si="279"/>
        <v>18.864339622641509</v>
      </c>
      <c r="P2990" s="16">
        <f t="shared" si="280"/>
        <v>10147.921132075471</v>
      </c>
      <c r="Q2990" s="16">
        <f t="shared" si="281"/>
        <v>1245.4716981132074</v>
      </c>
    </row>
    <row r="2991" spans="1:17" x14ac:dyDescent="0.2">
      <c r="A2991" s="10">
        <v>46295</v>
      </c>
      <c r="B2991" s="10">
        <v>3</v>
      </c>
      <c r="C2991" s="10">
        <v>1758</v>
      </c>
      <c r="D2991" s="10">
        <v>64</v>
      </c>
      <c r="E2991" s="10">
        <v>108</v>
      </c>
      <c r="F2991" s="10">
        <f t="shared" si="276"/>
        <v>0.27027027027027029</v>
      </c>
      <c r="G2991" s="10">
        <v>0.93</v>
      </c>
      <c r="H2991" s="10">
        <v>3.6940000000000001E-2</v>
      </c>
      <c r="I2991" s="10">
        <v>2.7299999999999998E-3</v>
      </c>
      <c r="J2991" s="10">
        <v>6.0200000000000002E-3</v>
      </c>
      <c r="K2991" s="10">
        <v>2.9163000000000001</v>
      </c>
      <c r="L2991" s="10">
        <v>0.38</v>
      </c>
      <c r="M2991" s="16">
        <f t="shared" si="277"/>
        <v>127.89978494623655</v>
      </c>
      <c r="N2991" s="16">
        <f t="shared" si="278"/>
        <v>9.452258064516128</v>
      </c>
      <c r="O2991" s="16">
        <f t="shared" si="279"/>
        <v>20.843440860215054</v>
      </c>
      <c r="P2991" s="16">
        <f t="shared" si="280"/>
        <v>10097.296774193548</v>
      </c>
      <c r="Q2991" s="16">
        <f t="shared" si="281"/>
        <v>1315.6989247311826</v>
      </c>
    </row>
    <row r="2992" spans="1:17" x14ac:dyDescent="0.2">
      <c r="A2992" s="10">
        <v>46296</v>
      </c>
      <c r="B2992" s="10">
        <v>3</v>
      </c>
      <c r="C2992" s="10">
        <v>1762</v>
      </c>
      <c r="D2992" s="10">
        <v>64</v>
      </c>
      <c r="E2992" s="10">
        <v>107</v>
      </c>
      <c r="F2992" s="10">
        <f t="shared" si="276"/>
        <v>0.24324324324324326</v>
      </c>
      <c r="G2992" s="10">
        <v>0.88</v>
      </c>
      <c r="H2992" s="10">
        <v>3.4970000000000001E-2</v>
      </c>
      <c r="I2992" s="10">
        <v>2.6800000000000001E-3</v>
      </c>
      <c r="J2992" s="10">
        <v>5.8999999999999999E-3</v>
      </c>
      <c r="K2992" s="10">
        <v>2.7784800000000001</v>
      </c>
      <c r="L2992" s="10">
        <v>0.38</v>
      </c>
      <c r="M2992" s="16">
        <f t="shared" si="277"/>
        <v>127.9584090909091</v>
      </c>
      <c r="N2992" s="16">
        <f t="shared" si="278"/>
        <v>9.8063636363636366</v>
      </c>
      <c r="O2992" s="16">
        <f t="shared" si="279"/>
        <v>21.588636363636365</v>
      </c>
      <c r="P2992" s="16">
        <f t="shared" si="280"/>
        <v>10166.710909090911</v>
      </c>
      <c r="Q2992" s="16">
        <f t="shared" si="281"/>
        <v>1390.4545454545455</v>
      </c>
    </row>
    <row r="2993" spans="1:17" x14ac:dyDescent="0.2">
      <c r="A2993" s="10">
        <v>46297</v>
      </c>
      <c r="B2993" s="10">
        <v>3</v>
      </c>
      <c r="C2993" s="10">
        <v>1820</v>
      </c>
      <c r="D2993" s="10">
        <v>64</v>
      </c>
      <c r="E2993" s="10">
        <v>107</v>
      </c>
      <c r="F2993" s="10">
        <f t="shared" si="276"/>
        <v>0.24324324324324326</v>
      </c>
      <c r="G2993" s="10">
        <v>0.73</v>
      </c>
      <c r="H2993" s="10">
        <v>3.6229999999999998E-2</v>
      </c>
      <c r="I2993" s="10">
        <v>2.97E-3</v>
      </c>
      <c r="J2993" s="10">
        <v>6.3299999999999997E-3</v>
      </c>
      <c r="K2993" s="10">
        <v>2.3030400000000002</v>
      </c>
      <c r="L2993" s="10">
        <v>0.36</v>
      </c>
      <c r="M2993" s="16">
        <f t="shared" si="277"/>
        <v>159.80904109589042</v>
      </c>
      <c r="N2993" s="16">
        <f t="shared" si="278"/>
        <v>13.100547945205481</v>
      </c>
      <c r="O2993" s="16">
        <f t="shared" si="279"/>
        <v>27.921369863013698</v>
      </c>
      <c r="P2993" s="16">
        <f t="shared" si="280"/>
        <v>10158.614794520548</v>
      </c>
      <c r="Q2993" s="16">
        <f t="shared" si="281"/>
        <v>1587.9452054794519</v>
      </c>
    </row>
    <row r="2994" spans="1:17" x14ac:dyDescent="0.2">
      <c r="A2994" s="10">
        <v>46298</v>
      </c>
      <c r="B2994" s="10">
        <v>3</v>
      </c>
      <c r="C2994" s="10">
        <v>1816</v>
      </c>
      <c r="D2994" s="10">
        <v>64</v>
      </c>
      <c r="E2994" s="10">
        <v>105</v>
      </c>
      <c r="F2994" s="10">
        <f t="shared" si="276"/>
        <v>0.1891891891891892</v>
      </c>
      <c r="G2994" s="10">
        <v>0.57999999999999996</v>
      </c>
      <c r="H2994" s="10">
        <v>2.929E-2</v>
      </c>
      <c r="I2994" s="10">
        <v>2.8800000000000002E-3</v>
      </c>
      <c r="J2994" s="10">
        <v>6.1399999999999996E-3</v>
      </c>
      <c r="K2994" s="10">
        <v>1.82223</v>
      </c>
      <c r="L2994" s="10">
        <v>0.33</v>
      </c>
      <c r="M2994" s="16">
        <f t="shared" si="277"/>
        <v>162.61000000000001</v>
      </c>
      <c r="N2994" s="16">
        <f t="shared" si="278"/>
        <v>15.988965517241381</v>
      </c>
      <c r="O2994" s="16">
        <f t="shared" si="279"/>
        <v>34.087586206896553</v>
      </c>
      <c r="P2994" s="16">
        <f t="shared" si="280"/>
        <v>10116.51827586207</v>
      </c>
      <c r="Q2994" s="16">
        <f t="shared" si="281"/>
        <v>1832.0689655172414</v>
      </c>
    </row>
    <row r="2995" spans="1:17" x14ac:dyDescent="0.2">
      <c r="A2995" s="10">
        <v>46299</v>
      </c>
      <c r="B2995" s="10">
        <v>3</v>
      </c>
      <c r="C2995" s="10">
        <v>1757</v>
      </c>
      <c r="D2995" s="10">
        <v>64</v>
      </c>
      <c r="E2995" s="10">
        <v>105</v>
      </c>
      <c r="F2995" s="10">
        <f t="shared" si="276"/>
        <v>0.1891891891891892</v>
      </c>
      <c r="G2995" s="10">
        <v>0.56000000000000005</v>
      </c>
      <c r="H2995" s="10">
        <v>2.3380000000000001E-2</v>
      </c>
      <c r="I2995" s="10">
        <v>2.7200000000000002E-3</v>
      </c>
      <c r="J2995" s="10">
        <v>5.4799999999999996E-3</v>
      </c>
      <c r="K2995" s="10">
        <v>1.7619</v>
      </c>
      <c r="L2995" s="10">
        <v>0.28999999999999998</v>
      </c>
      <c r="M2995" s="16">
        <f t="shared" si="277"/>
        <v>134.43499999999997</v>
      </c>
      <c r="N2995" s="16">
        <f t="shared" si="278"/>
        <v>15.639999999999999</v>
      </c>
      <c r="O2995" s="16">
        <f t="shared" si="279"/>
        <v>31.509999999999998</v>
      </c>
      <c r="P2995" s="16">
        <f t="shared" si="280"/>
        <v>10130.924999999999</v>
      </c>
      <c r="Q2995" s="16">
        <f t="shared" si="281"/>
        <v>1667.4999999999998</v>
      </c>
    </row>
    <row r="2996" spans="1:17" x14ac:dyDescent="0.2">
      <c r="A2996" s="10">
        <v>46300</v>
      </c>
      <c r="B2996" s="10">
        <v>3</v>
      </c>
      <c r="C2996" s="10">
        <v>1752</v>
      </c>
      <c r="D2996" s="10">
        <v>64</v>
      </c>
      <c r="E2996" s="10">
        <v>105</v>
      </c>
      <c r="F2996" s="10">
        <f t="shared" si="276"/>
        <v>0.1891891891891892</v>
      </c>
      <c r="G2996" s="10">
        <v>0.56000000000000005</v>
      </c>
      <c r="H2996" s="10">
        <v>2.308E-2</v>
      </c>
      <c r="I2996" s="10">
        <v>2.8E-3</v>
      </c>
      <c r="J2996" s="10">
        <v>5.1599999999999997E-3</v>
      </c>
      <c r="K2996" s="10">
        <v>1.76936</v>
      </c>
      <c r="L2996" s="10">
        <v>0.28999999999999998</v>
      </c>
      <c r="M2996" s="16">
        <f t="shared" si="277"/>
        <v>132.70999999999998</v>
      </c>
      <c r="N2996" s="16">
        <f t="shared" si="278"/>
        <v>16.099999999999998</v>
      </c>
      <c r="O2996" s="16">
        <f t="shared" si="279"/>
        <v>29.669999999999995</v>
      </c>
      <c r="P2996" s="16">
        <f t="shared" si="280"/>
        <v>10173.82</v>
      </c>
      <c r="Q2996" s="16">
        <f t="shared" si="281"/>
        <v>1667.4999999999998</v>
      </c>
    </row>
    <row r="2997" spans="1:17" x14ac:dyDescent="0.2">
      <c r="A2997" s="10">
        <v>46301</v>
      </c>
      <c r="B2997" s="10">
        <v>3</v>
      </c>
      <c r="C2997" s="10">
        <v>1797</v>
      </c>
      <c r="D2997" s="10">
        <v>64</v>
      </c>
      <c r="E2997" s="10">
        <v>105</v>
      </c>
      <c r="F2997" s="10">
        <f t="shared" si="276"/>
        <v>0.1891891891891892</v>
      </c>
      <c r="G2997" s="10">
        <v>0.57999999999999996</v>
      </c>
      <c r="H2997" s="10">
        <v>2.462E-2</v>
      </c>
      <c r="I2997" s="10">
        <v>2.8800000000000002E-3</v>
      </c>
      <c r="J2997" s="10">
        <v>5.3099999999999996E-3</v>
      </c>
      <c r="K2997" s="10">
        <v>1.8149500000000001</v>
      </c>
      <c r="L2997" s="10">
        <v>0.3</v>
      </c>
      <c r="M2997" s="16">
        <f t="shared" si="277"/>
        <v>136.68344827586208</v>
      </c>
      <c r="N2997" s="16">
        <f t="shared" si="278"/>
        <v>15.988965517241381</v>
      </c>
      <c r="O2997" s="16">
        <f t="shared" si="279"/>
        <v>29.479655172413793</v>
      </c>
      <c r="P2997" s="16">
        <f t="shared" si="280"/>
        <v>10076.101724137932</v>
      </c>
      <c r="Q2997" s="16">
        <f t="shared" si="281"/>
        <v>1665.5172413793105</v>
      </c>
    </row>
    <row r="2998" spans="1:17" x14ac:dyDescent="0.2">
      <c r="A2998" s="10">
        <v>46302</v>
      </c>
      <c r="B2998" s="10">
        <v>3</v>
      </c>
      <c r="C2998" s="10">
        <v>1819</v>
      </c>
      <c r="D2998" s="10">
        <v>64</v>
      </c>
      <c r="E2998" s="10">
        <v>105</v>
      </c>
      <c r="F2998" s="10">
        <f t="shared" si="276"/>
        <v>0.1891891891891892</v>
      </c>
      <c r="G2998" s="10">
        <v>0.65</v>
      </c>
      <c r="H2998" s="10">
        <v>2.4109999999999999E-2</v>
      </c>
      <c r="I2998" s="10">
        <v>2.96E-3</v>
      </c>
      <c r="J2998" s="10">
        <v>5.28E-3</v>
      </c>
      <c r="K2998" s="10">
        <v>2.0528200000000001</v>
      </c>
      <c r="L2998" s="10">
        <v>0.28999999999999998</v>
      </c>
      <c r="M2998" s="16">
        <f t="shared" si="277"/>
        <v>119.43723076923075</v>
      </c>
      <c r="N2998" s="16">
        <f t="shared" si="278"/>
        <v>14.663384615384615</v>
      </c>
      <c r="O2998" s="16">
        <f t="shared" si="279"/>
        <v>26.156307692307688</v>
      </c>
      <c r="P2998" s="16">
        <f t="shared" si="280"/>
        <v>10169.354461538462</v>
      </c>
      <c r="Q2998" s="16">
        <f t="shared" si="281"/>
        <v>1436.6153846153845</v>
      </c>
    </row>
    <row r="2999" spans="1:17" x14ac:dyDescent="0.2">
      <c r="A2999" s="10">
        <v>46303</v>
      </c>
      <c r="B2999" s="10">
        <v>3</v>
      </c>
      <c r="C2999" s="10">
        <v>1817</v>
      </c>
      <c r="D2999" s="10">
        <v>64</v>
      </c>
      <c r="E2999" s="10">
        <v>107</v>
      </c>
      <c r="F2999" s="10">
        <f t="shared" si="276"/>
        <v>0.24324324324324326</v>
      </c>
      <c r="G2999" s="10">
        <v>0.84</v>
      </c>
      <c r="H2999" s="10">
        <v>2.6290000000000001E-2</v>
      </c>
      <c r="I2999" s="10">
        <v>3.0400000000000002E-3</v>
      </c>
      <c r="J2999" s="10">
        <v>5.2500000000000003E-3</v>
      </c>
      <c r="K2999" s="10">
        <v>2.6454300000000002</v>
      </c>
      <c r="L2999" s="10">
        <v>0.28000000000000003</v>
      </c>
      <c r="M2999" s="16">
        <f t="shared" si="277"/>
        <v>100.77833333333335</v>
      </c>
      <c r="N2999" s="16">
        <f t="shared" si="278"/>
        <v>11.653333333333334</v>
      </c>
      <c r="O2999" s="16">
        <f t="shared" si="279"/>
        <v>20.125</v>
      </c>
      <c r="P2999" s="16">
        <f t="shared" si="280"/>
        <v>10140.815000000002</v>
      </c>
      <c r="Q2999" s="16">
        <f t="shared" si="281"/>
        <v>1073.3333333333335</v>
      </c>
    </row>
    <row r="3000" spans="1:17" x14ac:dyDescent="0.2">
      <c r="A3000" s="10">
        <v>46304</v>
      </c>
      <c r="B3000" s="10">
        <v>3</v>
      </c>
      <c r="C3000" s="10">
        <v>1824</v>
      </c>
      <c r="D3000" s="10">
        <v>64</v>
      </c>
      <c r="E3000" s="10">
        <v>107</v>
      </c>
      <c r="F3000" s="10">
        <f t="shared" si="276"/>
        <v>0.24324324324324326</v>
      </c>
      <c r="G3000" s="10">
        <v>0.95</v>
      </c>
      <c r="H3000" s="10">
        <v>3.1550000000000002E-2</v>
      </c>
      <c r="I3000" s="10">
        <v>3.0899999999999999E-3</v>
      </c>
      <c r="J3000" s="10">
        <v>5.3299999999999997E-3</v>
      </c>
      <c r="K3000" s="10">
        <v>2.9878800000000001</v>
      </c>
      <c r="L3000" s="10">
        <v>0.28999999999999998</v>
      </c>
      <c r="M3000" s="16">
        <f t="shared" si="277"/>
        <v>106.93789473684211</v>
      </c>
      <c r="N3000" s="16">
        <f t="shared" si="278"/>
        <v>10.473473684210527</v>
      </c>
      <c r="O3000" s="16">
        <f t="shared" si="279"/>
        <v>18.065894736842104</v>
      </c>
      <c r="P3000" s="16">
        <f t="shared" si="280"/>
        <v>10127.340631578947</v>
      </c>
      <c r="Q3000" s="16">
        <f t="shared" si="281"/>
        <v>982.9473684210526</v>
      </c>
    </row>
    <row r="3001" spans="1:17" x14ac:dyDescent="0.2">
      <c r="A3001" s="10">
        <v>46305</v>
      </c>
      <c r="B3001" s="10">
        <v>3</v>
      </c>
      <c r="C3001" s="10">
        <v>1838</v>
      </c>
      <c r="D3001" s="10">
        <v>64</v>
      </c>
      <c r="E3001" s="10">
        <v>106</v>
      </c>
      <c r="F3001" s="10">
        <f t="shared" si="276"/>
        <v>0.21621621621621623</v>
      </c>
      <c r="G3001" s="10">
        <v>0.92</v>
      </c>
      <c r="H3001" s="10">
        <v>3.4340000000000002E-2</v>
      </c>
      <c r="I3001" s="10">
        <v>3.2599999999999999E-3</v>
      </c>
      <c r="J3001" s="10">
        <v>5.4599999999999996E-3</v>
      </c>
      <c r="K3001" s="10">
        <v>2.8957999999999999</v>
      </c>
      <c r="L3001" s="10">
        <v>0.28999999999999998</v>
      </c>
      <c r="M3001" s="16">
        <f t="shared" si="277"/>
        <v>120.19</v>
      </c>
      <c r="N3001" s="16">
        <f t="shared" si="278"/>
        <v>11.409999999999998</v>
      </c>
      <c r="O3001" s="16">
        <f t="shared" si="279"/>
        <v>19.11</v>
      </c>
      <c r="P3001" s="16">
        <f t="shared" si="280"/>
        <v>10135.299999999999</v>
      </c>
      <c r="Q3001" s="16">
        <f t="shared" si="281"/>
        <v>1014.9999999999999</v>
      </c>
    </row>
    <row r="3002" spans="1:17" x14ac:dyDescent="0.2">
      <c r="A3002" s="10">
        <v>46306</v>
      </c>
      <c r="B3002" s="10">
        <v>3</v>
      </c>
      <c r="C3002" s="10">
        <v>1862</v>
      </c>
      <c r="D3002" s="10">
        <v>64</v>
      </c>
      <c r="E3002" s="10">
        <v>106</v>
      </c>
      <c r="F3002" s="10">
        <f t="shared" si="276"/>
        <v>0.21621621621621623</v>
      </c>
      <c r="G3002" s="10">
        <v>0.92</v>
      </c>
      <c r="H3002" s="10">
        <v>3.3980000000000003E-2</v>
      </c>
      <c r="I3002" s="10">
        <v>3.3899999999999998E-3</v>
      </c>
      <c r="J3002" s="10">
        <v>5.4999999999999997E-3</v>
      </c>
      <c r="K3002" s="10">
        <v>2.8840400000000002</v>
      </c>
      <c r="L3002" s="10">
        <v>0.28999999999999998</v>
      </c>
      <c r="M3002" s="16">
        <f t="shared" si="277"/>
        <v>118.93</v>
      </c>
      <c r="N3002" s="16">
        <f t="shared" si="278"/>
        <v>11.864999999999998</v>
      </c>
      <c r="O3002" s="16">
        <f t="shared" si="279"/>
        <v>19.249999999999996</v>
      </c>
      <c r="P3002" s="16">
        <f t="shared" si="280"/>
        <v>10094.140000000001</v>
      </c>
      <c r="Q3002" s="16">
        <f t="shared" si="281"/>
        <v>1014.9999999999999</v>
      </c>
    </row>
    <row r="3003" spans="1:17" x14ac:dyDescent="0.2">
      <c r="A3003" s="10">
        <v>46307</v>
      </c>
      <c r="B3003" s="10">
        <v>3</v>
      </c>
      <c r="C3003" s="10">
        <v>1896</v>
      </c>
      <c r="D3003" s="10">
        <v>64</v>
      </c>
      <c r="E3003" s="10">
        <v>108</v>
      </c>
      <c r="F3003" s="10">
        <f t="shared" si="276"/>
        <v>0.27027027027027029</v>
      </c>
      <c r="G3003" s="10">
        <v>0.94</v>
      </c>
      <c r="H3003" s="10">
        <v>3.4180000000000002E-2</v>
      </c>
      <c r="I3003" s="10">
        <v>3.6099999999999999E-3</v>
      </c>
      <c r="J3003" s="10">
        <v>5.7000000000000002E-3</v>
      </c>
      <c r="K3003" s="10">
        <v>2.9582099999999998</v>
      </c>
      <c r="L3003" s="10">
        <v>0.31</v>
      </c>
      <c r="M3003" s="16">
        <f t="shared" si="277"/>
        <v>117.08468085106385</v>
      </c>
      <c r="N3003" s="16">
        <f t="shared" si="278"/>
        <v>12.366170212765958</v>
      </c>
      <c r="O3003" s="16">
        <f t="shared" si="279"/>
        <v>19.52553191489362</v>
      </c>
      <c r="P3003" s="16">
        <f t="shared" si="280"/>
        <v>10133.442765957447</v>
      </c>
      <c r="Q3003" s="16">
        <f t="shared" si="281"/>
        <v>1061.9148936170213</v>
      </c>
    </row>
    <row r="3004" spans="1:17" x14ac:dyDescent="0.2">
      <c r="A3004" s="10">
        <v>46308</v>
      </c>
      <c r="B3004" s="10">
        <v>3</v>
      </c>
      <c r="C3004" s="10">
        <v>1944</v>
      </c>
      <c r="D3004" s="10">
        <v>64</v>
      </c>
      <c r="E3004" s="10">
        <v>108</v>
      </c>
      <c r="F3004" s="10">
        <f t="shared" si="276"/>
        <v>0.27027027027027029</v>
      </c>
      <c r="G3004" s="10">
        <v>0.92</v>
      </c>
      <c r="H3004" s="10">
        <v>3.406E-2</v>
      </c>
      <c r="I3004" s="10">
        <v>3.62E-3</v>
      </c>
      <c r="J3004" s="10">
        <v>6.2300000000000003E-3</v>
      </c>
      <c r="K3004" s="10">
        <v>2.88768</v>
      </c>
      <c r="L3004" s="10">
        <v>0.32</v>
      </c>
      <c r="M3004" s="16">
        <f t="shared" si="277"/>
        <v>119.21</v>
      </c>
      <c r="N3004" s="16">
        <f t="shared" si="278"/>
        <v>12.669999999999998</v>
      </c>
      <c r="O3004" s="16">
        <f t="shared" si="279"/>
        <v>21.805</v>
      </c>
      <c r="P3004" s="16">
        <f t="shared" si="280"/>
        <v>10106.879999999999</v>
      </c>
      <c r="Q3004" s="16">
        <f t="shared" si="281"/>
        <v>1120</v>
      </c>
    </row>
    <row r="3005" spans="1:17" x14ac:dyDescent="0.2">
      <c r="A3005" s="10">
        <v>46309</v>
      </c>
      <c r="B3005" s="10">
        <v>3</v>
      </c>
      <c r="C3005" s="10">
        <v>1977</v>
      </c>
      <c r="D3005" s="10">
        <v>64</v>
      </c>
      <c r="E3005" s="10">
        <v>109</v>
      </c>
      <c r="F3005" s="10">
        <f t="shared" si="276"/>
        <v>0.29729729729729731</v>
      </c>
      <c r="G3005" s="10">
        <v>0.92</v>
      </c>
      <c r="H3005" s="10">
        <v>3.3180000000000001E-2</v>
      </c>
      <c r="I3005" s="10">
        <v>3.7100000000000002E-3</v>
      </c>
      <c r="J3005" s="10">
        <v>6.3800000000000003E-3</v>
      </c>
      <c r="K3005" s="10">
        <v>2.8955600000000001</v>
      </c>
      <c r="L3005" s="10">
        <v>0.33</v>
      </c>
      <c r="M3005" s="16">
        <f t="shared" si="277"/>
        <v>116.13</v>
      </c>
      <c r="N3005" s="16">
        <f t="shared" si="278"/>
        <v>12.984999999999999</v>
      </c>
      <c r="O3005" s="16">
        <f t="shared" si="279"/>
        <v>22.330000000000002</v>
      </c>
      <c r="P3005" s="16">
        <f t="shared" si="280"/>
        <v>10134.459999999999</v>
      </c>
      <c r="Q3005" s="16">
        <f t="shared" si="281"/>
        <v>1155</v>
      </c>
    </row>
    <row r="3006" spans="1:17" x14ac:dyDescent="0.2">
      <c r="A3006" s="10">
        <v>46310</v>
      </c>
      <c r="B3006" s="10">
        <v>3</v>
      </c>
      <c r="C3006" s="10">
        <v>1975</v>
      </c>
      <c r="D3006" s="10">
        <v>64</v>
      </c>
      <c r="E3006" s="10">
        <v>109</v>
      </c>
      <c r="F3006" s="10">
        <f t="shared" si="276"/>
        <v>0.29729729729729731</v>
      </c>
      <c r="G3006" s="10">
        <v>0.97</v>
      </c>
      <c r="H3006" s="10">
        <v>3.2190000000000003E-2</v>
      </c>
      <c r="I3006" s="10">
        <v>3.7599999999999999E-3</v>
      </c>
      <c r="J3006" s="10">
        <v>6.6400000000000001E-3</v>
      </c>
      <c r="K3006" s="10">
        <v>3.0625900000000001</v>
      </c>
      <c r="L3006" s="10">
        <v>0.32</v>
      </c>
      <c r="M3006" s="16">
        <f t="shared" si="277"/>
        <v>106.85752577319589</v>
      </c>
      <c r="N3006" s="16">
        <f t="shared" si="278"/>
        <v>12.481649484536083</v>
      </c>
      <c r="O3006" s="16">
        <f t="shared" si="279"/>
        <v>22.042061855670106</v>
      </c>
      <c r="P3006" s="16">
        <f t="shared" si="280"/>
        <v>10166.535876288661</v>
      </c>
      <c r="Q3006" s="16">
        <f t="shared" si="281"/>
        <v>1062.2680412371135</v>
      </c>
    </row>
    <row r="3007" spans="1:17" x14ac:dyDescent="0.2">
      <c r="A3007" s="10">
        <v>46311</v>
      </c>
      <c r="B3007" s="10">
        <v>3</v>
      </c>
      <c r="C3007" s="10">
        <v>1968</v>
      </c>
      <c r="D3007" s="10">
        <v>64</v>
      </c>
      <c r="E3007" s="10">
        <v>109</v>
      </c>
      <c r="F3007" s="10">
        <f t="shared" si="276"/>
        <v>0.29729729729729731</v>
      </c>
      <c r="G3007" s="10">
        <v>1.04</v>
      </c>
      <c r="H3007" s="10">
        <v>3.2919999999999998E-2</v>
      </c>
      <c r="I3007" s="10">
        <v>3.7499999999999999E-3</v>
      </c>
      <c r="J3007" s="10">
        <v>6.6100000000000004E-3</v>
      </c>
      <c r="K3007" s="10">
        <v>3.2800799999999999</v>
      </c>
      <c r="L3007" s="10">
        <v>0.33</v>
      </c>
      <c r="M3007" s="16">
        <f t="shared" si="277"/>
        <v>101.9253846153846</v>
      </c>
      <c r="N3007" s="16">
        <f t="shared" si="278"/>
        <v>11.610576923076922</v>
      </c>
      <c r="O3007" s="16">
        <f t="shared" si="279"/>
        <v>20.465576923076924</v>
      </c>
      <c r="P3007" s="16">
        <f t="shared" si="280"/>
        <v>10155.632307692307</v>
      </c>
      <c r="Q3007" s="16">
        <f t="shared" si="281"/>
        <v>1021.7307692307692</v>
      </c>
    </row>
    <row r="3008" spans="1:17" x14ac:dyDescent="0.2">
      <c r="A3008" s="10">
        <v>46312</v>
      </c>
      <c r="B3008" s="10">
        <v>3</v>
      </c>
      <c r="C3008" s="10">
        <v>1966</v>
      </c>
      <c r="D3008" s="10">
        <v>64</v>
      </c>
      <c r="E3008" s="10">
        <v>110</v>
      </c>
      <c r="F3008" s="10">
        <f t="shared" si="276"/>
        <v>0.32432432432432434</v>
      </c>
      <c r="G3008" s="10">
        <v>1.08</v>
      </c>
      <c r="H3008" s="10">
        <v>3.4270000000000002E-2</v>
      </c>
      <c r="I3008" s="10">
        <v>3.81E-3</v>
      </c>
      <c r="J3008" s="10">
        <v>6.7200000000000003E-3</v>
      </c>
      <c r="K3008" s="10">
        <v>3.4110200000000002</v>
      </c>
      <c r="L3008" s="10">
        <v>0.34</v>
      </c>
      <c r="M3008" s="16">
        <f t="shared" si="277"/>
        <v>102.17537037037036</v>
      </c>
      <c r="N3008" s="16">
        <f t="shared" si="278"/>
        <v>11.359444444444444</v>
      </c>
      <c r="O3008" s="16">
        <f t="shared" si="279"/>
        <v>20.035555555555554</v>
      </c>
      <c r="P3008" s="16">
        <f t="shared" si="280"/>
        <v>10169.892962962964</v>
      </c>
      <c r="Q3008" s="16">
        <f t="shared" si="281"/>
        <v>1013.7037037037037</v>
      </c>
    </row>
    <row r="3009" spans="1:17" x14ac:dyDescent="0.2">
      <c r="A3009" s="10">
        <v>46313</v>
      </c>
      <c r="B3009" s="10">
        <v>3</v>
      </c>
      <c r="C3009" s="10">
        <v>1961</v>
      </c>
      <c r="D3009" s="10">
        <v>64</v>
      </c>
      <c r="E3009" s="10">
        <v>110</v>
      </c>
      <c r="F3009" s="10">
        <f t="shared" si="276"/>
        <v>0.32432432432432434</v>
      </c>
      <c r="G3009" s="10">
        <v>1.1599999999999999</v>
      </c>
      <c r="H3009" s="10">
        <v>3.4349999999999999E-2</v>
      </c>
      <c r="I3009" s="10">
        <v>3.7699999999999999E-3</v>
      </c>
      <c r="J3009" s="10">
        <v>6.6400000000000001E-3</v>
      </c>
      <c r="K3009" s="10">
        <v>3.6542599999999998</v>
      </c>
      <c r="L3009" s="10">
        <v>0.36</v>
      </c>
      <c r="M3009" s="16">
        <f t="shared" si="277"/>
        <v>95.350862068965512</v>
      </c>
      <c r="N3009" s="16">
        <f t="shared" si="278"/>
        <v>10.465000000000002</v>
      </c>
      <c r="O3009" s="16">
        <f t="shared" si="279"/>
        <v>18.431724137931035</v>
      </c>
      <c r="P3009" s="16">
        <f t="shared" si="280"/>
        <v>10143.721724137931</v>
      </c>
      <c r="Q3009" s="16">
        <f t="shared" si="281"/>
        <v>999.31034482758628</v>
      </c>
    </row>
    <row r="3010" spans="1:17" x14ac:dyDescent="0.2">
      <c r="A3010" s="10">
        <v>46314</v>
      </c>
      <c r="B3010" s="10">
        <v>3</v>
      </c>
      <c r="C3010" s="10">
        <v>1958</v>
      </c>
      <c r="D3010" s="10">
        <v>64</v>
      </c>
      <c r="E3010" s="10">
        <v>112</v>
      </c>
      <c r="F3010" s="10">
        <f t="shared" ref="F3010:F3073" si="282">(E3010-$E$4677)/($E$4676-$E$4677)</f>
        <v>0.3783783783783784</v>
      </c>
      <c r="G3010" s="10">
        <v>1.3</v>
      </c>
      <c r="H3010" s="10">
        <v>3.5490000000000001E-2</v>
      </c>
      <c r="I3010" s="10">
        <v>3.7699999999999999E-3</v>
      </c>
      <c r="J3010" s="10">
        <v>6.6499999999999997E-3</v>
      </c>
      <c r="K3010" s="10">
        <v>4.0772599999999999</v>
      </c>
      <c r="L3010" s="10">
        <v>0.36</v>
      </c>
      <c r="M3010" s="16">
        <f t="shared" ref="M3010:M3073" si="283">H3010/$G3010*3220</f>
        <v>87.906000000000006</v>
      </c>
      <c r="N3010" s="16">
        <f t="shared" ref="N3010:N3073" si="284">I3010/$G3010*3220</f>
        <v>9.3379999999999992</v>
      </c>
      <c r="O3010" s="16">
        <f t="shared" ref="O3010:O3073" si="285">J3010/$G3010*3220</f>
        <v>16.471538461538458</v>
      </c>
      <c r="P3010" s="16">
        <f t="shared" ref="P3010:P3073" si="286">K3010/$G3010*3220</f>
        <v>10099.059384615384</v>
      </c>
      <c r="Q3010" s="16">
        <f t="shared" ref="Q3010:Q3073" si="287">L3010/$G3010*3220</f>
        <v>891.69230769230751</v>
      </c>
    </row>
    <row r="3011" spans="1:17" x14ac:dyDescent="0.2">
      <c r="A3011" s="10">
        <v>46315</v>
      </c>
      <c r="B3011" s="10">
        <v>3</v>
      </c>
      <c r="C3011" s="10">
        <v>1967</v>
      </c>
      <c r="D3011" s="10">
        <v>64</v>
      </c>
      <c r="E3011" s="10">
        <v>113</v>
      </c>
      <c r="F3011" s="10">
        <f t="shared" si="282"/>
        <v>0.40540540540540543</v>
      </c>
      <c r="G3011" s="10">
        <v>1.44</v>
      </c>
      <c r="H3011" s="10">
        <v>3.6360000000000003E-2</v>
      </c>
      <c r="I3011" s="10">
        <v>3.7100000000000002E-3</v>
      </c>
      <c r="J3011" s="10">
        <v>7.0899999999999999E-3</v>
      </c>
      <c r="K3011" s="10">
        <v>4.5318500000000004</v>
      </c>
      <c r="L3011" s="10">
        <v>0.39</v>
      </c>
      <c r="M3011" s="16">
        <f t="shared" si="283"/>
        <v>81.305000000000007</v>
      </c>
      <c r="N3011" s="16">
        <f t="shared" si="284"/>
        <v>8.2959722222222219</v>
      </c>
      <c r="O3011" s="16">
        <f t="shared" si="285"/>
        <v>15.854027777777778</v>
      </c>
      <c r="P3011" s="16">
        <f t="shared" si="286"/>
        <v>10133.72013888889</v>
      </c>
      <c r="Q3011" s="16">
        <f t="shared" si="287"/>
        <v>872.08333333333348</v>
      </c>
    </row>
    <row r="3012" spans="1:17" x14ac:dyDescent="0.2">
      <c r="A3012" s="10">
        <v>46316</v>
      </c>
      <c r="B3012" s="10">
        <v>3</v>
      </c>
      <c r="C3012" s="10">
        <v>2013</v>
      </c>
      <c r="D3012" s="10">
        <v>64</v>
      </c>
      <c r="E3012" s="10">
        <v>116</v>
      </c>
      <c r="F3012" s="10">
        <f t="shared" si="282"/>
        <v>0.48648648648648651</v>
      </c>
      <c r="G3012" s="10">
        <v>1.6</v>
      </c>
      <c r="H3012" s="10">
        <v>3.8240000000000003E-2</v>
      </c>
      <c r="I3012" s="10">
        <v>3.9500000000000004E-3</v>
      </c>
      <c r="J3012" s="10">
        <v>7.1799999999999998E-3</v>
      </c>
      <c r="K3012" s="10">
        <v>5.03592</v>
      </c>
      <c r="L3012" s="10">
        <v>0.43</v>
      </c>
      <c r="M3012" s="16">
        <f t="shared" si="283"/>
        <v>76.957999999999998</v>
      </c>
      <c r="N3012" s="16">
        <f t="shared" si="284"/>
        <v>7.9493749999999999</v>
      </c>
      <c r="O3012" s="16">
        <f t="shared" si="285"/>
        <v>14.449749999999998</v>
      </c>
      <c r="P3012" s="16">
        <f t="shared" si="286"/>
        <v>10134.788999999999</v>
      </c>
      <c r="Q3012" s="16">
        <f t="shared" si="287"/>
        <v>865.375</v>
      </c>
    </row>
    <row r="3013" spans="1:17" x14ac:dyDescent="0.2">
      <c r="A3013" s="10">
        <v>46317</v>
      </c>
      <c r="B3013" s="10">
        <v>3</v>
      </c>
      <c r="C3013" s="10">
        <v>2036</v>
      </c>
      <c r="D3013" s="10">
        <v>64</v>
      </c>
      <c r="E3013" s="10">
        <v>116</v>
      </c>
      <c r="F3013" s="10">
        <f t="shared" si="282"/>
        <v>0.48648648648648651</v>
      </c>
      <c r="G3013" s="10">
        <v>1.65</v>
      </c>
      <c r="H3013" s="10">
        <v>3.8199999999999998E-2</v>
      </c>
      <c r="I3013" s="10">
        <v>4.0400000000000002E-3</v>
      </c>
      <c r="J3013" s="10">
        <v>7.3400000000000002E-3</v>
      </c>
      <c r="K3013" s="10">
        <v>5.2138</v>
      </c>
      <c r="L3013" s="10">
        <v>0.45</v>
      </c>
      <c r="M3013" s="16">
        <f t="shared" si="283"/>
        <v>74.547878787878787</v>
      </c>
      <c r="N3013" s="16">
        <f t="shared" si="284"/>
        <v>7.8841212121212125</v>
      </c>
      <c r="O3013" s="16">
        <f t="shared" si="285"/>
        <v>14.324121212121215</v>
      </c>
      <c r="P3013" s="16">
        <f t="shared" si="286"/>
        <v>10174.809696969698</v>
      </c>
      <c r="Q3013" s="16">
        <f t="shared" si="287"/>
        <v>878.18181818181824</v>
      </c>
    </row>
    <row r="3014" spans="1:17" x14ac:dyDescent="0.2">
      <c r="A3014" s="10">
        <v>46318</v>
      </c>
      <c r="B3014" s="10">
        <v>3</v>
      </c>
      <c r="C3014" s="10">
        <v>2052</v>
      </c>
      <c r="D3014" s="10">
        <v>64</v>
      </c>
      <c r="E3014" s="10">
        <v>116</v>
      </c>
      <c r="F3014" s="10">
        <f t="shared" si="282"/>
        <v>0.48648648648648651</v>
      </c>
      <c r="G3014" s="10">
        <v>1.64</v>
      </c>
      <c r="H3014" s="10">
        <v>3.7830000000000003E-2</v>
      </c>
      <c r="I3014" s="10">
        <v>4.1000000000000003E-3</v>
      </c>
      <c r="J3014" s="10">
        <v>7.45E-3</v>
      </c>
      <c r="K3014" s="10">
        <v>5.1601999999999997</v>
      </c>
      <c r="L3014" s="10">
        <v>0.44</v>
      </c>
      <c r="M3014" s="16">
        <f t="shared" si="283"/>
        <v>74.275975609756102</v>
      </c>
      <c r="N3014" s="16">
        <f t="shared" si="284"/>
        <v>8.0500000000000007</v>
      </c>
      <c r="O3014" s="16">
        <f t="shared" si="285"/>
        <v>14.627439024390245</v>
      </c>
      <c r="P3014" s="16">
        <f t="shared" si="286"/>
        <v>10131.612195121952</v>
      </c>
      <c r="Q3014" s="16">
        <f t="shared" si="287"/>
        <v>863.90243902439033</v>
      </c>
    </row>
    <row r="3015" spans="1:17" x14ac:dyDescent="0.2">
      <c r="A3015" s="10">
        <v>46319</v>
      </c>
      <c r="B3015" s="10">
        <v>3</v>
      </c>
      <c r="C3015" s="10">
        <v>2058</v>
      </c>
      <c r="D3015" s="10">
        <v>64</v>
      </c>
      <c r="E3015" s="10">
        <v>118</v>
      </c>
      <c r="F3015" s="10">
        <f t="shared" si="282"/>
        <v>0.54054054054054057</v>
      </c>
      <c r="G3015" s="10">
        <v>1.67</v>
      </c>
      <c r="H3015" s="10">
        <v>3.755E-2</v>
      </c>
      <c r="I3015" s="10">
        <v>4.0400000000000002E-3</v>
      </c>
      <c r="J3015" s="10">
        <v>7.5500000000000003E-3</v>
      </c>
      <c r="K3015" s="10">
        <v>5.2527200000000001</v>
      </c>
      <c r="L3015" s="10">
        <v>0.46</v>
      </c>
      <c r="M3015" s="16">
        <f t="shared" si="283"/>
        <v>72.401796407185628</v>
      </c>
      <c r="N3015" s="16">
        <f t="shared" si="284"/>
        <v>7.789700598802396</v>
      </c>
      <c r="O3015" s="16">
        <f t="shared" si="285"/>
        <v>14.55748502994012</v>
      </c>
      <c r="P3015" s="16">
        <f t="shared" si="286"/>
        <v>10127.99904191617</v>
      </c>
      <c r="Q3015" s="16">
        <f t="shared" si="287"/>
        <v>886.94610778443121</v>
      </c>
    </row>
    <row r="3016" spans="1:17" x14ac:dyDescent="0.2">
      <c r="A3016" s="10">
        <v>46320</v>
      </c>
      <c r="B3016" s="10">
        <v>3</v>
      </c>
      <c r="C3016" s="10">
        <v>2050</v>
      </c>
      <c r="D3016" s="10">
        <v>64</v>
      </c>
      <c r="E3016" s="10">
        <v>118</v>
      </c>
      <c r="F3016" s="10">
        <f t="shared" si="282"/>
        <v>0.54054054054054057</v>
      </c>
      <c r="G3016" s="10">
        <v>1.68</v>
      </c>
      <c r="H3016" s="10">
        <v>3.7749999999999999E-2</v>
      </c>
      <c r="I3016" s="10">
        <v>4.0099999999999997E-3</v>
      </c>
      <c r="J3016" s="10">
        <v>7.5100000000000002E-3</v>
      </c>
      <c r="K3016" s="10">
        <v>5.2885600000000004</v>
      </c>
      <c r="L3016" s="10">
        <v>0.46</v>
      </c>
      <c r="M3016" s="16">
        <f t="shared" si="283"/>
        <v>72.354166666666671</v>
      </c>
      <c r="N3016" s="16">
        <f t="shared" si="284"/>
        <v>7.6858333333333331</v>
      </c>
      <c r="O3016" s="16">
        <f t="shared" si="285"/>
        <v>14.394166666666669</v>
      </c>
      <c r="P3016" s="16">
        <f t="shared" si="286"/>
        <v>10136.406666666668</v>
      </c>
      <c r="Q3016" s="16">
        <f t="shared" si="287"/>
        <v>881.66666666666674</v>
      </c>
    </row>
    <row r="3017" spans="1:17" x14ac:dyDescent="0.2">
      <c r="A3017" s="10">
        <v>46321</v>
      </c>
      <c r="B3017" s="10">
        <v>3</v>
      </c>
      <c r="C3017" s="10">
        <v>2049</v>
      </c>
      <c r="D3017" s="10">
        <v>64</v>
      </c>
      <c r="E3017" s="10">
        <v>118</v>
      </c>
      <c r="F3017" s="10">
        <f t="shared" si="282"/>
        <v>0.54054054054054057</v>
      </c>
      <c r="G3017" s="10">
        <v>1.73</v>
      </c>
      <c r="H3017" s="10">
        <v>3.8120000000000001E-2</v>
      </c>
      <c r="I3017" s="10">
        <v>4.0299999999999997E-3</v>
      </c>
      <c r="J3017" s="10">
        <v>7.9299999999999995E-3</v>
      </c>
      <c r="K3017" s="10">
        <v>5.4541599999999999</v>
      </c>
      <c r="L3017" s="10">
        <v>0.46</v>
      </c>
      <c r="M3017" s="16">
        <f t="shared" si="283"/>
        <v>70.951676300578043</v>
      </c>
      <c r="N3017" s="16">
        <f t="shared" si="284"/>
        <v>7.5009248554913288</v>
      </c>
      <c r="O3017" s="16">
        <f t="shared" si="285"/>
        <v>14.759884393063583</v>
      </c>
      <c r="P3017" s="16">
        <f t="shared" si="286"/>
        <v>10151.67352601156</v>
      </c>
      <c r="Q3017" s="16">
        <f t="shared" si="287"/>
        <v>856.18497109826603</v>
      </c>
    </row>
    <row r="3018" spans="1:17" x14ac:dyDescent="0.2">
      <c r="A3018" s="10">
        <v>46322</v>
      </c>
      <c r="B3018" s="10">
        <v>3</v>
      </c>
      <c r="C3018" s="10">
        <v>2066</v>
      </c>
      <c r="D3018" s="10">
        <v>64</v>
      </c>
      <c r="E3018" s="10">
        <v>117</v>
      </c>
      <c r="F3018" s="10">
        <f t="shared" si="282"/>
        <v>0.51351351351351349</v>
      </c>
      <c r="G3018" s="10">
        <v>1.66</v>
      </c>
      <c r="H3018" s="10">
        <v>3.7920000000000002E-2</v>
      </c>
      <c r="I3018" s="10">
        <v>4.0800000000000003E-3</v>
      </c>
      <c r="J3018" s="10">
        <v>8.4399999999999996E-3</v>
      </c>
      <c r="K3018" s="10">
        <v>5.22532</v>
      </c>
      <c r="L3018" s="10">
        <v>0.46</v>
      </c>
      <c r="M3018" s="16">
        <f t="shared" si="283"/>
        <v>73.555662650602414</v>
      </c>
      <c r="N3018" s="16">
        <f t="shared" si="284"/>
        <v>7.9142168674698796</v>
      </c>
      <c r="O3018" s="16">
        <f t="shared" si="285"/>
        <v>16.371566265060242</v>
      </c>
      <c r="P3018" s="16">
        <f t="shared" si="286"/>
        <v>10135.861686746988</v>
      </c>
      <c r="Q3018" s="16">
        <f t="shared" si="287"/>
        <v>892.28915662650604</v>
      </c>
    </row>
    <row r="3019" spans="1:17" x14ac:dyDescent="0.2">
      <c r="A3019" s="10">
        <v>46323</v>
      </c>
      <c r="B3019" s="10">
        <v>3</v>
      </c>
      <c r="C3019" s="10">
        <v>2086</v>
      </c>
      <c r="D3019" s="10">
        <v>64</v>
      </c>
      <c r="E3019" s="10">
        <v>117</v>
      </c>
      <c r="F3019" s="10">
        <f t="shared" si="282"/>
        <v>0.51351351351351349</v>
      </c>
      <c r="G3019" s="10">
        <v>1.61</v>
      </c>
      <c r="H3019" s="10">
        <v>3.7089999999999998E-2</v>
      </c>
      <c r="I3019" s="10">
        <v>4.2300000000000003E-3</v>
      </c>
      <c r="J3019" s="10">
        <v>8.5000000000000006E-3</v>
      </c>
      <c r="K3019" s="10">
        <v>5.0603999999999996</v>
      </c>
      <c r="L3019" s="10">
        <v>0.44</v>
      </c>
      <c r="M3019" s="16">
        <f t="shared" si="283"/>
        <v>74.179999999999993</v>
      </c>
      <c r="N3019" s="16">
        <f t="shared" si="284"/>
        <v>8.4600000000000009</v>
      </c>
      <c r="O3019" s="16">
        <f t="shared" si="285"/>
        <v>17</v>
      </c>
      <c r="P3019" s="16">
        <f t="shared" si="286"/>
        <v>10120.799999999999</v>
      </c>
      <c r="Q3019" s="16">
        <f t="shared" si="287"/>
        <v>879.99999999999989</v>
      </c>
    </row>
    <row r="3020" spans="1:17" x14ac:dyDescent="0.2">
      <c r="A3020" s="10">
        <v>46324</v>
      </c>
      <c r="B3020" s="10">
        <v>3</v>
      </c>
      <c r="C3020" s="10">
        <v>2079</v>
      </c>
      <c r="D3020" s="10">
        <v>64</v>
      </c>
      <c r="E3020" s="10">
        <v>117</v>
      </c>
      <c r="F3020" s="10">
        <f t="shared" si="282"/>
        <v>0.51351351351351349</v>
      </c>
      <c r="G3020" s="10">
        <v>1.63</v>
      </c>
      <c r="H3020" s="10">
        <v>3.6310000000000002E-2</v>
      </c>
      <c r="I3020" s="10">
        <v>4.2599999999999999E-3</v>
      </c>
      <c r="J3020" s="10">
        <v>8.3199999999999993E-3</v>
      </c>
      <c r="K3020" s="10">
        <v>5.1411800000000003</v>
      </c>
      <c r="L3020" s="10">
        <v>0.45</v>
      </c>
      <c r="M3020" s="16">
        <f t="shared" si="283"/>
        <v>71.728957055214735</v>
      </c>
      <c r="N3020" s="16">
        <f t="shared" si="284"/>
        <v>8.4154601226993861</v>
      </c>
      <c r="O3020" s="16">
        <f t="shared" si="285"/>
        <v>16.435828220858895</v>
      </c>
      <c r="P3020" s="16">
        <f t="shared" si="286"/>
        <v>10156.196073619634</v>
      </c>
      <c r="Q3020" s="16">
        <f t="shared" si="287"/>
        <v>888.95705521472394</v>
      </c>
    </row>
    <row r="3021" spans="1:17" x14ac:dyDescent="0.2">
      <c r="A3021" s="10">
        <v>46325</v>
      </c>
      <c r="B3021" s="10">
        <v>3</v>
      </c>
      <c r="C3021" s="10">
        <v>2069</v>
      </c>
      <c r="D3021" s="10">
        <v>63</v>
      </c>
      <c r="E3021" s="10">
        <v>117</v>
      </c>
      <c r="F3021" s="10">
        <f t="shared" si="282"/>
        <v>0.51351351351351349</v>
      </c>
      <c r="G3021" s="10">
        <v>1.63</v>
      </c>
      <c r="H3021" s="10">
        <v>3.7100000000000001E-2</v>
      </c>
      <c r="I3021" s="10">
        <v>4.4200000000000003E-3</v>
      </c>
      <c r="J3021" s="10">
        <v>8.3800000000000003E-3</v>
      </c>
      <c r="K3021" s="10">
        <v>5.1418999999999997</v>
      </c>
      <c r="L3021" s="10">
        <v>0.45</v>
      </c>
      <c r="M3021" s="16">
        <f t="shared" si="283"/>
        <v>73.289570552147239</v>
      </c>
      <c r="N3021" s="16">
        <f t="shared" si="284"/>
        <v>8.7315337423312904</v>
      </c>
      <c r="O3021" s="16">
        <f t="shared" si="285"/>
        <v>16.55435582822086</v>
      </c>
      <c r="P3021" s="16">
        <f t="shared" si="286"/>
        <v>10157.618404907977</v>
      </c>
      <c r="Q3021" s="16">
        <f t="shared" si="287"/>
        <v>888.95705521472394</v>
      </c>
    </row>
    <row r="3022" spans="1:17" x14ac:dyDescent="0.2">
      <c r="A3022" s="10">
        <v>46326</v>
      </c>
      <c r="B3022" s="10">
        <v>3</v>
      </c>
      <c r="C3022" s="10">
        <v>2082</v>
      </c>
      <c r="D3022" s="10">
        <v>63</v>
      </c>
      <c r="E3022" s="10">
        <v>116</v>
      </c>
      <c r="F3022" s="10">
        <f t="shared" si="282"/>
        <v>0.48648648648648651</v>
      </c>
      <c r="G3022" s="10">
        <v>1.6</v>
      </c>
      <c r="H3022" s="10">
        <v>3.6970000000000003E-2</v>
      </c>
      <c r="I3022" s="10">
        <v>4.4299999999999999E-3</v>
      </c>
      <c r="J3022" s="10">
        <v>8.3899999999999999E-3</v>
      </c>
      <c r="K3022" s="10">
        <v>5.0242399999999998</v>
      </c>
      <c r="L3022" s="10">
        <v>0.46</v>
      </c>
      <c r="M3022" s="16">
        <f t="shared" si="283"/>
        <v>74.402125000000012</v>
      </c>
      <c r="N3022" s="16">
        <f t="shared" si="284"/>
        <v>8.9153749999999992</v>
      </c>
      <c r="O3022" s="16">
        <f t="shared" si="285"/>
        <v>16.884874999999997</v>
      </c>
      <c r="P3022" s="16">
        <f t="shared" si="286"/>
        <v>10111.282999999999</v>
      </c>
      <c r="Q3022" s="16">
        <f t="shared" si="287"/>
        <v>925.74999999999989</v>
      </c>
    </row>
    <row r="3023" spans="1:17" x14ac:dyDescent="0.2">
      <c r="A3023" s="10">
        <v>46327</v>
      </c>
      <c r="B3023" s="10">
        <v>3</v>
      </c>
      <c r="C3023" s="10">
        <v>2091</v>
      </c>
      <c r="D3023" s="10">
        <v>63</v>
      </c>
      <c r="E3023" s="10">
        <v>117</v>
      </c>
      <c r="F3023" s="10">
        <f t="shared" si="282"/>
        <v>0.51351351351351349</v>
      </c>
      <c r="G3023" s="10">
        <v>1.6</v>
      </c>
      <c r="H3023" s="10">
        <v>3.6940000000000001E-2</v>
      </c>
      <c r="I3023" s="10">
        <v>4.5999999999999999E-3</v>
      </c>
      <c r="J3023" s="10">
        <v>8.8999999999999999E-3</v>
      </c>
      <c r="K3023" s="10">
        <v>5.0325199999999999</v>
      </c>
      <c r="L3023" s="10">
        <v>0.45</v>
      </c>
      <c r="M3023" s="16">
        <f t="shared" si="283"/>
        <v>74.341750000000005</v>
      </c>
      <c r="N3023" s="16">
        <f t="shared" si="284"/>
        <v>9.2575000000000003</v>
      </c>
      <c r="O3023" s="16">
        <f t="shared" si="285"/>
        <v>17.911249999999999</v>
      </c>
      <c r="P3023" s="16">
        <f t="shared" si="286"/>
        <v>10127.946499999998</v>
      </c>
      <c r="Q3023" s="16">
        <f t="shared" si="287"/>
        <v>905.625</v>
      </c>
    </row>
    <row r="3024" spans="1:17" x14ac:dyDescent="0.2">
      <c r="A3024" s="10">
        <v>46328</v>
      </c>
      <c r="B3024" s="10">
        <v>3</v>
      </c>
      <c r="C3024" s="10">
        <v>2096</v>
      </c>
      <c r="D3024" s="10">
        <v>63</v>
      </c>
      <c r="E3024" s="10">
        <v>118</v>
      </c>
      <c r="F3024" s="10">
        <f t="shared" si="282"/>
        <v>0.54054054054054057</v>
      </c>
      <c r="G3024" s="10">
        <v>1.67</v>
      </c>
      <c r="H3024" s="10">
        <v>3.6990000000000002E-2</v>
      </c>
      <c r="I3024" s="10">
        <v>4.6299999999999996E-3</v>
      </c>
      <c r="J3024" s="10">
        <v>8.94E-3</v>
      </c>
      <c r="K3024" s="10">
        <v>5.2632099999999999</v>
      </c>
      <c r="L3024" s="10">
        <v>0.45</v>
      </c>
      <c r="M3024" s="16">
        <f t="shared" si="283"/>
        <v>71.32203592814372</v>
      </c>
      <c r="N3024" s="16">
        <f t="shared" si="284"/>
        <v>8.9273053892215568</v>
      </c>
      <c r="O3024" s="16">
        <f t="shared" si="285"/>
        <v>17.237604790419162</v>
      </c>
      <c r="P3024" s="16">
        <f t="shared" si="286"/>
        <v>10148.225269461078</v>
      </c>
      <c r="Q3024" s="16">
        <f t="shared" si="287"/>
        <v>867.66467065868267</v>
      </c>
    </row>
    <row r="3025" spans="1:17" x14ac:dyDescent="0.2">
      <c r="A3025" s="10">
        <v>46329</v>
      </c>
      <c r="B3025" s="10">
        <v>3</v>
      </c>
      <c r="C3025" s="10">
        <v>2120</v>
      </c>
      <c r="D3025" s="10">
        <v>63</v>
      </c>
      <c r="E3025" s="10">
        <v>118</v>
      </c>
      <c r="F3025" s="10">
        <f t="shared" si="282"/>
        <v>0.54054054054054057</v>
      </c>
      <c r="G3025" s="10">
        <v>1.68</v>
      </c>
      <c r="H3025" s="10">
        <v>3.7589999999999998E-2</v>
      </c>
      <c r="I3025" s="10">
        <v>4.7299999999999998E-3</v>
      </c>
      <c r="J3025" s="10">
        <v>9.1400000000000006E-3</v>
      </c>
      <c r="K3025" s="10">
        <v>5.2797299999999998</v>
      </c>
      <c r="L3025" s="10">
        <v>0.44</v>
      </c>
      <c r="M3025" s="16">
        <f t="shared" si="283"/>
        <v>72.047499999999999</v>
      </c>
      <c r="N3025" s="16">
        <f t="shared" si="284"/>
        <v>9.0658333333333321</v>
      </c>
      <c r="O3025" s="16">
        <f t="shared" si="285"/>
        <v>17.518333333333334</v>
      </c>
      <c r="P3025" s="16">
        <f t="shared" si="286"/>
        <v>10119.4825</v>
      </c>
      <c r="Q3025" s="16">
        <f t="shared" si="287"/>
        <v>843.33333333333337</v>
      </c>
    </row>
    <row r="3026" spans="1:17" x14ac:dyDescent="0.2">
      <c r="A3026" s="10">
        <v>46330</v>
      </c>
      <c r="B3026" s="10">
        <v>3</v>
      </c>
      <c r="C3026" s="10">
        <v>2150</v>
      </c>
      <c r="D3026" s="10">
        <v>63</v>
      </c>
      <c r="E3026" s="10">
        <v>118</v>
      </c>
      <c r="F3026" s="10">
        <f t="shared" si="282"/>
        <v>0.54054054054054057</v>
      </c>
      <c r="G3026" s="10">
        <v>1.62</v>
      </c>
      <c r="H3026" s="10">
        <v>3.7569999999999999E-2</v>
      </c>
      <c r="I3026" s="10">
        <v>4.8599999999999997E-3</v>
      </c>
      <c r="J3026" s="10">
        <v>9.3900000000000008E-3</v>
      </c>
      <c r="K3026" s="10">
        <v>5.0893699999999997</v>
      </c>
      <c r="L3026" s="10">
        <v>0.46</v>
      </c>
      <c r="M3026" s="16">
        <f t="shared" si="283"/>
        <v>74.676172839506165</v>
      </c>
      <c r="N3026" s="16">
        <f t="shared" si="284"/>
        <v>9.6599999999999984</v>
      </c>
      <c r="O3026" s="16">
        <f t="shared" si="285"/>
        <v>18.664074074074076</v>
      </c>
      <c r="P3026" s="16">
        <f t="shared" si="286"/>
        <v>10115.908271604936</v>
      </c>
      <c r="Q3026" s="16">
        <f t="shared" si="287"/>
        <v>914.3209876543209</v>
      </c>
    </row>
    <row r="3027" spans="1:17" x14ac:dyDescent="0.2">
      <c r="A3027" s="10">
        <v>46331</v>
      </c>
      <c r="B3027" s="10">
        <v>3</v>
      </c>
      <c r="C3027" s="10">
        <v>2147</v>
      </c>
      <c r="D3027" s="10">
        <v>63</v>
      </c>
      <c r="E3027" s="10">
        <v>115</v>
      </c>
      <c r="F3027" s="10">
        <f t="shared" si="282"/>
        <v>0.45945945945945948</v>
      </c>
      <c r="G3027" s="10">
        <v>1.54</v>
      </c>
      <c r="H3027" s="10">
        <v>3.5229999999999997E-2</v>
      </c>
      <c r="I3027" s="10">
        <v>4.5399999999999998E-3</v>
      </c>
      <c r="J3027" s="10">
        <v>9.0200000000000002E-3</v>
      </c>
      <c r="K3027" s="10">
        <v>4.8578099999999997</v>
      </c>
      <c r="L3027" s="10">
        <v>0.43</v>
      </c>
      <c r="M3027" s="16">
        <f t="shared" si="283"/>
        <v>73.662727272727267</v>
      </c>
      <c r="N3027" s="16">
        <f t="shared" si="284"/>
        <v>9.4927272727272722</v>
      </c>
      <c r="O3027" s="16">
        <f t="shared" si="285"/>
        <v>18.86</v>
      </c>
      <c r="P3027" s="16">
        <f t="shared" si="286"/>
        <v>10157.23909090909</v>
      </c>
      <c r="Q3027" s="16">
        <f t="shared" si="287"/>
        <v>899.09090909090901</v>
      </c>
    </row>
    <row r="3028" spans="1:17" x14ac:dyDescent="0.2">
      <c r="A3028" s="10">
        <v>46332</v>
      </c>
      <c r="B3028" s="10">
        <v>3</v>
      </c>
      <c r="C3028" s="10">
        <v>2163</v>
      </c>
      <c r="D3028" s="10">
        <v>63</v>
      </c>
      <c r="E3028" s="10">
        <v>116</v>
      </c>
      <c r="F3028" s="10">
        <f t="shared" si="282"/>
        <v>0.48648648648648651</v>
      </c>
      <c r="G3028" s="10">
        <v>1.6</v>
      </c>
      <c r="H3028" s="10">
        <v>3.499E-2</v>
      </c>
      <c r="I3028" s="10">
        <v>4.5399999999999998E-3</v>
      </c>
      <c r="J3028" s="10">
        <v>9.0100000000000006E-3</v>
      </c>
      <c r="K3028" s="10">
        <v>5.0465499999999999</v>
      </c>
      <c r="L3028" s="10">
        <v>0.45</v>
      </c>
      <c r="M3028" s="16">
        <f t="shared" si="283"/>
        <v>70.417374999999993</v>
      </c>
      <c r="N3028" s="16">
        <f t="shared" si="284"/>
        <v>9.1367499999999993</v>
      </c>
      <c r="O3028" s="16">
        <f t="shared" si="285"/>
        <v>18.132625000000001</v>
      </c>
      <c r="P3028" s="16">
        <f t="shared" si="286"/>
        <v>10156.181875</v>
      </c>
      <c r="Q3028" s="16">
        <f t="shared" si="287"/>
        <v>905.625</v>
      </c>
    </row>
    <row r="3029" spans="1:17" x14ac:dyDescent="0.2">
      <c r="A3029" s="10">
        <v>46333</v>
      </c>
      <c r="B3029" s="10">
        <v>3</v>
      </c>
      <c r="C3029" s="10">
        <v>2169</v>
      </c>
      <c r="D3029" s="10">
        <v>63</v>
      </c>
      <c r="E3029" s="10">
        <v>118</v>
      </c>
      <c r="F3029" s="10">
        <f t="shared" si="282"/>
        <v>0.54054054054054057</v>
      </c>
      <c r="G3029" s="10">
        <v>1.65</v>
      </c>
      <c r="H3029" s="10">
        <v>3.6130000000000002E-2</v>
      </c>
      <c r="I3029" s="10">
        <v>4.6600000000000001E-3</v>
      </c>
      <c r="J3029" s="10">
        <v>8.8299999999999993E-3</v>
      </c>
      <c r="K3029" s="10">
        <v>5.1808300000000003</v>
      </c>
      <c r="L3029" s="10">
        <v>0.46</v>
      </c>
      <c r="M3029" s="16">
        <f t="shared" si="283"/>
        <v>70.508242424242425</v>
      </c>
      <c r="N3029" s="16">
        <f t="shared" si="284"/>
        <v>9.0940606060606068</v>
      </c>
      <c r="O3029" s="16">
        <f t="shared" si="285"/>
        <v>17.231878787878788</v>
      </c>
      <c r="P3029" s="16">
        <f t="shared" si="286"/>
        <v>10110.468242424244</v>
      </c>
      <c r="Q3029" s="16">
        <f t="shared" si="287"/>
        <v>897.69696969696975</v>
      </c>
    </row>
    <row r="3030" spans="1:17" x14ac:dyDescent="0.2">
      <c r="A3030" s="10">
        <v>46334</v>
      </c>
      <c r="B3030" s="10">
        <v>3</v>
      </c>
      <c r="C3030" s="10">
        <v>2158</v>
      </c>
      <c r="D3030" s="10">
        <v>63</v>
      </c>
      <c r="E3030" s="10">
        <v>117</v>
      </c>
      <c r="F3030" s="10">
        <f t="shared" si="282"/>
        <v>0.51351351351351349</v>
      </c>
      <c r="G3030" s="10">
        <v>1.57</v>
      </c>
      <c r="H3030" s="10">
        <v>3.5979999999999998E-2</v>
      </c>
      <c r="I3030" s="10">
        <v>4.6600000000000001E-3</v>
      </c>
      <c r="J3030" s="10">
        <v>8.8400000000000006E-3</v>
      </c>
      <c r="K3030" s="10">
        <v>4.9371099999999997</v>
      </c>
      <c r="L3030" s="10">
        <v>0.44</v>
      </c>
      <c r="M3030" s="16">
        <f t="shared" si="283"/>
        <v>73.793375796178339</v>
      </c>
      <c r="N3030" s="16">
        <f t="shared" si="284"/>
        <v>9.5574522292993631</v>
      </c>
      <c r="O3030" s="16">
        <f t="shared" si="285"/>
        <v>18.130445859872612</v>
      </c>
      <c r="P3030" s="16">
        <f t="shared" si="286"/>
        <v>10125.792484076432</v>
      </c>
      <c r="Q3030" s="16">
        <f t="shared" si="287"/>
        <v>902.42038216560502</v>
      </c>
    </row>
    <row r="3031" spans="1:17" x14ac:dyDescent="0.2">
      <c r="A3031" s="10">
        <v>46335</v>
      </c>
      <c r="B3031" s="10">
        <v>3</v>
      </c>
      <c r="C3031" s="10">
        <v>2144</v>
      </c>
      <c r="D3031" s="10">
        <v>63</v>
      </c>
      <c r="E3031" s="10">
        <v>115</v>
      </c>
      <c r="F3031" s="10">
        <f t="shared" si="282"/>
        <v>0.45945945945945948</v>
      </c>
      <c r="G3031" s="10">
        <v>1.42</v>
      </c>
      <c r="H3031" s="10">
        <v>3.542E-2</v>
      </c>
      <c r="I3031" s="10">
        <v>4.5999999999999999E-3</v>
      </c>
      <c r="J3031" s="10">
        <v>8.7200000000000003E-3</v>
      </c>
      <c r="K3031" s="10">
        <v>4.4786599999999996</v>
      </c>
      <c r="L3031" s="10">
        <v>0.43</v>
      </c>
      <c r="M3031" s="16">
        <f t="shared" si="283"/>
        <v>80.318591549295775</v>
      </c>
      <c r="N3031" s="16">
        <f t="shared" si="284"/>
        <v>10.430985915492959</v>
      </c>
      <c r="O3031" s="16">
        <f t="shared" si="285"/>
        <v>19.773521126760564</v>
      </c>
      <c r="P3031" s="16">
        <f t="shared" si="286"/>
        <v>10155.834647887323</v>
      </c>
      <c r="Q3031" s="16">
        <f t="shared" si="287"/>
        <v>975.07042253521126</v>
      </c>
    </row>
    <row r="3032" spans="1:17" x14ac:dyDescent="0.2">
      <c r="A3032" s="10">
        <v>46336</v>
      </c>
      <c r="B3032" s="10">
        <v>3</v>
      </c>
      <c r="C3032" s="10">
        <v>2102</v>
      </c>
      <c r="D3032" s="10">
        <v>63</v>
      </c>
      <c r="E3032" s="10">
        <v>115</v>
      </c>
      <c r="F3032" s="10">
        <f t="shared" si="282"/>
        <v>0.45945945945945948</v>
      </c>
      <c r="G3032" s="10">
        <v>1.43</v>
      </c>
      <c r="H3032" s="10">
        <v>3.4590000000000003E-2</v>
      </c>
      <c r="I3032" s="10">
        <v>4.4000000000000003E-3</v>
      </c>
      <c r="J3032" s="10">
        <v>8.3400000000000002E-3</v>
      </c>
      <c r="K3032" s="10">
        <v>4.5071599999999998</v>
      </c>
      <c r="L3032" s="10">
        <v>0.41</v>
      </c>
      <c r="M3032" s="16">
        <f t="shared" si="283"/>
        <v>77.88797202797204</v>
      </c>
      <c r="N3032" s="16">
        <f t="shared" si="284"/>
        <v>9.9076923076923098</v>
      </c>
      <c r="O3032" s="16">
        <f t="shared" si="285"/>
        <v>18.779580419580423</v>
      </c>
      <c r="P3032" s="16">
        <f t="shared" si="286"/>
        <v>10148.989650349651</v>
      </c>
      <c r="Q3032" s="16">
        <f t="shared" si="287"/>
        <v>923.21678321678326</v>
      </c>
    </row>
    <row r="3033" spans="1:17" x14ac:dyDescent="0.2">
      <c r="A3033" s="10">
        <v>46337</v>
      </c>
      <c r="B3033" s="10">
        <v>3</v>
      </c>
      <c r="C3033" s="10">
        <v>1997</v>
      </c>
      <c r="D3033" s="10">
        <v>63</v>
      </c>
      <c r="E3033" s="10">
        <v>117</v>
      </c>
      <c r="F3033" s="10">
        <f t="shared" si="282"/>
        <v>0.51351351351351349</v>
      </c>
      <c r="G3033" s="10">
        <v>1.65</v>
      </c>
      <c r="H3033" s="10">
        <v>3.5299999999999998E-2</v>
      </c>
      <c r="I3033" s="10">
        <v>4.0899999999999999E-3</v>
      </c>
      <c r="J3033" s="10">
        <v>7.7499999999999999E-3</v>
      </c>
      <c r="K3033" s="10">
        <v>5.1919399999999998</v>
      </c>
      <c r="L3033" s="10">
        <v>0.42</v>
      </c>
      <c r="M3033" s="16">
        <f t="shared" si="283"/>
        <v>68.888484848484836</v>
      </c>
      <c r="N3033" s="16">
        <f t="shared" si="284"/>
        <v>7.9816969696969702</v>
      </c>
      <c r="O3033" s="16">
        <f t="shared" si="285"/>
        <v>15.124242424242423</v>
      </c>
      <c r="P3033" s="16">
        <f t="shared" si="286"/>
        <v>10132.149575757576</v>
      </c>
      <c r="Q3033" s="16">
        <f t="shared" si="287"/>
        <v>819.63636363636374</v>
      </c>
    </row>
    <row r="3034" spans="1:17" x14ac:dyDescent="0.2">
      <c r="A3034" s="10">
        <v>46338</v>
      </c>
      <c r="B3034" s="10">
        <v>3</v>
      </c>
      <c r="C3034" s="10">
        <v>2007</v>
      </c>
      <c r="D3034" s="10">
        <v>63</v>
      </c>
      <c r="E3034" s="10">
        <v>123</v>
      </c>
      <c r="F3034" s="10">
        <f t="shared" si="282"/>
        <v>0.67567567567567566</v>
      </c>
      <c r="G3034" s="10">
        <v>2.0299999999999998</v>
      </c>
      <c r="H3034" s="10">
        <v>4.1669999999999999E-2</v>
      </c>
      <c r="I3034" s="10">
        <v>4.2900000000000004E-3</v>
      </c>
      <c r="J3034" s="10">
        <v>7.7600000000000004E-3</v>
      </c>
      <c r="K3034" s="10">
        <v>6.38652</v>
      </c>
      <c r="L3034" s="10">
        <v>0.45</v>
      </c>
      <c r="M3034" s="16">
        <f t="shared" si="283"/>
        <v>66.097241379310347</v>
      </c>
      <c r="N3034" s="16">
        <f t="shared" si="284"/>
        <v>6.8048275862068976</v>
      </c>
      <c r="O3034" s="16">
        <f t="shared" si="285"/>
        <v>12.308965517241381</v>
      </c>
      <c r="P3034" s="16">
        <f t="shared" si="286"/>
        <v>10130.34206896552</v>
      </c>
      <c r="Q3034" s="16">
        <f t="shared" si="287"/>
        <v>713.79310344827593</v>
      </c>
    </row>
    <row r="3035" spans="1:17" x14ac:dyDescent="0.2">
      <c r="A3035" s="10">
        <v>46339</v>
      </c>
      <c r="B3035" s="10">
        <v>3</v>
      </c>
      <c r="C3035" s="10">
        <v>2056</v>
      </c>
      <c r="D3035" s="10">
        <v>63</v>
      </c>
      <c r="E3035" s="10">
        <v>123</v>
      </c>
      <c r="F3035" s="10">
        <f t="shared" si="282"/>
        <v>0.67567567567567566</v>
      </c>
      <c r="G3035" s="10">
        <v>2.17</v>
      </c>
      <c r="H3035" s="10">
        <v>4.8180000000000001E-2</v>
      </c>
      <c r="I3035" s="10">
        <v>4.6699999999999997E-3</v>
      </c>
      <c r="J3035" s="10">
        <v>8.2000000000000007E-3</v>
      </c>
      <c r="K3035" s="10">
        <v>6.8512899999999997</v>
      </c>
      <c r="L3035" s="10">
        <v>0.48</v>
      </c>
      <c r="M3035" s="16">
        <f t="shared" si="283"/>
        <v>71.492903225806458</v>
      </c>
      <c r="N3035" s="16">
        <f t="shared" si="284"/>
        <v>6.9296774193548378</v>
      </c>
      <c r="O3035" s="16">
        <f t="shared" si="285"/>
        <v>12.167741935483873</v>
      </c>
      <c r="P3035" s="16">
        <f t="shared" si="286"/>
        <v>10166.430322580645</v>
      </c>
      <c r="Q3035" s="16">
        <f t="shared" si="287"/>
        <v>712.25806451612902</v>
      </c>
    </row>
    <row r="3036" spans="1:17" x14ac:dyDescent="0.2">
      <c r="A3036" s="10">
        <v>46340</v>
      </c>
      <c r="B3036" s="10">
        <v>3</v>
      </c>
      <c r="C3036" s="10">
        <v>2080</v>
      </c>
      <c r="D3036" s="10">
        <v>63</v>
      </c>
      <c r="E3036" s="10">
        <v>123</v>
      </c>
      <c r="F3036" s="10">
        <f t="shared" si="282"/>
        <v>0.67567567567567566</v>
      </c>
      <c r="G3036" s="10">
        <v>2.19</v>
      </c>
      <c r="H3036" s="10">
        <v>5.0349999999999999E-2</v>
      </c>
      <c r="I3036" s="10">
        <v>4.79E-3</v>
      </c>
      <c r="J3036" s="10">
        <v>8.4100000000000008E-3</v>
      </c>
      <c r="K3036" s="10">
        <v>6.9097400000000002</v>
      </c>
      <c r="L3036" s="10">
        <v>0.51</v>
      </c>
      <c r="M3036" s="16">
        <f t="shared" si="283"/>
        <v>74.030593607305931</v>
      </c>
      <c r="N3036" s="16">
        <f t="shared" si="284"/>
        <v>7.04283105022831</v>
      </c>
      <c r="O3036" s="16">
        <f t="shared" si="285"/>
        <v>12.365388127853882</v>
      </c>
      <c r="P3036" s="16">
        <f t="shared" si="286"/>
        <v>10159.526392694064</v>
      </c>
      <c r="Q3036" s="16">
        <f t="shared" si="287"/>
        <v>749.8630136986302</v>
      </c>
    </row>
    <row r="3037" spans="1:17" x14ac:dyDescent="0.2">
      <c r="A3037" s="10">
        <v>46341</v>
      </c>
      <c r="B3037" s="10">
        <v>3</v>
      </c>
      <c r="C3037" s="10">
        <v>2089</v>
      </c>
      <c r="D3037" s="10">
        <v>63</v>
      </c>
      <c r="E3037" s="10">
        <v>124</v>
      </c>
      <c r="F3037" s="10">
        <f t="shared" si="282"/>
        <v>0.70270270270270274</v>
      </c>
      <c r="G3037" s="10">
        <v>2.1800000000000002</v>
      </c>
      <c r="H3037" s="10">
        <v>4.9779999999999998E-2</v>
      </c>
      <c r="I3037" s="10">
        <v>4.7299999999999998E-3</v>
      </c>
      <c r="J3037" s="10">
        <v>8.5299999999999994E-3</v>
      </c>
      <c r="K3037" s="10">
        <v>6.8869899999999999</v>
      </c>
      <c r="L3037" s="10">
        <v>0.51</v>
      </c>
      <c r="M3037" s="16">
        <f t="shared" si="283"/>
        <v>73.528256880733935</v>
      </c>
      <c r="N3037" s="16">
        <f t="shared" si="284"/>
        <v>6.9865137614678892</v>
      </c>
      <c r="O3037" s="16">
        <f t="shared" si="285"/>
        <v>12.599357798165135</v>
      </c>
      <c r="P3037" s="16">
        <f t="shared" si="286"/>
        <v>10172.526513761468</v>
      </c>
      <c r="Q3037" s="16">
        <f t="shared" si="287"/>
        <v>753.3027522935779</v>
      </c>
    </row>
    <row r="3038" spans="1:17" x14ac:dyDescent="0.2">
      <c r="A3038" s="10">
        <v>46342</v>
      </c>
      <c r="B3038" s="10">
        <v>3</v>
      </c>
      <c r="C3038" s="10">
        <v>2084</v>
      </c>
      <c r="D3038" s="10">
        <v>63</v>
      </c>
      <c r="E3038" s="10">
        <v>124</v>
      </c>
      <c r="F3038" s="10">
        <f t="shared" si="282"/>
        <v>0.70270270270270274</v>
      </c>
      <c r="G3038" s="10">
        <v>2.17</v>
      </c>
      <c r="H3038" s="10">
        <v>4.793E-2</v>
      </c>
      <c r="I3038" s="10">
        <v>4.6899999999999997E-3</v>
      </c>
      <c r="J3038" s="10">
        <v>8.4700000000000001E-3</v>
      </c>
      <c r="K3038" s="10">
        <v>6.8465199999999999</v>
      </c>
      <c r="L3038" s="10">
        <v>0.51</v>
      </c>
      <c r="M3038" s="16">
        <f t="shared" si="283"/>
        <v>71.121935483870971</v>
      </c>
      <c r="N3038" s="16">
        <f t="shared" si="284"/>
        <v>6.9593548387096771</v>
      </c>
      <c r="O3038" s="16">
        <f t="shared" si="285"/>
        <v>12.568387096774194</v>
      </c>
      <c r="P3038" s="16">
        <f t="shared" si="286"/>
        <v>10159.352258064515</v>
      </c>
      <c r="Q3038" s="16">
        <f t="shared" si="287"/>
        <v>756.77419354838707</v>
      </c>
    </row>
    <row r="3039" spans="1:17" x14ac:dyDescent="0.2">
      <c r="A3039" s="10">
        <v>46343</v>
      </c>
      <c r="B3039" s="10">
        <v>3</v>
      </c>
      <c r="C3039" s="10">
        <v>2089</v>
      </c>
      <c r="D3039" s="10">
        <v>63</v>
      </c>
      <c r="E3039" s="10">
        <v>124</v>
      </c>
      <c r="F3039" s="10">
        <f t="shared" si="282"/>
        <v>0.70270270270270274</v>
      </c>
      <c r="G3039" s="10">
        <v>2.17</v>
      </c>
      <c r="H3039" s="10">
        <v>4.7239999999999997E-2</v>
      </c>
      <c r="I3039" s="10">
        <v>4.7099999999999998E-3</v>
      </c>
      <c r="J3039" s="10">
        <v>8.5100000000000002E-3</v>
      </c>
      <c r="K3039" s="10">
        <v>6.8373499999999998</v>
      </c>
      <c r="L3039" s="10">
        <v>0.51</v>
      </c>
      <c r="M3039" s="16">
        <f t="shared" si="283"/>
        <v>70.098064516129043</v>
      </c>
      <c r="N3039" s="16">
        <f t="shared" si="284"/>
        <v>6.9890322580645163</v>
      </c>
      <c r="O3039" s="16">
        <f t="shared" si="285"/>
        <v>12.627741935483872</v>
      </c>
      <c r="P3039" s="16">
        <f t="shared" si="286"/>
        <v>10145.745161290322</v>
      </c>
      <c r="Q3039" s="16">
        <f t="shared" si="287"/>
        <v>756.77419354838707</v>
      </c>
    </row>
    <row r="3040" spans="1:17" x14ac:dyDescent="0.2">
      <c r="A3040" s="10">
        <v>46344</v>
      </c>
      <c r="B3040" s="10">
        <v>3</v>
      </c>
      <c r="C3040" s="10">
        <v>2091</v>
      </c>
      <c r="D3040" s="10">
        <v>63</v>
      </c>
      <c r="E3040" s="10">
        <v>124</v>
      </c>
      <c r="F3040" s="10">
        <f t="shared" si="282"/>
        <v>0.70270270270270274</v>
      </c>
      <c r="G3040" s="10">
        <v>2.1800000000000002</v>
      </c>
      <c r="H3040" s="10">
        <v>4.6760000000000003E-2</v>
      </c>
      <c r="I3040" s="10">
        <v>4.7099999999999998E-3</v>
      </c>
      <c r="J3040" s="10">
        <v>8.5000000000000006E-3</v>
      </c>
      <c r="K3040" s="10">
        <v>6.8696700000000002</v>
      </c>
      <c r="L3040" s="10">
        <v>0.51</v>
      </c>
      <c r="M3040" s="16">
        <f t="shared" si="283"/>
        <v>69.06752293577982</v>
      </c>
      <c r="N3040" s="16">
        <f t="shared" si="284"/>
        <v>6.9569724770642196</v>
      </c>
      <c r="O3040" s="16">
        <f t="shared" si="285"/>
        <v>12.555045871559633</v>
      </c>
      <c r="P3040" s="16">
        <f t="shared" si="286"/>
        <v>10146.94376146789</v>
      </c>
      <c r="Q3040" s="16">
        <f t="shared" si="287"/>
        <v>753.3027522935779</v>
      </c>
    </row>
    <row r="3041" spans="1:17" x14ac:dyDescent="0.2">
      <c r="A3041" s="10">
        <v>46345</v>
      </c>
      <c r="B3041" s="10">
        <v>3</v>
      </c>
      <c r="C3041" s="10">
        <v>2106</v>
      </c>
      <c r="D3041" s="10">
        <v>63</v>
      </c>
      <c r="E3041" s="10">
        <v>125</v>
      </c>
      <c r="F3041" s="10">
        <f t="shared" si="282"/>
        <v>0.72972972972972971</v>
      </c>
      <c r="G3041" s="10">
        <v>2.25</v>
      </c>
      <c r="H3041" s="10">
        <v>4.9320000000000003E-2</v>
      </c>
      <c r="I3041" s="10">
        <v>4.7999999999999996E-3</v>
      </c>
      <c r="J3041" s="10">
        <v>8.6800000000000002E-3</v>
      </c>
      <c r="K3041" s="10">
        <v>7.1029600000000004</v>
      </c>
      <c r="L3041" s="10">
        <v>0.52</v>
      </c>
      <c r="M3041" s="16">
        <f t="shared" si="283"/>
        <v>70.582400000000007</v>
      </c>
      <c r="N3041" s="16">
        <f t="shared" si="284"/>
        <v>6.8693333333333326</v>
      </c>
      <c r="O3041" s="16">
        <f t="shared" si="285"/>
        <v>12.422044444444444</v>
      </c>
      <c r="P3041" s="16">
        <f t="shared" si="286"/>
        <v>10165.124977777778</v>
      </c>
      <c r="Q3041" s="16">
        <f t="shared" si="287"/>
        <v>744.17777777777781</v>
      </c>
    </row>
    <row r="3042" spans="1:17" x14ac:dyDescent="0.2">
      <c r="A3042" s="10">
        <v>46346</v>
      </c>
      <c r="B3042" s="10">
        <v>3</v>
      </c>
      <c r="C3042" s="10">
        <v>2117</v>
      </c>
      <c r="D3042" s="10">
        <v>63</v>
      </c>
      <c r="E3042" s="10">
        <v>127</v>
      </c>
      <c r="F3042" s="10">
        <f t="shared" si="282"/>
        <v>0.78378378378378377</v>
      </c>
      <c r="G3042" s="10">
        <v>2.4</v>
      </c>
      <c r="H3042" s="10">
        <v>5.2979999999999999E-2</v>
      </c>
      <c r="I3042" s="10">
        <v>4.8700000000000002E-3</v>
      </c>
      <c r="J3042" s="10">
        <v>8.8000000000000005E-3</v>
      </c>
      <c r="K3042" s="10">
        <v>7.5564499999999999</v>
      </c>
      <c r="L3042" s="10">
        <v>0.52</v>
      </c>
      <c r="M3042" s="16">
        <f t="shared" si="283"/>
        <v>71.081500000000005</v>
      </c>
      <c r="N3042" s="16">
        <f t="shared" si="284"/>
        <v>6.5339166666666673</v>
      </c>
      <c r="O3042" s="16">
        <f t="shared" si="285"/>
        <v>11.806666666666668</v>
      </c>
      <c r="P3042" s="16">
        <f t="shared" si="286"/>
        <v>10138.237083333333</v>
      </c>
      <c r="Q3042" s="16">
        <f t="shared" si="287"/>
        <v>697.66666666666674</v>
      </c>
    </row>
    <row r="3043" spans="1:17" x14ac:dyDescent="0.2">
      <c r="A3043" s="10">
        <v>46347</v>
      </c>
      <c r="B3043" s="10">
        <v>3</v>
      </c>
      <c r="C3043" s="10">
        <v>2138</v>
      </c>
      <c r="D3043" s="10">
        <v>63</v>
      </c>
      <c r="E3043" s="10">
        <v>127</v>
      </c>
      <c r="F3043" s="10">
        <f t="shared" si="282"/>
        <v>0.78378378378378377</v>
      </c>
      <c r="G3043" s="10">
        <v>2.4700000000000002</v>
      </c>
      <c r="H3043" s="10">
        <v>5.6480000000000002E-2</v>
      </c>
      <c r="I3043" s="10">
        <v>4.9100000000000003E-3</v>
      </c>
      <c r="J3043" s="10">
        <v>8.8699999999999994E-3</v>
      </c>
      <c r="K3043" s="10">
        <v>7.7932100000000002</v>
      </c>
      <c r="L3043" s="10">
        <v>0.52</v>
      </c>
      <c r="M3043" s="16">
        <f t="shared" si="283"/>
        <v>73.629797570850201</v>
      </c>
      <c r="N3043" s="16">
        <f t="shared" si="284"/>
        <v>6.4008906882591097</v>
      </c>
      <c r="O3043" s="16">
        <f t="shared" si="285"/>
        <v>11.563319838056678</v>
      </c>
      <c r="P3043" s="16">
        <f t="shared" si="286"/>
        <v>10159.56931174089</v>
      </c>
      <c r="Q3043" s="16">
        <f t="shared" si="287"/>
        <v>677.8947368421052</v>
      </c>
    </row>
    <row r="3044" spans="1:17" x14ac:dyDescent="0.2">
      <c r="A3044" s="10">
        <v>46348</v>
      </c>
      <c r="B3044" s="10">
        <v>3</v>
      </c>
      <c r="C3044" s="10">
        <v>2145</v>
      </c>
      <c r="D3044" s="10">
        <v>63</v>
      </c>
      <c r="E3044" s="10">
        <v>128</v>
      </c>
      <c r="F3044" s="10">
        <f t="shared" si="282"/>
        <v>0.81081081081081086</v>
      </c>
      <c r="G3044" s="10">
        <v>2.5099999999999998</v>
      </c>
      <c r="H3044" s="10">
        <v>5.8990000000000001E-2</v>
      </c>
      <c r="I3044" s="10">
        <v>4.9800000000000001E-3</v>
      </c>
      <c r="J3044" s="10">
        <v>8.9899999999999997E-3</v>
      </c>
      <c r="K3044" s="10">
        <v>7.9169700000000001</v>
      </c>
      <c r="L3044" s="10">
        <v>0.55000000000000004</v>
      </c>
      <c r="M3044" s="16">
        <f t="shared" si="283"/>
        <v>75.676414342629485</v>
      </c>
      <c r="N3044" s="16">
        <f t="shared" si="284"/>
        <v>6.3886852589641441</v>
      </c>
      <c r="O3044" s="16">
        <f t="shared" si="285"/>
        <v>11.532988047808765</v>
      </c>
      <c r="P3044" s="16">
        <f t="shared" si="286"/>
        <v>10156.431633466136</v>
      </c>
      <c r="Q3044" s="16">
        <f t="shared" si="287"/>
        <v>705.57768924302798</v>
      </c>
    </row>
    <row r="3045" spans="1:17" x14ac:dyDescent="0.2">
      <c r="A3045" s="10">
        <v>46349</v>
      </c>
      <c r="B3045" s="10">
        <v>3</v>
      </c>
      <c r="C3045" s="10">
        <v>2155</v>
      </c>
      <c r="D3045" s="10">
        <v>63</v>
      </c>
      <c r="E3045" s="10">
        <v>128</v>
      </c>
      <c r="F3045" s="10">
        <f t="shared" si="282"/>
        <v>0.81081081081081086</v>
      </c>
      <c r="G3045" s="10">
        <v>2.52</v>
      </c>
      <c r="H3045" s="10">
        <v>5.987E-2</v>
      </c>
      <c r="I3045" s="10">
        <v>5.0099999999999997E-3</v>
      </c>
      <c r="J3045" s="10">
        <v>9.0399999999999994E-3</v>
      </c>
      <c r="K3045" s="10">
        <v>7.9364699999999999</v>
      </c>
      <c r="L3045" s="10">
        <v>0.55000000000000004</v>
      </c>
      <c r="M3045" s="16">
        <f t="shared" si="283"/>
        <v>76.500555555555565</v>
      </c>
      <c r="N3045" s="16">
        <f t="shared" si="284"/>
        <v>6.4016666666666664</v>
      </c>
      <c r="O3045" s="16">
        <f t="shared" si="285"/>
        <v>11.55111111111111</v>
      </c>
      <c r="P3045" s="16">
        <f t="shared" si="286"/>
        <v>10141.044999999998</v>
      </c>
      <c r="Q3045" s="16">
        <f t="shared" si="287"/>
        <v>702.77777777777783</v>
      </c>
    </row>
    <row r="3046" spans="1:17" x14ac:dyDescent="0.2">
      <c r="A3046" s="10">
        <v>46350</v>
      </c>
      <c r="B3046" s="10">
        <v>3</v>
      </c>
      <c r="C3046" s="10">
        <v>2161</v>
      </c>
      <c r="D3046" s="10">
        <v>63</v>
      </c>
      <c r="E3046" s="10">
        <v>129</v>
      </c>
      <c r="F3046" s="10">
        <f t="shared" si="282"/>
        <v>0.83783783783783783</v>
      </c>
      <c r="G3046" s="10">
        <v>2.5299999999999998</v>
      </c>
      <c r="H3046" s="10">
        <v>5.9389999999999998E-2</v>
      </c>
      <c r="I3046" s="10">
        <v>5.0499999999999998E-3</v>
      </c>
      <c r="J3046" s="10">
        <v>9.1199999999999996E-3</v>
      </c>
      <c r="K3046" s="10">
        <v>7.9662800000000002</v>
      </c>
      <c r="L3046" s="10">
        <v>0.54</v>
      </c>
      <c r="M3046" s="16">
        <f t="shared" si="283"/>
        <v>75.587272727272733</v>
      </c>
      <c r="N3046" s="16">
        <f t="shared" si="284"/>
        <v>6.4272727272727277</v>
      </c>
      <c r="O3046" s="16">
        <f t="shared" si="285"/>
        <v>11.607272727272727</v>
      </c>
      <c r="P3046" s="16">
        <f t="shared" si="286"/>
        <v>10138.901818181819</v>
      </c>
      <c r="Q3046" s="16">
        <f t="shared" si="287"/>
        <v>687.27272727272737</v>
      </c>
    </row>
    <row r="3047" spans="1:17" x14ac:dyDescent="0.2">
      <c r="A3047" s="10">
        <v>46351</v>
      </c>
      <c r="B3047" s="10">
        <v>3</v>
      </c>
      <c r="C3047" s="10">
        <v>2156</v>
      </c>
      <c r="D3047" s="10">
        <v>63</v>
      </c>
      <c r="E3047" s="10">
        <v>129</v>
      </c>
      <c r="F3047" s="10">
        <f t="shared" si="282"/>
        <v>0.83783783783783783</v>
      </c>
      <c r="G3047" s="10">
        <v>2.5299999999999998</v>
      </c>
      <c r="H3047" s="10">
        <v>5.9560000000000002E-2</v>
      </c>
      <c r="I3047" s="10">
        <v>5.0400000000000002E-3</v>
      </c>
      <c r="J3047" s="10">
        <v>9.11E-3</v>
      </c>
      <c r="K3047" s="10">
        <v>7.9798200000000001</v>
      </c>
      <c r="L3047" s="10">
        <v>0.56000000000000005</v>
      </c>
      <c r="M3047" s="16">
        <f t="shared" si="283"/>
        <v>75.803636363636372</v>
      </c>
      <c r="N3047" s="16">
        <f t="shared" si="284"/>
        <v>6.4145454545454559</v>
      </c>
      <c r="O3047" s="16">
        <f t="shared" si="285"/>
        <v>11.594545454545456</v>
      </c>
      <c r="P3047" s="16">
        <f t="shared" si="286"/>
        <v>10156.134545454546</v>
      </c>
      <c r="Q3047" s="16">
        <f t="shared" si="287"/>
        <v>712.72727272727286</v>
      </c>
    </row>
    <row r="3048" spans="1:17" x14ac:dyDescent="0.2">
      <c r="A3048" s="10">
        <v>46352</v>
      </c>
      <c r="B3048" s="10">
        <v>3</v>
      </c>
      <c r="C3048" s="10">
        <v>2142</v>
      </c>
      <c r="D3048" s="10">
        <v>63</v>
      </c>
      <c r="E3048" s="10">
        <v>127</v>
      </c>
      <c r="F3048" s="10">
        <f t="shared" si="282"/>
        <v>0.78378378378378377</v>
      </c>
      <c r="G3048" s="10">
        <v>2.48</v>
      </c>
      <c r="H3048" s="10">
        <v>5.9900000000000002E-2</v>
      </c>
      <c r="I3048" s="10">
        <v>4.9500000000000004E-3</v>
      </c>
      <c r="J3048" s="10">
        <v>8.4899999999999993E-3</v>
      </c>
      <c r="K3048" s="10">
        <v>7.8361400000000003</v>
      </c>
      <c r="L3048" s="10">
        <v>0.56999999999999995</v>
      </c>
      <c r="M3048" s="16">
        <f t="shared" si="283"/>
        <v>77.773387096774201</v>
      </c>
      <c r="N3048" s="16">
        <f t="shared" si="284"/>
        <v>6.4270161290322587</v>
      </c>
      <c r="O3048" s="16">
        <f t="shared" si="285"/>
        <v>11.023306451612902</v>
      </c>
      <c r="P3048" s="16">
        <f t="shared" si="286"/>
        <v>10174.34306451613</v>
      </c>
      <c r="Q3048" s="16">
        <f t="shared" si="287"/>
        <v>740.08064516129025</v>
      </c>
    </row>
    <row r="3049" spans="1:17" x14ac:dyDescent="0.2">
      <c r="A3049" s="10">
        <v>46353</v>
      </c>
      <c r="B3049" s="10">
        <v>3</v>
      </c>
      <c r="C3049" s="10">
        <v>2149</v>
      </c>
      <c r="D3049" s="10">
        <v>63</v>
      </c>
      <c r="E3049" s="10">
        <v>130</v>
      </c>
      <c r="F3049" s="10">
        <f t="shared" si="282"/>
        <v>0.86486486486486491</v>
      </c>
      <c r="G3049" s="10">
        <v>2.54</v>
      </c>
      <c r="H3049" s="10">
        <v>6.173E-2</v>
      </c>
      <c r="I3049" s="10">
        <v>5.0899999999999999E-3</v>
      </c>
      <c r="J3049" s="10">
        <v>8.7299999999999999E-3</v>
      </c>
      <c r="K3049" s="10">
        <v>8.0265299999999993</v>
      </c>
      <c r="L3049" s="10">
        <v>0.57999999999999996</v>
      </c>
      <c r="M3049" s="16">
        <f t="shared" si="283"/>
        <v>78.256141732283467</v>
      </c>
      <c r="N3049" s="16">
        <f t="shared" si="284"/>
        <v>6.4526771653543298</v>
      </c>
      <c r="O3049" s="16">
        <f t="shared" si="285"/>
        <v>11.067165354330708</v>
      </c>
      <c r="P3049" s="16">
        <f t="shared" si="286"/>
        <v>10175.364803149605</v>
      </c>
      <c r="Q3049" s="16">
        <f t="shared" si="287"/>
        <v>735.27559055118104</v>
      </c>
    </row>
    <row r="3050" spans="1:17" x14ac:dyDescent="0.2">
      <c r="A3050" s="10">
        <v>46354</v>
      </c>
      <c r="B3050" s="10">
        <v>3</v>
      </c>
      <c r="C3050" s="10">
        <v>2157</v>
      </c>
      <c r="D3050" s="10">
        <v>63</v>
      </c>
      <c r="E3050" s="10">
        <v>126</v>
      </c>
      <c r="F3050" s="10">
        <f t="shared" si="282"/>
        <v>0.7567567567567568</v>
      </c>
      <c r="G3050" s="10">
        <v>2.4300000000000002</v>
      </c>
      <c r="H3050" s="10">
        <v>5.74E-2</v>
      </c>
      <c r="I3050" s="10">
        <v>4.9199999999999999E-3</v>
      </c>
      <c r="J3050" s="10">
        <v>8.4499999999999992E-3</v>
      </c>
      <c r="K3050" s="10">
        <v>7.6771900000000004</v>
      </c>
      <c r="L3050" s="10">
        <v>0.55000000000000004</v>
      </c>
      <c r="M3050" s="16">
        <f t="shared" si="283"/>
        <v>76.060905349794226</v>
      </c>
      <c r="N3050" s="16">
        <f t="shared" si="284"/>
        <v>6.5195061728395061</v>
      </c>
      <c r="O3050" s="16">
        <f t="shared" si="285"/>
        <v>11.197119341563784</v>
      </c>
      <c r="P3050" s="16">
        <f t="shared" si="286"/>
        <v>10173.066584362139</v>
      </c>
      <c r="Q3050" s="16">
        <f t="shared" si="287"/>
        <v>728.80658436213992</v>
      </c>
    </row>
    <row r="3051" spans="1:17" x14ac:dyDescent="0.2">
      <c r="A3051" s="10">
        <v>46355</v>
      </c>
      <c r="B3051" s="10">
        <v>3</v>
      </c>
      <c r="C3051" s="10">
        <v>2160</v>
      </c>
      <c r="D3051" s="10">
        <v>63</v>
      </c>
      <c r="E3051" s="10">
        <v>129</v>
      </c>
      <c r="F3051" s="10">
        <f t="shared" si="282"/>
        <v>0.83783783783783783</v>
      </c>
      <c r="G3051" s="10">
        <v>2.4500000000000002</v>
      </c>
      <c r="H3051" s="10">
        <v>5.6079999999999998E-2</v>
      </c>
      <c r="I3051" s="10">
        <v>5.0699999999999999E-3</v>
      </c>
      <c r="J3051" s="10">
        <v>8.6899999999999998E-3</v>
      </c>
      <c r="K3051" s="10">
        <v>7.7154100000000003</v>
      </c>
      <c r="L3051" s="10">
        <v>0.56999999999999995</v>
      </c>
      <c r="M3051" s="16">
        <f t="shared" si="283"/>
        <v>73.705142857142846</v>
      </c>
      <c r="N3051" s="16">
        <f t="shared" si="284"/>
        <v>6.6634285714285708</v>
      </c>
      <c r="O3051" s="16">
        <f t="shared" si="285"/>
        <v>11.421142857142856</v>
      </c>
      <c r="P3051" s="16">
        <f t="shared" si="286"/>
        <v>10140.253142857144</v>
      </c>
      <c r="Q3051" s="16">
        <f t="shared" si="287"/>
        <v>749.142857142857</v>
      </c>
    </row>
    <row r="3052" spans="1:17" x14ac:dyDescent="0.2">
      <c r="A3052" s="10">
        <v>46356</v>
      </c>
      <c r="B3052" s="10">
        <v>3</v>
      </c>
      <c r="C3052" s="10">
        <v>2166</v>
      </c>
      <c r="D3052" s="10">
        <v>63</v>
      </c>
      <c r="E3052" s="10">
        <v>128</v>
      </c>
      <c r="F3052" s="10">
        <f t="shared" si="282"/>
        <v>0.81081081081081086</v>
      </c>
      <c r="G3052" s="10">
        <v>2.37</v>
      </c>
      <c r="H3052" s="10">
        <v>5.2979999999999999E-2</v>
      </c>
      <c r="I3052" s="10">
        <v>4.8999999999999998E-3</v>
      </c>
      <c r="J3052" s="10">
        <v>8.6400000000000001E-3</v>
      </c>
      <c r="K3052" s="10">
        <v>7.48299</v>
      </c>
      <c r="L3052" s="10">
        <v>0.56999999999999995</v>
      </c>
      <c r="M3052" s="16">
        <f t="shared" si="283"/>
        <v>71.981265822784806</v>
      </c>
      <c r="N3052" s="16">
        <f t="shared" si="284"/>
        <v>6.6573839662447254</v>
      </c>
      <c r="O3052" s="16">
        <f t="shared" si="285"/>
        <v>11.738734177215189</v>
      </c>
      <c r="P3052" s="16">
        <f t="shared" si="286"/>
        <v>10166.762784810126</v>
      </c>
      <c r="Q3052" s="16">
        <f t="shared" si="287"/>
        <v>774.43037974683534</v>
      </c>
    </row>
    <row r="3053" spans="1:17" x14ac:dyDescent="0.2">
      <c r="A3053" s="10">
        <v>46357</v>
      </c>
      <c r="B3053" s="10">
        <v>3</v>
      </c>
      <c r="C3053" s="10">
        <v>2172</v>
      </c>
      <c r="D3053" s="10">
        <v>63</v>
      </c>
      <c r="E3053" s="10">
        <v>126</v>
      </c>
      <c r="F3053" s="10">
        <f t="shared" si="282"/>
        <v>0.7567567567567568</v>
      </c>
      <c r="G3053" s="10">
        <v>2.31</v>
      </c>
      <c r="H3053" s="10">
        <v>4.9739999999999999E-2</v>
      </c>
      <c r="I3053" s="10">
        <v>4.9699999999999996E-3</v>
      </c>
      <c r="J3053" s="10">
        <v>8.5199999999999998E-3</v>
      </c>
      <c r="K3053" s="10">
        <v>7.2746500000000003</v>
      </c>
      <c r="L3053" s="10">
        <v>0.57999999999999996</v>
      </c>
      <c r="M3053" s="16">
        <f t="shared" si="283"/>
        <v>69.334545454545449</v>
      </c>
      <c r="N3053" s="16">
        <f t="shared" si="284"/>
        <v>6.9278787878787869</v>
      </c>
      <c r="O3053" s="16">
        <f t="shared" si="285"/>
        <v>11.876363636363635</v>
      </c>
      <c r="P3053" s="16">
        <f t="shared" si="286"/>
        <v>10140.421212121213</v>
      </c>
      <c r="Q3053" s="16">
        <f t="shared" si="287"/>
        <v>808.4848484848485</v>
      </c>
    </row>
    <row r="3054" spans="1:17" x14ac:dyDescent="0.2">
      <c r="A3054" s="10">
        <v>46358</v>
      </c>
      <c r="B3054" s="10">
        <v>3</v>
      </c>
      <c r="C3054" s="10">
        <v>2174</v>
      </c>
      <c r="D3054" s="10">
        <v>63</v>
      </c>
      <c r="E3054" s="10">
        <v>128</v>
      </c>
      <c r="F3054" s="10">
        <f t="shared" si="282"/>
        <v>0.81081081081081086</v>
      </c>
      <c r="G3054" s="10">
        <v>2.3199999999999998</v>
      </c>
      <c r="H3054" s="10">
        <v>4.8599999999999997E-2</v>
      </c>
      <c r="I3054" s="10">
        <v>5.0600000000000003E-3</v>
      </c>
      <c r="J3054" s="10">
        <v>8.6700000000000006E-3</v>
      </c>
      <c r="K3054" s="10">
        <v>7.3168499999999996</v>
      </c>
      <c r="L3054" s="10">
        <v>0.57999999999999996</v>
      </c>
      <c r="M3054" s="16">
        <f t="shared" si="283"/>
        <v>67.453448275862073</v>
      </c>
      <c r="N3054" s="16">
        <f t="shared" si="284"/>
        <v>7.0229310344827596</v>
      </c>
      <c r="O3054" s="16">
        <f t="shared" si="285"/>
        <v>12.033362068965518</v>
      </c>
      <c r="P3054" s="16">
        <f t="shared" si="286"/>
        <v>10155.283189655172</v>
      </c>
      <c r="Q3054" s="16">
        <f t="shared" si="287"/>
        <v>805</v>
      </c>
    </row>
    <row r="3055" spans="1:17" x14ac:dyDescent="0.2">
      <c r="A3055" s="10">
        <v>46359</v>
      </c>
      <c r="B3055" s="10">
        <v>3</v>
      </c>
      <c r="C3055" s="10">
        <v>2181</v>
      </c>
      <c r="D3055" s="10">
        <v>63</v>
      </c>
      <c r="E3055" s="10">
        <v>128</v>
      </c>
      <c r="F3055" s="10">
        <f t="shared" si="282"/>
        <v>0.81081081081081086</v>
      </c>
      <c r="G3055" s="10">
        <v>2.31</v>
      </c>
      <c r="H3055" s="10">
        <v>4.7440000000000003E-2</v>
      </c>
      <c r="I3055" s="10">
        <v>4.9300000000000004E-3</v>
      </c>
      <c r="J3055" s="10">
        <v>8.7100000000000007E-3</v>
      </c>
      <c r="K3055" s="10">
        <v>7.2813400000000001</v>
      </c>
      <c r="L3055" s="10">
        <v>0.59</v>
      </c>
      <c r="M3055" s="16">
        <f t="shared" si="283"/>
        <v>66.128484848484845</v>
      </c>
      <c r="N3055" s="16">
        <f t="shared" si="284"/>
        <v>6.8721212121212121</v>
      </c>
      <c r="O3055" s="16">
        <f t="shared" si="285"/>
        <v>12.141212121212121</v>
      </c>
      <c r="P3055" s="16">
        <f t="shared" si="286"/>
        <v>10149.746666666668</v>
      </c>
      <c r="Q3055" s="16">
        <f t="shared" si="287"/>
        <v>822.42424242424227</v>
      </c>
    </row>
    <row r="3056" spans="1:17" x14ac:dyDescent="0.2">
      <c r="A3056" s="10">
        <v>46360</v>
      </c>
      <c r="B3056" s="10">
        <v>3</v>
      </c>
      <c r="C3056" s="10">
        <v>2177</v>
      </c>
      <c r="D3056" s="10">
        <v>63</v>
      </c>
      <c r="E3056" s="10">
        <v>127</v>
      </c>
      <c r="F3056" s="10">
        <f t="shared" si="282"/>
        <v>0.78378378378378377</v>
      </c>
      <c r="G3056" s="10">
        <v>2.27</v>
      </c>
      <c r="H3056" s="10">
        <v>4.6039999999999998E-2</v>
      </c>
      <c r="I3056" s="10">
        <v>4.8799999999999998E-3</v>
      </c>
      <c r="J3056" s="10">
        <v>8.6199999999999992E-3</v>
      </c>
      <c r="K3056" s="10">
        <v>7.1616999999999997</v>
      </c>
      <c r="L3056" s="10">
        <v>0.57999999999999996</v>
      </c>
      <c r="M3056" s="16">
        <f t="shared" si="283"/>
        <v>65.307841409691619</v>
      </c>
      <c r="N3056" s="16">
        <f t="shared" si="284"/>
        <v>6.9222907488986785</v>
      </c>
      <c r="O3056" s="16">
        <f t="shared" si="285"/>
        <v>12.22748898678414</v>
      </c>
      <c r="P3056" s="16">
        <f t="shared" si="286"/>
        <v>10158.887224669603</v>
      </c>
      <c r="Q3056" s="16">
        <f t="shared" si="287"/>
        <v>822.73127753303959</v>
      </c>
    </row>
    <row r="3057" spans="1:17" x14ac:dyDescent="0.2">
      <c r="A3057" s="10">
        <v>46361</v>
      </c>
      <c r="B3057" s="10">
        <v>3</v>
      </c>
      <c r="C3057" s="10">
        <v>2165</v>
      </c>
      <c r="D3057" s="10">
        <v>63</v>
      </c>
      <c r="E3057" s="10">
        <v>125</v>
      </c>
      <c r="F3057" s="10">
        <f t="shared" si="282"/>
        <v>0.72972972972972971</v>
      </c>
      <c r="G3057" s="10">
        <v>2.2200000000000002</v>
      </c>
      <c r="H3057" s="10">
        <v>4.5690000000000001E-2</v>
      </c>
      <c r="I3057" s="10">
        <v>4.6499999999999996E-3</v>
      </c>
      <c r="J3057" s="10">
        <v>8.4499999999999992E-3</v>
      </c>
      <c r="K3057" s="10">
        <v>6.99892</v>
      </c>
      <c r="L3057" s="10">
        <v>0.59</v>
      </c>
      <c r="M3057" s="16">
        <f t="shared" si="283"/>
        <v>66.271081081081078</v>
      </c>
      <c r="N3057" s="16">
        <f t="shared" si="284"/>
        <v>6.7445945945945942</v>
      </c>
      <c r="O3057" s="16">
        <f t="shared" si="285"/>
        <v>12.256306306306303</v>
      </c>
      <c r="P3057" s="16">
        <f t="shared" si="286"/>
        <v>10151.586666666666</v>
      </c>
      <c r="Q3057" s="16">
        <f t="shared" si="287"/>
        <v>855.76576576576565</v>
      </c>
    </row>
    <row r="3058" spans="1:17" x14ac:dyDescent="0.2">
      <c r="A3058" s="10">
        <v>46362</v>
      </c>
      <c r="B3058" s="10">
        <v>3</v>
      </c>
      <c r="C3058" s="10">
        <v>2145</v>
      </c>
      <c r="D3058" s="10">
        <v>63</v>
      </c>
      <c r="E3058" s="10">
        <v>121</v>
      </c>
      <c r="F3058" s="10">
        <f t="shared" si="282"/>
        <v>0.6216216216216216</v>
      </c>
      <c r="G3058" s="10">
        <v>2.08</v>
      </c>
      <c r="H3058" s="10">
        <v>4.462E-2</v>
      </c>
      <c r="I3058" s="10">
        <v>4.6100000000000004E-3</v>
      </c>
      <c r="J3058" s="10">
        <v>8.1399999999999997E-3</v>
      </c>
      <c r="K3058" s="10">
        <v>6.56325</v>
      </c>
      <c r="L3058" s="10">
        <v>0.55000000000000004</v>
      </c>
      <c r="M3058" s="16">
        <f t="shared" si="283"/>
        <v>69.075192307692305</v>
      </c>
      <c r="N3058" s="16">
        <f t="shared" si="284"/>
        <v>7.1366346153846152</v>
      </c>
      <c r="O3058" s="16">
        <f t="shared" si="285"/>
        <v>12.601346153846153</v>
      </c>
      <c r="P3058" s="16">
        <f t="shared" si="286"/>
        <v>10160.415865384615</v>
      </c>
      <c r="Q3058" s="16">
        <f t="shared" si="287"/>
        <v>851.44230769230774</v>
      </c>
    </row>
    <row r="3059" spans="1:17" x14ac:dyDescent="0.2">
      <c r="A3059" s="10">
        <v>46363</v>
      </c>
      <c r="B3059" s="10">
        <v>3</v>
      </c>
      <c r="C3059" s="10">
        <v>2156</v>
      </c>
      <c r="D3059" s="10">
        <v>63</v>
      </c>
      <c r="E3059" s="10">
        <v>121</v>
      </c>
      <c r="F3059" s="10">
        <f t="shared" si="282"/>
        <v>0.6216216216216216</v>
      </c>
      <c r="G3059" s="10">
        <v>1.94</v>
      </c>
      <c r="H3059" s="10">
        <v>4.4659999999999998E-2</v>
      </c>
      <c r="I3059" s="10">
        <v>4.5599999999999998E-3</v>
      </c>
      <c r="J3059" s="10">
        <v>8.2799999999999992E-3</v>
      </c>
      <c r="K3059" s="10">
        <v>6.1207700000000003</v>
      </c>
      <c r="L3059" s="10">
        <v>0.55000000000000004</v>
      </c>
      <c r="M3059" s="16">
        <f t="shared" si="283"/>
        <v>74.126391752577319</v>
      </c>
      <c r="N3059" s="16">
        <f t="shared" si="284"/>
        <v>7.5686597938144322</v>
      </c>
      <c r="O3059" s="16">
        <f t="shared" si="285"/>
        <v>13.743092783505155</v>
      </c>
      <c r="P3059" s="16">
        <f t="shared" si="286"/>
        <v>10159.216185567011</v>
      </c>
      <c r="Q3059" s="16">
        <f t="shared" si="287"/>
        <v>912.88659793814452</v>
      </c>
    </row>
    <row r="3060" spans="1:17" x14ac:dyDescent="0.2">
      <c r="A3060" s="10">
        <v>46364</v>
      </c>
      <c r="B3060" s="10">
        <v>3</v>
      </c>
      <c r="C3060" s="10">
        <v>2163</v>
      </c>
      <c r="D3060" s="10">
        <v>63</v>
      </c>
      <c r="E3060" s="10">
        <v>121</v>
      </c>
      <c r="F3060" s="10">
        <f t="shared" si="282"/>
        <v>0.6216216216216216</v>
      </c>
      <c r="G3060" s="10">
        <v>1.89</v>
      </c>
      <c r="H3060" s="10">
        <v>4.2169999999999999E-2</v>
      </c>
      <c r="I3060" s="10">
        <v>4.5300000000000002E-3</v>
      </c>
      <c r="J3060" s="10">
        <v>8.2199999999999999E-3</v>
      </c>
      <c r="K3060" s="10">
        <v>5.9448100000000004</v>
      </c>
      <c r="L3060" s="10">
        <v>0.55000000000000004</v>
      </c>
      <c r="M3060" s="16">
        <f t="shared" si="283"/>
        <v>71.845185185185187</v>
      </c>
      <c r="N3060" s="16">
        <f t="shared" si="284"/>
        <v>7.717777777777779</v>
      </c>
      <c r="O3060" s="16">
        <f t="shared" si="285"/>
        <v>14.004444444444445</v>
      </c>
      <c r="P3060" s="16">
        <f t="shared" si="286"/>
        <v>10128.194814814815</v>
      </c>
      <c r="Q3060" s="16">
        <f t="shared" si="287"/>
        <v>937.03703703703718</v>
      </c>
    </row>
    <row r="3061" spans="1:17" x14ac:dyDescent="0.2">
      <c r="A3061" s="10">
        <v>46365</v>
      </c>
      <c r="B3061" s="10">
        <v>3</v>
      </c>
      <c r="C3061" s="10">
        <v>2164</v>
      </c>
      <c r="D3061" s="10">
        <v>63</v>
      </c>
      <c r="E3061" s="10">
        <v>125</v>
      </c>
      <c r="F3061" s="10">
        <f t="shared" si="282"/>
        <v>0.72972972972972971</v>
      </c>
      <c r="G3061" s="10">
        <v>1.99</v>
      </c>
      <c r="H3061" s="10">
        <v>4.2160000000000003E-2</v>
      </c>
      <c r="I3061" s="10">
        <v>4.6499999999999996E-3</v>
      </c>
      <c r="J3061" s="10">
        <v>8.4499999999999992E-3</v>
      </c>
      <c r="K3061" s="10">
        <v>6.2827999999999999</v>
      </c>
      <c r="L3061" s="10">
        <v>0.56999999999999995</v>
      </c>
      <c r="M3061" s="16">
        <f t="shared" si="283"/>
        <v>68.218693467336678</v>
      </c>
      <c r="N3061" s="16">
        <f t="shared" si="284"/>
        <v>7.5241206030150751</v>
      </c>
      <c r="O3061" s="16">
        <f t="shared" si="285"/>
        <v>13.672864321608039</v>
      </c>
      <c r="P3061" s="16">
        <f t="shared" si="286"/>
        <v>10166.138693467337</v>
      </c>
      <c r="Q3061" s="16">
        <f t="shared" si="287"/>
        <v>922.31155778894458</v>
      </c>
    </row>
    <row r="3062" spans="1:17" x14ac:dyDescent="0.2">
      <c r="A3062" s="10">
        <v>46366</v>
      </c>
      <c r="B3062" s="10">
        <v>3</v>
      </c>
      <c r="C3062" s="10">
        <v>2172</v>
      </c>
      <c r="D3062" s="10">
        <v>63</v>
      </c>
      <c r="E3062" s="10">
        <v>123</v>
      </c>
      <c r="F3062" s="10">
        <f t="shared" si="282"/>
        <v>0.67567567567567566</v>
      </c>
      <c r="G3062" s="10">
        <v>2.0099999999999998</v>
      </c>
      <c r="H3062" s="10">
        <v>4.095E-2</v>
      </c>
      <c r="I3062" s="10">
        <v>4.5900000000000003E-3</v>
      </c>
      <c r="J3062" s="10">
        <v>8.3400000000000002E-3</v>
      </c>
      <c r="K3062" s="10">
        <v>6.3305600000000002</v>
      </c>
      <c r="L3062" s="10">
        <v>0.56999999999999995</v>
      </c>
      <c r="M3062" s="16">
        <f t="shared" si="283"/>
        <v>65.601492537313433</v>
      </c>
      <c r="N3062" s="16">
        <f t="shared" si="284"/>
        <v>7.3531343283582098</v>
      </c>
      <c r="O3062" s="16">
        <f t="shared" si="285"/>
        <v>13.360597014925375</v>
      </c>
      <c r="P3062" s="16">
        <f t="shared" si="286"/>
        <v>10141.494129353236</v>
      </c>
      <c r="Q3062" s="16">
        <f t="shared" si="287"/>
        <v>913.1343283582089</v>
      </c>
    </row>
    <row r="3063" spans="1:17" x14ac:dyDescent="0.2">
      <c r="A3063" s="10">
        <v>46367</v>
      </c>
      <c r="B3063" s="10">
        <v>3</v>
      </c>
      <c r="C3063" s="10">
        <v>2179</v>
      </c>
      <c r="D3063" s="10">
        <v>63</v>
      </c>
      <c r="E3063" s="10">
        <v>123</v>
      </c>
      <c r="F3063" s="10">
        <f t="shared" si="282"/>
        <v>0.67567567567567566</v>
      </c>
      <c r="G3063" s="10">
        <v>2.0499999999999998</v>
      </c>
      <c r="H3063" s="10">
        <v>4.1439999999999998E-2</v>
      </c>
      <c r="I3063" s="10">
        <v>4.4799999999999996E-3</v>
      </c>
      <c r="J3063" s="10">
        <v>8.3899999999999999E-3</v>
      </c>
      <c r="K3063" s="10">
        <v>6.44834</v>
      </c>
      <c r="L3063" s="10">
        <v>0.57999999999999996</v>
      </c>
      <c r="M3063" s="16">
        <f t="shared" si="283"/>
        <v>65.09112195121952</v>
      </c>
      <c r="N3063" s="16">
        <f t="shared" si="284"/>
        <v>7.0368780487804878</v>
      </c>
      <c r="O3063" s="16">
        <f t="shared" si="285"/>
        <v>13.178439024390245</v>
      </c>
      <c r="P3063" s="16">
        <f t="shared" si="286"/>
        <v>10128.612097560976</v>
      </c>
      <c r="Q3063" s="16">
        <f t="shared" si="287"/>
        <v>911.02439024390253</v>
      </c>
    </row>
    <row r="3064" spans="1:17" x14ac:dyDescent="0.2">
      <c r="A3064" s="10">
        <v>46368</v>
      </c>
      <c r="B3064" s="10">
        <v>3</v>
      </c>
      <c r="C3064" s="10">
        <v>2179</v>
      </c>
      <c r="D3064" s="10">
        <v>63</v>
      </c>
      <c r="E3064" s="10">
        <v>123</v>
      </c>
      <c r="F3064" s="10">
        <f t="shared" si="282"/>
        <v>0.67567567567567566</v>
      </c>
      <c r="G3064" s="10">
        <v>2.0499999999999998</v>
      </c>
      <c r="H3064" s="10">
        <v>4.1579999999999999E-2</v>
      </c>
      <c r="I3064" s="10">
        <v>4.4900000000000001E-3</v>
      </c>
      <c r="J3064" s="10">
        <v>8.4100000000000008E-3</v>
      </c>
      <c r="K3064" s="10">
        <v>6.47316</v>
      </c>
      <c r="L3064" s="10">
        <v>0.57999999999999996</v>
      </c>
      <c r="M3064" s="16">
        <f t="shared" si="283"/>
        <v>65.311024390243901</v>
      </c>
      <c r="N3064" s="16">
        <f t="shared" si="284"/>
        <v>7.0525853658536599</v>
      </c>
      <c r="O3064" s="16">
        <f t="shared" si="285"/>
        <v>13.209853658536588</v>
      </c>
      <c r="P3064" s="16">
        <f t="shared" si="286"/>
        <v>10167.597658536586</v>
      </c>
      <c r="Q3064" s="16">
        <f t="shared" si="287"/>
        <v>911.02439024390253</v>
      </c>
    </row>
    <row r="3065" spans="1:17" x14ac:dyDescent="0.2">
      <c r="A3065" s="10">
        <v>46369</v>
      </c>
      <c r="B3065" s="10">
        <v>3</v>
      </c>
      <c r="C3065" s="10">
        <v>2184</v>
      </c>
      <c r="D3065" s="10">
        <v>63</v>
      </c>
      <c r="E3065" s="10">
        <v>123</v>
      </c>
      <c r="F3065" s="10">
        <f t="shared" si="282"/>
        <v>0.67567567567567566</v>
      </c>
      <c r="G3065" s="10">
        <v>2.11</v>
      </c>
      <c r="H3065" s="10">
        <v>4.1259999999999998E-2</v>
      </c>
      <c r="I3065" s="10">
        <v>4.4600000000000004E-3</v>
      </c>
      <c r="J3065" s="10">
        <v>8.3400000000000002E-3</v>
      </c>
      <c r="K3065" s="10">
        <v>6.6657999999999999</v>
      </c>
      <c r="L3065" s="10">
        <v>0.57999999999999996</v>
      </c>
      <c r="M3065" s="16">
        <f t="shared" si="283"/>
        <v>62.965497630331747</v>
      </c>
      <c r="N3065" s="16">
        <f t="shared" si="284"/>
        <v>6.8062559241706175</v>
      </c>
      <c r="O3065" s="16">
        <f t="shared" si="285"/>
        <v>12.727393364928911</v>
      </c>
      <c r="P3065" s="16">
        <f t="shared" si="286"/>
        <v>10172.453080568721</v>
      </c>
      <c r="Q3065" s="16">
        <f t="shared" si="287"/>
        <v>885.11848341232235</v>
      </c>
    </row>
    <row r="3066" spans="1:17" x14ac:dyDescent="0.2">
      <c r="A3066" s="10">
        <v>46370</v>
      </c>
      <c r="B3066" s="10">
        <v>3</v>
      </c>
      <c r="C3066" s="10">
        <v>2171</v>
      </c>
      <c r="D3066" s="10">
        <v>63</v>
      </c>
      <c r="E3066" s="10">
        <v>123</v>
      </c>
      <c r="F3066" s="10">
        <f t="shared" si="282"/>
        <v>0.67567567567567566</v>
      </c>
      <c r="G3066" s="10">
        <v>2.12</v>
      </c>
      <c r="H3066" s="10">
        <v>4.283E-2</v>
      </c>
      <c r="I3066" s="10">
        <v>4.4600000000000004E-3</v>
      </c>
      <c r="J3066" s="10">
        <v>8.3400000000000002E-3</v>
      </c>
      <c r="K3066" s="10">
        <v>6.6962700000000002</v>
      </c>
      <c r="L3066" s="10">
        <v>0.59</v>
      </c>
      <c r="M3066" s="16">
        <f t="shared" si="283"/>
        <v>65.05311320754717</v>
      </c>
      <c r="N3066" s="16">
        <f t="shared" si="284"/>
        <v>6.7741509433962266</v>
      </c>
      <c r="O3066" s="16">
        <f t="shared" si="285"/>
        <v>12.667358490566038</v>
      </c>
      <c r="P3066" s="16">
        <f t="shared" si="286"/>
        <v>10170.749716981132</v>
      </c>
      <c r="Q3066" s="16">
        <f t="shared" si="287"/>
        <v>896.13207547169804</v>
      </c>
    </row>
    <row r="3067" spans="1:17" x14ac:dyDescent="0.2">
      <c r="A3067" s="10">
        <v>46371</v>
      </c>
      <c r="B3067" s="10">
        <v>3</v>
      </c>
      <c r="C3067" s="10">
        <v>2172</v>
      </c>
      <c r="D3067" s="10">
        <v>63</v>
      </c>
      <c r="E3067" s="10">
        <v>123</v>
      </c>
      <c r="F3067" s="10">
        <f t="shared" si="282"/>
        <v>0.67567567567567566</v>
      </c>
      <c r="G3067" s="10">
        <v>2.16</v>
      </c>
      <c r="H3067" s="10">
        <v>4.4630000000000003E-2</v>
      </c>
      <c r="I3067" s="10">
        <v>4.4600000000000004E-3</v>
      </c>
      <c r="J3067" s="10">
        <v>8.3400000000000002E-3</v>
      </c>
      <c r="K3067" s="10">
        <v>6.7993600000000001</v>
      </c>
      <c r="L3067" s="10">
        <v>0.57999999999999996</v>
      </c>
      <c r="M3067" s="16">
        <f t="shared" si="283"/>
        <v>66.53175925925926</v>
      </c>
      <c r="N3067" s="16">
        <f t="shared" si="284"/>
        <v>6.6487037037037036</v>
      </c>
      <c r="O3067" s="16">
        <f t="shared" si="285"/>
        <v>12.432777777777776</v>
      </c>
      <c r="P3067" s="16">
        <f t="shared" si="286"/>
        <v>10136.082962962962</v>
      </c>
      <c r="Q3067" s="16">
        <f t="shared" si="287"/>
        <v>864.62962962962956</v>
      </c>
    </row>
    <row r="3068" spans="1:17" x14ac:dyDescent="0.2">
      <c r="A3068" s="10">
        <v>46372</v>
      </c>
      <c r="B3068" s="10">
        <v>3</v>
      </c>
      <c r="C3068" s="10">
        <v>2176</v>
      </c>
      <c r="D3068" s="10">
        <v>63</v>
      </c>
      <c r="E3068" s="10">
        <v>124</v>
      </c>
      <c r="F3068" s="10">
        <f t="shared" si="282"/>
        <v>0.70270270270270274</v>
      </c>
      <c r="G3068" s="10">
        <v>2.16</v>
      </c>
      <c r="H3068" s="10">
        <v>4.4990000000000002E-2</v>
      </c>
      <c r="I3068" s="10">
        <v>4.3800000000000002E-3</v>
      </c>
      <c r="J3068" s="10">
        <v>8.4600000000000005E-3</v>
      </c>
      <c r="K3068" s="10">
        <v>6.8217999999999996</v>
      </c>
      <c r="L3068" s="10">
        <v>0.59</v>
      </c>
      <c r="M3068" s="16">
        <f t="shared" si="283"/>
        <v>67.068425925925922</v>
      </c>
      <c r="N3068" s="16">
        <f t="shared" si="284"/>
        <v>6.5294444444444437</v>
      </c>
      <c r="O3068" s="16">
        <f t="shared" si="285"/>
        <v>12.611666666666666</v>
      </c>
      <c r="P3068" s="16">
        <f t="shared" si="286"/>
        <v>10169.535185185185</v>
      </c>
      <c r="Q3068" s="16">
        <f t="shared" si="287"/>
        <v>879.53703703703707</v>
      </c>
    </row>
    <row r="3069" spans="1:17" x14ac:dyDescent="0.2">
      <c r="A3069" s="10">
        <v>46373</v>
      </c>
      <c r="B3069" s="10">
        <v>3</v>
      </c>
      <c r="C3069" s="10">
        <v>2182</v>
      </c>
      <c r="D3069" s="10">
        <v>63</v>
      </c>
      <c r="E3069" s="10">
        <v>128</v>
      </c>
      <c r="F3069" s="10">
        <f t="shared" si="282"/>
        <v>0.81081081081081086</v>
      </c>
      <c r="G3069" s="10">
        <v>2.25</v>
      </c>
      <c r="H3069" s="10">
        <v>4.58E-2</v>
      </c>
      <c r="I3069" s="10">
        <v>4.3899999999999998E-3</v>
      </c>
      <c r="J3069" s="10">
        <v>8.7399999999999995E-3</v>
      </c>
      <c r="K3069" s="10">
        <v>7.09232</v>
      </c>
      <c r="L3069" s="10">
        <v>0.61</v>
      </c>
      <c r="M3069" s="16">
        <f t="shared" si="283"/>
        <v>65.544888888888892</v>
      </c>
      <c r="N3069" s="16">
        <f t="shared" si="284"/>
        <v>6.2825777777777772</v>
      </c>
      <c r="O3069" s="16">
        <f t="shared" si="285"/>
        <v>12.507911111111111</v>
      </c>
      <c r="P3069" s="16">
        <f t="shared" si="286"/>
        <v>10149.897955555556</v>
      </c>
      <c r="Q3069" s="16">
        <f t="shared" si="287"/>
        <v>872.97777777777765</v>
      </c>
    </row>
    <row r="3070" spans="1:17" x14ac:dyDescent="0.2">
      <c r="A3070" s="10">
        <v>46374</v>
      </c>
      <c r="B3070" s="10">
        <v>3</v>
      </c>
      <c r="C3070" s="10">
        <v>2182</v>
      </c>
      <c r="D3070" s="10">
        <v>63</v>
      </c>
      <c r="E3070" s="10">
        <v>127</v>
      </c>
      <c r="F3070" s="10">
        <f t="shared" si="282"/>
        <v>0.78378378378378377</v>
      </c>
      <c r="G3070" s="10">
        <v>2.2999999999999998</v>
      </c>
      <c r="H3070" s="10">
        <v>4.5990000000000003E-2</v>
      </c>
      <c r="I3070" s="10">
        <v>4.3099999999999996E-3</v>
      </c>
      <c r="J3070" s="10">
        <v>8.5800000000000008E-3</v>
      </c>
      <c r="K3070" s="10">
        <v>7.2656499999999999</v>
      </c>
      <c r="L3070" s="10">
        <v>0.61</v>
      </c>
      <c r="M3070" s="16">
        <f t="shared" si="283"/>
        <v>64.38600000000001</v>
      </c>
      <c r="N3070" s="16">
        <f t="shared" si="284"/>
        <v>6.0339999999999998</v>
      </c>
      <c r="O3070" s="16">
        <f t="shared" si="285"/>
        <v>12.012000000000002</v>
      </c>
      <c r="P3070" s="16">
        <f t="shared" si="286"/>
        <v>10171.91</v>
      </c>
      <c r="Q3070" s="16">
        <f t="shared" si="287"/>
        <v>854.00000000000011</v>
      </c>
    </row>
    <row r="3071" spans="1:17" x14ac:dyDescent="0.2">
      <c r="A3071" s="10">
        <v>46375</v>
      </c>
      <c r="B3071" s="10">
        <v>3</v>
      </c>
      <c r="C3071" s="10">
        <v>2169</v>
      </c>
      <c r="D3071" s="10">
        <v>63</v>
      </c>
      <c r="E3071" s="10">
        <v>125</v>
      </c>
      <c r="F3071" s="10">
        <f t="shared" si="282"/>
        <v>0.72972972972972971</v>
      </c>
      <c r="G3071" s="10">
        <v>2.38</v>
      </c>
      <c r="H3071" s="10">
        <v>4.9930000000000002E-2</v>
      </c>
      <c r="I3071" s="10">
        <v>4.1999999999999997E-3</v>
      </c>
      <c r="J3071" s="10">
        <v>8.3700000000000007E-3</v>
      </c>
      <c r="K3071" s="10">
        <v>7.4956199999999997</v>
      </c>
      <c r="L3071" s="10">
        <v>0.62</v>
      </c>
      <c r="M3071" s="16">
        <f t="shared" si="283"/>
        <v>67.55235294117648</v>
      </c>
      <c r="N3071" s="16">
        <f t="shared" si="284"/>
        <v>5.6823529411764708</v>
      </c>
      <c r="O3071" s="16">
        <f t="shared" si="285"/>
        <v>11.324117647058825</v>
      </c>
      <c r="P3071" s="16">
        <f t="shared" si="286"/>
        <v>10141.132941176471</v>
      </c>
      <c r="Q3071" s="16">
        <f t="shared" si="287"/>
        <v>838.82352941176475</v>
      </c>
    </row>
    <row r="3072" spans="1:17" x14ac:dyDescent="0.2">
      <c r="A3072" s="10">
        <v>46376</v>
      </c>
      <c r="B3072" s="10">
        <v>3</v>
      </c>
      <c r="C3072" s="10">
        <v>2167</v>
      </c>
      <c r="D3072" s="10">
        <v>63</v>
      </c>
      <c r="E3072" s="10">
        <v>126</v>
      </c>
      <c r="F3072" s="10">
        <f t="shared" si="282"/>
        <v>0.7567567567567568</v>
      </c>
      <c r="G3072" s="10">
        <v>2.39</v>
      </c>
      <c r="H3072" s="10">
        <v>5.5329999999999997E-2</v>
      </c>
      <c r="I3072" s="10">
        <v>4.4200000000000003E-3</v>
      </c>
      <c r="J3072" s="10">
        <v>8.5299999999999994E-3</v>
      </c>
      <c r="K3072" s="10">
        <v>7.5499299999999998</v>
      </c>
      <c r="L3072" s="10">
        <v>0.62</v>
      </c>
      <c r="M3072" s="16">
        <f t="shared" si="283"/>
        <v>74.545020920502083</v>
      </c>
      <c r="N3072" s="16">
        <f t="shared" si="284"/>
        <v>5.9549790794979076</v>
      </c>
      <c r="O3072" s="16">
        <f t="shared" si="285"/>
        <v>11.492301255230123</v>
      </c>
      <c r="P3072" s="16">
        <f t="shared" si="286"/>
        <v>10171.872217573222</v>
      </c>
      <c r="Q3072" s="16">
        <f t="shared" si="287"/>
        <v>835.3138075313808</v>
      </c>
    </row>
    <row r="3073" spans="1:17" x14ac:dyDescent="0.2">
      <c r="A3073" s="10">
        <v>46377</v>
      </c>
      <c r="B3073" s="10">
        <v>3</v>
      </c>
      <c r="C3073" s="10">
        <v>2186</v>
      </c>
      <c r="D3073" s="10">
        <v>63</v>
      </c>
      <c r="E3073" s="10">
        <v>125</v>
      </c>
      <c r="F3073" s="10">
        <f t="shared" si="282"/>
        <v>0.72972972972972971</v>
      </c>
      <c r="G3073" s="10">
        <v>2.2799999999999998</v>
      </c>
      <c r="H3073" s="10">
        <v>5.484E-2</v>
      </c>
      <c r="I3073" s="10">
        <v>4.3600000000000002E-3</v>
      </c>
      <c r="J3073" s="10">
        <v>8.6800000000000002E-3</v>
      </c>
      <c r="K3073" s="10">
        <v>7.1904199999999996</v>
      </c>
      <c r="L3073" s="10">
        <v>0.61</v>
      </c>
      <c r="M3073" s="16">
        <f t="shared" si="283"/>
        <v>77.449473684210531</v>
      </c>
      <c r="N3073" s="16">
        <f t="shared" si="284"/>
        <v>6.1575438596491239</v>
      </c>
      <c r="O3073" s="16">
        <f t="shared" si="285"/>
        <v>12.25859649122807</v>
      </c>
      <c r="P3073" s="16">
        <f t="shared" si="286"/>
        <v>10154.891403508773</v>
      </c>
      <c r="Q3073" s="16">
        <f t="shared" si="287"/>
        <v>861.49122807017545</v>
      </c>
    </row>
    <row r="3074" spans="1:17" x14ac:dyDescent="0.2">
      <c r="A3074" s="10">
        <v>46378</v>
      </c>
      <c r="B3074" s="10">
        <v>3</v>
      </c>
      <c r="C3074" s="10">
        <v>2197</v>
      </c>
      <c r="D3074" s="10">
        <v>63</v>
      </c>
      <c r="E3074" s="10">
        <v>128</v>
      </c>
      <c r="F3074" s="10">
        <f t="shared" ref="F3074:F3137" si="288">(E3074-$E$4677)/($E$4676-$E$4677)</f>
        <v>0.81081081081081086</v>
      </c>
      <c r="G3074" s="10">
        <v>2.2999999999999998</v>
      </c>
      <c r="H3074" s="10">
        <v>5.0160000000000003E-2</v>
      </c>
      <c r="I3074" s="10">
        <v>4.4299999999999999E-3</v>
      </c>
      <c r="J3074" s="10">
        <v>8.8299999999999993E-3</v>
      </c>
      <c r="K3074" s="10">
        <v>7.2446400000000004</v>
      </c>
      <c r="L3074" s="10">
        <v>0.62</v>
      </c>
      <c r="M3074" s="16">
        <f t="shared" ref="M3074:M3137" si="289">H3074/$G3074*3220</f>
        <v>70.224000000000004</v>
      </c>
      <c r="N3074" s="16">
        <f t="shared" ref="N3074:N3137" si="290">I3074/$G3074*3220</f>
        <v>6.202</v>
      </c>
      <c r="O3074" s="16">
        <f t="shared" ref="O3074:O3137" si="291">J3074/$G3074*3220</f>
        <v>12.362</v>
      </c>
      <c r="P3074" s="16">
        <f t="shared" ref="P3074:P3137" si="292">K3074/$G3074*3220</f>
        <v>10142.496000000003</v>
      </c>
      <c r="Q3074" s="16">
        <f t="shared" ref="Q3074:Q3137" si="293">L3074/$G3074*3220</f>
        <v>868</v>
      </c>
    </row>
    <row r="3075" spans="1:17" x14ac:dyDescent="0.2">
      <c r="A3075" s="10">
        <v>46379</v>
      </c>
      <c r="B3075" s="10">
        <v>3</v>
      </c>
      <c r="C3075" s="10">
        <v>2193</v>
      </c>
      <c r="D3075" s="10">
        <v>63</v>
      </c>
      <c r="E3075" s="10">
        <v>126</v>
      </c>
      <c r="F3075" s="10">
        <f t="shared" si="288"/>
        <v>0.7567567567567568</v>
      </c>
      <c r="G3075" s="10">
        <v>2.27</v>
      </c>
      <c r="H3075" s="10">
        <v>4.6550000000000001E-2</v>
      </c>
      <c r="I3075" s="10">
        <v>4.3400000000000001E-3</v>
      </c>
      <c r="J3075" s="10">
        <v>8.6400000000000001E-3</v>
      </c>
      <c r="K3075" s="10">
        <v>7.1464299999999996</v>
      </c>
      <c r="L3075" s="10">
        <v>0.61</v>
      </c>
      <c r="M3075" s="16">
        <f t="shared" si="289"/>
        <v>66.031277533039656</v>
      </c>
      <c r="N3075" s="16">
        <f t="shared" si="290"/>
        <v>6.1562995594713659</v>
      </c>
      <c r="O3075" s="16">
        <f t="shared" si="291"/>
        <v>12.255859030837003</v>
      </c>
      <c r="P3075" s="16">
        <f t="shared" si="292"/>
        <v>10137.226696035243</v>
      </c>
      <c r="Q3075" s="16">
        <f t="shared" si="293"/>
        <v>865.28634361233469</v>
      </c>
    </row>
    <row r="3076" spans="1:17" x14ac:dyDescent="0.2">
      <c r="A3076" s="10">
        <v>46380</v>
      </c>
      <c r="B3076" s="10">
        <v>3</v>
      </c>
      <c r="C3076" s="10">
        <v>2205</v>
      </c>
      <c r="D3076" s="10">
        <v>64</v>
      </c>
      <c r="E3076" s="10">
        <v>126</v>
      </c>
      <c r="F3076" s="10">
        <f t="shared" si="288"/>
        <v>0.7567567567567568</v>
      </c>
      <c r="G3076" s="10">
        <v>2.23</v>
      </c>
      <c r="H3076" s="10">
        <v>4.7399999999999998E-2</v>
      </c>
      <c r="I3076" s="10">
        <v>4.2500000000000003E-3</v>
      </c>
      <c r="J3076" s="10">
        <v>8.7600000000000004E-3</v>
      </c>
      <c r="K3076" s="10">
        <v>7.0182700000000002</v>
      </c>
      <c r="L3076" s="10">
        <v>0.62</v>
      </c>
      <c r="M3076" s="16">
        <f t="shared" si="289"/>
        <v>68.44304932735426</v>
      </c>
      <c r="N3076" s="16">
        <f t="shared" si="290"/>
        <v>6.136771300448431</v>
      </c>
      <c r="O3076" s="16">
        <f t="shared" si="291"/>
        <v>12.64896860986547</v>
      </c>
      <c r="P3076" s="16">
        <f t="shared" si="292"/>
        <v>10134.004215246638</v>
      </c>
      <c r="Q3076" s="16">
        <f t="shared" si="293"/>
        <v>895.24663677130059</v>
      </c>
    </row>
    <row r="3077" spans="1:17" x14ac:dyDescent="0.2">
      <c r="A3077" s="10">
        <v>46381</v>
      </c>
      <c r="B3077" s="10">
        <v>3</v>
      </c>
      <c r="C3077" s="10">
        <v>2216</v>
      </c>
      <c r="D3077" s="10">
        <v>64</v>
      </c>
      <c r="E3077" s="10">
        <v>126</v>
      </c>
      <c r="F3077" s="10">
        <f t="shared" si="288"/>
        <v>0.7567567567567568</v>
      </c>
      <c r="G3077" s="10">
        <v>2.15</v>
      </c>
      <c r="H3077" s="10">
        <v>4.6519999999999999E-2</v>
      </c>
      <c r="I3077" s="10">
        <v>4.3099999999999996E-3</v>
      </c>
      <c r="J3077" s="10">
        <v>8.8800000000000007E-3</v>
      </c>
      <c r="K3077" s="10">
        <v>6.7848800000000002</v>
      </c>
      <c r="L3077" s="10">
        <v>0.63</v>
      </c>
      <c r="M3077" s="16">
        <f t="shared" si="289"/>
        <v>69.671813953488382</v>
      </c>
      <c r="N3077" s="16">
        <f t="shared" si="290"/>
        <v>6.4549767441860464</v>
      </c>
      <c r="O3077" s="16">
        <f t="shared" si="291"/>
        <v>13.299348837209305</v>
      </c>
      <c r="P3077" s="16">
        <f t="shared" si="292"/>
        <v>10161.541209302328</v>
      </c>
      <c r="Q3077" s="16">
        <f t="shared" si="293"/>
        <v>943.53488372093022</v>
      </c>
    </row>
    <row r="3078" spans="1:17" x14ac:dyDescent="0.2">
      <c r="A3078" s="10">
        <v>46382</v>
      </c>
      <c r="B3078" s="10">
        <v>3</v>
      </c>
      <c r="C3078" s="10">
        <v>2222</v>
      </c>
      <c r="D3078" s="10">
        <v>64</v>
      </c>
      <c r="E3078" s="10">
        <v>125</v>
      </c>
      <c r="F3078" s="10">
        <f t="shared" si="288"/>
        <v>0.72972972972972971</v>
      </c>
      <c r="G3078" s="10">
        <v>2.14</v>
      </c>
      <c r="H3078" s="10">
        <v>4.265E-2</v>
      </c>
      <c r="I3078" s="10">
        <v>4.0600000000000002E-3</v>
      </c>
      <c r="J3078" s="10">
        <v>8.6400000000000001E-3</v>
      </c>
      <c r="K3078" s="10">
        <v>6.7442700000000002</v>
      </c>
      <c r="L3078" s="10">
        <v>0.61</v>
      </c>
      <c r="M3078" s="16">
        <f t="shared" si="289"/>
        <v>64.174299065420556</v>
      </c>
      <c r="N3078" s="16">
        <f t="shared" si="290"/>
        <v>6.1089719626168222</v>
      </c>
      <c r="O3078" s="16">
        <f t="shared" si="291"/>
        <v>13.0003738317757</v>
      </c>
      <c r="P3078" s="16">
        <f t="shared" si="292"/>
        <v>10147.920280373832</v>
      </c>
      <c r="Q3078" s="16">
        <f t="shared" si="293"/>
        <v>917.85046728971952</v>
      </c>
    </row>
    <row r="3079" spans="1:17" x14ac:dyDescent="0.2">
      <c r="A3079" s="10">
        <v>46383</v>
      </c>
      <c r="B3079" s="10">
        <v>3</v>
      </c>
      <c r="C3079" s="10">
        <v>2207</v>
      </c>
      <c r="D3079" s="10">
        <v>63</v>
      </c>
      <c r="E3079" s="10">
        <v>125</v>
      </c>
      <c r="F3079" s="10">
        <f t="shared" si="288"/>
        <v>0.72972972972972971</v>
      </c>
      <c r="G3079" s="10">
        <v>2.12</v>
      </c>
      <c r="H3079" s="10">
        <v>4.2040000000000001E-2</v>
      </c>
      <c r="I3079" s="10">
        <v>4.0600000000000002E-3</v>
      </c>
      <c r="J3079" s="10">
        <v>8.6499999999999997E-3</v>
      </c>
      <c r="K3079" s="10">
        <v>6.6964699999999997</v>
      </c>
      <c r="L3079" s="10">
        <v>0.61</v>
      </c>
      <c r="M3079" s="16">
        <f t="shared" si="289"/>
        <v>63.853207547169816</v>
      </c>
      <c r="N3079" s="16">
        <f t="shared" si="290"/>
        <v>6.1666037735849057</v>
      </c>
      <c r="O3079" s="16">
        <f t="shared" si="291"/>
        <v>13.138207547169809</v>
      </c>
      <c r="P3079" s="16">
        <f t="shared" si="292"/>
        <v>10171.053490566037</v>
      </c>
      <c r="Q3079" s="16">
        <f t="shared" si="293"/>
        <v>926.5094339622641</v>
      </c>
    </row>
    <row r="3080" spans="1:17" x14ac:dyDescent="0.2">
      <c r="A3080" s="10">
        <v>46384</v>
      </c>
      <c r="B3080" s="10">
        <v>3</v>
      </c>
      <c r="C3080" s="10">
        <v>2210</v>
      </c>
      <c r="D3080" s="10">
        <v>63</v>
      </c>
      <c r="E3080" s="10">
        <v>124</v>
      </c>
      <c r="F3080" s="10">
        <f t="shared" si="288"/>
        <v>0.70270270270270274</v>
      </c>
      <c r="G3080" s="10">
        <v>2.0699999999999998</v>
      </c>
      <c r="H3080" s="10">
        <v>4.2020000000000002E-2</v>
      </c>
      <c r="I3080" s="10">
        <v>4.0499999999999998E-3</v>
      </c>
      <c r="J3080" s="10">
        <v>8.6300000000000005E-3</v>
      </c>
      <c r="K3080" s="10">
        <v>6.5258399999999996</v>
      </c>
      <c r="L3080" s="10">
        <v>0.62</v>
      </c>
      <c r="M3080" s="16">
        <f t="shared" si="289"/>
        <v>65.364444444444459</v>
      </c>
      <c r="N3080" s="16">
        <f t="shared" si="290"/>
        <v>6.3000000000000007</v>
      </c>
      <c r="O3080" s="16">
        <f t="shared" si="291"/>
        <v>13.424444444444445</v>
      </c>
      <c r="P3080" s="16">
        <f t="shared" si="292"/>
        <v>10151.306666666667</v>
      </c>
      <c r="Q3080" s="16">
        <f t="shared" si="293"/>
        <v>964.44444444444446</v>
      </c>
    </row>
    <row r="3081" spans="1:17" x14ac:dyDescent="0.2">
      <c r="A3081" s="10">
        <v>46385</v>
      </c>
      <c r="B3081" s="10">
        <v>3</v>
      </c>
      <c r="C3081" s="10">
        <v>2222</v>
      </c>
      <c r="D3081" s="10">
        <v>63</v>
      </c>
      <c r="E3081" s="10">
        <v>124</v>
      </c>
      <c r="F3081" s="10">
        <f t="shared" si="288"/>
        <v>0.70270270270270274</v>
      </c>
      <c r="G3081" s="10">
        <v>2.0499999999999998</v>
      </c>
      <c r="H3081" s="10">
        <v>4.0919999999999998E-2</v>
      </c>
      <c r="I3081" s="10">
        <v>4.0499999999999998E-3</v>
      </c>
      <c r="J3081" s="10">
        <v>8.6199999999999992E-3</v>
      </c>
      <c r="K3081" s="10">
        <v>6.4600299999999997</v>
      </c>
      <c r="L3081" s="10">
        <v>0.59</v>
      </c>
      <c r="M3081" s="16">
        <f t="shared" si="289"/>
        <v>64.274341463414643</v>
      </c>
      <c r="N3081" s="16">
        <f t="shared" si="290"/>
        <v>6.3614634146341462</v>
      </c>
      <c r="O3081" s="16">
        <f t="shared" si="291"/>
        <v>13.539707317073171</v>
      </c>
      <c r="P3081" s="16">
        <f t="shared" si="292"/>
        <v>10146.973951219512</v>
      </c>
      <c r="Q3081" s="16">
        <f t="shared" si="293"/>
        <v>926.7317073170733</v>
      </c>
    </row>
    <row r="3082" spans="1:17" x14ac:dyDescent="0.2">
      <c r="A3082" s="10">
        <v>46386</v>
      </c>
      <c r="B3082" s="10">
        <v>3</v>
      </c>
      <c r="C3082" s="10">
        <v>2213</v>
      </c>
      <c r="D3082" s="10">
        <v>63</v>
      </c>
      <c r="E3082" s="10">
        <v>124</v>
      </c>
      <c r="F3082" s="10">
        <f t="shared" si="288"/>
        <v>0.70270270270270274</v>
      </c>
      <c r="G3082" s="10">
        <v>2.0299999999999998</v>
      </c>
      <c r="H3082" s="10">
        <v>3.9559999999999998E-2</v>
      </c>
      <c r="I3082" s="10">
        <v>3.8800000000000002E-3</v>
      </c>
      <c r="J3082" s="10">
        <v>9.0200000000000002E-3</v>
      </c>
      <c r="K3082" s="10">
        <v>6.41364</v>
      </c>
      <c r="L3082" s="10">
        <v>0.57999999999999996</v>
      </c>
      <c r="M3082" s="16">
        <f t="shared" si="289"/>
        <v>62.750344827586211</v>
      </c>
      <c r="N3082" s="16">
        <f t="shared" si="290"/>
        <v>6.1544827586206905</v>
      </c>
      <c r="O3082" s="16">
        <f t="shared" si="291"/>
        <v>14.307586206896554</v>
      </c>
      <c r="P3082" s="16">
        <f t="shared" si="292"/>
        <v>10173.36</v>
      </c>
      <c r="Q3082" s="16">
        <f t="shared" si="293"/>
        <v>920</v>
      </c>
    </row>
    <row r="3083" spans="1:17" x14ac:dyDescent="0.2">
      <c r="A3083" s="10">
        <v>46387</v>
      </c>
      <c r="B3083" s="10">
        <v>3</v>
      </c>
      <c r="C3083" s="10">
        <v>2198</v>
      </c>
      <c r="D3083" s="10">
        <v>63</v>
      </c>
      <c r="E3083" s="10">
        <v>118</v>
      </c>
      <c r="F3083" s="10">
        <f t="shared" si="288"/>
        <v>0.54054054054054057</v>
      </c>
      <c r="G3083" s="10">
        <v>1.8</v>
      </c>
      <c r="H3083" s="10">
        <v>3.8289999999999998E-2</v>
      </c>
      <c r="I3083" s="10">
        <v>3.63E-3</v>
      </c>
      <c r="J3083" s="10">
        <v>8.7299999999999999E-3</v>
      </c>
      <c r="K3083" s="10">
        <v>5.6647600000000002</v>
      </c>
      <c r="L3083" s="10">
        <v>0.59</v>
      </c>
      <c r="M3083" s="16">
        <f t="shared" si="289"/>
        <v>68.496555555555545</v>
      </c>
      <c r="N3083" s="16">
        <f t="shared" si="290"/>
        <v>6.493666666666666</v>
      </c>
      <c r="O3083" s="16">
        <f t="shared" si="291"/>
        <v>15.617000000000001</v>
      </c>
      <c r="P3083" s="16">
        <f t="shared" si="292"/>
        <v>10133.626222222221</v>
      </c>
      <c r="Q3083" s="16">
        <f t="shared" si="293"/>
        <v>1055.4444444444443</v>
      </c>
    </row>
    <row r="3084" spans="1:17" x14ac:dyDescent="0.2">
      <c r="A3084" s="10">
        <v>46388</v>
      </c>
      <c r="B3084" s="10">
        <v>3</v>
      </c>
      <c r="C3084" s="10">
        <v>2158</v>
      </c>
      <c r="D3084" s="10">
        <v>63</v>
      </c>
      <c r="E3084" s="10">
        <v>118</v>
      </c>
      <c r="F3084" s="10">
        <f t="shared" si="288"/>
        <v>0.54054054054054057</v>
      </c>
      <c r="G3084" s="10">
        <v>1.58</v>
      </c>
      <c r="H3084" s="10">
        <v>3.882E-2</v>
      </c>
      <c r="I3084" s="10">
        <v>3.6099999999999999E-3</v>
      </c>
      <c r="J3084" s="10">
        <v>8.6999999999999994E-3</v>
      </c>
      <c r="K3084" s="10">
        <v>4.9847700000000001</v>
      </c>
      <c r="L3084" s="10">
        <v>0.59</v>
      </c>
      <c r="M3084" s="16">
        <f t="shared" si="289"/>
        <v>79.114177215189869</v>
      </c>
      <c r="N3084" s="16">
        <f t="shared" si="290"/>
        <v>7.3570886075949371</v>
      </c>
      <c r="O3084" s="16">
        <f t="shared" si="291"/>
        <v>17.730379746835439</v>
      </c>
      <c r="P3084" s="16">
        <f t="shared" si="292"/>
        <v>10158.835063291139</v>
      </c>
      <c r="Q3084" s="16">
        <f t="shared" si="293"/>
        <v>1202.405063291139</v>
      </c>
    </row>
    <row r="3085" spans="1:17" x14ac:dyDescent="0.2">
      <c r="A3085" s="10">
        <v>46389</v>
      </c>
      <c r="B3085" s="10">
        <v>3</v>
      </c>
      <c r="C3085" s="10">
        <v>2092</v>
      </c>
      <c r="D3085" s="10">
        <v>63</v>
      </c>
      <c r="E3085" s="10">
        <v>116</v>
      </c>
      <c r="F3085" s="10">
        <f t="shared" si="288"/>
        <v>0.48648648648648651</v>
      </c>
      <c r="G3085" s="10">
        <v>1.4</v>
      </c>
      <c r="H3085" s="10">
        <v>3.7690000000000001E-2</v>
      </c>
      <c r="I3085" s="10">
        <v>3.5200000000000001E-3</v>
      </c>
      <c r="J3085" s="10">
        <v>8.1799999999999998E-3</v>
      </c>
      <c r="K3085" s="10">
        <v>4.4211400000000003</v>
      </c>
      <c r="L3085" s="10">
        <v>0.54</v>
      </c>
      <c r="M3085" s="16">
        <f t="shared" si="289"/>
        <v>86.687000000000012</v>
      </c>
      <c r="N3085" s="16">
        <f t="shared" si="290"/>
        <v>8.0960000000000001</v>
      </c>
      <c r="O3085" s="16">
        <f t="shared" si="291"/>
        <v>18.814</v>
      </c>
      <c r="P3085" s="16">
        <f t="shared" si="292"/>
        <v>10168.622000000001</v>
      </c>
      <c r="Q3085" s="16">
        <f t="shared" si="293"/>
        <v>1242.0000000000002</v>
      </c>
    </row>
    <row r="3086" spans="1:17" x14ac:dyDescent="0.2">
      <c r="A3086" s="10">
        <v>46390</v>
      </c>
      <c r="B3086" s="10">
        <v>3</v>
      </c>
      <c r="C3086" s="10">
        <v>2109</v>
      </c>
      <c r="D3086" s="10">
        <v>63</v>
      </c>
      <c r="E3086" s="10">
        <v>114</v>
      </c>
      <c r="F3086" s="10">
        <f t="shared" si="288"/>
        <v>0.43243243243243246</v>
      </c>
      <c r="G3086" s="10">
        <v>1.41</v>
      </c>
      <c r="H3086" s="10">
        <v>3.7580000000000002E-2</v>
      </c>
      <c r="I3086" s="10">
        <v>3.3899999999999998E-3</v>
      </c>
      <c r="J3086" s="10">
        <v>7.8700000000000003E-3</v>
      </c>
      <c r="K3086" s="10">
        <v>4.4297399999999998</v>
      </c>
      <c r="L3086" s="10">
        <v>0.52</v>
      </c>
      <c r="M3086" s="16">
        <f t="shared" si="289"/>
        <v>85.820992907801426</v>
      </c>
      <c r="N3086" s="16">
        <f t="shared" si="290"/>
        <v>7.7417021276595746</v>
      </c>
      <c r="O3086" s="16">
        <f t="shared" si="291"/>
        <v>17.972624113475181</v>
      </c>
      <c r="P3086" s="16">
        <f t="shared" si="292"/>
        <v>10116.143829787236</v>
      </c>
      <c r="Q3086" s="16">
        <f t="shared" si="293"/>
        <v>1187.5177304964541</v>
      </c>
    </row>
    <row r="3087" spans="1:17" x14ac:dyDescent="0.2">
      <c r="A3087" s="10">
        <v>46391</v>
      </c>
      <c r="B3087" s="10">
        <v>3</v>
      </c>
      <c r="C3087" s="10">
        <v>2118</v>
      </c>
      <c r="D3087" s="10">
        <v>63</v>
      </c>
      <c r="E3087" s="10">
        <v>115</v>
      </c>
      <c r="F3087" s="10">
        <f t="shared" si="288"/>
        <v>0.45945945945945948</v>
      </c>
      <c r="G3087" s="10">
        <v>1.49</v>
      </c>
      <c r="H3087" s="10">
        <v>3.8260000000000002E-2</v>
      </c>
      <c r="I3087" s="10">
        <v>3.64E-3</v>
      </c>
      <c r="J3087" s="10">
        <v>7.8899999999999994E-3</v>
      </c>
      <c r="K3087" s="10">
        <v>4.6830400000000001</v>
      </c>
      <c r="L3087" s="10">
        <v>0.53</v>
      </c>
      <c r="M3087" s="16">
        <f t="shared" si="289"/>
        <v>82.6826845637584</v>
      </c>
      <c r="N3087" s="16">
        <f t="shared" si="290"/>
        <v>7.8663087248322157</v>
      </c>
      <c r="O3087" s="16">
        <f t="shared" si="291"/>
        <v>17.050872483221475</v>
      </c>
      <c r="P3087" s="16">
        <f t="shared" si="292"/>
        <v>10120.395167785235</v>
      </c>
      <c r="Q3087" s="16">
        <f t="shared" si="293"/>
        <v>1145.3691275167787</v>
      </c>
    </row>
    <row r="3088" spans="1:17" x14ac:dyDescent="0.2">
      <c r="A3088" s="10">
        <v>46392</v>
      </c>
      <c r="B3088" s="10">
        <v>3</v>
      </c>
      <c r="C3088" s="10">
        <v>2090</v>
      </c>
      <c r="D3088" s="10">
        <v>63</v>
      </c>
      <c r="E3088" s="10">
        <v>112</v>
      </c>
      <c r="F3088" s="10">
        <f t="shared" si="288"/>
        <v>0.3783783783783784</v>
      </c>
      <c r="G3088" s="10">
        <v>1.39</v>
      </c>
      <c r="H3088" s="10">
        <v>3.8280000000000002E-2</v>
      </c>
      <c r="I3088" s="10">
        <v>3.5899999999999999E-3</v>
      </c>
      <c r="J3088" s="10">
        <v>7.7799999999999996E-3</v>
      </c>
      <c r="K3088" s="10">
        <v>4.3832899999999997</v>
      </c>
      <c r="L3088" s="10">
        <v>0.49</v>
      </c>
      <c r="M3088" s="16">
        <f t="shared" si="289"/>
        <v>88.677410071942461</v>
      </c>
      <c r="N3088" s="16">
        <f t="shared" si="290"/>
        <v>8.3164028776978434</v>
      </c>
      <c r="O3088" s="16">
        <f t="shared" si="291"/>
        <v>18.022733812949642</v>
      </c>
      <c r="P3088" s="16">
        <f t="shared" si="292"/>
        <v>10154.096258992806</v>
      </c>
      <c r="Q3088" s="16">
        <f t="shared" si="293"/>
        <v>1135.1079136690648</v>
      </c>
    </row>
    <row r="3089" spans="1:17" x14ac:dyDescent="0.2">
      <c r="A3089" s="10">
        <v>46393</v>
      </c>
      <c r="B3089" s="10">
        <v>3</v>
      </c>
      <c r="C3089" s="10">
        <v>2040</v>
      </c>
      <c r="D3089" s="10">
        <v>63</v>
      </c>
      <c r="E3089" s="10">
        <v>112</v>
      </c>
      <c r="F3089" s="10">
        <f t="shared" si="288"/>
        <v>0.3783783783783784</v>
      </c>
      <c r="G3089" s="10">
        <v>0.99</v>
      </c>
      <c r="H3089" s="10">
        <v>3.8170000000000003E-2</v>
      </c>
      <c r="I3089" s="10">
        <v>3.7200000000000002E-3</v>
      </c>
      <c r="J3089" s="10">
        <v>8.0700000000000008E-3</v>
      </c>
      <c r="K3089" s="10">
        <v>3.1183399999999999</v>
      </c>
      <c r="L3089" s="10">
        <v>0.51</v>
      </c>
      <c r="M3089" s="16">
        <f t="shared" si="289"/>
        <v>124.14888888888889</v>
      </c>
      <c r="N3089" s="16">
        <f t="shared" si="290"/>
        <v>12.09939393939394</v>
      </c>
      <c r="O3089" s="16">
        <f t="shared" si="291"/>
        <v>26.24787878787879</v>
      </c>
      <c r="P3089" s="16">
        <f t="shared" si="292"/>
        <v>10142.479595959596</v>
      </c>
      <c r="Q3089" s="16">
        <f t="shared" si="293"/>
        <v>1658.7878787878788</v>
      </c>
    </row>
    <row r="3090" spans="1:17" x14ac:dyDescent="0.2">
      <c r="A3090" s="10">
        <v>46394</v>
      </c>
      <c r="B3090" s="10">
        <v>3</v>
      </c>
      <c r="C3090" s="10">
        <v>1810</v>
      </c>
      <c r="D3090" s="10">
        <v>63</v>
      </c>
      <c r="E3090" s="10">
        <v>108</v>
      </c>
      <c r="F3090" s="10">
        <f t="shared" si="288"/>
        <v>0.27027027027027029</v>
      </c>
      <c r="G3090" s="10">
        <v>0.6</v>
      </c>
      <c r="H3090" s="10">
        <v>2.708E-2</v>
      </c>
      <c r="I3090" s="10">
        <v>3.2200000000000002E-3</v>
      </c>
      <c r="J3090" s="10">
        <v>6.4200000000000004E-3</v>
      </c>
      <c r="K3090" s="10">
        <v>1.8893500000000001</v>
      </c>
      <c r="L3090" s="10">
        <v>0.33</v>
      </c>
      <c r="M3090" s="16">
        <f t="shared" si="289"/>
        <v>145.32933333333335</v>
      </c>
      <c r="N3090" s="16">
        <f t="shared" si="290"/>
        <v>17.280666666666669</v>
      </c>
      <c r="O3090" s="16">
        <f t="shared" si="291"/>
        <v>34.454000000000001</v>
      </c>
      <c r="P3090" s="16">
        <f t="shared" si="292"/>
        <v>10139.511666666667</v>
      </c>
      <c r="Q3090" s="16">
        <f t="shared" si="293"/>
        <v>1771.0000000000002</v>
      </c>
    </row>
    <row r="3091" spans="1:17" x14ac:dyDescent="0.2">
      <c r="A3091" s="10">
        <v>46395</v>
      </c>
      <c r="B3091" s="10">
        <v>3</v>
      </c>
      <c r="C3091" s="10">
        <v>1695</v>
      </c>
      <c r="D3091" s="10">
        <v>63</v>
      </c>
      <c r="E3091" s="10">
        <v>107</v>
      </c>
      <c r="F3091" s="10">
        <f t="shared" si="288"/>
        <v>0.24324324324324326</v>
      </c>
      <c r="G3091" s="10">
        <v>0.61</v>
      </c>
      <c r="H3091" s="10">
        <v>2.298E-2</v>
      </c>
      <c r="I3091" s="10">
        <v>2.9299999999999999E-3</v>
      </c>
      <c r="J3091" s="10">
        <v>5.6499999999999996E-3</v>
      </c>
      <c r="K3091" s="10">
        <v>1.9031400000000001</v>
      </c>
      <c r="L3091" s="10">
        <v>0.31</v>
      </c>
      <c r="M3091" s="16">
        <f t="shared" si="289"/>
        <v>121.30426229508197</v>
      </c>
      <c r="N3091" s="16">
        <f t="shared" si="290"/>
        <v>15.466557377049179</v>
      </c>
      <c r="O3091" s="16">
        <f t="shared" si="291"/>
        <v>29.824590163934424</v>
      </c>
      <c r="P3091" s="16">
        <f t="shared" si="292"/>
        <v>10046.083278688526</v>
      </c>
      <c r="Q3091" s="16">
        <f t="shared" si="293"/>
        <v>1636.3934426229509</v>
      </c>
    </row>
    <row r="3092" spans="1:17" x14ac:dyDescent="0.2">
      <c r="A3092" s="10">
        <v>46396</v>
      </c>
      <c r="B3092" s="10">
        <v>3</v>
      </c>
      <c r="C3092" s="10">
        <v>1805</v>
      </c>
      <c r="D3092" s="10">
        <v>63</v>
      </c>
      <c r="E3092" s="10">
        <v>106</v>
      </c>
      <c r="F3092" s="10">
        <f t="shared" si="288"/>
        <v>0.21621621621621623</v>
      </c>
      <c r="G3092" s="10">
        <v>0.7</v>
      </c>
      <c r="H3092" s="10">
        <v>2.7890000000000002E-2</v>
      </c>
      <c r="I3092" s="10">
        <v>2.99E-3</v>
      </c>
      <c r="J3092" s="10">
        <v>5.96E-3</v>
      </c>
      <c r="K3092" s="10">
        <v>2.19922</v>
      </c>
      <c r="L3092" s="10">
        <v>0.34</v>
      </c>
      <c r="M3092" s="16">
        <f t="shared" si="289"/>
        <v>128.29400000000001</v>
      </c>
      <c r="N3092" s="16">
        <f t="shared" si="290"/>
        <v>13.754000000000001</v>
      </c>
      <c r="O3092" s="16">
        <f t="shared" si="291"/>
        <v>27.416000000000004</v>
      </c>
      <c r="P3092" s="16">
        <f t="shared" si="292"/>
        <v>10116.412</v>
      </c>
      <c r="Q3092" s="16">
        <f t="shared" si="293"/>
        <v>1564.0000000000002</v>
      </c>
    </row>
    <row r="3093" spans="1:17" x14ac:dyDescent="0.2">
      <c r="A3093" s="10">
        <v>46397</v>
      </c>
      <c r="B3093" s="10">
        <v>3</v>
      </c>
      <c r="C3093" s="10">
        <v>1812</v>
      </c>
      <c r="D3093" s="10">
        <v>63</v>
      </c>
      <c r="E3093" s="10">
        <v>107</v>
      </c>
      <c r="F3093" s="10">
        <f t="shared" si="288"/>
        <v>0.24324324324324326</v>
      </c>
      <c r="G3093" s="10">
        <v>0.74</v>
      </c>
      <c r="H3093" s="10">
        <v>3.0710000000000001E-2</v>
      </c>
      <c r="I3093" s="10">
        <v>1.9599999999999999E-3</v>
      </c>
      <c r="J3093" s="10">
        <v>8.9300000000000004E-3</v>
      </c>
      <c r="K3093" s="10">
        <v>2.3361200000000002</v>
      </c>
      <c r="L3093" s="10">
        <v>0.35</v>
      </c>
      <c r="M3093" s="16">
        <f t="shared" si="289"/>
        <v>133.63</v>
      </c>
      <c r="N3093" s="16">
        <f t="shared" si="290"/>
        <v>8.5286486486486481</v>
      </c>
      <c r="O3093" s="16">
        <f t="shared" si="291"/>
        <v>38.857567567567571</v>
      </c>
      <c r="P3093" s="16">
        <f t="shared" si="292"/>
        <v>10165.278918918921</v>
      </c>
      <c r="Q3093" s="16">
        <f t="shared" si="293"/>
        <v>1522.9729729729729</v>
      </c>
    </row>
    <row r="3094" spans="1:17" x14ac:dyDescent="0.2">
      <c r="A3094" s="10">
        <v>46398</v>
      </c>
      <c r="B3094" s="10">
        <v>3</v>
      </c>
      <c r="C3094" s="10">
        <v>1812</v>
      </c>
      <c r="D3094" s="10">
        <v>64</v>
      </c>
      <c r="E3094" s="10">
        <v>107</v>
      </c>
      <c r="F3094" s="10">
        <f t="shared" si="288"/>
        <v>0.24324324324324326</v>
      </c>
      <c r="G3094" s="10">
        <v>0.91</v>
      </c>
      <c r="H3094" s="10">
        <v>3.2419999999999997E-2</v>
      </c>
      <c r="I3094" s="10">
        <v>1.9E-3</v>
      </c>
      <c r="J3094" s="10">
        <v>8.6599999999999993E-3</v>
      </c>
      <c r="K3094" s="10">
        <v>2.8486799999999999</v>
      </c>
      <c r="L3094" s="10">
        <v>0.33</v>
      </c>
      <c r="M3094" s="16">
        <f t="shared" si="289"/>
        <v>114.71692307692307</v>
      </c>
      <c r="N3094" s="16">
        <f t="shared" si="290"/>
        <v>6.7230769230769223</v>
      </c>
      <c r="O3094" s="16">
        <f t="shared" si="291"/>
        <v>30.643076923076919</v>
      </c>
      <c r="P3094" s="16">
        <f t="shared" si="292"/>
        <v>10079.944615384615</v>
      </c>
      <c r="Q3094" s="16">
        <f t="shared" si="293"/>
        <v>1167.6923076923076</v>
      </c>
    </row>
    <row r="3095" spans="1:17" x14ac:dyDescent="0.2">
      <c r="A3095" s="10">
        <v>46399</v>
      </c>
      <c r="B3095" s="10">
        <v>3</v>
      </c>
      <c r="C3095" s="10">
        <v>1788</v>
      </c>
      <c r="D3095" s="10">
        <v>64</v>
      </c>
      <c r="E3095" s="10">
        <v>108</v>
      </c>
      <c r="F3095" s="10">
        <f t="shared" si="288"/>
        <v>0.27027027027027029</v>
      </c>
      <c r="G3095" s="10">
        <v>1.07</v>
      </c>
      <c r="H3095" s="10">
        <v>3.6490000000000002E-2</v>
      </c>
      <c r="I3095" s="10">
        <v>1.9E-3</v>
      </c>
      <c r="J3095" s="10">
        <v>8.0199999999999994E-3</v>
      </c>
      <c r="K3095" s="10">
        <v>3.3643200000000002</v>
      </c>
      <c r="L3095" s="10">
        <v>0.38</v>
      </c>
      <c r="M3095" s="16">
        <f t="shared" si="289"/>
        <v>109.81102803738317</v>
      </c>
      <c r="N3095" s="16">
        <f t="shared" si="290"/>
        <v>5.7177570093457941</v>
      </c>
      <c r="O3095" s="16">
        <f t="shared" si="291"/>
        <v>24.134953271028035</v>
      </c>
      <c r="P3095" s="16">
        <f t="shared" si="292"/>
        <v>10124.402242990654</v>
      </c>
      <c r="Q3095" s="16">
        <f t="shared" si="293"/>
        <v>1143.5514018691588</v>
      </c>
    </row>
    <row r="3096" spans="1:17" x14ac:dyDescent="0.2">
      <c r="A3096" s="10">
        <v>46400</v>
      </c>
      <c r="B3096" s="10">
        <v>3</v>
      </c>
      <c r="C3096" s="10">
        <v>1822</v>
      </c>
      <c r="D3096" s="10">
        <v>64</v>
      </c>
      <c r="E3096" s="10">
        <v>110</v>
      </c>
      <c r="F3096" s="10">
        <f t="shared" si="288"/>
        <v>0.32432432432432434</v>
      </c>
      <c r="G3096" s="10">
        <v>1.1200000000000001</v>
      </c>
      <c r="H3096" s="10">
        <v>4.1180000000000001E-2</v>
      </c>
      <c r="I3096" s="10">
        <v>1.82E-3</v>
      </c>
      <c r="J3096" s="10">
        <v>8.5299999999999994E-3</v>
      </c>
      <c r="K3096" s="10">
        <v>3.5263100000000001</v>
      </c>
      <c r="L3096" s="10">
        <v>0.44</v>
      </c>
      <c r="M3096" s="16">
        <f t="shared" si="289"/>
        <v>118.3925</v>
      </c>
      <c r="N3096" s="16">
        <f t="shared" si="290"/>
        <v>5.2324999999999999</v>
      </c>
      <c r="O3096" s="16">
        <f t="shared" si="291"/>
        <v>24.523749999999996</v>
      </c>
      <c r="P3096" s="16">
        <f t="shared" si="292"/>
        <v>10138.141249999999</v>
      </c>
      <c r="Q3096" s="16">
        <f t="shared" si="293"/>
        <v>1265</v>
      </c>
    </row>
    <row r="3097" spans="1:17" x14ac:dyDescent="0.2">
      <c r="A3097" s="10">
        <v>46401</v>
      </c>
      <c r="B3097" s="10">
        <v>3</v>
      </c>
      <c r="C3097" s="10">
        <v>1877</v>
      </c>
      <c r="D3097" s="10">
        <v>64</v>
      </c>
      <c r="E3097" s="10">
        <v>109</v>
      </c>
      <c r="F3097" s="10">
        <f t="shared" si="288"/>
        <v>0.29729729729729731</v>
      </c>
      <c r="G3097" s="10">
        <v>1.08</v>
      </c>
      <c r="H3097" s="10">
        <v>4.0149999999999998E-2</v>
      </c>
      <c r="I3097" s="10">
        <v>1.8600000000000001E-3</v>
      </c>
      <c r="J3097" s="10">
        <v>8.7500000000000008E-3</v>
      </c>
      <c r="K3097" s="10">
        <v>3.3852899999999999</v>
      </c>
      <c r="L3097" s="10">
        <v>0.44</v>
      </c>
      <c r="M3097" s="16">
        <f t="shared" si="289"/>
        <v>119.70648148148148</v>
      </c>
      <c r="N3097" s="16">
        <f t="shared" si="290"/>
        <v>5.5455555555555556</v>
      </c>
      <c r="O3097" s="16">
        <f t="shared" si="291"/>
        <v>26.087962962962962</v>
      </c>
      <c r="P3097" s="16">
        <f t="shared" si="292"/>
        <v>10093.179444444444</v>
      </c>
      <c r="Q3097" s="16">
        <f t="shared" si="293"/>
        <v>1311.8518518518517</v>
      </c>
    </row>
    <row r="3098" spans="1:17" x14ac:dyDescent="0.2">
      <c r="A3098" s="10">
        <v>46402</v>
      </c>
      <c r="B3098" s="10">
        <v>3</v>
      </c>
      <c r="C3098" s="10">
        <v>1915</v>
      </c>
      <c r="D3098" s="10">
        <v>64</v>
      </c>
      <c r="E3098" s="10">
        <v>109</v>
      </c>
      <c r="F3098" s="10">
        <f t="shared" si="288"/>
        <v>0.29729729729729731</v>
      </c>
      <c r="G3098" s="10">
        <v>1.1200000000000001</v>
      </c>
      <c r="H3098" s="10">
        <v>3.7609999999999998E-2</v>
      </c>
      <c r="I3098" s="10">
        <v>1.67E-3</v>
      </c>
      <c r="J3098" s="10">
        <v>8.8299999999999993E-3</v>
      </c>
      <c r="K3098" s="10">
        <v>3.51166</v>
      </c>
      <c r="L3098" s="10">
        <v>0.45</v>
      </c>
      <c r="M3098" s="16">
        <f t="shared" si="289"/>
        <v>108.12875</v>
      </c>
      <c r="N3098" s="16">
        <f t="shared" si="290"/>
        <v>4.8012499999999996</v>
      </c>
      <c r="O3098" s="16">
        <f t="shared" si="291"/>
        <v>25.386249999999993</v>
      </c>
      <c r="P3098" s="16">
        <f t="shared" si="292"/>
        <v>10096.022499999999</v>
      </c>
      <c r="Q3098" s="16">
        <f t="shared" si="293"/>
        <v>1293.7499999999998</v>
      </c>
    </row>
    <row r="3099" spans="1:17" x14ac:dyDescent="0.2">
      <c r="A3099" s="10">
        <v>46403</v>
      </c>
      <c r="B3099" s="10">
        <v>3</v>
      </c>
      <c r="C3099" s="10">
        <v>1918</v>
      </c>
      <c r="D3099" s="10">
        <v>64</v>
      </c>
      <c r="E3099" s="10">
        <v>110</v>
      </c>
      <c r="F3099" s="10">
        <f t="shared" si="288"/>
        <v>0.32432432432432434</v>
      </c>
      <c r="G3099" s="10">
        <v>1.22</v>
      </c>
      <c r="H3099" s="10">
        <v>3.7170000000000002E-2</v>
      </c>
      <c r="I3099" s="10">
        <v>1.67E-3</v>
      </c>
      <c r="J3099" s="10">
        <v>8.8299999999999993E-3</v>
      </c>
      <c r="K3099" s="10">
        <v>3.8325100000000001</v>
      </c>
      <c r="L3099" s="10">
        <v>0.48</v>
      </c>
      <c r="M3099" s="16">
        <f t="shared" si="289"/>
        <v>98.104426229508206</v>
      </c>
      <c r="N3099" s="16">
        <f t="shared" si="290"/>
        <v>4.4077049180327874</v>
      </c>
      <c r="O3099" s="16">
        <f t="shared" si="291"/>
        <v>23.305409836065571</v>
      </c>
      <c r="P3099" s="16">
        <f t="shared" si="292"/>
        <v>10115.313278688525</v>
      </c>
      <c r="Q3099" s="16">
        <f t="shared" si="293"/>
        <v>1266.8852459016393</v>
      </c>
    </row>
    <row r="3100" spans="1:17" x14ac:dyDescent="0.2">
      <c r="A3100" s="10">
        <v>46404</v>
      </c>
      <c r="B3100" s="10">
        <v>3</v>
      </c>
      <c r="C3100" s="10">
        <v>1906</v>
      </c>
      <c r="D3100" s="10">
        <v>64</v>
      </c>
      <c r="E3100" s="10">
        <v>110</v>
      </c>
      <c r="F3100" s="10">
        <f t="shared" si="288"/>
        <v>0.32432432432432434</v>
      </c>
      <c r="G3100" s="10">
        <v>1.2</v>
      </c>
      <c r="H3100" s="10">
        <v>3.8859999999999999E-2</v>
      </c>
      <c r="I3100" s="10">
        <v>1.6999999999999999E-3</v>
      </c>
      <c r="J3100" s="10">
        <v>8.9700000000000005E-3</v>
      </c>
      <c r="K3100" s="10">
        <v>3.7824599999999999</v>
      </c>
      <c r="L3100" s="10">
        <v>0.5</v>
      </c>
      <c r="M3100" s="16">
        <f t="shared" si="289"/>
        <v>104.27433333333333</v>
      </c>
      <c r="N3100" s="16">
        <f t="shared" si="290"/>
        <v>4.5616666666666665</v>
      </c>
      <c r="O3100" s="16">
        <f t="shared" si="291"/>
        <v>24.069500000000001</v>
      </c>
      <c r="P3100" s="16">
        <f t="shared" si="292"/>
        <v>10149.601000000001</v>
      </c>
      <c r="Q3100" s="16">
        <f t="shared" si="293"/>
        <v>1341.6666666666667</v>
      </c>
    </row>
    <row r="3101" spans="1:17" x14ac:dyDescent="0.2">
      <c r="A3101" s="10">
        <v>46405</v>
      </c>
      <c r="B3101" s="10">
        <v>3</v>
      </c>
      <c r="C3101" s="10">
        <v>1871</v>
      </c>
      <c r="D3101" s="10">
        <v>64</v>
      </c>
      <c r="E3101" s="10">
        <v>109</v>
      </c>
      <c r="F3101" s="10">
        <f t="shared" si="288"/>
        <v>0.29729729729729731</v>
      </c>
      <c r="G3101" s="10">
        <v>1.08</v>
      </c>
      <c r="H3101" s="10">
        <v>3.6339999999999997E-2</v>
      </c>
      <c r="I3101" s="10">
        <v>1.4499999999999999E-3</v>
      </c>
      <c r="J3101" s="10">
        <v>8.77E-3</v>
      </c>
      <c r="K3101" s="10">
        <v>3.3911799999999999</v>
      </c>
      <c r="L3101" s="10">
        <v>0.48</v>
      </c>
      <c r="M3101" s="16">
        <f t="shared" si="289"/>
        <v>108.34703703703701</v>
      </c>
      <c r="N3101" s="16">
        <f t="shared" si="290"/>
        <v>4.3231481481481477</v>
      </c>
      <c r="O3101" s="16">
        <f t="shared" si="291"/>
        <v>26.147592592592591</v>
      </c>
      <c r="P3101" s="16">
        <f t="shared" si="292"/>
        <v>10110.740370370369</v>
      </c>
      <c r="Q3101" s="16">
        <f t="shared" si="293"/>
        <v>1431.1111111111111</v>
      </c>
    </row>
    <row r="3102" spans="1:17" x14ac:dyDescent="0.2">
      <c r="A3102" s="10">
        <v>46406</v>
      </c>
      <c r="B3102" s="10">
        <v>3</v>
      </c>
      <c r="C3102" s="10">
        <v>1843</v>
      </c>
      <c r="D3102" s="10">
        <v>64</v>
      </c>
      <c r="E3102" s="10">
        <v>107</v>
      </c>
      <c r="F3102" s="10">
        <f t="shared" si="288"/>
        <v>0.24324324324324326</v>
      </c>
      <c r="G3102" s="10">
        <v>1</v>
      </c>
      <c r="H3102" s="10">
        <v>3.4869999999999998E-2</v>
      </c>
      <c r="I3102" s="10">
        <v>1.5900000000000001E-3</v>
      </c>
      <c r="J3102" s="10">
        <v>8.3899999999999999E-3</v>
      </c>
      <c r="K3102" s="10">
        <v>3.1629900000000002</v>
      </c>
      <c r="L3102" s="10">
        <v>0.42</v>
      </c>
      <c r="M3102" s="16">
        <f t="shared" si="289"/>
        <v>112.28139999999999</v>
      </c>
      <c r="N3102" s="16">
        <f t="shared" si="290"/>
        <v>5.1198000000000006</v>
      </c>
      <c r="O3102" s="16">
        <f t="shared" si="291"/>
        <v>27.015799999999999</v>
      </c>
      <c r="P3102" s="16">
        <f t="shared" si="292"/>
        <v>10184.827800000001</v>
      </c>
      <c r="Q3102" s="16">
        <f t="shared" si="293"/>
        <v>1352.3999999999999</v>
      </c>
    </row>
    <row r="3103" spans="1:17" x14ac:dyDescent="0.2">
      <c r="A3103" s="10">
        <v>46407</v>
      </c>
      <c r="B3103" s="10">
        <v>3</v>
      </c>
      <c r="C3103" s="10">
        <v>1878</v>
      </c>
      <c r="D3103" s="10">
        <v>64</v>
      </c>
      <c r="E3103" s="10">
        <v>107</v>
      </c>
      <c r="F3103" s="10">
        <f t="shared" si="288"/>
        <v>0.24324324324324326</v>
      </c>
      <c r="G3103" s="10">
        <v>0.88</v>
      </c>
      <c r="H3103" s="10">
        <v>3.5880000000000002E-2</v>
      </c>
      <c r="I3103" s="10">
        <v>1.4499999999999999E-3</v>
      </c>
      <c r="J3103" s="10">
        <v>8.7399999999999995E-3</v>
      </c>
      <c r="K3103" s="10">
        <v>2.7559399999999998</v>
      </c>
      <c r="L3103" s="10">
        <v>0.44</v>
      </c>
      <c r="M3103" s="16">
        <f t="shared" si="289"/>
        <v>131.28818181818181</v>
      </c>
      <c r="N3103" s="16">
        <f t="shared" si="290"/>
        <v>5.3056818181818182</v>
      </c>
      <c r="O3103" s="16">
        <f t="shared" si="291"/>
        <v>31.980454545454542</v>
      </c>
      <c r="P3103" s="16">
        <f t="shared" si="292"/>
        <v>10084.234999999999</v>
      </c>
      <c r="Q3103" s="16">
        <f t="shared" si="293"/>
        <v>1610</v>
      </c>
    </row>
    <row r="3104" spans="1:17" x14ac:dyDescent="0.2">
      <c r="A3104" s="10">
        <v>46408</v>
      </c>
      <c r="B3104" s="10">
        <v>3</v>
      </c>
      <c r="C3104" s="10">
        <v>1864</v>
      </c>
      <c r="D3104" s="10">
        <v>64</v>
      </c>
      <c r="E3104" s="10">
        <v>107</v>
      </c>
      <c r="F3104" s="10">
        <f t="shared" si="288"/>
        <v>0.24324324324324326</v>
      </c>
      <c r="G3104" s="10">
        <v>0.71</v>
      </c>
      <c r="H3104" s="10">
        <v>3.1329999999999997E-2</v>
      </c>
      <c r="I3104" s="10">
        <v>1.4499999999999999E-3</v>
      </c>
      <c r="J3104" s="10">
        <v>8.7299999999999999E-3</v>
      </c>
      <c r="K3104" s="10">
        <v>2.2263199999999999</v>
      </c>
      <c r="L3104" s="10">
        <v>0.43</v>
      </c>
      <c r="M3104" s="16">
        <f t="shared" si="289"/>
        <v>142.08816901408451</v>
      </c>
      <c r="N3104" s="16">
        <f t="shared" si="290"/>
        <v>6.5760563380281694</v>
      </c>
      <c r="O3104" s="16">
        <f t="shared" si="291"/>
        <v>39.592394366197183</v>
      </c>
      <c r="P3104" s="16">
        <f t="shared" si="292"/>
        <v>10096.831549295774</v>
      </c>
      <c r="Q3104" s="16">
        <f t="shared" si="293"/>
        <v>1950.1408450704225</v>
      </c>
    </row>
    <row r="3105" spans="1:17" x14ac:dyDescent="0.2">
      <c r="A3105" s="10">
        <v>46409</v>
      </c>
      <c r="B3105" s="10">
        <v>3</v>
      </c>
      <c r="C3105" s="10">
        <v>1850</v>
      </c>
      <c r="D3105" s="10">
        <v>64</v>
      </c>
      <c r="E3105" s="10">
        <v>106</v>
      </c>
      <c r="F3105" s="10">
        <f t="shared" si="288"/>
        <v>0.21621621621621623</v>
      </c>
      <c r="G3105" s="10">
        <v>0.63</v>
      </c>
      <c r="H3105" s="10">
        <v>2.7699999999999999E-2</v>
      </c>
      <c r="I3105" s="10">
        <v>1.41E-3</v>
      </c>
      <c r="J3105" s="10">
        <v>7.8700000000000003E-3</v>
      </c>
      <c r="K3105" s="10">
        <v>1.9693499999999999</v>
      </c>
      <c r="L3105" s="10">
        <v>0.44</v>
      </c>
      <c r="M3105" s="16">
        <f t="shared" si="289"/>
        <v>141.57777777777778</v>
      </c>
      <c r="N3105" s="16">
        <f t="shared" si="290"/>
        <v>7.206666666666667</v>
      </c>
      <c r="O3105" s="16">
        <f t="shared" si="291"/>
        <v>40.224444444444444</v>
      </c>
      <c r="P3105" s="16">
        <f t="shared" si="292"/>
        <v>10065.566666666668</v>
      </c>
      <c r="Q3105" s="16">
        <f t="shared" si="293"/>
        <v>2248.8888888888887</v>
      </c>
    </row>
    <row r="3106" spans="1:17" x14ac:dyDescent="0.2">
      <c r="A3106" s="10">
        <v>46410</v>
      </c>
      <c r="B3106" s="10">
        <v>3</v>
      </c>
      <c r="C3106" s="10">
        <v>1841</v>
      </c>
      <c r="D3106" s="10">
        <v>64</v>
      </c>
      <c r="E3106" s="10">
        <v>105</v>
      </c>
      <c r="F3106" s="10">
        <f t="shared" si="288"/>
        <v>0.1891891891891892</v>
      </c>
      <c r="G3106" s="10">
        <v>0.56000000000000005</v>
      </c>
      <c r="H3106" s="10">
        <v>2.4889999999999999E-2</v>
      </c>
      <c r="I3106" s="10">
        <v>1.39E-3</v>
      </c>
      <c r="J3106" s="10">
        <v>7.7299999999999999E-3</v>
      </c>
      <c r="K3106" s="10">
        <v>1.76244</v>
      </c>
      <c r="L3106" s="10">
        <v>0.42</v>
      </c>
      <c r="M3106" s="16">
        <f t="shared" si="289"/>
        <v>143.11749999999998</v>
      </c>
      <c r="N3106" s="16">
        <f t="shared" si="290"/>
        <v>7.9924999999999988</v>
      </c>
      <c r="O3106" s="16">
        <f t="shared" si="291"/>
        <v>44.447499999999998</v>
      </c>
      <c r="P3106" s="16">
        <f t="shared" si="292"/>
        <v>10134.029999999999</v>
      </c>
      <c r="Q3106" s="16">
        <f t="shared" si="293"/>
        <v>2414.9999999999995</v>
      </c>
    </row>
    <row r="3107" spans="1:17" x14ac:dyDescent="0.2">
      <c r="A3107" s="10">
        <v>46411</v>
      </c>
      <c r="B3107" s="10">
        <v>3</v>
      </c>
      <c r="C3107" s="10">
        <v>1817</v>
      </c>
      <c r="D3107" s="10">
        <v>64</v>
      </c>
      <c r="E3107" s="10">
        <v>106</v>
      </c>
      <c r="F3107" s="10">
        <f t="shared" si="288"/>
        <v>0.21621621621621623</v>
      </c>
      <c r="G3107" s="10">
        <v>0.54</v>
      </c>
      <c r="H3107" s="10">
        <v>2.2249999999999999E-2</v>
      </c>
      <c r="I3107" s="10">
        <v>1.3699999999999999E-3</v>
      </c>
      <c r="J3107" s="10">
        <v>7.6299999999999996E-3</v>
      </c>
      <c r="K3107" s="10">
        <v>1.68849</v>
      </c>
      <c r="L3107" s="10">
        <v>0.39</v>
      </c>
      <c r="M3107" s="16">
        <f t="shared" si="289"/>
        <v>132.67592592592592</v>
      </c>
      <c r="N3107" s="16">
        <f t="shared" si="290"/>
        <v>8.1692592592592579</v>
      </c>
      <c r="O3107" s="16">
        <f t="shared" si="291"/>
        <v>45.497407407407401</v>
      </c>
      <c r="P3107" s="16">
        <f t="shared" si="292"/>
        <v>10068.403333333334</v>
      </c>
      <c r="Q3107" s="16">
        <f t="shared" si="293"/>
        <v>2325.5555555555557</v>
      </c>
    </row>
    <row r="3108" spans="1:17" x14ac:dyDescent="0.2">
      <c r="A3108" s="10">
        <v>46412</v>
      </c>
      <c r="B3108" s="10">
        <v>3</v>
      </c>
      <c r="C3108" s="10">
        <v>1812</v>
      </c>
      <c r="D3108" s="10">
        <v>64</v>
      </c>
      <c r="E3108" s="10">
        <v>106</v>
      </c>
      <c r="F3108" s="10">
        <f t="shared" si="288"/>
        <v>0.21621621621621623</v>
      </c>
      <c r="G3108" s="10">
        <v>0.69</v>
      </c>
      <c r="H3108" s="10">
        <v>2.1600000000000001E-2</v>
      </c>
      <c r="I3108" s="10">
        <v>1.32E-3</v>
      </c>
      <c r="J3108" s="10">
        <v>7.3400000000000002E-3</v>
      </c>
      <c r="K3108" s="10">
        <v>2.1817600000000001</v>
      </c>
      <c r="L3108" s="10">
        <v>0.38</v>
      </c>
      <c r="M3108" s="16">
        <f t="shared" si="289"/>
        <v>100.80000000000001</v>
      </c>
      <c r="N3108" s="16">
        <f t="shared" si="290"/>
        <v>6.16</v>
      </c>
      <c r="O3108" s="16">
        <f t="shared" si="291"/>
        <v>34.253333333333337</v>
      </c>
      <c r="P3108" s="16">
        <f t="shared" si="292"/>
        <v>10181.546666666667</v>
      </c>
      <c r="Q3108" s="16">
        <f t="shared" si="293"/>
        <v>1773.3333333333333</v>
      </c>
    </row>
    <row r="3109" spans="1:17" x14ac:dyDescent="0.2">
      <c r="A3109" s="10">
        <v>46413</v>
      </c>
      <c r="B3109" s="10">
        <v>3</v>
      </c>
      <c r="C3109" s="10">
        <v>1848</v>
      </c>
      <c r="D3109" s="10">
        <v>64</v>
      </c>
      <c r="E3109" s="10">
        <v>108</v>
      </c>
      <c r="F3109" s="10">
        <f t="shared" si="288"/>
        <v>0.27027027027027029</v>
      </c>
      <c r="G3109" s="10">
        <v>0.87</v>
      </c>
      <c r="H3109" s="10">
        <v>2.6980000000000001E-2</v>
      </c>
      <c r="I3109" s="10">
        <v>1.3699999999999999E-3</v>
      </c>
      <c r="J3109" s="10">
        <v>7.6400000000000001E-3</v>
      </c>
      <c r="K3109" s="10">
        <v>2.7508900000000001</v>
      </c>
      <c r="L3109" s="10">
        <v>0.42</v>
      </c>
      <c r="M3109" s="16">
        <f t="shared" si="289"/>
        <v>99.857011494252873</v>
      </c>
      <c r="N3109" s="16">
        <f t="shared" si="290"/>
        <v>5.0705747126436771</v>
      </c>
      <c r="O3109" s="16">
        <f t="shared" si="291"/>
        <v>28.276781609195403</v>
      </c>
      <c r="P3109" s="16">
        <f t="shared" si="292"/>
        <v>10181.454942528737</v>
      </c>
      <c r="Q3109" s="16">
        <f t="shared" si="293"/>
        <v>1554.4827586206895</v>
      </c>
    </row>
    <row r="3110" spans="1:17" x14ac:dyDescent="0.2">
      <c r="A3110" s="10">
        <v>46414</v>
      </c>
      <c r="B3110" s="10">
        <v>3</v>
      </c>
      <c r="C3110" s="10">
        <v>1888</v>
      </c>
      <c r="D3110" s="10">
        <v>64</v>
      </c>
      <c r="E3110" s="10">
        <v>110</v>
      </c>
      <c r="F3110" s="10">
        <f t="shared" si="288"/>
        <v>0.32432432432432434</v>
      </c>
      <c r="G3110" s="10">
        <v>1.02</v>
      </c>
      <c r="H3110" s="10">
        <v>3.3520000000000001E-2</v>
      </c>
      <c r="I3110" s="10">
        <v>1.4400000000000001E-3</v>
      </c>
      <c r="J3110" s="10">
        <v>8.0300000000000007E-3</v>
      </c>
      <c r="K3110" s="10">
        <v>3.1960600000000001</v>
      </c>
      <c r="L3110" s="10">
        <v>0.46</v>
      </c>
      <c r="M3110" s="16">
        <f t="shared" si="289"/>
        <v>105.81803921568627</v>
      </c>
      <c r="N3110" s="16">
        <f t="shared" si="290"/>
        <v>4.5458823529411765</v>
      </c>
      <c r="O3110" s="16">
        <f t="shared" si="291"/>
        <v>25.34960784313726</v>
      </c>
      <c r="P3110" s="16">
        <f t="shared" si="292"/>
        <v>10089.52274509804</v>
      </c>
      <c r="Q3110" s="16">
        <f t="shared" si="293"/>
        <v>1452.1568627450981</v>
      </c>
    </row>
    <row r="3111" spans="1:17" x14ac:dyDescent="0.2">
      <c r="A3111" s="10">
        <v>46415</v>
      </c>
      <c r="B3111" s="10">
        <v>3</v>
      </c>
      <c r="C3111" s="10">
        <v>1895</v>
      </c>
      <c r="D3111" s="10">
        <v>64</v>
      </c>
      <c r="E3111" s="10">
        <v>109</v>
      </c>
      <c r="F3111" s="10">
        <f t="shared" si="288"/>
        <v>0.29729729729729731</v>
      </c>
      <c r="G3111" s="10">
        <v>1.02</v>
      </c>
      <c r="H3111" s="10">
        <v>3.5900000000000001E-2</v>
      </c>
      <c r="I3111" s="10">
        <v>1.4499999999999999E-3</v>
      </c>
      <c r="J3111" s="10">
        <v>8.09E-3</v>
      </c>
      <c r="K3111" s="10">
        <v>3.2215099999999999</v>
      </c>
      <c r="L3111" s="10">
        <v>0.46</v>
      </c>
      <c r="M3111" s="16">
        <f t="shared" si="289"/>
        <v>113.3313725490196</v>
      </c>
      <c r="N3111" s="16">
        <f t="shared" si="290"/>
        <v>4.5774509803921566</v>
      </c>
      <c r="O3111" s="16">
        <f t="shared" si="291"/>
        <v>25.539019607843137</v>
      </c>
      <c r="P3111" s="16">
        <f t="shared" si="292"/>
        <v>10169.864901960784</v>
      </c>
      <c r="Q3111" s="16">
        <f t="shared" si="293"/>
        <v>1452.1568627450981</v>
      </c>
    </row>
    <row r="3112" spans="1:17" x14ac:dyDescent="0.2">
      <c r="A3112" s="10">
        <v>46416</v>
      </c>
      <c r="B3112" s="10">
        <v>3</v>
      </c>
      <c r="C3112" s="10">
        <v>1926</v>
      </c>
      <c r="D3112" s="10">
        <v>64</v>
      </c>
      <c r="E3112" s="10">
        <v>109</v>
      </c>
      <c r="F3112" s="10">
        <f t="shared" si="288"/>
        <v>0.29729729729729731</v>
      </c>
      <c r="G3112" s="10">
        <v>1.03</v>
      </c>
      <c r="H3112" s="10">
        <v>3.56E-2</v>
      </c>
      <c r="I3112" s="10">
        <v>1.47E-3</v>
      </c>
      <c r="J3112" s="10">
        <v>8.2000000000000007E-3</v>
      </c>
      <c r="K3112" s="10">
        <v>3.23325</v>
      </c>
      <c r="L3112" s="10">
        <v>0.45</v>
      </c>
      <c r="M3112" s="16">
        <f t="shared" si="289"/>
        <v>111.29320388349514</v>
      </c>
      <c r="N3112" s="16">
        <f t="shared" si="290"/>
        <v>4.5955339805825242</v>
      </c>
      <c r="O3112" s="16">
        <f t="shared" si="291"/>
        <v>25.634951456310677</v>
      </c>
      <c r="P3112" s="16">
        <f t="shared" si="292"/>
        <v>10107.830097087379</v>
      </c>
      <c r="Q3112" s="16">
        <f t="shared" si="293"/>
        <v>1406.7961165048544</v>
      </c>
    </row>
    <row r="3113" spans="1:17" x14ac:dyDescent="0.2">
      <c r="A3113" s="10">
        <v>46417</v>
      </c>
      <c r="B3113" s="10">
        <v>3</v>
      </c>
      <c r="C3113" s="10">
        <v>1957</v>
      </c>
      <c r="D3113" s="10">
        <v>64</v>
      </c>
      <c r="E3113" s="10">
        <v>109</v>
      </c>
      <c r="F3113" s="10">
        <f t="shared" si="288"/>
        <v>0.29729729729729731</v>
      </c>
      <c r="G3113" s="10">
        <v>0.98</v>
      </c>
      <c r="H3113" s="10">
        <v>3.5549999999999998E-2</v>
      </c>
      <c r="I3113" s="10">
        <v>1.5100000000000001E-3</v>
      </c>
      <c r="J3113" s="10">
        <v>9.1299999999999992E-3</v>
      </c>
      <c r="K3113" s="10">
        <v>3.0691700000000002</v>
      </c>
      <c r="L3113" s="10">
        <v>0.47</v>
      </c>
      <c r="M3113" s="16">
        <f t="shared" si="289"/>
        <v>116.80714285714285</v>
      </c>
      <c r="N3113" s="16">
        <f t="shared" si="290"/>
        <v>4.9614285714285717</v>
      </c>
      <c r="O3113" s="16">
        <f t="shared" si="291"/>
        <v>29.998571428571427</v>
      </c>
      <c r="P3113" s="16">
        <f t="shared" si="292"/>
        <v>10084.415714285715</v>
      </c>
      <c r="Q3113" s="16">
        <f t="shared" si="293"/>
        <v>1544.2857142857142</v>
      </c>
    </row>
    <row r="3114" spans="1:17" x14ac:dyDescent="0.2">
      <c r="A3114" s="10">
        <v>46418</v>
      </c>
      <c r="B3114" s="10">
        <v>3</v>
      </c>
      <c r="C3114" s="10">
        <v>2004</v>
      </c>
      <c r="D3114" s="10">
        <v>64</v>
      </c>
      <c r="E3114" s="10">
        <v>108</v>
      </c>
      <c r="F3114" s="10">
        <f t="shared" si="288"/>
        <v>0.27027027027027029</v>
      </c>
      <c r="G3114" s="10">
        <v>0.92</v>
      </c>
      <c r="H3114" s="10">
        <v>3.3660000000000002E-2</v>
      </c>
      <c r="I3114" s="10">
        <v>1.5399999999999999E-3</v>
      </c>
      <c r="J3114" s="10">
        <v>9.3100000000000006E-3</v>
      </c>
      <c r="K3114" s="10">
        <v>2.8822800000000002</v>
      </c>
      <c r="L3114" s="10">
        <v>0.46</v>
      </c>
      <c r="M3114" s="16">
        <f t="shared" si="289"/>
        <v>117.81000000000002</v>
      </c>
      <c r="N3114" s="16">
        <f t="shared" si="290"/>
        <v>5.39</v>
      </c>
      <c r="O3114" s="16">
        <f t="shared" si="291"/>
        <v>32.585000000000001</v>
      </c>
      <c r="P3114" s="16">
        <f t="shared" si="292"/>
        <v>10087.98</v>
      </c>
      <c r="Q3114" s="16">
        <f t="shared" si="293"/>
        <v>1610</v>
      </c>
    </row>
    <row r="3115" spans="1:17" x14ac:dyDescent="0.2">
      <c r="A3115" s="10">
        <v>46419</v>
      </c>
      <c r="B3115" s="10">
        <v>3</v>
      </c>
      <c r="C3115" s="10">
        <v>2005</v>
      </c>
      <c r="D3115" s="10">
        <v>64</v>
      </c>
      <c r="E3115" s="10">
        <v>109</v>
      </c>
      <c r="F3115" s="10">
        <f t="shared" si="288"/>
        <v>0.29729729729729731</v>
      </c>
      <c r="G3115" s="10">
        <v>0.95</v>
      </c>
      <c r="H3115" s="10">
        <v>3.1510000000000003E-2</v>
      </c>
      <c r="I3115" s="10">
        <v>1.5200000000000001E-3</v>
      </c>
      <c r="J3115" s="10">
        <v>9.1999999999999998E-3</v>
      </c>
      <c r="K3115" s="10">
        <v>2.9805199999999998</v>
      </c>
      <c r="L3115" s="10">
        <v>0.45</v>
      </c>
      <c r="M3115" s="16">
        <f t="shared" si="289"/>
        <v>106.8023157894737</v>
      </c>
      <c r="N3115" s="16">
        <f t="shared" si="290"/>
        <v>5.1520000000000001</v>
      </c>
      <c r="O3115" s="16">
        <f t="shared" si="291"/>
        <v>31.183157894736844</v>
      </c>
      <c r="P3115" s="16">
        <f t="shared" si="292"/>
        <v>10102.394105263156</v>
      </c>
      <c r="Q3115" s="16">
        <f t="shared" si="293"/>
        <v>1525.2631578947369</v>
      </c>
    </row>
    <row r="3116" spans="1:17" x14ac:dyDescent="0.2">
      <c r="A3116" s="10">
        <v>46420</v>
      </c>
      <c r="B3116" s="10">
        <v>3</v>
      </c>
      <c r="C3116" s="10">
        <v>1998</v>
      </c>
      <c r="D3116" s="10">
        <v>64</v>
      </c>
      <c r="E3116" s="10">
        <v>110</v>
      </c>
      <c r="F3116" s="10">
        <f t="shared" si="288"/>
        <v>0.32432432432432434</v>
      </c>
      <c r="G3116" s="10">
        <v>1.06</v>
      </c>
      <c r="H3116" s="10">
        <v>3.2829999999999998E-2</v>
      </c>
      <c r="I3116" s="10">
        <v>1.74E-3</v>
      </c>
      <c r="J3116" s="10">
        <v>9.1800000000000007E-3</v>
      </c>
      <c r="K3116" s="10">
        <v>3.3400599999999998</v>
      </c>
      <c r="L3116" s="10">
        <v>0.47</v>
      </c>
      <c r="M3116" s="16">
        <f t="shared" si="289"/>
        <v>99.728867924528288</v>
      </c>
      <c r="N3116" s="16">
        <f t="shared" si="290"/>
        <v>5.2856603773584903</v>
      </c>
      <c r="O3116" s="16">
        <f t="shared" si="291"/>
        <v>27.886415094339622</v>
      </c>
      <c r="P3116" s="16">
        <f t="shared" si="292"/>
        <v>10146.219999999999</v>
      </c>
      <c r="Q3116" s="16">
        <f t="shared" si="293"/>
        <v>1427.7358490566037</v>
      </c>
    </row>
    <row r="3117" spans="1:17" x14ac:dyDescent="0.2">
      <c r="A3117" s="10">
        <v>46421</v>
      </c>
      <c r="B3117" s="10">
        <v>3</v>
      </c>
      <c r="C3117" s="10">
        <v>1995</v>
      </c>
      <c r="D3117" s="10">
        <v>64</v>
      </c>
      <c r="E3117" s="10">
        <v>111</v>
      </c>
      <c r="F3117" s="10">
        <f t="shared" si="288"/>
        <v>0.35135135135135137</v>
      </c>
      <c r="G3117" s="10">
        <v>1.1499999999999999</v>
      </c>
      <c r="H3117" s="10">
        <v>3.5470000000000002E-2</v>
      </c>
      <c r="I3117" s="10">
        <v>1.7700000000000001E-3</v>
      </c>
      <c r="J3117" s="10">
        <v>9.3600000000000003E-3</v>
      </c>
      <c r="K3117" s="10">
        <v>3.6187100000000001</v>
      </c>
      <c r="L3117" s="10">
        <v>0.52</v>
      </c>
      <c r="M3117" s="16">
        <f t="shared" si="289"/>
        <v>99.316000000000017</v>
      </c>
      <c r="N3117" s="16">
        <f t="shared" si="290"/>
        <v>4.9560000000000004</v>
      </c>
      <c r="O3117" s="16">
        <f t="shared" si="291"/>
        <v>26.208000000000002</v>
      </c>
      <c r="P3117" s="16">
        <f t="shared" si="292"/>
        <v>10132.388000000001</v>
      </c>
      <c r="Q3117" s="16">
        <f t="shared" si="293"/>
        <v>1456.0000000000002</v>
      </c>
    </row>
    <row r="3118" spans="1:17" x14ac:dyDescent="0.2">
      <c r="A3118" s="10">
        <v>46422</v>
      </c>
      <c r="B3118" s="10">
        <v>3</v>
      </c>
      <c r="C3118" s="10">
        <v>2009</v>
      </c>
      <c r="D3118" s="10">
        <v>64</v>
      </c>
      <c r="E3118" s="10">
        <v>111</v>
      </c>
      <c r="F3118" s="10">
        <f t="shared" si="288"/>
        <v>0.35135135135135137</v>
      </c>
      <c r="G3118" s="10">
        <v>1.19</v>
      </c>
      <c r="H3118" s="10">
        <v>3.6360000000000003E-2</v>
      </c>
      <c r="I3118" s="10">
        <v>1.7899999999999999E-3</v>
      </c>
      <c r="J3118" s="10">
        <v>9.4599999999999997E-3</v>
      </c>
      <c r="K3118" s="10">
        <v>3.7411799999999999</v>
      </c>
      <c r="L3118" s="10">
        <v>0.52</v>
      </c>
      <c r="M3118" s="16">
        <f t="shared" si="289"/>
        <v>98.385882352941195</v>
      </c>
      <c r="N3118" s="16">
        <f t="shared" si="290"/>
        <v>4.8435294117647061</v>
      </c>
      <c r="O3118" s="16">
        <f t="shared" si="291"/>
        <v>25.597647058823529</v>
      </c>
      <c r="P3118" s="16">
        <f t="shared" si="292"/>
        <v>10123.192941176472</v>
      </c>
      <c r="Q3118" s="16">
        <f t="shared" si="293"/>
        <v>1407.0588235294119</v>
      </c>
    </row>
    <row r="3119" spans="1:17" x14ac:dyDescent="0.2">
      <c r="A3119" s="10">
        <v>46423</v>
      </c>
      <c r="B3119" s="10">
        <v>3</v>
      </c>
      <c r="C3119" s="10">
        <v>2008</v>
      </c>
      <c r="D3119" s="10">
        <v>64</v>
      </c>
      <c r="E3119" s="10">
        <v>113</v>
      </c>
      <c r="F3119" s="10">
        <f t="shared" si="288"/>
        <v>0.40540540540540543</v>
      </c>
      <c r="G3119" s="10">
        <v>1.31</v>
      </c>
      <c r="H3119" s="10">
        <v>3.7220000000000003E-2</v>
      </c>
      <c r="I3119" s="10">
        <v>1.8E-3</v>
      </c>
      <c r="J3119" s="10">
        <v>9.5300000000000003E-3</v>
      </c>
      <c r="K3119" s="10">
        <v>4.1243100000000004</v>
      </c>
      <c r="L3119" s="10">
        <v>0.55000000000000004</v>
      </c>
      <c r="M3119" s="16">
        <f t="shared" si="289"/>
        <v>91.487328244274806</v>
      </c>
      <c r="N3119" s="16">
        <f t="shared" si="290"/>
        <v>4.4244274809160302</v>
      </c>
      <c r="O3119" s="16">
        <f t="shared" si="291"/>
        <v>23.424885496183208</v>
      </c>
      <c r="P3119" s="16">
        <f t="shared" si="292"/>
        <v>10137.616946564887</v>
      </c>
      <c r="Q3119" s="16">
        <f t="shared" si="293"/>
        <v>1351.9083969465651</v>
      </c>
    </row>
    <row r="3120" spans="1:17" x14ac:dyDescent="0.2">
      <c r="A3120" s="10">
        <v>46424</v>
      </c>
      <c r="B3120" s="10">
        <v>3</v>
      </c>
      <c r="C3120" s="10">
        <v>2014</v>
      </c>
      <c r="D3120" s="10">
        <v>64</v>
      </c>
      <c r="E3120" s="10">
        <v>113</v>
      </c>
      <c r="F3120" s="10">
        <f t="shared" si="288"/>
        <v>0.40540540540540543</v>
      </c>
      <c r="G3120" s="10">
        <v>1.42</v>
      </c>
      <c r="H3120" s="10">
        <v>3.764E-2</v>
      </c>
      <c r="I3120" s="10">
        <v>1.58E-3</v>
      </c>
      <c r="J3120" s="10">
        <v>9.5499999999999995E-3</v>
      </c>
      <c r="K3120" s="10">
        <v>4.46624</v>
      </c>
      <c r="L3120" s="10">
        <v>0.56000000000000005</v>
      </c>
      <c r="M3120" s="16">
        <f t="shared" si="289"/>
        <v>85.352676056338041</v>
      </c>
      <c r="N3120" s="16">
        <f t="shared" si="290"/>
        <v>3.5828169014084508</v>
      </c>
      <c r="O3120" s="16">
        <f t="shared" si="291"/>
        <v>21.655633802816901</v>
      </c>
      <c r="P3120" s="16">
        <f t="shared" si="292"/>
        <v>10127.670985915493</v>
      </c>
      <c r="Q3120" s="16">
        <f t="shared" si="293"/>
        <v>1269.8591549295775</v>
      </c>
    </row>
    <row r="3121" spans="1:17" x14ac:dyDescent="0.2">
      <c r="A3121" s="10">
        <v>46425</v>
      </c>
      <c r="B3121" s="10">
        <v>3</v>
      </c>
      <c r="C3121" s="10">
        <v>2030</v>
      </c>
      <c r="D3121" s="10">
        <v>64</v>
      </c>
      <c r="E3121" s="10">
        <v>114</v>
      </c>
      <c r="F3121" s="10">
        <f t="shared" si="288"/>
        <v>0.43243243243243246</v>
      </c>
      <c r="G3121" s="10">
        <v>1.46</v>
      </c>
      <c r="H3121" s="10">
        <v>3.7510000000000002E-2</v>
      </c>
      <c r="I3121" s="10">
        <v>1.8500000000000001E-3</v>
      </c>
      <c r="J3121" s="10">
        <v>9.7999999999999997E-3</v>
      </c>
      <c r="K3121" s="10">
        <v>4.6062599999999998</v>
      </c>
      <c r="L3121" s="10">
        <v>0.59</v>
      </c>
      <c r="M3121" s="16">
        <f t="shared" si="289"/>
        <v>82.727534246575345</v>
      </c>
      <c r="N3121" s="16">
        <f t="shared" si="290"/>
        <v>4.0801369863013699</v>
      </c>
      <c r="O3121" s="16">
        <f t="shared" si="291"/>
        <v>21.613698630136987</v>
      </c>
      <c r="P3121" s="16">
        <f t="shared" si="292"/>
        <v>10159.011780821918</v>
      </c>
      <c r="Q3121" s="16">
        <f t="shared" si="293"/>
        <v>1301.2328767123288</v>
      </c>
    </row>
    <row r="3122" spans="1:17" x14ac:dyDescent="0.2">
      <c r="A3122" s="10">
        <v>46426</v>
      </c>
      <c r="B3122" s="10">
        <v>3</v>
      </c>
      <c r="C3122" s="10">
        <v>2030</v>
      </c>
      <c r="D3122" s="10">
        <v>64</v>
      </c>
      <c r="E3122" s="10">
        <v>112</v>
      </c>
      <c r="F3122" s="10">
        <f t="shared" si="288"/>
        <v>0.3783783783783784</v>
      </c>
      <c r="G3122" s="10">
        <v>1.44</v>
      </c>
      <c r="H3122" s="10">
        <v>3.6650000000000002E-2</v>
      </c>
      <c r="I3122" s="10">
        <v>1.6000000000000001E-3</v>
      </c>
      <c r="J3122" s="10">
        <v>9.6699999999999998E-3</v>
      </c>
      <c r="K3122" s="10">
        <v>4.5224099999999998</v>
      </c>
      <c r="L3122" s="10">
        <v>0.59</v>
      </c>
      <c r="M3122" s="16">
        <f t="shared" si="289"/>
        <v>81.953472222222231</v>
      </c>
      <c r="N3122" s="16">
        <f t="shared" si="290"/>
        <v>3.5777777777777779</v>
      </c>
      <c r="O3122" s="16">
        <f t="shared" si="291"/>
        <v>21.623194444444444</v>
      </c>
      <c r="P3122" s="16">
        <f t="shared" si="292"/>
        <v>10112.61125</v>
      </c>
      <c r="Q3122" s="16">
        <f t="shared" si="293"/>
        <v>1319.3055555555554</v>
      </c>
    </row>
    <row r="3123" spans="1:17" x14ac:dyDescent="0.2">
      <c r="A3123" s="10">
        <v>46427</v>
      </c>
      <c r="B3123" s="10">
        <v>3</v>
      </c>
      <c r="C3123" s="10">
        <v>1994</v>
      </c>
      <c r="D3123" s="10">
        <v>64</v>
      </c>
      <c r="E3123" s="10">
        <v>112</v>
      </c>
      <c r="F3123" s="10">
        <f t="shared" si="288"/>
        <v>0.3783783783783784</v>
      </c>
      <c r="G3123" s="10">
        <v>1.1599999999999999</v>
      </c>
      <c r="H3123" s="10">
        <v>3.7629999999999997E-2</v>
      </c>
      <c r="I3123" s="10">
        <v>1.66E-3</v>
      </c>
      <c r="J3123" s="10">
        <v>9.9900000000000006E-3</v>
      </c>
      <c r="K3123" s="10">
        <v>3.6597300000000001</v>
      </c>
      <c r="L3123" s="10">
        <v>0.61</v>
      </c>
      <c r="M3123" s="16">
        <f t="shared" si="289"/>
        <v>104.45568965517241</v>
      </c>
      <c r="N3123" s="16">
        <f t="shared" si="290"/>
        <v>4.6079310344827586</v>
      </c>
      <c r="O3123" s="16">
        <f t="shared" si="291"/>
        <v>27.730862068965521</v>
      </c>
      <c r="P3123" s="16">
        <f t="shared" si="292"/>
        <v>10158.905689655174</v>
      </c>
      <c r="Q3123" s="16">
        <f t="shared" si="293"/>
        <v>1693.2758620689656</v>
      </c>
    </row>
    <row r="3124" spans="1:17" x14ac:dyDescent="0.2">
      <c r="A3124" s="10">
        <v>46428</v>
      </c>
      <c r="B3124" s="10">
        <v>3</v>
      </c>
      <c r="C3124" s="10">
        <v>1828</v>
      </c>
      <c r="D3124" s="10">
        <v>64</v>
      </c>
      <c r="E3124" s="10">
        <v>109</v>
      </c>
      <c r="F3124" s="10">
        <f t="shared" si="288"/>
        <v>0.29729729729729731</v>
      </c>
      <c r="G3124" s="10">
        <v>0.91</v>
      </c>
      <c r="H3124" s="10">
        <v>3.0439999999999998E-2</v>
      </c>
      <c r="I3124" s="10">
        <v>1.4400000000000001E-3</v>
      </c>
      <c r="J3124" s="10">
        <v>8.6999999999999994E-3</v>
      </c>
      <c r="K3124" s="10">
        <v>2.8590399999999998</v>
      </c>
      <c r="L3124" s="10">
        <v>0.49</v>
      </c>
      <c r="M3124" s="16">
        <f t="shared" si="289"/>
        <v>107.71076923076922</v>
      </c>
      <c r="N3124" s="16">
        <f t="shared" si="290"/>
        <v>5.0953846153846154</v>
      </c>
      <c r="O3124" s="16">
        <f t="shared" si="291"/>
        <v>30.784615384615382</v>
      </c>
      <c r="P3124" s="16">
        <f t="shared" si="292"/>
        <v>10116.603076923077</v>
      </c>
      <c r="Q3124" s="16">
        <f t="shared" si="293"/>
        <v>1733.8461538461538</v>
      </c>
    </row>
    <row r="3125" spans="1:17" x14ac:dyDescent="0.2">
      <c r="A3125" s="10">
        <v>46429</v>
      </c>
      <c r="B3125" s="10">
        <v>3</v>
      </c>
      <c r="C3125" s="10">
        <v>1661</v>
      </c>
      <c r="D3125" s="10">
        <v>64</v>
      </c>
      <c r="E3125" s="10">
        <v>107</v>
      </c>
      <c r="F3125" s="10">
        <f t="shared" si="288"/>
        <v>0.24324324324324326</v>
      </c>
      <c r="G3125" s="10">
        <v>0.45</v>
      </c>
      <c r="H3125" s="10">
        <v>2.9389999999999999E-2</v>
      </c>
      <c r="I3125" s="10">
        <v>1.3699999999999999E-3</v>
      </c>
      <c r="J3125" s="10">
        <v>7.6099999999999996E-3</v>
      </c>
      <c r="K3125" s="10">
        <v>1.3955900000000001</v>
      </c>
      <c r="L3125" s="10">
        <v>0.38</v>
      </c>
      <c r="M3125" s="16">
        <f t="shared" si="289"/>
        <v>210.30177777777777</v>
      </c>
      <c r="N3125" s="16">
        <f t="shared" si="290"/>
        <v>9.8031111111111109</v>
      </c>
      <c r="O3125" s="16">
        <f t="shared" si="291"/>
        <v>54.453777777777773</v>
      </c>
      <c r="P3125" s="16">
        <f t="shared" si="292"/>
        <v>9986.2217777777787</v>
      </c>
      <c r="Q3125" s="16">
        <f t="shared" si="293"/>
        <v>2719.1111111111113</v>
      </c>
    </row>
    <row r="3126" spans="1:17" x14ac:dyDescent="0.2">
      <c r="A3126" s="10">
        <v>46430</v>
      </c>
      <c r="B3126" s="10">
        <v>3</v>
      </c>
      <c r="C3126" s="10">
        <v>1190</v>
      </c>
      <c r="D3126" s="10">
        <v>64</v>
      </c>
      <c r="E3126" s="10">
        <v>102</v>
      </c>
      <c r="F3126" s="10">
        <f t="shared" si="288"/>
        <v>0.10810810810810811</v>
      </c>
      <c r="G3126" s="10">
        <v>0.19</v>
      </c>
      <c r="H3126" s="10">
        <v>1.158E-2</v>
      </c>
      <c r="I3126" s="10">
        <v>8.8000000000000003E-4</v>
      </c>
      <c r="J3126" s="10">
        <v>4.9199999999999999E-3</v>
      </c>
      <c r="K3126" s="10">
        <v>0.59228999999999998</v>
      </c>
      <c r="L3126" s="10">
        <v>0.43</v>
      </c>
      <c r="M3126" s="16">
        <f t="shared" si="289"/>
        <v>196.25052631578947</v>
      </c>
      <c r="N3126" s="16">
        <f t="shared" si="290"/>
        <v>14.913684210526316</v>
      </c>
      <c r="O3126" s="16">
        <f t="shared" si="291"/>
        <v>83.381052631578939</v>
      </c>
      <c r="P3126" s="16">
        <f t="shared" si="292"/>
        <v>10037.756842105264</v>
      </c>
      <c r="Q3126" s="16">
        <f t="shared" si="293"/>
        <v>7287.3684210526317</v>
      </c>
    </row>
    <row r="3127" spans="1:17" x14ac:dyDescent="0.2">
      <c r="A3127" s="10">
        <v>46483</v>
      </c>
      <c r="B3127" s="10">
        <v>3</v>
      </c>
      <c r="C3127" s="10">
        <v>1109</v>
      </c>
      <c r="D3127" s="10">
        <v>69</v>
      </c>
      <c r="E3127" s="10">
        <v>111</v>
      </c>
      <c r="F3127" s="10">
        <f t="shared" si="288"/>
        <v>0.35135135135135137</v>
      </c>
      <c r="G3127" s="10">
        <v>1.08</v>
      </c>
      <c r="H3127" s="10">
        <v>1.77E-2</v>
      </c>
      <c r="I3127" s="10">
        <v>1.65E-3</v>
      </c>
      <c r="J3127" s="10">
        <v>4.8599999999999997E-3</v>
      </c>
      <c r="K3127" s="10">
        <v>3.3966699999999999</v>
      </c>
      <c r="L3127" s="10">
        <v>0.36</v>
      </c>
      <c r="M3127" s="16">
        <f t="shared" si="289"/>
        <v>52.772222222222219</v>
      </c>
      <c r="N3127" s="16">
        <f t="shared" si="290"/>
        <v>4.9194444444444443</v>
      </c>
      <c r="O3127" s="16">
        <f t="shared" si="291"/>
        <v>14.489999999999998</v>
      </c>
      <c r="P3127" s="16">
        <f t="shared" si="292"/>
        <v>10127.108703703701</v>
      </c>
      <c r="Q3127" s="16">
        <f t="shared" si="293"/>
        <v>1073.3333333333333</v>
      </c>
    </row>
    <row r="3128" spans="1:17" x14ac:dyDescent="0.2">
      <c r="A3128" s="10">
        <v>46484</v>
      </c>
      <c r="B3128" s="10">
        <v>3</v>
      </c>
      <c r="C3128" s="10">
        <v>1602</v>
      </c>
      <c r="D3128" s="10">
        <v>69</v>
      </c>
      <c r="E3128" s="10">
        <v>115</v>
      </c>
      <c r="F3128" s="10">
        <f t="shared" si="288"/>
        <v>0.45945945945945948</v>
      </c>
      <c r="G3128" s="10">
        <v>1.79</v>
      </c>
      <c r="H3128" s="10">
        <v>4.1709999999999997E-2</v>
      </c>
      <c r="I3128" s="10">
        <v>2.6900000000000001E-3</v>
      </c>
      <c r="J3128" s="10">
        <v>8.4700000000000001E-3</v>
      </c>
      <c r="K3128" s="10">
        <v>5.6497000000000002</v>
      </c>
      <c r="L3128" s="10">
        <v>0.52</v>
      </c>
      <c r="M3128" s="16">
        <f t="shared" si="289"/>
        <v>75.031396648044691</v>
      </c>
      <c r="N3128" s="16">
        <f t="shared" si="290"/>
        <v>4.8389944134078213</v>
      </c>
      <c r="O3128" s="16">
        <f t="shared" si="291"/>
        <v>15.236536312849161</v>
      </c>
      <c r="P3128" s="16">
        <f t="shared" si="292"/>
        <v>10163.14748603352</v>
      </c>
      <c r="Q3128" s="16">
        <f t="shared" si="293"/>
        <v>935.41899441340786</v>
      </c>
    </row>
    <row r="3129" spans="1:17" x14ac:dyDescent="0.2">
      <c r="A3129" s="10">
        <v>46485</v>
      </c>
      <c r="B3129" s="10">
        <v>3</v>
      </c>
      <c r="C3129" s="10">
        <v>1847</v>
      </c>
      <c r="D3129" s="10">
        <v>69</v>
      </c>
      <c r="E3129" s="10">
        <v>115</v>
      </c>
      <c r="F3129" s="10">
        <f t="shared" si="288"/>
        <v>0.45945945945945948</v>
      </c>
      <c r="G3129" s="10">
        <v>1.91</v>
      </c>
      <c r="H3129" s="10">
        <v>5.57E-2</v>
      </c>
      <c r="I3129" s="10">
        <v>3.13E-3</v>
      </c>
      <c r="J3129" s="10">
        <v>1.0529999999999999E-2</v>
      </c>
      <c r="K3129" s="10">
        <v>6.0171099999999997</v>
      </c>
      <c r="L3129" s="10">
        <v>0.65</v>
      </c>
      <c r="M3129" s="16">
        <f t="shared" si="289"/>
        <v>93.902617801047114</v>
      </c>
      <c r="N3129" s="16">
        <f t="shared" si="290"/>
        <v>5.2767539267015708</v>
      </c>
      <c r="O3129" s="16">
        <f t="shared" si="291"/>
        <v>17.75214659685864</v>
      </c>
      <c r="P3129" s="16">
        <f t="shared" si="292"/>
        <v>10144.028376963352</v>
      </c>
      <c r="Q3129" s="16">
        <f t="shared" si="293"/>
        <v>1095.8115183246075</v>
      </c>
    </row>
    <row r="3130" spans="1:17" x14ac:dyDescent="0.2">
      <c r="A3130" s="10">
        <v>46486</v>
      </c>
      <c r="B3130" s="10">
        <v>3</v>
      </c>
      <c r="C3130" s="10">
        <v>2024</v>
      </c>
      <c r="D3130" s="10">
        <v>69</v>
      </c>
      <c r="E3130" s="10">
        <v>117</v>
      </c>
      <c r="F3130" s="10">
        <f t="shared" si="288"/>
        <v>0.51351351351351349</v>
      </c>
      <c r="G3130" s="10">
        <v>1.87</v>
      </c>
      <c r="H3130" s="10">
        <v>5.1299999999999998E-2</v>
      </c>
      <c r="I3130" s="10">
        <v>3.5000000000000001E-3</v>
      </c>
      <c r="J3130" s="10">
        <v>1.1780000000000001E-2</v>
      </c>
      <c r="K3130" s="10">
        <v>5.90097</v>
      </c>
      <c r="L3130" s="10">
        <v>0.64</v>
      </c>
      <c r="M3130" s="16">
        <f t="shared" si="289"/>
        <v>88.334759358288764</v>
      </c>
      <c r="N3130" s="16">
        <f t="shared" si="290"/>
        <v>6.0267379679144382</v>
      </c>
      <c r="O3130" s="16">
        <f t="shared" si="291"/>
        <v>20.284278074866311</v>
      </c>
      <c r="P3130" s="16">
        <f t="shared" si="292"/>
        <v>10161.028556149733</v>
      </c>
      <c r="Q3130" s="16">
        <f t="shared" si="293"/>
        <v>1102.0320855614973</v>
      </c>
    </row>
    <row r="3131" spans="1:17" x14ac:dyDescent="0.2">
      <c r="A3131" s="10">
        <v>46487</v>
      </c>
      <c r="B3131" s="10">
        <v>3</v>
      </c>
      <c r="C3131" s="10">
        <v>2116</v>
      </c>
      <c r="D3131" s="10">
        <v>69</v>
      </c>
      <c r="E3131" s="10">
        <v>118</v>
      </c>
      <c r="F3131" s="10">
        <f t="shared" si="288"/>
        <v>0.54054054054054057</v>
      </c>
      <c r="G3131" s="10">
        <v>1.88</v>
      </c>
      <c r="H3131" s="10">
        <v>4.1880000000000001E-2</v>
      </c>
      <c r="I3131" s="10">
        <v>3.62E-3</v>
      </c>
      <c r="J3131" s="10">
        <v>1.256E-2</v>
      </c>
      <c r="K3131" s="10">
        <v>5.9288400000000001</v>
      </c>
      <c r="L3131" s="10">
        <v>0.61</v>
      </c>
      <c r="M3131" s="16">
        <f t="shared" si="289"/>
        <v>71.730638297872346</v>
      </c>
      <c r="N3131" s="16">
        <f t="shared" si="290"/>
        <v>6.2002127659574473</v>
      </c>
      <c r="O3131" s="16">
        <f t="shared" si="291"/>
        <v>21.512340425531917</v>
      </c>
      <c r="P3131" s="16">
        <f t="shared" si="292"/>
        <v>10154.715319148936</v>
      </c>
      <c r="Q3131" s="16">
        <f t="shared" si="293"/>
        <v>1044.7872340425531</v>
      </c>
    </row>
    <row r="3132" spans="1:17" x14ac:dyDescent="0.2">
      <c r="A3132" s="10">
        <v>46488</v>
      </c>
      <c r="B3132" s="10">
        <v>3</v>
      </c>
      <c r="C3132" s="10">
        <v>2160</v>
      </c>
      <c r="D3132" s="10">
        <v>69</v>
      </c>
      <c r="E3132" s="10">
        <v>117</v>
      </c>
      <c r="F3132" s="10">
        <f t="shared" si="288"/>
        <v>0.51351351351351349</v>
      </c>
      <c r="G3132" s="10">
        <v>1.81</v>
      </c>
      <c r="H3132" s="10">
        <v>3.6560000000000002E-2</v>
      </c>
      <c r="I3132" s="10">
        <v>3.4199999999999999E-3</v>
      </c>
      <c r="J3132" s="10">
        <v>1.277E-2</v>
      </c>
      <c r="K3132" s="10">
        <v>5.7112600000000002</v>
      </c>
      <c r="L3132" s="10">
        <v>0.56999999999999995</v>
      </c>
      <c r="M3132" s="16">
        <f t="shared" si="289"/>
        <v>65.040441988950278</v>
      </c>
      <c r="N3132" s="16">
        <f t="shared" si="290"/>
        <v>6.0841988950276242</v>
      </c>
      <c r="O3132" s="16">
        <f t="shared" si="291"/>
        <v>22.717900552486189</v>
      </c>
      <c r="P3132" s="16">
        <f t="shared" si="292"/>
        <v>10160.363093922653</v>
      </c>
      <c r="Q3132" s="16">
        <f t="shared" si="293"/>
        <v>1014.0331491712707</v>
      </c>
    </row>
    <row r="3133" spans="1:17" x14ac:dyDescent="0.2">
      <c r="A3133" s="10">
        <v>46489</v>
      </c>
      <c r="B3133" s="10">
        <v>3</v>
      </c>
      <c r="C3133" s="10">
        <v>2166</v>
      </c>
      <c r="D3133" s="10">
        <v>68</v>
      </c>
      <c r="E3133" s="10">
        <v>119</v>
      </c>
      <c r="F3133" s="10">
        <f t="shared" si="288"/>
        <v>0.56756756756756754</v>
      </c>
      <c r="G3133" s="10">
        <v>1.79</v>
      </c>
      <c r="H3133" s="10">
        <v>3.4509999999999999E-2</v>
      </c>
      <c r="I3133" s="10">
        <v>3.48E-3</v>
      </c>
      <c r="J3133" s="10">
        <v>1.2999999999999999E-2</v>
      </c>
      <c r="K3133" s="10">
        <v>5.6264200000000004</v>
      </c>
      <c r="L3133" s="10">
        <v>0.55000000000000004</v>
      </c>
      <c r="M3133" s="16">
        <f t="shared" si="289"/>
        <v>62.079441340782118</v>
      </c>
      <c r="N3133" s="16">
        <f t="shared" si="290"/>
        <v>6.2601117318435753</v>
      </c>
      <c r="O3133" s="16">
        <f t="shared" si="291"/>
        <v>23.385474860335194</v>
      </c>
      <c r="P3133" s="16">
        <f t="shared" si="292"/>
        <v>10121.269497206704</v>
      </c>
      <c r="Q3133" s="16">
        <f t="shared" si="293"/>
        <v>989.38547486033519</v>
      </c>
    </row>
    <row r="3134" spans="1:17" x14ac:dyDescent="0.2">
      <c r="A3134" s="10">
        <v>46490</v>
      </c>
      <c r="B3134" s="10">
        <v>3</v>
      </c>
      <c r="C3134" s="10">
        <v>2153</v>
      </c>
      <c r="D3134" s="10">
        <v>68</v>
      </c>
      <c r="E3134" s="10">
        <v>117</v>
      </c>
      <c r="F3134" s="10">
        <f t="shared" si="288"/>
        <v>0.51351351351351349</v>
      </c>
      <c r="G3134" s="10">
        <v>1.68</v>
      </c>
      <c r="H3134" s="10">
        <v>3.3480000000000003E-2</v>
      </c>
      <c r="I3134" s="10">
        <v>3.4099999999999998E-3</v>
      </c>
      <c r="J3134" s="10">
        <v>1.2710000000000001E-2</v>
      </c>
      <c r="K3134" s="10">
        <v>5.2840800000000003</v>
      </c>
      <c r="L3134" s="10">
        <v>0.54</v>
      </c>
      <c r="M3134" s="16">
        <f t="shared" si="289"/>
        <v>64.17</v>
      </c>
      <c r="N3134" s="16">
        <f t="shared" si="290"/>
        <v>6.5358333333333336</v>
      </c>
      <c r="O3134" s="16">
        <f t="shared" si="291"/>
        <v>24.360833333333336</v>
      </c>
      <c r="P3134" s="16">
        <f t="shared" si="292"/>
        <v>10127.82</v>
      </c>
      <c r="Q3134" s="16">
        <f t="shared" si="293"/>
        <v>1035</v>
      </c>
    </row>
    <row r="3135" spans="1:17" x14ac:dyDescent="0.2">
      <c r="A3135" s="10">
        <v>46491</v>
      </c>
      <c r="B3135" s="10">
        <v>3</v>
      </c>
      <c r="C3135" s="10">
        <v>2142</v>
      </c>
      <c r="D3135" s="10">
        <v>68</v>
      </c>
      <c r="E3135" s="10">
        <v>117</v>
      </c>
      <c r="F3135" s="10">
        <f t="shared" si="288"/>
        <v>0.51351351351351349</v>
      </c>
      <c r="G3135" s="10">
        <v>1.64</v>
      </c>
      <c r="H3135" s="10">
        <v>3.406E-2</v>
      </c>
      <c r="I3135" s="10">
        <v>3.3999999999999998E-3</v>
      </c>
      <c r="J3135" s="10">
        <v>1.2699999999999999E-2</v>
      </c>
      <c r="K3135" s="10">
        <v>5.1574499999999999</v>
      </c>
      <c r="L3135" s="10">
        <v>0.53</v>
      </c>
      <c r="M3135" s="16">
        <f t="shared" si="289"/>
        <v>66.873902439024391</v>
      </c>
      <c r="N3135" s="16">
        <f t="shared" si="290"/>
        <v>6.6756097560975611</v>
      </c>
      <c r="O3135" s="16">
        <f t="shared" si="291"/>
        <v>24.935365853658535</v>
      </c>
      <c r="P3135" s="16">
        <f t="shared" si="292"/>
        <v>10126.212804878049</v>
      </c>
      <c r="Q3135" s="16">
        <f t="shared" si="293"/>
        <v>1040.6097560975611</v>
      </c>
    </row>
    <row r="3136" spans="1:17" x14ac:dyDescent="0.2">
      <c r="A3136" s="10">
        <v>46492</v>
      </c>
      <c r="B3136" s="10">
        <v>3</v>
      </c>
      <c r="C3136" s="10">
        <v>2148</v>
      </c>
      <c r="D3136" s="10">
        <v>68</v>
      </c>
      <c r="E3136" s="10">
        <v>116</v>
      </c>
      <c r="F3136" s="10">
        <f t="shared" si="288"/>
        <v>0.48648648648648651</v>
      </c>
      <c r="G3136" s="10">
        <v>1.59</v>
      </c>
      <c r="H3136" s="10">
        <v>3.3779999999999998E-2</v>
      </c>
      <c r="I3136" s="10">
        <v>3.3800000000000002E-3</v>
      </c>
      <c r="J3136" s="10">
        <v>1.221E-2</v>
      </c>
      <c r="K3136" s="10">
        <v>4.9903599999999999</v>
      </c>
      <c r="L3136" s="10">
        <v>0.49</v>
      </c>
      <c r="M3136" s="16">
        <f t="shared" si="289"/>
        <v>68.409811320754713</v>
      </c>
      <c r="N3136" s="16">
        <f t="shared" si="290"/>
        <v>6.8450314465408804</v>
      </c>
      <c r="O3136" s="16">
        <f t="shared" si="291"/>
        <v>24.727169811320753</v>
      </c>
      <c r="P3136" s="16">
        <f t="shared" si="292"/>
        <v>10106.263647798742</v>
      </c>
      <c r="Q3136" s="16">
        <f t="shared" si="293"/>
        <v>992.32704402515719</v>
      </c>
    </row>
    <row r="3137" spans="1:17" x14ac:dyDescent="0.2">
      <c r="A3137" s="10">
        <v>46493</v>
      </c>
      <c r="B3137" s="10">
        <v>3</v>
      </c>
      <c r="C3137" s="10">
        <v>2101</v>
      </c>
      <c r="D3137" s="10">
        <v>67</v>
      </c>
      <c r="E3137" s="10">
        <v>115</v>
      </c>
      <c r="F3137" s="10">
        <f t="shared" si="288"/>
        <v>0.45945945945945948</v>
      </c>
      <c r="G3137" s="10">
        <v>1.52</v>
      </c>
      <c r="H3137" s="10">
        <v>3.2439999999999997E-2</v>
      </c>
      <c r="I3137" s="10">
        <v>3.1099999999999999E-3</v>
      </c>
      <c r="J3137" s="10">
        <v>1.1679999999999999E-2</v>
      </c>
      <c r="K3137" s="10">
        <v>4.7976599999999996</v>
      </c>
      <c r="L3137" s="10">
        <v>0.48</v>
      </c>
      <c r="M3137" s="16">
        <f t="shared" si="289"/>
        <v>68.721578947368414</v>
      </c>
      <c r="N3137" s="16">
        <f t="shared" si="290"/>
        <v>6.5882894736842097</v>
      </c>
      <c r="O3137" s="16">
        <f t="shared" si="291"/>
        <v>24.743157894736839</v>
      </c>
      <c r="P3137" s="16">
        <f t="shared" si="292"/>
        <v>10163.46394736842</v>
      </c>
      <c r="Q3137" s="16">
        <f t="shared" si="293"/>
        <v>1016.8421052631578</v>
      </c>
    </row>
    <row r="3138" spans="1:17" x14ac:dyDescent="0.2">
      <c r="A3138" s="10">
        <v>46494</v>
      </c>
      <c r="B3138" s="10">
        <v>3</v>
      </c>
      <c r="C3138" s="10">
        <v>2060</v>
      </c>
      <c r="D3138" s="10">
        <v>67</v>
      </c>
      <c r="E3138" s="10">
        <v>115</v>
      </c>
      <c r="F3138" s="10">
        <f t="shared" ref="F3138:F3201" si="294">(E3138-$E$4677)/($E$4676-$E$4677)</f>
        <v>0.45945945945945948</v>
      </c>
      <c r="G3138" s="10">
        <v>1.5</v>
      </c>
      <c r="H3138" s="10">
        <v>3.2469999999999999E-2</v>
      </c>
      <c r="I3138" s="10">
        <v>3.0599999999999998E-3</v>
      </c>
      <c r="J3138" s="10">
        <v>1.1469999999999999E-2</v>
      </c>
      <c r="K3138" s="10">
        <v>4.7282900000000003</v>
      </c>
      <c r="L3138" s="10">
        <v>0.47</v>
      </c>
      <c r="M3138" s="16">
        <f t="shared" ref="M3138:M3201" si="295">H3138/$G3138*3220</f>
        <v>69.702266666666659</v>
      </c>
      <c r="N3138" s="16">
        <f t="shared" ref="N3138:N3201" si="296">I3138/$G3138*3220</f>
        <v>6.5687999999999986</v>
      </c>
      <c r="O3138" s="16">
        <f t="shared" ref="O3138:O3201" si="297">J3138/$G3138*3220</f>
        <v>24.622266666666665</v>
      </c>
      <c r="P3138" s="16">
        <f t="shared" ref="P3138:P3201" si="298">K3138/$G3138*3220</f>
        <v>10150.062533333334</v>
      </c>
      <c r="Q3138" s="16">
        <f t="shared" ref="Q3138:Q3201" si="299">L3138/$G3138*3220</f>
        <v>1008.9333333333332</v>
      </c>
    </row>
    <row r="3139" spans="1:17" x14ac:dyDescent="0.2">
      <c r="A3139" s="10">
        <v>46495</v>
      </c>
      <c r="B3139" s="10">
        <v>3</v>
      </c>
      <c r="C3139" s="10">
        <v>2107</v>
      </c>
      <c r="D3139" s="10">
        <v>67</v>
      </c>
      <c r="E3139" s="10">
        <v>116</v>
      </c>
      <c r="F3139" s="10">
        <f t="shared" si="294"/>
        <v>0.48648648648648651</v>
      </c>
      <c r="G3139" s="10">
        <v>1.56</v>
      </c>
      <c r="H3139" s="10">
        <v>3.3779999999999998E-2</v>
      </c>
      <c r="I3139" s="10">
        <v>3.0500000000000002E-3</v>
      </c>
      <c r="J3139" s="10">
        <v>1.191E-2</v>
      </c>
      <c r="K3139" s="10">
        <v>4.8966099999999999</v>
      </c>
      <c r="L3139" s="10">
        <v>0.5</v>
      </c>
      <c r="M3139" s="16">
        <f t="shared" si="295"/>
        <v>69.725384615384613</v>
      </c>
      <c r="N3139" s="16">
        <f t="shared" si="296"/>
        <v>6.2955128205128208</v>
      </c>
      <c r="O3139" s="16">
        <f t="shared" si="297"/>
        <v>24.583461538461538</v>
      </c>
      <c r="P3139" s="16">
        <f t="shared" si="298"/>
        <v>10107.105256410256</v>
      </c>
      <c r="Q3139" s="16">
        <f t="shared" si="299"/>
        <v>1032.051282051282</v>
      </c>
    </row>
    <row r="3140" spans="1:17" x14ac:dyDescent="0.2">
      <c r="A3140" s="10">
        <v>46496</v>
      </c>
      <c r="B3140" s="10">
        <v>3</v>
      </c>
      <c r="C3140" s="10">
        <v>2127</v>
      </c>
      <c r="D3140" s="10">
        <v>67</v>
      </c>
      <c r="E3140" s="10">
        <v>114</v>
      </c>
      <c r="F3140" s="10">
        <f t="shared" si="294"/>
        <v>0.43243243243243246</v>
      </c>
      <c r="G3140" s="10">
        <v>1.54</v>
      </c>
      <c r="H3140" s="10">
        <v>3.3160000000000002E-2</v>
      </c>
      <c r="I3140" s="10">
        <v>3.0300000000000001E-3</v>
      </c>
      <c r="J3140" s="10">
        <v>1.18E-2</v>
      </c>
      <c r="K3140" s="10">
        <v>4.8409000000000004</v>
      </c>
      <c r="L3140" s="10">
        <v>0.48</v>
      </c>
      <c r="M3140" s="16">
        <f t="shared" si="295"/>
        <v>69.334545454545463</v>
      </c>
      <c r="N3140" s="16">
        <f t="shared" si="296"/>
        <v>6.3354545454545459</v>
      </c>
      <c r="O3140" s="16">
        <f t="shared" si="297"/>
        <v>24.672727272727272</v>
      </c>
      <c r="P3140" s="16">
        <f t="shared" si="298"/>
        <v>10121.881818181819</v>
      </c>
      <c r="Q3140" s="16">
        <f t="shared" si="299"/>
        <v>1003.6363636363636</v>
      </c>
    </row>
    <row r="3141" spans="1:17" x14ac:dyDescent="0.2">
      <c r="A3141" s="10">
        <v>46497</v>
      </c>
      <c r="B3141" s="10">
        <v>3</v>
      </c>
      <c r="C3141" s="10">
        <v>2158</v>
      </c>
      <c r="D3141" s="10">
        <v>66</v>
      </c>
      <c r="E3141" s="10">
        <v>114</v>
      </c>
      <c r="F3141" s="10">
        <f t="shared" si="294"/>
        <v>0.43243243243243246</v>
      </c>
      <c r="G3141" s="10">
        <v>1.55</v>
      </c>
      <c r="H3141" s="10">
        <v>3.295E-2</v>
      </c>
      <c r="I3141" s="10">
        <v>3.0599999999999998E-3</v>
      </c>
      <c r="J3141" s="10">
        <v>1.1939999999999999E-2</v>
      </c>
      <c r="K3141" s="10">
        <v>4.8771399999999998</v>
      </c>
      <c r="L3141" s="10">
        <v>0.48</v>
      </c>
      <c r="M3141" s="16">
        <f t="shared" si="295"/>
        <v>68.450967741935486</v>
      </c>
      <c r="N3141" s="16">
        <f t="shared" si="296"/>
        <v>6.3569032258064508</v>
      </c>
      <c r="O3141" s="16">
        <f t="shared" si="297"/>
        <v>24.804387096774192</v>
      </c>
      <c r="P3141" s="16">
        <f t="shared" si="298"/>
        <v>10131.865032258063</v>
      </c>
      <c r="Q3141" s="16">
        <f t="shared" si="299"/>
        <v>997.1612903225805</v>
      </c>
    </row>
    <row r="3142" spans="1:17" x14ac:dyDescent="0.2">
      <c r="A3142" s="10">
        <v>46498</v>
      </c>
      <c r="B3142" s="10">
        <v>3</v>
      </c>
      <c r="C3142" s="10">
        <v>2153</v>
      </c>
      <c r="D3142" s="10">
        <v>66</v>
      </c>
      <c r="E3142" s="10">
        <v>116</v>
      </c>
      <c r="F3142" s="10">
        <f t="shared" si="294"/>
        <v>0.48648648648648651</v>
      </c>
      <c r="G3142" s="10">
        <v>1.62</v>
      </c>
      <c r="H3142" s="10">
        <v>3.4790000000000001E-2</v>
      </c>
      <c r="I3142" s="10">
        <v>3.0699999999999998E-3</v>
      </c>
      <c r="J3142" s="10">
        <v>1.196E-2</v>
      </c>
      <c r="K3142" s="10">
        <v>5.1069800000000001</v>
      </c>
      <c r="L3142" s="10">
        <v>0.48</v>
      </c>
      <c r="M3142" s="16">
        <f t="shared" si="295"/>
        <v>69.150493827160489</v>
      </c>
      <c r="N3142" s="16">
        <f t="shared" si="296"/>
        <v>6.1020987654320979</v>
      </c>
      <c r="O3142" s="16">
        <f t="shared" si="297"/>
        <v>23.772345679012346</v>
      </c>
      <c r="P3142" s="16">
        <f t="shared" si="298"/>
        <v>10150.910864197531</v>
      </c>
      <c r="Q3142" s="16">
        <f t="shared" si="299"/>
        <v>954.07407407407402</v>
      </c>
    </row>
    <row r="3143" spans="1:17" x14ac:dyDescent="0.2">
      <c r="A3143" s="10">
        <v>46499</v>
      </c>
      <c r="B3143" s="10">
        <v>3</v>
      </c>
      <c r="C3143" s="10">
        <v>2153</v>
      </c>
      <c r="D3143" s="10">
        <v>66</v>
      </c>
      <c r="E3143" s="10">
        <v>118</v>
      </c>
      <c r="F3143" s="10">
        <f t="shared" si="294"/>
        <v>0.54054054054054057</v>
      </c>
      <c r="G3143" s="10">
        <v>1.73</v>
      </c>
      <c r="H3143" s="10">
        <v>3.8629999999999998E-2</v>
      </c>
      <c r="I3143" s="10">
        <v>3.1700000000000001E-3</v>
      </c>
      <c r="J3143" s="10">
        <v>1.1939999999999999E-2</v>
      </c>
      <c r="K3143" s="10">
        <v>5.4621399999999998</v>
      </c>
      <c r="L3143" s="10">
        <v>0.52</v>
      </c>
      <c r="M3143" s="16">
        <f t="shared" si="295"/>
        <v>71.900924855491326</v>
      </c>
      <c r="N3143" s="16">
        <f t="shared" si="296"/>
        <v>5.900231213872833</v>
      </c>
      <c r="O3143" s="16">
        <f t="shared" si="297"/>
        <v>22.223583815028903</v>
      </c>
      <c r="P3143" s="16">
        <f t="shared" si="298"/>
        <v>10166.526473988439</v>
      </c>
      <c r="Q3143" s="16">
        <f t="shared" si="299"/>
        <v>967.86127167630059</v>
      </c>
    </row>
    <row r="3144" spans="1:17" x14ac:dyDescent="0.2">
      <c r="A3144" s="10">
        <v>46500</v>
      </c>
      <c r="B3144" s="10">
        <v>3</v>
      </c>
      <c r="C3144" s="10">
        <v>2152</v>
      </c>
      <c r="D3144" s="10">
        <v>66</v>
      </c>
      <c r="E3144" s="10">
        <v>120</v>
      </c>
      <c r="F3144" s="10">
        <f t="shared" si="294"/>
        <v>0.59459459459459463</v>
      </c>
      <c r="G3144" s="10">
        <v>1.87</v>
      </c>
      <c r="H3144" s="10">
        <v>3.9660000000000001E-2</v>
      </c>
      <c r="I3144" s="10">
        <v>3.2100000000000002E-3</v>
      </c>
      <c r="J3144" s="10">
        <v>1.2109999999999999E-2</v>
      </c>
      <c r="K3144" s="10">
        <v>5.8803599999999996</v>
      </c>
      <c r="L3144" s="10">
        <v>0.52</v>
      </c>
      <c r="M3144" s="16">
        <f t="shared" si="295"/>
        <v>68.291550802139028</v>
      </c>
      <c r="N3144" s="16">
        <f t="shared" si="296"/>
        <v>5.527379679144385</v>
      </c>
      <c r="O3144" s="16">
        <f t="shared" si="297"/>
        <v>20.852513368983956</v>
      </c>
      <c r="P3144" s="16">
        <f t="shared" si="298"/>
        <v>10125.539679144384</v>
      </c>
      <c r="Q3144" s="16">
        <f t="shared" si="299"/>
        <v>895.40106951871655</v>
      </c>
    </row>
    <row r="3145" spans="1:17" x14ac:dyDescent="0.2">
      <c r="A3145" s="10">
        <v>46501</v>
      </c>
      <c r="B3145" s="10">
        <v>3</v>
      </c>
      <c r="C3145" s="10">
        <v>2103</v>
      </c>
      <c r="D3145" s="10">
        <v>66</v>
      </c>
      <c r="E3145" s="10">
        <v>122</v>
      </c>
      <c r="F3145" s="10">
        <f t="shared" si="294"/>
        <v>0.64864864864864868</v>
      </c>
      <c r="G3145" s="10">
        <v>2.1</v>
      </c>
      <c r="H3145" s="10">
        <v>4.02E-2</v>
      </c>
      <c r="I3145" s="10">
        <v>3.0999999999999999E-3</v>
      </c>
      <c r="J3145" s="10">
        <v>1.1690000000000001E-2</v>
      </c>
      <c r="K3145" s="10">
        <v>6.6253900000000003</v>
      </c>
      <c r="L3145" s="10">
        <v>0.54</v>
      </c>
      <c r="M3145" s="16">
        <f t="shared" si="295"/>
        <v>61.64</v>
      </c>
      <c r="N3145" s="16">
        <f t="shared" si="296"/>
        <v>4.753333333333333</v>
      </c>
      <c r="O3145" s="16">
        <f t="shared" si="297"/>
        <v>17.924666666666667</v>
      </c>
      <c r="P3145" s="16">
        <f t="shared" si="298"/>
        <v>10158.931333333332</v>
      </c>
      <c r="Q3145" s="16">
        <f t="shared" si="299"/>
        <v>828.00000000000011</v>
      </c>
    </row>
    <row r="3146" spans="1:17" x14ac:dyDescent="0.2">
      <c r="A3146" s="10">
        <v>46502</v>
      </c>
      <c r="B3146" s="10">
        <v>3</v>
      </c>
      <c r="C3146" s="10">
        <v>2084</v>
      </c>
      <c r="D3146" s="10">
        <v>66</v>
      </c>
      <c r="E3146" s="10">
        <v>125</v>
      </c>
      <c r="F3146" s="10">
        <f t="shared" si="294"/>
        <v>0.72972972972972971</v>
      </c>
      <c r="G3146" s="10">
        <v>2.3199999999999998</v>
      </c>
      <c r="H3146" s="10">
        <v>4.7410000000000001E-2</v>
      </c>
      <c r="I3146" s="10">
        <v>3.16E-3</v>
      </c>
      <c r="J3146" s="10">
        <v>1.192E-2</v>
      </c>
      <c r="K3146" s="10">
        <v>7.3259999999999996</v>
      </c>
      <c r="L3146" s="10">
        <v>0.57999999999999996</v>
      </c>
      <c r="M3146" s="16">
        <f t="shared" si="295"/>
        <v>65.801810344827587</v>
      </c>
      <c r="N3146" s="16">
        <f t="shared" si="296"/>
        <v>4.3858620689655181</v>
      </c>
      <c r="O3146" s="16">
        <f t="shared" si="297"/>
        <v>16.544137931034484</v>
      </c>
      <c r="P3146" s="16">
        <f t="shared" si="298"/>
        <v>10167.98275862069</v>
      </c>
      <c r="Q3146" s="16">
        <f t="shared" si="299"/>
        <v>805</v>
      </c>
    </row>
    <row r="3147" spans="1:17" x14ac:dyDescent="0.2">
      <c r="A3147" s="10">
        <v>46503</v>
      </c>
      <c r="B3147" s="10">
        <v>3</v>
      </c>
      <c r="C3147" s="10">
        <v>2131</v>
      </c>
      <c r="D3147" s="10">
        <v>65</v>
      </c>
      <c r="E3147" s="10">
        <v>126</v>
      </c>
      <c r="F3147" s="10">
        <f t="shared" si="294"/>
        <v>0.7567567567567568</v>
      </c>
      <c r="G3147" s="10">
        <v>2.37</v>
      </c>
      <c r="H3147" s="10">
        <v>5.475E-2</v>
      </c>
      <c r="I3147" s="10">
        <v>3.5400000000000002E-3</v>
      </c>
      <c r="J3147" s="10">
        <v>1.238E-2</v>
      </c>
      <c r="K3147" s="10">
        <v>7.4802</v>
      </c>
      <c r="L3147" s="10">
        <v>0.62</v>
      </c>
      <c r="M3147" s="16">
        <f t="shared" si="295"/>
        <v>74.386075949367083</v>
      </c>
      <c r="N3147" s="16">
        <f t="shared" si="296"/>
        <v>4.8096202531645567</v>
      </c>
      <c r="O3147" s="16">
        <f t="shared" si="297"/>
        <v>16.820084388185652</v>
      </c>
      <c r="P3147" s="16">
        <f t="shared" si="298"/>
        <v>10162.972151898734</v>
      </c>
      <c r="Q3147" s="16">
        <f t="shared" si="299"/>
        <v>842.36286919831218</v>
      </c>
    </row>
    <row r="3148" spans="1:17" x14ac:dyDescent="0.2">
      <c r="A3148" s="10">
        <v>46504</v>
      </c>
      <c r="B3148" s="10">
        <v>3</v>
      </c>
      <c r="C3148" s="10">
        <v>2156</v>
      </c>
      <c r="D3148" s="10">
        <v>65</v>
      </c>
      <c r="E3148" s="10">
        <v>126</v>
      </c>
      <c r="F3148" s="10">
        <f t="shared" si="294"/>
        <v>0.7567567567567568</v>
      </c>
      <c r="G3148" s="10">
        <v>2.39</v>
      </c>
      <c r="H3148" s="10">
        <v>5.2569999999999999E-2</v>
      </c>
      <c r="I3148" s="10">
        <v>3.6800000000000001E-3</v>
      </c>
      <c r="J3148" s="10">
        <v>1.2409999999999999E-2</v>
      </c>
      <c r="K3148" s="10">
        <v>7.5358700000000001</v>
      </c>
      <c r="L3148" s="10">
        <v>0.62</v>
      </c>
      <c r="M3148" s="16">
        <f t="shared" si="295"/>
        <v>70.826527196652719</v>
      </c>
      <c r="N3148" s="16">
        <f t="shared" si="296"/>
        <v>4.957991631799163</v>
      </c>
      <c r="O3148" s="16">
        <f t="shared" si="297"/>
        <v>16.719748953974893</v>
      </c>
      <c r="P3148" s="16">
        <f t="shared" si="298"/>
        <v>10152.929456066946</v>
      </c>
      <c r="Q3148" s="16">
        <f t="shared" si="299"/>
        <v>835.3138075313808</v>
      </c>
    </row>
    <row r="3149" spans="1:17" x14ac:dyDescent="0.2">
      <c r="A3149" s="10">
        <v>46505</v>
      </c>
      <c r="B3149" s="10">
        <v>3</v>
      </c>
      <c r="C3149" s="10">
        <v>2144</v>
      </c>
      <c r="D3149" s="10">
        <v>65</v>
      </c>
      <c r="E3149" s="10">
        <v>127</v>
      </c>
      <c r="F3149" s="10">
        <f t="shared" si="294"/>
        <v>0.78378378378378377</v>
      </c>
      <c r="G3149" s="10">
        <v>2.38</v>
      </c>
      <c r="H3149" s="10">
        <v>5.2240000000000002E-2</v>
      </c>
      <c r="I3149" s="10">
        <v>3.7100000000000002E-3</v>
      </c>
      <c r="J3149" s="10">
        <v>1.2500000000000001E-2</v>
      </c>
      <c r="K3149" s="10">
        <v>7.5018500000000001</v>
      </c>
      <c r="L3149" s="10">
        <v>0.63</v>
      </c>
      <c r="M3149" s="16">
        <f t="shared" si="295"/>
        <v>70.677647058823538</v>
      </c>
      <c r="N3149" s="16">
        <f t="shared" si="296"/>
        <v>5.0194117647058825</v>
      </c>
      <c r="O3149" s="16">
        <f t="shared" si="297"/>
        <v>16.911764705882355</v>
      </c>
      <c r="P3149" s="16">
        <f t="shared" si="298"/>
        <v>10149.561764705883</v>
      </c>
      <c r="Q3149" s="16">
        <f t="shared" si="299"/>
        <v>852.35294117647061</v>
      </c>
    </row>
    <row r="3150" spans="1:17" x14ac:dyDescent="0.2">
      <c r="A3150" s="10">
        <v>46506</v>
      </c>
      <c r="B3150" s="10">
        <v>3</v>
      </c>
      <c r="C3150" s="10">
        <v>2159</v>
      </c>
      <c r="D3150" s="10">
        <v>65</v>
      </c>
      <c r="E3150" s="10">
        <v>127</v>
      </c>
      <c r="F3150" s="10">
        <f t="shared" si="294"/>
        <v>0.78378378378378377</v>
      </c>
      <c r="G3150" s="10">
        <v>2.41</v>
      </c>
      <c r="H3150" s="10">
        <v>5.203E-2</v>
      </c>
      <c r="I3150" s="10">
        <v>3.8600000000000001E-3</v>
      </c>
      <c r="J3150" s="10">
        <v>1.2109999999999999E-2</v>
      </c>
      <c r="K3150" s="10">
        <v>7.5854200000000001</v>
      </c>
      <c r="L3150" s="10">
        <v>0.61</v>
      </c>
      <c r="M3150" s="16">
        <f t="shared" si="295"/>
        <v>69.517261410788379</v>
      </c>
      <c r="N3150" s="16">
        <f t="shared" si="296"/>
        <v>5.1573443983402489</v>
      </c>
      <c r="O3150" s="16">
        <f t="shared" si="297"/>
        <v>16.18016597510373</v>
      </c>
      <c r="P3150" s="16">
        <f t="shared" si="298"/>
        <v>10134.876514522821</v>
      </c>
      <c r="Q3150" s="16">
        <f t="shared" si="299"/>
        <v>815.02074688796677</v>
      </c>
    </row>
    <row r="3151" spans="1:17" x14ac:dyDescent="0.2">
      <c r="A3151" s="10">
        <v>46507</v>
      </c>
      <c r="B3151" s="10">
        <v>3</v>
      </c>
      <c r="C3151" s="10">
        <v>2163</v>
      </c>
      <c r="D3151" s="10">
        <v>65</v>
      </c>
      <c r="E3151" s="10">
        <v>124</v>
      </c>
      <c r="F3151" s="10">
        <f t="shared" si="294"/>
        <v>0.70270270270270274</v>
      </c>
      <c r="G3151" s="10">
        <v>2.36</v>
      </c>
      <c r="H3151" s="10">
        <v>4.9140000000000003E-2</v>
      </c>
      <c r="I3151" s="10">
        <v>3.8600000000000001E-3</v>
      </c>
      <c r="J3151" s="10">
        <v>1.167E-2</v>
      </c>
      <c r="K3151" s="10">
        <v>7.4244899999999996</v>
      </c>
      <c r="L3151" s="10">
        <v>0.59</v>
      </c>
      <c r="M3151" s="16">
        <f t="shared" si="295"/>
        <v>67.046949152542382</v>
      </c>
      <c r="N3151" s="16">
        <f t="shared" si="296"/>
        <v>5.2666101694915257</v>
      </c>
      <c r="O3151" s="16">
        <f t="shared" si="297"/>
        <v>15.922627118644069</v>
      </c>
      <c r="P3151" s="16">
        <f t="shared" si="298"/>
        <v>10130.024491525422</v>
      </c>
      <c r="Q3151" s="16">
        <f t="shared" si="299"/>
        <v>805</v>
      </c>
    </row>
    <row r="3152" spans="1:17" x14ac:dyDescent="0.2">
      <c r="A3152" s="10">
        <v>46508</v>
      </c>
      <c r="B3152" s="10">
        <v>3</v>
      </c>
      <c r="C3152" s="10">
        <v>2162</v>
      </c>
      <c r="D3152" s="10">
        <v>65</v>
      </c>
      <c r="E3152" s="10">
        <v>126</v>
      </c>
      <c r="F3152" s="10">
        <f t="shared" si="294"/>
        <v>0.7567567567567568</v>
      </c>
      <c r="G3152" s="10">
        <v>2.42</v>
      </c>
      <c r="H3152" s="10">
        <v>5.0979999999999998E-2</v>
      </c>
      <c r="I3152" s="10">
        <v>3.9300000000000003E-3</v>
      </c>
      <c r="J3152" s="10">
        <v>1.189E-2</v>
      </c>
      <c r="K3152" s="10">
        <v>7.6297699999999997</v>
      </c>
      <c r="L3152" s="10">
        <v>0.64</v>
      </c>
      <c r="M3152" s="16">
        <f t="shared" si="295"/>
        <v>67.832892561983471</v>
      </c>
      <c r="N3152" s="16">
        <f t="shared" si="296"/>
        <v>5.2291735537190087</v>
      </c>
      <c r="O3152" s="16">
        <f t="shared" si="297"/>
        <v>15.820578512396695</v>
      </c>
      <c r="P3152" s="16">
        <f t="shared" si="298"/>
        <v>10152.008016528926</v>
      </c>
      <c r="Q3152" s="16">
        <f t="shared" si="299"/>
        <v>851.57024793388427</v>
      </c>
    </row>
    <row r="3153" spans="1:17" x14ac:dyDescent="0.2">
      <c r="A3153" s="10">
        <v>46509</v>
      </c>
      <c r="B3153" s="10">
        <v>3</v>
      </c>
      <c r="C3153" s="10">
        <v>2159</v>
      </c>
      <c r="D3153" s="10">
        <v>65</v>
      </c>
      <c r="E3153" s="10">
        <v>126</v>
      </c>
      <c r="F3153" s="10">
        <f t="shared" si="294"/>
        <v>0.7567567567567568</v>
      </c>
      <c r="G3153" s="10">
        <v>2.46</v>
      </c>
      <c r="H3153" s="10">
        <v>5.4850000000000003E-2</v>
      </c>
      <c r="I3153" s="10">
        <v>3.82E-3</v>
      </c>
      <c r="J3153" s="10">
        <v>1.197E-2</v>
      </c>
      <c r="K3153" s="10">
        <v>7.7480500000000001</v>
      </c>
      <c r="L3153" s="10">
        <v>0.65</v>
      </c>
      <c r="M3153" s="16">
        <f t="shared" si="295"/>
        <v>71.795528455284554</v>
      </c>
      <c r="N3153" s="16">
        <f t="shared" si="296"/>
        <v>5.0001626016260161</v>
      </c>
      <c r="O3153" s="16">
        <f t="shared" si="297"/>
        <v>15.668048780487805</v>
      </c>
      <c r="P3153" s="16">
        <f t="shared" si="298"/>
        <v>10141.756504065041</v>
      </c>
      <c r="Q3153" s="16">
        <f t="shared" si="299"/>
        <v>850.81300813008124</v>
      </c>
    </row>
    <row r="3154" spans="1:17" x14ac:dyDescent="0.2">
      <c r="A3154" s="10">
        <v>46510</v>
      </c>
      <c r="B3154" s="10">
        <v>3</v>
      </c>
      <c r="C3154" s="10">
        <v>2164</v>
      </c>
      <c r="D3154" s="10">
        <v>65</v>
      </c>
      <c r="E3154" s="10">
        <v>129</v>
      </c>
      <c r="F3154" s="10">
        <f t="shared" si="294"/>
        <v>0.83783783783783783</v>
      </c>
      <c r="G3154" s="10">
        <v>2.5499999999999998</v>
      </c>
      <c r="H3154" s="10">
        <v>5.9900000000000002E-2</v>
      </c>
      <c r="I3154" s="10">
        <v>4.0899999999999999E-3</v>
      </c>
      <c r="J3154" s="10">
        <v>1.2370000000000001E-2</v>
      </c>
      <c r="K3154" s="10">
        <v>8.0543399999999998</v>
      </c>
      <c r="L3154" s="10">
        <v>0.67</v>
      </c>
      <c r="M3154" s="16">
        <f t="shared" si="295"/>
        <v>75.638431372549022</v>
      </c>
      <c r="N3154" s="16">
        <f t="shared" si="296"/>
        <v>5.164627450980392</v>
      </c>
      <c r="O3154" s="16">
        <f t="shared" si="297"/>
        <v>15.620156862745102</v>
      </c>
      <c r="P3154" s="16">
        <f t="shared" si="298"/>
        <v>10170.578352941176</v>
      </c>
      <c r="Q3154" s="16">
        <f t="shared" si="299"/>
        <v>846.03921568627459</v>
      </c>
    </row>
    <row r="3155" spans="1:17" x14ac:dyDescent="0.2">
      <c r="A3155" s="10">
        <v>46511</v>
      </c>
      <c r="B3155" s="10">
        <v>3</v>
      </c>
      <c r="C3155" s="10">
        <v>2189</v>
      </c>
      <c r="D3155" s="10">
        <v>64</v>
      </c>
      <c r="E3155" s="10">
        <v>130</v>
      </c>
      <c r="F3155" s="10">
        <f t="shared" si="294"/>
        <v>0.86486486486486491</v>
      </c>
      <c r="G3155" s="10">
        <v>2.63</v>
      </c>
      <c r="H3155" s="10">
        <v>6.3140000000000002E-2</v>
      </c>
      <c r="I3155" s="10">
        <v>4.1900000000000001E-3</v>
      </c>
      <c r="J3155" s="10">
        <v>1.269E-2</v>
      </c>
      <c r="K3155" s="10">
        <v>8.3063800000000008</v>
      </c>
      <c r="L3155" s="10">
        <v>0.7</v>
      </c>
      <c r="M3155" s="16">
        <f t="shared" si="295"/>
        <v>77.304486692015217</v>
      </c>
      <c r="N3155" s="16">
        <f t="shared" si="296"/>
        <v>5.1299619771863121</v>
      </c>
      <c r="O3155" s="16">
        <f t="shared" si="297"/>
        <v>15.536806083650191</v>
      </c>
      <c r="P3155" s="16">
        <f t="shared" si="298"/>
        <v>10169.78844106464</v>
      </c>
      <c r="Q3155" s="16">
        <f t="shared" si="299"/>
        <v>857.03422053231941</v>
      </c>
    </row>
    <row r="3156" spans="1:17" x14ac:dyDescent="0.2">
      <c r="A3156" s="10">
        <v>46512</v>
      </c>
      <c r="B3156" s="10">
        <v>3</v>
      </c>
      <c r="C3156" s="10">
        <v>2201</v>
      </c>
      <c r="D3156" s="10">
        <v>64</v>
      </c>
      <c r="E3156" s="10">
        <v>130</v>
      </c>
      <c r="F3156" s="10">
        <f t="shared" si="294"/>
        <v>0.86486486486486491</v>
      </c>
      <c r="G3156" s="10">
        <v>2.66</v>
      </c>
      <c r="H3156" s="10">
        <v>6.4490000000000006E-2</v>
      </c>
      <c r="I3156" s="10">
        <v>4.0699999999999998E-3</v>
      </c>
      <c r="J3156" s="10">
        <v>1.2279999999999999E-2</v>
      </c>
      <c r="K3156" s="10">
        <v>8.4033800000000003</v>
      </c>
      <c r="L3156" s="10">
        <v>0.72</v>
      </c>
      <c r="M3156" s="16">
        <f t="shared" si="295"/>
        <v>78.066842105263163</v>
      </c>
      <c r="N3156" s="16">
        <f t="shared" si="296"/>
        <v>4.926842105263157</v>
      </c>
      <c r="O3156" s="16">
        <f t="shared" si="297"/>
        <v>14.865263157894734</v>
      </c>
      <c r="P3156" s="16">
        <f t="shared" si="298"/>
        <v>10172.512631578948</v>
      </c>
      <c r="Q3156" s="16">
        <f t="shared" si="299"/>
        <v>871.57894736842104</v>
      </c>
    </row>
    <row r="3157" spans="1:17" x14ac:dyDescent="0.2">
      <c r="A3157" s="10">
        <v>46513</v>
      </c>
      <c r="B3157" s="10">
        <v>3</v>
      </c>
      <c r="C3157" s="10">
        <v>2207</v>
      </c>
      <c r="D3157" s="10">
        <v>64</v>
      </c>
      <c r="E3157" s="10">
        <v>131</v>
      </c>
      <c r="F3157" s="10">
        <f t="shared" si="294"/>
        <v>0.89189189189189189</v>
      </c>
      <c r="G3157" s="10">
        <v>2.7</v>
      </c>
      <c r="H3157" s="10">
        <v>6.4799999999999996E-2</v>
      </c>
      <c r="I3157" s="10">
        <v>4.1099999999999999E-3</v>
      </c>
      <c r="J3157" s="10">
        <v>1.24E-2</v>
      </c>
      <c r="K3157" s="10">
        <v>8.5146099999999993</v>
      </c>
      <c r="L3157" s="10">
        <v>0.72</v>
      </c>
      <c r="M3157" s="16">
        <f t="shared" si="295"/>
        <v>77.279999999999987</v>
      </c>
      <c r="N3157" s="16">
        <f t="shared" si="296"/>
        <v>4.9015555555555554</v>
      </c>
      <c r="O3157" s="16">
        <f t="shared" si="297"/>
        <v>14.788148148148148</v>
      </c>
      <c r="P3157" s="16">
        <f t="shared" si="298"/>
        <v>10154.460814814815</v>
      </c>
      <c r="Q3157" s="16">
        <f t="shared" si="299"/>
        <v>858.66666666666663</v>
      </c>
    </row>
    <row r="3158" spans="1:17" x14ac:dyDescent="0.2">
      <c r="A3158" s="10">
        <v>46514</v>
      </c>
      <c r="B3158" s="10">
        <v>3</v>
      </c>
      <c r="C3158" s="10">
        <v>2204</v>
      </c>
      <c r="D3158" s="10">
        <v>64</v>
      </c>
      <c r="E3158" s="10">
        <v>130</v>
      </c>
      <c r="F3158" s="10">
        <f t="shared" si="294"/>
        <v>0.86486486486486491</v>
      </c>
      <c r="G3158" s="10">
        <v>2.67</v>
      </c>
      <c r="H3158" s="10">
        <v>6.3670000000000004E-2</v>
      </c>
      <c r="I3158" s="10">
        <v>3.9100000000000003E-3</v>
      </c>
      <c r="J3158" s="10">
        <v>1.2239999999999999E-2</v>
      </c>
      <c r="K3158" s="10">
        <v>8.4215900000000001</v>
      </c>
      <c r="L3158" s="10">
        <v>0.71</v>
      </c>
      <c r="M3158" s="16">
        <f t="shared" si="295"/>
        <v>76.785543071161058</v>
      </c>
      <c r="N3158" s="16">
        <f t="shared" si="296"/>
        <v>4.7154307116104874</v>
      </c>
      <c r="O3158" s="16">
        <f t="shared" si="297"/>
        <v>14.761348314606741</v>
      </c>
      <c r="P3158" s="16">
        <f t="shared" si="298"/>
        <v>10156.374456928839</v>
      </c>
      <c r="Q3158" s="16">
        <f t="shared" si="299"/>
        <v>856.25468164794006</v>
      </c>
    </row>
    <row r="3159" spans="1:17" x14ac:dyDescent="0.2">
      <c r="A3159" s="10">
        <v>46515</v>
      </c>
      <c r="B3159" s="10">
        <v>3</v>
      </c>
      <c r="C3159" s="10">
        <v>2212</v>
      </c>
      <c r="D3159" s="10">
        <v>64</v>
      </c>
      <c r="E3159" s="10">
        <v>129</v>
      </c>
      <c r="F3159" s="10">
        <f t="shared" si="294"/>
        <v>0.83783783783783783</v>
      </c>
      <c r="G3159" s="10">
        <v>2.65</v>
      </c>
      <c r="H3159" s="10">
        <v>6.2449999999999999E-2</v>
      </c>
      <c r="I3159" s="10">
        <v>3.8800000000000002E-3</v>
      </c>
      <c r="J3159" s="10">
        <v>1.2160000000000001E-2</v>
      </c>
      <c r="K3159" s="10">
        <v>8.3619000000000003</v>
      </c>
      <c r="L3159" s="10">
        <v>0.7</v>
      </c>
      <c r="M3159" s="16">
        <f t="shared" si="295"/>
        <v>75.882641509433967</v>
      </c>
      <c r="N3159" s="16">
        <f t="shared" si="296"/>
        <v>4.7145660377358496</v>
      </c>
      <c r="O3159" s="16">
        <f t="shared" si="297"/>
        <v>14.775547169811324</v>
      </c>
      <c r="P3159" s="16">
        <f t="shared" si="298"/>
        <v>10160.497358490566</v>
      </c>
      <c r="Q3159" s="16">
        <f t="shared" si="299"/>
        <v>850.56603773584902</v>
      </c>
    </row>
    <row r="3160" spans="1:17" x14ac:dyDescent="0.2">
      <c r="A3160" s="10">
        <v>46516</v>
      </c>
      <c r="B3160" s="10">
        <v>3</v>
      </c>
      <c r="C3160" s="10">
        <v>2217</v>
      </c>
      <c r="D3160" s="10">
        <v>64</v>
      </c>
      <c r="E3160" s="10">
        <v>129</v>
      </c>
      <c r="F3160" s="10">
        <f t="shared" si="294"/>
        <v>0.83783783783783783</v>
      </c>
      <c r="G3160" s="10">
        <v>2.62</v>
      </c>
      <c r="H3160" s="10">
        <v>5.9459999999999999E-2</v>
      </c>
      <c r="I3160" s="10">
        <v>3.8800000000000002E-3</v>
      </c>
      <c r="J3160" s="10">
        <v>1.2160000000000001E-2</v>
      </c>
      <c r="K3160" s="10">
        <v>8.2595299999999998</v>
      </c>
      <c r="L3160" s="10">
        <v>0.68</v>
      </c>
      <c r="M3160" s="16">
        <f t="shared" si="295"/>
        <v>73.076793893129775</v>
      </c>
      <c r="N3160" s="16">
        <f t="shared" si="296"/>
        <v>4.7685496183206109</v>
      </c>
      <c r="O3160" s="16">
        <f t="shared" si="297"/>
        <v>14.944732824427481</v>
      </c>
      <c r="P3160" s="16">
        <f t="shared" si="298"/>
        <v>10151.025419847327</v>
      </c>
      <c r="Q3160" s="16">
        <f t="shared" si="299"/>
        <v>835.72519083969462</v>
      </c>
    </row>
    <row r="3161" spans="1:17" x14ac:dyDescent="0.2">
      <c r="A3161" s="10">
        <v>46517</v>
      </c>
      <c r="B3161" s="10">
        <v>3</v>
      </c>
      <c r="C3161" s="10">
        <v>2221</v>
      </c>
      <c r="D3161" s="10">
        <v>64</v>
      </c>
      <c r="E3161" s="10">
        <v>127</v>
      </c>
      <c r="F3161" s="10">
        <f t="shared" si="294"/>
        <v>0.78378378378378377</v>
      </c>
      <c r="G3161" s="10">
        <v>2.54</v>
      </c>
      <c r="H3161" s="10">
        <v>5.5500000000000001E-2</v>
      </c>
      <c r="I3161" s="10">
        <v>3.82E-3</v>
      </c>
      <c r="J3161" s="10">
        <v>1.197E-2</v>
      </c>
      <c r="K3161" s="10">
        <v>7.9986800000000002</v>
      </c>
      <c r="L3161" s="10">
        <v>0.66</v>
      </c>
      <c r="M3161" s="16">
        <f t="shared" si="295"/>
        <v>70.358267716535437</v>
      </c>
      <c r="N3161" s="16">
        <f t="shared" si="296"/>
        <v>4.8426771653543312</v>
      </c>
      <c r="O3161" s="16">
        <f t="shared" si="297"/>
        <v>15.174566929133857</v>
      </c>
      <c r="P3161" s="16">
        <f t="shared" si="298"/>
        <v>10140.058897637795</v>
      </c>
      <c r="Q3161" s="16">
        <f t="shared" si="299"/>
        <v>836.69291338582673</v>
      </c>
    </row>
    <row r="3162" spans="1:17" x14ac:dyDescent="0.2">
      <c r="A3162" s="10">
        <v>46518</v>
      </c>
      <c r="B3162" s="10">
        <v>3</v>
      </c>
      <c r="C3162" s="10">
        <v>2226</v>
      </c>
      <c r="D3162" s="10">
        <v>64</v>
      </c>
      <c r="E3162" s="10">
        <v>128</v>
      </c>
      <c r="F3162" s="10">
        <f t="shared" si="294"/>
        <v>0.81081081081081086</v>
      </c>
      <c r="G3162" s="10">
        <v>2.52</v>
      </c>
      <c r="H3162" s="10">
        <v>5.314E-2</v>
      </c>
      <c r="I3162" s="10">
        <v>3.8500000000000001E-3</v>
      </c>
      <c r="J3162" s="10">
        <v>1.205E-2</v>
      </c>
      <c r="K3162" s="10">
        <v>7.9375200000000001</v>
      </c>
      <c r="L3162" s="10">
        <v>0.65</v>
      </c>
      <c r="M3162" s="16">
        <f t="shared" si="295"/>
        <v>67.901111111111121</v>
      </c>
      <c r="N3162" s="16">
        <f t="shared" si="296"/>
        <v>4.9194444444444443</v>
      </c>
      <c r="O3162" s="16">
        <f t="shared" si="297"/>
        <v>15.397222222222222</v>
      </c>
      <c r="P3162" s="16">
        <f t="shared" si="298"/>
        <v>10142.386666666667</v>
      </c>
      <c r="Q3162" s="16">
        <f t="shared" si="299"/>
        <v>830.55555555555566</v>
      </c>
    </row>
    <row r="3163" spans="1:17" x14ac:dyDescent="0.2">
      <c r="A3163" s="10">
        <v>46519</v>
      </c>
      <c r="B3163" s="10">
        <v>3</v>
      </c>
      <c r="C3163" s="10">
        <v>2232</v>
      </c>
      <c r="D3163" s="10">
        <v>64</v>
      </c>
      <c r="E3163" s="10">
        <v>128</v>
      </c>
      <c r="F3163" s="10">
        <f t="shared" si="294"/>
        <v>0.81081081081081086</v>
      </c>
      <c r="G3163" s="10">
        <v>2.4900000000000002</v>
      </c>
      <c r="H3163" s="10">
        <v>5.0680000000000003E-2</v>
      </c>
      <c r="I3163" s="10">
        <v>3.8600000000000001E-3</v>
      </c>
      <c r="J3163" s="10">
        <v>1.208E-2</v>
      </c>
      <c r="K3163" s="10">
        <v>7.8625999999999996</v>
      </c>
      <c r="L3163" s="10">
        <v>0.65</v>
      </c>
      <c r="M3163" s="16">
        <f t="shared" si="295"/>
        <v>65.537991967871491</v>
      </c>
      <c r="N3163" s="16">
        <f t="shared" si="296"/>
        <v>4.9916465863453814</v>
      </c>
      <c r="O3163" s="16">
        <f t="shared" si="297"/>
        <v>15.621526104417669</v>
      </c>
      <c r="P3163" s="16">
        <f t="shared" si="298"/>
        <v>10167.699598393574</v>
      </c>
      <c r="Q3163" s="16">
        <f t="shared" si="299"/>
        <v>840.56224899598385</v>
      </c>
    </row>
    <row r="3164" spans="1:17" x14ac:dyDescent="0.2">
      <c r="A3164" s="10">
        <v>46520</v>
      </c>
      <c r="B3164" s="10">
        <v>3</v>
      </c>
      <c r="C3164" s="10">
        <v>2229</v>
      </c>
      <c r="D3164" s="10">
        <v>64</v>
      </c>
      <c r="E3164" s="10">
        <v>128</v>
      </c>
      <c r="F3164" s="10">
        <f t="shared" si="294"/>
        <v>0.81081081081081086</v>
      </c>
      <c r="G3164" s="10">
        <v>2.46</v>
      </c>
      <c r="H3164" s="10">
        <v>4.9520000000000002E-2</v>
      </c>
      <c r="I3164" s="10">
        <v>3.8500000000000001E-3</v>
      </c>
      <c r="J3164" s="10">
        <v>1.206E-2</v>
      </c>
      <c r="K3164" s="10">
        <v>7.7603099999999996</v>
      </c>
      <c r="L3164" s="10">
        <v>0.65</v>
      </c>
      <c r="M3164" s="16">
        <f t="shared" si="295"/>
        <v>64.81886178861788</v>
      </c>
      <c r="N3164" s="16">
        <f t="shared" si="296"/>
        <v>5.0394308943089436</v>
      </c>
      <c r="O3164" s="16">
        <f t="shared" si="297"/>
        <v>15.785853658536585</v>
      </c>
      <c r="P3164" s="16">
        <f t="shared" si="298"/>
        <v>10157.804146341463</v>
      </c>
      <c r="Q3164" s="16">
        <f t="shared" si="299"/>
        <v>850.81300813008124</v>
      </c>
    </row>
    <row r="3165" spans="1:17" x14ac:dyDescent="0.2">
      <c r="A3165" s="10">
        <v>46521</v>
      </c>
      <c r="B3165" s="10">
        <v>3</v>
      </c>
      <c r="C3165" s="10">
        <v>2235</v>
      </c>
      <c r="D3165" s="10">
        <v>64</v>
      </c>
      <c r="E3165" s="10">
        <v>128</v>
      </c>
      <c r="F3165" s="10">
        <f t="shared" si="294"/>
        <v>0.81081081081081086</v>
      </c>
      <c r="G3165" s="10">
        <v>2.44</v>
      </c>
      <c r="H3165" s="10">
        <v>4.8460000000000003E-2</v>
      </c>
      <c r="I3165" s="10">
        <v>4.0099999999999997E-3</v>
      </c>
      <c r="J3165" s="10">
        <v>1.1650000000000001E-2</v>
      </c>
      <c r="K3165" s="10">
        <v>7.7030599999999998</v>
      </c>
      <c r="L3165" s="10">
        <v>0.66</v>
      </c>
      <c r="M3165" s="16">
        <f t="shared" si="295"/>
        <v>63.951311475409838</v>
      </c>
      <c r="N3165" s="16">
        <f t="shared" si="296"/>
        <v>5.2918852459016392</v>
      </c>
      <c r="O3165" s="16">
        <f t="shared" si="297"/>
        <v>15.374180327868853</v>
      </c>
      <c r="P3165" s="16">
        <f t="shared" si="298"/>
        <v>10165.513606557377</v>
      </c>
      <c r="Q3165" s="16">
        <f t="shared" si="299"/>
        <v>870.98360655737713</v>
      </c>
    </row>
    <row r="3166" spans="1:17" x14ac:dyDescent="0.2">
      <c r="A3166" s="10">
        <v>46522</v>
      </c>
      <c r="B3166" s="10">
        <v>3</v>
      </c>
      <c r="C3166" s="10">
        <v>2235</v>
      </c>
      <c r="D3166" s="10">
        <v>64</v>
      </c>
      <c r="E3166" s="10">
        <v>128</v>
      </c>
      <c r="F3166" s="10">
        <f t="shared" si="294"/>
        <v>0.81081081081081086</v>
      </c>
      <c r="G3166" s="10">
        <v>2.42</v>
      </c>
      <c r="H3166" s="10">
        <v>4.7419999999999997E-2</v>
      </c>
      <c r="I3166" s="10">
        <v>4.0200000000000001E-3</v>
      </c>
      <c r="J3166" s="10">
        <v>1.166E-2</v>
      </c>
      <c r="K3166" s="10">
        <v>7.6430899999999999</v>
      </c>
      <c r="L3166" s="10">
        <v>0.66</v>
      </c>
      <c r="M3166" s="16">
        <f t="shared" si="295"/>
        <v>63.09603305785123</v>
      </c>
      <c r="N3166" s="16">
        <f t="shared" si="296"/>
        <v>5.348925619834711</v>
      </c>
      <c r="O3166" s="16">
        <f t="shared" si="297"/>
        <v>15.514545454545456</v>
      </c>
      <c r="P3166" s="16">
        <f t="shared" si="298"/>
        <v>10169.73132231405</v>
      </c>
      <c r="Q3166" s="16">
        <f t="shared" si="299"/>
        <v>878.18181818181824</v>
      </c>
    </row>
    <row r="3167" spans="1:17" x14ac:dyDescent="0.2">
      <c r="A3167" s="10">
        <v>46523</v>
      </c>
      <c r="B3167" s="10">
        <v>3</v>
      </c>
      <c r="C3167" s="10">
        <v>2235</v>
      </c>
      <c r="D3167" s="10">
        <v>64</v>
      </c>
      <c r="E3167" s="10">
        <v>128</v>
      </c>
      <c r="F3167" s="10">
        <f t="shared" si="294"/>
        <v>0.81081081081081086</v>
      </c>
      <c r="G3167" s="10">
        <v>2.4300000000000002</v>
      </c>
      <c r="H3167" s="10">
        <v>4.8149999999999998E-2</v>
      </c>
      <c r="I3167" s="10">
        <v>3.8800000000000002E-3</v>
      </c>
      <c r="J3167" s="10">
        <v>1.1220000000000001E-2</v>
      </c>
      <c r="K3167" s="10">
        <v>7.6613100000000003</v>
      </c>
      <c r="L3167" s="10">
        <v>0.66</v>
      </c>
      <c r="M3167" s="16">
        <f t="shared" si="295"/>
        <v>63.803703703703697</v>
      </c>
      <c r="N3167" s="16">
        <f t="shared" si="296"/>
        <v>5.1413991769547325</v>
      </c>
      <c r="O3167" s="16">
        <f t="shared" si="297"/>
        <v>14.867654320987656</v>
      </c>
      <c r="P3167" s="16">
        <f t="shared" si="298"/>
        <v>10152.023950617284</v>
      </c>
      <c r="Q3167" s="16">
        <f t="shared" si="299"/>
        <v>874.5679012345679</v>
      </c>
    </row>
    <row r="3168" spans="1:17" x14ac:dyDescent="0.2">
      <c r="A3168" s="10">
        <v>46524</v>
      </c>
      <c r="B3168" s="10">
        <v>3</v>
      </c>
      <c r="C3168" s="10">
        <v>2222</v>
      </c>
      <c r="D3168" s="10">
        <v>64</v>
      </c>
      <c r="E3168" s="10">
        <v>125</v>
      </c>
      <c r="F3168" s="10">
        <f t="shared" si="294"/>
        <v>0.72972972972972971</v>
      </c>
      <c r="G3168" s="10">
        <v>2.35</v>
      </c>
      <c r="H3168" s="10">
        <v>4.9680000000000002E-2</v>
      </c>
      <c r="I3168" s="10">
        <v>3.9500000000000004E-3</v>
      </c>
      <c r="J3168" s="10">
        <v>1.146E-2</v>
      </c>
      <c r="K3168" s="10">
        <v>7.4164700000000003</v>
      </c>
      <c r="L3168" s="10">
        <v>0.64</v>
      </c>
      <c r="M3168" s="16">
        <f t="shared" si="295"/>
        <v>68.072170212765968</v>
      </c>
      <c r="N3168" s="16">
        <f t="shared" si="296"/>
        <v>5.412340425531915</v>
      </c>
      <c r="O3168" s="16">
        <f t="shared" si="297"/>
        <v>15.70263829787234</v>
      </c>
      <c r="P3168" s="16">
        <f t="shared" si="298"/>
        <v>10162.141872340426</v>
      </c>
      <c r="Q3168" s="16">
        <f t="shared" si="299"/>
        <v>876.936170212766</v>
      </c>
    </row>
    <row r="3169" spans="1:17" x14ac:dyDescent="0.2">
      <c r="A3169" s="10">
        <v>46525</v>
      </c>
      <c r="B3169" s="10">
        <v>3</v>
      </c>
      <c r="C3169" s="10">
        <v>2241</v>
      </c>
      <c r="D3169" s="10">
        <v>64</v>
      </c>
      <c r="E3169" s="10">
        <v>125</v>
      </c>
      <c r="F3169" s="10">
        <f t="shared" si="294"/>
        <v>0.72972972972972971</v>
      </c>
      <c r="G3169" s="10">
        <v>2.2400000000000002</v>
      </c>
      <c r="H3169" s="10">
        <v>5.0110000000000002E-2</v>
      </c>
      <c r="I3169" s="10">
        <v>4.0400000000000002E-3</v>
      </c>
      <c r="J3169" s="10">
        <v>1.171E-2</v>
      </c>
      <c r="K3169" s="10">
        <v>7.0464799999999999</v>
      </c>
      <c r="L3169" s="10">
        <v>0.65</v>
      </c>
      <c r="M3169" s="16">
        <f t="shared" si="295"/>
        <v>72.033124999999998</v>
      </c>
      <c r="N3169" s="16">
        <f t="shared" si="296"/>
        <v>5.8075000000000001</v>
      </c>
      <c r="O3169" s="16">
        <f t="shared" si="297"/>
        <v>16.833124999999999</v>
      </c>
      <c r="P3169" s="16">
        <f t="shared" si="298"/>
        <v>10129.314999999999</v>
      </c>
      <c r="Q3169" s="16">
        <f t="shared" si="299"/>
        <v>934.37499999999989</v>
      </c>
    </row>
    <row r="3170" spans="1:17" x14ac:dyDescent="0.2">
      <c r="A3170" s="10">
        <v>46526</v>
      </c>
      <c r="B3170" s="10">
        <v>3</v>
      </c>
      <c r="C3170" s="10">
        <v>2259</v>
      </c>
      <c r="D3170" s="10">
        <v>64</v>
      </c>
      <c r="E3170" s="10">
        <v>124</v>
      </c>
      <c r="F3170" s="10">
        <f t="shared" si="294"/>
        <v>0.70270270270270274</v>
      </c>
      <c r="G3170" s="10">
        <v>2.09</v>
      </c>
      <c r="H3170" s="10">
        <v>4.487E-2</v>
      </c>
      <c r="I3170" s="10">
        <v>4.0200000000000001E-3</v>
      </c>
      <c r="J3170" s="10">
        <v>1.167E-2</v>
      </c>
      <c r="K3170" s="10">
        <v>6.5812900000000001</v>
      </c>
      <c r="L3170" s="10">
        <v>0.64</v>
      </c>
      <c r="M3170" s="16">
        <f t="shared" si="295"/>
        <v>69.129856459330156</v>
      </c>
      <c r="N3170" s="16">
        <f t="shared" si="296"/>
        <v>6.1934928229665074</v>
      </c>
      <c r="O3170" s="16">
        <f t="shared" si="297"/>
        <v>17.979617224880382</v>
      </c>
      <c r="P3170" s="16">
        <f t="shared" si="298"/>
        <v>10139.595119617226</v>
      </c>
      <c r="Q3170" s="16">
        <f t="shared" si="299"/>
        <v>986.02870813397146</v>
      </c>
    </row>
    <row r="3171" spans="1:17" x14ac:dyDescent="0.2">
      <c r="A3171" s="10">
        <v>46527</v>
      </c>
      <c r="B3171" s="10">
        <v>3</v>
      </c>
      <c r="C3171" s="10">
        <v>2254</v>
      </c>
      <c r="D3171" s="10">
        <v>64</v>
      </c>
      <c r="E3171" s="10">
        <v>125</v>
      </c>
      <c r="F3171" s="10">
        <f t="shared" si="294"/>
        <v>0.72972972972972971</v>
      </c>
      <c r="G3171" s="10">
        <v>2.11</v>
      </c>
      <c r="H3171" s="10">
        <v>4.1419999999999998E-2</v>
      </c>
      <c r="I3171" s="10">
        <v>4.1399999999999996E-3</v>
      </c>
      <c r="J3171" s="10">
        <v>1.1610000000000001E-2</v>
      </c>
      <c r="K3171" s="10">
        <v>6.6465500000000004</v>
      </c>
      <c r="L3171" s="10">
        <v>0.64</v>
      </c>
      <c r="M3171" s="16">
        <f t="shared" si="295"/>
        <v>63.209668246445503</v>
      </c>
      <c r="N3171" s="16">
        <f t="shared" si="296"/>
        <v>6.3179146919431268</v>
      </c>
      <c r="O3171" s="16">
        <f t="shared" si="297"/>
        <v>17.717630331753558</v>
      </c>
      <c r="P3171" s="16">
        <f t="shared" si="298"/>
        <v>10143.076303317535</v>
      </c>
      <c r="Q3171" s="16">
        <f t="shared" si="299"/>
        <v>976.68246445497641</v>
      </c>
    </row>
    <row r="3172" spans="1:17" x14ac:dyDescent="0.2">
      <c r="A3172" s="10">
        <v>46528</v>
      </c>
      <c r="B3172" s="10">
        <v>3</v>
      </c>
      <c r="C3172" s="10">
        <v>2245</v>
      </c>
      <c r="D3172" s="10">
        <v>64</v>
      </c>
      <c r="E3172" s="10">
        <v>125</v>
      </c>
      <c r="F3172" s="10">
        <f t="shared" si="294"/>
        <v>0.72972972972972971</v>
      </c>
      <c r="G3172" s="10">
        <v>2.14</v>
      </c>
      <c r="H3172" s="10">
        <v>4.0460000000000003E-2</v>
      </c>
      <c r="I3172" s="10">
        <v>4.1000000000000003E-3</v>
      </c>
      <c r="J3172" s="10">
        <v>1.149E-2</v>
      </c>
      <c r="K3172" s="10">
        <v>6.7584900000000001</v>
      </c>
      <c r="L3172" s="10">
        <v>0.63</v>
      </c>
      <c r="M3172" s="16">
        <f t="shared" si="295"/>
        <v>60.879065420560757</v>
      </c>
      <c r="N3172" s="16">
        <f t="shared" si="296"/>
        <v>6.1691588785046729</v>
      </c>
      <c r="O3172" s="16">
        <f t="shared" si="297"/>
        <v>17.288691588785046</v>
      </c>
      <c r="P3172" s="16">
        <f t="shared" si="298"/>
        <v>10169.316728971962</v>
      </c>
      <c r="Q3172" s="16">
        <f t="shared" si="299"/>
        <v>947.94392523364479</v>
      </c>
    </row>
    <row r="3173" spans="1:17" x14ac:dyDescent="0.2">
      <c r="A3173" s="10">
        <v>46529</v>
      </c>
      <c r="B3173" s="10">
        <v>3</v>
      </c>
      <c r="C3173" s="10">
        <v>2251</v>
      </c>
      <c r="D3173" s="10">
        <v>64</v>
      </c>
      <c r="E3173" s="10">
        <v>126</v>
      </c>
      <c r="F3173" s="10">
        <f t="shared" si="294"/>
        <v>0.7567567567567568</v>
      </c>
      <c r="G3173" s="10">
        <v>2.2000000000000002</v>
      </c>
      <c r="H3173" s="10">
        <v>4.1669999999999999E-2</v>
      </c>
      <c r="I3173" s="10">
        <v>4.1399999999999996E-3</v>
      </c>
      <c r="J3173" s="10">
        <v>1.1610000000000001E-2</v>
      </c>
      <c r="K3173" s="10">
        <v>6.9416000000000002</v>
      </c>
      <c r="L3173" s="10">
        <v>0.61</v>
      </c>
      <c r="M3173" s="16">
        <f t="shared" si="295"/>
        <v>60.989727272727265</v>
      </c>
      <c r="N3173" s="16">
        <f t="shared" si="296"/>
        <v>6.0594545454545443</v>
      </c>
      <c r="O3173" s="16">
        <f t="shared" si="297"/>
        <v>16.99281818181818</v>
      </c>
      <c r="P3173" s="16">
        <f t="shared" si="298"/>
        <v>10159.978181818182</v>
      </c>
      <c r="Q3173" s="16">
        <f t="shared" si="299"/>
        <v>892.81818181818164</v>
      </c>
    </row>
    <row r="3174" spans="1:17" x14ac:dyDescent="0.2">
      <c r="A3174" s="10">
        <v>46530</v>
      </c>
      <c r="B3174" s="10">
        <v>3</v>
      </c>
      <c r="C3174" s="10">
        <v>2242</v>
      </c>
      <c r="D3174" s="10">
        <v>64</v>
      </c>
      <c r="E3174" s="10">
        <v>126</v>
      </c>
      <c r="F3174" s="10">
        <f t="shared" si="294"/>
        <v>0.7567567567567568</v>
      </c>
      <c r="G3174" s="10">
        <v>2.21</v>
      </c>
      <c r="H3174" s="10">
        <v>4.2599999999999999E-2</v>
      </c>
      <c r="I3174" s="10">
        <v>4.1700000000000001E-3</v>
      </c>
      <c r="J3174" s="10">
        <v>1.1679999999999999E-2</v>
      </c>
      <c r="K3174" s="10">
        <v>6.9753499999999997</v>
      </c>
      <c r="L3174" s="10">
        <v>0.62</v>
      </c>
      <c r="M3174" s="16">
        <f t="shared" si="295"/>
        <v>62.068778280542986</v>
      </c>
      <c r="N3174" s="16">
        <f t="shared" si="296"/>
        <v>6.0757466063348415</v>
      </c>
      <c r="O3174" s="16">
        <f t="shared" si="297"/>
        <v>17.017918552036196</v>
      </c>
      <c r="P3174" s="16">
        <f t="shared" si="298"/>
        <v>10163.179638009049</v>
      </c>
      <c r="Q3174" s="16">
        <f t="shared" si="299"/>
        <v>903.34841628959282</v>
      </c>
    </row>
    <row r="3175" spans="1:17" x14ac:dyDescent="0.2">
      <c r="A3175" s="10">
        <v>46531</v>
      </c>
      <c r="B3175" s="10">
        <v>3</v>
      </c>
      <c r="C3175" s="10">
        <v>2246</v>
      </c>
      <c r="D3175" s="10">
        <v>64</v>
      </c>
      <c r="E3175" s="10">
        <v>127</v>
      </c>
      <c r="F3175" s="10">
        <f t="shared" si="294"/>
        <v>0.78378378378378377</v>
      </c>
      <c r="G3175" s="10">
        <v>2.29</v>
      </c>
      <c r="H3175" s="10">
        <v>4.333E-2</v>
      </c>
      <c r="I3175" s="10">
        <v>4.1700000000000001E-3</v>
      </c>
      <c r="J3175" s="10">
        <v>1.1690000000000001E-2</v>
      </c>
      <c r="K3175" s="10">
        <v>7.2308300000000001</v>
      </c>
      <c r="L3175" s="10">
        <v>0.62</v>
      </c>
      <c r="M3175" s="16">
        <f t="shared" si="295"/>
        <v>60.926899563318777</v>
      </c>
      <c r="N3175" s="16">
        <f t="shared" si="296"/>
        <v>5.8634934497816591</v>
      </c>
      <c r="O3175" s="16">
        <f t="shared" si="297"/>
        <v>16.437467248908298</v>
      </c>
      <c r="P3175" s="16">
        <f t="shared" si="298"/>
        <v>10167.367947598254</v>
      </c>
      <c r="Q3175" s="16">
        <f t="shared" si="299"/>
        <v>871.79039301310047</v>
      </c>
    </row>
    <row r="3176" spans="1:17" x14ac:dyDescent="0.2">
      <c r="A3176" s="10">
        <v>46532</v>
      </c>
      <c r="B3176" s="10">
        <v>3</v>
      </c>
      <c r="C3176" s="10">
        <v>2234</v>
      </c>
      <c r="D3176" s="10">
        <v>64</v>
      </c>
      <c r="E3176" s="10">
        <v>128</v>
      </c>
      <c r="F3176" s="10">
        <f t="shared" si="294"/>
        <v>0.81081081081081086</v>
      </c>
      <c r="G3176" s="10">
        <v>2.33</v>
      </c>
      <c r="H3176" s="10">
        <v>4.5710000000000001E-2</v>
      </c>
      <c r="I3176" s="10">
        <v>4.3600000000000002E-3</v>
      </c>
      <c r="J3176" s="10">
        <v>1.1809999999999999E-2</v>
      </c>
      <c r="K3176" s="10">
        <v>7.3571299999999997</v>
      </c>
      <c r="L3176" s="10">
        <v>0.62</v>
      </c>
      <c r="M3176" s="16">
        <f t="shared" si="295"/>
        <v>63.170042918454939</v>
      </c>
      <c r="N3176" s="16">
        <f t="shared" si="296"/>
        <v>6.0254077253218883</v>
      </c>
      <c r="O3176" s="16">
        <f t="shared" si="297"/>
        <v>16.321115879828326</v>
      </c>
      <c r="P3176" s="16">
        <f t="shared" si="298"/>
        <v>10167.364206008582</v>
      </c>
      <c r="Q3176" s="16">
        <f t="shared" si="299"/>
        <v>856.82403433476395</v>
      </c>
    </row>
    <row r="3177" spans="1:17" x14ac:dyDescent="0.2">
      <c r="A3177" s="10">
        <v>46533</v>
      </c>
      <c r="B3177" s="10">
        <v>3</v>
      </c>
      <c r="C3177" s="10">
        <v>2235</v>
      </c>
      <c r="D3177" s="10">
        <v>64</v>
      </c>
      <c r="E3177" s="10">
        <v>128</v>
      </c>
      <c r="F3177" s="10">
        <f t="shared" si="294"/>
        <v>0.81081081081081086</v>
      </c>
      <c r="G3177" s="10">
        <v>2.35</v>
      </c>
      <c r="H3177" s="10">
        <v>4.7809999999999998E-2</v>
      </c>
      <c r="I3177" s="10">
        <v>4.3800000000000002E-3</v>
      </c>
      <c r="J3177" s="10">
        <v>1.187E-2</v>
      </c>
      <c r="K3177" s="10">
        <v>7.4005299999999998</v>
      </c>
      <c r="L3177" s="10">
        <v>0.62</v>
      </c>
      <c r="M3177" s="16">
        <f t="shared" si="295"/>
        <v>65.509872340425531</v>
      </c>
      <c r="N3177" s="16">
        <f t="shared" si="296"/>
        <v>6.0015319148936168</v>
      </c>
      <c r="O3177" s="16">
        <f t="shared" si="297"/>
        <v>16.264425531914895</v>
      </c>
      <c r="P3177" s="16">
        <f t="shared" si="298"/>
        <v>10140.300680851064</v>
      </c>
      <c r="Q3177" s="16">
        <f t="shared" si="299"/>
        <v>849.531914893617</v>
      </c>
    </row>
    <row r="3178" spans="1:17" x14ac:dyDescent="0.2">
      <c r="A3178" s="10">
        <v>46534</v>
      </c>
      <c r="B3178" s="10">
        <v>3</v>
      </c>
      <c r="C3178" s="10">
        <v>2234</v>
      </c>
      <c r="D3178" s="10">
        <v>64</v>
      </c>
      <c r="E3178" s="10">
        <v>127</v>
      </c>
      <c r="F3178" s="10">
        <f t="shared" si="294"/>
        <v>0.78378378378378377</v>
      </c>
      <c r="G3178" s="10">
        <v>2.3199999999999998</v>
      </c>
      <c r="H3178" s="10">
        <v>4.7849999999999997E-2</v>
      </c>
      <c r="I3178" s="10">
        <v>4.3299999999999996E-3</v>
      </c>
      <c r="J3178" s="10">
        <v>1.1730000000000001E-2</v>
      </c>
      <c r="K3178" s="10">
        <v>7.3264199999999997</v>
      </c>
      <c r="L3178" s="10">
        <v>0.64</v>
      </c>
      <c r="M3178" s="16">
        <f t="shared" si="295"/>
        <v>66.412500000000009</v>
      </c>
      <c r="N3178" s="16">
        <f t="shared" si="296"/>
        <v>6.0097413793103449</v>
      </c>
      <c r="O3178" s="16">
        <f t="shared" si="297"/>
        <v>16.28043103448276</v>
      </c>
      <c r="P3178" s="16">
        <f t="shared" si="298"/>
        <v>10168.565689655174</v>
      </c>
      <c r="Q3178" s="16">
        <f t="shared" si="299"/>
        <v>888.27586206896569</v>
      </c>
    </row>
    <row r="3179" spans="1:17" x14ac:dyDescent="0.2">
      <c r="A3179" s="10">
        <v>46535</v>
      </c>
      <c r="B3179" s="10">
        <v>3</v>
      </c>
      <c r="C3179" s="10">
        <v>2239</v>
      </c>
      <c r="D3179" s="10">
        <v>64</v>
      </c>
      <c r="E3179" s="10">
        <v>127</v>
      </c>
      <c r="F3179" s="10">
        <f t="shared" si="294"/>
        <v>0.78378378378378377</v>
      </c>
      <c r="G3179" s="10">
        <v>2.33</v>
      </c>
      <c r="H3179" s="10">
        <v>4.7199999999999999E-2</v>
      </c>
      <c r="I3179" s="10">
        <v>4.47E-3</v>
      </c>
      <c r="J3179" s="10">
        <v>1.172E-2</v>
      </c>
      <c r="K3179" s="10">
        <v>7.3348899999999997</v>
      </c>
      <c r="L3179" s="10">
        <v>0.61</v>
      </c>
      <c r="M3179" s="16">
        <f t="shared" si="295"/>
        <v>65.229184549356219</v>
      </c>
      <c r="N3179" s="16">
        <f t="shared" si="296"/>
        <v>6.1774248927038622</v>
      </c>
      <c r="O3179" s="16">
        <f t="shared" si="297"/>
        <v>16.196738197424892</v>
      </c>
      <c r="P3179" s="16">
        <f t="shared" si="298"/>
        <v>10136.629098712445</v>
      </c>
      <c r="Q3179" s="16">
        <f t="shared" si="299"/>
        <v>843.00429184549341</v>
      </c>
    </row>
    <row r="3180" spans="1:17" x14ac:dyDescent="0.2">
      <c r="A3180" s="10">
        <v>46536</v>
      </c>
      <c r="B3180" s="10">
        <v>3</v>
      </c>
      <c r="C3180" s="10">
        <v>2236</v>
      </c>
      <c r="D3180" s="10">
        <v>64</v>
      </c>
      <c r="E3180" s="10">
        <v>129</v>
      </c>
      <c r="F3180" s="10">
        <f t="shared" si="294"/>
        <v>0.83783783783783783</v>
      </c>
      <c r="G3180" s="10">
        <v>2.4300000000000002</v>
      </c>
      <c r="H3180" s="10">
        <v>4.8399999999999999E-2</v>
      </c>
      <c r="I3180" s="10">
        <v>4.4999999999999997E-3</v>
      </c>
      <c r="J3180" s="10">
        <v>1.18E-2</v>
      </c>
      <c r="K3180" s="10">
        <v>7.6639900000000001</v>
      </c>
      <c r="L3180" s="10">
        <v>0.63</v>
      </c>
      <c r="M3180" s="16">
        <f t="shared" si="295"/>
        <v>64.134979423868316</v>
      </c>
      <c r="N3180" s="16">
        <f t="shared" si="296"/>
        <v>5.9629629629629619</v>
      </c>
      <c r="O3180" s="16">
        <f t="shared" si="297"/>
        <v>15.636213991769544</v>
      </c>
      <c r="P3180" s="16">
        <f t="shared" si="298"/>
        <v>10155.575226337447</v>
      </c>
      <c r="Q3180" s="16">
        <f t="shared" si="299"/>
        <v>834.81481481481478</v>
      </c>
    </row>
    <row r="3181" spans="1:17" x14ac:dyDescent="0.2">
      <c r="A3181" s="10">
        <v>46537</v>
      </c>
      <c r="B3181" s="10">
        <v>3</v>
      </c>
      <c r="C3181" s="10">
        <v>2218</v>
      </c>
      <c r="D3181" s="10">
        <v>64</v>
      </c>
      <c r="E3181" s="10">
        <v>129</v>
      </c>
      <c r="F3181" s="10">
        <f t="shared" si="294"/>
        <v>0.83783783783783783</v>
      </c>
      <c r="G3181" s="10">
        <v>2.48</v>
      </c>
      <c r="H3181" s="10">
        <v>5.4120000000000001E-2</v>
      </c>
      <c r="I3181" s="10">
        <v>4.5100000000000001E-3</v>
      </c>
      <c r="J3181" s="10">
        <v>1.183E-2</v>
      </c>
      <c r="K3181" s="10">
        <v>7.81027</v>
      </c>
      <c r="L3181" s="10">
        <v>0.62</v>
      </c>
      <c r="M3181" s="16">
        <f t="shared" si="295"/>
        <v>70.268709677419352</v>
      </c>
      <c r="N3181" s="16">
        <f t="shared" si="296"/>
        <v>5.8557258064516127</v>
      </c>
      <c r="O3181" s="16">
        <f t="shared" si="297"/>
        <v>15.359919354838709</v>
      </c>
      <c r="P3181" s="16">
        <f t="shared" si="298"/>
        <v>10140.753790322582</v>
      </c>
      <c r="Q3181" s="16">
        <f t="shared" si="299"/>
        <v>805</v>
      </c>
    </row>
    <row r="3182" spans="1:17" x14ac:dyDescent="0.2">
      <c r="A3182" s="10">
        <v>46538</v>
      </c>
      <c r="B3182" s="10">
        <v>3</v>
      </c>
      <c r="C3182" s="10">
        <v>2219</v>
      </c>
      <c r="D3182" s="10">
        <v>64</v>
      </c>
      <c r="E3182" s="10">
        <v>129</v>
      </c>
      <c r="F3182" s="10">
        <f t="shared" si="294"/>
        <v>0.83783783783783783</v>
      </c>
      <c r="G3182" s="10">
        <v>2.46</v>
      </c>
      <c r="H3182" s="10">
        <v>5.9020000000000003E-2</v>
      </c>
      <c r="I3182" s="10">
        <v>4.4400000000000004E-3</v>
      </c>
      <c r="J3182" s="10">
        <v>1.204E-2</v>
      </c>
      <c r="K3182" s="10">
        <v>7.7417600000000002</v>
      </c>
      <c r="L3182" s="10">
        <v>0.63</v>
      </c>
      <c r="M3182" s="16">
        <f t="shared" si="295"/>
        <v>77.253821138211393</v>
      </c>
      <c r="N3182" s="16">
        <f t="shared" si="296"/>
        <v>5.8117073170731706</v>
      </c>
      <c r="O3182" s="16">
        <f t="shared" si="297"/>
        <v>15.759674796747968</v>
      </c>
      <c r="P3182" s="16">
        <f t="shared" si="298"/>
        <v>10133.523252032521</v>
      </c>
      <c r="Q3182" s="16">
        <f t="shared" si="299"/>
        <v>824.63414634146341</v>
      </c>
    </row>
    <row r="3183" spans="1:17" x14ac:dyDescent="0.2">
      <c r="A3183" s="10">
        <v>46539</v>
      </c>
      <c r="B3183" s="10">
        <v>3</v>
      </c>
      <c r="C3183" s="10">
        <v>2235</v>
      </c>
      <c r="D3183" s="10">
        <v>64</v>
      </c>
      <c r="E3183" s="10">
        <v>127</v>
      </c>
      <c r="F3183" s="10">
        <f t="shared" si="294"/>
        <v>0.78378378378378377</v>
      </c>
      <c r="G3183" s="10">
        <v>2.38</v>
      </c>
      <c r="H3183" s="10">
        <v>5.5989999999999998E-2</v>
      </c>
      <c r="I3183" s="10">
        <v>4.3699999999999998E-3</v>
      </c>
      <c r="J3183" s="10">
        <v>1.1849999999999999E-2</v>
      </c>
      <c r="K3183" s="10">
        <v>7.4935700000000001</v>
      </c>
      <c r="L3183" s="10">
        <v>0.59</v>
      </c>
      <c r="M3183" s="16">
        <f t="shared" si="295"/>
        <v>75.751176470588234</v>
      </c>
      <c r="N3183" s="16">
        <f t="shared" si="296"/>
        <v>5.9123529411764704</v>
      </c>
      <c r="O3183" s="16">
        <f t="shared" si="297"/>
        <v>16.03235294117647</v>
      </c>
      <c r="P3183" s="16">
        <f t="shared" si="298"/>
        <v>10138.359411764706</v>
      </c>
      <c r="Q3183" s="16">
        <f t="shared" si="299"/>
        <v>798.23529411764707</v>
      </c>
    </row>
    <row r="3184" spans="1:17" x14ac:dyDescent="0.2">
      <c r="A3184" s="10">
        <v>46540</v>
      </c>
      <c r="B3184" s="10">
        <v>3</v>
      </c>
      <c r="C3184" s="10">
        <v>2244</v>
      </c>
      <c r="D3184" s="10">
        <v>64</v>
      </c>
      <c r="E3184" s="10">
        <v>127</v>
      </c>
      <c r="F3184" s="10">
        <f t="shared" si="294"/>
        <v>0.78378378378378377</v>
      </c>
      <c r="G3184" s="10">
        <v>2.35</v>
      </c>
      <c r="H3184" s="10">
        <v>5.042E-2</v>
      </c>
      <c r="I3184" s="10">
        <v>4.4799999999999996E-3</v>
      </c>
      <c r="J3184" s="10">
        <v>1.1730000000000001E-2</v>
      </c>
      <c r="K3184" s="10">
        <v>7.4116400000000002</v>
      </c>
      <c r="L3184" s="10">
        <v>0.59</v>
      </c>
      <c r="M3184" s="16">
        <f t="shared" si="295"/>
        <v>69.086127659574458</v>
      </c>
      <c r="N3184" s="16">
        <f t="shared" si="296"/>
        <v>6.1385531914893612</v>
      </c>
      <c r="O3184" s="16">
        <f t="shared" si="297"/>
        <v>16.07259574468085</v>
      </c>
      <c r="P3184" s="16">
        <f t="shared" si="298"/>
        <v>10155.523744680851</v>
      </c>
      <c r="Q3184" s="16">
        <f t="shared" si="299"/>
        <v>808.42553191489355</v>
      </c>
    </row>
    <row r="3185" spans="1:17" x14ac:dyDescent="0.2">
      <c r="A3185" s="10">
        <v>46541</v>
      </c>
      <c r="B3185" s="10">
        <v>3</v>
      </c>
      <c r="C3185" s="10">
        <v>2237</v>
      </c>
      <c r="D3185" s="10">
        <v>64</v>
      </c>
      <c r="E3185" s="10">
        <v>128</v>
      </c>
      <c r="F3185" s="10">
        <f t="shared" si="294"/>
        <v>0.81081081081081086</v>
      </c>
      <c r="G3185" s="10">
        <v>2.37</v>
      </c>
      <c r="H3185" s="10">
        <v>4.8399999999999999E-2</v>
      </c>
      <c r="I3185" s="10">
        <v>4.4999999999999997E-3</v>
      </c>
      <c r="J3185" s="10">
        <v>1.1780000000000001E-2</v>
      </c>
      <c r="K3185" s="10">
        <v>7.4663000000000004</v>
      </c>
      <c r="L3185" s="10">
        <v>0.59</v>
      </c>
      <c r="M3185" s="16">
        <f t="shared" si="295"/>
        <v>65.758649789029533</v>
      </c>
      <c r="N3185" s="16">
        <f t="shared" si="296"/>
        <v>6.1139240506329102</v>
      </c>
      <c r="O3185" s="16">
        <f t="shared" si="297"/>
        <v>16.00489451476793</v>
      </c>
      <c r="P3185" s="16">
        <f t="shared" si="298"/>
        <v>10144.086919831223</v>
      </c>
      <c r="Q3185" s="16">
        <f t="shared" si="299"/>
        <v>801.60337552742612</v>
      </c>
    </row>
    <row r="3186" spans="1:17" x14ac:dyDescent="0.2">
      <c r="A3186" s="10">
        <v>46542</v>
      </c>
      <c r="B3186" s="10">
        <v>3</v>
      </c>
      <c r="C3186" s="10">
        <v>2237</v>
      </c>
      <c r="D3186" s="10">
        <v>64</v>
      </c>
      <c r="E3186" s="10">
        <v>127</v>
      </c>
      <c r="F3186" s="10">
        <f t="shared" si="294"/>
        <v>0.78378378378378377</v>
      </c>
      <c r="G3186" s="10">
        <v>2.31</v>
      </c>
      <c r="H3186" s="10">
        <v>4.8579999999999998E-2</v>
      </c>
      <c r="I3186" s="10">
        <v>4.3499999999999997E-3</v>
      </c>
      <c r="J3186" s="10">
        <v>1.179E-2</v>
      </c>
      <c r="K3186" s="10">
        <v>7.2784300000000002</v>
      </c>
      <c r="L3186" s="10">
        <v>0.6</v>
      </c>
      <c r="M3186" s="16">
        <f t="shared" si="295"/>
        <v>67.717575757575744</v>
      </c>
      <c r="N3186" s="16">
        <f t="shared" si="296"/>
        <v>6.0636363636363635</v>
      </c>
      <c r="O3186" s="16">
        <f t="shared" si="297"/>
        <v>16.434545454545454</v>
      </c>
      <c r="P3186" s="16">
        <f t="shared" si="298"/>
        <v>10145.690303030304</v>
      </c>
      <c r="Q3186" s="16">
        <f t="shared" si="299"/>
        <v>836.36363636363626</v>
      </c>
    </row>
    <row r="3187" spans="1:17" x14ac:dyDescent="0.2">
      <c r="A3187" s="10">
        <v>46543</v>
      </c>
      <c r="B3187" s="10">
        <v>3</v>
      </c>
      <c r="C3187" s="10">
        <v>2248</v>
      </c>
      <c r="D3187" s="10">
        <v>64</v>
      </c>
      <c r="E3187" s="10">
        <v>126</v>
      </c>
      <c r="F3187" s="10">
        <f t="shared" si="294"/>
        <v>0.7567567567567568</v>
      </c>
      <c r="G3187" s="10">
        <v>2.27</v>
      </c>
      <c r="H3187" s="10">
        <v>4.6089999999999999E-2</v>
      </c>
      <c r="I3187" s="10">
        <v>4.3200000000000001E-3</v>
      </c>
      <c r="J3187" s="10">
        <v>1.171E-2</v>
      </c>
      <c r="K3187" s="10">
        <v>7.1468400000000001</v>
      </c>
      <c r="L3187" s="10">
        <v>0.57999999999999996</v>
      </c>
      <c r="M3187" s="16">
        <f t="shared" si="295"/>
        <v>65.378766519823785</v>
      </c>
      <c r="N3187" s="16">
        <f t="shared" si="296"/>
        <v>6.1279295154185016</v>
      </c>
      <c r="O3187" s="16">
        <f t="shared" si="297"/>
        <v>16.610660792951542</v>
      </c>
      <c r="P3187" s="16">
        <f t="shared" si="298"/>
        <v>10137.808281938325</v>
      </c>
      <c r="Q3187" s="16">
        <f t="shared" si="299"/>
        <v>822.73127753303959</v>
      </c>
    </row>
    <row r="3188" spans="1:17" x14ac:dyDescent="0.2">
      <c r="A3188" s="10">
        <v>46544</v>
      </c>
      <c r="B3188" s="10">
        <v>3</v>
      </c>
      <c r="C3188" s="10">
        <v>2248</v>
      </c>
      <c r="D3188" s="10">
        <v>64</v>
      </c>
      <c r="E3188" s="10">
        <v>126</v>
      </c>
      <c r="F3188" s="10">
        <f t="shared" si="294"/>
        <v>0.7567567567567568</v>
      </c>
      <c r="G3188" s="10">
        <v>2.23</v>
      </c>
      <c r="H3188" s="10">
        <v>4.3889999999999998E-2</v>
      </c>
      <c r="I3188" s="10">
        <v>4.45E-3</v>
      </c>
      <c r="J3188" s="10">
        <v>1.166E-2</v>
      </c>
      <c r="K3188" s="10">
        <v>7.0112500000000004</v>
      </c>
      <c r="L3188" s="10">
        <v>0.59</v>
      </c>
      <c r="M3188" s="16">
        <f t="shared" si="295"/>
        <v>63.37479820627803</v>
      </c>
      <c r="N3188" s="16">
        <f t="shared" si="296"/>
        <v>6.4255605381165912</v>
      </c>
      <c r="O3188" s="16">
        <f t="shared" si="297"/>
        <v>16.836412556053812</v>
      </c>
      <c r="P3188" s="16">
        <f t="shared" si="298"/>
        <v>10123.867713004485</v>
      </c>
      <c r="Q3188" s="16">
        <f t="shared" si="299"/>
        <v>851.92825112107619</v>
      </c>
    </row>
    <row r="3189" spans="1:17" x14ac:dyDescent="0.2">
      <c r="A3189" s="10">
        <v>46545</v>
      </c>
      <c r="B3189" s="10">
        <v>3</v>
      </c>
      <c r="C3189" s="10">
        <v>2246</v>
      </c>
      <c r="D3189" s="10">
        <v>64</v>
      </c>
      <c r="E3189" s="10">
        <v>126</v>
      </c>
      <c r="F3189" s="10">
        <f t="shared" si="294"/>
        <v>0.7567567567567568</v>
      </c>
      <c r="G3189" s="10">
        <v>2.21</v>
      </c>
      <c r="H3189" s="10">
        <v>4.3049999999999998E-2</v>
      </c>
      <c r="I3189" s="10">
        <v>4.45E-3</v>
      </c>
      <c r="J3189" s="10">
        <v>1.1679999999999999E-2</v>
      </c>
      <c r="K3189" s="10">
        <v>6.9661299999999997</v>
      </c>
      <c r="L3189" s="10">
        <v>0.56999999999999995</v>
      </c>
      <c r="M3189" s="16">
        <f t="shared" si="295"/>
        <v>62.724434389140264</v>
      </c>
      <c r="N3189" s="16">
        <f t="shared" si="296"/>
        <v>6.4837104072398191</v>
      </c>
      <c r="O3189" s="16">
        <f t="shared" si="297"/>
        <v>17.017918552036196</v>
      </c>
      <c r="P3189" s="16">
        <f t="shared" si="298"/>
        <v>10149.745972850678</v>
      </c>
      <c r="Q3189" s="16">
        <f t="shared" si="299"/>
        <v>830.49773755656099</v>
      </c>
    </row>
    <row r="3190" spans="1:17" x14ac:dyDescent="0.2">
      <c r="A3190" s="10">
        <v>46546</v>
      </c>
      <c r="B3190" s="10">
        <v>3</v>
      </c>
      <c r="C3190" s="10">
        <v>2256</v>
      </c>
      <c r="D3190" s="10">
        <v>64</v>
      </c>
      <c r="E3190" s="10">
        <v>125</v>
      </c>
      <c r="F3190" s="10">
        <f t="shared" si="294"/>
        <v>0.72972972972972971</v>
      </c>
      <c r="G3190" s="10">
        <v>2.15</v>
      </c>
      <c r="H3190" s="10">
        <v>4.2110000000000002E-2</v>
      </c>
      <c r="I3190" s="10">
        <v>4.4600000000000004E-3</v>
      </c>
      <c r="J3190" s="10">
        <v>1.1690000000000001E-2</v>
      </c>
      <c r="K3190" s="10">
        <v>6.7615600000000002</v>
      </c>
      <c r="L3190" s="10">
        <v>0.56999999999999995</v>
      </c>
      <c r="M3190" s="16">
        <f t="shared" si="295"/>
        <v>63.067069767441872</v>
      </c>
      <c r="N3190" s="16">
        <f t="shared" si="296"/>
        <v>6.6796279069767452</v>
      </c>
      <c r="O3190" s="16">
        <f t="shared" si="297"/>
        <v>17.507813953488373</v>
      </c>
      <c r="P3190" s="16">
        <f t="shared" si="298"/>
        <v>10126.615441860466</v>
      </c>
      <c r="Q3190" s="16">
        <f t="shared" si="299"/>
        <v>853.67441860465112</v>
      </c>
    </row>
    <row r="3191" spans="1:17" x14ac:dyDescent="0.2">
      <c r="A3191" s="10">
        <v>46547</v>
      </c>
      <c r="B3191" s="10">
        <v>3</v>
      </c>
      <c r="C3191" s="10">
        <v>2252</v>
      </c>
      <c r="D3191" s="10">
        <v>64</v>
      </c>
      <c r="E3191" s="10">
        <v>124</v>
      </c>
      <c r="F3191" s="10">
        <f t="shared" si="294"/>
        <v>0.70270270270270274</v>
      </c>
      <c r="G3191" s="10">
        <v>2.12</v>
      </c>
      <c r="H3191" s="10">
        <v>4.0169999999999997E-2</v>
      </c>
      <c r="I3191" s="10">
        <v>4.2300000000000003E-3</v>
      </c>
      <c r="J3191" s="10">
        <v>1.145E-2</v>
      </c>
      <c r="K3191" s="10">
        <v>6.6915899999999997</v>
      </c>
      <c r="L3191" s="10">
        <v>0.56000000000000005</v>
      </c>
      <c r="M3191" s="16">
        <f t="shared" si="295"/>
        <v>61.012924528301873</v>
      </c>
      <c r="N3191" s="16">
        <f t="shared" si="296"/>
        <v>6.4248113207547171</v>
      </c>
      <c r="O3191" s="16">
        <f t="shared" si="297"/>
        <v>17.391037735849054</v>
      </c>
      <c r="P3191" s="16">
        <f t="shared" si="298"/>
        <v>10163.641415094338</v>
      </c>
      <c r="Q3191" s="16">
        <f t="shared" si="299"/>
        <v>850.56603773584902</v>
      </c>
    </row>
    <row r="3192" spans="1:17" x14ac:dyDescent="0.2">
      <c r="A3192" s="10">
        <v>46548</v>
      </c>
      <c r="B3192" s="10">
        <v>3</v>
      </c>
      <c r="C3192" s="10">
        <v>2228</v>
      </c>
      <c r="D3192" s="10">
        <v>64</v>
      </c>
      <c r="E3192" s="10">
        <v>124</v>
      </c>
      <c r="F3192" s="10">
        <f t="shared" si="294"/>
        <v>0.70270270270270274</v>
      </c>
      <c r="G3192" s="10">
        <v>2.11</v>
      </c>
      <c r="H3192" s="10">
        <v>4.0120000000000003E-2</v>
      </c>
      <c r="I3192" s="10">
        <v>4.0299999999999997E-3</v>
      </c>
      <c r="J3192" s="10">
        <v>1.1310000000000001E-2</v>
      </c>
      <c r="K3192" s="10">
        <v>6.6441699999999999</v>
      </c>
      <c r="L3192" s="10">
        <v>0.55000000000000004</v>
      </c>
      <c r="M3192" s="16">
        <f t="shared" si="295"/>
        <v>61.225781990521334</v>
      </c>
      <c r="N3192" s="16">
        <f t="shared" si="296"/>
        <v>6.1500473933649289</v>
      </c>
      <c r="O3192" s="16">
        <f t="shared" si="297"/>
        <v>17.259810426540284</v>
      </c>
      <c r="P3192" s="16">
        <f t="shared" si="298"/>
        <v>10139.444265402844</v>
      </c>
      <c r="Q3192" s="16">
        <f t="shared" si="299"/>
        <v>839.33649289099537</v>
      </c>
    </row>
    <row r="3193" spans="1:17" x14ac:dyDescent="0.2">
      <c r="A3193" s="10">
        <v>46549</v>
      </c>
      <c r="B3193" s="10">
        <v>3</v>
      </c>
      <c r="C3193" s="10">
        <v>2180</v>
      </c>
      <c r="D3193" s="10">
        <v>64</v>
      </c>
      <c r="E3193" s="10">
        <v>120</v>
      </c>
      <c r="F3193" s="10">
        <f t="shared" si="294"/>
        <v>0.59459459459459463</v>
      </c>
      <c r="G3193" s="10">
        <v>1.83</v>
      </c>
      <c r="H3193" s="10">
        <v>4.1309999999999999E-2</v>
      </c>
      <c r="I3193" s="10">
        <v>4.2100000000000002E-3</v>
      </c>
      <c r="J3193" s="10">
        <v>1.149E-2</v>
      </c>
      <c r="K3193" s="10">
        <v>5.77102</v>
      </c>
      <c r="L3193" s="10">
        <v>0.53</v>
      </c>
      <c r="M3193" s="16">
        <f t="shared" si="295"/>
        <v>72.687540983606553</v>
      </c>
      <c r="N3193" s="16">
        <f t="shared" si="296"/>
        <v>7.4077595628415303</v>
      </c>
      <c r="O3193" s="16">
        <f t="shared" si="297"/>
        <v>20.217377049180328</v>
      </c>
      <c r="P3193" s="16">
        <f t="shared" si="298"/>
        <v>10154.472349726775</v>
      </c>
      <c r="Q3193" s="16">
        <f t="shared" si="299"/>
        <v>932.56830601092895</v>
      </c>
    </row>
    <row r="3194" spans="1:17" x14ac:dyDescent="0.2">
      <c r="A3194" s="10">
        <v>46550</v>
      </c>
      <c r="B3194" s="10">
        <v>3</v>
      </c>
      <c r="C3194" s="10">
        <v>2126</v>
      </c>
      <c r="D3194" s="10">
        <v>64</v>
      </c>
      <c r="E3194" s="10">
        <v>117</v>
      </c>
      <c r="F3194" s="10">
        <f t="shared" si="294"/>
        <v>0.51351351351351349</v>
      </c>
      <c r="G3194" s="10">
        <v>1.51</v>
      </c>
      <c r="H3194" s="10">
        <v>4.1189999999999997E-2</v>
      </c>
      <c r="I3194" s="10">
        <v>3.96E-3</v>
      </c>
      <c r="J3194" s="10">
        <v>1.116E-2</v>
      </c>
      <c r="K3194" s="10">
        <v>4.7557700000000001</v>
      </c>
      <c r="L3194" s="10">
        <v>0.48</v>
      </c>
      <c r="M3194" s="16">
        <f t="shared" si="295"/>
        <v>87.835629139072836</v>
      </c>
      <c r="N3194" s="16">
        <f t="shared" si="296"/>
        <v>8.444503311258277</v>
      </c>
      <c r="O3194" s="16">
        <f t="shared" si="297"/>
        <v>23.798145695364237</v>
      </c>
      <c r="P3194" s="16">
        <f t="shared" si="298"/>
        <v>10141.443311258279</v>
      </c>
      <c r="Q3194" s="16">
        <f t="shared" si="299"/>
        <v>1023.5761589403974</v>
      </c>
    </row>
    <row r="3195" spans="1:17" x14ac:dyDescent="0.2">
      <c r="A3195" s="10">
        <v>46551</v>
      </c>
      <c r="B3195" s="10">
        <v>3</v>
      </c>
      <c r="C3195" s="10">
        <v>2092</v>
      </c>
      <c r="D3195" s="10">
        <v>64</v>
      </c>
      <c r="E3195" s="10">
        <v>114</v>
      </c>
      <c r="F3195" s="10">
        <f t="shared" si="294"/>
        <v>0.43243243243243246</v>
      </c>
      <c r="G3195" s="10">
        <v>1.36</v>
      </c>
      <c r="H3195" s="10">
        <v>3.9289999999999999E-2</v>
      </c>
      <c r="I3195" s="10">
        <v>3.8500000000000001E-3</v>
      </c>
      <c r="J3195" s="10">
        <v>1.0500000000000001E-2</v>
      </c>
      <c r="K3195" s="10">
        <v>4.2787800000000002</v>
      </c>
      <c r="L3195" s="10">
        <v>0.45</v>
      </c>
      <c r="M3195" s="16">
        <f t="shared" si="295"/>
        <v>93.024852941176462</v>
      </c>
      <c r="N3195" s="16">
        <f t="shared" si="296"/>
        <v>9.115441176470588</v>
      </c>
      <c r="O3195" s="16">
        <f t="shared" si="297"/>
        <v>24.860294117647062</v>
      </c>
      <c r="P3195" s="16">
        <f t="shared" si="298"/>
        <v>10130.640882352942</v>
      </c>
      <c r="Q3195" s="16">
        <f t="shared" si="299"/>
        <v>1065.4411764705883</v>
      </c>
    </row>
    <row r="3196" spans="1:17" x14ac:dyDescent="0.2">
      <c r="A3196" s="10">
        <v>46552</v>
      </c>
      <c r="B3196" s="10">
        <v>3</v>
      </c>
      <c r="C3196" s="10">
        <v>2130</v>
      </c>
      <c r="D3196" s="10">
        <v>64</v>
      </c>
      <c r="E3196" s="10">
        <v>114</v>
      </c>
      <c r="F3196" s="10">
        <f t="shared" si="294"/>
        <v>0.43243243243243246</v>
      </c>
      <c r="G3196" s="10">
        <v>1.35</v>
      </c>
      <c r="H3196" s="10">
        <v>3.9489999999999997E-2</v>
      </c>
      <c r="I3196" s="10">
        <v>3.8700000000000002E-3</v>
      </c>
      <c r="J3196" s="10">
        <v>1.0540000000000001E-2</v>
      </c>
      <c r="K3196" s="10">
        <v>4.2482100000000003</v>
      </c>
      <c r="L3196" s="10">
        <v>0.45</v>
      </c>
      <c r="M3196" s="16">
        <f t="shared" si="295"/>
        <v>94.190962962962956</v>
      </c>
      <c r="N3196" s="16">
        <f t="shared" si="296"/>
        <v>9.2306666666666661</v>
      </c>
      <c r="O3196" s="16">
        <f t="shared" si="297"/>
        <v>25.139851851851855</v>
      </c>
      <c r="P3196" s="16">
        <f t="shared" si="298"/>
        <v>10132.767555555556</v>
      </c>
      <c r="Q3196" s="16">
        <f t="shared" si="299"/>
        <v>1073.3333333333333</v>
      </c>
    </row>
    <row r="3197" spans="1:17" x14ac:dyDescent="0.2">
      <c r="A3197" s="10">
        <v>46553</v>
      </c>
      <c r="B3197" s="10">
        <v>3</v>
      </c>
      <c r="C3197" s="10">
        <v>2130</v>
      </c>
      <c r="D3197" s="10">
        <v>64</v>
      </c>
      <c r="E3197" s="10">
        <v>114</v>
      </c>
      <c r="F3197" s="10">
        <f t="shared" si="294"/>
        <v>0.43243243243243246</v>
      </c>
      <c r="G3197" s="10">
        <v>1.34</v>
      </c>
      <c r="H3197" s="10">
        <v>4.0509999999999997E-2</v>
      </c>
      <c r="I3197" s="10">
        <v>3.9699999999999996E-3</v>
      </c>
      <c r="J3197" s="10">
        <v>1.0489999999999999E-2</v>
      </c>
      <c r="K3197" s="10">
        <v>4.2177699999999998</v>
      </c>
      <c r="L3197" s="10">
        <v>0.45</v>
      </c>
      <c r="M3197" s="16">
        <f t="shared" si="295"/>
        <v>97.344925373134316</v>
      </c>
      <c r="N3197" s="16">
        <f t="shared" si="296"/>
        <v>9.5398507462686553</v>
      </c>
      <c r="O3197" s="16">
        <f t="shared" si="297"/>
        <v>25.207313432835818</v>
      </c>
      <c r="P3197" s="16">
        <f t="shared" si="298"/>
        <v>10135.238358208955</v>
      </c>
      <c r="Q3197" s="16">
        <f t="shared" si="299"/>
        <v>1081.3432835820895</v>
      </c>
    </row>
    <row r="3198" spans="1:17" x14ac:dyDescent="0.2">
      <c r="A3198" s="10">
        <v>46554</v>
      </c>
      <c r="B3198" s="10">
        <v>3</v>
      </c>
      <c r="C3198" s="10">
        <v>2054</v>
      </c>
      <c r="D3198" s="10">
        <v>64</v>
      </c>
      <c r="E3198" s="10">
        <v>112</v>
      </c>
      <c r="F3198" s="10">
        <f t="shared" si="294"/>
        <v>0.3783783783783784</v>
      </c>
      <c r="G3198" s="10">
        <v>0.94</v>
      </c>
      <c r="H3198" s="10">
        <v>4.1910000000000003E-2</v>
      </c>
      <c r="I3198" s="10">
        <v>3.9899999999999996E-3</v>
      </c>
      <c r="J3198" s="10">
        <v>1.014E-2</v>
      </c>
      <c r="K3198" s="10">
        <v>2.9315500000000001</v>
      </c>
      <c r="L3198" s="10">
        <v>0.44</v>
      </c>
      <c r="M3198" s="16">
        <f t="shared" si="295"/>
        <v>143.56404255319151</v>
      </c>
      <c r="N3198" s="16">
        <f t="shared" si="296"/>
        <v>13.66787234042553</v>
      </c>
      <c r="O3198" s="16">
        <f t="shared" si="297"/>
        <v>34.734893617021278</v>
      </c>
      <c r="P3198" s="16">
        <f t="shared" si="298"/>
        <v>10042.118085106384</v>
      </c>
      <c r="Q3198" s="16">
        <f t="shared" si="299"/>
        <v>1507.2340425531916</v>
      </c>
    </row>
    <row r="3199" spans="1:17" x14ac:dyDescent="0.2">
      <c r="A3199" s="10">
        <v>46555</v>
      </c>
      <c r="B3199" s="10">
        <v>3</v>
      </c>
      <c r="C3199" s="10">
        <v>1765</v>
      </c>
      <c r="D3199" s="10">
        <v>64</v>
      </c>
      <c r="E3199" s="10">
        <v>107</v>
      </c>
      <c r="F3199" s="10">
        <f t="shared" si="294"/>
        <v>0.24324324324324326</v>
      </c>
      <c r="G3199" s="10">
        <v>0.43</v>
      </c>
      <c r="H3199" s="10">
        <v>2.623E-2</v>
      </c>
      <c r="I3199" s="10">
        <v>3.1800000000000001E-3</v>
      </c>
      <c r="J3199" s="10">
        <v>8.3300000000000006E-3</v>
      </c>
      <c r="K3199" s="10">
        <v>1.3354900000000001</v>
      </c>
      <c r="L3199" s="10">
        <v>0.25</v>
      </c>
      <c r="M3199" s="16">
        <f t="shared" si="295"/>
        <v>196.42</v>
      </c>
      <c r="N3199" s="16">
        <f t="shared" si="296"/>
        <v>23.813023255813953</v>
      </c>
      <c r="O3199" s="16">
        <f t="shared" si="297"/>
        <v>62.378139534883729</v>
      </c>
      <c r="P3199" s="16">
        <f t="shared" si="298"/>
        <v>10000.646046511629</v>
      </c>
      <c r="Q3199" s="16">
        <f t="shared" si="299"/>
        <v>1872.0930232558142</v>
      </c>
    </row>
    <row r="3200" spans="1:17" x14ac:dyDescent="0.2">
      <c r="A3200" s="10">
        <v>46556</v>
      </c>
      <c r="B3200" s="10">
        <v>3</v>
      </c>
      <c r="C3200" s="10">
        <v>1300</v>
      </c>
      <c r="D3200" s="10">
        <v>64</v>
      </c>
      <c r="E3200" s="10">
        <v>104</v>
      </c>
      <c r="F3200" s="10">
        <f t="shared" si="294"/>
        <v>0.16216216216216217</v>
      </c>
      <c r="G3200" s="10">
        <v>0.39</v>
      </c>
      <c r="H3200" s="10">
        <v>1.1509999999999999E-2</v>
      </c>
      <c r="I3200" s="10">
        <v>2.0899999999999998E-3</v>
      </c>
      <c r="J3200" s="10">
        <v>5.2599999999999999E-3</v>
      </c>
      <c r="K3200" s="10">
        <v>1.21123</v>
      </c>
      <c r="L3200" s="10">
        <v>0.19</v>
      </c>
      <c r="M3200" s="16">
        <f t="shared" si="295"/>
        <v>95.031282051282048</v>
      </c>
      <c r="N3200" s="16">
        <f t="shared" si="296"/>
        <v>17.255897435897435</v>
      </c>
      <c r="O3200" s="16">
        <f t="shared" si="297"/>
        <v>43.428717948717946</v>
      </c>
      <c r="P3200" s="16">
        <f t="shared" si="298"/>
        <v>10000.411794871794</v>
      </c>
      <c r="Q3200" s="16">
        <f t="shared" si="299"/>
        <v>1568.7179487179487</v>
      </c>
    </row>
    <row r="3201" spans="1:17" x14ac:dyDescent="0.2">
      <c r="A3201" s="10">
        <v>46557</v>
      </c>
      <c r="B3201" s="10">
        <v>3</v>
      </c>
      <c r="C3201" s="10">
        <v>1391</v>
      </c>
      <c r="D3201" s="10">
        <v>64</v>
      </c>
      <c r="E3201" s="10">
        <v>104</v>
      </c>
      <c r="F3201" s="10">
        <f t="shared" si="294"/>
        <v>0.16216216216216217</v>
      </c>
      <c r="G3201" s="10">
        <v>0.53</v>
      </c>
      <c r="H3201" s="10">
        <v>1.3950000000000001E-2</v>
      </c>
      <c r="I3201" s="10">
        <v>2.2100000000000002E-3</v>
      </c>
      <c r="J3201" s="10">
        <v>5.3200000000000001E-3</v>
      </c>
      <c r="K3201" s="10">
        <v>1.661</v>
      </c>
      <c r="L3201" s="10">
        <v>0.2</v>
      </c>
      <c r="M3201" s="16">
        <f t="shared" si="295"/>
        <v>84.752830188679241</v>
      </c>
      <c r="N3201" s="16">
        <f t="shared" si="296"/>
        <v>13.426792452830188</v>
      </c>
      <c r="O3201" s="16">
        <f t="shared" si="297"/>
        <v>32.321509433962262</v>
      </c>
      <c r="P3201" s="16">
        <f t="shared" si="298"/>
        <v>10091.358490566037</v>
      </c>
      <c r="Q3201" s="16">
        <f t="shared" si="299"/>
        <v>1215.0943396226417</v>
      </c>
    </row>
    <row r="3202" spans="1:17" x14ac:dyDescent="0.2">
      <c r="A3202" s="10">
        <v>46558</v>
      </c>
      <c r="B3202" s="10">
        <v>3</v>
      </c>
      <c r="C3202" s="10">
        <v>1491</v>
      </c>
      <c r="D3202" s="10">
        <v>64</v>
      </c>
      <c r="E3202" s="10">
        <v>104</v>
      </c>
      <c r="F3202" s="10">
        <f t="shared" ref="F3202:F3265" si="300">(E3202-$E$4677)/($E$4676-$E$4677)</f>
        <v>0.16216216216216217</v>
      </c>
      <c r="G3202" s="10">
        <v>0.63</v>
      </c>
      <c r="H3202" s="10">
        <v>2.146E-2</v>
      </c>
      <c r="I3202" s="10">
        <v>2.47E-3</v>
      </c>
      <c r="J3202" s="10">
        <v>5.7800000000000004E-3</v>
      </c>
      <c r="K3202" s="10">
        <v>1.9741599999999999</v>
      </c>
      <c r="L3202" s="10">
        <v>0.23</v>
      </c>
      <c r="M3202" s="16">
        <f t="shared" ref="M3202:M3265" si="301">H3202/$G3202*3220</f>
        <v>109.68444444444445</v>
      </c>
      <c r="N3202" s="16">
        <f t="shared" ref="N3202:N3265" si="302">I3202/$G3202*3220</f>
        <v>12.624444444444444</v>
      </c>
      <c r="O3202" s="16">
        <f t="shared" ref="O3202:O3265" si="303">J3202/$G3202*3220</f>
        <v>29.542222222222225</v>
      </c>
      <c r="P3202" s="16">
        <f t="shared" ref="P3202:P3265" si="304">K3202/$G3202*3220</f>
        <v>10090.15111111111</v>
      </c>
      <c r="Q3202" s="16">
        <f t="shared" ref="Q3202:Q3265" si="305">L3202/$G3202*3220</f>
        <v>1175.5555555555557</v>
      </c>
    </row>
    <row r="3203" spans="1:17" x14ac:dyDescent="0.2">
      <c r="A3203" s="10">
        <v>46559</v>
      </c>
      <c r="B3203" s="10">
        <v>3</v>
      </c>
      <c r="C3203" s="10">
        <v>1587</v>
      </c>
      <c r="D3203" s="10">
        <v>64</v>
      </c>
      <c r="E3203" s="10">
        <v>105</v>
      </c>
      <c r="F3203" s="10">
        <f t="shared" si="300"/>
        <v>0.1891891891891892</v>
      </c>
      <c r="G3203" s="10">
        <v>0.69</v>
      </c>
      <c r="H3203" s="10">
        <v>2.7189999999999999E-2</v>
      </c>
      <c r="I3203" s="10">
        <v>2.6900000000000001E-3</v>
      </c>
      <c r="J3203" s="10">
        <v>6.28E-3</v>
      </c>
      <c r="K3203" s="10">
        <v>2.1632899999999999</v>
      </c>
      <c r="L3203" s="10">
        <v>0.24</v>
      </c>
      <c r="M3203" s="16">
        <f t="shared" si="301"/>
        <v>126.88666666666668</v>
      </c>
      <c r="N3203" s="16">
        <f t="shared" si="302"/>
        <v>12.553333333333335</v>
      </c>
      <c r="O3203" s="16">
        <f t="shared" si="303"/>
        <v>29.306666666666668</v>
      </c>
      <c r="P3203" s="16">
        <f t="shared" si="304"/>
        <v>10095.353333333334</v>
      </c>
      <c r="Q3203" s="16">
        <f t="shared" si="305"/>
        <v>1120</v>
      </c>
    </row>
    <row r="3204" spans="1:17" x14ac:dyDescent="0.2">
      <c r="A3204" s="10">
        <v>46560</v>
      </c>
      <c r="B3204" s="10">
        <v>3</v>
      </c>
      <c r="C3204" s="10">
        <v>1713</v>
      </c>
      <c r="D3204" s="10">
        <v>64</v>
      </c>
      <c r="E3204" s="10">
        <v>106</v>
      </c>
      <c r="F3204" s="10">
        <f t="shared" si="300"/>
        <v>0.21621621621621623</v>
      </c>
      <c r="G3204" s="10">
        <v>0.85</v>
      </c>
      <c r="H3204" s="10">
        <v>3.2620000000000003E-2</v>
      </c>
      <c r="I3204" s="10">
        <v>2.97E-3</v>
      </c>
      <c r="J3204" s="10">
        <v>6.7400000000000003E-3</v>
      </c>
      <c r="K3204" s="10">
        <v>2.6688999999999998</v>
      </c>
      <c r="L3204" s="10">
        <v>0.28000000000000003</v>
      </c>
      <c r="M3204" s="16">
        <f t="shared" si="301"/>
        <v>123.57223529411766</v>
      </c>
      <c r="N3204" s="16">
        <f t="shared" si="302"/>
        <v>11.251058823529412</v>
      </c>
      <c r="O3204" s="16">
        <f t="shared" si="303"/>
        <v>25.532705882352943</v>
      </c>
      <c r="P3204" s="16">
        <f t="shared" si="304"/>
        <v>10110.421176470587</v>
      </c>
      <c r="Q3204" s="16">
        <f t="shared" si="305"/>
        <v>1060.7058823529414</v>
      </c>
    </row>
    <row r="3205" spans="1:17" x14ac:dyDescent="0.2">
      <c r="A3205" s="10">
        <v>46561</v>
      </c>
      <c r="B3205" s="10">
        <v>3</v>
      </c>
      <c r="C3205" s="10">
        <v>1792</v>
      </c>
      <c r="D3205" s="10">
        <v>64</v>
      </c>
      <c r="E3205" s="10">
        <v>109</v>
      </c>
      <c r="F3205" s="10">
        <f t="shared" si="300"/>
        <v>0.29729729729729731</v>
      </c>
      <c r="G3205" s="10">
        <v>1</v>
      </c>
      <c r="H3205" s="10">
        <v>3.805E-2</v>
      </c>
      <c r="I3205" s="10">
        <v>3.2100000000000002E-3</v>
      </c>
      <c r="J3205" s="10">
        <v>6.96E-3</v>
      </c>
      <c r="K3205" s="10">
        <v>3.13225</v>
      </c>
      <c r="L3205" s="10">
        <v>0.35</v>
      </c>
      <c r="M3205" s="16">
        <f t="shared" si="301"/>
        <v>122.521</v>
      </c>
      <c r="N3205" s="16">
        <f t="shared" si="302"/>
        <v>10.3362</v>
      </c>
      <c r="O3205" s="16">
        <f t="shared" si="303"/>
        <v>22.411200000000001</v>
      </c>
      <c r="P3205" s="16">
        <f t="shared" si="304"/>
        <v>10085.844999999999</v>
      </c>
      <c r="Q3205" s="16">
        <f t="shared" si="305"/>
        <v>1127</v>
      </c>
    </row>
    <row r="3206" spans="1:17" x14ac:dyDescent="0.2">
      <c r="A3206" s="10">
        <v>46562</v>
      </c>
      <c r="B3206" s="10">
        <v>3</v>
      </c>
      <c r="C3206" s="10">
        <v>1924</v>
      </c>
      <c r="D3206" s="10">
        <v>65</v>
      </c>
      <c r="E3206" s="10">
        <v>109</v>
      </c>
      <c r="F3206" s="10">
        <f t="shared" si="300"/>
        <v>0.29729729729729731</v>
      </c>
      <c r="G3206" s="10">
        <v>1.08</v>
      </c>
      <c r="H3206" s="10">
        <v>3.993E-2</v>
      </c>
      <c r="I3206" s="10">
        <v>3.47E-3</v>
      </c>
      <c r="J3206" s="10">
        <v>7.5199999999999998E-3</v>
      </c>
      <c r="K3206" s="10">
        <v>3.3896000000000002</v>
      </c>
      <c r="L3206" s="10">
        <v>0.38</v>
      </c>
      <c r="M3206" s="16">
        <f t="shared" si="301"/>
        <v>119.05055555555555</v>
      </c>
      <c r="N3206" s="16">
        <f t="shared" si="302"/>
        <v>10.345740740740739</v>
      </c>
      <c r="O3206" s="16">
        <f t="shared" si="303"/>
        <v>22.42074074074074</v>
      </c>
      <c r="P3206" s="16">
        <f t="shared" si="304"/>
        <v>10106.029629629629</v>
      </c>
      <c r="Q3206" s="16">
        <f t="shared" si="305"/>
        <v>1132.962962962963</v>
      </c>
    </row>
    <row r="3207" spans="1:17" x14ac:dyDescent="0.2">
      <c r="A3207" s="10">
        <v>46563</v>
      </c>
      <c r="B3207" s="10">
        <v>3</v>
      </c>
      <c r="C3207" s="10">
        <v>1923</v>
      </c>
      <c r="D3207" s="10">
        <v>65</v>
      </c>
      <c r="E3207" s="10">
        <v>110</v>
      </c>
      <c r="F3207" s="10">
        <f t="shared" si="300"/>
        <v>0.32432432432432434</v>
      </c>
      <c r="G3207" s="10">
        <v>1.1200000000000001</v>
      </c>
      <c r="H3207" s="10">
        <v>3.9469999999999998E-2</v>
      </c>
      <c r="I3207" s="10">
        <v>3.5300000000000002E-3</v>
      </c>
      <c r="J3207" s="10">
        <v>7.6400000000000001E-3</v>
      </c>
      <c r="K3207" s="10">
        <v>3.53566</v>
      </c>
      <c r="L3207" s="10">
        <v>0.39</v>
      </c>
      <c r="M3207" s="16">
        <f t="shared" si="301"/>
        <v>113.47624999999998</v>
      </c>
      <c r="N3207" s="16">
        <f t="shared" si="302"/>
        <v>10.14875</v>
      </c>
      <c r="O3207" s="16">
        <f t="shared" si="303"/>
        <v>21.965</v>
      </c>
      <c r="P3207" s="16">
        <f t="shared" si="304"/>
        <v>10165.022499999999</v>
      </c>
      <c r="Q3207" s="16">
        <f t="shared" si="305"/>
        <v>1121.25</v>
      </c>
    </row>
    <row r="3208" spans="1:17" x14ac:dyDescent="0.2">
      <c r="A3208" s="10">
        <v>46564</v>
      </c>
      <c r="B3208" s="10">
        <v>3</v>
      </c>
      <c r="C3208" s="10">
        <v>1967</v>
      </c>
      <c r="D3208" s="10">
        <v>65</v>
      </c>
      <c r="E3208" s="10">
        <v>111</v>
      </c>
      <c r="F3208" s="10">
        <f t="shared" si="300"/>
        <v>0.35135135135135137</v>
      </c>
      <c r="G3208" s="10">
        <v>1.1599999999999999</v>
      </c>
      <c r="H3208" s="10">
        <v>3.977E-2</v>
      </c>
      <c r="I3208" s="10">
        <v>3.6700000000000001E-3</v>
      </c>
      <c r="J3208" s="10">
        <v>7.9600000000000001E-3</v>
      </c>
      <c r="K3208" s="10">
        <v>3.6621199999999998</v>
      </c>
      <c r="L3208" s="10">
        <v>0.4</v>
      </c>
      <c r="M3208" s="16">
        <f t="shared" si="301"/>
        <v>110.39603448275862</v>
      </c>
      <c r="N3208" s="16">
        <f t="shared" si="302"/>
        <v>10.187413793103449</v>
      </c>
      <c r="O3208" s="16">
        <f t="shared" si="303"/>
        <v>22.095862068965516</v>
      </c>
      <c r="P3208" s="16">
        <f t="shared" si="304"/>
        <v>10165.540000000001</v>
      </c>
      <c r="Q3208" s="16">
        <f t="shared" si="305"/>
        <v>1110.344827586207</v>
      </c>
    </row>
    <row r="3209" spans="1:17" x14ac:dyDescent="0.2">
      <c r="A3209" s="10">
        <v>46565</v>
      </c>
      <c r="B3209" s="10">
        <v>3</v>
      </c>
      <c r="C3209" s="10">
        <v>1986</v>
      </c>
      <c r="D3209" s="10">
        <v>65</v>
      </c>
      <c r="E3209" s="10">
        <v>111</v>
      </c>
      <c r="F3209" s="10">
        <f t="shared" si="300"/>
        <v>0.35135135135135137</v>
      </c>
      <c r="G3209" s="10">
        <v>1.1499999999999999</v>
      </c>
      <c r="H3209" s="10">
        <v>3.891E-2</v>
      </c>
      <c r="I3209" s="10">
        <v>3.7200000000000002E-3</v>
      </c>
      <c r="J3209" s="10">
        <v>8.0599999999999995E-3</v>
      </c>
      <c r="K3209" s="10">
        <v>3.6176599999999999</v>
      </c>
      <c r="L3209" s="10">
        <v>0.39</v>
      </c>
      <c r="M3209" s="16">
        <f t="shared" si="301"/>
        <v>108.94800000000002</v>
      </c>
      <c r="N3209" s="16">
        <f t="shared" si="302"/>
        <v>10.416000000000002</v>
      </c>
      <c r="O3209" s="16">
        <f t="shared" si="303"/>
        <v>22.568000000000001</v>
      </c>
      <c r="P3209" s="16">
        <f t="shared" si="304"/>
        <v>10129.448</v>
      </c>
      <c r="Q3209" s="16">
        <f t="shared" si="305"/>
        <v>1092.0000000000002</v>
      </c>
    </row>
    <row r="3210" spans="1:17" x14ac:dyDescent="0.2">
      <c r="A3210" s="10">
        <v>46566</v>
      </c>
      <c r="B3210" s="10">
        <v>3</v>
      </c>
      <c r="C3210" s="10">
        <v>1992</v>
      </c>
      <c r="D3210" s="10">
        <v>65</v>
      </c>
      <c r="E3210" s="10">
        <v>110</v>
      </c>
      <c r="F3210" s="10">
        <f t="shared" si="300"/>
        <v>0.32432432432432434</v>
      </c>
      <c r="G3210" s="10">
        <v>1.1000000000000001</v>
      </c>
      <c r="H3210" s="10">
        <v>3.6839999999999998E-2</v>
      </c>
      <c r="I3210" s="10">
        <v>3.6800000000000001E-3</v>
      </c>
      <c r="J3210" s="10">
        <v>7.9699999999999997E-3</v>
      </c>
      <c r="K3210" s="10">
        <v>3.4608400000000001</v>
      </c>
      <c r="L3210" s="10">
        <v>0.35</v>
      </c>
      <c r="M3210" s="16">
        <f t="shared" si="301"/>
        <v>107.84072727272725</v>
      </c>
      <c r="N3210" s="16">
        <f t="shared" si="302"/>
        <v>10.772363636363636</v>
      </c>
      <c r="O3210" s="16">
        <f t="shared" si="303"/>
        <v>23.330363636363632</v>
      </c>
      <c r="P3210" s="16">
        <f t="shared" si="304"/>
        <v>10130.822545454545</v>
      </c>
      <c r="Q3210" s="16">
        <f t="shared" si="305"/>
        <v>1024.5454545454543</v>
      </c>
    </row>
    <row r="3211" spans="1:17" x14ac:dyDescent="0.2">
      <c r="A3211" s="10">
        <v>46567</v>
      </c>
      <c r="B3211" s="10">
        <v>3</v>
      </c>
      <c r="C3211" s="10">
        <v>1999</v>
      </c>
      <c r="D3211" s="10">
        <v>65</v>
      </c>
      <c r="E3211" s="10">
        <v>110</v>
      </c>
      <c r="F3211" s="10">
        <f t="shared" si="300"/>
        <v>0.32432432432432434</v>
      </c>
      <c r="G3211" s="10">
        <v>1.08</v>
      </c>
      <c r="H3211" s="10">
        <v>3.56E-2</v>
      </c>
      <c r="I3211" s="10">
        <v>3.6700000000000001E-3</v>
      </c>
      <c r="J3211" s="10">
        <v>7.9500000000000005E-3</v>
      </c>
      <c r="K3211" s="10">
        <v>3.3994399999999998</v>
      </c>
      <c r="L3211" s="10">
        <v>0.35</v>
      </c>
      <c r="M3211" s="16">
        <f t="shared" si="301"/>
        <v>106.14074074074072</v>
      </c>
      <c r="N3211" s="16">
        <f t="shared" si="302"/>
        <v>10.942037037037036</v>
      </c>
      <c r="O3211" s="16">
        <f t="shared" si="303"/>
        <v>23.702777777777776</v>
      </c>
      <c r="P3211" s="16">
        <f t="shared" si="304"/>
        <v>10135.367407407406</v>
      </c>
      <c r="Q3211" s="16">
        <f t="shared" si="305"/>
        <v>1043.5185185185182</v>
      </c>
    </row>
    <row r="3212" spans="1:17" x14ac:dyDescent="0.2">
      <c r="A3212" s="10">
        <v>46568</v>
      </c>
      <c r="B3212" s="10">
        <v>3</v>
      </c>
      <c r="C3212" s="10">
        <v>1992</v>
      </c>
      <c r="D3212" s="10">
        <v>65</v>
      </c>
      <c r="E3212" s="10">
        <v>109</v>
      </c>
      <c r="F3212" s="10">
        <f t="shared" si="300"/>
        <v>0.29729729729729731</v>
      </c>
      <c r="G3212" s="10">
        <v>1.01</v>
      </c>
      <c r="H3212" s="10">
        <v>3.4549999999999997E-2</v>
      </c>
      <c r="I3212" s="10">
        <v>3.62E-3</v>
      </c>
      <c r="J3212" s="10">
        <v>7.8499999999999993E-3</v>
      </c>
      <c r="K3212" s="10">
        <v>3.1754500000000001</v>
      </c>
      <c r="L3212" s="10">
        <v>0.35</v>
      </c>
      <c r="M3212" s="16">
        <f t="shared" si="301"/>
        <v>110.14950495049503</v>
      </c>
      <c r="N3212" s="16">
        <f t="shared" si="302"/>
        <v>11.5409900990099</v>
      </c>
      <c r="O3212" s="16">
        <f t="shared" si="303"/>
        <v>25.026732673267325</v>
      </c>
      <c r="P3212" s="16">
        <f t="shared" si="304"/>
        <v>10123.711881188119</v>
      </c>
      <c r="Q3212" s="16">
        <f t="shared" si="305"/>
        <v>1115.8415841584158</v>
      </c>
    </row>
    <row r="3213" spans="1:17" x14ac:dyDescent="0.2">
      <c r="A3213" s="10">
        <v>46569</v>
      </c>
      <c r="B3213" s="10">
        <v>3</v>
      </c>
      <c r="C3213" s="10">
        <v>1989</v>
      </c>
      <c r="D3213" s="10">
        <v>65</v>
      </c>
      <c r="E3213" s="10">
        <v>109</v>
      </c>
      <c r="F3213" s="10">
        <f t="shared" si="300"/>
        <v>0.29729729729729731</v>
      </c>
      <c r="G3213" s="10">
        <v>1.01</v>
      </c>
      <c r="H3213" s="10">
        <v>3.3950000000000001E-2</v>
      </c>
      <c r="I3213" s="10">
        <v>3.5899999999999999E-3</v>
      </c>
      <c r="J3213" s="10">
        <v>7.79E-3</v>
      </c>
      <c r="K3213" s="10">
        <v>3.1864599999999998</v>
      </c>
      <c r="L3213" s="10">
        <v>0.34</v>
      </c>
      <c r="M3213" s="16">
        <f t="shared" si="301"/>
        <v>108.23663366336635</v>
      </c>
      <c r="N3213" s="16">
        <f t="shared" si="302"/>
        <v>11.445346534653464</v>
      </c>
      <c r="O3213" s="16">
        <f t="shared" si="303"/>
        <v>24.835445544554457</v>
      </c>
      <c r="P3213" s="16">
        <f t="shared" si="304"/>
        <v>10158.813069306931</v>
      </c>
      <c r="Q3213" s="16">
        <f t="shared" si="305"/>
        <v>1083.9603960396041</v>
      </c>
    </row>
    <row r="3214" spans="1:17" x14ac:dyDescent="0.2">
      <c r="A3214" s="10">
        <v>46570</v>
      </c>
      <c r="B3214" s="10">
        <v>3</v>
      </c>
      <c r="C3214" s="10">
        <v>2002</v>
      </c>
      <c r="D3214" s="10">
        <v>65</v>
      </c>
      <c r="E3214" s="10">
        <v>109</v>
      </c>
      <c r="F3214" s="10">
        <f t="shared" si="300"/>
        <v>0.29729729729729731</v>
      </c>
      <c r="G3214" s="10">
        <v>0.95</v>
      </c>
      <c r="H3214" s="10">
        <v>3.526E-2</v>
      </c>
      <c r="I3214" s="10">
        <v>3.6900000000000001E-3</v>
      </c>
      <c r="J3214" s="10">
        <v>8.0000000000000002E-3</v>
      </c>
      <c r="K3214" s="10">
        <v>2.9782199999999999</v>
      </c>
      <c r="L3214" s="10">
        <v>0.36</v>
      </c>
      <c r="M3214" s="16">
        <f t="shared" si="301"/>
        <v>119.51284210526316</v>
      </c>
      <c r="N3214" s="16">
        <f t="shared" si="302"/>
        <v>12.507157894736844</v>
      </c>
      <c r="O3214" s="16">
        <f t="shared" si="303"/>
        <v>27.11578947368421</v>
      </c>
      <c r="P3214" s="16">
        <f t="shared" si="304"/>
        <v>10094.598315789473</v>
      </c>
      <c r="Q3214" s="16">
        <f t="shared" si="305"/>
        <v>1220.2105263157896</v>
      </c>
    </row>
    <row r="3215" spans="1:17" x14ac:dyDescent="0.2">
      <c r="A3215" s="10">
        <v>46571</v>
      </c>
      <c r="B3215" s="10">
        <v>3</v>
      </c>
      <c r="C3215" s="10">
        <v>1993</v>
      </c>
      <c r="D3215" s="10">
        <v>65</v>
      </c>
      <c r="E3215" s="10">
        <v>109</v>
      </c>
      <c r="F3215" s="10">
        <f t="shared" si="300"/>
        <v>0.29729729729729731</v>
      </c>
      <c r="G3215" s="10">
        <v>0.95</v>
      </c>
      <c r="H3215" s="10">
        <v>3.279E-2</v>
      </c>
      <c r="I3215" s="10">
        <v>3.7399999999999998E-3</v>
      </c>
      <c r="J3215" s="10">
        <v>7.4999999999999997E-3</v>
      </c>
      <c r="K3215" s="10">
        <v>2.9908600000000001</v>
      </c>
      <c r="L3215" s="10">
        <v>0.33</v>
      </c>
      <c r="M3215" s="16">
        <f t="shared" si="301"/>
        <v>111.14084210526318</v>
      </c>
      <c r="N3215" s="16">
        <f t="shared" si="302"/>
        <v>12.676631578947369</v>
      </c>
      <c r="O3215" s="16">
        <f t="shared" si="303"/>
        <v>25.421052631578949</v>
      </c>
      <c r="P3215" s="16">
        <f t="shared" si="304"/>
        <v>10137.441263157896</v>
      </c>
      <c r="Q3215" s="16">
        <f t="shared" si="305"/>
        <v>1118.5263157894738</v>
      </c>
    </row>
    <row r="3216" spans="1:17" x14ac:dyDescent="0.2">
      <c r="A3216" s="10">
        <v>46572</v>
      </c>
      <c r="B3216" s="10">
        <v>3</v>
      </c>
      <c r="C3216" s="10">
        <v>1842</v>
      </c>
      <c r="D3216" s="10">
        <v>65</v>
      </c>
      <c r="E3216" s="10">
        <v>109</v>
      </c>
      <c r="F3216" s="10">
        <f t="shared" si="300"/>
        <v>0.29729729729729731</v>
      </c>
      <c r="G3216" s="10">
        <v>1.03</v>
      </c>
      <c r="H3216" s="10">
        <v>3.0499999999999999E-2</v>
      </c>
      <c r="I3216" s="10">
        <v>3.2499999999999999E-3</v>
      </c>
      <c r="J3216" s="10">
        <v>6.7200000000000003E-3</v>
      </c>
      <c r="K3216" s="10">
        <v>3.2547199999999998</v>
      </c>
      <c r="L3216" s="10">
        <v>0.33</v>
      </c>
      <c r="M3216" s="16">
        <f t="shared" si="301"/>
        <v>95.349514563106794</v>
      </c>
      <c r="N3216" s="16">
        <f t="shared" si="302"/>
        <v>10.160194174757281</v>
      </c>
      <c r="O3216" s="16">
        <f t="shared" si="303"/>
        <v>21.008155339805825</v>
      </c>
      <c r="P3216" s="16">
        <f t="shared" si="304"/>
        <v>10174.949902912622</v>
      </c>
      <c r="Q3216" s="16">
        <f t="shared" si="305"/>
        <v>1031.6504854368932</v>
      </c>
    </row>
    <row r="3217" spans="1:17" x14ac:dyDescent="0.2">
      <c r="A3217" s="10">
        <v>46573</v>
      </c>
      <c r="B3217" s="10">
        <v>3</v>
      </c>
      <c r="C3217" s="10">
        <v>1810</v>
      </c>
      <c r="D3217" s="10">
        <v>65</v>
      </c>
      <c r="E3217" s="10">
        <v>110</v>
      </c>
      <c r="F3217" s="10">
        <f t="shared" si="300"/>
        <v>0.32432432432432434</v>
      </c>
      <c r="G3217" s="10">
        <v>1.1100000000000001</v>
      </c>
      <c r="H3217" s="10">
        <v>3.4849999999999999E-2</v>
      </c>
      <c r="I3217" s="10">
        <v>3.2499999999999999E-3</v>
      </c>
      <c r="J3217" s="10">
        <v>6.7200000000000003E-3</v>
      </c>
      <c r="K3217" s="10">
        <v>3.4941300000000002</v>
      </c>
      <c r="L3217" s="10">
        <v>0.34</v>
      </c>
      <c r="M3217" s="16">
        <f t="shared" si="301"/>
        <v>101.09639639639639</v>
      </c>
      <c r="N3217" s="16">
        <f t="shared" si="302"/>
        <v>9.4279279279279269</v>
      </c>
      <c r="O3217" s="16">
        <f t="shared" si="303"/>
        <v>19.494054054054054</v>
      </c>
      <c r="P3217" s="16">
        <f t="shared" si="304"/>
        <v>10136.124864864865</v>
      </c>
      <c r="Q3217" s="16">
        <f t="shared" si="305"/>
        <v>986.30630630630628</v>
      </c>
    </row>
    <row r="3218" spans="1:17" x14ac:dyDescent="0.2">
      <c r="A3218" s="10">
        <v>46574</v>
      </c>
      <c r="B3218" s="10">
        <v>3</v>
      </c>
      <c r="C3218" s="10">
        <v>1793</v>
      </c>
      <c r="D3218" s="10">
        <v>65</v>
      </c>
      <c r="E3218" s="10">
        <v>109</v>
      </c>
      <c r="F3218" s="10">
        <f t="shared" si="300"/>
        <v>0.29729729729729731</v>
      </c>
      <c r="G3218" s="10">
        <v>1.0900000000000001</v>
      </c>
      <c r="H3218" s="10">
        <v>3.7900000000000003E-2</v>
      </c>
      <c r="I3218" s="10">
        <v>3.2499999999999999E-3</v>
      </c>
      <c r="J3218" s="10">
        <v>6.7299999999999999E-3</v>
      </c>
      <c r="K3218" s="10">
        <v>3.4387699999999999</v>
      </c>
      <c r="L3218" s="10">
        <v>0.36</v>
      </c>
      <c r="M3218" s="16">
        <f t="shared" si="301"/>
        <v>111.96146788990826</v>
      </c>
      <c r="N3218" s="16">
        <f t="shared" si="302"/>
        <v>9.6009174311926593</v>
      </c>
      <c r="O3218" s="16">
        <f t="shared" si="303"/>
        <v>19.881284403669724</v>
      </c>
      <c r="P3218" s="16">
        <f t="shared" si="304"/>
        <v>10158.568256880733</v>
      </c>
      <c r="Q3218" s="16">
        <f t="shared" si="305"/>
        <v>1063.4862385321101</v>
      </c>
    </row>
    <row r="3219" spans="1:17" x14ac:dyDescent="0.2">
      <c r="A3219" s="10">
        <v>46575</v>
      </c>
      <c r="B3219" s="10">
        <v>3</v>
      </c>
      <c r="C3219" s="10">
        <v>1756</v>
      </c>
      <c r="D3219" s="10">
        <v>65</v>
      </c>
      <c r="E3219" s="10">
        <v>108</v>
      </c>
      <c r="F3219" s="10">
        <f t="shared" si="300"/>
        <v>0.27027027027027029</v>
      </c>
      <c r="G3219" s="10">
        <v>0.77</v>
      </c>
      <c r="H3219" s="10">
        <v>3.9320000000000001E-2</v>
      </c>
      <c r="I3219" s="10">
        <v>3.3899999999999998E-3</v>
      </c>
      <c r="J3219" s="10">
        <v>7.3400000000000002E-3</v>
      </c>
      <c r="K3219" s="10">
        <v>2.4132400000000001</v>
      </c>
      <c r="L3219" s="10">
        <v>0.37</v>
      </c>
      <c r="M3219" s="16">
        <f t="shared" si="301"/>
        <v>164.42909090909092</v>
      </c>
      <c r="N3219" s="16">
        <f t="shared" si="302"/>
        <v>14.176363636363634</v>
      </c>
      <c r="O3219" s="16">
        <f t="shared" si="303"/>
        <v>30.694545454545455</v>
      </c>
      <c r="P3219" s="16">
        <f t="shared" si="304"/>
        <v>10091.730909090909</v>
      </c>
      <c r="Q3219" s="16">
        <f t="shared" si="305"/>
        <v>1547.2727272727273</v>
      </c>
    </row>
    <row r="3220" spans="1:17" x14ac:dyDescent="0.2">
      <c r="A3220" s="10">
        <v>46576</v>
      </c>
      <c r="B3220" s="10">
        <v>3</v>
      </c>
      <c r="C3220" s="10">
        <v>1501</v>
      </c>
      <c r="D3220" s="10">
        <v>65</v>
      </c>
      <c r="E3220" s="10">
        <v>103</v>
      </c>
      <c r="F3220" s="10">
        <f t="shared" si="300"/>
        <v>0.13513513513513514</v>
      </c>
      <c r="G3220" s="10">
        <v>0.33</v>
      </c>
      <c r="H3220" s="10">
        <v>2.3779999999999999E-2</v>
      </c>
      <c r="I3220" s="10">
        <v>2.7699999999999999E-3</v>
      </c>
      <c r="J3220" s="10">
        <v>6.0000000000000001E-3</v>
      </c>
      <c r="K3220" s="10">
        <v>1.02383</v>
      </c>
      <c r="L3220" s="10">
        <v>0.31</v>
      </c>
      <c r="M3220" s="16">
        <f t="shared" si="301"/>
        <v>232.03515151515151</v>
      </c>
      <c r="N3220" s="16">
        <f t="shared" si="302"/>
        <v>27.028484848484844</v>
      </c>
      <c r="O3220" s="16">
        <f t="shared" si="303"/>
        <v>58.54545454545454</v>
      </c>
      <c r="P3220" s="16">
        <f t="shared" si="304"/>
        <v>9990.0987878787873</v>
      </c>
      <c r="Q3220" s="16">
        <f t="shared" si="305"/>
        <v>3024.8484848484845</v>
      </c>
    </row>
    <row r="3221" spans="1:17" x14ac:dyDescent="0.2">
      <c r="A3221" s="10">
        <v>46577</v>
      </c>
      <c r="B3221" s="10">
        <v>3</v>
      </c>
      <c r="C3221" s="10">
        <v>970</v>
      </c>
      <c r="D3221" s="10">
        <v>65</v>
      </c>
      <c r="E3221" s="10">
        <v>103</v>
      </c>
      <c r="F3221" s="10">
        <f t="shared" si="300"/>
        <v>0.13513513513513514</v>
      </c>
      <c r="G3221" s="10">
        <v>0.28000000000000003</v>
      </c>
      <c r="H3221" s="10">
        <v>9.6699999999999998E-3</v>
      </c>
      <c r="I3221" s="10">
        <v>1.64E-3</v>
      </c>
      <c r="J3221" s="10">
        <v>3.3899999999999998E-3</v>
      </c>
      <c r="K3221" s="10">
        <v>0.88707999999999998</v>
      </c>
      <c r="L3221" s="10">
        <v>0.18</v>
      </c>
      <c r="M3221" s="16">
        <f t="shared" si="301"/>
        <v>111.20499999999998</v>
      </c>
      <c r="N3221" s="16">
        <f t="shared" si="302"/>
        <v>18.86</v>
      </c>
      <c r="O3221" s="16">
        <f t="shared" si="303"/>
        <v>38.984999999999992</v>
      </c>
      <c r="P3221" s="16">
        <f t="shared" si="304"/>
        <v>10201.419999999998</v>
      </c>
      <c r="Q3221" s="16">
        <f t="shared" si="305"/>
        <v>2070</v>
      </c>
    </row>
    <row r="3222" spans="1:17" x14ac:dyDescent="0.2">
      <c r="A3222" s="10">
        <v>46578</v>
      </c>
      <c r="B3222" s="10">
        <v>3</v>
      </c>
      <c r="C3222" s="10">
        <v>847</v>
      </c>
      <c r="D3222" s="10">
        <v>65</v>
      </c>
      <c r="E3222" s="10">
        <v>102</v>
      </c>
      <c r="F3222" s="10">
        <f t="shared" si="300"/>
        <v>0.10810810810810811</v>
      </c>
      <c r="G3222" s="10">
        <v>0.33</v>
      </c>
      <c r="H3222" s="10">
        <v>7.6E-3</v>
      </c>
      <c r="I3222" s="10">
        <v>1.41E-3</v>
      </c>
      <c r="J3222" s="10">
        <v>2.7000000000000001E-3</v>
      </c>
      <c r="K3222" s="10">
        <v>1.02843</v>
      </c>
      <c r="L3222" s="10">
        <v>0.21</v>
      </c>
      <c r="M3222" s="16">
        <f t="shared" si="301"/>
        <v>74.157575757575756</v>
      </c>
      <c r="N3222" s="16">
        <f t="shared" si="302"/>
        <v>13.758181818181818</v>
      </c>
      <c r="O3222" s="16">
        <f t="shared" si="303"/>
        <v>26.345454545454547</v>
      </c>
      <c r="P3222" s="16">
        <f t="shared" si="304"/>
        <v>10034.983636363635</v>
      </c>
      <c r="Q3222" s="16">
        <f t="shared" si="305"/>
        <v>2049.090909090909</v>
      </c>
    </row>
    <row r="3223" spans="1:17" x14ac:dyDescent="0.2">
      <c r="A3223" s="10">
        <v>46579</v>
      </c>
      <c r="B3223" s="10">
        <v>3</v>
      </c>
      <c r="C3223" s="10">
        <v>839</v>
      </c>
      <c r="D3223" s="10">
        <v>65</v>
      </c>
      <c r="E3223" s="10">
        <v>100</v>
      </c>
      <c r="F3223" s="10">
        <f t="shared" si="300"/>
        <v>5.4054054054054057E-2</v>
      </c>
      <c r="G3223" s="10">
        <v>0.37</v>
      </c>
      <c r="H3223" s="10">
        <v>9.2800000000000001E-3</v>
      </c>
      <c r="I3223" s="10">
        <v>1.4E-3</v>
      </c>
      <c r="J3223" s="10">
        <v>2.6800000000000001E-3</v>
      </c>
      <c r="K3223" s="10">
        <v>1.14791</v>
      </c>
      <c r="L3223" s="10">
        <v>0.23</v>
      </c>
      <c r="M3223" s="16">
        <f t="shared" si="301"/>
        <v>80.761081081081088</v>
      </c>
      <c r="N3223" s="16">
        <f t="shared" si="302"/>
        <v>12.183783783783783</v>
      </c>
      <c r="O3223" s="16">
        <f t="shared" si="303"/>
        <v>23.323243243243244</v>
      </c>
      <c r="P3223" s="16">
        <f t="shared" si="304"/>
        <v>9989.9194594594592</v>
      </c>
      <c r="Q3223" s="16">
        <f t="shared" si="305"/>
        <v>2001.6216216216214</v>
      </c>
    </row>
    <row r="3224" spans="1:17" x14ac:dyDescent="0.2">
      <c r="A3224" s="10">
        <v>46580</v>
      </c>
      <c r="B3224" s="10">
        <v>3</v>
      </c>
      <c r="C3224" s="10">
        <v>837</v>
      </c>
      <c r="D3224" s="10">
        <v>65</v>
      </c>
      <c r="E3224" s="10">
        <v>100</v>
      </c>
      <c r="F3224" s="10">
        <f t="shared" si="300"/>
        <v>5.4054054054054057E-2</v>
      </c>
      <c r="G3224" s="10">
        <v>0.37</v>
      </c>
      <c r="H3224" s="10">
        <v>1.047E-2</v>
      </c>
      <c r="I3224" s="10">
        <v>1.3799999999999999E-3</v>
      </c>
      <c r="J3224" s="10">
        <v>2.7200000000000002E-3</v>
      </c>
      <c r="K3224" s="10">
        <v>1.14723</v>
      </c>
      <c r="L3224" s="10">
        <v>0.25</v>
      </c>
      <c r="M3224" s="16">
        <f t="shared" si="301"/>
        <v>91.117297297297299</v>
      </c>
      <c r="N3224" s="16">
        <f t="shared" si="302"/>
        <v>12.009729729729729</v>
      </c>
      <c r="O3224" s="16">
        <f t="shared" si="303"/>
        <v>23.671351351351351</v>
      </c>
      <c r="P3224" s="16">
        <f t="shared" si="304"/>
        <v>9984.0016216216209</v>
      </c>
      <c r="Q3224" s="16">
        <f t="shared" si="305"/>
        <v>2175.6756756756754</v>
      </c>
    </row>
    <row r="3225" spans="1:17" x14ac:dyDescent="0.2">
      <c r="A3225" s="10">
        <v>46581</v>
      </c>
      <c r="B3225" s="10">
        <v>3</v>
      </c>
      <c r="C3225" s="10">
        <v>850</v>
      </c>
      <c r="D3225" s="10">
        <v>65</v>
      </c>
      <c r="E3225" s="10">
        <v>100</v>
      </c>
      <c r="F3225" s="10">
        <f t="shared" si="300"/>
        <v>5.4054054054054057E-2</v>
      </c>
      <c r="G3225" s="10">
        <v>0.33</v>
      </c>
      <c r="H3225" s="10">
        <v>1.065E-2</v>
      </c>
      <c r="I3225" s="10">
        <v>1.4400000000000001E-3</v>
      </c>
      <c r="J3225" s="10">
        <v>2.6900000000000001E-3</v>
      </c>
      <c r="K3225" s="10">
        <v>1.0344199999999999</v>
      </c>
      <c r="L3225" s="10">
        <v>0.22</v>
      </c>
      <c r="M3225" s="16">
        <f t="shared" si="301"/>
        <v>103.91818181818182</v>
      </c>
      <c r="N3225" s="16">
        <f t="shared" si="302"/>
        <v>14.050909090909091</v>
      </c>
      <c r="O3225" s="16">
        <f t="shared" si="303"/>
        <v>26.247878787878786</v>
      </c>
      <c r="P3225" s="16">
        <f t="shared" si="304"/>
        <v>10093.431515151513</v>
      </c>
      <c r="Q3225" s="16">
        <f t="shared" si="305"/>
        <v>2146.6666666666665</v>
      </c>
    </row>
    <row r="3226" spans="1:17" x14ac:dyDescent="0.2">
      <c r="A3226" s="10">
        <v>46582</v>
      </c>
      <c r="B3226" s="10">
        <v>3</v>
      </c>
      <c r="C3226" s="10">
        <v>880</v>
      </c>
      <c r="D3226" s="10">
        <v>65</v>
      </c>
      <c r="E3226" s="10">
        <v>100</v>
      </c>
      <c r="F3226" s="10">
        <f t="shared" si="300"/>
        <v>5.4054054054054057E-2</v>
      </c>
      <c r="G3226" s="10">
        <v>0.26</v>
      </c>
      <c r="H3226" s="10">
        <v>9.4199999999999996E-3</v>
      </c>
      <c r="I3226" s="10">
        <v>1.5E-3</v>
      </c>
      <c r="J3226" s="10">
        <v>2.81E-3</v>
      </c>
      <c r="K3226" s="10">
        <v>0.82415000000000005</v>
      </c>
      <c r="L3226" s="10">
        <v>0.23</v>
      </c>
      <c r="M3226" s="16">
        <f t="shared" si="301"/>
        <v>116.66307692307691</v>
      </c>
      <c r="N3226" s="16">
        <f t="shared" si="302"/>
        <v>18.576923076923077</v>
      </c>
      <c r="O3226" s="16">
        <f t="shared" si="303"/>
        <v>34.800769230769234</v>
      </c>
      <c r="P3226" s="16">
        <f t="shared" si="304"/>
        <v>10206.780769230771</v>
      </c>
      <c r="Q3226" s="16">
        <f t="shared" si="305"/>
        <v>2848.4615384615386</v>
      </c>
    </row>
    <row r="3227" spans="1:17" x14ac:dyDescent="0.2">
      <c r="A3227" s="10">
        <v>46583</v>
      </c>
      <c r="B3227" s="10">
        <v>3</v>
      </c>
      <c r="C3227" s="10">
        <v>887</v>
      </c>
      <c r="D3227" s="10">
        <v>66</v>
      </c>
      <c r="E3227" s="10">
        <v>101</v>
      </c>
      <c r="F3227" s="10">
        <f t="shared" si="300"/>
        <v>8.1081081081081086E-2</v>
      </c>
      <c r="G3227" s="10">
        <v>0.36</v>
      </c>
      <c r="H3227" s="10">
        <v>7.4000000000000003E-3</v>
      </c>
      <c r="I3227" s="10">
        <v>1.42E-3</v>
      </c>
      <c r="J3227" s="10">
        <v>2.65E-3</v>
      </c>
      <c r="K3227" s="10">
        <v>1.1287799999999999</v>
      </c>
      <c r="L3227" s="10">
        <v>0.2</v>
      </c>
      <c r="M3227" s="16">
        <f t="shared" si="301"/>
        <v>66.188888888888897</v>
      </c>
      <c r="N3227" s="16">
        <f t="shared" si="302"/>
        <v>12.701111111111112</v>
      </c>
      <c r="O3227" s="16">
        <f t="shared" si="303"/>
        <v>23.702777777777779</v>
      </c>
      <c r="P3227" s="16">
        <f t="shared" si="304"/>
        <v>10096.31</v>
      </c>
      <c r="Q3227" s="16">
        <f t="shared" si="305"/>
        <v>1788.8888888888889</v>
      </c>
    </row>
    <row r="3228" spans="1:17" x14ac:dyDescent="0.2">
      <c r="A3228" s="10">
        <v>46584</v>
      </c>
      <c r="B3228" s="10">
        <v>3</v>
      </c>
      <c r="C3228" s="10">
        <v>799</v>
      </c>
      <c r="D3228" s="10">
        <v>66</v>
      </c>
      <c r="E3228" s="10">
        <v>101</v>
      </c>
      <c r="F3228" s="10">
        <f t="shared" si="300"/>
        <v>8.1081081081081086E-2</v>
      </c>
      <c r="G3228" s="10">
        <v>0.49</v>
      </c>
      <c r="H3228" s="10">
        <v>1.0670000000000001E-2</v>
      </c>
      <c r="I3228" s="10">
        <v>1.2199999999999999E-3</v>
      </c>
      <c r="J3228" s="10">
        <v>2.2799999999999999E-3</v>
      </c>
      <c r="K3228" s="10">
        <v>1.5342899999999999</v>
      </c>
      <c r="L3228" s="10">
        <v>0.28000000000000003</v>
      </c>
      <c r="M3228" s="16">
        <f t="shared" si="301"/>
        <v>70.117142857142866</v>
      </c>
      <c r="N3228" s="16">
        <f t="shared" si="302"/>
        <v>8.0171428571428578</v>
      </c>
      <c r="O3228" s="16">
        <f t="shared" si="303"/>
        <v>14.982857142857142</v>
      </c>
      <c r="P3228" s="16">
        <f t="shared" si="304"/>
        <v>10082.477142857142</v>
      </c>
      <c r="Q3228" s="16">
        <f t="shared" si="305"/>
        <v>1840.0000000000002</v>
      </c>
    </row>
    <row r="3229" spans="1:17" x14ac:dyDescent="0.2">
      <c r="A3229" s="10">
        <v>46585</v>
      </c>
      <c r="B3229" s="10">
        <v>3</v>
      </c>
      <c r="C3229" s="10">
        <v>809</v>
      </c>
      <c r="D3229" s="10">
        <v>66</v>
      </c>
      <c r="E3229" s="10">
        <v>102</v>
      </c>
      <c r="F3229" s="10">
        <f t="shared" si="300"/>
        <v>0.10810810810810811</v>
      </c>
      <c r="G3229" s="10">
        <v>0.67</v>
      </c>
      <c r="H3229" s="10">
        <v>1.685E-2</v>
      </c>
      <c r="I3229" s="10">
        <v>1.2199999999999999E-3</v>
      </c>
      <c r="J3229" s="10">
        <v>3.9699999999999996E-3</v>
      </c>
      <c r="K3229" s="10">
        <v>2.1125099999999999</v>
      </c>
      <c r="L3229" s="10">
        <v>0.27</v>
      </c>
      <c r="M3229" s="16">
        <f t="shared" si="301"/>
        <v>80.980597014925365</v>
      </c>
      <c r="N3229" s="16">
        <f t="shared" si="302"/>
        <v>5.8632835820895517</v>
      </c>
      <c r="O3229" s="16">
        <f t="shared" si="303"/>
        <v>19.079701492537311</v>
      </c>
      <c r="P3229" s="16">
        <f t="shared" si="304"/>
        <v>10152.659999999998</v>
      </c>
      <c r="Q3229" s="16">
        <f t="shared" si="305"/>
        <v>1297.6119402985075</v>
      </c>
    </row>
    <row r="3230" spans="1:17" x14ac:dyDescent="0.2">
      <c r="A3230" s="10">
        <v>46586</v>
      </c>
      <c r="B3230" s="10">
        <v>3</v>
      </c>
      <c r="C3230" s="10">
        <v>985</v>
      </c>
      <c r="D3230" s="10">
        <v>66</v>
      </c>
      <c r="E3230" s="10">
        <v>107</v>
      </c>
      <c r="F3230" s="10">
        <f t="shared" si="300"/>
        <v>0.24324324324324326</v>
      </c>
      <c r="G3230" s="10">
        <v>1.1000000000000001</v>
      </c>
      <c r="H3230" s="10">
        <v>2.76E-2</v>
      </c>
      <c r="I3230" s="10">
        <v>1.58E-3</v>
      </c>
      <c r="J3230" s="10">
        <v>1.9189999999999999E-2</v>
      </c>
      <c r="K3230" s="10">
        <v>3.4617</v>
      </c>
      <c r="L3230" s="10">
        <v>0.64</v>
      </c>
      <c r="M3230" s="16">
        <f t="shared" si="301"/>
        <v>80.792727272727262</v>
      </c>
      <c r="N3230" s="16">
        <f t="shared" si="302"/>
        <v>4.6250909090909085</v>
      </c>
      <c r="O3230" s="16">
        <f t="shared" si="303"/>
        <v>56.174363636363623</v>
      </c>
      <c r="P3230" s="16">
        <f t="shared" si="304"/>
        <v>10133.34</v>
      </c>
      <c r="Q3230" s="16">
        <f t="shared" si="305"/>
        <v>1873.4545454545453</v>
      </c>
    </row>
    <row r="3231" spans="1:17" x14ac:dyDescent="0.2">
      <c r="A3231" s="10">
        <v>46697</v>
      </c>
      <c r="B3231" s="10">
        <v>3</v>
      </c>
      <c r="C3231" s="10">
        <v>851</v>
      </c>
      <c r="D3231" s="10">
        <v>70</v>
      </c>
      <c r="E3231" s="10">
        <v>106</v>
      </c>
      <c r="F3231" s="10">
        <f t="shared" si="300"/>
        <v>0.21621621621621623</v>
      </c>
      <c r="G3231" s="10">
        <v>0.45</v>
      </c>
      <c r="H3231" s="10">
        <v>1.282E-2</v>
      </c>
      <c r="I3231" s="10">
        <v>1.255E-3</v>
      </c>
      <c r="J3231" s="10">
        <v>2.6199999999999999E-3</v>
      </c>
      <c r="K3231" s="10">
        <v>1.42764</v>
      </c>
      <c r="L3231" s="10">
        <v>0.5</v>
      </c>
      <c r="M3231" s="16">
        <f t="shared" si="301"/>
        <v>91.734222222222215</v>
      </c>
      <c r="N3231" s="16">
        <f t="shared" si="302"/>
        <v>8.9802222222222223</v>
      </c>
      <c r="O3231" s="16">
        <f t="shared" si="303"/>
        <v>18.747555555555554</v>
      </c>
      <c r="P3231" s="16">
        <f t="shared" si="304"/>
        <v>10215.557333333334</v>
      </c>
      <c r="Q3231" s="16">
        <f t="shared" si="305"/>
        <v>3577.7777777777778</v>
      </c>
    </row>
    <row r="3232" spans="1:17" x14ac:dyDescent="0.2">
      <c r="A3232" s="10">
        <v>46698</v>
      </c>
      <c r="B3232" s="10">
        <v>3</v>
      </c>
      <c r="C3232" s="10">
        <v>909</v>
      </c>
      <c r="D3232" s="10">
        <v>70</v>
      </c>
      <c r="E3232" s="10">
        <v>106</v>
      </c>
      <c r="F3232" s="10">
        <f t="shared" si="300"/>
        <v>0.21621621621621623</v>
      </c>
      <c r="G3232" s="10">
        <v>0.72</v>
      </c>
      <c r="H3232" s="10">
        <v>1.154E-2</v>
      </c>
      <c r="I3232" s="10">
        <v>1.165E-3</v>
      </c>
      <c r="J3232" s="10">
        <v>4.0499999999999998E-3</v>
      </c>
      <c r="K3232" s="10">
        <v>2.2539400000000001</v>
      </c>
      <c r="L3232" s="10">
        <v>0.47</v>
      </c>
      <c r="M3232" s="16">
        <f t="shared" si="301"/>
        <v>51.609444444444449</v>
      </c>
      <c r="N3232" s="16">
        <f t="shared" si="302"/>
        <v>5.2101388888888893</v>
      </c>
      <c r="O3232" s="16">
        <f t="shared" si="303"/>
        <v>18.112500000000001</v>
      </c>
      <c r="P3232" s="16">
        <f t="shared" si="304"/>
        <v>10080.120555555557</v>
      </c>
      <c r="Q3232" s="16">
        <f t="shared" si="305"/>
        <v>2101.9444444444443</v>
      </c>
    </row>
    <row r="3233" spans="1:17" x14ac:dyDescent="0.2">
      <c r="A3233" s="10">
        <v>46699</v>
      </c>
      <c r="B3233" s="10">
        <v>3</v>
      </c>
      <c r="C3233" s="10">
        <v>1360</v>
      </c>
      <c r="D3233" s="10">
        <v>70</v>
      </c>
      <c r="E3233" s="10">
        <v>113</v>
      </c>
      <c r="F3233" s="10">
        <f t="shared" si="300"/>
        <v>0.40540540540540543</v>
      </c>
      <c r="G3233" s="10">
        <v>1.57</v>
      </c>
      <c r="H3233" s="10">
        <v>2.2190000000000001E-2</v>
      </c>
      <c r="I3233" s="10">
        <v>1.7524137931034483E-3</v>
      </c>
      <c r="J3233" s="10">
        <v>7.3200000000000001E-3</v>
      </c>
      <c r="K3233" s="10">
        <v>4.9422600000000001</v>
      </c>
      <c r="L3233" s="10">
        <v>0.67</v>
      </c>
      <c r="M3233" s="16">
        <f t="shared" si="301"/>
        <v>45.510700636942673</v>
      </c>
      <c r="N3233" s="16">
        <f t="shared" si="302"/>
        <v>3.5941225565561163</v>
      </c>
      <c r="O3233" s="16">
        <f t="shared" si="303"/>
        <v>15.012993630573249</v>
      </c>
      <c r="P3233" s="16">
        <f t="shared" si="304"/>
        <v>10136.354904458598</v>
      </c>
      <c r="Q3233" s="16">
        <f t="shared" si="305"/>
        <v>1374.1401273885351</v>
      </c>
    </row>
    <row r="3234" spans="1:17" x14ac:dyDescent="0.2">
      <c r="A3234" s="10">
        <v>46700</v>
      </c>
      <c r="B3234" s="10">
        <v>3</v>
      </c>
      <c r="C3234" s="10">
        <v>1684</v>
      </c>
      <c r="D3234" s="10">
        <v>70</v>
      </c>
      <c r="E3234" s="10">
        <v>117</v>
      </c>
      <c r="F3234" s="10">
        <f t="shared" si="300"/>
        <v>0.51351351351351349</v>
      </c>
      <c r="G3234" s="10">
        <v>2.34</v>
      </c>
      <c r="H3234" s="10">
        <v>6.2839999999999993E-2</v>
      </c>
      <c r="I3234" s="10">
        <v>2.6459999999999999E-3</v>
      </c>
      <c r="J3234" s="10">
        <v>1.167E-2</v>
      </c>
      <c r="K3234" s="10">
        <v>7.3617299999999997</v>
      </c>
      <c r="L3234" s="10">
        <v>0.8</v>
      </c>
      <c r="M3234" s="16">
        <f t="shared" si="301"/>
        <v>86.472136752136748</v>
      </c>
      <c r="N3234" s="16">
        <f t="shared" si="302"/>
        <v>3.6410769230769229</v>
      </c>
      <c r="O3234" s="16">
        <f t="shared" si="303"/>
        <v>16.058717948717948</v>
      </c>
      <c r="P3234" s="16">
        <f t="shared" si="304"/>
        <v>10130.243846153846</v>
      </c>
      <c r="Q3234" s="16">
        <f t="shared" si="305"/>
        <v>1100.8547008547012</v>
      </c>
    </row>
    <row r="3235" spans="1:17" x14ac:dyDescent="0.2">
      <c r="A3235" s="10">
        <v>46701</v>
      </c>
      <c r="B3235" s="10">
        <v>3</v>
      </c>
      <c r="C3235" s="10">
        <v>1743</v>
      </c>
      <c r="D3235" s="10">
        <v>70</v>
      </c>
      <c r="E3235" s="10">
        <v>111</v>
      </c>
      <c r="F3235" s="10">
        <f t="shared" si="300"/>
        <v>0.35135135135135137</v>
      </c>
      <c r="G3235" s="10">
        <v>2.0699999999999998</v>
      </c>
      <c r="H3235" s="10">
        <v>7.6240000000000002E-2</v>
      </c>
      <c r="I3235" s="10">
        <v>2.96E-3</v>
      </c>
      <c r="J3235" s="10">
        <v>1.218E-2</v>
      </c>
      <c r="K3235" s="10">
        <v>6.5273099999999999</v>
      </c>
      <c r="L3235" s="10">
        <v>0.62</v>
      </c>
      <c r="M3235" s="16">
        <f t="shared" si="301"/>
        <v>118.59555555555556</v>
      </c>
      <c r="N3235" s="16">
        <f t="shared" si="302"/>
        <v>4.6044444444444448</v>
      </c>
      <c r="O3235" s="16">
        <f t="shared" si="303"/>
        <v>18.946666666666669</v>
      </c>
      <c r="P3235" s="16">
        <f t="shared" si="304"/>
        <v>10153.593333333334</v>
      </c>
      <c r="Q3235" s="16">
        <f t="shared" si="305"/>
        <v>964.44444444444446</v>
      </c>
    </row>
    <row r="3236" spans="1:17" x14ac:dyDescent="0.2">
      <c r="A3236" s="10">
        <v>46702</v>
      </c>
      <c r="B3236" s="10">
        <v>3</v>
      </c>
      <c r="C3236" s="10">
        <v>1669</v>
      </c>
      <c r="D3236" s="10">
        <v>70</v>
      </c>
      <c r="E3236" s="10">
        <v>104</v>
      </c>
      <c r="F3236" s="10">
        <f t="shared" si="300"/>
        <v>0.16216216216216217</v>
      </c>
      <c r="G3236" s="10">
        <v>1.44</v>
      </c>
      <c r="H3236" s="10">
        <v>6.7400000000000002E-2</v>
      </c>
      <c r="I3236" s="10">
        <v>2.8649999999999999E-3</v>
      </c>
      <c r="J3236" s="10">
        <v>1.1169999999999999E-2</v>
      </c>
      <c r="K3236" s="10">
        <v>4.5254899999999996</v>
      </c>
      <c r="L3236" s="10">
        <v>0.53</v>
      </c>
      <c r="M3236" s="16">
        <f t="shared" si="301"/>
        <v>150.7138888888889</v>
      </c>
      <c r="N3236" s="16">
        <f t="shared" si="302"/>
        <v>6.4064583333333331</v>
      </c>
      <c r="O3236" s="16">
        <f t="shared" si="303"/>
        <v>24.977361111111108</v>
      </c>
      <c r="P3236" s="16">
        <f t="shared" si="304"/>
        <v>10119.498472222222</v>
      </c>
      <c r="Q3236" s="16">
        <f t="shared" si="305"/>
        <v>1185.1388888888889</v>
      </c>
    </row>
    <row r="3237" spans="1:17" x14ac:dyDescent="0.2">
      <c r="A3237" s="10">
        <v>46703</v>
      </c>
      <c r="B3237" s="10">
        <v>3</v>
      </c>
      <c r="C3237" s="10">
        <v>1396</v>
      </c>
      <c r="D3237" s="10">
        <v>70</v>
      </c>
      <c r="E3237" s="10">
        <v>104</v>
      </c>
      <c r="F3237" s="10">
        <f t="shared" si="300"/>
        <v>0.16216216216216217</v>
      </c>
      <c r="G3237" s="10">
        <v>0.81</v>
      </c>
      <c r="H3237" s="10">
        <v>4.1669999999999999E-2</v>
      </c>
      <c r="I3237" s="10">
        <v>2.4096774193548389E-3</v>
      </c>
      <c r="J3237" s="10">
        <v>9.3900000000000008E-3</v>
      </c>
      <c r="K3237" s="10">
        <v>2.5260699999999998</v>
      </c>
      <c r="L3237" s="10">
        <v>0.44</v>
      </c>
      <c r="M3237" s="16">
        <f t="shared" si="301"/>
        <v>165.65111111111108</v>
      </c>
      <c r="N3237" s="16">
        <f t="shared" si="302"/>
        <v>9.5792114695340516</v>
      </c>
      <c r="O3237" s="16">
        <f t="shared" si="303"/>
        <v>37.328148148148152</v>
      </c>
      <c r="P3237" s="16">
        <f t="shared" si="304"/>
        <v>10041.907901234566</v>
      </c>
      <c r="Q3237" s="16">
        <f t="shared" si="305"/>
        <v>1749.1358024691358</v>
      </c>
    </row>
    <row r="3238" spans="1:17" x14ac:dyDescent="0.2">
      <c r="A3238" s="10">
        <v>46704</v>
      </c>
      <c r="B3238" s="10">
        <v>3</v>
      </c>
      <c r="C3238" s="10">
        <v>1025</v>
      </c>
      <c r="D3238" s="10">
        <v>70</v>
      </c>
      <c r="E3238" s="10">
        <v>104</v>
      </c>
      <c r="F3238" s="10">
        <f t="shared" si="300"/>
        <v>0.16216216216216217</v>
      </c>
      <c r="G3238" s="10">
        <v>0.41</v>
      </c>
      <c r="H3238" s="10">
        <v>2.146E-2</v>
      </c>
      <c r="I3238" s="10">
        <v>1.732258064516129E-3</v>
      </c>
      <c r="J3238" s="10">
        <v>6.3800000000000003E-3</v>
      </c>
      <c r="K3238" s="10">
        <v>1.2918099999999999</v>
      </c>
      <c r="L3238" s="10">
        <v>0.31</v>
      </c>
      <c r="M3238" s="16">
        <f t="shared" si="301"/>
        <v>168.53951219512197</v>
      </c>
      <c r="N3238" s="16">
        <f t="shared" si="302"/>
        <v>13.604563335955939</v>
      </c>
      <c r="O3238" s="16">
        <f t="shared" si="303"/>
        <v>50.106341463414637</v>
      </c>
      <c r="P3238" s="16">
        <f t="shared" si="304"/>
        <v>10145.434634146342</v>
      </c>
      <c r="Q3238" s="16">
        <f t="shared" si="305"/>
        <v>2434.6341463414633</v>
      </c>
    </row>
    <row r="3239" spans="1:17" x14ac:dyDescent="0.2">
      <c r="A3239" s="10">
        <v>46705</v>
      </c>
      <c r="B3239" s="10">
        <v>3</v>
      </c>
      <c r="C3239" s="10">
        <v>831</v>
      </c>
      <c r="D3239" s="10">
        <v>70</v>
      </c>
      <c r="E3239" s="10">
        <v>102</v>
      </c>
      <c r="F3239" s="10">
        <f t="shared" si="300"/>
        <v>0.10810810810810811</v>
      </c>
      <c r="G3239" s="10">
        <v>0.37</v>
      </c>
      <c r="H3239" s="10">
        <v>1.154E-2</v>
      </c>
      <c r="I3239" s="10">
        <v>1.24E-3</v>
      </c>
      <c r="J3239" s="10">
        <v>4.3099999999999996E-3</v>
      </c>
      <c r="K3239" s="10">
        <v>1.1593</v>
      </c>
      <c r="L3239" s="10">
        <v>0.26</v>
      </c>
      <c r="M3239" s="16">
        <f t="shared" si="301"/>
        <v>100.42918918918919</v>
      </c>
      <c r="N3239" s="16">
        <f t="shared" si="302"/>
        <v>10.791351351351352</v>
      </c>
      <c r="O3239" s="16">
        <f t="shared" si="303"/>
        <v>37.508648648648645</v>
      </c>
      <c r="P3239" s="16">
        <f t="shared" si="304"/>
        <v>10089.043243243243</v>
      </c>
      <c r="Q3239" s="16">
        <f t="shared" si="305"/>
        <v>2262.7027027027029</v>
      </c>
    </row>
    <row r="3240" spans="1:17" x14ac:dyDescent="0.2">
      <c r="A3240" s="10">
        <v>46706</v>
      </c>
      <c r="B3240" s="10">
        <v>3</v>
      </c>
      <c r="C3240" s="10">
        <v>835</v>
      </c>
      <c r="D3240" s="10">
        <v>70</v>
      </c>
      <c r="E3240" s="10">
        <v>105</v>
      </c>
      <c r="F3240" s="10">
        <f t="shared" si="300"/>
        <v>0.1891891891891892</v>
      </c>
      <c r="G3240" s="10">
        <v>0.47</v>
      </c>
      <c r="H3240" s="10">
        <v>1.1650000000000001E-2</v>
      </c>
      <c r="I3240" s="10">
        <v>1.2600000000000001E-3</v>
      </c>
      <c r="J3240" s="10">
        <v>4.64E-3</v>
      </c>
      <c r="K3240" s="10">
        <v>1.46628</v>
      </c>
      <c r="L3240" s="10">
        <v>0.4</v>
      </c>
      <c r="M3240" s="16">
        <f t="shared" si="301"/>
        <v>79.814893617021283</v>
      </c>
      <c r="N3240" s="16">
        <f t="shared" si="302"/>
        <v>8.6323404255319165</v>
      </c>
      <c r="O3240" s="16">
        <f t="shared" si="303"/>
        <v>31.788936170212768</v>
      </c>
      <c r="P3240" s="16">
        <f t="shared" si="304"/>
        <v>10045.577872340427</v>
      </c>
      <c r="Q3240" s="16">
        <f t="shared" si="305"/>
        <v>2740.4255319148938</v>
      </c>
    </row>
    <row r="3241" spans="1:17" x14ac:dyDescent="0.2">
      <c r="A3241" s="10">
        <v>46707</v>
      </c>
      <c r="B3241" s="10">
        <v>3</v>
      </c>
      <c r="C3241" s="10">
        <v>950</v>
      </c>
      <c r="D3241" s="10">
        <v>70</v>
      </c>
      <c r="E3241" s="10">
        <v>109</v>
      </c>
      <c r="F3241" s="10">
        <f t="shared" si="300"/>
        <v>0.29729729729729731</v>
      </c>
      <c r="G3241" s="10">
        <v>0.72</v>
      </c>
      <c r="H3241" s="10">
        <v>1.553E-2</v>
      </c>
      <c r="I3241" s="10">
        <v>1.4275862068965518E-3</v>
      </c>
      <c r="J3241" s="10">
        <v>6.4900000000000001E-3</v>
      </c>
      <c r="K3241" s="10">
        <v>2.2567400000000002</v>
      </c>
      <c r="L3241" s="10">
        <v>0.36</v>
      </c>
      <c r="M3241" s="16">
        <f t="shared" si="301"/>
        <v>69.453611111111115</v>
      </c>
      <c r="N3241" s="16">
        <f t="shared" si="302"/>
        <v>6.38448275862069</v>
      </c>
      <c r="O3241" s="16">
        <f t="shared" si="303"/>
        <v>29.024722222222223</v>
      </c>
      <c r="P3241" s="16">
        <f t="shared" si="304"/>
        <v>10092.642777777779</v>
      </c>
      <c r="Q3241" s="16">
        <f t="shared" si="305"/>
        <v>1610</v>
      </c>
    </row>
    <row r="3242" spans="1:17" x14ac:dyDescent="0.2">
      <c r="A3242" s="10">
        <v>46708</v>
      </c>
      <c r="B3242" s="10">
        <v>3</v>
      </c>
      <c r="C3242" s="10">
        <v>1484</v>
      </c>
      <c r="D3242" s="10">
        <v>70</v>
      </c>
      <c r="E3242" s="10">
        <v>109</v>
      </c>
      <c r="F3242" s="10">
        <f t="shared" si="300"/>
        <v>0.29729729729729731</v>
      </c>
      <c r="G3242" s="10">
        <v>1.46</v>
      </c>
      <c r="H3242" s="10">
        <v>2.9360000000000001E-2</v>
      </c>
      <c r="I3242" s="10">
        <v>2.1535714285714287E-3</v>
      </c>
      <c r="J3242" s="10">
        <v>1.073E-2</v>
      </c>
      <c r="K3242" s="10">
        <v>4.5835900000000001</v>
      </c>
      <c r="L3242" s="10">
        <v>0.54</v>
      </c>
      <c r="M3242" s="16">
        <f t="shared" si="301"/>
        <v>64.752876712328771</v>
      </c>
      <c r="N3242" s="16">
        <f t="shared" si="302"/>
        <v>4.7496575342465759</v>
      </c>
      <c r="O3242" s="16">
        <f t="shared" si="303"/>
        <v>23.664794520547947</v>
      </c>
      <c r="P3242" s="16">
        <f t="shared" si="304"/>
        <v>10109.013561643837</v>
      </c>
      <c r="Q3242" s="16">
        <f t="shared" si="305"/>
        <v>1190.9589041095892</v>
      </c>
    </row>
    <row r="3243" spans="1:17" x14ac:dyDescent="0.2">
      <c r="A3243" s="10">
        <v>46709</v>
      </c>
      <c r="B3243" s="10">
        <v>3</v>
      </c>
      <c r="C3243" s="10">
        <v>1667</v>
      </c>
      <c r="D3243" s="10">
        <v>70</v>
      </c>
      <c r="E3243" s="10">
        <v>108</v>
      </c>
      <c r="F3243" s="10">
        <f t="shared" si="300"/>
        <v>0.27027027027027029</v>
      </c>
      <c r="G3243" s="10">
        <v>1.57</v>
      </c>
      <c r="H3243" s="10">
        <v>5.305E-2</v>
      </c>
      <c r="I3243" s="10">
        <v>2.827777777777778E-3</v>
      </c>
      <c r="J3243" s="10">
        <v>1.409E-2</v>
      </c>
      <c r="K3243" s="10">
        <v>4.9392399999999999</v>
      </c>
      <c r="L3243" s="10">
        <v>0.56000000000000005</v>
      </c>
      <c r="M3243" s="16">
        <f t="shared" si="301"/>
        <v>108.80318471337579</v>
      </c>
      <c r="N3243" s="16">
        <f t="shared" si="302"/>
        <v>5.7996461429582453</v>
      </c>
      <c r="O3243" s="16">
        <f t="shared" si="303"/>
        <v>28.897961783439488</v>
      </c>
      <c r="P3243" s="16">
        <f t="shared" si="304"/>
        <v>10130.16101910828</v>
      </c>
      <c r="Q3243" s="16">
        <f t="shared" si="305"/>
        <v>1148.535031847134</v>
      </c>
    </row>
    <row r="3244" spans="1:17" x14ac:dyDescent="0.2">
      <c r="A3244" s="10">
        <v>46710</v>
      </c>
      <c r="B3244" s="10">
        <v>3</v>
      </c>
      <c r="C3244" s="10">
        <v>1650</v>
      </c>
      <c r="D3244" s="10">
        <v>69</v>
      </c>
      <c r="E3244" s="10">
        <v>107</v>
      </c>
      <c r="F3244" s="10">
        <f t="shared" si="300"/>
        <v>0.24324324324324326</v>
      </c>
      <c r="G3244" s="10">
        <v>1.21</v>
      </c>
      <c r="H3244" s="10">
        <v>4.718E-2</v>
      </c>
      <c r="I3244" s="10">
        <v>2.9925925925925923E-3</v>
      </c>
      <c r="J3244" s="10">
        <v>1.3390000000000001E-2</v>
      </c>
      <c r="K3244" s="10">
        <v>3.7957700000000001</v>
      </c>
      <c r="L3244" s="10">
        <v>0.49</v>
      </c>
      <c r="M3244" s="16">
        <f t="shared" si="301"/>
        <v>125.55338842975208</v>
      </c>
      <c r="N3244" s="16">
        <f t="shared" si="302"/>
        <v>7.9637588001224362</v>
      </c>
      <c r="O3244" s="16">
        <f t="shared" si="303"/>
        <v>35.632892561983475</v>
      </c>
      <c r="P3244" s="16">
        <f t="shared" si="304"/>
        <v>10101.14</v>
      </c>
      <c r="Q3244" s="16">
        <f t="shared" si="305"/>
        <v>1303.9669421487604</v>
      </c>
    </row>
    <row r="3245" spans="1:17" x14ac:dyDescent="0.2">
      <c r="A3245" s="10">
        <v>46711</v>
      </c>
      <c r="B3245" s="10">
        <v>3</v>
      </c>
      <c r="C3245" s="10">
        <v>1561</v>
      </c>
      <c r="D3245" s="10">
        <v>69</v>
      </c>
      <c r="E3245" s="10">
        <v>103</v>
      </c>
      <c r="F3245" s="10">
        <f t="shared" si="300"/>
        <v>0.13513513513513514</v>
      </c>
      <c r="G3245" s="10">
        <v>0.79</v>
      </c>
      <c r="H3245" s="10">
        <v>3.5529999999999999E-2</v>
      </c>
      <c r="I3245" s="10">
        <v>2.7323076923076927E-3</v>
      </c>
      <c r="J3245" s="10">
        <v>1.1650000000000001E-2</v>
      </c>
      <c r="K3245" s="10">
        <v>2.4574400000000001</v>
      </c>
      <c r="L3245" s="10">
        <v>0.28999999999999998</v>
      </c>
      <c r="M3245" s="16">
        <f t="shared" si="301"/>
        <v>144.8184810126582</v>
      </c>
      <c r="N3245" s="16">
        <f t="shared" si="302"/>
        <v>11.136747809152872</v>
      </c>
      <c r="O3245" s="16">
        <f t="shared" si="303"/>
        <v>47.484810126582275</v>
      </c>
      <c r="P3245" s="16">
        <f t="shared" si="304"/>
        <v>10016.401012658227</v>
      </c>
      <c r="Q3245" s="16">
        <f t="shared" si="305"/>
        <v>1182.0253164556962</v>
      </c>
    </row>
    <row r="3246" spans="1:17" x14ac:dyDescent="0.2">
      <c r="A3246" s="10">
        <v>46712</v>
      </c>
      <c r="B3246" s="10">
        <v>3</v>
      </c>
      <c r="C3246" s="10">
        <v>1319</v>
      </c>
      <c r="D3246" s="10">
        <v>69</v>
      </c>
      <c r="E3246" s="10">
        <v>103</v>
      </c>
      <c r="F3246" s="10">
        <f t="shared" si="300"/>
        <v>0.13513513513513514</v>
      </c>
      <c r="G3246" s="10">
        <v>0.31</v>
      </c>
      <c r="H3246" s="10">
        <v>2.5950000000000001E-2</v>
      </c>
      <c r="I3246" s="10">
        <v>2.4256E-3</v>
      </c>
      <c r="J3246" s="10">
        <v>9.8399999999999998E-3</v>
      </c>
      <c r="K3246" s="10">
        <v>0.95901000000000003</v>
      </c>
      <c r="L3246" s="10">
        <v>0.26</v>
      </c>
      <c r="M3246" s="16">
        <f t="shared" si="301"/>
        <v>269.5451612903226</v>
      </c>
      <c r="N3246" s="16">
        <f t="shared" si="302"/>
        <v>25.194941935483868</v>
      </c>
      <c r="O3246" s="16">
        <f t="shared" si="303"/>
        <v>102.20903225806452</v>
      </c>
      <c r="P3246" s="16">
        <f t="shared" si="304"/>
        <v>9961.329677419355</v>
      </c>
      <c r="Q3246" s="16">
        <f t="shared" si="305"/>
        <v>2700.6451612903229</v>
      </c>
    </row>
    <row r="3247" spans="1:17" x14ac:dyDescent="0.2">
      <c r="A3247" s="10">
        <v>46713</v>
      </c>
      <c r="B3247" s="10">
        <v>3</v>
      </c>
      <c r="C3247" s="10">
        <v>986</v>
      </c>
      <c r="D3247" s="10">
        <v>69</v>
      </c>
      <c r="E3247" s="10">
        <v>102</v>
      </c>
      <c r="F3247" s="10">
        <f t="shared" si="300"/>
        <v>0.10810810810810811</v>
      </c>
      <c r="G3247" s="10">
        <v>0.1</v>
      </c>
      <c r="H3247" s="10">
        <v>1.1780000000000001E-2</v>
      </c>
      <c r="I3247" s="10">
        <v>1.7333333333333333E-3</v>
      </c>
      <c r="J3247" s="10">
        <v>6.6800000000000002E-3</v>
      </c>
      <c r="K3247" s="10">
        <v>0.29272999999999999</v>
      </c>
      <c r="L3247" s="10">
        <v>0.15</v>
      </c>
      <c r="M3247" s="16">
        <f t="shared" si="301"/>
        <v>379.31600000000003</v>
      </c>
      <c r="N3247" s="16">
        <f t="shared" si="302"/>
        <v>55.813333333333333</v>
      </c>
      <c r="O3247" s="16">
        <f t="shared" si="303"/>
        <v>215.096</v>
      </c>
      <c r="P3247" s="16">
        <f t="shared" si="304"/>
        <v>9425.905999999999</v>
      </c>
      <c r="Q3247" s="16">
        <f t="shared" si="305"/>
        <v>4829.9999999999991</v>
      </c>
    </row>
    <row r="3248" spans="1:17" x14ac:dyDescent="0.2">
      <c r="A3248" s="10">
        <v>46714</v>
      </c>
      <c r="B3248" s="10">
        <v>3</v>
      </c>
      <c r="C3248" s="10">
        <v>894</v>
      </c>
      <c r="D3248" s="10">
        <v>69</v>
      </c>
      <c r="E3248" s="10">
        <v>102</v>
      </c>
      <c r="F3248" s="10">
        <f t="shared" si="300"/>
        <v>0.10810810810810811</v>
      </c>
      <c r="G3248" s="10">
        <v>0.15</v>
      </c>
      <c r="H3248" s="10">
        <v>4.7200000000000002E-3</v>
      </c>
      <c r="I3248" s="10">
        <v>1.4399999999999999E-3</v>
      </c>
      <c r="J3248" s="10">
        <v>5.2700000000000004E-3</v>
      </c>
      <c r="K3248" s="10">
        <v>0.45576</v>
      </c>
      <c r="L3248" s="10">
        <v>0.17</v>
      </c>
      <c r="M3248" s="16">
        <f t="shared" si="301"/>
        <v>101.32266666666668</v>
      </c>
      <c r="N3248" s="16">
        <f t="shared" si="302"/>
        <v>30.911999999999999</v>
      </c>
      <c r="O3248" s="16">
        <f t="shared" si="303"/>
        <v>113.12933333333334</v>
      </c>
      <c r="P3248" s="16">
        <f t="shared" si="304"/>
        <v>9783.648000000001</v>
      </c>
      <c r="Q3248" s="16">
        <f t="shared" si="305"/>
        <v>3649.3333333333339</v>
      </c>
    </row>
    <row r="3249" spans="1:17" x14ac:dyDescent="0.2">
      <c r="A3249" s="10">
        <v>46715</v>
      </c>
      <c r="B3249" s="10">
        <v>3</v>
      </c>
      <c r="C3249" s="10">
        <v>862</v>
      </c>
      <c r="D3249" s="10">
        <v>69</v>
      </c>
      <c r="E3249" s="10">
        <v>99</v>
      </c>
      <c r="F3249" s="10">
        <f t="shared" si="300"/>
        <v>2.7027027027027029E-2</v>
      </c>
      <c r="G3249" s="10">
        <v>0.24</v>
      </c>
      <c r="H3249" s="10">
        <v>4.4999999999999997E-3</v>
      </c>
      <c r="I3249" s="10">
        <v>1.3066666666666665E-3</v>
      </c>
      <c r="J3249" s="10">
        <v>4.5199999999999997E-3</v>
      </c>
      <c r="K3249" s="10">
        <v>0.74790000000000001</v>
      </c>
      <c r="L3249" s="10">
        <v>0.21</v>
      </c>
      <c r="M3249" s="16">
        <f t="shared" si="301"/>
        <v>60.375</v>
      </c>
      <c r="N3249" s="16">
        <f t="shared" si="302"/>
        <v>17.531111111111109</v>
      </c>
      <c r="O3249" s="16">
        <f t="shared" si="303"/>
        <v>60.643333333333338</v>
      </c>
      <c r="P3249" s="16">
        <f t="shared" si="304"/>
        <v>10034.325000000001</v>
      </c>
      <c r="Q3249" s="16">
        <f t="shared" si="305"/>
        <v>2817.5</v>
      </c>
    </row>
    <row r="3250" spans="1:17" x14ac:dyDescent="0.2">
      <c r="A3250" s="10">
        <v>46716</v>
      </c>
      <c r="B3250" s="10">
        <v>3</v>
      </c>
      <c r="C3250" s="10">
        <v>835</v>
      </c>
      <c r="D3250" s="10">
        <v>69</v>
      </c>
      <c r="E3250" s="10">
        <v>102</v>
      </c>
      <c r="F3250" s="10">
        <f t="shared" si="300"/>
        <v>0.10810810810810811</v>
      </c>
      <c r="G3250" s="10">
        <v>0.35</v>
      </c>
      <c r="H3250" s="10">
        <v>6.43E-3</v>
      </c>
      <c r="I3250" s="10">
        <v>1.2800000000000001E-3</v>
      </c>
      <c r="J3250" s="10">
        <v>4.1700000000000001E-3</v>
      </c>
      <c r="K3250" s="10">
        <v>1.0816399999999999</v>
      </c>
      <c r="L3250" s="10">
        <v>0.25</v>
      </c>
      <c r="M3250" s="16">
        <f t="shared" si="301"/>
        <v>59.156000000000006</v>
      </c>
      <c r="N3250" s="16">
        <f t="shared" si="302"/>
        <v>11.776000000000002</v>
      </c>
      <c r="O3250" s="16">
        <f t="shared" si="303"/>
        <v>38.364000000000004</v>
      </c>
      <c r="P3250" s="16">
        <f t="shared" si="304"/>
        <v>9951.0879999999997</v>
      </c>
      <c r="Q3250" s="16">
        <f t="shared" si="305"/>
        <v>2300</v>
      </c>
    </row>
    <row r="3251" spans="1:17" x14ac:dyDescent="0.2">
      <c r="A3251" s="10">
        <v>46717</v>
      </c>
      <c r="B3251" s="10">
        <v>3</v>
      </c>
      <c r="C3251" s="10">
        <v>829</v>
      </c>
      <c r="D3251" s="10">
        <v>69</v>
      </c>
      <c r="E3251" s="10">
        <v>102</v>
      </c>
      <c r="F3251" s="10">
        <f t="shared" si="300"/>
        <v>0.10810810810810811</v>
      </c>
      <c r="G3251" s="10">
        <v>0.42</v>
      </c>
      <c r="H3251" s="10">
        <v>9.1400000000000006E-3</v>
      </c>
      <c r="I3251" s="10">
        <v>1.293913043478261E-3</v>
      </c>
      <c r="J3251" s="10">
        <v>3.9399999999999999E-3</v>
      </c>
      <c r="K3251" s="10">
        <v>1.3119799999999999</v>
      </c>
      <c r="L3251" s="10">
        <v>0.26</v>
      </c>
      <c r="M3251" s="16">
        <f t="shared" si="301"/>
        <v>70.073333333333338</v>
      </c>
      <c r="N3251" s="16">
        <f t="shared" si="302"/>
        <v>9.9200000000000017</v>
      </c>
      <c r="O3251" s="16">
        <f t="shared" si="303"/>
        <v>30.206666666666663</v>
      </c>
      <c r="P3251" s="16">
        <f t="shared" si="304"/>
        <v>10058.513333333332</v>
      </c>
      <c r="Q3251" s="16">
        <f t="shared" si="305"/>
        <v>1993.3333333333335</v>
      </c>
    </row>
    <row r="3252" spans="1:17" x14ac:dyDescent="0.2">
      <c r="A3252" s="10">
        <v>46718</v>
      </c>
      <c r="B3252" s="10">
        <v>3</v>
      </c>
      <c r="C3252" s="10">
        <v>826</v>
      </c>
      <c r="D3252" s="10">
        <v>69</v>
      </c>
      <c r="E3252" s="10">
        <v>99</v>
      </c>
      <c r="F3252" s="10">
        <f t="shared" si="300"/>
        <v>2.7027027027027029E-2</v>
      </c>
      <c r="G3252" s="10">
        <v>0.45</v>
      </c>
      <c r="H3252" s="10">
        <v>1.1129999999999999E-2</v>
      </c>
      <c r="I3252" s="10">
        <v>1.2591304347826086E-3</v>
      </c>
      <c r="J3252" s="10">
        <v>3.8300000000000001E-3</v>
      </c>
      <c r="K3252" s="10">
        <v>1.40987</v>
      </c>
      <c r="L3252" s="10">
        <v>0.24</v>
      </c>
      <c r="M3252" s="16">
        <f t="shared" si="301"/>
        <v>79.641333333333321</v>
      </c>
      <c r="N3252" s="16">
        <f t="shared" si="302"/>
        <v>9.0097777777777779</v>
      </c>
      <c r="O3252" s="16">
        <f t="shared" si="303"/>
        <v>27.405777777777779</v>
      </c>
      <c r="P3252" s="16">
        <f t="shared" si="304"/>
        <v>10088.403111111111</v>
      </c>
      <c r="Q3252" s="16">
        <f t="shared" si="305"/>
        <v>1717.3333333333333</v>
      </c>
    </row>
    <row r="3253" spans="1:17" x14ac:dyDescent="0.2">
      <c r="A3253" s="10">
        <v>46719</v>
      </c>
      <c r="B3253" s="10">
        <v>3</v>
      </c>
      <c r="C3253" s="10">
        <v>826</v>
      </c>
      <c r="D3253" s="10">
        <v>69</v>
      </c>
      <c r="E3253" s="10">
        <v>101</v>
      </c>
      <c r="F3253" s="10">
        <f t="shared" si="300"/>
        <v>8.1081081081081086E-2</v>
      </c>
      <c r="G3253" s="10">
        <v>0.47</v>
      </c>
      <c r="H3253" s="10">
        <v>1.3390000000000001E-2</v>
      </c>
      <c r="I3253" s="10">
        <v>1.3090909090909091E-3</v>
      </c>
      <c r="J3253" s="10">
        <v>3.7200000000000002E-3</v>
      </c>
      <c r="K3253" s="10">
        <v>1.4849000000000001</v>
      </c>
      <c r="L3253" s="10">
        <v>0.25</v>
      </c>
      <c r="M3253" s="16">
        <f t="shared" si="301"/>
        <v>91.73574468085107</v>
      </c>
      <c r="N3253" s="16">
        <f t="shared" si="302"/>
        <v>8.9686653771760145</v>
      </c>
      <c r="O3253" s="16">
        <f t="shared" si="303"/>
        <v>25.485957446808513</v>
      </c>
      <c r="P3253" s="16">
        <f t="shared" si="304"/>
        <v>10173.144680851066</v>
      </c>
      <c r="Q3253" s="16">
        <f t="shared" si="305"/>
        <v>1712.7659574468084</v>
      </c>
    </row>
    <row r="3254" spans="1:17" x14ac:dyDescent="0.2">
      <c r="A3254" s="10">
        <v>46720</v>
      </c>
      <c r="B3254" s="10">
        <v>3</v>
      </c>
      <c r="C3254" s="10">
        <v>828</v>
      </c>
      <c r="D3254" s="10">
        <v>69</v>
      </c>
      <c r="E3254" s="10">
        <v>100</v>
      </c>
      <c r="F3254" s="10">
        <f t="shared" si="300"/>
        <v>5.4054054054054057E-2</v>
      </c>
      <c r="G3254" s="10">
        <v>0.47</v>
      </c>
      <c r="H3254" s="10">
        <v>1.4019999999999999E-2</v>
      </c>
      <c r="I3254" s="10">
        <v>1.3018181818181818E-3</v>
      </c>
      <c r="J3254" s="10">
        <v>3.7000000000000002E-3</v>
      </c>
      <c r="K3254" s="10">
        <v>1.4822900000000001</v>
      </c>
      <c r="L3254" s="10">
        <v>0.27</v>
      </c>
      <c r="M3254" s="16">
        <f t="shared" si="301"/>
        <v>96.051914893617024</v>
      </c>
      <c r="N3254" s="16">
        <f t="shared" si="302"/>
        <v>8.9188394584139274</v>
      </c>
      <c r="O3254" s="16">
        <f t="shared" si="303"/>
        <v>25.348936170212767</v>
      </c>
      <c r="P3254" s="16">
        <f t="shared" si="304"/>
        <v>10155.263404255322</v>
      </c>
      <c r="Q3254" s="16">
        <f t="shared" si="305"/>
        <v>1849.7872340425533</v>
      </c>
    </row>
    <row r="3255" spans="1:17" x14ac:dyDescent="0.2">
      <c r="A3255" s="10">
        <v>46721</v>
      </c>
      <c r="B3255" s="10">
        <v>3</v>
      </c>
      <c r="C3255" s="10">
        <v>834</v>
      </c>
      <c r="D3255" s="10">
        <v>69</v>
      </c>
      <c r="E3255" s="10">
        <v>100</v>
      </c>
      <c r="F3255" s="10">
        <f t="shared" si="300"/>
        <v>5.4054054054054057E-2</v>
      </c>
      <c r="G3255" s="10">
        <v>0.48</v>
      </c>
      <c r="H3255" s="10">
        <v>1.421E-2</v>
      </c>
      <c r="I3255" s="10">
        <v>1.3163636363636363E-3</v>
      </c>
      <c r="J3255" s="10">
        <v>3.48E-3</v>
      </c>
      <c r="K3255" s="10">
        <v>1.49404</v>
      </c>
      <c r="L3255" s="10">
        <v>0.27</v>
      </c>
      <c r="M3255" s="16">
        <f t="shared" si="301"/>
        <v>95.325416666666669</v>
      </c>
      <c r="N3255" s="16">
        <f t="shared" si="302"/>
        <v>8.8306060606060601</v>
      </c>
      <c r="O3255" s="16">
        <f t="shared" si="303"/>
        <v>23.345000000000002</v>
      </c>
      <c r="P3255" s="16">
        <f t="shared" si="304"/>
        <v>10022.518333333335</v>
      </c>
      <c r="Q3255" s="16">
        <f t="shared" si="305"/>
        <v>1811.2500000000005</v>
      </c>
    </row>
    <row r="3256" spans="1:17" x14ac:dyDescent="0.2">
      <c r="A3256" s="10">
        <v>46722</v>
      </c>
      <c r="B3256" s="10">
        <v>3</v>
      </c>
      <c r="C3256" s="10">
        <v>838</v>
      </c>
      <c r="D3256" s="10">
        <v>69</v>
      </c>
      <c r="E3256" s="10">
        <v>100</v>
      </c>
      <c r="F3256" s="10">
        <f t="shared" si="300"/>
        <v>5.4054054054054057E-2</v>
      </c>
      <c r="G3256" s="10">
        <v>0.47</v>
      </c>
      <c r="H3256" s="10">
        <v>1.367E-2</v>
      </c>
      <c r="I3256" s="10">
        <v>1.3163636363636363E-3</v>
      </c>
      <c r="J3256" s="10">
        <v>3.48E-3</v>
      </c>
      <c r="K3256" s="10">
        <v>1.4710799999999999</v>
      </c>
      <c r="L3256" s="10">
        <v>0.27</v>
      </c>
      <c r="M3256" s="16">
        <f t="shared" si="301"/>
        <v>93.654042553191488</v>
      </c>
      <c r="N3256" s="16">
        <f t="shared" si="302"/>
        <v>9.0184912959381052</v>
      </c>
      <c r="O3256" s="16">
        <f t="shared" si="303"/>
        <v>23.841702127659577</v>
      </c>
      <c r="P3256" s="16">
        <f t="shared" si="304"/>
        <v>10078.462978723404</v>
      </c>
      <c r="Q3256" s="16">
        <f t="shared" si="305"/>
        <v>1849.7872340425533</v>
      </c>
    </row>
    <row r="3257" spans="1:17" x14ac:dyDescent="0.2">
      <c r="A3257" s="10">
        <v>46723</v>
      </c>
      <c r="B3257" s="10">
        <v>3</v>
      </c>
      <c r="C3257" s="10">
        <v>835</v>
      </c>
      <c r="D3257" s="10">
        <v>70</v>
      </c>
      <c r="E3257" s="10">
        <v>102</v>
      </c>
      <c r="F3257" s="10">
        <f t="shared" si="300"/>
        <v>0.10810810810810811</v>
      </c>
      <c r="G3257" s="10">
        <v>0.47</v>
      </c>
      <c r="H3257" s="10">
        <v>1.291E-2</v>
      </c>
      <c r="I3257" s="10">
        <v>1.3257142857142858E-3</v>
      </c>
      <c r="J3257" s="10">
        <v>3.5100000000000001E-3</v>
      </c>
      <c r="K3257" s="10">
        <v>1.4638199999999999</v>
      </c>
      <c r="L3257" s="10">
        <v>0.28000000000000003</v>
      </c>
      <c r="M3257" s="16">
        <f t="shared" si="301"/>
        <v>88.447234042553191</v>
      </c>
      <c r="N3257" s="16">
        <f t="shared" si="302"/>
        <v>9.0825531914893638</v>
      </c>
      <c r="O3257" s="16">
        <f t="shared" si="303"/>
        <v>24.047234042553193</v>
      </c>
      <c r="P3257" s="16">
        <f t="shared" si="304"/>
        <v>10028.72425531915</v>
      </c>
      <c r="Q3257" s="16">
        <f t="shared" si="305"/>
        <v>1918.2978723404258</v>
      </c>
    </row>
    <row r="3258" spans="1:17" x14ac:dyDescent="0.2">
      <c r="A3258" s="10">
        <v>46724</v>
      </c>
      <c r="B3258" s="10">
        <v>3</v>
      </c>
      <c r="C3258" s="10">
        <v>828</v>
      </c>
      <c r="D3258" s="10">
        <v>70</v>
      </c>
      <c r="E3258" s="10">
        <v>99</v>
      </c>
      <c r="F3258" s="10">
        <f t="shared" si="300"/>
        <v>2.7027027027027029E-2</v>
      </c>
      <c r="G3258" s="10">
        <v>0.44</v>
      </c>
      <c r="H3258" s="10">
        <v>1.1990000000000001E-2</v>
      </c>
      <c r="I3258" s="10">
        <v>1.2723809523809524E-3</v>
      </c>
      <c r="J3258" s="10">
        <v>3.0999999999999999E-3</v>
      </c>
      <c r="K3258" s="10">
        <v>1.3945399999999999</v>
      </c>
      <c r="L3258" s="10">
        <v>0.27</v>
      </c>
      <c r="M3258" s="16">
        <f t="shared" si="301"/>
        <v>87.745000000000005</v>
      </c>
      <c r="N3258" s="16">
        <f t="shared" si="302"/>
        <v>9.3115151515151506</v>
      </c>
      <c r="O3258" s="16">
        <f t="shared" si="303"/>
        <v>22.686363636363634</v>
      </c>
      <c r="P3258" s="16">
        <f t="shared" si="304"/>
        <v>10205.497272727273</v>
      </c>
      <c r="Q3258" s="16">
        <f t="shared" si="305"/>
        <v>1975.909090909091</v>
      </c>
    </row>
    <row r="3259" spans="1:17" x14ac:dyDescent="0.2">
      <c r="A3259" s="10">
        <v>46725</v>
      </c>
      <c r="B3259" s="10">
        <v>3</v>
      </c>
      <c r="C3259" s="10">
        <v>833</v>
      </c>
      <c r="D3259" s="10">
        <v>70</v>
      </c>
      <c r="E3259" s="10">
        <v>103</v>
      </c>
      <c r="F3259" s="10">
        <f t="shared" si="300"/>
        <v>0.13513513513513514</v>
      </c>
      <c r="G3259" s="10">
        <v>0.47</v>
      </c>
      <c r="H3259" s="10">
        <v>1.3509999999999999E-2</v>
      </c>
      <c r="I3259" s="10">
        <v>1.3520000000000001E-3</v>
      </c>
      <c r="J3259" s="10">
        <v>3.3E-3</v>
      </c>
      <c r="K3259" s="10">
        <v>1.48722</v>
      </c>
      <c r="L3259" s="10">
        <v>0.31</v>
      </c>
      <c r="M3259" s="16">
        <f t="shared" si="301"/>
        <v>92.557872340425533</v>
      </c>
      <c r="N3259" s="16">
        <f t="shared" si="302"/>
        <v>9.2626382978723409</v>
      </c>
      <c r="O3259" s="16">
        <f t="shared" si="303"/>
        <v>22.608510638297872</v>
      </c>
      <c r="P3259" s="16">
        <f t="shared" si="304"/>
        <v>10189.03914893617</v>
      </c>
      <c r="Q3259" s="16">
        <f t="shared" si="305"/>
        <v>2123.8297872340427</v>
      </c>
    </row>
    <row r="3260" spans="1:17" x14ac:dyDescent="0.2">
      <c r="A3260" s="10">
        <v>46726</v>
      </c>
      <c r="B3260" s="10">
        <v>3</v>
      </c>
      <c r="C3260" s="10">
        <v>828</v>
      </c>
      <c r="D3260" s="10">
        <v>70</v>
      </c>
      <c r="E3260" s="10">
        <v>100</v>
      </c>
      <c r="F3260" s="10">
        <f t="shared" si="300"/>
        <v>5.4054054054054057E-2</v>
      </c>
      <c r="G3260" s="10">
        <v>0.45</v>
      </c>
      <c r="H3260" s="10">
        <v>1.3129999999999999E-2</v>
      </c>
      <c r="I3260" s="10">
        <v>1.304E-3</v>
      </c>
      <c r="J3260" s="10">
        <v>2.9099999999999998E-3</v>
      </c>
      <c r="K3260" s="10">
        <v>1.4306700000000001</v>
      </c>
      <c r="L3260" s="10">
        <v>0.28000000000000003</v>
      </c>
      <c r="M3260" s="16">
        <f t="shared" si="301"/>
        <v>93.952444444444438</v>
      </c>
      <c r="N3260" s="16">
        <f t="shared" si="302"/>
        <v>9.3308444444444447</v>
      </c>
      <c r="O3260" s="16">
        <f t="shared" si="303"/>
        <v>20.822666666666663</v>
      </c>
      <c r="P3260" s="16">
        <f t="shared" si="304"/>
        <v>10237.238666666668</v>
      </c>
      <c r="Q3260" s="16">
        <f t="shared" si="305"/>
        <v>2003.5555555555557</v>
      </c>
    </row>
    <row r="3261" spans="1:17" x14ac:dyDescent="0.2">
      <c r="A3261" s="10">
        <v>46727</v>
      </c>
      <c r="B3261" s="10">
        <v>3</v>
      </c>
      <c r="C3261" s="10">
        <v>830</v>
      </c>
      <c r="D3261" s="10">
        <v>70</v>
      </c>
      <c r="E3261" s="10">
        <v>100</v>
      </c>
      <c r="F3261" s="10">
        <f t="shared" si="300"/>
        <v>5.4054054054054057E-2</v>
      </c>
      <c r="G3261" s="10">
        <v>0.46</v>
      </c>
      <c r="H3261" s="10">
        <v>1.329E-2</v>
      </c>
      <c r="I3261" s="10">
        <v>1.467E-3</v>
      </c>
      <c r="J3261" s="10">
        <v>3.4399999999999999E-3</v>
      </c>
      <c r="K3261" s="10">
        <v>1.44967</v>
      </c>
      <c r="L3261" s="10">
        <v>0.28000000000000003</v>
      </c>
      <c r="M3261" s="16">
        <f t="shared" si="301"/>
        <v>93.029999999999987</v>
      </c>
      <c r="N3261" s="16">
        <f t="shared" si="302"/>
        <v>10.268999999999998</v>
      </c>
      <c r="O3261" s="16">
        <f t="shared" si="303"/>
        <v>24.08</v>
      </c>
      <c r="P3261" s="16">
        <f t="shared" si="304"/>
        <v>10147.689999999999</v>
      </c>
      <c r="Q3261" s="16">
        <f t="shared" si="305"/>
        <v>1960.0000000000002</v>
      </c>
    </row>
    <row r="3262" spans="1:17" x14ac:dyDescent="0.2">
      <c r="A3262" s="10">
        <v>46728</v>
      </c>
      <c r="B3262" s="10">
        <v>3</v>
      </c>
      <c r="C3262" s="10">
        <v>935</v>
      </c>
      <c r="D3262" s="10">
        <v>70</v>
      </c>
      <c r="E3262" s="10">
        <v>103</v>
      </c>
      <c r="F3262" s="10">
        <f t="shared" si="300"/>
        <v>0.13513513513513514</v>
      </c>
      <c r="G3262" s="10">
        <v>0.62</v>
      </c>
      <c r="H3262" s="10">
        <v>1.5709999999999998E-2</v>
      </c>
      <c r="I3262" s="10">
        <v>1.6560000000000001E-3</v>
      </c>
      <c r="J3262" s="10">
        <v>1.554E-2</v>
      </c>
      <c r="K3262" s="10">
        <v>1.92031</v>
      </c>
      <c r="L3262" s="10">
        <v>0.68</v>
      </c>
      <c r="M3262" s="16">
        <f t="shared" si="301"/>
        <v>81.590645161290311</v>
      </c>
      <c r="N3262" s="16">
        <f t="shared" si="302"/>
        <v>8.6005161290322594</v>
      </c>
      <c r="O3262" s="16">
        <f t="shared" si="303"/>
        <v>80.707741935483881</v>
      </c>
      <c r="P3262" s="16">
        <f t="shared" si="304"/>
        <v>9973.2229032258074</v>
      </c>
      <c r="Q3262" s="16">
        <f t="shared" si="305"/>
        <v>3531.6129032258068</v>
      </c>
    </row>
    <row r="3263" spans="1:17" x14ac:dyDescent="0.2">
      <c r="A3263" s="10">
        <v>46729</v>
      </c>
      <c r="B3263" s="10">
        <v>3</v>
      </c>
      <c r="C3263" s="10">
        <v>1434</v>
      </c>
      <c r="D3263" s="10">
        <v>70</v>
      </c>
      <c r="E3263" s="10">
        <v>107</v>
      </c>
      <c r="F3263" s="10">
        <f t="shared" si="300"/>
        <v>0.24324324324324326</v>
      </c>
      <c r="G3263" s="10">
        <v>1.36</v>
      </c>
      <c r="H3263" s="10">
        <v>2.5360000000000001E-2</v>
      </c>
      <c r="I3263" s="10">
        <v>2.4300000000000003E-3</v>
      </c>
      <c r="J3263" s="10">
        <v>8.0689999999999998E-2</v>
      </c>
      <c r="K3263" s="10">
        <v>4.1759599999999999</v>
      </c>
      <c r="L3263" s="10">
        <v>0.68</v>
      </c>
      <c r="M3263" s="16">
        <f t="shared" si="301"/>
        <v>60.043529411764709</v>
      </c>
      <c r="N3263" s="16">
        <f t="shared" si="302"/>
        <v>5.7533823529411761</v>
      </c>
      <c r="O3263" s="16">
        <f t="shared" si="303"/>
        <v>191.04544117647058</v>
      </c>
      <c r="P3263" s="16">
        <f t="shared" si="304"/>
        <v>9887.1994117647046</v>
      </c>
      <c r="Q3263" s="16">
        <f t="shared" si="305"/>
        <v>1610</v>
      </c>
    </row>
    <row r="3264" spans="1:17" x14ac:dyDescent="0.2">
      <c r="A3264" s="10">
        <v>46730</v>
      </c>
      <c r="B3264" s="10">
        <v>3</v>
      </c>
      <c r="C3264" s="10">
        <v>1656</v>
      </c>
      <c r="D3264" s="10">
        <v>70</v>
      </c>
      <c r="E3264" s="10">
        <v>109</v>
      </c>
      <c r="F3264" s="10">
        <f t="shared" si="300"/>
        <v>0.29729729729729731</v>
      </c>
      <c r="G3264" s="10">
        <v>1.65</v>
      </c>
      <c r="H3264" s="10">
        <v>4.3569999999999998E-2</v>
      </c>
      <c r="I3264" s="10">
        <v>3.2305263157894732E-3</v>
      </c>
      <c r="J3264" s="10">
        <v>3.7969999999999997E-2</v>
      </c>
      <c r="K3264" s="10">
        <v>5.1410200000000001</v>
      </c>
      <c r="L3264" s="10">
        <v>0.69</v>
      </c>
      <c r="M3264" s="16">
        <f t="shared" si="301"/>
        <v>85.027515151515146</v>
      </c>
      <c r="N3264" s="16">
        <f t="shared" si="302"/>
        <v>6.3044210526315787</v>
      </c>
      <c r="O3264" s="16">
        <f t="shared" si="303"/>
        <v>74.099030303030304</v>
      </c>
      <c r="P3264" s="16">
        <f t="shared" si="304"/>
        <v>10032.778424242426</v>
      </c>
      <c r="Q3264" s="16">
        <f t="shared" si="305"/>
        <v>1346.5454545454545</v>
      </c>
    </row>
    <row r="3265" spans="1:17" x14ac:dyDescent="0.2">
      <c r="A3265" s="10">
        <v>46731</v>
      </c>
      <c r="B3265" s="10">
        <v>3</v>
      </c>
      <c r="C3265" s="10">
        <v>1736</v>
      </c>
      <c r="D3265" s="10">
        <v>70</v>
      </c>
      <c r="E3265" s="10">
        <v>113</v>
      </c>
      <c r="F3265" s="10">
        <f t="shared" si="300"/>
        <v>0.40540540540540543</v>
      </c>
      <c r="G3265" s="10">
        <v>1.61</v>
      </c>
      <c r="H3265" s="10">
        <v>5.0630000000000001E-2</v>
      </c>
      <c r="I3265" s="10">
        <v>3.2421052631578947E-3</v>
      </c>
      <c r="J3265" s="10">
        <v>1.4489999999999999E-2</v>
      </c>
      <c r="K3265" s="10">
        <v>5.0707500000000003</v>
      </c>
      <c r="L3265" s="10">
        <v>0.62</v>
      </c>
      <c r="M3265" s="16">
        <f t="shared" si="301"/>
        <v>101.25999999999999</v>
      </c>
      <c r="N3265" s="16">
        <f t="shared" si="302"/>
        <v>6.4842105263157883</v>
      </c>
      <c r="O3265" s="16">
        <f t="shared" si="303"/>
        <v>28.979999999999997</v>
      </c>
      <c r="P3265" s="16">
        <f t="shared" si="304"/>
        <v>10141.5</v>
      </c>
      <c r="Q3265" s="16">
        <f t="shared" si="305"/>
        <v>1239.9999999999998</v>
      </c>
    </row>
    <row r="3266" spans="1:17" x14ac:dyDescent="0.2">
      <c r="A3266" s="10">
        <v>46732</v>
      </c>
      <c r="B3266" s="10">
        <v>3</v>
      </c>
      <c r="C3266" s="10">
        <v>1826</v>
      </c>
      <c r="D3266" s="10">
        <v>70</v>
      </c>
      <c r="E3266" s="10">
        <v>113</v>
      </c>
      <c r="F3266" s="10">
        <f t="shared" ref="F3266:F3329" si="306">(E3266-$E$4677)/($E$4676-$E$4677)</f>
        <v>0.40540540540540543</v>
      </c>
      <c r="G3266" s="10">
        <v>1.64</v>
      </c>
      <c r="H3266" s="10">
        <v>3.9669999999999997E-2</v>
      </c>
      <c r="I3266" s="10">
        <v>3.3244444444444441E-3</v>
      </c>
      <c r="J3266" s="10">
        <v>8.3400000000000002E-3</v>
      </c>
      <c r="K3266" s="10">
        <v>5.1849699999999999</v>
      </c>
      <c r="L3266" s="10">
        <v>0.6</v>
      </c>
      <c r="M3266" s="16">
        <f t="shared" ref="M3266:M3329" si="307">H3266/$G3266*3220</f>
        <v>77.888658536585368</v>
      </c>
      <c r="N3266" s="16">
        <f t="shared" ref="N3266:N3329" si="308">I3266/$G3266*3220</f>
        <v>6.5272628726287261</v>
      </c>
      <c r="O3266" s="16">
        <f t="shared" ref="O3266:O3329" si="309">J3266/$G3266*3220</f>
        <v>16.374878048780488</v>
      </c>
      <c r="P3266" s="16">
        <f t="shared" ref="P3266:P3329" si="310">K3266/$G3266*3220</f>
        <v>10180.245975609756</v>
      </c>
      <c r="Q3266" s="16">
        <f t="shared" ref="Q3266:Q3329" si="311">L3266/$G3266*3220</f>
        <v>1178.0487804878048</v>
      </c>
    </row>
    <row r="3267" spans="1:17" x14ac:dyDescent="0.2">
      <c r="A3267" s="10">
        <v>46733</v>
      </c>
      <c r="B3267" s="10">
        <v>3</v>
      </c>
      <c r="C3267" s="10">
        <v>1894</v>
      </c>
      <c r="D3267" s="10">
        <v>69</v>
      </c>
      <c r="E3267" s="10">
        <v>117</v>
      </c>
      <c r="F3267" s="10">
        <f t="shared" si="306"/>
        <v>0.51351351351351349</v>
      </c>
      <c r="G3267" s="10">
        <v>1.9</v>
      </c>
      <c r="H3267" s="10">
        <v>4.2410000000000003E-2</v>
      </c>
      <c r="I3267" s="10">
        <v>2.986666666666667E-3</v>
      </c>
      <c r="J3267" s="10">
        <v>8.3300000000000006E-3</v>
      </c>
      <c r="K3267" s="10">
        <v>5.9982199999999999</v>
      </c>
      <c r="L3267" s="10">
        <v>0.62</v>
      </c>
      <c r="M3267" s="16">
        <f t="shared" si="307"/>
        <v>71.873789473684212</v>
      </c>
      <c r="N3267" s="16">
        <f t="shared" si="308"/>
        <v>5.0616140350877199</v>
      </c>
      <c r="O3267" s="16">
        <f t="shared" si="309"/>
        <v>14.117157894736843</v>
      </c>
      <c r="P3267" s="16">
        <f t="shared" si="310"/>
        <v>10165.404421052632</v>
      </c>
      <c r="Q3267" s="16">
        <f t="shared" si="311"/>
        <v>1050.7368421052631</v>
      </c>
    </row>
    <row r="3268" spans="1:17" x14ac:dyDescent="0.2">
      <c r="A3268" s="10">
        <v>46734</v>
      </c>
      <c r="B3268" s="10">
        <v>3</v>
      </c>
      <c r="C3268" s="10">
        <v>1998</v>
      </c>
      <c r="D3268" s="10">
        <v>69</v>
      </c>
      <c r="E3268" s="10">
        <v>123</v>
      </c>
      <c r="F3268" s="10">
        <f t="shared" si="306"/>
        <v>0.67567567567567566</v>
      </c>
      <c r="G3268" s="10">
        <v>2.25</v>
      </c>
      <c r="H3268" s="10">
        <v>4.9880000000000001E-2</v>
      </c>
      <c r="I3268" s="10">
        <v>3.328888888888889E-3</v>
      </c>
      <c r="J3268" s="10">
        <v>9.6600000000000002E-3</v>
      </c>
      <c r="K3268" s="10">
        <v>7.1025900000000002</v>
      </c>
      <c r="L3268" s="10">
        <v>0.67</v>
      </c>
      <c r="M3268" s="16">
        <f t="shared" si="307"/>
        <v>71.383822222222221</v>
      </c>
      <c r="N3268" s="16">
        <f t="shared" si="308"/>
        <v>4.7640098765432102</v>
      </c>
      <c r="O3268" s="16">
        <f t="shared" si="309"/>
        <v>13.824533333333333</v>
      </c>
      <c r="P3268" s="16">
        <f t="shared" si="310"/>
        <v>10164.595466666666</v>
      </c>
      <c r="Q3268" s="16">
        <f t="shared" si="311"/>
        <v>958.84444444444455</v>
      </c>
    </row>
    <row r="3269" spans="1:17" x14ac:dyDescent="0.2">
      <c r="A3269" s="10">
        <v>46735</v>
      </c>
      <c r="B3269" s="10">
        <v>3</v>
      </c>
      <c r="C3269" s="10">
        <v>2052</v>
      </c>
      <c r="D3269" s="10">
        <v>69</v>
      </c>
      <c r="E3269" s="10">
        <v>130</v>
      </c>
      <c r="F3269" s="10">
        <f t="shared" si="306"/>
        <v>0.86486486486486491</v>
      </c>
      <c r="G3269" s="10">
        <v>2.67</v>
      </c>
      <c r="H3269" s="10">
        <v>6.166E-2</v>
      </c>
      <c r="I3269" s="10">
        <v>3.811111111111111E-3</v>
      </c>
      <c r="J3269" s="10">
        <v>1.005E-2</v>
      </c>
      <c r="K3269" s="10">
        <v>8.4392300000000002</v>
      </c>
      <c r="L3269" s="10">
        <v>0.82</v>
      </c>
      <c r="M3269" s="16">
        <f t="shared" si="307"/>
        <v>74.361498127340823</v>
      </c>
      <c r="N3269" s="16">
        <f t="shared" si="308"/>
        <v>4.5961714523512276</v>
      </c>
      <c r="O3269" s="16">
        <f t="shared" si="309"/>
        <v>12.120224719101124</v>
      </c>
      <c r="P3269" s="16">
        <f t="shared" si="310"/>
        <v>10177.648164794007</v>
      </c>
      <c r="Q3269" s="16">
        <f t="shared" si="311"/>
        <v>988.91385767790257</v>
      </c>
    </row>
    <row r="3270" spans="1:17" x14ac:dyDescent="0.2">
      <c r="A3270" s="10">
        <v>46736</v>
      </c>
      <c r="B3270" s="10">
        <v>3</v>
      </c>
      <c r="C3270" s="10">
        <v>2113</v>
      </c>
      <c r="D3270" s="10">
        <v>69</v>
      </c>
      <c r="E3270" s="10">
        <v>129</v>
      </c>
      <c r="F3270" s="10">
        <f t="shared" si="306"/>
        <v>0.83783783783783783</v>
      </c>
      <c r="G3270" s="10">
        <v>2.81</v>
      </c>
      <c r="H3270" s="10">
        <v>7.1459999999999996E-2</v>
      </c>
      <c r="I3270" s="10">
        <v>3.966666666666667E-3</v>
      </c>
      <c r="J3270" s="10">
        <v>1.0460000000000001E-2</v>
      </c>
      <c r="K3270" s="10">
        <v>8.8698399999999999</v>
      </c>
      <c r="L3270" s="10">
        <v>0.79</v>
      </c>
      <c r="M3270" s="16">
        <f t="shared" si="307"/>
        <v>81.886548042704618</v>
      </c>
      <c r="N3270" s="16">
        <f t="shared" si="308"/>
        <v>4.5454329774614477</v>
      </c>
      <c r="O3270" s="16">
        <f t="shared" si="309"/>
        <v>11.986192170818507</v>
      </c>
      <c r="P3270" s="16">
        <f t="shared" si="310"/>
        <v>10164.015943060498</v>
      </c>
      <c r="Q3270" s="16">
        <f t="shared" si="311"/>
        <v>905.26690391459067</v>
      </c>
    </row>
    <row r="3271" spans="1:17" x14ac:dyDescent="0.2">
      <c r="A3271" s="10">
        <v>46737</v>
      </c>
      <c r="B3271" s="10">
        <v>3</v>
      </c>
      <c r="C3271" s="10">
        <v>2152</v>
      </c>
      <c r="D3271" s="10">
        <v>68</v>
      </c>
      <c r="E3271" s="10">
        <v>129</v>
      </c>
      <c r="F3271" s="10">
        <f t="shared" si="306"/>
        <v>0.83783783783783783</v>
      </c>
      <c r="G3271" s="10">
        <v>2.76</v>
      </c>
      <c r="H3271" s="10">
        <v>7.5700000000000003E-2</v>
      </c>
      <c r="I3271" s="10">
        <v>4.1377777777777775E-3</v>
      </c>
      <c r="J3271" s="10">
        <v>1.047E-2</v>
      </c>
      <c r="K3271" s="10">
        <v>8.7080900000000003</v>
      </c>
      <c r="L3271" s="10">
        <v>0.83</v>
      </c>
      <c r="M3271" s="16">
        <f t="shared" si="307"/>
        <v>88.316666666666677</v>
      </c>
      <c r="N3271" s="16">
        <f t="shared" si="308"/>
        <v>4.8274074074074074</v>
      </c>
      <c r="O3271" s="16">
        <f t="shared" si="309"/>
        <v>12.215</v>
      </c>
      <c r="P3271" s="16">
        <f t="shared" si="310"/>
        <v>10159.438333333335</v>
      </c>
      <c r="Q3271" s="16">
        <f t="shared" si="311"/>
        <v>968.33333333333337</v>
      </c>
    </row>
    <row r="3272" spans="1:17" x14ac:dyDescent="0.2">
      <c r="A3272" s="10">
        <v>46738</v>
      </c>
      <c r="B3272" s="10">
        <v>3</v>
      </c>
      <c r="C3272" s="10">
        <v>2155</v>
      </c>
      <c r="D3272" s="10">
        <v>68</v>
      </c>
      <c r="E3272" s="10">
        <v>128</v>
      </c>
      <c r="F3272" s="10">
        <f t="shared" si="306"/>
        <v>0.81081081081081086</v>
      </c>
      <c r="G3272" s="10">
        <v>2.63</v>
      </c>
      <c r="H3272" s="10">
        <v>6.9739999999999996E-2</v>
      </c>
      <c r="I3272" s="10">
        <v>3.8919999999999996E-3</v>
      </c>
      <c r="J3272" s="10">
        <v>9.9500000000000005E-3</v>
      </c>
      <c r="K3272" s="10">
        <v>8.3119399999999999</v>
      </c>
      <c r="L3272" s="10">
        <v>0.75</v>
      </c>
      <c r="M3272" s="16">
        <f t="shared" si="307"/>
        <v>85.385095057034221</v>
      </c>
      <c r="N3272" s="16">
        <f t="shared" si="308"/>
        <v>4.765110266159696</v>
      </c>
      <c r="O3272" s="16">
        <f t="shared" si="309"/>
        <v>12.182129277566542</v>
      </c>
      <c r="P3272" s="16">
        <f t="shared" si="310"/>
        <v>10176.595741444866</v>
      </c>
      <c r="Q3272" s="16">
        <f t="shared" si="311"/>
        <v>918.25095057034218</v>
      </c>
    </row>
    <row r="3273" spans="1:17" x14ac:dyDescent="0.2">
      <c r="A3273" s="10">
        <v>46739</v>
      </c>
      <c r="B3273" s="10">
        <v>3</v>
      </c>
      <c r="C3273" s="10">
        <v>2151</v>
      </c>
      <c r="D3273" s="10">
        <v>68</v>
      </c>
      <c r="E3273" s="10">
        <v>126</v>
      </c>
      <c r="F3273" s="10">
        <f t="shared" si="306"/>
        <v>0.7567567567567568</v>
      </c>
      <c r="G3273" s="10">
        <v>2.44</v>
      </c>
      <c r="H3273" s="10">
        <v>6.0749999999999998E-2</v>
      </c>
      <c r="I3273" s="10">
        <v>3.9899999999999996E-3</v>
      </c>
      <c r="J3273" s="10">
        <v>9.7199999999999995E-3</v>
      </c>
      <c r="K3273" s="10">
        <v>7.68527</v>
      </c>
      <c r="L3273" s="10">
        <v>0.66</v>
      </c>
      <c r="M3273" s="16">
        <f t="shared" si="307"/>
        <v>80.170081967213108</v>
      </c>
      <c r="N3273" s="16">
        <f t="shared" si="308"/>
        <v>5.2654918032786879</v>
      </c>
      <c r="O3273" s="16">
        <f t="shared" si="309"/>
        <v>12.827213114754096</v>
      </c>
      <c r="P3273" s="16">
        <f t="shared" si="310"/>
        <v>10142.036639344262</v>
      </c>
      <c r="Q3273" s="16">
        <f t="shared" si="311"/>
        <v>870.98360655737713</v>
      </c>
    </row>
    <row r="3274" spans="1:17" x14ac:dyDescent="0.2">
      <c r="A3274" s="10">
        <v>46740</v>
      </c>
      <c r="B3274" s="10">
        <v>3</v>
      </c>
      <c r="C3274" s="10">
        <v>2154</v>
      </c>
      <c r="D3274" s="10">
        <v>68</v>
      </c>
      <c r="E3274" s="10">
        <v>124</v>
      </c>
      <c r="F3274" s="10">
        <f t="shared" si="306"/>
        <v>0.70270270270270274</v>
      </c>
      <c r="G3274" s="10">
        <v>2.35</v>
      </c>
      <c r="H3274" s="10">
        <v>5.552E-2</v>
      </c>
      <c r="I3274" s="10">
        <v>2.81E-3</v>
      </c>
      <c r="J3274" s="10">
        <v>9.1500000000000001E-3</v>
      </c>
      <c r="K3274" s="10">
        <v>7.4051</v>
      </c>
      <c r="L3274" s="10">
        <v>0.56999999999999995</v>
      </c>
      <c r="M3274" s="16">
        <f t="shared" si="307"/>
        <v>76.074212765957455</v>
      </c>
      <c r="N3274" s="16">
        <f t="shared" si="308"/>
        <v>3.8502978723404255</v>
      </c>
      <c r="O3274" s="16">
        <f t="shared" si="309"/>
        <v>12.537446808510639</v>
      </c>
      <c r="P3274" s="16">
        <f t="shared" si="310"/>
        <v>10146.562553191488</v>
      </c>
      <c r="Q3274" s="16">
        <f t="shared" si="311"/>
        <v>781.02127659574455</v>
      </c>
    </row>
    <row r="3275" spans="1:17" x14ac:dyDescent="0.2">
      <c r="A3275" s="10">
        <v>46741</v>
      </c>
      <c r="B3275" s="10">
        <v>3</v>
      </c>
      <c r="C3275" s="10">
        <v>2165</v>
      </c>
      <c r="D3275" s="10">
        <v>67</v>
      </c>
      <c r="E3275" s="10">
        <v>124</v>
      </c>
      <c r="F3275" s="10">
        <f t="shared" si="306"/>
        <v>0.70270270270270274</v>
      </c>
      <c r="G3275" s="10">
        <v>2.2599999999999998</v>
      </c>
      <c r="H3275" s="10">
        <v>5.21E-2</v>
      </c>
      <c r="I3275" s="10">
        <v>2.8600000000000001E-3</v>
      </c>
      <c r="J3275" s="10">
        <v>9.7400000000000004E-3</v>
      </c>
      <c r="K3275" s="10">
        <v>7.1207000000000003</v>
      </c>
      <c r="L3275" s="10">
        <v>0.57999999999999996</v>
      </c>
      <c r="M3275" s="16">
        <f t="shared" si="307"/>
        <v>74.230973451327444</v>
      </c>
      <c r="N3275" s="16">
        <f t="shared" si="308"/>
        <v>4.0748672566371686</v>
      </c>
      <c r="O3275" s="16">
        <f t="shared" si="309"/>
        <v>13.877345132743365</v>
      </c>
      <c r="P3275" s="16">
        <f t="shared" si="310"/>
        <v>10145.422123893806</v>
      </c>
      <c r="Q3275" s="16">
        <f t="shared" si="311"/>
        <v>826.37168141592929</v>
      </c>
    </row>
    <row r="3276" spans="1:17" x14ac:dyDescent="0.2">
      <c r="A3276" s="10">
        <v>46742</v>
      </c>
      <c r="B3276" s="10">
        <v>3</v>
      </c>
      <c r="C3276" s="10">
        <v>2183</v>
      </c>
      <c r="D3276" s="10">
        <v>67</v>
      </c>
      <c r="E3276" s="10">
        <v>122</v>
      </c>
      <c r="F3276" s="10">
        <f t="shared" si="306"/>
        <v>0.64864864864864868</v>
      </c>
      <c r="G3276" s="10">
        <v>2.06</v>
      </c>
      <c r="H3276" s="10">
        <v>4.6940000000000003E-2</v>
      </c>
      <c r="I3276" s="10">
        <v>2.8700000000000002E-3</v>
      </c>
      <c r="J3276" s="10">
        <v>9.7599999999999996E-3</v>
      </c>
      <c r="K3276" s="10">
        <v>6.4909800000000004</v>
      </c>
      <c r="L3276" s="10">
        <v>0.56000000000000005</v>
      </c>
      <c r="M3276" s="16">
        <f t="shared" si="307"/>
        <v>73.372233009708737</v>
      </c>
      <c r="N3276" s="16">
        <f t="shared" si="308"/>
        <v>4.486116504854369</v>
      </c>
      <c r="O3276" s="16">
        <f t="shared" si="309"/>
        <v>15.255922330097086</v>
      </c>
      <c r="P3276" s="16">
        <f t="shared" si="310"/>
        <v>10146.094951456311</v>
      </c>
      <c r="Q3276" s="16">
        <f t="shared" si="311"/>
        <v>875.33980582524282</v>
      </c>
    </row>
    <row r="3277" spans="1:17" x14ac:dyDescent="0.2">
      <c r="A3277" s="10">
        <v>46743</v>
      </c>
      <c r="B3277" s="10">
        <v>3</v>
      </c>
      <c r="C3277" s="10">
        <v>2165</v>
      </c>
      <c r="D3277" s="10">
        <v>67</v>
      </c>
      <c r="E3277" s="10">
        <v>120</v>
      </c>
      <c r="F3277" s="10">
        <f t="shared" si="306"/>
        <v>0.59459459459459463</v>
      </c>
      <c r="G3277" s="10">
        <v>1.88</v>
      </c>
      <c r="H3277" s="10">
        <v>4.3659999999999997E-2</v>
      </c>
      <c r="I3277" s="10">
        <v>2.9099999999999998E-3</v>
      </c>
      <c r="J3277" s="10">
        <v>9.4599999999999997E-3</v>
      </c>
      <c r="K3277" s="10">
        <v>5.9258899999999999</v>
      </c>
      <c r="L3277" s="10">
        <v>0.52</v>
      </c>
      <c r="M3277" s="16">
        <f t="shared" si="307"/>
        <v>74.779361702127659</v>
      </c>
      <c r="N3277" s="16">
        <f t="shared" si="308"/>
        <v>4.9841489361702127</v>
      </c>
      <c r="O3277" s="16">
        <f t="shared" si="309"/>
        <v>16.202765957446811</v>
      </c>
      <c r="P3277" s="16">
        <f t="shared" si="310"/>
        <v>10149.662659574469</v>
      </c>
      <c r="Q3277" s="16">
        <f t="shared" si="311"/>
        <v>890.63829787234044</v>
      </c>
    </row>
    <row r="3278" spans="1:17" x14ac:dyDescent="0.2">
      <c r="A3278" s="10">
        <v>46744</v>
      </c>
      <c r="B3278" s="10">
        <v>3</v>
      </c>
      <c r="C3278" s="10">
        <v>2139</v>
      </c>
      <c r="D3278" s="10">
        <v>67</v>
      </c>
      <c r="E3278" s="10">
        <v>122</v>
      </c>
      <c r="F3278" s="10">
        <f t="shared" si="306"/>
        <v>0.64864864864864868</v>
      </c>
      <c r="G3278" s="10">
        <v>1.96</v>
      </c>
      <c r="H3278" s="10">
        <v>4.3409999999999997E-2</v>
      </c>
      <c r="I3278" s="10">
        <v>2.99E-3</v>
      </c>
      <c r="J3278" s="10">
        <v>9.2999999999999992E-3</v>
      </c>
      <c r="K3278" s="10">
        <v>6.1652300000000002</v>
      </c>
      <c r="L3278" s="10">
        <v>0.52</v>
      </c>
      <c r="M3278" s="16">
        <f t="shared" si="307"/>
        <v>71.31642857142856</v>
      </c>
      <c r="N3278" s="16">
        <f t="shared" si="308"/>
        <v>4.9121428571428574</v>
      </c>
      <c r="O3278" s="16">
        <f t="shared" si="309"/>
        <v>15.278571428571427</v>
      </c>
      <c r="P3278" s="16">
        <f t="shared" si="310"/>
        <v>10128.592142857144</v>
      </c>
      <c r="Q3278" s="16">
        <f t="shared" si="311"/>
        <v>854.28571428571433</v>
      </c>
    </row>
    <row r="3279" spans="1:17" x14ac:dyDescent="0.2">
      <c r="A3279" s="10">
        <v>46745</v>
      </c>
      <c r="B3279" s="10">
        <v>3</v>
      </c>
      <c r="C3279" s="10">
        <v>2159</v>
      </c>
      <c r="D3279" s="10">
        <v>67</v>
      </c>
      <c r="E3279" s="10">
        <v>123</v>
      </c>
      <c r="F3279" s="10">
        <f t="shared" si="306"/>
        <v>0.67567567567567566</v>
      </c>
      <c r="G3279" s="10">
        <v>2</v>
      </c>
      <c r="H3279" s="10">
        <v>4.4310000000000002E-2</v>
      </c>
      <c r="I3279" s="10">
        <v>3.0799999999999998E-3</v>
      </c>
      <c r="J3279" s="10">
        <v>9.5899999999999996E-3</v>
      </c>
      <c r="K3279" s="10">
        <v>6.3066599999999999</v>
      </c>
      <c r="L3279" s="10">
        <v>0.52</v>
      </c>
      <c r="M3279" s="16">
        <f t="shared" si="307"/>
        <v>71.339100000000002</v>
      </c>
      <c r="N3279" s="16">
        <f t="shared" si="308"/>
        <v>4.9588000000000001</v>
      </c>
      <c r="O3279" s="16">
        <f t="shared" si="309"/>
        <v>15.4399</v>
      </c>
      <c r="P3279" s="16">
        <f t="shared" si="310"/>
        <v>10153.722599999999</v>
      </c>
      <c r="Q3279" s="16">
        <f t="shared" si="311"/>
        <v>837.2</v>
      </c>
    </row>
    <row r="3280" spans="1:17" x14ac:dyDescent="0.2">
      <c r="A3280" s="10">
        <v>46746</v>
      </c>
      <c r="B3280" s="10">
        <v>3</v>
      </c>
      <c r="C3280" s="10">
        <v>2132</v>
      </c>
      <c r="D3280" s="10">
        <v>66</v>
      </c>
      <c r="E3280" s="10">
        <v>123</v>
      </c>
      <c r="F3280" s="10">
        <f t="shared" si="306"/>
        <v>0.67567567567567566</v>
      </c>
      <c r="G3280" s="10">
        <v>1.96</v>
      </c>
      <c r="H3280" s="10">
        <v>4.1209999999999997E-2</v>
      </c>
      <c r="I3280" s="10">
        <v>3.3E-3</v>
      </c>
      <c r="J3280" s="10">
        <v>9.4299999999999991E-3</v>
      </c>
      <c r="K3280" s="10">
        <v>6.19245</v>
      </c>
      <c r="L3280" s="10">
        <v>0.51</v>
      </c>
      <c r="M3280" s="16">
        <f t="shared" si="307"/>
        <v>67.702142857142846</v>
      </c>
      <c r="N3280" s="16">
        <f t="shared" si="308"/>
        <v>5.4214285714285717</v>
      </c>
      <c r="O3280" s="16">
        <f t="shared" si="309"/>
        <v>15.492142857142854</v>
      </c>
      <c r="P3280" s="16">
        <f t="shared" si="310"/>
        <v>10173.310714285715</v>
      </c>
      <c r="Q3280" s="16">
        <f t="shared" si="311"/>
        <v>837.85714285714289</v>
      </c>
    </row>
    <row r="3281" spans="1:17" x14ac:dyDescent="0.2">
      <c r="A3281" s="10">
        <v>46747</v>
      </c>
      <c r="B3281" s="10">
        <v>3</v>
      </c>
      <c r="C3281" s="10">
        <v>2162</v>
      </c>
      <c r="D3281" s="10">
        <v>66</v>
      </c>
      <c r="E3281" s="10">
        <v>122</v>
      </c>
      <c r="F3281" s="10">
        <f t="shared" si="306"/>
        <v>0.64864864864864868</v>
      </c>
      <c r="G3281" s="10">
        <v>1.96</v>
      </c>
      <c r="H3281" s="10">
        <v>3.9910000000000001E-2</v>
      </c>
      <c r="I3281" s="10">
        <v>3.32E-3</v>
      </c>
      <c r="J3281" s="10">
        <v>9.5099999999999994E-3</v>
      </c>
      <c r="K3281" s="10">
        <v>6.1874099999999999</v>
      </c>
      <c r="L3281" s="10">
        <v>0.51</v>
      </c>
      <c r="M3281" s="16">
        <f t="shared" si="307"/>
        <v>65.566428571428574</v>
      </c>
      <c r="N3281" s="16">
        <f t="shared" si="308"/>
        <v>5.4542857142857146</v>
      </c>
      <c r="O3281" s="16">
        <f t="shared" si="309"/>
        <v>15.623571428571427</v>
      </c>
      <c r="P3281" s="16">
        <f t="shared" si="310"/>
        <v>10165.030714285715</v>
      </c>
      <c r="Q3281" s="16">
        <f t="shared" si="311"/>
        <v>837.85714285714289</v>
      </c>
    </row>
    <row r="3282" spans="1:17" x14ac:dyDescent="0.2">
      <c r="A3282" s="10">
        <v>46748</v>
      </c>
      <c r="B3282" s="10">
        <v>3</v>
      </c>
      <c r="C3282" s="10">
        <v>2190</v>
      </c>
      <c r="D3282" s="10">
        <v>66</v>
      </c>
      <c r="E3282" s="10">
        <v>119</v>
      </c>
      <c r="F3282" s="10">
        <f t="shared" si="306"/>
        <v>0.56756756756756754</v>
      </c>
      <c r="G3282" s="10">
        <v>1.84</v>
      </c>
      <c r="H3282" s="10">
        <v>3.7740000000000003E-2</v>
      </c>
      <c r="I3282" s="10">
        <v>3.4399999999999999E-3</v>
      </c>
      <c r="J3282" s="10">
        <v>9.4599999999999997E-3</v>
      </c>
      <c r="K3282" s="10">
        <v>5.7929700000000004</v>
      </c>
      <c r="L3282" s="10">
        <v>0.46</v>
      </c>
      <c r="M3282" s="16">
        <f t="shared" si="307"/>
        <v>66.045000000000002</v>
      </c>
      <c r="N3282" s="16">
        <f t="shared" si="308"/>
        <v>6.02</v>
      </c>
      <c r="O3282" s="16">
        <f t="shared" si="309"/>
        <v>16.555</v>
      </c>
      <c r="P3282" s="16">
        <f t="shared" si="310"/>
        <v>10137.6975</v>
      </c>
      <c r="Q3282" s="16">
        <f t="shared" si="311"/>
        <v>805</v>
      </c>
    </row>
    <row r="3283" spans="1:17" x14ac:dyDescent="0.2">
      <c r="A3283" s="10">
        <v>46749</v>
      </c>
      <c r="B3283" s="10">
        <v>3</v>
      </c>
      <c r="C3283" s="10">
        <v>2215</v>
      </c>
      <c r="D3283" s="10">
        <v>66</v>
      </c>
      <c r="E3283" s="10">
        <v>119</v>
      </c>
      <c r="F3283" s="10">
        <f t="shared" si="306"/>
        <v>0.56756756756756754</v>
      </c>
      <c r="G3283" s="10">
        <v>1.71</v>
      </c>
      <c r="H3283" s="10">
        <v>3.6540000000000003E-2</v>
      </c>
      <c r="I3283" s="10">
        <v>3.5000000000000001E-3</v>
      </c>
      <c r="J3283" s="10">
        <v>1.0070000000000001E-2</v>
      </c>
      <c r="K3283" s="10">
        <v>5.40055</v>
      </c>
      <c r="L3283" s="10">
        <v>0.45</v>
      </c>
      <c r="M3283" s="16">
        <f t="shared" si="307"/>
        <v>68.806315789473686</v>
      </c>
      <c r="N3283" s="16">
        <f t="shared" si="308"/>
        <v>6.590643274853802</v>
      </c>
      <c r="O3283" s="16">
        <f t="shared" si="309"/>
        <v>18.962222222222223</v>
      </c>
      <c r="P3283" s="16">
        <f t="shared" si="310"/>
        <v>10169.456725146199</v>
      </c>
      <c r="Q3283" s="16">
        <f t="shared" si="311"/>
        <v>847.36842105263156</v>
      </c>
    </row>
    <row r="3284" spans="1:17" x14ac:dyDescent="0.2">
      <c r="A3284" s="10">
        <v>46750</v>
      </c>
      <c r="B3284" s="10">
        <v>3</v>
      </c>
      <c r="C3284" s="10">
        <v>2213</v>
      </c>
      <c r="D3284" s="10">
        <v>66</v>
      </c>
      <c r="E3284" s="10">
        <v>113</v>
      </c>
      <c r="F3284" s="10">
        <f t="shared" si="306"/>
        <v>0.40540540540540543</v>
      </c>
      <c r="G3284" s="10">
        <v>1.49</v>
      </c>
      <c r="H3284" s="10">
        <v>3.3919999999999999E-2</v>
      </c>
      <c r="I3284" s="10">
        <v>3.3600000000000001E-3</v>
      </c>
      <c r="J3284" s="10">
        <v>9.6500000000000006E-3</v>
      </c>
      <c r="K3284" s="10">
        <v>4.6753799999999996</v>
      </c>
      <c r="L3284" s="10">
        <v>0.41</v>
      </c>
      <c r="M3284" s="16">
        <f t="shared" si="307"/>
        <v>73.303624161073813</v>
      </c>
      <c r="N3284" s="16">
        <f t="shared" si="308"/>
        <v>7.2612080536912744</v>
      </c>
      <c r="O3284" s="16">
        <f t="shared" si="309"/>
        <v>20.854362416107385</v>
      </c>
      <c r="P3284" s="16">
        <f t="shared" si="310"/>
        <v>10103.841342281879</v>
      </c>
      <c r="Q3284" s="16">
        <f t="shared" si="311"/>
        <v>886.04026845637577</v>
      </c>
    </row>
    <row r="3285" spans="1:17" x14ac:dyDescent="0.2">
      <c r="A3285" s="10">
        <v>46751</v>
      </c>
      <c r="B3285" s="10">
        <v>3</v>
      </c>
      <c r="C3285" s="10">
        <v>2211</v>
      </c>
      <c r="D3285" s="10">
        <v>66</v>
      </c>
      <c r="E3285" s="10">
        <v>113</v>
      </c>
      <c r="F3285" s="10">
        <f t="shared" si="306"/>
        <v>0.40540540540540543</v>
      </c>
      <c r="G3285" s="10">
        <v>1.34</v>
      </c>
      <c r="H3285" s="10">
        <v>3.2500000000000001E-2</v>
      </c>
      <c r="I3285" s="10">
        <v>3.48E-3</v>
      </c>
      <c r="J3285" s="10">
        <v>9.6399999999999993E-3</v>
      </c>
      <c r="K3285" s="10">
        <v>4.2281199999999997</v>
      </c>
      <c r="L3285" s="10">
        <v>0.41</v>
      </c>
      <c r="M3285" s="16">
        <f t="shared" si="307"/>
        <v>78.097014925373131</v>
      </c>
      <c r="N3285" s="16">
        <f t="shared" si="308"/>
        <v>8.3623880597014928</v>
      </c>
      <c r="O3285" s="16">
        <f t="shared" si="309"/>
        <v>23.164776119402983</v>
      </c>
      <c r="P3285" s="16">
        <f t="shared" si="310"/>
        <v>10160.109253731342</v>
      </c>
      <c r="Q3285" s="16">
        <f t="shared" si="311"/>
        <v>985.22388059701473</v>
      </c>
    </row>
    <row r="3286" spans="1:17" x14ac:dyDescent="0.2">
      <c r="A3286" s="10">
        <v>46752</v>
      </c>
      <c r="B3286" s="10">
        <v>3</v>
      </c>
      <c r="C3286" s="10">
        <v>2118</v>
      </c>
      <c r="D3286" s="10">
        <v>66</v>
      </c>
      <c r="E3286" s="10">
        <v>112</v>
      </c>
      <c r="F3286" s="10">
        <f t="shared" si="306"/>
        <v>0.3783783783783784</v>
      </c>
      <c r="G3286" s="10">
        <v>1.1399999999999999</v>
      </c>
      <c r="H3286" s="10">
        <v>3.0509999999999999E-2</v>
      </c>
      <c r="I3286" s="10">
        <v>3.2799999999999999E-3</v>
      </c>
      <c r="J3286" s="10">
        <v>9.0699999999999999E-3</v>
      </c>
      <c r="K3286" s="10">
        <v>3.5693299999999999</v>
      </c>
      <c r="L3286" s="10">
        <v>0.37</v>
      </c>
      <c r="M3286" s="16">
        <f t="shared" si="307"/>
        <v>86.177368421052634</v>
      </c>
      <c r="N3286" s="16">
        <f t="shared" si="308"/>
        <v>9.2645614035087718</v>
      </c>
      <c r="O3286" s="16">
        <f t="shared" si="309"/>
        <v>25.618771929824565</v>
      </c>
      <c r="P3286" s="16">
        <f t="shared" si="310"/>
        <v>10081.791754385966</v>
      </c>
      <c r="Q3286" s="16">
        <f t="shared" si="311"/>
        <v>1045.0877192982457</v>
      </c>
    </row>
    <row r="3287" spans="1:17" x14ac:dyDescent="0.2">
      <c r="A3287" s="10">
        <v>46753</v>
      </c>
      <c r="B3287" s="10">
        <v>3</v>
      </c>
      <c r="C3287" s="10">
        <v>2062</v>
      </c>
      <c r="D3287" s="10">
        <v>65</v>
      </c>
      <c r="E3287" s="10">
        <v>110</v>
      </c>
      <c r="F3287" s="10">
        <f t="shared" si="306"/>
        <v>0.32432432432432434</v>
      </c>
      <c r="G3287" s="10">
        <v>1.04</v>
      </c>
      <c r="H3287" s="10">
        <v>3.023E-2</v>
      </c>
      <c r="I3287" s="10">
        <v>3.1099999999999999E-3</v>
      </c>
      <c r="J3287" s="10">
        <v>8.2500000000000004E-3</v>
      </c>
      <c r="K3287" s="10">
        <v>3.2688899999999999</v>
      </c>
      <c r="L3287" s="10">
        <v>0.35</v>
      </c>
      <c r="M3287" s="16">
        <f t="shared" si="307"/>
        <v>93.59673076923076</v>
      </c>
      <c r="N3287" s="16">
        <f t="shared" si="308"/>
        <v>9.6290384615384603</v>
      </c>
      <c r="O3287" s="16">
        <f t="shared" si="309"/>
        <v>25.54326923076923</v>
      </c>
      <c r="P3287" s="16">
        <f t="shared" si="310"/>
        <v>10120.986346153844</v>
      </c>
      <c r="Q3287" s="16">
        <f t="shared" si="311"/>
        <v>1083.653846153846</v>
      </c>
    </row>
    <row r="3288" spans="1:17" x14ac:dyDescent="0.2">
      <c r="A3288" s="10">
        <v>46754</v>
      </c>
      <c r="B3288" s="10">
        <v>3</v>
      </c>
      <c r="C3288" s="10">
        <v>2052</v>
      </c>
      <c r="D3288" s="10">
        <v>65</v>
      </c>
      <c r="E3288" s="10">
        <v>111</v>
      </c>
      <c r="F3288" s="10">
        <f t="shared" si="306"/>
        <v>0.35135135135135137</v>
      </c>
      <c r="G3288" s="10">
        <v>1.06</v>
      </c>
      <c r="H3288" s="10">
        <v>3.2599999999999997E-2</v>
      </c>
      <c r="I3288" s="10">
        <v>3.13E-3</v>
      </c>
      <c r="J3288" s="10">
        <v>8.2799999999999992E-3</v>
      </c>
      <c r="K3288" s="10">
        <v>3.3313600000000001</v>
      </c>
      <c r="L3288" s="10">
        <v>0.35</v>
      </c>
      <c r="M3288" s="16">
        <f t="shared" si="307"/>
        <v>99.030188679245271</v>
      </c>
      <c r="N3288" s="16">
        <f t="shared" si="308"/>
        <v>9.5081132075471686</v>
      </c>
      <c r="O3288" s="16">
        <f t="shared" si="309"/>
        <v>25.152452830188675</v>
      </c>
      <c r="P3288" s="16">
        <f t="shared" si="310"/>
        <v>10119.791698113208</v>
      </c>
      <c r="Q3288" s="16">
        <f t="shared" si="311"/>
        <v>1063.2075471698113</v>
      </c>
    </row>
    <row r="3289" spans="1:17" x14ac:dyDescent="0.2">
      <c r="A3289" s="10">
        <v>46755</v>
      </c>
      <c r="B3289" s="10">
        <v>3</v>
      </c>
      <c r="C3289" s="10">
        <v>2088</v>
      </c>
      <c r="D3289" s="10">
        <v>65</v>
      </c>
      <c r="E3289" s="10">
        <v>110</v>
      </c>
      <c r="F3289" s="10">
        <f t="shared" si="306"/>
        <v>0.32432432432432434</v>
      </c>
      <c r="G3289" s="10">
        <v>1.07</v>
      </c>
      <c r="H3289" s="10">
        <v>3.2969999999999999E-2</v>
      </c>
      <c r="I3289" s="10">
        <v>3.2499999999999999E-3</v>
      </c>
      <c r="J3289" s="10">
        <v>8.3000000000000001E-3</v>
      </c>
      <c r="K3289" s="10">
        <v>3.3494199999999998</v>
      </c>
      <c r="L3289" s="10">
        <v>0.36</v>
      </c>
      <c r="M3289" s="16">
        <f t="shared" si="307"/>
        <v>99.218130841121493</v>
      </c>
      <c r="N3289" s="16">
        <f t="shared" si="308"/>
        <v>9.7803738317756999</v>
      </c>
      <c r="O3289" s="16">
        <f t="shared" si="309"/>
        <v>24.977570093457942</v>
      </c>
      <c r="P3289" s="16">
        <f t="shared" si="310"/>
        <v>10079.562990654205</v>
      </c>
      <c r="Q3289" s="16">
        <f t="shared" si="311"/>
        <v>1083.3644859813085</v>
      </c>
    </row>
    <row r="3290" spans="1:17" x14ac:dyDescent="0.2">
      <c r="A3290" s="10">
        <v>46756</v>
      </c>
      <c r="B3290" s="10">
        <v>3</v>
      </c>
      <c r="C3290" s="10">
        <v>1946</v>
      </c>
      <c r="D3290" s="10">
        <v>65</v>
      </c>
      <c r="E3290" s="10">
        <v>110</v>
      </c>
      <c r="F3290" s="10">
        <f t="shared" si="306"/>
        <v>0.32432432432432434</v>
      </c>
      <c r="G3290" s="10">
        <v>1</v>
      </c>
      <c r="H3290" s="10">
        <v>3.0679999999999999E-2</v>
      </c>
      <c r="I3290" s="10">
        <v>3.0100000000000001E-3</v>
      </c>
      <c r="J3290" s="10">
        <v>7.3299999999999997E-3</v>
      </c>
      <c r="K3290" s="10">
        <v>3.13734</v>
      </c>
      <c r="L3290" s="10">
        <v>0.33</v>
      </c>
      <c r="M3290" s="16">
        <f t="shared" si="307"/>
        <v>98.789599999999993</v>
      </c>
      <c r="N3290" s="16">
        <f t="shared" si="308"/>
        <v>9.6921999999999997</v>
      </c>
      <c r="O3290" s="16">
        <f t="shared" si="309"/>
        <v>23.602599999999999</v>
      </c>
      <c r="P3290" s="16">
        <f t="shared" si="310"/>
        <v>10102.2348</v>
      </c>
      <c r="Q3290" s="16">
        <f t="shared" si="311"/>
        <v>1062.6000000000001</v>
      </c>
    </row>
    <row r="3291" spans="1:17" x14ac:dyDescent="0.2">
      <c r="A3291" s="10">
        <v>46757</v>
      </c>
      <c r="B3291" s="10">
        <v>3</v>
      </c>
      <c r="C3291" s="10">
        <v>1856</v>
      </c>
      <c r="D3291" s="10">
        <v>65</v>
      </c>
      <c r="E3291" s="10">
        <v>110</v>
      </c>
      <c r="F3291" s="10">
        <f t="shared" si="306"/>
        <v>0.32432432432432434</v>
      </c>
      <c r="G3291" s="10">
        <v>1.03</v>
      </c>
      <c r="H3291" s="10">
        <v>3.2399999999999998E-2</v>
      </c>
      <c r="I3291" s="10">
        <v>2.96E-3</v>
      </c>
      <c r="J3291" s="10">
        <v>6.96E-3</v>
      </c>
      <c r="K3291" s="10">
        <v>3.2553200000000002</v>
      </c>
      <c r="L3291" s="10">
        <v>0.34</v>
      </c>
      <c r="M3291" s="16">
        <f t="shared" si="307"/>
        <v>101.28932038834949</v>
      </c>
      <c r="N3291" s="16">
        <f t="shared" si="308"/>
        <v>9.2535922330097087</v>
      </c>
      <c r="O3291" s="16">
        <f t="shared" si="309"/>
        <v>21.758446601941746</v>
      </c>
      <c r="P3291" s="16">
        <f t="shared" si="310"/>
        <v>10176.825631067961</v>
      </c>
      <c r="Q3291" s="16">
        <f t="shared" si="311"/>
        <v>1062.9126213592233</v>
      </c>
    </row>
    <row r="3292" spans="1:17" x14ac:dyDescent="0.2">
      <c r="A3292" s="10">
        <v>46758</v>
      </c>
      <c r="B3292" s="10">
        <v>3</v>
      </c>
      <c r="C3292" s="10">
        <v>1831</v>
      </c>
      <c r="D3292" s="10">
        <v>65</v>
      </c>
      <c r="E3292" s="10">
        <v>109</v>
      </c>
      <c r="F3292" s="10">
        <f t="shared" si="306"/>
        <v>0.29729729729729731</v>
      </c>
      <c r="G3292" s="10">
        <v>1.1000000000000001</v>
      </c>
      <c r="H3292" s="10">
        <v>3.5979999999999998E-2</v>
      </c>
      <c r="I3292" s="10">
        <v>3.0200000000000001E-3</v>
      </c>
      <c r="J3292" s="10">
        <v>6.8599999999999998E-3</v>
      </c>
      <c r="K3292" s="10">
        <v>3.45207</v>
      </c>
      <c r="L3292" s="10">
        <v>0.33</v>
      </c>
      <c r="M3292" s="16">
        <f t="shared" si="307"/>
        <v>105.32327272727271</v>
      </c>
      <c r="N3292" s="16">
        <f t="shared" si="308"/>
        <v>8.8403636363636355</v>
      </c>
      <c r="O3292" s="16">
        <f t="shared" si="309"/>
        <v>20.081090909090907</v>
      </c>
      <c r="P3292" s="16">
        <f t="shared" si="310"/>
        <v>10105.150363636361</v>
      </c>
      <c r="Q3292" s="16">
        <f t="shared" si="311"/>
        <v>966</v>
      </c>
    </row>
    <row r="3293" spans="1:17" x14ac:dyDescent="0.2">
      <c r="A3293" s="10">
        <v>46759</v>
      </c>
      <c r="B3293" s="10">
        <v>3</v>
      </c>
      <c r="C3293" s="10">
        <v>1806</v>
      </c>
      <c r="D3293" s="10">
        <v>65</v>
      </c>
      <c r="E3293" s="10">
        <v>109</v>
      </c>
      <c r="F3293" s="10">
        <f t="shared" si="306"/>
        <v>0.29729729729729731</v>
      </c>
      <c r="G3293" s="10">
        <v>1.06</v>
      </c>
      <c r="H3293" s="10">
        <v>3.705E-2</v>
      </c>
      <c r="I3293" s="10">
        <v>3.0000000000000001E-3</v>
      </c>
      <c r="J3293" s="10">
        <v>6.8300000000000001E-3</v>
      </c>
      <c r="K3293" s="10">
        <v>3.3391899999999999</v>
      </c>
      <c r="L3293" s="10">
        <v>0.34</v>
      </c>
      <c r="M3293" s="16">
        <f t="shared" si="307"/>
        <v>112.54811320754716</v>
      </c>
      <c r="N3293" s="16">
        <f t="shared" si="308"/>
        <v>9.1132075471698109</v>
      </c>
      <c r="O3293" s="16">
        <f t="shared" si="309"/>
        <v>20.747735849056603</v>
      </c>
      <c r="P3293" s="16">
        <f t="shared" si="310"/>
        <v>10143.577169811319</v>
      </c>
      <c r="Q3293" s="16">
        <f t="shared" si="311"/>
        <v>1032.8301886792453</v>
      </c>
    </row>
    <row r="3294" spans="1:17" x14ac:dyDescent="0.2">
      <c r="A3294" s="10">
        <v>46760</v>
      </c>
      <c r="B3294" s="10">
        <v>3</v>
      </c>
      <c r="C3294" s="10">
        <v>1772</v>
      </c>
      <c r="D3294" s="10">
        <v>65</v>
      </c>
      <c r="E3294" s="10">
        <v>107</v>
      </c>
      <c r="F3294" s="10">
        <f t="shared" si="306"/>
        <v>0.24324324324324326</v>
      </c>
      <c r="G3294" s="10">
        <v>0.99</v>
      </c>
      <c r="H3294" s="10">
        <v>3.7569999999999999E-2</v>
      </c>
      <c r="I3294" s="10">
        <v>2.9199999999999999E-3</v>
      </c>
      <c r="J3294" s="10">
        <v>6.6499999999999997E-3</v>
      </c>
      <c r="K3294" s="10">
        <v>3.1112199999999999</v>
      </c>
      <c r="L3294" s="10">
        <v>0.3</v>
      </c>
      <c r="M3294" s="16">
        <f t="shared" si="307"/>
        <v>122.19737373737374</v>
      </c>
      <c r="N3294" s="16">
        <f t="shared" si="308"/>
        <v>9.4973737373737368</v>
      </c>
      <c r="O3294" s="16">
        <f t="shared" si="309"/>
        <v>21.62929292929293</v>
      </c>
      <c r="P3294" s="16">
        <f t="shared" si="310"/>
        <v>10119.321616161616</v>
      </c>
      <c r="Q3294" s="16">
        <f t="shared" si="311"/>
        <v>975.75757575757575</v>
      </c>
    </row>
    <row r="3295" spans="1:17" x14ac:dyDescent="0.2">
      <c r="A3295" s="10">
        <v>46761</v>
      </c>
      <c r="B3295" s="10">
        <v>3</v>
      </c>
      <c r="C3295" s="10">
        <v>1699</v>
      </c>
      <c r="D3295" s="10">
        <v>65</v>
      </c>
      <c r="E3295" s="10">
        <v>107</v>
      </c>
      <c r="F3295" s="10">
        <f t="shared" si="306"/>
        <v>0.24324324324324326</v>
      </c>
      <c r="G3295" s="10">
        <v>0.62</v>
      </c>
      <c r="H3295" s="10">
        <v>3.6049999999999999E-2</v>
      </c>
      <c r="I3295" s="10">
        <v>2.97E-3</v>
      </c>
      <c r="J3295" s="10">
        <v>6.7600000000000004E-3</v>
      </c>
      <c r="K3295" s="10">
        <v>1.9316500000000001</v>
      </c>
      <c r="L3295" s="10">
        <v>0.3</v>
      </c>
      <c r="M3295" s="16">
        <f t="shared" si="307"/>
        <v>187.2274193548387</v>
      </c>
      <c r="N3295" s="16">
        <f t="shared" si="308"/>
        <v>15.424838709677418</v>
      </c>
      <c r="O3295" s="16">
        <f t="shared" si="309"/>
        <v>35.108387096774194</v>
      </c>
      <c r="P3295" s="16">
        <f t="shared" si="310"/>
        <v>10032.117741935484</v>
      </c>
      <c r="Q3295" s="16">
        <f t="shared" si="311"/>
        <v>1558.0645161290322</v>
      </c>
    </row>
    <row r="3296" spans="1:17" x14ac:dyDescent="0.2">
      <c r="A3296" s="10">
        <v>46762</v>
      </c>
      <c r="B3296" s="10">
        <v>3</v>
      </c>
      <c r="C3296" s="10">
        <v>1277</v>
      </c>
      <c r="D3296" s="10">
        <v>65</v>
      </c>
      <c r="E3296" s="10">
        <v>104</v>
      </c>
      <c r="F3296" s="10">
        <f t="shared" si="306"/>
        <v>0.16216216216216217</v>
      </c>
      <c r="G3296" s="10">
        <v>0.4</v>
      </c>
      <c r="H3296" s="10">
        <v>1.6570000000000001E-2</v>
      </c>
      <c r="I3296" s="10">
        <v>2.0899999999999998E-3</v>
      </c>
      <c r="J3296" s="10">
        <v>5.47E-3</v>
      </c>
      <c r="K3296" s="10">
        <v>1.24821</v>
      </c>
      <c r="L3296" s="10">
        <v>0.16</v>
      </c>
      <c r="M3296" s="16">
        <f t="shared" si="307"/>
        <v>133.38850000000002</v>
      </c>
      <c r="N3296" s="16">
        <f t="shared" si="308"/>
        <v>16.8245</v>
      </c>
      <c r="O3296" s="16">
        <f t="shared" si="309"/>
        <v>44.033499999999997</v>
      </c>
      <c r="P3296" s="16">
        <f t="shared" si="310"/>
        <v>10048.090499999998</v>
      </c>
      <c r="Q3296" s="16">
        <f t="shared" si="311"/>
        <v>1288</v>
      </c>
    </row>
    <row r="3297" spans="1:17" x14ac:dyDescent="0.2">
      <c r="A3297" s="10">
        <v>46763</v>
      </c>
      <c r="B3297" s="10">
        <v>3</v>
      </c>
      <c r="C3297" s="10">
        <v>942</v>
      </c>
      <c r="D3297" s="10">
        <v>65</v>
      </c>
      <c r="E3297" s="10">
        <v>102</v>
      </c>
      <c r="F3297" s="10">
        <f t="shared" si="306"/>
        <v>0.10810810810810811</v>
      </c>
      <c r="G3297" s="10">
        <v>0.37</v>
      </c>
      <c r="H3297" s="10">
        <v>9.7999999999999997E-3</v>
      </c>
      <c r="I3297" s="10">
        <v>1.4499999999999999E-3</v>
      </c>
      <c r="J3297" s="10">
        <v>4.7000000000000002E-3</v>
      </c>
      <c r="K3297" s="10">
        <v>1.1541699999999999</v>
      </c>
      <c r="L3297" s="10">
        <v>0.3</v>
      </c>
      <c r="M3297" s="16">
        <f t="shared" si="307"/>
        <v>85.286486486486481</v>
      </c>
      <c r="N3297" s="16">
        <f t="shared" si="308"/>
        <v>12.618918918918919</v>
      </c>
      <c r="O3297" s="16">
        <f t="shared" si="309"/>
        <v>40.902702702702705</v>
      </c>
      <c r="P3297" s="16">
        <f t="shared" si="310"/>
        <v>10044.398378378377</v>
      </c>
      <c r="Q3297" s="16">
        <f t="shared" si="311"/>
        <v>2610.8108108108104</v>
      </c>
    </row>
    <row r="3298" spans="1:17" x14ac:dyDescent="0.2">
      <c r="A3298" s="10">
        <v>46764</v>
      </c>
      <c r="B3298" s="10">
        <v>3</v>
      </c>
      <c r="C3298" s="10">
        <v>930</v>
      </c>
      <c r="D3298" s="10">
        <v>65</v>
      </c>
      <c r="E3298" s="10">
        <v>103</v>
      </c>
      <c r="F3298" s="10">
        <f t="shared" si="306"/>
        <v>0.13513513513513514</v>
      </c>
      <c r="G3298" s="10">
        <v>0.36</v>
      </c>
      <c r="H3298" s="10">
        <v>1.023E-2</v>
      </c>
      <c r="I3298" s="10">
        <v>1.5399999999999999E-3</v>
      </c>
      <c r="J3298" s="10">
        <v>5.1599999999999997E-3</v>
      </c>
      <c r="K3298" s="10">
        <v>1.1285499999999999</v>
      </c>
      <c r="L3298" s="10">
        <v>0.27</v>
      </c>
      <c r="M3298" s="16">
        <f t="shared" si="307"/>
        <v>91.501666666666665</v>
      </c>
      <c r="N3298" s="16">
        <f t="shared" si="308"/>
        <v>13.774444444444445</v>
      </c>
      <c r="O3298" s="16">
        <f t="shared" si="309"/>
        <v>46.153333333333336</v>
      </c>
      <c r="P3298" s="16">
        <f t="shared" si="310"/>
        <v>10094.252777777778</v>
      </c>
      <c r="Q3298" s="16">
        <f t="shared" si="311"/>
        <v>2415.0000000000005</v>
      </c>
    </row>
    <row r="3299" spans="1:17" x14ac:dyDescent="0.2">
      <c r="A3299" s="10">
        <v>46765</v>
      </c>
      <c r="B3299" s="10">
        <v>3</v>
      </c>
      <c r="C3299" s="10">
        <v>855</v>
      </c>
      <c r="D3299" s="10">
        <v>65</v>
      </c>
      <c r="E3299" s="10">
        <v>99</v>
      </c>
      <c r="F3299" s="10">
        <f t="shared" si="306"/>
        <v>2.7027027027027029E-2</v>
      </c>
      <c r="G3299" s="10">
        <v>0.34</v>
      </c>
      <c r="H3299" s="10">
        <v>9.0799999999999995E-3</v>
      </c>
      <c r="I3299" s="10">
        <v>1.34E-3</v>
      </c>
      <c r="J3299" s="10">
        <v>4.2100000000000002E-3</v>
      </c>
      <c r="K3299" s="10">
        <v>1.0643100000000001</v>
      </c>
      <c r="L3299" s="10">
        <v>0.23</v>
      </c>
      <c r="M3299" s="16">
        <f t="shared" si="307"/>
        <v>85.99294117647058</v>
      </c>
      <c r="N3299" s="16">
        <f t="shared" si="308"/>
        <v>12.690588235294118</v>
      </c>
      <c r="O3299" s="16">
        <f t="shared" si="309"/>
        <v>39.871176470588239</v>
      </c>
      <c r="P3299" s="16">
        <f t="shared" si="310"/>
        <v>10079.641764705882</v>
      </c>
      <c r="Q3299" s="16">
        <f t="shared" si="311"/>
        <v>2178.2352941176468</v>
      </c>
    </row>
    <row r="3300" spans="1:17" x14ac:dyDescent="0.2">
      <c r="A3300" s="10">
        <v>46878</v>
      </c>
      <c r="B3300" s="10">
        <v>3</v>
      </c>
      <c r="C3300" s="10">
        <v>1130</v>
      </c>
      <c r="D3300" s="10">
        <v>69</v>
      </c>
      <c r="E3300" s="10">
        <v>106</v>
      </c>
      <c r="F3300" s="10">
        <f t="shared" si="306"/>
        <v>0.21621621621621623</v>
      </c>
      <c r="G3300" s="10">
        <v>0.43</v>
      </c>
      <c r="H3300" s="10">
        <v>2.111E-2</v>
      </c>
      <c r="I3300" s="10">
        <v>1.2545454545454544E-3</v>
      </c>
      <c r="J3300" s="10">
        <v>3.7499999999999999E-3</v>
      </c>
      <c r="K3300" s="10">
        <v>1.3616200000000001</v>
      </c>
      <c r="L3300" s="10">
        <v>0.24</v>
      </c>
      <c r="M3300" s="16">
        <f t="shared" si="307"/>
        <v>158.07953488372092</v>
      </c>
      <c r="N3300" s="16">
        <f t="shared" si="308"/>
        <v>9.3945031712473561</v>
      </c>
      <c r="O3300" s="16">
        <f t="shared" si="309"/>
        <v>28.081395348837209</v>
      </c>
      <c r="P3300" s="16">
        <f t="shared" si="310"/>
        <v>10196.317209302326</v>
      </c>
      <c r="Q3300" s="16">
        <f t="shared" si="311"/>
        <v>1797.2093023255813</v>
      </c>
    </row>
    <row r="3301" spans="1:17" x14ac:dyDescent="0.2">
      <c r="A3301" s="10">
        <v>46879</v>
      </c>
      <c r="B3301" s="10">
        <v>3</v>
      </c>
      <c r="C3301" s="10">
        <v>835</v>
      </c>
      <c r="D3301" s="10">
        <v>69</v>
      </c>
      <c r="E3301" s="10">
        <v>100</v>
      </c>
      <c r="F3301" s="10">
        <f t="shared" si="306"/>
        <v>5.4054054054054057E-2</v>
      </c>
      <c r="G3301" s="10">
        <v>0.39</v>
      </c>
      <c r="H3301" s="10">
        <v>9.9299999999999996E-3</v>
      </c>
      <c r="I3301" s="10">
        <v>7.8636363636363637E-4</v>
      </c>
      <c r="J3301" s="10">
        <v>2.3500000000000001E-3</v>
      </c>
      <c r="K3301" s="10">
        <v>1.22115</v>
      </c>
      <c r="L3301" s="10">
        <v>0.2</v>
      </c>
      <c r="M3301" s="16">
        <f t="shared" si="307"/>
        <v>81.98615384615384</v>
      </c>
      <c r="N3301" s="16">
        <f t="shared" si="308"/>
        <v>6.492540792540793</v>
      </c>
      <c r="O3301" s="16">
        <f t="shared" si="309"/>
        <v>19.402564102564103</v>
      </c>
      <c r="P3301" s="16">
        <f t="shared" si="310"/>
        <v>10082.315384615384</v>
      </c>
      <c r="Q3301" s="16">
        <f t="shared" si="311"/>
        <v>1651.2820512820515</v>
      </c>
    </row>
    <row r="3302" spans="1:17" x14ac:dyDescent="0.2">
      <c r="A3302" s="10">
        <v>46880</v>
      </c>
      <c r="B3302" s="10">
        <v>3</v>
      </c>
      <c r="C3302" s="10">
        <v>822</v>
      </c>
      <c r="D3302" s="10">
        <v>69</v>
      </c>
      <c r="E3302" s="10">
        <v>100</v>
      </c>
      <c r="F3302" s="10">
        <f t="shared" si="306"/>
        <v>5.4054054054054057E-2</v>
      </c>
      <c r="G3302" s="10">
        <v>0.46</v>
      </c>
      <c r="H3302" s="10">
        <v>1.136E-2</v>
      </c>
      <c r="I3302" s="10">
        <v>8.7000000000000001E-4</v>
      </c>
      <c r="J3302" s="10">
        <v>2.31E-3</v>
      </c>
      <c r="K3302" s="10">
        <v>1.4438800000000001</v>
      </c>
      <c r="L3302" s="10">
        <v>0.21</v>
      </c>
      <c r="M3302" s="16">
        <f t="shared" si="307"/>
        <v>79.52</v>
      </c>
      <c r="N3302" s="16">
        <f t="shared" si="308"/>
        <v>6.09</v>
      </c>
      <c r="O3302" s="16">
        <f t="shared" si="309"/>
        <v>16.170000000000002</v>
      </c>
      <c r="P3302" s="16">
        <f t="shared" si="310"/>
        <v>10107.16</v>
      </c>
      <c r="Q3302" s="16">
        <f t="shared" si="311"/>
        <v>1470</v>
      </c>
    </row>
    <row r="3303" spans="1:17" x14ac:dyDescent="0.2">
      <c r="A3303" s="10">
        <v>46881</v>
      </c>
      <c r="B3303" s="10">
        <v>3</v>
      </c>
      <c r="C3303" s="10">
        <v>822</v>
      </c>
      <c r="D3303" s="10">
        <v>69</v>
      </c>
      <c r="E3303" s="10">
        <v>101</v>
      </c>
      <c r="F3303" s="10">
        <f t="shared" si="306"/>
        <v>8.1081081081081086E-2</v>
      </c>
      <c r="G3303" s="10">
        <v>0.52</v>
      </c>
      <c r="H3303" s="10">
        <v>1.353E-2</v>
      </c>
      <c r="I3303" s="10">
        <v>8.7500000000000002E-4</v>
      </c>
      <c r="J3303" s="10">
        <v>2.33E-3</v>
      </c>
      <c r="K3303" s="10">
        <v>1.62592</v>
      </c>
      <c r="L3303" s="10">
        <v>0.22</v>
      </c>
      <c r="M3303" s="16">
        <f t="shared" si="307"/>
        <v>83.781923076923078</v>
      </c>
      <c r="N3303" s="16">
        <f t="shared" si="308"/>
        <v>5.4182692307692299</v>
      </c>
      <c r="O3303" s="16">
        <f t="shared" si="309"/>
        <v>14.428076923076924</v>
      </c>
      <c r="P3303" s="16">
        <f t="shared" si="310"/>
        <v>10068.196923076923</v>
      </c>
      <c r="Q3303" s="16">
        <f t="shared" si="311"/>
        <v>1362.3076923076924</v>
      </c>
    </row>
    <row r="3304" spans="1:17" x14ac:dyDescent="0.2">
      <c r="A3304" s="10">
        <v>46882</v>
      </c>
      <c r="B3304" s="10">
        <v>3</v>
      </c>
      <c r="C3304" s="10">
        <v>842</v>
      </c>
      <c r="D3304" s="10">
        <v>69</v>
      </c>
      <c r="E3304" s="10">
        <v>101</v>
      </c>
      <c r="F3304" s="10">
        <f t="shared" si="306"/>
        <v>8.1081081081081086E-2</v>
      </c>
      <c r="G3304" s="10">
        <v>0.63</v>
      </c>
      <c r="H3304" s="10">
        <v>1.5740000000000001E-2</v>
      </c>
      <c r="I3304" s="10">
        <v>8.7000000000000001E-4</v>
      </c>
      <c r="J3304" s="10">
        <v>2.32E-3</v>
      </c>
      <c r="K3304" s="10">
        <v>1.97943</v>
      </c>
      <c r="L3304" s="10">
        <v>0.25</v>
      </c>
      <c r="M3304" s="16">
        <f t="shared" si="307"/>
        <v>80.448888888888888</v>
      </c>
      <c r="N3304" s="16">
        <f t="shared" si="308"/>
        <v>4.4466666666666663</v>
      </c>
      <c r="O3304" s="16">
        <f t="shared" si="309"/>
        <v>11.857777777777779</v>
      </c>
      <c r="P3304" s="16">
        <f t="shared" si="310"/>
        <v>10117.086666666666</v>
      </c>
      <c r="Q3304" s="16">
        <f t="shared" si="311"/>
        <v>1277.7777777777776</v>
      </c>
    </row>
    <row r="3305" spans="1:17" x14ac:dyDescent="0.2">
      <c r="A3305" s="10">
        <v>46883</v>
      </c>
      <c r="B3305" s="10">
        <v>3</v>
      </c>
      <c r="C3305" s="10">
        <v>1111</v>
      </c>
      <c r="D3305" s="10">
        <v>69</v>
      </c>
      <c r="E3305" s="10">
        <v>104</v>
      </c>
      <c r="F3305" s="10">
        <f t="shared" si="306"/>
        <v>0.16216216216216217</v>
      </c>
      <c r="G3305" s="10">
        <v>0.93</v>
      </c>
      <c r="H3305" s="10">
        <v>2.632E-2</v>
      </c>
      <c r="I3305" s="10">
        <v>1.1956521739130436E-3</v>
      </c>
      <c r="J3305" s="10">
        <v>3.2499999999999999E-3</v>
      </c>
      <c r="K3305" s="10">
        <v>2.9430900000000002</v>
      </c>
      <c r="L3305" s="10">
        <v>0.28999999999999998</v>
      </c>
      <c r="M3305" s="16">
        <f t="shared" si="307"/>
        <v>91.129462365591394</v>
      </c>
      <c r="N3305" s="16">
        <f t="shared" si="308"/>
        <v>4.139784946236559</v>
      </c>
      <c r="O3305" s="16">
        <f t="shared" si="309"/>
        <v>11.25268817204301</v>
      </c>
      <c r="P3305" s="16">
        <f t="shared" si="310"/>
        <v>10190.053548387097</v>
      </c>
      <c r="Q3305" s="16">
        <f t="shared" si="311"/>
        <v>1004.0860215053762</v>
      </c>
    </row>
    <row r="3306" spans="1:17" x14ac:dyDescent="0.2">
      <c r="A3306" s="10">
        <v>46884</v>
      </c>
      <c r="B3306" s="10">
        <v>3</v>
      </c>
      <c r="C3306" s="10">
        <v>1360</v>
      </c>
      <c r="D3306" s="10">
        <v>69</v>
      </c>
      <c r="E3306" s="10">
        <v>104</v>
      </c>
      <c r="F3306" s="10">
        <f t="shared" si="306"/>
        <v>0.16216216216216217</v>
      </c>
      <c r="G3306" s="10">
        <v>1.06</v>
      </c>
      <c r="H3306" s="10">
        <v>3.5319999999999997E-2</v>
      </c>
      <c r="I3306" s="10">
        <v>1.6000000000000001E-3</v>
      </c>
      <c r="J3306" s="10">
        <v>4.2500000000000003E-3</v>
      </c>
      <c r="K3306" s="10">
        <v>3.3342900000000002</v>
      </c>
      <c r="L3306" s="10">
        <v>0.33</v>
      </c>
      <c r="M3306" s="16">
        <f t="shared" si="307"/>
        <v>107.29283018867923</v>
      </c>
      <c r="N3306" s="16">
        <f t="shared" si="308"/>
        <v>4.8603773584905658</v>
      </c>
      <c r="O3306" s="16">
        <f t="shared" si="309"/>
        <v>12.910377358490566</v>
      </c>
      <c r="P3306" s="16">
        <f t="shared" si="310"/>
        <v>10128.692264150943</v>
      </c>
      <c r="Q3306" s="16">
        <f t="shared" si="311"/>
        <v>1002.4528301886792</v>
      </c>
    </row>
    <row r="3307" spans="1:17" x14ac:dyDescent="0.2">
      <c r="A3307" s="10">
        <v>46885</v>
      </c>
      <c r="B3307" s="10">
        <v>3</v>
      </c>
      <c r="C3307" s="10">
        <v>1412</v>
      </c>
      <c r="D3307" s="10">
        <v>69</v>
      </c>
      <c r="E3307" s="10">
        <v>107</v>
      </c>
      <c r="F3307" s="10">
        <f t="shared" si="306"/>
        <v>0.24324324324324326</v>
      </c>
      <c r="G3307" s="10">
        <v>1.07</v>
      </c>
      <c r="H3307" s="10">
        <v>3.252E-2</v>
      </c>
      <c r="I3307" s="10">
        <v>1.6308695652173912E-3</v>
      </c>
      <c r="J3307" s="10">
        <v>4.6800000000000001E-3</v>
      </c>
      <c r="K3307" s="10">
        <v>3.3664999999999998</v>
      </c>
      <c r="L3307" s="10">
        <v>0.3</v>
      </c>
      <c r="M3307" s="16">
        <f t="shared" si="307"/>
        <v>97.863925233644864</v>
      </c>
      <c r="N3307" s="16">
        <f t="shared" si="308"/>
        <v>4.9078504672897187</v>
      </c>
      <c r="O3307" s="16">
        <f t="shared" si="309"/>
        <v>14.08373831775701</v>
      </c>
      <c r="P3307" s="16">
        <f t="shared" si="310"/>
        <v>10130.962616822429</v>
      </c>
      <c r="Q3307" s="16">
        <f t="shared" si="311"/>
        <v>902.80373831775694</v>
      </c>
    </row>
    <row r="3308" spans="1:17" x14ac:dyDescent="0.2">
      <c r="A3308" s="10">
        <v>46886</v>
      </c>
      <c r="B3308" s="10">
        <v>3</v>
      </c>
      <c r="C3308" s="10">
        <v>1506</v>
      </c>
      <c r="D3308" s="10">
        <v>69</v>
      </c>
      <c r="E3308" s="10">
        <v>107</v>
      </c>
      <c r="F3308" s="10">
        <f t="shared" si="306"/>
        <v>0.24324324324324326</v>
      </c>
      <c r="G3308" s="10">
        <v>1.07</v>
      </c>
      <c r="H3308" s="10">
        <v>3.313E-2</v>
      </c>
      <c r="I3308" s="10">
        <v>1.7949999999999999E-3</v>
      </c>
      <c r="J3308" s="10">
        <v>5.0400000000000002E-3</v>
      </c>
      <c r="K3308" s="10">
        <v>3.3772199999999999</v>
      </c>
      <c r="L3308" s="10">
        <v>0.3</v>
      </c>
      <c r="M3308" s="16">
        <f t="shared" si="307"/>
        <v>99.699626168224285</v>
      </c>
      <c r="N3308" s="16">
        <f t="shared" si="308"/>
        <v>5.4017757009345795</v>
      </c>
      <c r="O3308" s="16">
        <f t="shared" si="309"/>
        <v>15.167102803738317</v>
      </c>
      <c r="P3308" s="16">
        <f t="shared" si="310"/>
        <v>10163.222803738317</v>
      </c>
      <c r="Q3308" s="16">
        <f t="shared" si="311"/>
        <v>902.80373831775694</v>
      </c>
    </row>
    <row r="3309" spans="1:17" x14ac:dyDescent="0.2">
      <c r="A3309" s="10">
        <v>46887</v>
      </c>
      <c r="B3309" s="10">
        <v>3</v>
      </c>
      <c r="C3309" s="10">
        <v>1628</v>
      </c>
      <c r="D3309" s="10">
        <v>69</v>
      </c>
      <c r="E3309" s="10">
        <v>107</v>
      </c>
      <c r="F3309" s="10">
        <f t="shared" si="306"/>
        <v>0.24324324324324326</v>
      </c>
      <c r="G3309" s="10">
        <v>1</v>
      </c>
      <c r="H3309" s="10">
        <v>3.6080000000000001E-2</v>
      </c>
      <c r="I3309" s="10">
        <v>1.9513043478260872E-3</v>
      </c>
      <c r="J3309" s="10">
        <v>5.5900000000000004E-3</v>
      </c>
      <c r="K3309" s="10">
        <v>3.13619</v>
      </c>
      <c r="L3309" s="10">
        <v>0.33</v>
      </c>
      <c r="M3309" s="16">
        <f t="shared" si="307"/>
        <v>116.1776</v>
      </c>
      <c r="N3309" s="16">
        <f t="shared" si="308"/>
        <v>6.2832000000000008</v>
      </c>
      <c r="O3309" s="16">
        <f t="shared" si="309"/>
        <v>17.9998</v>
      </c>
      <c r="P3309" s="16">
        <f t="shared" si="310"/>
        <v>10098.531800000001</v>
      </c>
      <c r="Q3309" s="16">
        <f t="shared" si="311"/>
        <v>1062.6000000000001</v>
      </c>
    </row>
    <row r="3310" spans="1:17" x14ac:dyDescent="0.2">
      <c r="A3310" s="10">
        <v>46888</v>
      </c>
      <c r="B3310" s="10">
        <v>3</v>
      </c>
      <c r="C3310" s="10">
        <v>1687</v>
      </c>
      <c r="D3310" s="10">
        <v>69</v>
      </c>
      <c r="E3310" s="10">
        <v>106</v>
      </c>
      <c r="F3310" s="10">
        <f t="shared" si="306"/>
        <v>0.21621621621621623</v>
      </c>
      <c r="G3310" s="10">
        <v>1.01</v>
      </c>
      <c r="H3310" s="10">
        <v>3.4520000000000002E-2</v>
      </c>
      <c r="I3310" s="10">
        <v>1.9178260869565217E-3</v>
      </c>
      <c r="J3310" s="10">
        <v>5.5100000000000001E-3</v>
      </c>
      <c r="K3310" s="10">
        <v>3.16492</v>
      </c>
      <c r="L3310" s="10">
        <v>0.3</v>
      </c>
      <c r="M3310" s="16">
        <f t="shared" si="307"/>
        <v>110.05386138613862</v>
      </c>
      <c r="N3310" s="16">
        <f t="shared" si="308"/>
        <v>6.1142574257425739</v>
      </c>
      <c r="O3310" s="16">
        <f t="shared" si="309"/>
        <v>17.566534653465347</v>
      </c>
      <c r="P3310" s="16">
        <f t="shared" si="310"/>
        <v>10090.140990099011</v>
      </c>
      <c r="Q3310" s="16">
        <f t="shared" si="311"/>
        <v>956.43564356435638</v>
      </c>
    </row>
    <row r="3311" spans="1:17" x14ac:dyDescent="0.2">
      <c r="A3311" s="10">
        <v>46889</v>
      </c>
      <c r="B3311" s="10">
        <v>3</v>
      </c>
      <c r="C3311" s="10">
        <v>1730</v>
      </c>
      <c r="D3311" s="10">
        <v>69</v>
      </c>
      <c r="E3311" s="10">
        <v>109</v>
      </c>
      <c r="F3311" s="10">
        <f t="shared" si="306"/>
        <v>0.29729729729729731</v>
      </c>
      <c r="G3311" s="10">
        <v>1.1100000000000001</v>
      </c>
      <c r="H3311" s="10">
        <v>3.637E-2</v>
      </c>
      <c r="I3311" s="10">
        <v>1.9895652173913042E-3</v>
      </c>
      <c r="J3311" s="10">
        <v>5.7099999999999998E-3</v>
      </c>
      <c r="K3311" s="10">
        <v>3.4836800000000001</v>
      </c>
      <c r="L3311" s="10">
        <v>0.32</v>
      </c>
      <c r="M3311" s="16">
        <f t="shared" si="307"/>
        <v>105.50576576576576</v>
      </c>
      <c r="N3311" s="16">
        <f t="shared" si="308"/>
        <v>5.7715315315315303</v>
      </c>
      <c r="O3311" s="16">
        <f t="shared" si="309"/>
        <v>16.564144144144141</v>
      </c>
      <c r="P3311" s="16">
        <f t="shared" si="310"/>
        <v>10105.81045045045</v>
      </c>
      <c r="Q3311" s="16">
        <f t="shared" si="311"/>
        <v>928.2882882882883</v>
      </c>
    </row>
    <row r="3312" spans="1:17" x14ac:dyDescent="0.2">
      <c r="A3312" s="10">
        <v>46890</v>
      </c>
      <c r="B3312" s="10">
        <v>3</v>
      </c>
      <c r="C3312" s="10">
        <v>1788</v>
      </c>
      <c r="D3312" s="10">
        <v>69</v>
      </c>
      <c r="E3312" s="10">
        <v>110</v>
      </c>
      <c r="F3312" s="10">
        <f t="shared" si="306"/>
        <v>0.32432432432432434</v>
      </c>
      <c r="G3312" s="10">
        <v>1.2</v>
      </c>
      <c r="H3312" s="10">
        <v>3.884E-2</v>
      </c>
      <c r="I3312" s="10">
        <v>2.0995652173913045E-3</v>
      </c>
      <c r="J3312" s="10">
        <v>6.0200000000000002E-3</v>
      </c>
      <c r="K3312" s="10">
        <v>3.76458</v>
      </c>
      <c r="L3312" s="10">
        <v>0.36</v>
      </c>
      <c r="M3312" s="16">
        <f t="shared" si="307"/>
        <v>104.22066666666667</v>
      </c>
      <c r="N3312" s="16">
        <f t="shared" si="308"/>
        <v>5.6338333333333335</v>
      </c>
      <c r="O3312" s="16">
        <f t="shared" si="309"/>
        <v>16.153666666666666</v>
      </c>
      <c r="P3312" s="16">
        <f t="shared" si="310"/>
        <v>10101.623</v>
      </c>
      <c r="Q3312" s="16">
        <f t="shared" si="311"/>
        <v>966</v>
      </c>
    </row>
    <row r="3313" spans="1:17" x14ac:dyDescent="0.2">
      <c r="A3313" s="10">
        <v>46891</v>
      </c>
      <c r="B3313" s="10">
        <v>3</v>
      </c>
      <c r="C3313" s="10">
        <v>1791</v>
      </c>
      <c r="D3313" s="10">
        <v>69</v>
      </c>
      <c r="E3313" s="10">
        <v>110</v>
      </c>
      <c r="F3313" s="10">
        <f t="shared" si="306"/>
        <v>0.32432432432432434</v>
      </c>
      <c r="G3313" s="10">
        <v>1.24</v>
      </c>
      <c r="H3313" s="10">
        <v>3.9539999999999999E-2</v>
      </c>
      <c r="I3313" s="10">
        <v>2.1091304347826086E-3</v>
      </c>
      <c r="J3313" s="10">
        <v>6.0600000000000003E-3</v>
      </c>
      <c r="K3313" s="10">
        <v>3.8972000000000002</v>
      </c>
      <c r="L3313" s="10">
        <v>0.36</v>
      </c>
      <c r="M3313" s="16">
        <f t="shared" si="307"/>
        <v>102.67645161290322</v>
      </c>
      <c r="N3313" s="16">
        <f t="shared" si="308"/>
        <v>5.4769354838709674</v>
      </c>
      <c r="O3313" s="16">
        <f t="shared" si="309"/>
        <v>15.736451612903226</v>
      </c>
      <c r="P3313" s="16">
        <f t="shared" si="310"/>
        <v>10120.148387096775</v>
      </c>
      <c r="Q3313" s="16">
        <f t="shared" si="311"/>
        <v>934.83870967741927</v>
      </c>
    </row>
    <row r="3314" spans="1:17" x14ac:dyDescent="0.2">
      <c r="A3314" s="10">
        <v>46892</v>
      </c>
      <c r="B3314" s="10">
        <v>3</v>
      </c>
      <c r="C3314" s="10">
        <v>1811</v>
      </c>
      <c r="D3314" s="10">
        <v>68</v>
      </c>
      <c r="E3314" s="10">
        <v>111</v>
      </c>
      <c r="F3314" s="10">
        <f t="shared" si="306"/>
        <v>0.35135135135135137</v>
      </c>
      <c r="G3314" s="10">
        <v>1.32</v>
      </c>
      <c r="H3314" s="10">
        <v>4.0169999999999997E-2</v>
      </c>
      <c r="I3314" s="10">
        <v>2.1665217391304351E-3</v>
      </c>
      <c r="J3314" s="10">
        <v>6.2100000000000002E-3</v>
      </c>
      <c r="K3314" s="10">
        <v>4.1554000000000002</v>
      </c>
      <c r="L3314" s="10">
        <v>0.36</v>
      </c>
      <c r="M3314" s="16">
        <f t="shared" si="307"/>
        <v>97.99045454545454</v>
      </c>
      <c r="N3314" s="16">
        <f t="shared" si="308"/>
        <v>5.2850000000000001</v>
      </c>
      <c r="O3314" s="16">
        <f t="shared" si="309"/>
        <v>15.148636363636363</v>
      </c>
      <c r="P3314" s="16">
        <f t="shared" si="310"/>
        <v>10136.657575757576</v>
      </c>
      <c r="Q3314" s="16">
        <f t="shared" si="311"/>
        <v>878.18181818181813</v>
      </c>
    </row>
    <row r="3315" spans="1:17" x14ac:dyDescent="0.2">
      <c r="A3315" s="10">
        <v>46893</v>
      </c>
      <c r="B3315" s="10">
        <v>3</v>
      </c>
      <c r="C3315" s="10">
        <v>1825</v>
      </c>
      <c r="D3315" s="10">
        <v>68</v>
      </c>
      <c r="E3315" s="10">
        <v>112</v>
      </c>
      <c r="F3315" s="10">
        <f t="shared" si="306"/>
        <v>0.3783783783783784</v>
      </c>
      <c r="G3315" s="10">
        <v>1.41</v>
      </c>
      <c r="H3315" s="10">
        <v>3.918E-2</v>
      </c>
      <c r="I3315" s="10">
        <v>2.3800000000000002E-3</v>
      </c>
      <c r="J3315" s="10">
        <v>6.2599999999999999E-3</v>
      </c>
      <c r="K3315" s="10">
        <v>4.4366000000000003</v>
      </c>
      <c r="L3315" s="10">
        <v>0.38</v>
      </c>
      <c r="M3315" s="16">
        <f t="shared" si="307"/>
        <v>89.47489361702128</v>
      </c>
      <c r="N3315" s="16">
        <f t="shared" si="308"/>
        <v>5.4351773049645402</v>
      </c>
      <c r="O3315" s="16">
        <f t="shared" si="309"/>
        <v>14.295886524822697</v>
      </c>
      <c r="P3315" s="16">
        <f t="shared" si="310"/>
        <v>10131.809929078016</v>
      </c>
      <c r="Q3315" s="16">
        <f t="shared" si="311"/>
        <v>867.80141843971626</v>
      </c>
    </row>
    <row r="3316" spans="1:17" x14ac:dyDescent="0.2">
      <c r="A3316" s="10">
        <v>46894</v>
      </c>
      <c r="B3316" s="10">
        <v>3</v>
      </c>
      <c r="C3316" s="10">
        <v>1828</v>
      </c>
      <c r="D3316" s="10">
        <v>68</v>
      </c>
      <c r="E3316" s="10">
        <v>113</v>
      </c>
      <c r="F3316" s="10">
        <f t="shared" si="306"/>
        <v>0.40540540540540543</v>
      </c>
      <c r="G3316" s="10">
        <v>1.53</v>
      </c>
      <c r="H3316" s="10">
        <v>3.8510000000000003E-2</v>
      </c>
      <c r="I3316" s="10">
        <v>2.3700000000000001E-3</v>
      </c>
      <c r="J3316" s="10">
        <v>6.2300000000000003E-3</v>
      </c>
      <c r="K3316" s="10">
        <v>4.83188</v>
      </c>
      <c r="L3316" s="10">
        <v>0.38</v>
      </c>
      <c r="M3316" s="16">
        <f t="shared" si="307"/>
        <v>81.047189542483665</v>
      </c>
      <c r="N3316" s="16">
        <f t="shared" si="308"/>
        <v>4.9878431372549024</v>
      </c>
      <c r="O3316" s="16">
        <f t="shared" si="309"/>
        <v>13.111503267973857</v>
      </c>
      <c r="P3316" s="16">
        <f t="shared" si="310"/>
        <v>10169.054640522876</v>
      </c>
      <c r="Q3316" s="16">
        <f t="shared" si="311"/>
        <v>799.73856209150324</v>
      </c>
    </row>
    <row r="3317" spans="1:17" x14ac:dyDescent="0.2">
      <c r="A3317" s="10">
        <v>46895</v>
      </c>
      <c r="B3317" s="10">
        <v>3</v>
      </c>
      <c r="C3317" s="10">
        <v>1836</v>
      </c>
      <c r="D3317" s="10">
        <v>68</v>
      </c>
      <c r="E3317" s="10">
        <v>114</v>
      </c>
      <c r="F3317" s="10">
        <f t="shared" si="306"/>
        <v>0.43243243243243246</v>
      </c>
      <c r="G3317" s="10">
        <v>1.7</v>
      </c>
      <c r="H3317" s="10">
        <v>3.823E-2</v>
      </c>
      <c r="I3317" s="10">
        <v>2.3549999999999999E-3</v>
      </c>
      <c r="J3317" s="10">
        <v>6.1799999999999997E-3</v>
      </c>
      <c r="K3317" s="10">
        <v>5.3592199999999997</v>
      </c>
      <c r="L3317" s="10">
        <v>0.39</v>
      </c>
      <c r="M3317" s="16">
        <f t="shared" si="307"/>
        <v>72.412117647058835</v>
      </c>
      <c r="N3317" s="16">
        <f t="shared" si="308"/>
        <v>4.460647058823529</v>
      </c>
      <c r="O3317" s="16">
        <f t="shared" si="309"/>
        <v>11.705647058823528</v>
      </c>
      <c r="P3317" s="16">
        <f t="shared" si="310"/>
        <v>10150.993176470587</v>
      </c>
      <c r="Q3317" s="16">
        <f t="shared" si="311"/>
        <v>738.70588235294122</v>
      </c>
    </row>
    <row r="3318" spans="1:17" x14ac:dyDescent="0.2">
      <c r="A3318" s="10">
        <v>46896</v>
      </c>
      <c r="B3318" s="10">
        <v>3</v>
      </c>
      <c r="C3318" s="10">
        <v>1853</v>
      </c>
      <c r="D3318" s="10">
        <v>68</v>
      </c>
      <c r="E3318" s="10">
        <v>119</v>
      </c>
      <c r="F3318" s="10">
        <f t="shared" si="306"/>
        <v>0.56756756756756754</v>
      </c>
      <c r="G3318" s="10">
        <v>1.98</v>
      </c>
      <c r="H3318" s="10">
        <v>4.4409999999999998E-2</v>
      </c>
      <c r="I3318" s="10">
        <v>2.4750000000000002E-3</v>
      </c>
      <c r="J3318" s="10">
        <v>6.4999999999999997E-3</v>
      </c>
      <c r="K3318" s="10">
        <v>6.2423099999999998</v>
      </c>
      <c r="L3318" s="10">
        <v>0.43</v>
      </c>
      <c r="M3318" s="16">
        <f t="shared" si="307"/>
        <v>72.22232323232322</v>
      </c>
      <c r="N3318" s="16">
        <f t="shared" si="308"/>
        <v>4.0250000000000004</v>
      </c>
      <c r="O3318" s="16">
        <f t="shared" si="309"/>
        <v>10.570707070707071</v>
      </c>
      <c r="P3318" s="16">
        <f t="shared" si="310"/>
        <v>10151.635454545454</v>
      </c>
      <c r="Q3318" s="16">
        <f t="shared" si="311"/>
        <v>699.29292929292933</v>
      </c>
    </row>
    <row r="3319" spans="1:17" x14ac:dyDescent="0.2">
      <c r="A3319" s="10">
        <v>46897</v>
      </c>
      <c r="B3319" s="10">
        <v>3</v>
      </c>
      <c r="C3319" s="10">
        <v>1888</v>
      </c>
      <c r="D3319" s="10">
        <v>67</v>
      </c>
      <c r="E3319" s="10">
        <v>118</v>
      </c>
      <c r="F3319" s="10">
        <f t="shared" si="306"/>
        <v>0.54054054054054057</v>
      </c>
      <c r="G3319" s="10">
        <v>2.12</v>
      </c>
      <c r="H3319" s="10">
        <v>5.3580000000000003E-2</v>
      </c>
      <c r="I3319" s="10">
        <v>2.35125E-3</v>
      </c>
      <c r="J3319" s="10">
        <v>6.7400000000000003E-3</v>
      </c>
      <c r="K3319" s="10">
        <v>6.6958900000000003</v>
      </c>
      <c r="L3319" s="10">
        <v>0.48</v>
      </c>
      <c r="M3319" s="16">
        <f t="shared" si="307"/>
        <v>81.380943396226414</v>
      </c>
      <c r="N3319" s="16">
        <f t="shared" si="308"/>
        <v>3.5712382075471698</v>
      </c>
      <c r="O3319" s="16">
        <f t="shared" si="309"/>
        <v>10.237169811320754</v>
      </c>
      <c r="P3319" s="16">
        <f t="shared" si="310"/>
        <v>10170.172547169812</v>
      </c>
      <c r="Q3319" s="16">
        <f t="shared" si="311"/>
        <v>729.05660377358481</v>
      </c>
    </row>
    <row r="3320" spans="1:17" x14ac:dyDescent="0.2">
      <c r="A3320" s="10">
        <v>46898</v>
      </c>
      <c r="B3320" s="10">
        <v>3</v>
      </c>
      <c r="C3320" s="10">
        <v>1898</v>
      </c>
      <c r="D3320" s="10">
        <v>67</v>
      </c>
      <c r="E3320" s="10">
        <v>120</v>
      </c>
      <c r="F3320" s="10">
        <f t="shared" si="306"/>
        <v>0.59459459459459463</v>
      </c>
      <c r="G3320" s="10">
        <v>2.19</v>
      </c>
      <c r="H3320" s="10">
        <v>6.021E-2</v>
      </c>
      <c r="I3320" s="10">
        <v>2.4291666666666667E-3</v>
      </c>
      <c r="J3320" s="10">
        <v>6.9699999999999996E-3</v>
      </c>
      <c r="K3320" s="10">
        <v>6.9069200000000004</v>
      </c>
      <c r="L3320" s="10">
        <v>0.49</v>
      </c>
      <c r="M3320" s="16">
        <f t="shared" si="307"/>
        <v>88.527945205479455</v>
      </c>
      <c r="N3320" s="16">
        <f t="shared" si="308"/>
        <v>3.5716514459665145</v>
      </c>
      <c r="O3320" s="16">
        <f t="shared" si="309"/>
        <v>10.248127853881279</v>
      </c>
      <c r="P3320" s="16">
        <f t="shared" si="310"/>
        <v>10155.380091324201</v>
      </c>
      <c r="Q3320" s="16">
        <f t="shared" si="311"/>
        <v>720.45662100456616</v>
      </c>
    </row>
    <row r="3321" spans="1:17" x14ac:dyDescent="0.2">
      <c r="A3321" s="10">
        <v>46899</v>
      </c>
      <c r="B3321" s="10">
        <v>3</v>
      </c>
      <c r="C3321" s="10">
        <v>1911</v>
      </c>
      <c r="D3321" s="10">
        <v>67</v>
      </c>
      <c r="E3321" s="10">
        <v>122</v>
      </c>
      <c r="F3321" s="10">
        <f t="shared" si="306"/>
        <v>0.64864864864864868</v>
      </c>
      <c r="G3321" s="10">
        <v>2.2400000000000002</v>
      </c>
      <c r="H3321" s="10">
        <v>6.2909999999999994E-2</v>
      </c>
      <c r="I3321" s="10">
        <v>2.5024999999999995E-3</v>
      </c>
      <c r="J3321" s="10">
        <v>7.1700000000000002E-3</v>
      </c>
      <c r="K3321" s="10">
        <v>7.0494399999999997</v>
      </c>
      <c r="L3321" s="10">
        <v>0.51</v>
      </c>
      <c r="M3321" s="16">
        <f t="shared" si="307"/>
        <v>90.43312499999999</v>
      </c>
      <c r="N3321" s="16">
        <f t="shared" si="308"/>
        <v>3.597343749999999</v>
      </c>
      <c r="O3321" s="16">
        <f t="shared" si="309"/>
        <v>10.306875</v>
      </c>
      <c r="P3321" s="16">
        <f t="shared" si="310"/>
        <v>10133.569999999998</v>
      </c>
      <c r="Q3321" s="16">
        <f t="shared" si="311"/>
        <v>733.125</v>
      </c>
    </row>
    <row r="3322" spans="1:17" x14ac:dyDescent="0.2">
      <c r="A3322" s="10">
        <v>46900</v>
      </c>
      <c r="B3322" s="10">
        <v>3</v>
      </c>
      <c r="C3322" s="10">
        <v>1948</v>
      </c>
      <c r="D3322" s="10">
        <v>67</v>
      </c>
      <c r="E3322" s="10">
        <v>122</v>
      </c>
      <c r="F3322" s="10">
        <f t="shared" si="306"/>
        <v>0.64864864864864868</v>
      </c>
      <c r="G3322" s="10">
        <v>2.2599999999999998</v>
      </c>
      <c r="H3322" s="10">
        <v>6.2600000000000003E-2</v>
      </c>
      <c r="I3322" s="10">
        <v>2.6033333333333334E-3</v>
      </c>
      <c r="J3322" s="10">
        <v>6.9300000000000004E-3</v>
      </c>
      <c r="K3322" s="10">
        <v>7.1373800000000003</v>
      </c>
      <c r="L3322" s="10">
        <v>0.48</v>
      </c>
      <c r="M3322" s="16">
        <f t="shared" si="307"/>
        <v>89.191150442477891</v>
      </c>
      <c r="N3322" s="16">
        <f t="shared" si="308"/>
        <v>3.7091740412979353</v>
      </c>
      <c r="O3322" s="16">
        <f t="shared" si="309"/>
        <v>9.8737168141592946</v>
      </c>
      <c r="P3322" s="16">
        <f t="shared" si="310"/>
        <v>10169.18743362832</v>
      </c>
      <c r="Q3322" s="16">
        <f t="shared" si="311"/>
        <v>683.8938053097346</v>
      </c>
    </row>
    <row r="3323" spans="1:17" x14ac:dyDescent="0.2">
      <c r="A3323" s="10">
        <v>46901</v>
      </c>
      <c r="B3323" s="10">
        <v>3</v>
      </c>
      <c r="C3323" s="10">
        <v>1984</v>
      </c>
      <c r="D3323" s="10">
        <v>67</v>
      </c>
      <c r="E3323" s="10">
        <v>121</v>
      </c>
      <c r="F3323" s="10">
        <f t="shared" si="306"/>
        <v>0.6216216216216216</v>
      </c>
      <c r="G3323" s="10">
        <v>2.25</v>
      </c>
      <c r="H3323" s="10">
        <v>5.9389999999999998E-2</v>
      </c>
      <c r="I3323" s="10">
        <v>2.6216666666666667E-3</v>
      </c>
      <c r="J3323" s="10">
        <v>6.9699999999999996E-3</v>
      </c>
      <c r="K3323" s="10">
        <v>7.0793200000000001</v>
      </c>
      <c r="L3323" s="10">
        <v>0.47</v>
      </c>
      <c r="M3323" s="16">
        <f t="shared" si="307"/>
        <v>84.993688888888883</v>
      </c>
      <c r="N3323" s="16">
        <f t="shared" si="308"/>
        <v>3.7518962962962963</v>
      </c>
      <c r="O3323" s="16">
        <f t="shared" si="309"/>
        <v>9.9748444444444431</v>
      </c>
      <c r="P3323" s="16">
        <f t="shared" si="310"/>
        <v>10131.293511111111</v>
      </c>
      <c r="Q3323" s="16">
        <f t="shared" si="311"/>
        <v>672.62222222222215</v>
      </c>
    </row>
    <row r="3324" spans="1:17" x14ac:dyDescent="0.2">
      <c r="A3324" s="10">
        <v>46902</v>
      </c>
      <c r="B3324" s="10">
        <v>3</v>
      </c>
      <c r="C3324" s="10">
        <v>1993</v>
      </c>
      <c r="D3324" s="10">
        <v>67</v>
      </c>
      <c r="E3324" s="10">
        <v>121</v>
      </c>
      <c r="F3324" s="10">
        <f t="shared" si="306"/>
        <v>0.6216216216216216</v>
      </c>
      <c r="G3324" s="10">
        <v>2.09</v>
      </c>
      <c r="H3324" s="10">
        <v>5.432E-2</v>
      </c>
      <c r="I3324" s="10">
        <v>2.6766666666666666E-3</v>
      </c>
      <c r="J3324" s="10">
        <v>7.5100000000000002E-3</v>
      </c>
      <c r="K3324" s="10">
        <v>6.5941599999999996</v>
      </c>
      <c r="L3324" s="10">
        <v>0.47</v>
      </c>
      <c r="M3324" s="16">
        <f t="shared" si="307"/>
        <v>83.689186602870819</v>
      </c>
      <c r="N3324" s="16">
        <f t="shared" si="308"/>
        <v>4.1238596491228074</v>
      </c>
      <c r="O3324" s="16">
        <f t="shared" si="309"/>
        <v>11.570430622009571</v>
      </c>
      <c r="P3324" s="16">
        <f t="shared" si="310"/>
        <v>10159.423540669857</v>
      </c>
      <c r="Q3324" s="16">
        <f t="shared" si="311"/>
        <v>724.11483253588517</v>
      </c>
    </row>
    <row r="3325" spans="1:17" x14ac:dyDescent="0.2">
      <c r="A3325" s="10">
        <v>46903</v>
      </c>
      <c r="B3325" s="10">
        <v>3</v>
      </c>
      <c r="C3325" s="10">
        <v>2007</v>
      </c>
      <c r="D3325" s="10">
        <v>66</v>
      </c>
      <c r="E3325" s="10">
        <v>119</v>
      </c>
      <c r="F3325" s="10">
        <f t="shared" si="306"/>
        <v>0.56756756756756754</v>
      </c>
      <c r="G3325" s="10">
        <v>1.88</v>
      </c>
      <c r="H3325" s="10">
        <v>4.8379999999999999E-2</v>
      </c>
      <c r="I3325" s="10">
        <v>2.7133333333333332E-3</v>
      </c>
      <c r="J3325" s="10">
        <v>7.62E-3</v>
      </c>
      <c r="K3325" s="10">
        <v>5.9076599999999999</v>
      </c>
      <c r="L3325" s="10">
        <v>0.45</v>
      </c>
      <c r="M3325" s="16">
        <f t="shared" si="307"/>
        <v>82.863617021276596</v>
      </c>
      <c r="N3325" s="16">
        <f t="shared" si="308"/>
        <v>4.647304964539007</v>
      </c>
      <c r="O3325" s="16">
        <f t="shared" si="309"/>
        <v>13.051276595744682</v>
      </c>
      <c r="P3325" s="16">
        <f t="shared" si="310"/>
        <v>10118.438936170214</v>
      </c>
      <c r="Q3325" s="16">
        <f t="shared" si="311"/>
        <v>770.74468085106389</v>
      </c>
    </row>
    <row r="3326" spans="1:17" x14ac:dyDescent="0.2">
      <c r="A3326" s="10">
        <v>46904</v>
      </c>
      <c r="B3326" s="10">
        <v>3</v>
      </c>
      <c r="C3326" s="10">
        <v>2014</v>
      </c>
      <c r="D3326" s="10">
        <v>66</v>
      </c>
      <c r="E3326" s="10">
        <v>116</v>
      </c>
      <c r="F3326" s="10">
        <f t="shared" si="306"/>
        <v>0.48648648648648651</v>
      </c>
      <c r="G3326" s="10">
        <v>1.66</v>
      </c>
      <c r="H3326" s="10">
        <v>4.3069999999999997E-2</v>
      </c>
      <c r="I3326" s="10">
        <v>2.9184000000000002E-3</v>
      </c>
      <c r="J3326" s="10">
        <v>7.5100000000000002E-3</v>
      </c>
      <c r="K3326" s="10">
        <v>5.23203</v>
      </c>
      <c r="L3326" s="10">
        <v>0.43</v>
      </c>
      <c r="M3326" s="16">
        <f t="shared" si="307"/>
        <v>83.545421686746977</v>
      </c>
      <c r="N3326" s="16">
        <f t="shared" si="308"/>
        <v>5.660992771084338</v>
      </c>
      <c r="O3326" s="16">
        <f t="shared" si="309"/>
        <v>14.567590361445786</v>
      </c>
      <c r="P3326" s="16">
        <f t="shared" si="310"/>
        <v>10148.877469879519</v>
      </c>
      <c r="Q3326" s="16">
        <f t="shared" si="311"/>
        <v>834.09638554216872</v>
      </c>
    </row>
    <row r="3327" spans="1:17" x14ac:dyDescent="0.2">
      <c r="A3327" s="10">
        <v>46905</v>
      </c>
      <c r="B3327" s="10">
        <v>3</v>
      </c>
      <c r="C3327" s="10">
        <v>2035</v>
      </c>
      <c r="D3327" s="10">
        <v>66</v>
      </c>
      <c r="E3327" s="10">
        <v>115</v>
      </c>
      <c r="F3327" s="10">
        <f t="shared" si="306"/>
        <v>0.45945945945945948</v>
      </c>
      <c r="G3327" s="10">
        <v>1.53</v>
      </c>
      <c r="H3327" s="10">
        <v>4.036E-2</v>
      </c>
      <c r="I3327" s="10">
        <v>2.9184000000000002E-3</v>
      </c>
      <c r="J3327" s="10">
        <v>7.4999999999999997E-3</v>
      </c>
      <c r="K3327" s="10">
        <v>4.7973999999999997</v>
      </c>
      <c r="L3327" s="10">
        <v>0.41</v>
      </c>
      <c r="M3327" s="16">
        <f t="shared" si="307"/>
        <v>84.940653594771248</v>
      </c>
      <c r="N3327" s="16">
        <f t="shared" si="308"/>
        <v>6.1419921568627451</v>
      </c>
      <c r="O3327" s="16">
        <f t="shared" si="309"/>
        <v>15.784313725490195</v>
      </c>
      <c r="P3327" s="16">
        <f t="shared" si="310"/>
        <v>10096.488888888889</v>
      </c>
      <c r="Q3327" s="16">
        <f t="shared" si="311"/>
        <v>862.87581699346401</v>
      </c>
    </row>
    <row r="3328" spans="1:17" x14ac:dyDescent="0.2">
      <c r="A3328" s="10">
        <v>46906</v>
      </c>
      <c r="B3328" s="10">
        <v>3</v>
      </c>
      <c r="C3328" s="10">
        <v>2038</v>
      </c>
      <c r="D3328" s="10">
        <v>66</v>
      </c>
      <c r="E3328" s="10">
        <v>115</v>
      </c>
      <c r="F3328" s="10">
        <f t="shared" si="306"/>
        <v>0.45945945945945948</v>
      </c>
      <c r="G3328" s="10">
        <v>1.5</v>
      </c>
      <c r="H3328" s="10">
        <v>3.8690000000000002E-2</v>
      </c>
      <c r="I3328" s="10">
        <v>2.8703999999999999E-3</v>
      </c>
      <c r="J3328" s="10">
        <v>7.3800000000000003E-3</v>
      </c>
      <c r="K3328" s="10">
        <v>4.7267299999999999</v>
      </c>
      <c r="L3328" s="10">
        <v>0.4</v>
      </c>
      <c r="M3328" s="16">
        <f t="shared" si="307"/>
        <v>83.054533333333339</v>
      </c>
      <c r="N3328" s="16">
        <f t="shared" si="308"/>
        <v>6.1617919999999993</v>
      </c>
      <c r="O3328" s="16">
        <f t="shared" si="309"/>
        <v>15.8424</v>
      </c>
      <c r="P3328" s="16">
        <f t="shared" si="310"/>
        <v>10146.713733333334</v>
      </c>
      <c r="Q3328" s="16">
        <f t="shared" si="311"/>
        <v>858.66666666666663</v>
      </c>
    </row>
    <row r="3329" spans="1:17" x14ac:dyDescent="0.2">
      <c r="A3329" s="10">
        <v>46907</v>
      </c>
      <c r="B3329" s="10">
        <v>3</v>
      </c>
      <c r="C3329" s="10">
        <v>2035</v>
      </c>
      <c r="D3329" s="10">
        <v>66</v>
      </c>
      <c r="E3329" s="10">
        <v>116</v>
      </c>
      <c r="F3329" s="10">
        <f t="shared" si="306"/>
        <v>0.48648648648648651</v>
      </c>
      <c r="G3329" s="10">
        <v>1.57</v>
      </c>
      <c r="H3329" s="10">
        <v>3.848E-2</v>
      </c>
      <c r="I3329" s="10">
        <v>2.6766666666666666E-3</v>
      </c>
      <c r="J3329" s="10">
        <v>7.3600000000000002E-3</v>
      </c>
      <c r="K3329" s="10">
        <v>4.9519900000000003</v>
      </c>
      <c r="L3329" s="10">
        <v>0.41</v>
      </c>
      <c r="M3329" s="16">
        <f t="shared" si="307"/>
        <v>78.920764331210194</v>
      </c>
      <c r="N3329" s="16">
        <f t="shared" si="308"/>
        <v>5.4897239915074305</v>
      </c>
      <c r="O3329" s="16">
        <f t="shared" si="309"/>
        <v>15.095031847133759</v>
      </c>
      <c r="P3329" s="16">
        <f t="shared" si="310"/>
        <v>10156.310700636943</v>
      </c>
      <c r="Q3329" s="16">
        <f t="shared" si="311"/>
        <v>840.89171974522287</v>
      </c>
    </row>
    <row r="3330" spans="1:17" x14ac:dyDescent="0.2">
      <c r="A3330" s="10">
        <v>46908</v>
      </c>
      <c r="B3330" s="10">
        <v>3</v>
      </c>
      <c r="C3330" s="10">
        <v>2035</v>
      </c>
      <c r="D3330" s="10">
        <v>66</v>
      </c>
      <c r="E3330" s="10">
        <v>116</v>
      </c>
      <c r="F3330" s="10">
        <f t="shared" ref="F3330:F3393" si="312">(E3330-$E$4677)/($E$4676-$E$4677)</f>
        <v>0.48648648648648651</v>
      </c>
      <c r="G3330" s="10">
        <v>1.6</v>
      </c>
      <c r="H3330" s="10">
        <v>3.8370000000000001E-2</v>
      </c>
      <c r="I3330" s="10">
        <v>2.9184000000000002E-3</v>
      </c>
      <c r="J3330" s="10">
        <v>7.3600000000000002E-3</v>
      </c>
      <c r="K3330" s="10">
        <v>5.0279199999999999</v>
      </c>
      <c r="L3330" s="10">
        <v>0.39</v>
      </c>
      <c r="M3330" s="16">
        <f t="shared" ref="M3330:M3393" si="313">H3330/$G3330*3220</f>
        <v>77.219624999999994</v>
      </c>
      <c r="N3330" s="16">
        <f t="shared" ref="N3330:N3393" si="314">I3330/$G3330*3220</f>
        <v>5.8732800000000003</v>
      </c>
      <c r="O3330" s="16">
        <f t="shared" ref="O3330:O3393" si="315">J3330/$G3330*3220</f>
        <v>14.811999999999999</v>
      </c>
      <c r="P3330" s="16">
        <f t="shared" ref="P3330:P3393" si="316">K3330/$G3330*3220</f>
        <v>10118.688999999998</v>
      </c>
      <c r="Q3330" s="16">
        <f t="shared" ref="Q3330:Q3393" si="317">L3330/$G3330*3220</f>
        <v>784.875</v>
      </c>
    </row>
    <row r="3331" spans="1:17" x14ac:dyDescent="0.2">
      <c r="A3331" s="10">
        <v>46909</v>
      </c>
      <c r="B3331" s="10">
        <v>3</v>
      </c>
      <c r="C3331" s="10">
        <v>2032</v>
      </c>
      <c r="D3331" s="10">
        <v>66</v>
      </c>
      <c r="E3331" s="10">
        <v>116</v>
      </c>
      <c r="F3331" s="10">
        <f t="shared" si="312"/>
        <v>0.48648648648648651</v>
      </c>
      <c r="G3331" s="10">
        <v>1.61</v>
      </c>
      <c r="H3331" s="10">
        <v>3.8490000000000003E-2</v>
      </c>
      <c r="I3331" s="10">
        <v>2.9327999999999997E-3</v>
      </c>
      <c r="J3331" s="10">
        <v>7.3899999999999999E-3</v>
      </c>
      <c r="K3331" s="10">
        <v>5.0701099999999997</v>
      </c>
      <c r="L3331" s="10">
        <v>0.41</v>
      </c>
      <c r="M3331" s="16">
        <f t="shared" si="313"/>
        <v>76.98</v>
      </c>
      <c r="N3331" s="16">
        <f t="shared" si="314"/>
        <v>5.8655999999999988</v>
      </c>
      <c r="O3331" s="16">
        <f t="shared" si="315"/>
        <v>14.779999999999998</v>
      </c>
      <c r="P3331" s="16">
        <f t="shared" si="316"/>
        <v>10140.219999999999</v>
      </c>
      <c r="Q3331" s="16">
        <f t="shared" si="317"/>
        <v>819.99999999999989</v>
      </c>
    </row>
    <row r="3332" spans="1:17" x14ac:dyDescent="0.2">
      <c r="A3332" s="10">
        <v>46910</v>
      </c>
      <c r="B3332" s="10">
        <v>3</v>
      </c>
      <c r="C3332" s="10">
        <v>2016</v>
      </c>
      <c r="D3332" s="10">
        <v>66</v>
      </c>
      <c r="E3332" s="10">
        <v>114</v>
      </c>
      <c r="F3332" s="10">
        <f t="shared" si="312"/>
        <v>0.43243243243243246</v>
      </c>
      <c r="G3332" s="10">
        <v>1.56</v>
      </c>
      <c r="H3332" s="10">
        <v>3.6830000000000002E-2</v>
      </c>
      <c r="I3332" s="10">
        <v>2.5476000000000001E-3</v>
      </c>
      <c r="J3332" s="10">
        <v>7.1500000000000001E-3</v>
      </c>
      <c r="K3332" s="10">
        <v>4.8995600000000001</v>
      </c>
      <c r="L3332" s="10">
        <v>0.4</v>
      </c>
      <c r="M3332" s="16">
        <f t="shared" si="313"/>
        <v>76.020897435897439</v>
      </c>
      <c r="N3332" s="16">
        <f t="shared" si="314"/>
        <v>5.2585076923076919</v>
      </c>
      <c r="O3332" s="16">
        <f t="shared" si="315"/>
        <v>14.758333333333333</v>
      </c>
      <c r="P3332" s="16">
        <f t="shared" si="316"/>
        <v>10113.194358974359</v>
      </c>
      <c r="Q3332" s="16">
        <f t="shared" si="317"/>
        <v>825.64102564102575</v>
      </c>
    </row>
    <row r="3333" spans="1:17" x14ac:dyDescent="0.2">
      <c r="A3333" s="10">
        <v>46911</v>
      </c>
      <c r="B3333" s="10">
        <v>3</v>
      </c>
      <c r="C3333" s="10">
        <v>1909</v>
      </c>
      <c r="D3333" s="10">
        <v>66</v>
      </c>
      <c r="E3333" s="10">
        <v>114</v>
      </c>
      <c r="F3333" s="10">
        <f t="shared" si="312"/>
        <v>0.43243243243243246</v>
      </c>
      <c r="G3333" s="10">
        <v>1.47</v>
      </c>
      <c r="H3333" s="10">
        <v>3.7220000000000003E-2</v>
      </c>
      <c r="I3333" s="10">
        <v>2.4068000000000002E-3</v>
      </c>
      <c r="J3333" s="10">
        <v>6.7600000000000004E-3</v>
      </c>
      <c r="K3333" s="10">
        <v>4.6162599999999996</v>
      </c>
      <c r="L3333" s="10">
        <v>0.37</v>
      </c>
      <c r="M3333" s="16">
        <f t="shared" si="313"/>
        <v>81.529523809523823</v>
      </c>
      <c r="N3333" s="16">
        <f t="shared" si="314"/>
        <v>5.2720380952380959</v>
      </c>
      <c r="O3333" s="16">
        <f t="shared" si="315"/>
        <v>14.807619047619051</v>
      </c>
      <c r="P3333" s="16">
        <f t="shared" si="316"/>
        <v>10111.807619047619</v>
      </c>
      <c r="Q3333" s="16">
        <f t="shared" si="317"/>
        <v>810.47619047619048</v>
      </c>
    </row>
    <row r="3334" spans="1:17" x14ac:dyDescent="0.2">
      <c r="A3334" s="10">
        <v>46912</v>
      </c>
      <c r="B3334" s="10">
        <v>3</v>
      </c>
      <c r="C3334" s="10">
        <v>1910</v>
      </c>
      <c r="D3334" s="10">
        <v>65</v>
      </c>
      <c r="E3334" s="10">
        <v>112</v>
      </c>
      <c r="F3334" s="10">
        <f t="shared" si="312"/>
        <v>0.3783783783783784</v>
      </c>
      <c r="G3334" s="10">
        <v>1.32</v>
      </c>
      <c r="H3334" s="10">
        <v>4.0620000000000003E-2</v>
      </c>
      <c r="I3334" s="10">
        <v>2.4551999999999998E-3</v>
      </c>
      <c r="J3334" s="10">
        <v>6.8900000000000003E-3</v>
      </c>
      <c r="K3334" s="10">
        <v>4.1478799999999998</v>
      </c>
      <c r="L3334" s="10">
        <v>0.38</v>
      </c>
      <c r="M3334" s="16">
        <f t="shared" si="313"/>
        <v>99.088181818181823</v>
      </c>
      <c r="N3334" s="16">
        <f t="shared" si="314"/>
        <v>5.9891999999999994</v>
      </c>
      <c r="O3334" s="16">
        <f t="shared" si="315"/>
        <v>16.807424242424243</v>
      </c>
      <c r="P3334" s="16">
        <f t="shared" si="316"/>
        <v>10118.313333333334</v>
      </c>
      <c r="Q3334" s="16">
        <f t="shared" si="317"/>
        <v>926.96969696969688</v>
      </c>
    </row>
    <row r="3335" spans="1:17" x14ac:dyDescent="0.2">
      <c r="A3335" s="10">
        <v>46913</v>
      </c>
      <c r="B3335" s="10">
        <v>3</v>
      </c>
      <c r="C3335" s="10">
        <v>1839</v>
      </c>
      <c r="D3335" s="10">
        <v>65</v>
      </c>
      <c r="E3335" s="10">
        <v>109</v>
      </c>
      <c r="F3335" s="10">
        <f t="shared" si="312"/>
        <v>0.29729729729729731</v>
      </c>
      <c r="G3335" s="10">
        <v>0.98</v>
      </c>
      <c r="H3335" s="10">
        <v>3.8899999999999997E-2</v>
      </c>
      <c r="I3335" s="10">
        <v>2.3715999999999997E-3</v>
      </c>
      <c r="J3335" s="10">
        <v>6.6600000000000001E-3</v>
      </c>
      <c r="K3335" s="10">
        <v>3.0661</v>
      </c>
      <c r="L3335" s="10">
        <v>0.31</v>
      </c>
      <c r="M3335" s="16">
        <f t="shared" si="313"/>
        <v>127.8142857142857</v>
      </c>
      <c r="N3335" s="16">
        <f t="shared" si="314"/>
        <v>7.7923999999999998</v>
      </c>
      <c r="O3335" s="16">
        <f t="shared" si="315"/>
        <v>21.882857142857144</v>
      </c>
      <c r="P3335" s="16">
        <f t="shared" si="316"/>
        <v>10074.328571428572</v>
      </c>
      <c r="Q3335" s="16">
        <f t="shared" si="317"/>
        <v>1018.5714285714287</v>
      </c>
    </row>
    <row r="3336" spans="1:17" x14ac:dyDescent="0.2">
      <c r="A3336" s="10">
        <v>46914</v>
      </c>
      <c r="B3336" s="10">
        <v>3</v>
      </c>
      <c r="C3336" s="10">
        <v>1660</v>
      </c>
      <c r="D3336" s="10">
        <v>65</v>
      </c>
      <c r="E3336" s="10">
        <v>104</v>
      </c>
      <c r="F3336" s="10">
        <f t="shared" si="312"/>
        <v>0.16216216216216217</v>
      </c>
      <c r="G3336" s="10">
        <v>0.43</v>
      </c>
      <c r="H3336" s="10">
        <v>3.0030000000000001E-2</v>
      </c>
      <c r="I3336" s="10">
        <v>2.1559999999999999E-3</v>
      </c>
      <c r="J3336" s="10">
        <v>5.94E-3</v>
      </c>
      <c r="K3336" s="10">
        <v>1.32579</v>
      </c>
      <c r="L3336" s="10">
        <v>0.16</v>
      </c>
      <c r="M3336" s="16">
        <f t="shared" si="313"/>
        <v>224.87581395348838</v>
      </c>
      <c r="N3336" s="16">
        <f t="shared" si="314"/>
        <v>16.144930232558139</v>
      </c>
      <c r="O3336" s="16">
        <f t="shared" si="315"/>
        <v>44.480930232558137</v>
      </c>
      <c r="P3336" s="16">
        <f t="shared" si="316"/>
        <v>9928.0088372093014</v>
      </c>
      <c r="Q3336" s="16">
        <f t="shared" si="317"/>
        <v>1198.1395348837209</v>
      </c>
    </row>
    <row r="3337" spans="1:17" x14ac:dyDescent="0.2">
      <c r="A3337" s="10">
        <v>47047</v>
      </c>
      <c r="B3337" s="10">
        <v>3</v>
      </c>
      <c r="C3337" s="10">
        <v>866</v>
      </c>
      <c r="D3337" s="10">
        <v>69</v>
      </c>
      <c r="E3337" s="10">
        <v>100</v>
      </c>
      <c r="F3337" s="10">
        <f t="shared" si="312"/>
        <v>5.4054054054054057E-2</v>
      </c>
      <c r="G3337" s="10">
        <v>0.3</v>
      </c>
      <c r="H3337" s="10">
        <v>6.9100000000000003E-3</v>
      </c>
      <c r="I3337" s="10">
        <v>7.3928571428571435E-4</v>
      </c>
      <c r="J3337" s="10">
        <v>2.9199999999999999E-3</v>
      </c>
      <c r="K3337" s="10">
        <v>0.93428999999999995</v>
      </c>
      <c r="L3337" s="10">
        <v>0.22</v>
      </c>
      <c r="M3337" s="16">
        <f t="shared" si="313"/>
        <v>74.167333333333346</v>
      </c>
      <c r="N3337" s="16">
        <f t="shared" si="314"/>
        <v>7.9350000000000005</v>
      </c>
      <c r="O3337" s="16">
        <f t="shared" si="315"/>
        <v>31.341333333333335</v>
      </c>
      <c r="P3337" s="16">
        <f t="shared" si="316"/>
        <v>10028.046</v>
      </c>
      <c r="Q3337" s="16">
        <f t="shared" si="317"/>
        <v>2361.3333333333335</v>
      </c>
    </row>
    <row r="3338" spans="1:17" x14ac:dyDescent="0.2">
      <c r="A3338" s="10">
        <v>47048</v>
      </c>
      <c r="B3338" s="10">
        <v>3</v>
      </c>
      <c r="C3338" s="10">
        <v>868</v>
      </c>
      <c r="D3338" s="10">
        <v>69</v>
      </c>
      <c r="E3338" s="10">
        <v>100</v>
      </c>
      <c r="F3338" s="10">
        <f t="shared" si="312"/>
        <v>5.4054054054054057E-2</v>
      </c>
      <c r="G3338" s="10">
        <v>0.3</v>
      </c>
      <c r="H3338" s="10">
        <v>6.9800000000000001E-3</v>
      </c>
      <c r="I3338" s="10">
        <v>8.571428571428571E-4</v>
      </c>
      <c r="J3338" s="10">
        <v>2.9199999999999999E-3</v>
      </c>
      <c r="K3338" s="10">
        <v>0.93645</v>
      </c>
      <c r="L3338" s="10">
        <v>0.22</v>
      </c>
      <c r="M3338" s="16">
        <f t="shared" si="313"/>
        <v>74.918666666666667</v>
      </c>
      <c r="N3338" s="16">
        <f t="shared" si="314"/>
        <v>9.1999999999999993</v>
      </c>
      <c r="O3338" s="16">
        <f t="shared" si="315"/>
        <v>31.341333333333335</v>
      </c>
      <c r="P3338" s="16">
        <f t="shared" si="316"/>
        <v>10051.230000000001</v>
      </c>
      <c r="Q3338" s="16">
        <f t="shared" si="317"/>
        <v>2361.3333333333335</v>
      </c>
    </row>
    <row r="3339" spans="1:17" x14ac:dyDescent="0.2">
      <c r="A3339" s="10">
        <v>47049</v>
      </c>
      <c r="B3339" s="10">
        <v>3</v>
      </c>
      <c r="C3339" s="10">
        <v>867</v>
      </c>
      <c r="D3339" s="10">
        <v>69</v>
      </c>
      <c r="E3339" s="10">
        <v>99</v>
      </c>
      <c r="F3339" s="10">
        <f t="shared" si="312"/>
        <v>2.7027027027027029E-2</v>
      </c>
      <c r="G3339" s="10">
        <v>0.28999999999999998</v>
      </c>
      <c r="H3339" s="10">
        <v>6.9199999999999999E-3</v>
      </c>
      <c r="I3339" s="10">
        <v>7.3285714285714284E-4</v>
      </c>
      <c r="J3339" s="10">
        <v>2.8900000000000002E-3</v>
      </c>
      <c r="K3339" s="10">
        <v>0.92313999999999996</v>
      </c>
      <c r="L3339" s="10">
        <v>0.21</v>
      </c>
      <c r="M3339" s="16">
        <f t="shared" si="313"/>
        <v>76.835862068965525</v>
      </c>
      <c r="N3339" s="16">
        <f t="shared" si="314"/>
        <v>8.1372413793103444</v>
      </c>
      <c r="O3339" s="16">
        <f t="shared" si="315"/>
        <v>32.088965517241384</v>
      </c>
      <c r="P3339" s="16">
        <f t="shared" si="316"/>
        <v>10250.037241379312</v>
      </c>
      <c r="Q3339" s="16">
        <f t="shared" si="317"/>
        <v>2331.7241379310344</v>
      </c>
    </row>
    <row r="3340" spans="1:17" x14ac:dyDescent="0.2">
      <c r="A3340" s="10">
        <v>47050</v>
      </c>
      <c r="B3340" s="10">
        <v>3</v>
      </c>
      <c r="C3340" s="10">
        <v>867</v>
      </c>
      <c r="D3340" s="10">
        <v>69</v>
      </c>
      <c r="E3340" s="10">
        <v>100</v>
      </c>
      <c r="F3340" s="10">
        <f t="shared" si="312"/>
        <v>5.4054054054054057E-2</v>
      </c>
      <c r="G3340" s="10">
        <v>0.3</v>
      </c>
      <c r="H3340" s="10">
        <v>6.9699999999999996E-3</v>
      </c>
      <c r="I3340" s="10">
        <v>7.4571428571428575E-4</v>
      </c>
      <c r="J3340" s="10">
        <v>2.9199999999999999E-3</v>
      </c>
      <c r="K3340" s="10">
        <v>0.93350999999999995</v>
      </c>
      <c r="L3340" s="10">
        <v>0.22</v>
      </c>
      <c r="M3340" s="16">
        <f t="shared" si="313"/>
        <v>74.811333333333323</v>
      </c>
      <c r="N3340" s="16">
        <f t="shared" si="314"/>
        <v>8.0040000000000013</v>
      </c>
      <c r="O3340" s="16">
        <f t="shared" si="315"/>
        <v>31.341333333333335</v>
      </c>
      <c r="P3340" s="16">
        <f t="shared" si="316"/>
        <v>10019.673999999999</v>
      </c>
      <c r="Q3340" s="16">
        <f t="shared" si="317"/>
        <v>2361.3333333333335</v>
      </c>
    </row>
    <row r="3341" spans="1:17" x14ac:dyDescent="0.2">
      <c r="A3341" s="10">
        <v>47051</v>
      </c>
      <c r="B3341" s="10">
        <v>3</v>
      </c>
      <c r="C3341" s="10">
        <v>867</v>
      </c>
      <c r="D3341" s="10">
        <v>69</v>
      </c>
      <c r="E3341" s="10">
        <v>99</v>
      </c>
      <c r="F3341" s="10">
        <f t="shared" si="312"/>
        <v>2.7027027027027029E-2</v>
      </c>
      <c r="G3341" s="10">
        <v>0.28999999999999998</v>
      </c>
      <c r="H3341" s="10">
        <v>6.8900000000000003E-3</v>
      </c>
      <c r="I3341" s="10">
        <v>7.3285714285714284E-4</v>
      </c>
      <c r="J3341" s="10">
        <v>3.0300000000000001E-3</v>
      </c>
      <c r="K3341" s="10">
        <v>0.92312000000000005</v>
      </c>
      <c r="L3341" s="10">
        <v>0.2</v>
      </c>
      <c r="M3341" s="16">
        <f t="shared" si="313"/>
        <v>76.502758620689661</v>
      </c>
      <c r="N3341" s="16">
        <f t="shared" si="314"/>
        <v>8.1372413793103444</v>
      </c>
      <c r="O3341" s="16">
        <f t="shared" si="315"/>
        <v>33.64344827586207</v>
      </c>
      <c r="P3341" s="16">
        <f t="shared" si="316"/>
        <v>10249.815172413793</v>
      </c>
      <c r="Q3341" s="16">
        <f t="shared" si="317"/>
        <v>2220.6896551724139</v>
      </c>
    </row>
    <row r="3342" spans="1:17" x14ac:dyDescent="0.2">
      <c r="A3342" s="10">
        <v>47052</v>
      </c>
      <c r="B3342" s="10">
        <v>3</v>
      </c>
      <c r="C3342" s="10">
        <v>867</v>
      </c>
      <c r="D3342" s="10">
        <v>69</v>
      </c>
      <c r="E3342" s="10">
        <v>100</v>
      </c>
      <c r="F3342" s="10">
        <f t="shared" si="312"/>
        <v>5.4054054054054057E-2</v>
      </c>
      <c r="G3342" s="10">
        <v>0.3</v>
      </c>
      <c r="H3342" s="10">
        <v>6.9499999999999996E-3</v>
      </c>
      <c r="I3342" s="10">
        <v>7.4571428571428575E-4</v>
      </c>
      <c r="J3342" s="10">
        <v>3.0599999999999998E-3</v>
      </c>
      <c r="K3342" s="10">
        <v>0.93535000000000001</v>
      </c>
      <c r="L3342" s="10">
        <v>0.22</v>
      </c>
      <c r="M3342" s="16">
        <f t="shared" si="313"/>
        <v>74.596666666666664</v>
      </c>
      <c r="N3342" s="16">
        <f t="shared" si="314"/>
        <v>8.0040000000000013</v>
      </c>
      <c r="O3342" s="16">
        <f t="shared" si="315"/>
        <v>32.843999999999994</v>
      </c>
      <c r="P3342" s="16">
        <f t="shared" si="316"/>
        <v>10039.423333333334</v>
      </c>
      <c r="Q3342" s="16">
        <f t="shared" si="317"/>
        <v>2361.3333333333335</v>
      </c>
    </row>
    <row r="3343" spans="1:17" x14ac:dyDescent="0.2">
      <c r="A3343" s="10">
        <v>47053</v>
      </c>
      <c r="B3343" s="10">
        <v>3</v>
      </c>
      <c r="C3343" s="10">
        <v>866</v>
      </c>
      <c r="D3343" s="10">
        <v>69</v>
      </c>
      <c r="E3343" s="10">
        <v>100</v>
      </c>
      <c r="F3343" s="10">
        <f t="shared" si="312"/>
        <v>5.4054054054054057E-2</v>
      </c>
      <c r="G3343" s="10">
        <v>0.3</v>
      </c>
      <c r="H3343" s="10">
        <v>6.94E-3</v>
      </c>
      <c r="I3343" s="10">
        <v>7.684615384615385E-4</v>
      </c>
      <c r="J3343" s="10">
        <v>3.0599999999999998E-3</v>
      </c>
      <c r="K3343" s="10">
        <v>0.93240999999999996</v>
      </c>
      <c r="L3343" s="10">
        <v>0.21</v>
      </c>
      <c r="M3343" s="16">
        <f t="shared" si="313"/>
        <v>74.489333333333335</v>
      </c>
      <c r="N3343" s="16">
        <f t="shared" si="314"/>
        <v>8.2481538461538477</v>
      </c>
      <c r="O3343" s="16">
        <f t="shared" si="315"/>
        <v>32.843999999999994</v>
      </c>
      <c r="P3343" s="16">
        <f t="shared" si="316"/>
        <v>10007.867333333334</v>
      </c>
      <c r="Q3343" s="16">
        <f t="shared" si="317"/>
        <v>2254</v>
      </c>
    </row>
    <row r="3344" spans="1:17" x14ac:dyDescent="0.2">
      <c r="A3344" s="10">
        <v>47054</v>
      </c>
      <c r="B3344" s="10">
        <v>3</v>
      </c>
      <c r="C3344" s="10">
        <v>865</v>
      </c>
      <c r="D3344" s="10">
        <v>69</v>
      </c>
      <c r="E3344" s="10">
        <v>100</v>
      </c>
      <c r="F3344" s="10">
        <f t="shared" si="312"/>
        <v>5.4054054054054057E-2</v>
      </c>
      <c r="G3344" s="10">
        <v>0.3</v>
      </c>
      <c r="H3344" s="10">
        <v>6.8900000000000003E-3</v>
      </c>
      <c r="I3344" s="10">
        <v>7.684615384615385E-4</v>
      </c>
      <c r="J3344" s="10">
        <v>3.0500000000000002E-3</v>
      </c>
      <c r="K3344" s="10">
        <v>0.93133999999999995</v>
      </c>
      <c r="L3344" s="10">
        <v>0.21</v>
      </c>
      <c r="M3344" s="16">
        <f t="shared" si="313"/>
        <v>73.952666666666673</v>
      </c>
      <c r="N3344" s="16">
        <f t="shared" si="314"/>
        <v>8.2481538461538477</v>
      </c>
      <c r="O3344" s="16">
        <f t="shared" si="315"/>
        <v>32.736666666666672</v>
      </c>
      <c r="P3344" s="16">
        <f t="shared" si="316"/>
        <v>9996.3826666666664</v>
      </c>
      <c r="Q3344" s="16">
        <f t="shared" si="317"/>
        <v>2254</v>
      </c>
    </row>
    <row r="3345" spans="1:17" x14ac:dyDescent="0.2">
      <c r="A3345" s="10">
        <v>47055</v>
      </c>
      <c r="B3345" s="10">
        <v>3</v>
      </c>
      <c r="C3345" s="10">
        <v>866</v>
      </c>
      <c r="D3345" s="10">
        <v>69</v>
      </c>
      <c r="E3345" s="10">
        <v>99</v>
      </c>
      <c r="F3345" s="10">
        <f t="shared" si="312"/>
        <v>2.7027027027027029E-2</v>
      </c>
      <c r="G3345" s="10">
        <v>0.28999999999999998</v>
      </c>
      <c r="H3345" s="10">
        <v>6.8399999999999997E-3</v>
      </c>
      <c r="I3345" s="10">
        <v>7.6153846153846161E-4</v>
      </c>
      <c r="J3345" s="10">
        <v>3.0200000000000001E-3</v>
      </c>
      <c r="K3345" s="10">
        <v>0.92388999999999999</v>
      </c>
      <c r="L3345" s="10">
        <v>0.21</v>
      </c>
      <c r="M3345" s="16">
        <f t="shared" si="313"/>
        <v>75.947586206896545</v>
      </c>
      <c r="N3345" s="16">
        <f t="shared" si="314"/>
        <v>8.4557029177718839</v>
      </c>
      <c r="O3345" s="16">
        <f t="shared" si="315"/>
        <v>33.532413793103451</v>
      </c>
      <c r="P3345" s="16">
        <f t="shared" si="316"/>
        <v>10258.364827586207</v>
      </c>
      <c r="Q3345" s="16">
        <f t="shared" si="317"/>
        <v>2331.7241379310344</v>
      </c>
    </row>
    <row r="3346" spans="1:17" x14ac:dyDescent="0.2">
      <c r="A3346" s="10">
        <v>47056</v>
      </c>
      <c r="B3346" s="10">
        <v>3</v>
      </c>
      <c r="C3346" s="10">
        <v>867</v>
      </c>
      <c r="D3346" s="10">
        <v>69</v>
      </c>
      <c r="E3346" s="10">
        <v>100</v>
      </c>
      <c r="F3346" s="10">
        <f t="shared" si="312"/>
        <v>5.4054054054054057E-2</v>
      </c>
      <c r="G3346" s="10">
        <v>0.3</v>
      </c>
      <c r="H3346" s="10">
        <v>6.9199999999999999E-3</v>
      </c>
      <c r="I3346" s="10">
        <v>7.1333333333333329E-4</v>
      </c>
      <c r="J3346" s="10">
        <v>3.0599999999999998E-3</v>
      </c>
      <c r="K3346" s="10">
        <v>0.93533999999999995</v>
      </c>
      <c r="L3346" s="10">
        <v>0.21</v>
      </c>
      <c r="M3346" s="16">
        <f t="shared" si="313"/>
        <v>74.274666666666661</v>
      </c>
      <c r="N3346" s="16">
        <f t="shared" si="314"/>
        <v>7.6564444444444444</v>
      </c>
      <c r="O3346" s="16">
        <f t="shared" si="315"/>
        <v>32.843999999999994</v>
      </c>
      <c r="P3346" s="16">
        <f t="shared" si="316"/>
        <v>10039.315999999999</v>
      </c>
      <c r="Q3346" s="16">
        <f t="shared" si="317"/>
        <v>2254</v>
      </c>
    </row>
    <row r="3347" spans="1:17" x14ac:dyDescent="0.2">
      <c r="A3347" s="10">
        <v>47057</v>
      </c>
      <c r="B3347" s="10">
        <v>3</v>
      </c>
      <c r="C3347" s="10">
        <v>866</v>
      </c>
      <c r="D3347" s="10">
        <v>69</v>
      </c>
      <c r="E3347" s="10">
        <v>99</v>
      </c>
      <c r="F3347" s="10">
        <f t="shared" si="312"/>
        <v>2.7027027027027029E-2</v>
      </c>
      <c r="G3347" s="10">
        <v>0.28999999999999998</v>
      </c>
      <c r="H3347" s="10">
        <v>6.8599999999999998E-3</v>
      </c>
      <c r="I3347" s="10">
        <v>7.0666666666666664E-4</v>
      </c>
      <c r="J3347" s="10">
        <v>3.0200000000000001E-3</v>
      </c>
      <c r="K3347" s="10">
        <v>0.92571000000000003</v>
      </c>
      <c r="L3347" s="10">
        <v>0.21</v>
      </c>
      <c r="M3347" s="16">
        <f t="shared" si="313"/>
        <v>76.169655172413798</v>
      </c>
      <c r="N3347" s="16">
        <f t="shared" si="314"/>
        <v>7.8464367816091958</v>
      </c>
      <c r="O3347" s="16">
        <f t="shared" si="315"/>
        <v>33.532413793103451</v>
      </c>
      <c r="P3347" s="16">
        <f t="shared" si="316"/>
        <v>10278.573103448278</v>
      </c>
      <c r="Q3347" s="16">
        <f t="shared" si="317"/>
        <v>2331.7241379310344</v>
      </c>
    </row>
    <row r="3348" spans="1:17" x14ac:dyDescent="0.2">
      <c r="A3348" s="10">
        <v>47058</v>
      </c>
      <c r="B3348" s="10">
        <v>3</v>
      </c>
      <c r="C3348" s="10">
        <v>866</v>
      </c>
      <c r="D3348" s="10">
        <v>69</v>
      </c>
      <c r="E3348" s="10">
        <v>100</v>
      </c>
      <c r="F3348" s="10">
        <f t="shared" si="312"/>
        <v>5.4054054054054057E-2</v>
      </c>
      <c r="G3348" s="10">
        <v>0.3</v>
      </c>
      <c r="H3348" s="10">
        <v>7.0000000000000001E-3</v>
      </c>
      <c r="I3348" s="10">
        <v>7.1333333333333329E-4</v>
      </c>
      <c r="J3348" s="10">
        <v>3.0500000000000002E-3</v>
      </c>
      <c r="K3348" s="10">
        <v>0.93611</v>
      </c>
      <c r="L3348" s="10">
        <v>0.21</v>
      </c>
      <c r="M3348" s="16">
        <f t="shared" si="313"/>
        <v>75.13333333333334</v>
      </c>
      <c r="N3348" s="16">
        <f t="shared" si="314"/>
        <v>7.6564444444444444</v>
      </c>
      <c r="O3348" s="16">
        <f t="shared" si="315"/>
        <v>32.736666666666672</v>
      </c>
      <c r="P3348" s="16">
        <f t="shared" si="316"/>
        <v>10047.580666666667</v>
      </c>
      <c r="Q3348" s="16">
        <f t="shared" si="317"/>
        <v>2254</v>
      </c>
    </row>
    <row r="3349" spans="1:17" x14ac:dyDescent="0.2">
      <c r="A3349" s="10">
        <v>47059</v>
      </c>
      <c r="B3349" s="10">
        <v>3</v>
      </c>
      <c r="C3349" s="10">
        <v>866</v>
      </c>
      <c r="D3349" s="10">
        <v>69</v>
      </c>
      <c r="E3349" s="10">
        <v>100</v>
      </c>
      <c r="F3349" s="10">
        <f t="shared" si="312"/>
        <v>5.4054054054054057E-2</v>
      </c>
      <c r="G3349" s="10">
        <v>0.3</v>
      </c>
      <c r="H3349" s="10">
        <v>7.0000000000000001E-3</v>
      </c>
      <c r="I3349" s="10">
        <v>6.8307692307692318E-4</v>
      </c>
      <c r="J3349" s="10">
        <v>2.9199999999999999E-3</v>
      </c>
      <c r="K3349" s="10">
        <v>0.93613999999999997</v>
      </c>
      <c r="L3349" s="10">
        <v>0.21</v>
      </c>
      <c r="M3349" s="16">
        <f t="shared" si="313"/>
        <v>75.13333333333334</v>
      </c>
      <c r="N3349" s="16">
        <f t="shared" si="314"/>
        <v>7.3316923076923093</v>
      </c>
      <c r="O3349" s="16">
        <f t="shared" si="315"/>
        <v>31.341333333333335</v>
      </c>
      <c r="P3349" s="16">
        <f t="shared" si="316"/>
        <v>10047.902666666667</v>
      </c>
      <c r="Q3349" s="16">
        <f t="shared" si="317"/>
        <v>2254</v>
      </c>
    </row>
    <row r="3350" spans="1:17" x14ac:dyDescent="0.2">
      <c r="A3350" s="10">
        <v>47060</v>
      </c>
      <c r="B3350" s="10">
        <v>3</v>
      </c>
      <c r="C3350" s="10">
        <v>866</v>
      </c>
      <c r="D3350" s="10">
        <v>69</v>
      </c>
      <c r="E3350" s="10">
        <v>99</v>
      </c>
      <c r="F3350" s="10">
        <f t="shared" si="312"/>
        <v>2.7027027027027029E-2</v>
      </c>
      <c r="G3350" s="10">
        <v>0.28999999999999998</v>
      </c>
      <c r="H3350" s="10">
        <v>6.9300000000000004E-3</v>
      </c>
      <c r="I3350" s="10">
        <v>7.3285714285714284E-4</v>
      </c>
      <c r="J3350" s="10">
        <v>2.8800000000000002E-3</v>
      </c>
      <c r="K3350" s="10">
        <v>0.92574000000000001</v>
      </c>
      <c r="L3350" s="10">
        <v>0.2</v>
      </c>
      <c r="M3350" s="16">
        <f t="shared" si="313"/>
        <v>76.946896551724151</v>
      </c>
      <c r="N3350" s="16">
        <f t="shared" si="314"/>
        <v>8.1372413793103444</v>
      </c>
      <c r="O3350" s="16">
        <f t="shared" si="315"/>
        <v>31.977931034482761</v>
      </c>
      <c r="P3350" s="16">
        <f t="shared" si="316"/>
        <v>10278.906206896552</v>
      </c>
      <c r="Q3350" s="16">
        <f t="shared" si="317"/>
        <v>2220.6896551724139</v>
      </c>
    </row>
    <row r="3351" spans="1:17" x14ac:dyDescent="0.2">
      <c r="A3351" s="10">
        <v>47061</v>
      </c>
      <c r="B3351" s="10">
        <v>3</v>
      </c>
      <c r="C3351" s="10">
        <v>866</v>
      </c>
      <c r="D3351" s="10">
        <v>69</v>
      </c>
      <c r="E3351" s="10">
        <v>99</v>
      </c>
      <c r="F3351" s="10">
        <f t="shared" si="312"/>
        <v>2.7027027027027029E-2</v>
      </c>
      <c r="G3351" s="10">
        <v>0.28999999999999998</v>
      </c>
      <c r="H3351" s="10">
        <v>6.9699999999999996E-3</v>
      </c>
      <c r="I3351" s="10">
        <v>7.0666666666666664E-4</v>
      </c>
      <c r="J3351" s="10">
        <v>2.8800000000000002E-3</v>
      </c>
      <c r="K3351" s="10">
        <v>0.92573000000000005</v>
      </c>
      <c r="L3351" s="10">
        <v>0.2</v>
      </c>
      <c r="M3351" s="16">
        <f t="shared" si="313"/>
        <v>77.391034482758627</v>
      </c>
      <c r="N3351" s="16">
        <f t="shared" si="314"/>
        <v>7.8464367816091958</v>
      </c>
      <c r="O3351" s="16">
        <f t="shared" si="315"/>
        <v>31.977931034482761</v>
      </c>
      <c r="P3351" s="16">
        <f t="shared" si="316"/>
        <v>10278.795172413795</v>
      </c>
      <c r="Q3351" s="16">
        <f t="shared" si="317"/>
        <v>2220.6896551724139</v>
      </c>
    </row>
    <row r="3352" spans="1:17" x14ac:dyDescent="0.2">
      <c r="A3352" s="10">
        <v>47062</v>
      </c>
      <c r="B3352" s="10">
        <v>3</v>
      </c>
      <c r="C3352" s="10">
        <v>867</v>
      </c>
      <c r="D3352" s="10">
        <v>69</v>
      </c>
      <c r="E3352" s="10">
        <v>100</v>
      </c>
      <c r="F3352" s="10">
        <f t="shared" si="312"/>
        <v>5.4054054054054057E-2</v>
      </c>
      <c r="G3352" s="10">
        <v>0.3</v>
      </c>
      <c r="H3352" s="10">
        <v>7.0600000000000003E-3</v>
      </c>
      <c r="I3352" s="10">
        <v>7.1333333333333329E-4</v>
      </c>
      <c r="J3352" s="10">
        <v>3.0599999999999998E-3</v>
      </c>
      <c r="K3352" s="10">
        <v>0.93718999999999997</v>
      </c>
      <c r="L3352" s="10">
        <v>0.21</v>
      </c>
      <c r="M3352" s="16">
        <f t="shared" si="313"/>
        <v>75.777333333333345</v>
      </c>
      <c r="N3352" s="16">
        <f t="shared" si="314"/>
        <v>7.6564444444444444</v>
      </c>
      <c r="O3352" s="16">
        <f t="shared" si="315"/>
        <v>32.843999999999994</v>
      </c>
      <c r="P3352" s="16">
        <f t="shared" si="316"/>
        <v>10059.172666666665</v>
      </c>
      <c r="Q3352" s="16">
        <f t="shared" si="317"/>
        <v>2254</v>
      </c>
    </row>
    <row r="3353" spans="1:17" x14ac:dyDescent="0.2">
      <c r="A3353" s="10">
        <v>47063</v>
      </c>
      <c r="B3353" s="10">
        <v>3</v>
      </c>
      <c r="C3353" s="10">
        <v>866</v>
      </c>
      <c r="D3353" s="10">
        <v>69</v>
      </c>
      <c r="E3353" s="10">
        <v>100</v>
      </c>
      <c r="F3353" s="10">
        <f t="shared" si="312"/>
        <v>5.4054054054054057E-2</v>
      </c>
      <c r="G3353" s="10">
        <v>0.3</v>
      </c>
      <c r="H3353" s="10">
        <v>6.9800000000000001E-3</v>
      </c>
      <c r="I3353" s="10">
        <v>7.1333333333333329E-4</v>
      </c>
      <c r="J3353" s="10">
        <v>2.9199999999999999E-3</v>
      </c>
      <c r="K3353" s="10">
        <v>0.93798000000000004</v>
      </c>
      <c r="L3353" s="10">
        <v>0.21</v>
      </c>
      <c r="M3353" s="16">
        <f t="shared" si="313"/>
        <v>74.918666666666667</v>
      </c>
      <c r="N3353" s="16">
        <f t="shared" si="314"/>
        <v>7.6564444444444444</v>
      </c>
      <c r="O3353" s="16">
        <f t="shared" si="315"/>
        <v>31.341333333333335</v>
      </c>
      <c r="P3353" s="16">
        <f t="shared" si="316"/>
        <v>10067.652</v>
      </c>
      <c r="Q3353" s="16">
        <f t="shared" si="317"/>
        <v>2254</v>
      </c>
    </row>
    <row r="3354" spans="1:17" x14ac:dyDescent="0.2">
      <c r="A3354" s="10">
        <v>47064</v>
      </c>
      <c r="B3354" s="10">
        <v>3</v>
      </c>
      <c r="C3354" s="10">
        <v>865</v>
      </c>
      <c r="D3354" s="10">
        <v>69</v>
      </c>
      <c r="E3354" s="10">
        <v>99</v>
      </c>
      <c r="F3354" s="10">
        <f t="shared" si="312"/>
        <v>2.7027027027027029E-2</v>
      </c>
      <c r="G3354" s="10">
        <v>0.3</v>
      </c>
      <c r="H3354" s="10">
        <v>6.8300000000000001E-3</v>
      </c>
      <c r="I3354" s="10">
        <v>6.9999999999999988E-4</v>
      </c>
      <c r="J3354" s="10">
        <v>4.1000000000000003E-3</v>
      </c>
      <c r="K3354" s="10">
        <v>0.93723000000000001</v>
      </c>
      <c r="L3354" s="10">
        <v>0.21</v>
      </c>
      <c r="M3354" s="16">
        <f t="shared" si="313"/>
        <v>73.308666666666667</v>
      </c>
      <c r="N3354" s="16">
        <f t="shared" si="314"/>
        <v>7.5133333333333328</v>
      </c>
      <c r="O3354" s="16">
        <f t="shared" si="315"/>
        <v>44.006666666666675</v>
      </c>
      <c r="P3354" s="16">
        <f t="shared" si="316"/>
        <v>10059.602000000001</v>
      </c>
      <c r="Q3354" s="16">
        <f t="shared" si="317"/>
        <v>2254</v>
      </c>
    </row>
    <row r="3355" spans="1:17" x14ac:dyDescent="0.2">
      <c r="A3355" s="10">
        <v>47065</v>
      </c>
      <c r="B3355" s="10">
        <v>3</v>
      </c>
      <c r="C3355" s="10">
        <v>874</v>
      </c>
      <c r="D3355" s="10">
        <v>69</v>
      </c>
      <c r="E3355" s="10">
        <v>101</v>
      </c>
      <c r="F3355" s="10">
        <f t="shared" si="312"/>
        <v>8.1081081081081086E-2</v>
      </c>
      <c r="G3355" s="10">
        <v>0.4</v>
      </c>
      <c r="H3355" s="10">
        <v>7.8700000000000003E-3</v>
      </c>
      <c r="I3355" s="10">
        <v>7.1333333333333329E-4</v>
      </c>
      <c r="J3355" s="10">
        <v>1.4540000000000001E-2</v>
      </c>
      <c r="K3355" s="10">
        <v>1.2558</v>
      </c>
      <c r="L3355" s="10">
        <v>0.45</v>
      </c>
      <c r="M3355" s="16">
        <f t="shared" si="313"/>
        <v>63.353499999999997</v>
      </c>
      <c r="N3355" s="16">
        <f t="shared" si="314"/>
        <v>5.7423333333333328</v>
      </c>
      <c r="O3355" s="16">
        <f t="shared" si="315"/>
        <v>117.047</v>
      </c>
      <c r="P3355" s="16">
        <f t="shared" si="316"/>
        <v>10109.19</v>
      </c>
      <c r="Q3355" s="16">
        <f t="shared" si="317"/>
        <v>3622.5</v>
      </c>
    </row>
    <row r="3356" spans="1:17" x14ac:dyDescent="0.2">
      <c r="A3356" s="10">
        <v>47066</v>
      </c>
      <c r="B3356" s="10">
        <v>3</v>
      </c>
      <c r="C3356" s="10">
        <v>1234</v>
      </c>
      <c r="D3356" s="10">
        <v>69</v>
      </c>
      <c r="E3356" s="10">
        <v>102</v>
      </c>
      <c r="F3356" s="10">
        <f t="shared" si="312"/>
        <v>0.10810810810810811</v>
      </c>
      <c r="G3356" s="10">
        <v>0.5</v>
      </c>
      <c r="H3356" s="10">
        <v>1.3639999999999999E-2</v>
      </c>
      <c r="I3356" s="10">
        <v>1.0866666666666666E-3</v>
      </c>
      <c r="J3356" s="10">
        <v>3.5369999999999999E-2</v>
      </c>
      <c r="K3356" s="10">
        <v>1.51763</v>
      </c>
      <c r="L3356" s="10">
        <v>0.44</v>
      </c>
      <c r="M3356" s="16">
        <f t="shared" si="313"/>
        <v>87.8416</v>
      </c>
      <c r="N3356" s="16">
        <f t="shared" si="314"/>
        <v>6.9981333333333327</v>
      </c>
      <c r="O3356" s="16">
        <f t="shared" si="315"/>
        <v>227.78279999999998</v>
      </c>
      <c r="P3356" s="16">
        <f t="shared" si="316"/>
        <v>9773.5372000000007</v>
      </c>
      <c r="Q3356" s="16">
        <f t="shared" si="317"/>
        <v>2833.6</v>
      </c>
    </row>
    <row r="3357" spans="1:17" x14ac:dyDescent="0.2">
      <c r="A3357" s="10">
        <v>47067</v>
      </c>
      <c r="B3357" s="10">
        <v>3</v>
      </c>
      <c r="C3357" s="10">
        <v>1090</v>
      </c>
      <c r="D3357" s="10">
        <v>69</v>
      </c>
      <c r="E3357" s="10">
        <v>101</v>
      </c>
      <c r="F3357" s="10">
        <f t="shared" si="312"/>
        <v>8.1081081081081086E-2</v>
      </c>
      <c r="G3357" s="10">
        <v>0.3</v>
      </c>
      <c r="H3357" s="10">
        <v>1.158E-2</v>
      </c>
      <c r="I3357" s="10">
        <v>9.6666666666666656E-4</v>
      </c>
      <c r="J3357" s="10">
        <v>9.4500000000000001E-3</v>
      </c>
      <c r="K3357" s="10">
        <v>0.92928999999999995</v>
      </c>
      <c r="L3357" s="10">
        <v>0.35</v>
      </c>
      <c r="M3357" s="16">
        <f t="shared" si="313"/>
        <v>124.292</v>
      </c>
      <c r="N3357" s="16">
        <f t="shared" si="314"/>
        <v>10.375555555555554</v>
      </c>
      <c r="O3357" s="16">
        <f t="shared" si="315"/>
        <v>101.43</v>
      </c>
      <c r="P3357" s="16">
        <f t="shared" si="316"/>
        <v>9974.3793333333342</v>
      </c>
      <c r="Q3357" s="16">
        <f t="shared" si="317"/>
        <v>3756.666666666667</v>
      </c>
    </row>
    <row r="3358" spans="1:17" x14ac:dyDescent="0.2">
      <c r="A3358" s="10">
        <v>47068</v>
      </c>
      <c r="B3358" s="10">
        <v>3</v>
      </c>
      <c r="C3358" s="10">
        <v>868</v>
      </c>
      <c r="D3358" s="10">
        <v>69</v>
      </c>
      <c r="E3358" s="10">
        <v>101</v>
      </c>
      <c r="F3358" s="10">
        <f t="shared" si="312"/>
        <v>8.1081081081081086E-2</v>
      </c>
      <c r="G3358" s="10">
        <v>0.33</v>
      </c>
      <c r="H3358" s="10">
        <v>6.0299999999999998E-3</v>
      </c>
      <c r="I3358" s="10">
        <v>6.866666666666667E-4</v>
      </c>
      <c r="J3358" s="10">
        <v>5.5100000000000001E-3</v>
      </c>
      <c r="K3358" s="10">
        <v>1.0227200000000001</v>
      </c>
      <c r="L3358" s="10">
        <v>0.25</v>
      </c>
      <c r="M3358" s="16">
        <f t="shared" si="313"/>
        <v>58.838181818181809</v>
      </c>
      <c r="N3358" s="16">
        <f t="shared" si="314"/>
        <v>6.7002020202020196</v>
      </c>
      <c r="O3358" s="16">
        <f t="shared" si="315"/>
        <v>53.764242424242418</v>
      </c>
      <c r="P3358" s="16">
        <f t="shared" si="316"/>
        <v>9979.2678787878795</v>
      </c>
      <c r="Q3358" s="16">
        <f t="shared" si="317"/>
        <v>2439.3939393939395</v>
      </c>
    </row>
    <row r="3359" spans="1:17" x14ac:dyDescent="0.2">
      <c r="A3359" s="10">
        <v>47069</v>
      </c>
      <c r="B3359" s="10">
        <v>3</v>
      </c>
      <c r="C3359" s="10">
        <v>904</v>
      </c>
      <c r="D3359" s="10">
        <v>69</v>
      </c>
      <c r="E3359" s="10">
        <v>100</v>
      </c>
      <c r="F3359" s="10">
        <f t="shared" si="312"/>
        <v>5.4054054054054057E-2</v>
      </c>
      <c r="G3359" s="10">
        <v>0.48</v>
      </c>
      <c r="H3359" s="10">
        <v>8.1300000000000001E-3</v>
      </c>
      <c r="I3359" s="10">
        <v>6.9333333333333324E-4</v>
      </c>
      <c r="J3359" s="10">
        <v>5.6699999999999997E-3</v>
      </c>
      <c r="K3359" s="10">
        <v>1.49471</v>
      </c>
      <c r="L3359" s="10">
        <v>0.25</v>
      </c>
      <c r="M3359" s="16">
        <f t="shared" si="313"/>
        <v>54.53875</v>
      </c>
      <c r="N3359" s="16">
        <f t="shared" si="314"/>
        <v>4.6511111111111108</v>
      </c>
      <c r="O3359" s="16">
        <f t="shared" si="315"/>
        <v>38.036250000000003</v>
      </c>
      <c r="P3359" s="16">
        <f t="shared" si="316"/>
        <v>10027.012916666667</v>
      </c>
      <c r="Q3359" s="16">
        <f t="shared" si="317"/>
        <v>1677.0833333333335</v>
      </c>
    </row>
    <row r="3360" spans="1:17" x14ac:dyDescent="0.2">
      <c r="A3360" s="10">
        <v>47070</v>
      </c>
      <c r="B3360" s="10">
        <v>3</v>
      </c>
      <c r="C3360" s="10">
        <v>1218</v>
      </c>
      <c r="D3360" s="10">
        <v>69</v>
      </c>
      <c r="E3360" s="10">
        <v>102</v>
      </c>
      <c r="F3360" s="10">
        <f t="shared" si="312"/>
        <v>0.10810810810810811</v>
      </c>
      <c r="G3360" s="10">
        <v>0.7</v>
      </c>
      <c r="H3360" s="10">
        <v>1.5869999999999999E-2</v>
      </c>
      <c r="I3360" s="10">
        <v>1.56E-3</v>
      </c>
      <c r="J3360" s="10">
        <v>8.2000000000000007E-3</v>
      </c>
      <c r="K3360" s="10">
        <v>2.1985199999999998</v>
      </c>
      <c r="L3360" s="10">
        <v>0.23</v>
      </c>
      <c r="M3360" s="16">
        <f t="shared" si="313"/>
        <v>73.001999999999995</v>
      </c>
      <c r="N3360" s="16">
        <f t="shared" si="314"/>
        <v>7.1760000000000002</v>
      </c>
      <c r="O3360" s="16">
        <f t="shared" si="315"/>
        <v>37.720000000000006</v>
      </c>
      <c r="P3360" s="16">
        <f t="shared" si="316"/>
        <v>10113.191999999999</v>
      </c>
      <c r="Q3360" s="16">
        <f t="shared" si="317"/>
        <v>1058.0000000000002</v>
      </c>
    </row>
    <row r="3361" spans="1:17" x14ac:dyDescent="0.2">
      <c r="A3361" s="10">
        <v>47071</v>
      </c>
      <c r="B3361" s="10">
        <v>3</v>
      </c>
      <c r="C3361" s="10">
        <v>1449</v>
      </c>
      <c r="D3361" s="10">
        <v>69</v>
      </c>
      <c r="E3361" s="10">
        <v>105</v>
      </c>
      <c r="F3361" s="10">
        <f t="shared" si="312"/>
        <v>0.1891891891891892</v>
      </c>
      <c r="G3361" s="10">
        <v>0.82</v>
      </c>
      <c r="H3361" s="10">
        <v>2.2970000000000001E-2</v>
      </c>
      <c r="I3361" s="10">
        <v>2.0500000000000002E-3</v>
      </c>
      <c r="J3361" s="10">
        <v>1.013E-2</v>
      </c>
      <c r="K3361" s="10">
        <v>2.5818699999999999</v>
      </c>
      <c r="L3361" s="10">
        <v>0.28000000000000003</v>
      </c>
      <c r="M3361" s="16">
        <f t="shared" si="313"/>
        <v>90.199268292682945</v>
      </c>
      <c r="N3361" s="16">
        <f t="shared" si="314"/>
        <v>8.0500000000000007</v>
      </c>
      <c r="O3361" s="16">
        <f t="shared" si="315"/>
        <v>39.77878048780488</v>
      </c>
      <c r="P3361" s="16">
        <f t="shared" si="316"/>
        <v>10138.562682926829</v>
      </c>
      <c r="Q3361" s="16">
        <f t="shared" si="317"/>
        <v>1099.5121951219512</v>
      </c>
    </row>
    <row r="3362" spans="1:17" x14ac:dyDescent="0.2">
      <c r="A3362" s="10">
        <v>47072</v>
      </c>
      <c r="B3362" s="10">
        <v>3</v>
      </c>
      <c r="C3362" s="10">
        <v>1640</v>
      </c>
      <c r="D3362" s="10">
        <v>69</v>
      </c>
      <c r="E3362" s="10">
        <v>106</v>
      </c>
      <c r="F3362" s="10">
        <f t="shared" si="312"/>
        <v>0.21621621621621623</v>
      </c>
      <c r="G3362" s="10">
        <v>0.94</v>
      </c>
      <c r="H3362" s="10">
        <v>2.6440000000000002E-2</v>
      </c>
      <c r="I3362" s="10">
        <v>2.31E-3</v>
      </c>
      <c r="J3362" s="10">
        <v>1.0840000000000001E-2</v>
      </c>
      <c r="K3362" s="10">
        <v>2.9609299999999998</v>
      </c>
      <c r="L3362" s="10">
        <v>0.28999999999999998</v>
      </c>
      <c r="M3362" s="16">
        <f t="shared" si="313"/>
        <v>90.571063829787235</v>
      </c>
      <c r="N3362" s="16">
        <f t="shared" si="314"/>
        <v>7.9129787234042563</v>
      </c>
      <c r="O3362" s="16">
        <f t="shared" si="315"/>
        <v>37.132765957446814</v>
      </c>
      <c r="P3362" s="16">
        <f t="shared" si="316"/>
        <v>10142.760212765957</v>
      </c>
      <c r="Q3362" s="16">
        <f t="shared" si="317"/>
        <v>993.40425531914889</v>
      </c>
    </row>
    <row r="3363" spans="1:17" x14ac:dyDescent="0.2">
      <c r="A3363" s="10">
        <v>47073</v>
      </c>
      <c r="B3363" s="10">
        <v>3</v>
      </c>
      <c r="C3363" s="10">
        <v>1731</v>
      </c>
      <c r="D3363" s="10">
        <v>68</v>
      </c>
      <c r="E3363" s="10">
        <v>106</v>
      </c>
      <c r="F3363" s="10">
        <f t="shared" si="312"/>
        <v>0.21621621621621623</v>
      </c>
      <c r="G3363" s="10">
        <v>0.95</v>
      </c>
      <c r="H3363" s="10">
        <v>3.0210000000000001E-2</v>
      </c>
      <c r="I3363" s="10">
        <v>2.5799999999999998E-3</v>
      </c>
      <c r="J3363" s="10">
        <v>1.136E-2</v>
      </c>
      <c r="K3363" s="10">
        <v>2.9697399999999998</v>
      </c>
      <c r="L3363" s="10">
        <v>0.31</v>
      </c>
      <c r="M3363" s="16">
        <f t="shared" si="313"/>
        <v>102.396</v>
      </c>
      <c r="N3363" s="16">
        <f t="shared" si="314"/>
        <v>8.7448421052631584</v>
      </c>
      <c r="O3363" s="16">
        <f t="shared" si="315"/>
        <v>38.504421052631585</v>
      </c>
      <c r="P3363" s="16">
        <f t="shared" si="316"/>
        <v>10065.855578947368</v>
      </c>
      <c r="Q3363" s="16">
        <f t="shared" si="317"/>
        <v>1050.7368421052631</v>
      </c>
    </row>
    <row r="3364" spans="1:17" x14ac:dyDescent="0.2">
      <c r="A3364" s="10">
        <v>47074</v>
      </c>
      <c r="B3364" s="10">
        <v>3</v>
      </c>
      <c r="C3364" s="10">
        <v>1678</v>
      </c>
      <c r="D3364" s="10">
        <v>68</v>
      </c>
      <c r="E3364" s="10">
        <v>106</v>
      </c>
      <c r="F3364" s="10">
        <f t="shared" si="312"/>
        <v>0.21621621621621623</v>
      </c>
      <c r="G3364" s="10">
        <v>0.95</v>
      </c>
      <c r="H3364" s="10">
        <v>2.9090000000000001E-2</v>
      </c>
      <c r="I3364" s="10">
        <v>2.4399999999999999E-3</v>
      </c>
      <c r="J3364" s="10">
        <v>1.047E-2</v>
      </c>
      <c r="K3364" s="10">
        <v>2.9959500000000001</v>
      </c>
      <c r="L3364" s="10">
        <v>0.28000000000000003</v>
      </c>
      <c r="M3364" s="16">
        <f t="shared" si="313"/>
        <v>98.599789473684226</v>
      </c>
      <c r="N3364" s="16">
        <f t="shared" si="314"/>
        <v>8.270315789473683</v>
      </c>
      <c r="O3364" s="16">
        <f t="shared" si="315"/>
        <v>35.487789473684217</v>
      </c>
      <c r="P3364" s="16">
        <f t="shared" si="316"/>
        <v>10154.693684210526</v>
      </c>
      <c r="Q3364" s="16">
        <f t="shared" si="317"/>
        <v>949.05263157894751</v>
      </c>
    </row>
    <row r="3365" spans="1:17" x14ac:dyDescent="0.2">
      <c r="A3365" s="10">
        <v>47075</v>
      </c>
      <c r="B3365" s="10">
        <v>3</v>
      </c>
      <c r="C3365" s="10">
        <v>1684</v>
      </c>
      <c r="D3365" s="10">
        <v>68</v>
      </c>
      <c r="E3365" s="10">
        <v>103</v>
      </c>
      <c r="F3365" s="10">
        <f t="shared" si="312"/>
        <v>0.13513513513513514</v>
      </c>
      <c r="G3365" s="10">
        <v>0.92</v>
      </c>
      <c r="H3365" s="10">
        <v>2.9520000000000001E-2</v>
      </c>
      <c r="I3365" s="10">
        <v>2.47E-3</v>
      </c>
      <c r="J3365" s="10">
        <v>9.9500000000000005E-3</v>
      </c>
      <c r="K3365" s="10">
        <v>2.8930799999999999</v>
      </c>
      <c r="L3365" s="10">
        <v>0.25</v>
      </c>
      <c r="M3365" s="16">
        <f t="shared" si="313"/>
        <v>103.32000000000001</v>
      </c>
      <c r="N3365" s="16">
        <f t="shared" si="314"/>
        <v>8.6449999999999996</v>
      </c>
      <c r="O3365" s="16">
        <f t="shared" si="315"/>
        <v>34.825000000000003</v>
      </c>
      <c r="P3365" s="16">
        <f t="shared" si="316"/>
        <v>10125.779999999999</v>
      </c>
      <c r="Q3365" s="16">
        <f t="shared" si="317"/>
        <v>875</v>
      </c>
    </row>
    <row r="3366" spans="1:17" x14ac:dyDescent="0.2">
      <c r="A3366" s="10">
        <v>47076</v>
      </c>
      <c r="B3366" s="10">
        <v>3</v>
      </c>
      <c r="C3366" s="10">
        <v>1669</v>
      </c>
      <c r="D3366" s="10">
        <v>68</v>
      </c>
      <c r="E3366" s="10">
        <v>103</v>
      </c>
      <c r="F3366" s="10">
        <f t="shared" si="312"/>
        <v>0.13513513513513514</v>
      </c>
      <c r="G3366" s="10">
        <v>0.79</v>
      </c>
      <c r="H3366" s="10">
        <v>0.03</v>
      </c>
      <c r="I3366" s="10">
        <v>2.6099999999999999E-3</v>
      </c>
      <c r="J3366" s="10">
        <v>9.8799999999999999E-3</v>
      </c>
      <c r="K3366" s="10">
        <v>2.4927100000000002</v>
      </c>
      <c r="L3366" s="10">
        <v>0.25</v>
      </c>
      <c r="M3366" s="16">
        <f t="shared" si="313"/>
        <v>122.2784810126582</v>
      </c>
      <c r="N3366" s="16">
        <f t="shared" si="314"/>
        <v>10.638227848101264</v>
      </c>
      <c r="O3366" s="16">
        <f t="shared" si="315"/>
        <v>40.270379746835438</v>
      </c>
      <c r="P3366" s="16">
        <f t="shared" si="316"/>
        <v>10160.159746835443</v>
      </c>
      <c r="Q3366" s="16">
        <f t="shared" si="317"/>
        <v>1018.9873417721518</v>
      </c>
    </row>
    <row r="3367" spans="1:17" x14ac:dyDescent="0.2">
      <c r="A3367" s="10">
        <v>47077</v>
      </c>
      <c r="B3367" s="10">
        <v>3</v>
      </c>
      <c r="C3367" s="10">
        <v>1557</v>
      </c>
      <c r="D3367" s="10">
        <v>68</v>
      </c>
      <c r="E3367" s="10">
        <v>105</v>
      </c>
      <c r="F3367" s="10">
        <f t="shared" si="312"/>
        <v>0.1891891891891892</v>
      </c>
      <c r="G3367" s="10">
        <v>0.73</v>
      </c>
      <c r="H3367" s="10">
        <v>2.6210000000000001E-2</v>
      </c>
      <c r="I3367" s="10">
        <v>2.4399999999999999E-3</v>
      </c>
      <c r="J3367" s="10">
        <v>9.2599999999999991E-3</v>
      </c>
      <c r="K3367" s="10">
        <v>2.3030499999999998</v>
      </c>
      <c r="L3367" s="10">
        <v>0.23</v>
      </c>
      <c r="M3367" s="16">
        <f t="shared" si="313"/>
        <v>115.61123287671234</v>
      </c>
      <c r="N3367" s="16">
        <f t="shared" si="314"/>
        <v>10.762739726027396</v>
      </c>
      <c r="O3367" s="16">
        <f t="shared" si="315"/>
        <v>40.845479452054789</v>
      </c>
      <c r="P3367" s="16">
        <f t="shared" si="316"/>
        <v>10158.658904109589</v>
      </c>
      <c r="Q3367" s="16">
        <f t="shared" si="317"/>
        <v>1014.5205479452056</v>
      </c>
    </row>
    <row r="3368" spans="1:17" x14ac:dyDescent="0.2">
      <c r="A3368" s="10">
        <v>47078</v>
      </c>
      <c r="B3368" s="10">
        <v>3</v>
      </c>
      <c r="C3368" s="10">
        <v>1439</v>
      </c>
      <c r="D3368" s="10">
        <v>67</v>
      </c>
      <c r="E3368" s="10">
        <v>105</v>
      </c>
      <c r="F3368" s="10">
        <f t="shared" si="312"/>
        <v>0.1891891891891892</v>
      </c>
      <c r="G3368" s="10">
        <v>0.85</v>
      </c>
      <c r="H3368" s="10">
        <v>2.2009999999999998E-2</v>
      </c>
      <c r="I3368" s="10">
        <v>2.14E-3</v>
      </c>
      <c r="J3368" s="10">
        <v>7.8700000000000003E-3</v>
      </c>
      <c r="K3368" s="10">
        <v>2.67605</v>
      </c>
      <c r="L3368" s="10">
        <v>0.2</v>
      </c>
      <c r="M3368" s="16">
        <f t="shared" si="313"/>
        <v>83.379058823529405</v>
      </c>
      <c r="N3368" s="16">
        <f t="shared" si="314"/>
        <v>8.1068235294117645</v>
      </c>
      <c r="O3368" s="16">
        <f t="shared" si="315"/>
        <v>29.813411764705886</v>
      </c>
      <c r="P3368" s="16">
        <f t="shared" si="316"/>
        <v>10137.50705882353</v>
      </c>
      <c r="Q3368" s="16">
        <f t="shared" si="317"/>
        <v>757.64705882352951</v>
      </c>
    </row>
    <row r="3369" spans="1:17" x14ac:dyDescent="0.2">
      <c r="A3369" s="10">
        <v>47079</v>
      </c>
      <c r="B3369" s="10">
        <v>3</v>
      </c>
      <c r="C3369" s="10">
        <v>1514</v>
      </c>
      <c r="D3369" s="10">
        <v>67</v>
      </c>
      <c r="E3369" s="10">
        <v>105</v>
      </c>
      <c r="F3369" s="10">
        <f t="shared" si="312"/>
        <v>0.1891891891891892</v>
      </c>
      <c r="G3369" s="10">
        <v>0.96</v>
      </c>
      <c r="H3369" s="10">
        <v>2.6040000000000001E-2</v>
      </c>
      <c r="I3369" s="10">
        <v>2.33E-3</v>
      </c>
      <c r="J3369" s="10">
        <v>8.5900000000000004E-3</v>
      </c>
      <c r="K3369" s="10">
        <v>3.0267400000000002</v>
      </c>
      <c r="L3369" s="10">
        <v>0.23</v>
      </c>
      <c r="M3369" s="16">
        <f t="shared" si="313"/>
        <v>87.342500000000015</v>
      </c>
      <c r="N3369" s="16">
        <f t="shared" si="314"/>
        <v>7.8152083333333344</v>
      </c>
      <c r="O3369" s="16">
        <f t="shared" si="315"/>
        <v>28.81229166666667</v>
      </c>
      <c r="P3369" s="16">
        <f t="shared" si="316"/>
        <v>10152.190416666668</v>
      </c>
      <c r="Q3369" s="16">
        <f t="shared" si="317"/>
        <v>771.45833333333337</v>
      </c>
    </row>
    <row r="3370" spans="1:17" x14ac:dyDescent="0.2">
      <c r="A3370" s="10">
        <v>47080</v>
      </c>
      <c r="B3370" s="10">
        <v>3</v>
      </c>
      <c r="C3370" s="10">
        <v>1466</v>
      </c>
      <c r="D3370" s="10">
        <v>67</v>
      </c>
      <c r="E3370" s="10">
        <v>106</v>
      </c>
      <c r="F3370" s="10">
        <f t="shared" si="312"/>
        <v>0.21621621621621623</v>
      </c>
      <c r="G3370" s="10">
        <v>0.78</v>
      </c>
      <c r="H3370" s="10">
        <v>2.666E-2</v>
      </c>
      <c r="I3370" s="10">
        <v>2.5000000000000001E-3</v>
      </c>
      <c r="J3370" s="10">
        <v>8.9300000000000004E-3</v>
      </c>
      <c r="K3370" s="10">
        <v>2.4554</v>
      </c>
      <c r="L3370" s="10">
        <v>0.22</v>
      </c>
      <c r="M3370" s="16">
        <f t="shared" si="313"/>
        <v>110.0579487179487</v>
      </c>
      <c r="N3370" s="16">
        <f t="shared" si="314"/>
        <v>10.320512820512819</v>
      </c>
      <c r="O3370" s="16">
        <f t="shared" si="315"/>
        <v>36.864871794871796</v>
      </c>
      <c r="P3370" s="16">
        <f t="shared" si="316"/>
        <v>10136.394871794872</v>
      </c>
      <c r="Q3370" s="16">
        <f t="shared" si="317"/>
        <v>908.20512820512818</v>
      </c>
    </row>
    <row r="3371" spans="1:17" x14ac:dyDescent="0.2">
      <c r="A3371" s="10">
        <v>47081</v>
      </c>
      <c r="B3371" s="10">
        <v>3</v>
      </c>
      <c r="C3371" s="10">
        <v>1346</v>
      </c>
      <c r="D3371" s="10">
        <v>67</v>
      </c>
      <c r="E3371" s="10">
        <v>101</v>
      </c>
      <c r="F3371" s="10">
        <f t="shared" si="312"/>
        <v>8.1081081081081086E-2</v>
      </c>
      <c r="G3371" s="10">
        <v>0.45</v>
      </c>
      <c r="H3371" s="10">
        <v>2.019E-2</v>
      </c>
      <c r="I3371" s="10">
        <v>2.2399999999999998E-3</v>
      </c>
      <c r="J3371" s="10">
        <v>7.7400000000000004E-3</v>
      </c>
      <c r="K3371" s="10">
        <v>1.41492</v>
      </c>
      <c r="L3371" s="10">
        <v>0.2</v>
      </c>
      <c r="M3371" s="16">
        <f t="shared" si="313"/>
        <v>144.47066666666666</v>
      </c>
      <c r="N3371" s="16">
        <f t="shared" si="314"/>
        <v>16.028444444444442</v>
      </c>
      <c r="O3371" s="16">
        <f t="shared" si="315"/>
        <v>55.384</v>
      </c>
      <c r="P3371" s="16">
        <f t="shared" si="316"/>
        <v>10124.538666666665</v>
      </c>
      <c r="Q3371" s="16">
        <f t="shared" si="317"/>
        <v>1431.1111111111113</v>
      </c>
    </row>
    <row r="3372" spans="1:17" x14ac:dyDescent="0.2">
      <c r="A3372" s="10">
        <v>47082</v>
      </c>
      <c r="B3372" s="10">
        <v>3</v>
      </c>
      <c r="C3372" s="10">
        <v>986</v>
      </c>
      <c r="D3372" s="10">
        <v>67</v>
      </c>
      <c r="E3372" s="10">
        <v>100</v>
      </c>
      <c r="F3372" s="10">
        <f t="shared" si="312"/>
        <v>5.4054054054054057E-2</v>
      </c>
      <c r="G3372" s="10">
        <v>0.28000000000000003</v>
      </c>
      <c r="H3372" s="10">
        <v>1.073E-2</v>
      </c>
      <c r="I3372" s="10">
        <v>1.5100000000000001E-3</v>
      </c>
      <c r="J3372" s="10">
        <v>5.2399999999999999E-3</v>
      </c>
      <c r="K3372" s="10">
        <v>0.87717000000000001</v>
      </c>
      <c r="L3372" s="10">
        <v>0.18</v>
      </c>
      <c r="M3372" s="16">
        <f t="shared" si="313"/>
        <v>123.395</v>
      </c>
      <c r="N3372" s="16">
        <f t="shared" si="314"/>
        <v>17.364999999999998</v>
      </c>
      <c r="O3372" s="16">
        <f t="shared" si="315"/>
        <v>60.259999999999991</v>
      </c>
      <c r="P3372" s="16">
        <f t="shared" si="316"/>
        <v>10087.455</v>
      </c>
      <c r="Q3372" s="16">
        <f t="shared" si="317"/>
        <v>2070</v>
      </c>
    </row>
    <row r="3373" spans="1:17" x14ac:dyDescent="0.2">
      <c r="A3373" s="10">
        <v>47083</v>
      </c>
      <c r="B3373" s="10">
        <v>3</v>
      </c>
      <c r="C3373" s="10">
        <v>865</v>
      </c>
      <c r="D3373" s="10">
        <v>67</v>
      </c>
      <c r="E3373" s="10">
        <v>100</v>
      </c>
      <c r="F3373" s="10">
        <f t="shared" si="312"/>
        <v>5.4054054054054057E-2</v>
      </c>
      <c r="G3373" s="10">
        <v>0.26</v>
      </c>
      <c r="H3373" s="10">
        <v>7.0400000000000003E-3</v>
      </c>
      <c r="I3373" s="10">
        <v>1.2800000000000001E-3</v>
      </c>
      <c r="J3373" s="10">
        <v>4.45E-3</v>
      </c>
      <c r="K3373" s="10">
        <v>0.81793000000000005</v>
      </c>
      <c r="L3373" s="10">
        <v>0.16</v>
      </c>
      <c r="M3373" s="16">
        <f t="shared" si="313"/>
        <v>87.187692307692316</v>
      </c>
      <c r="N3373" s="16">
        <f t="shared" si="314"/>
        <v>15.852307692307694</v>
      </c>
      <c r="O3373" s="16">
        <f t="shared" si="315"/>
        <v>55.111538461538466</v>
      </c>
      <c r="P3373" s="16">
        <f t="shared" si="316"/>
        <v>10129.748461538462</v>
      </c>
      <c r="Q3373" s="16">
        <f t="shared" si="317"/>
        <v>1981.5384615384617</v>
      </c>
    </row>
    <row r="3374" spans="1:17" x14ac:dyDescent="0.2">
      <c r="A3374" s="10">
        <v>47084</v>
      </c>
      <c r="B3374" s="10">
        <v>3</v>
      </c>
      <c r="C3374" s="10">
        <v>888</v>
      </c>
      <c r="D3374" s="10">
        <v>67</v>
      </c>
      <c r="E3374" s="10">
        <v>100</v>
      </c>
      <c r="F3374" s="10">
        <f t="shared" si="312"/>
        <v>5.4054054054054057E-2</v>
      </c>
      <c r="G3374" s="10">
        <v>0.25</v>
      </c>
      <c r="H3374" s="10">
        <v>7.26E-3</v>
      </c>
      <c r="I3374" s="10">
        <v>1.34E-3</v>
      </c>
      <c r="J3374" s="10">
        <v>4.5100000000000001E-3</v>
      </c>
      <c r="K3374" s="10">
        <v>0.77446000000000004</v>
      </c>
      <c r="L3374" s="10">
        <v>0.12</v>
      </c>
      <c r="M3374" s="16">
        <f t="shared" si="313"/>
        <v>93.508799999999994</v>
      </c>
      <c r="N3374" s="16">
        <f t="shared" si="314"/>
        <v>17.2592</v>
      </c>
      <c r="O3374" s="16">
        <f t="shared" si="315"/>
        <v>58.088799999999999</v>
      </c>
      <c r="P3374" s="16">
        <f t="shared" si="316"/>
        <v>9975.0447999999997</v>
      </c>
      <c r="Q3374" s="16">
        <f t="shared" si="317"/>
        <v>1545.6</v>
      </c>
    </row>
    <row r="3375" spans="1:17" x14ac:dyDescent="0.2">
      <c r="A3375" s="10">
        <v>47085</v>
      </c>
      <c r="B3375" s="10">
        <v>3</v>
      </c>
      <c r="C3375" s="10">
        <v>900</v>
      </c>
      <c r="D3375" s="10">
        <v>67</v>
      </c>
      <c r="E3375" s="10">
        <v>101</v>
      </c>
      <c r="F3375" s="10">
        <f t="shared" si="312"/>
        <v>8.1081081081081086E-2</v>
      </c>
      <c r="G3375" s="10">
        <v>0.24</v>
      </c>
      <c r="H3375" s="10">
        <v>6.2599999999999999E-3</v>
      </c>
      <c r="I3375" s="10">
        <v>1.3600000000000001E-3</v>
      </c>
      <c r="J3375" s="10">
        <v>4.4099999999999999E-3</v>
      </c>
      <c r="K3375" s="10">
        <v>0.75385000000000002</v>
      </c>
      <c r="L3375" s="10">
        <v>0.1</v>
      </c>
      <c r="M3375" s="16">
        <f t="shared" si="313"/>
        <v>83.98833333333333</v>
      </c>
      <c r="N3375" s="16">
        <f t="shared" si="314"/>
        <v>18.24666666666667</v>
      </c>
      <c r="O3375" s="16">
        <f t="shared" si="315"/>
        <v>59.167499999999997</v>
      </c>
      <c r="P3375" s="16">
        <f t="shared" si="316"/>
        <v>10114.154166666667</v>
      </c>
      <c r="Q3375" s="16">
        <f t="shared" si="317"/>
        <v>1341.6666666666667</v>
      </c>
    </row>
    <row r="3376" spans="1:17" x14ac:dyDescent="0.2">
      <c r="A3376" s="10">
        <v>47086</v>
      </c>
      <c r="B3376" s="10">
        <v>3</v>
      </c>
      <c r="C3376" s="10">
        <v>860</v>
      </c>
      <c r="D3376" s="10">
        <v>67</v>
      </c>
      <c r="E3376" s="10">
        <v>99</v>
      </c>
      <c r="F3376" s="10">
        <f t="shared" si="312"/>
        <v>2.7027027027027029E-2</v>
      </c>
      <c r="G3376" s="10">
        <v>0.31</v>
      </c>
      <c r="H3376" s="10">
        <v>5.5700000000000003E-3</v>
      </c>
      <c r="I3376" s="10">
        <v>1.25E-3</v>
      </c>
      <c r="J3376" s="10">
        <v>3.9399999999999999E-3</v>
      </c>
      <c r="K3376" s="10">
        <v>0.98504000000000003</v>
      </c>
      <c r="L3376" s="10">
        <v>0.13</v>
      </c>
      <c r="M3376" s="16">
        <f t="shared" si="313"/>
        <v>57.856129032258075</v>
      </c>
      <c r="N3376" s="16">
        <f t="shared" si="314"/>
        <v>12.983870967741936</v>
      </c>
      <c r="O3376" s="16">
        <f t="shared" si="315"/>
        <v>40.925161290322578</v>
      </c>
      <c r="P3376" s="16">
        <f t="shared" si="316"/>
        <v>10231.705806451613</v>
      </c>
      <c r="Q3376" s="16">
        <f t="shared" si="317"/>
        <v>1350.3225806451615</v>
      </c>
    </row>
    <row r="3377" spans="1:17" x14ac:dyDescent="0.2">
      <c r="A3377" s="10">
        <v>47087</v>
      </c>
      <c r="B3377" s="10">
        <v>3</v>
      </c>
      <c r="C3377" s="10">
        <v>837</v>
      </c>
      <c r="D3377" s="10">
        <v>67</v>
      </c>
      <c r="E3377" s="10">
        <v>101</v>
      </c>
      <c r="F3377" s="10">
        <f t="shared" si="312"/>
        <v>8.1081081081081086E-2</v>
      </c>
      <c r="G3377" s="10">
        <v>0.39</v>
      </c>
      <c r="H3377" s="10">
        <v>7.2899999999999996E-3</v>
      </c>
      <c r="I3377" s="10">
        <v>1.25E-3</v>
      </c>
      <c r="J3377" s="10">
        <v>3.6700000000000001E-3</v>
      </c>
      <c r="K3377" s="10">
        <v>1.21027</v>
      </c>
      <c r="L3377" s="10">
        <v>0.17</v>
      </c>
      <c r="M3377" s="16">
        <f t="shared" si="313"/>
        <v>60.189230769230768</v>
      </c>
      <c r="N3377" s="16">
        <f t="shared" si="314"/>
        <v>10.320512820512819</v>
      </c>
      <c r="O3377" s="16">
        <f t="shared" si="315"/>
        <v>30.301025641025642</v>
      </c>
      <c r="P3377" s="16">
        <f t="shared" si="316"/>
        <v>9992.4856410256416</v>
      </c>
      <c r="Q3377" s="16">
        <f t="shared" si="317"/>
        <v>1403.5897435897436</v>
      </c>
    </row>
    <row r="3378" spans="1:17" x14ac:dyDescent="0.2">
      <c r="A3378" s="10">
        <v>47088</v>
      </c>
      <c r="B3378" s="10">
        <v>3</v>
      </c>
      <c r="C3378" s="10">
        <v>838</v>
      </c>
      <c r="D3378" s="10">
        <v>67</v>
      </c>
      <c r="E3378" s="10">
        <v>101</v>
      </c>
      <c r="F3378" s="10">
        <f t="shared" si="312"/>
        <v>8.1081081081081086E-2</v>
      </c>
      <c r="G3378" s="10">
        <v>0.41</v>
      </c>
      <c r="H3378" s="10">
        <v>9.7300000000000008E-3</v>
      </c>
      <c r="I3378" s="10">
        <v>1.2800000000000001E-3</v>
      </c>
      <c r="J3378" s="10">
        <v>3.7599999999999999E-3</v>
      </c>
      <c r="K3378" s="10">
        <v>1.2941199999999999</v>
      </c>
      <c r="L3378" s="10">
        <v>0.17</v>
      </c>
      <c r="M3378" s="16">
        <f t="shared" si="313"/>
        <v>76.416097560975615</v>
      </c>
      <c r="N3378" s="16">
        <f t="shared" si="314"/>
        <v>10.05268292682927</v>
      </c>
      <c r="O3378" s="16">
        <f t="shared" si="315"/>
        <v>29.529756097560973</v>
      </c>
      <c r="P3378" s="16">
        <f t="shared" si="316"/>
        <v>10163.576585365854</v>
      </c>
      <c r="Q3378" s="16">
        <f t="shared" si="317"/>
        <v>1335.1219512195123</v>
      </c>
    </row>
    <row r="3379" spans="1:17" x14ac:dyDescent="0.2">
      <c r="A3379" s="10">
        <v>47089</v>
      </c>
      <c r="B3379" s="10">
        <v>3</v>
      </c>
      <c r="C3379" s="10">
        <v>837</v>
      </c>
      <c r="D3379" s="10">
        <v>67</v>
      </c>
      <c r="E3379" s="10">
        <v>98</v>
      </c>
      <c r="F3379" s="10">
        <f t="shared" si="312"/>
        <v>0</v>
      </c>
      <c r="G3379" s="10">
        <v>0.41</v>
      </c>
      <c r="H3379" s="10">
        <v>1.0359999999999999E-2</v>
      </c>
      <c r="I3379" s="10">
        <v>1.16E-3</v>
      </c>
      <c r="J3379" s="10">
        <v>3.6600000000000001E-3</v>
      </c>
      <c r="K3379" s="10">
        <v>1.2906500000000001</v>
      </c>
      <c r="L3379" s="10">
        <v>0.18</v>
      </c>
      <c r="M3379" s="16">
        <f t="shared" si="313"/>
        <v>81.3639024390244</v>
      </c>
      <c r="N3379" s="16">
        <f t="shared" si="314"/>
        <v>9.1102439024390254</v>
      </c>
      <c r="O3379" s="16">
        <f t="shared" si="315"/>
        <v>28.744390243902441</v>
      </c>
      <c r="P3379" s="16">
        <f t="shared" si="316"/>
        <v>10136.324390243904</v>
      </c>
      <c r="Q3379" s="16">
        <f t="shared" si="317"/>
        <v>1413.6585365853659</v>
      </c>
    </row>
    <row r="3380" spans="1:17" x14ac:dyDescent="0.2">
      <c r="A3380" s="10">
        <v>47090</v>
      </c>
      <c r="B3380" s="10">
        <v>3</v>
      </c>
      <c r="C3380" s="10">
        <v>823</v>
      </c>
      <c r="D3380" s="10">
        <v>67</v>
      </c>
      <c r="E3380" s="10">
        <v>98</v>
      </c>
      <c r="F3380" s="10">
        <f t="shared" si="312"/>
        <v>0</v>
      </c>
      <c r="G3380" s="10">
        <v>0.47</v>
      </c>
      <c r="H3380" s="10">
        <v>1.095E-2</v>
      </c>
      <c r="I3380" s="10">
        <v>1.1199999999999999E-3</v>
      </c>
      <c r="J3380" s="10">
        <v>3.5100000000000001E-3</v>
      </c>
      <c r="K3380" s="10">
        <v>1.48295</v>
      </c>
      <c r="L3380" s="10">
        <v>0.22</v>
      </c>
      <c r="M3380" s="16">
        <f t="shared" si="313"/>
        <v>75.019148936170211</v>
      </c>
      <c r="N3380" s="16">
        <f t="shared" si="314"/>
        <v>7.6731914893617024</v>
      </c>
      <c r="O3380" s="16">
        <f t="shared" si="315"/>
        <v>24.047234042553193</v>
      </c>
      <c r="P3380" s="16">
        <f t="shared" si="316"/>
        <v>10159.785106382978</v>
      </c>
      <c r="Q3380" s="16">
        <f t="shared" si="317"/>
        <v>1507.2340425531916</v>
      </c>
    </row>
    <row r="3381" spans="1:17" x14ac:dyDescent="0.2">
      <c r="A3381" s="10">
        <v>47091</v>
      </c>
      <c r="B3381" s="10">
        <v>3</v>
      </c>
      <c r="C3381" s="10">
        <v>798</v>
      </c>
      <c r="D3381" s="10">
        <v>67</v>
      </c>
      <c r="E3381" s="10">
        <v>101</v>
      </c>
      <c r="F3381" s="10">
        <f t="shared" si="312"/>
        <v>8.1081081081081086E-2</v>
      </c>
      <c r="G3381" s="10">
        <v>0.52</v>
      </c>
      <c r="H3381" s="10">
        <v>1.4080000000000001E-2</v>
      </c>
      <c r="I3381" s="10">
        <v>1.09E-3</v>
      </c>
      <c r="J3381" s="10">
        <v>3.3999999999999998E-3</v>
      </c>
      <c r="K3381" s="10">
        <v>1.6494899999999999</v>
      </c>
      <c r="L3381" s="10">
        <v>0.2</v>
      </c>
      <c r="M3381" s="16">
        <f t="shared" si="313"/>
        <v>87.187692307692316</v>
      </c>
      <c r="N3381" s="16">
        <f t="shared" si="314"/>
        <v>6.7496153846153844</v>
      </c>
      <c r="O3381" s="16">
        <f t="shared" si="315"/>
        <v>21.053846153846152</v>
      </c>
      <c r="P3381" s="16">
        <f t="shared" si="316"/>
        <v>10214.149615384615</v>
      </c>
      <c r="Q3381" s="16">
        <f t="shared" si="317"/>
        <v>1238.4615384615386</v>
      </c>
    </row>
    <row r="3382" spans="1:17" x14ac:dyDescent="0.2">
      <c r="A3382" s="10">
        <v>47092</v>
      </c>
      <c r="B3382" s="10">
        <v>3</v>
      </c>
      <c r="C3382" s="10">
        <v>836</v>
      </c>
      <c r="D3382" s="10">
        <v>67</v>
      </c>
      <c r="E3382" s="10">
        <v>101</v>
      </c>
      <c r="F3382" s="10">
        <f t="shared" si="312"/>
        <v>8.1081081081081086E-2</v>
      </c>
      <c r="G3382" s="10">
        <v>0.5</v>
      </c>
      <c r="H3382" s="10">
        <v>1.753E-2</v>
      </c>
      <c r="I3382" s="10">
        <v>1.1900000000000001E-3</v>
      </c>
      <c r="J3382" s="10">
        <v>3.5899999999999999E-3</v>
      </c>
      <c r="K3382" s="10">
        <v>1.5852299999999999</v>
      </c>
      <c r="L3382" s="10">
        <v>0.21</v>
      </c>
      <c r="M3382" s="16">
        <f t="shared" si="313"/>
        <v>112.89320000000001</v>
      </c>
      <c r="N3382" s="16">
        <f t="shared" si="314"/>
        <v>7.6636000000000006</v>
      </c>
      <c r="O3382" s="16">
        <f t="shared" si="315"/>
        <v>23.119599999999998</v>
      </c>
      <c r="P3382" s="16">
        <f t="shared" si="316"/>
        <v>10208.8812</v>
      </c>
      <c r="Q3382" s="16">
        <f t="shared" si="317"/>
        <v>1352.3999999999999</v>
      </c>
    </row>
    <row r="3383" spans="1:17" x14ac:dyDescent="0.2">
      <c r="A3383" s="10">
        <v>47093</v>
      </c>
      <c r="B3383" s="10">
        <v>3</v>
      </c>
      <c r="C3383" s="10">
        <v>854</v>
      </c>
      <c r="D3383" s="10">
        <v>67</v>
      </c>
      <c r="E3383" s="10">
        <v>101</v>
      </c>
      <c r="F3383" s="10">
        <f t="shared" si="312"/>
        <v>8.1081081081081086E-2</v>
      </c>
      <c r="G3383" s="10">
        <v>0.56000000000000005</v>
      </c>
      <c r="H3383" s="10">
        <v>1.515E-2</v>
      </c>
      <c r="I3383" s="10">
        <v>1.15E-3</v>
      </c>
      <c r="J3383" s="10">
        <v>3.6099999999999999E-3</v>
      </c>
      <c r="K3383" s="10">
        <v>1.7559100000000001</v>
      </c>
      <c r="L3383" s="10">
        <v>0.2</v>
      </c>
      <c r="M3383" s="16">
        <f t="shared" si="313"/>
        <v>87.112499999999997</v>
      </c>
      <c r="N3383" s="16">
        <f t="shared" si="314"/>
        <v>6.6124999999999998</v>
      </c>
      <c r="O3383" s="16">
        <f t="shared" si="315"/>
        <v>20.757499999999997</v>
      </c>
      <c r="P3383" s="16">
        <f t="shared" si="316"/>
        <v>10096.4825</v>
      </c>
      <c r="Q3383" s="16">
        <f t="shared" si="317"/>
        <v>1150</v>
      </c>
    </row>
    <row r="3384" spans="1:17" x14ac:dyDescent="0.2">
      <c r="A3384" s="10">
        <v>47094</v>
      </c>
      <c r="B3384" s="10">
        <v>3</v>
      </c>
      <c r="C3384" s="10">
        <v>1096</v>
      </c>
      <c r="D3384" s="10">
        <v>67</v>
      </c>
      <c r="E3384" s="10">
        <v>105</v>
      </c>
      <c r="F3384" s="10">
        <f t="shared" si="312"/>
        <v>0.1891891891891892</v>
      </c>
      <c r="G3384" s="10">
        <v>0.94</v>
      </c>
      <c r="H3384" s="10">
        <v>1.9789999999999999E-2</v>
      </c>
      <c r="I3384" s="10">
        <v>1.47E-3</v>
      </c>
      <c r="J3384" s="10">
        <v>5.1200000000000004E-3</v>
      </c>
      <c r="K3384" s="10">
        <v>2.9656400000000001</v>
      </c>
      <c r="L3384" s="10">
        <v>0.33</v>
      </c>
      <c r="M3384" s="16">
        <f t="shared" si="313"/>
        <v>67.791276595744677</v>
      </c>
      <c r="N3384" s="16">
        <f t="shared" si="314"/>
        <v>5.0355319148936175</v>
      </c>
      <c r="O3384" s="16">
        <f t="shared" si="315"/>
        <v>17.538723404255322</v>
      </c>
      <c r="P3384" s="16">
        <f t="shared" si="316"/>
        <v>10158.894468085107</v>
      </c>
      <c r="Q3384" s="16">
        <f t="shared" si="317"/>
        <v>1130.4255319148938</v>
      </c>
    </row>
    <row r="3385" spans="1:17" x14ac:dyDescent="0.2">
      <c r="A3385" s="10">
        <v>47095</v>
      </c>
      <c r="B3385" s="10">
        <v>3</v>
      </c>
      <c r="C3385" s="10">
        <v>1279</v>
      </c>
      <c r="D3385" s="10">
        <v>67</v>
      </c>
      <c r="E3385" s="10">
        <v>103</v>
      </c>
      <c r="F3385" s="10">
        <f t="shared" si="312"/>
        <v>0.13513513513513514</v>
      </c>
      <c r="G3385" s="10">
        <v>1.04</v>
      </c>
      <c r="H3385" s="10">
        <v>2.972E-2</v>
      </c>
      <c r="I3385" s="10">
        <v>1.8E-3</v>
      </c>
      <c r="J3385" s="10">
        <v>7.3499999999999998E-3</v>
      </c>
      <c r="K3385" s="10">
        <v>3.2840400000000001</v>
      </c>
      <c r="L3385" s="10">
        <v>0.36</v>
      </c>
      <c r="M3385" s="16">
        <f t="shared" si="313"/>
        <v>92.0176923076923</v>
      </c>
      <c r="N3385" s="16">
        <f t="shared" si="314"/>
        <v>5.5730769230769228</v>
      </c>
      <c r="O3385" s="16">
        <f t="shared" si="315"/>
        <v>22.756730769230767</v>
      </c>
      <c r="P3385" s="16">
        <f t="shared" si="316"/>
        <v>10167.893076923077</v>
      </c>
      <c r="Q3385" s="16">
        <f t="shared" si="317"/>
        <v>1114.6153846153845</v>
      </c>
    </row>
    <row r="3386" spans="1:17" x14ac:dyDescent="0.2">
      <c r="A3386" s="10">
        <v>47096</v>
      </c>
      <c r="B3386" s="10">
        <v>3</v>
      </c>
      <c r="C3386" s="10">
        <v>1273</v>
      </c>
      <c r="D3386" s="10">
        <v>67</v>
      </c>
      <c r="E3386" s="10">
        <v>104</v>
      </c>
      <c r="F3386" s="10">
        <f t="shared" si="312"/>
        <v>0.16216216216216217</v>
      </c>
      <c r="G3386" s="10">
        <v>0.69</v>
      </c>
      <c r="H3386" s="10">
        <v>3.09E-2</v>
      </c>
      <c r="I3386" s="10">
        <v>2.0100000000000001E-3</v>
      </c>
      <c r="J3386" s="10">
        <v>8.0000000000000002E-3</v>
      </c>
      <c r="K3386" s="10">
        <v>2.1788500000000002</v>
      </c>
      <c r="L3386" s="10">
        <v>0.39</v>
      </c>
      <c r="M3386" s="16">
        <f t="shared" si="313"/>
        <v>144.20000000000002</v>
      </c>
      <c r="N3386" s="16">
        <f t="shared" si="314"/>
        <v>9.3800000000000008</v>
      </c>
      <c r="O3386" s="16">
        <f t="shared" si="315"/>
        <v>37.333333333333343</v>
      </c>
      <c r="P3386" s="16">
        <f t="shared" si="316"/>
        <v>10167.966666666669</v>
      </c>
      <c r="Q3386" s="16">
        <f t="shared" si="317"/>
        <v>1820.0000000000002</v>
      </c>
    </row>
    <row r="3387" spans="1:17" x14ac:dyDescent="0.2">
      <c r="A3387" s="10">
        <v>47097</v>
      </c>
      <c r="B3387" s="10">
        <v>3</v>
      </c>
      <c r="C3387" s="10">
        <v>880</v>
      </c>
      <c r="D3387" s="10">
        <v>67</v>
      </c>
      <c r="E3387" s="10">
        <v>104</v>
      </c>
      <c r="F3387" s="10">
        <f t="shared" si="312"/>
        <v>0.16216216216216217</v>
      </c>
      <c r="G3387" s="10">
        <v>0.43</v>
      </c>
      <c r="H3387" s="10">
        <v>1.453E-2</v>
      </c>
      <c r="I3387" s="10">
        <v>1.2600000000000001E-3</v>
      </c>
      <c r="J3387" s="10">
        <v>5.0099999999999997E-3</v>
      </c>
      <c r="K3387" s="10">
        <v>1.34433</v>
      </c>
      <c r="L3387" s="10">
        <v>0.25</v>
      </c>
      <c r="M3387" s="16">
        <f t="shared" si="313"/>
        <v>108.80604651162791</v>
      </c>
      <c r="N3387" s="16">
        <f t="shared" si="314"/>
        <v>9.4353488372093022</v>
      </c>
      <c r="O3387" s="16">
        <f t="shared" si="315"/>
        <v>37.516744186046509</v>
      </c>
      <c r="P3387" s="16">
        <f t="shared" si="316"/>
        <v>10066.843255813954</v>
      </c>
      <c r="Q3387" s="16">
        <f t="shared" si="317"/>
        <v>1872.0930232558142</v>
      </c>
    </row>
    <row r="3388" spans="1:17" x14ac:dyDescent="0.2">
      <c r="A3388" s="10">
        <v>47098</v>
      </c>
      <c r="B3388" s="10">
        <v>3</v>
      </c>
      <c r="C3388" s="10">
        <v>838</v>
      </c>
      <c r="D3388" s="10">
        <v>67</v>
      </c>
      <c r="E3388" s="10">
        <v>100</v>
      </c>
      <c r="F3388" s="10">
        <f t="shared" si="312"/>
        <v>5.4054054054054057E-2</v>
      </c>
      <c r="G3388" s="10">
        <v>0.4</v>
      </c>
      <c r="H3388" s="10">
        <v>1.12E-2</v>
      </c>
      <c r="I3388" s="10">
        <v>1.1299999999999999E-3</v>
      </c>
      <c r="J3388" s="10">
        <v>4.1999999999999997E-3</v>
      </c>
      <c r="K3388" s="10">
        <v>1.2584</v>
      </c>
      <c r="L3388" s="10">
        <v>0.21</v>
      </c>
      <c r="M3388" s="16">
        <f t="shared" si="313"/>
        <v>90.16</v>
      </c>
      <c r="N3388" s="16">
        <f t="shared" si="314"/>
        <v>9.0964999999999989</v>
      </c>
      <c r="O3388" s="16">
        <f t="shared" si="315"/>
        <v>33.809999999999995</v>
      </c>
      <c r="P3388" s="16">
        <f t="shared" si="316"/>
        <v>10130.119999999999</v>
      </c>
      <c r="Q3388" s="16">
        <f t="shared" si="317"/>
        <v>1690.4999999999998</v>
      </c>
    </row>
    <row r="3389" spans="1:17" x14ac:dyDescent="0.2">
      <c r="A3389" s="10">
        <v>47099</v>
      </c>
      <c r="B3389" s="10">
        <v>3</v>
      </c>
      <c r="C3389" s="10">
        <v>830</v>
      </c>
      <c r="D3389" s="10">
        <v>67</v>
      </c>
      <c r="E3389" s="10">
        <v>101</v>
      </c>
      <c r="F3389" s="10">
        <f t="shared" si="312"/>
        <v>8.1081081081081086E-2</v>
      </c>
      <c r="G3389" s="10">
        <v>0.5</v>
      </c>
      <c r="H3389" s="10">
        <v>1.1690000000000001E-2</v>
      </c>
      <c r="I3389" s="10">
        <v>1.07E-3</v>
      </c>
      <c r="J3389" s="10">
        <v>4.0099999999999997E-3</v>
      </c>
      <c r="K3389" s="10">
        <v>1.57602</v>
      </c>
      <c r="L3389" s="10">
        <v>0.26</v>
      </c>
      <c r="M3389" s="16">
        <f t="shared" si="313"/>
        <v>75.283600000000007</v>
      </c>
      <c r="N3389" s="16">
        <f t="shared" si="314"/>
        <v>6.8907999999999996</v>
      </c>
      <c r="O3389" s="16">
        <f t="shared" si="315"/>
        <v>25.824399999999997</v>
      </c>
      <c r="P3389" s="16">
        <f t="shared" si="316"/>
        <v>10149.568799999999</v>
      </c>
      <c r="Q3389" s="16">
        <f t="shared" si="317"/>
        <v>1674.4</v>
      </c>
    </row>
    <row r="3390" spans="1:17" x14ac:dyDescent="0.2">
      <c r="A3390" s="10">
        <v>47100</v>
      </c>
      <c r="B3390" s="10">
        <v>3</v>
      </c>
      <c r="C3390" s="10">
        <v>789</v>
      </c>
      <c r="D3390" s="10">
        <v>67</v>
      </c>
      <c r="E3390" s="10">
        <v>103</v>
      </c>
      <c r="F3390" s="10">
        <f t="shared" si="312"/>
        <v>0.13513513513513514</v>
      </c>
      <c r="G3390" s="10">
        <v>0.63</v>
      </c>
      <c r="H3390" s="10">
        <v>1.5100000000000001E-2</v>
      </c>
      <c r="I3390" s="10">
        <v>9.8999999999999999E-4</v>
      </c>
      <c r="J3390" s="10">
        <v>3.5799999999999998E-3</v>
      </c>
      <c r="K3390" s="10">
        <v>1.9886299999999999</v>
      </c>
      <c r="L3390" s="10">
        <v>0.24</v>
      </c>
      <c r="M3390" s="16">
        <f t="shared" si="313"/>
        <v>77.177777777777777</v>
      </c>
      <c r="N3390" s="16">
        <f t="shared" si="314"/>
        <v>5.0600000000000005</v>
      </c>
      <c r="O3390" s="16">
        <f t="shared" si="315"/>
        <v>18.297777777777778</v>
      </c>
      <c r="P3390" s="16">
        <f t="shared" si="316"/>
        <v>10164.108888888888</v>
      </c>
      <c r="Q3390" s="16">
        <f t="shared" si="317"/>
        <v>1226.6666666666665</v>
      </c>
    </row>
    <row r="3391" spans="1:17" x14ac:dyDescent="0.2">
      <c r="A3391" s="10">
        <v>47101</v>
      </c>
      <c r="B3391" s="10">
        <v>3</v>
      </c>
      <c r="C3391" s="10">
        <v>792</v>
      </c>
      <c r="D3391" s="10">
        <v>67</v>
      </c>
      <c r="E3391" s="10">
        <v>101</v>
      </c>
      <c r="F3391" s="10">
        <f t="shared" si="312"/>
        <v>8.1081081081081086E-2</v>
      </c>
      <c r="G3391" s="10">
        <v>0.67</v>
      </c>
      <c r="H3391" s="10">
        <v>2.1930000000000002E-2</v>
      </c>
      <c r="I3391" s="10">
        <v>1.01E-3</v>
      </c>
      <c r="J3391" s="10">
        <v>3.5300000000000002E-3</v>
      </c>
      <c r="K3391" s="10">
        <v>2.1187399999999998</v>
      </c>
      <c r="L3391" s="10">
        <v>0.23</v>
      </c>
      <c r="M3391" s="16">
        <f t="shared" si="313"/>
        <v>105.39492537313433</v>
      </c>
      <c r="N3391" s="16">
        <f t="shared" si="314"/>
        <v>4.8540298507462687</v>
      </c>
      <c r="O3391" s="16">
        <f t="shared" si="315"/>
        <v>16.965074626865672</v>
      </c>
      <c r="P3391" s="16">
        <f t="shared" si="316"/>
        <v>10182.60119402985</v>
      </c>
      <c r="Q3391" s="16">
        <f t="shared" si="317"/>
        <v>1105.3731343283582</v>
      </c>
    </row>
    <row r="3392" spans="1:17" x14ac:dyDescent="0.2">
      <c r="A3392" s="10">
        <v>47102</v>
      </c>
      <c r="B3392" s="10">
        <v>3</v>
      </c>
      <c r="C3392" s="10">
        <v>803</v>
      </c>
      <c r="D3392" s="10">
        <v>67</v>
      </c>
      <c r="E3392" s="10">
        <v>101</v>
      </c>
      <c r="F3392" s="10">
        <f t="shared" si="312"/>
        <v>8.1081081081081086E-2</v>
      </c>
      <c r="G3392" s="10">
        <v>0.63</v>
      </c>
      <c r="H3392" s="10">
        <v>2.606E-2</v>
      </c>
      <c r="I3392" s="10">
        <v>1.09E-3</v>
      </c>
      <c r="J3392" s="10">
        <v>3.79E-3</v>
      </c>
      <c r="K3392" s="10">
        <v>1.98891</v>
      </c>
      <c r="L3392" s="10">
        <v>0.24</v>
      </c>
      <c r="M3392" s="16">
        <f t="shared" si="313"/>
        <v>133.19555555555556</v>
      </c>
      <c r="N3392" s="16">
        <f t="shared" si="314"/>
        <v>5.5711111111111116</v>
      </c>
      <c r="O3392" s="16">
        <f t="shared" si="315"/>
        <v>19.371111111111112</v>
      </c>
      <c r="P3392" s="16">
        <f t="shared" si="316"/>
        <v>10165.540000000001</v>
      </c>
      <c r="Q3392" s="16">
        <f t="shared" si="317"/>
        <v>1226.6666666666665</v>
      </c>
    </row>
    <row r="3393" spans="1:17" x14ac:dyDescent="0.2">
      <c r="A3393" s="10">
        <v>47103</v>
      </c>
      <c r="B3393" s="10">
        <v>3</v>
      </c>
      <c r="C3393" s="10">
        <v>813</v>
      </c>
      <c r="D3393" s="10">
        <v>67</v>
      </c>
      <c r="E3393" s="10">
        <v>102</v>
      </c>
      <c r="F3393" s="10">
        <f t="shared" si="312"/>
        <v>0.10810810810810811</v>
      </c>
      <c r="G3393" s="10">
        <v>0.57999999999999996</v>
      </c>
      <c r="H3393" s="10">
        <v>2.5579999999999999E-2</v>
      </c>
      <c r="I3393" s="10">
        <v>1.1800000000000001E-3</v>
      </c>
      <c r="J3393" s="10">
        <v>3.9899999999999996E-3</v>
      </c>
      <c r="K3393" s="10">
        <v>1.8290599999999999</v>
      </c>
      <c r="L3393" s="10">
        <v>0.25</v>
      </c>
      <c r="M3393" s="16">
        <f t="shared" si="313"/>
        <v>142.01310344827587</v>
      </c>
      <c r="N3393" s="16">
        <f t="shared" si="314"/>
        <v>6.551034482758622</v>
      </c>
      <c r="O3393" s="16">
        <f t="shared" si="315"/>
        <v>22.151379310344829</v>
      </c>
      <c r="P3393" s="16">
        <f t="shared" si="316"/>
        <v>10154.436551724139</v>
      </c>
      <c r="Q3393" s="16">
        <f t="shared" si="317"/>
        <v>1387.9310344827586</v>
      </c>
    </row>
    <row r="3394" spans="1:17" x14ac:dyDescent="0.2">
      <c r="A3394" s="10">
        <v>47104</v>
      </c>
      <c r="B3394" s="10">
        <v>3</v>
      </c>
      <c r="C3394" s="10">
        <v>803</v>
      </c>
      <c r="D3394" s="10">
        <v>67</v>
      </c>
      <c r="E3394" s="10">
        <v>101</v>
      </c>
      <c r="F3394" s="10">
        <f t="shared" ref="F3394:F3457" si="318">(E3394-$E$4677)/($E$4676-$E$4677)</f>
        <v>8.1081081081081086E-2</v>
      </c>
      <c r="G3394" s="10">
        <v>0.54</v>
      </c>
      <c r="H3394" s="10">
        <v>2.3199999999999998E-2</v>
      </c>
      <c r="I3394" s="10">
        <v>1.15E-3</v>
      </c>
      <c r="J3394" s="10">
        <v>3.7399999999999998E-3</v>
      </c>
      <c r="K3394" s="10">
        <v>1.7039299999999999</v>
      </c>
      <c r="L3394" s="10">
        <v>0.23</v>
      </c>
      <c r="M3394" s="16">
        <f t="shared" ref="M3394:M3457" si="319">H3394/$G3394*3220</f>
        <v>138.34074074074073</v>
      </c>
      <c r="N3394" s="16">
        <f t="shared" ref="N3394:N3457" si="320">I3394/$G3394*3220</f>
        <v>6.8574074074074067</v>
      </c>
      <c r="O3394" s="16">
        <f t="shared" ref="O3394:O3457" si="321">J3394/$G3394*3220</f>
        <v>22.301481481481478</v>
      </c>
      <c r="P3394" s="16">
        <f t="shared" ref="P3394:P3457" si="322">K3394/$G3394*3220</f>
        <v>10160.47148148148</v>
      </c>
      <c r="Q3394" s="16">
        <f t="shared" ref="Q3394:Q3457" si="323">L3394/$G3394*3220</f>
        <v>1371.4814814814815</v>
      </c>
    </row>
    <row r="3395" spans="1:17" x14ac:dyDescent="0.2">
      <c r="A3395" s="10">
        <v>47105</v>
      </c>
      <c r="B3395" s="10">
        <v>3</v>
      </c>
      <c r="C3395" s="10">
        <v>842</v>
      </c>
      <c r="D3395" s="10">
        <v>67</v>
      </c>
      <c r="E3395" s="10">
        <v>101</v>
      </c>
      <c r="F3395" s="10">
        <f t="shared" si="318"/>
        <v>8.1081081081081086E-2</v>
      </c>
      <c r="G3395" s="10">
        <v>0.49</v>
      </c>
      <c r="H3395" s="10">
        <v>2.2679999999999999E-2</v>
      </c>
      <c r="I3395" s="10">
        <v>1.24E-3</v>
      </c>
      <c r="J3395" s="10">
        <v>3.8999999999999998E-3</v>
      </c>
      <c r="K3395" s="10">
        <v>1.5551299999999999</v>
      </c>
      <c r="L3395" s="10">
        <v>0.25</v>
      </c>
      <c r="M3395" s="16">
        <f t="shared" si="319"/>
        <v>149.04</v>
      </c>
      <c r="N3395" s="16">
        <f t="shared" si="320"/>
        <v>8.1485714285714295</v>
      </c>
      <c r="O3395" s="16">
        <f t="shared" si="321"/>
        <v>25.62857142857143</v>
      </c>
      <c r="P3395" s="16">
        <f t="shared" si="322"/>
        <v>10219.425714285715</v>
      </c>
      <c r="Q3395" s="16">
        <f t="shared" si="323"/>
        <v>1642.8571428571429</v>
      </c>
    </row>
    <row r="3396" spans="1:17" x14ac:dyDescent="0.2">
      <c r="A3396" s="10">
        <v>47106</v>
      </c>
      <c r="B3396" s="10">
        <v>3</v>
      </c>
      <c r="C3396" s="10">
        <v>839</v>
      </c>
      <c r="D3396" s="10">
        <v>67</v>
      </c>
      <c r="E3396" s="10">
        <v>101</v>
      </c>
      <c r="F3396" s="10">
        <f t="shared" si="318"/>
        <v>8.1081081081081086E-2</v>
      </c>
      <c r="G3396" s="10">
        <v>0.45</v>
      </c>
      <c r="H3396" s="10">
        <v>1.652E-2</v>
      </c>
      <c r="I3396" s="10">
        <v>1.1999999999999999E-3</v>
      </c>
      <c r="J3396" s="10">
        <v>3.7599999999999999E-3</v>
      </c>
      <c r="K3396" s="10">
        <v>1.4294</v>
      </c>
      <c r="L3396" s="10">
        <v>0.21</v>
      </c>
      <c r="M3396" s="16">
        <f t="shared" si="319"/>
        <v>118.20977777777777</v>
      </c>
      <c r="N3396" s="16">
        <f t="shared" si="320"/>
        <v>8.586666666666666</v>
      </c>
      <c r="O3396" s="16">
        <f t="shared" si="321"/>
        <v>26.904888888888888</v>
      </c>
      <c r="P3396" s="16">
        <f t="shared" si="322"/>
        <v>10228.15111111111</v>
      </c>
      <c r="Q3396" s="16">
        <f t="shared" si="323"/>
        <v>1502.6666666666665</v>
      </c>
    </row>
    <row r="3397" spans="1:17" x14ac:dyDescent="0.2">
      <c r="A3397" s="10">
        <v>47107</v>
      </c>
      <c r="B3397" s="10">
        <v>3</v>
      </c>
      <c r="C3397" s="10">
        <v>831</v>
      </c>
      <c r="D3397" s="10">
        <v>67</v>
      </c>
      <c r="E3397" s="10">
        <v>101</v>
      </c>
      <c r="F3397" s="10">
        <f t="shared" si="318"/>
        <v>8.1081081081081086E-2</v>
      </c>
      <c r="G3397" s="10">
        <v>0.47</v>
      </c>
      <c r="H3397" s="10">
        <v>1.3729999999999999E-2</v>
      </c>
      <c r="I3397" s="10">
        <v>1.1999999999999999E-3</v>
      </c>
      <c r="J3397" s="10">
        <v>3.63E-3</v>
      </c>
      <c r="K3397" s="10">
        <v>1.46533</v>
      </c>
      <c r="L3397" s="10">
        <v>0.2</v>
      </c>
      <c r="M3397" s="16">
        <f t="shared" si="319"/>
        <v>94.065106382978726</v>
      </c>
      <c r="N3397" s="16">
        <f t="shared" si="320"/>
        <v>8.2212765957446798</v>
      </c>
      <c r="O3397" s="16">
        <f t="shared" si="321"/>
        <v>24.869361702127659</v>
      </c>
      <c r="P3397" s="16">
        <f t="shared" si="322"/>
        <v>10039.069361702128</v>
      </c>
      <c r="Q3397" s="16">
        <f t="shared" si="323"/>
        <v>1370.2127659574469</v>
      </c>
    </row>
    <row r="3398" spans="1:17" x14ac:dyDescent="0.2">
      <c r="A3398" s="10">
        <v>47108</v>
      </c>
      <c r="B3398" s="10">
        <v>3</v>
      </c>
      <c r="C3398" s="10">
        <v>823</v>
      </c>
      <c r="D3398" s="10">
        <v>67</v>
      </c>
      <c r="E3398" s="10">
        <v>100</v>
      </c>
      <c r="F3398" s="10">
        <f t="shared" si="318"/>
        <v>5.4054054054054057E-2</v>
      </c>
      <c r="G3398" s="10">
        <v>0.49</v>
      </c>
      <c r="H3398" s="10">
        <v>1.3939999999999999E-2</v>
      </c>
      <c r="I3398" s="10">
        <v>1.17E-3</v>
      </c>
      <c r="J3398" s="10">
        <v>3.4199999999999999E-3</v>
      </c>
      <c r="K3398" s="10">
        <v>1.53389</v>
      </c>
      <c r="L3398" s="10">
        <v>0.2</v>
      </c>
      <c r="M3398" s="16">
        <f t="shared" si="319"/>
        <v>91.605714285714285</v>
      </c>
      <c r="N3398" s="16">
        <f t="shared" si="320"/>
        <v>7.6885714285714286</v>
      </c>
      <c r="O3398" s="16">
        <f t="shared" si="321"/>
        <v>22.474285714285713</v>
      </c>
      <c r="P3398" s="16">
        <f t="shared" si="322"/>
        <v>10079.848571428571</v>
      </c>
      <c r="Q3398" s="16">
        <f t="shared" si="323"/>
        <v>1314.2857142857142</v>
      </c>
    </row>
    <row r="3399" spans="1:17" x14ac:dyDescent="0.2">
      <c r="A3399" s="10">
        <v>47109</v>
      </c>
      <c r="B3399" s="10">
        <v>3</v>
      </c>
      <c r="C3399" s="10">
        <v>836</v>
      </c>
      <c r="D3399" s="10">
        <v>67</v>
      </c>
      <c r="E3399" s="10">
        <v>102</v>
      </c>
      <c r="F3399" s="10">
        <f t="shared" si="318"/>
        <v>0.10810810810810811</v>
      </c>
      <c r="G3399" s="10">
        <v>0.49</v>
      </c>
      <c r="H3399" s="10">
        <v>1.503E-2</v>
      </c>
      <c r="I3399" s="10">
        <v>1.24E-3</v>
      </c>
      <c r="J3399" s="10">
        <v>3.6099999999999999E-3</v>
      </c>
      <c r="K3399" s="10">
        <v>1.5424500000000001</v>
      </c>
      <c r="L3399" s="10">
        <v>0.21</v>
      </c>
      <c r="M3399" s="16">
        <f t="shared" si="319"/>
        <v>98.768571428571434</v>
      </c>
      <c r="N3399" s="16">
        <f t="shared" si="320"/>
        <v>8.1485714285714295</v>
      </c>
      <c r="O3399" s="16">
        <f t="shared" si="321"/>
        <v>23.722857142857141</v>
      </c>
      <c r="P3399" s="16">
        <f t="shared" si="322"/>
        <v>10136.1</v>
      </c>
      <c r="Q3399" s="16">
        <f t="shared" si="323"/>
        <v>1380</v>
      </c>
    </row>
    <row r="3400" spans="1:17" x14ac:dyDescent="0.2">
      <c r="A3400" s="10">
        <v>47110</v>
      </c>
      <c r="B3400" s="10">
        <v>3</v>
      </c>
      <c r="C3400" s="10">
        <v>830</v>
      </c>
      <c r="D3400" s="10">
        <v>67</v>
      </c>
      <c r="E3400" s="10">
        <v>103</v>
      </c>
      <c r="F3400" s="10">
        <f t="shared" si="318"/>
        <v>0.13513513513513514</v>
      </c>
      <c r="G3400" s="10">
        <v>0.49</v>
      </c>
      <c r="H3400" s="10">
        <v>1.4460000000000001E-2</v>
      </c>
      <c r="I3400" s="10">
        <v>1.23E-3</v>
      </c>
      <c r="J3400" s="10">
        <v>3.4399999999999999E-3</v>
      </c>
      <c r="K3400" s="10">
        <v>1.5412699999999999</v>
      </c>
      <c r="L3400" s="10">
        <v>0.21</v>
      </c>
      <c r="M3400" s="16">
        <f t="shared" si="319"/>
        <v>95.022857142857148</v>
      </c>
      <c r="N3400" s="16">
        <f t="shared" si="320"/>
        <v>8.0828571428571436</v>
      </c>
      <c r="O3400" s="16">
        <f t="shared" si="321"/>
        <v>22.605714285714285</v>
      </c>
      <c r="P3400" s="16">
        <f t="shared" si="322"/>
        <v>10128.345714285713</v>
      </c>
      <c r="Q3400" s="16">
        <f t="shared" si="323"/>
        <v>1380</v>
      </c>
    </row>
    <row r="3401" spans="1:17" x14ac:dyDescent="0.2">
      <c r="A3401" s="10">
        <v>47111</v>
      </c>
      <c r="B3401" s="10">
        <v>3</v>
      </c>
      <c r="C3401" s="10">
        <v>822</v>
      </c>
      <c r="D3401" s="10">
        <v>67</v>
      </c>
      <c r="E3401" s="10">
        <v>102</v>
      </c>
      <c r="F3401" s="10">
        <f t="shared" si="318"/>
        <v>0.10810810810810811</v>
      </c>
      <c r="G3401" s="10">
        <v>0.49</v>
      </c>
      <c r="H3401" s="10">
        <v>1.4189999999999999E-2</v>
      </c>
      <c r="I3401" s="10">
        <v>1.2099999999999999E-3</v>
      </c>
      <c r="J3401" s="10">
        <v>3.2399999999999998E-3</v>
      </c>
      <c r="K3401" s="10">
        <v>1.53163</v>
      </c>
      <c r="L3401" s="10">
        <v>0.2</v>
      </c>
      <c r="M3401" s="16">
        <f t="shared" si="319"/>
        <v>93.248571428571424</v>
      </c>
      <c r="N3401" s="16">
        <f t="shared" si="320"/>
        <v>7.9514285714285711</v>
      </c>
      <c r="O3401" s="16">
        <f t="shared" si="321"/>
        <v>21.291428571428572</v>
      </c>
      <c r="P3401" s="16">
        <f t="shared" si="322"/>
        <v>10064.997142857143</v>
      </c>
      <c r="Q3401" s="16">
        <f t="shared" si="323"/>
        <v>1314.2857142857142</v>
      </c>
    </row>
    <row r="3402" spans="1:17" x14ac:dyDescent="0.2">
      <c r="A3402" s="10">
        <v>47112</v>
      </c>
      <c r="B3402" s="10">
        <v>3</v>
      </c>
      <c r="C3402" s="10">
        <v>817</v>
      </c>
      <c r="D3402" s="10">
        <v>67</v>
      </c>
      <c r="E3402" s="10">
        <v>102</v>
      </c>
      <c r="F3402" s="10">
        <f t="shared" si="318"/>
        <v>0.10810810810810811</v>
      </c>
      <c r="G3402" s="10">
        <v>0.52</v>
      </c>
      <c r="H3402" s="10">
        <v>1.555E-2</v>
      </c>
      <c r="I3402" s="10">
        <v>1.1999999999999999E-3</v>
      </c>
      <c r="J3402" s="10">
        <v>3.2200000000000002E-3</v>
      </c>
      <c r="K3402" s="10">
        <v>1.62642</v>
      </c>
      <c r="L3402" s="10">
        <v>0.2</v>
      </c>
      <c r="M3402" s="16">
        <f t="shared" si="319"/>
        <v>96.29038461538461</v>
      </c>
      <c r="N3402" s="16">
        <f t="shared" si="320"/>
        <v>7.4307692307692301</v>
      </c>
      <c r="O3402" s="16">
        <f t="shared" si="321"/>
        <v>19.939230769230768</v>
      </c>
      <c r="P3402" s="16">
        <f t="shared" si="322"/>
        <v>10071.293076923077</v>
      </c>
      <c r="Q3402" s="16">
        <f t="shared" si="323"/>
        <v>1238.4615384615386</v>
      </c>
    </row>
    <row r="3403" spans="1:17" x14ac:dyDescent="0.2">
      <c r="A3403" s="10">
        <v>47113</v>
      </c>
      <c r="B3403" s="10">
        <v>3</v>
      </c>
      <c r="C3403" s="10">
        <v>820</v>
      </c>
      <c r="D3403" s="10">
        <v>67</v>
      </c>
      <c r="E3403" s="10">
        <v>100</v>
      </c>
      <c r="F3403" s="10">
        <f t="shared" si="318"/>
        <v>5.4054054054054057E-2</v>
      </c>
      <c r="G3403" s="10">
        <v>0.51</v>
      </c>
      <c r="H3403" s="10">
        <v>1.601E-2</v>
      </c>
      <c r="I3403" s="10">
        <v>1.2199999999999999E-3</v>
      </c>
      <c r="J3403" s="10">
        <v>3.1700000000000001E-3</v>
      </c>
      <c r="K3403" s="10">
        <v>1.61663</v>
      </c>
      <c r="L3403" s="10">
        <v>0.19</v>
      </c>
      <c r="M3403" s="16">
        <f t="shared" si="319"/>
        <v>101.08274509803921</v>
      </c>
      <c r="N3403" s="16">
        <f t="shared" si="320"/>
        <v>7.7027450980392151</v>
      </c>
      <c r="O3403" s="16">
        <f t="shared" si="321"/>
        <v>20.014509803921566</v>
      </c>
      <c r="P3403" s="16">
        <f t="shared" si="322"/>
        <v>10206.958039215686</v>
      </c>
      <c r="Q3403" s="16">
        <f t="shared" si="323"/>
        <v>1199.607843137255</v>
      </c>
    </row>
    <row r="3404" spans="1:17" x14ac:dyDescent="0.2">
      <c r="A3404" s="10">
        <v>47114</v>
      </c>
      <c r="B3404" s="10">
        <v>3</v>
      </c>
      <c r="C3404" s="10">
        <v>839</v>
      </c>
      <c r="D3404" s="10">
        <v>67</v>
      </c>
      <c r="E3404" s="10">
        <v>100</v>
      </c>
      <c r="F3404" s="10">
        <f t="shared" si="318"/>
        <v>5.4054054054054057E-2</v>
      </c>
      <c r="G3404" s="10">
        <v>0.45</v>
      </c>
      <c r="H3404" s="10">
        <v>1.609E-2</v>
      </c>
      <c r="I3404" s="10">
        <v>1.33E-3</v>
      </c>
      <c r="J3404" s="10">
        <v>3.3500000000000001E-3</v>
      </c>
      <c r="K3404" s="10">
        <v>1.4247700000000001</v>
      </c>
      <c r="L3404" s="10">
        <v>0.19</v>
      </c>
      <c r="M3404" s="16">
        <f t="shared" si="319"/>
        <v>115.13288888888889</v>
      </c>
      <c r="N3404" s="16">
        <f t="shared" si="320"/>
        <v>9.5168888888888894</v>
      </c>
      <c r="O3404" s="16">
        <f t="shared" si="321"/>
        <v>23.97111111111111</v>
      </c>
      <c r="P3404" s="16">
        <f t="shared" si="322"/>
        <v>10195.020888888888</v>
      </c>
      <c r="Q3404" s="16">
        <f t="shared" si="323"/>
        <v>1359.5555555555557</v>
      </c>
    </row>
    <row r="3405" spans="1:17" x14ac:dyDescent="0.2">
      <c r="A3405" s="10">
        <v>47115</v>
      </c>
      <c r="B3405" s="10">
        <v>3</v>
      </c>
      <c r="C3405" s="10">
        <v>849</v>
      </c>
      <c r="D3405" s="10">
        <v>67</v>
      </c>
      <c r="E3405" s="10">
        <v>103</v>
      </c>
      <c r="F3405" s="10">
        <f t="shared" si="318"/>
        <v>0.13513513513513514</v>
      </c>
      <c r="G3405" s="10">
        <v>0.51</v>
      </c>
      <c r="H3405" s="10">
        <v>1.375E-2</v>
      </c>
      <c r="I3405" s="10">
        <v>1.31E-3</v>
      </c>
      <c r="J3405" s="10">
        <v>3.3E-3</v>
      </c>
      <c r="K3405" s="10">
        <v>1.61792</v>
      </c>
      <c r="L3405" s="10">
        <v>0.2</v>
      </c>
      <c r="M3405" s="16">
        <f t="shared" si="319"/>
        <v>86.813725490196077</v>
      </c>
      <c r="N3405" s="16">
        <f t="shared" si="320"/>
        <v>8.2709803921568614</v>
      </c>
      <c r="O3405" s="16">
        <f t="shared" si="321"/>
        <v>20.835294117647059</v>
      </c>
      <c r="P3405" s="16">
        <f t="shared" si="322"/>
        <v>10215.102745098038</v>
      </c>
      <c r="Q3405" s="16">
        <f t="shared" si="323"/>
        <v>1262.7450980392157</v>
      </c>
    </row>
    <row r="3406" spans="1:17" x14ac:dyDescent="0.2">
      <c r="A3406" s="10">
        <v>47116</v>
      </c>
      <c r="B3406" s="10">
        <v>3</v>
      </c>
      <c r="C3406" s="10">
        <v>970</v>
      </c>
      <c r="D3406" s="10">
        <v>67</v>
      </c>
      <c r="E3406" s="10">
        <v>107</v>
      </c>
      <c r="F3406" s="10">
        <f t="shared" si="318"/>
        <v>0.24324324324324326</v>
      </c>
      <c r="G3406" s="10">
        <v>0.83</v>
      </c>
      <c r="H3406" s="10">
        <v>1.617E-2</v>
      </c>
      <c r="I3406" s="10">
        <v>1.49E-3</v>
      </c>
      <c r="J3406" s="10">
        <v>3.47E-3</v>
      </c>
      <c r="K3406" s="10">
        <v>2.6209600000000002</v>
      </c>
      <c r="L3406" s="10">
        <v>0.19</v>
      </c>
      <c r="M3406" s="16">
        <f t="shared" si="319"/>
        <v>62.731807228915663</v>
      </c>
      <c r="N3406" s="16">
        <f t="shared" si="320"/>
        <v>5.7804819277108441</v>
      </c>
      <c r="O3406" s="16">
        <f t="shared" si="321"/>
        <v>13.461927710843373</v>
      </c>
      <c r="P3406" s="16">
        <f t="shared" si="322"/>
        <v>10168.061686746989</v>
      </c>
      <c r="Q3406" s="16">
        <f t="shared" si="323"/>
        <v>737.10843373493981</v>
      </c>
    </row>
    <row r="3407" spans="1:17" x14ac:dyDescent="0.2">
      <c r="A3407" s="10">
        <v>47117</v>
      </c>
      <c r="B3407" s="10">
        <v>3</v>
      </c>
      <c r="C3407" s="10">
        <v>1350</v>
      </c>
      <c r="D3407" s="10">
        <v>67</v>
      </c>
      <c r="E3407" s="10">
        <v>107</v>
      </c>
      <c r="F3407" s="10">
        <f t="shared" si="318"/>
        <v>0.24324324324324326</v>
      </c>
      <c r="G3407" s="10">
        <v>1.34</v>
      </c>
      <c r="H3407" s="10">
        <v>2.972E-2</v>
      </c>
      <c r="I3407" s="10">
        <v>2.2200000000000002E-3</v>
      </c>
      <c r="J3407" s="10">
        <v>5.0400000000000002E-3</v>
      </c>
      <c r="K3407" s="10">
        <v>4.2263799999999998</v>
      </c>
      <c r="L3407" s="10">
        <v>0.28000000000000003</v>
      </c>
      <c r="M3407" s="16">
        <f t="shared" si="319"/>
        <v>71.416716417910436</v>
      </c>
      <c r="N3407" s="16">
        <f t="shared" si="320"/>
        <v>5.334626865671642</v>
      </c>
      <c r="O3407" s="16">
        <f t="shared" si="321"/>
        <v>12.111044776119403</v>
      </c>
      <c r="P3407" s="16">
        <f t="shared" si="322"/>
        <v>10155.928059701491</v>
      </c>
      <c r="Q3407" s="16">
        <f t="shared" si="323"/>
        <v>672.83582089552249</v>
      </c>
    </row>
    <row r="3408" spans="1:17" x14ac:dyDescent="0.2">
      <c r="A3408" s="10">
        <v>47195</v>
      </c>
      <c r="B3408" s="10">
        <v>3</v>
      </c>
      <c r="C3408" s="10">
        <v>835</v>
      </c>
      <c r="D3408" s="10">
        <v>65</v>
      </c>
      <c r="E3408" s="10">
        <v>101</v>
      </c>
      <c r="F3408" s="10">
        <f t="shared" si="318"/>
        <v>8.1081081081081086E-2</v>
      </c>
      <c r="G3408" s="10">
        <v>0.48</v>
      </c>
      <c r="H3408" s="10">
        <v>1.355E-2</v>
      </c>
      <c r="I3408" s="10">
        <v>9.0391304347826093E-4</v>
      </c>
      <c r="J3408" s="10">
        <v>2.5999999999999999E-3</v>
      </c>
      <c r="K3408" s="10">
        <v>1.5019199999999999</v>
      </c>
      <c r="L3408" s="10">
        <v>0.21</v>
      </c>
      <c r="M3408" s="16">
        <f t="shared" si="319"/>
        <v>90.89791666666666</v>
      </c>
      <c r="N3408" s="16">
        <f t="shared" si="320"/>
        <v>6.0637500000000006</v>
      </c>
      <c r="O3408" s="16">
        <f t="shared" si="321"/>
        <v>17.441666666666666</v>
      </c>
      <c r="P3408" s="16">
        <f t="shared" si="322"/>
        <v>10075.379999999999</v>
      </c>
      <c r="Q3408" s="16">
        <f t="shared" si="323"/>
        <v>1408.75</v>
      </c>
    </row>
    <row r="3409" spans="1:17" x14ac:dyDescent="0.2">
      <c r="A3409" s="10">
        <v>47196</v>
      </c>
      <c r="B3409" s="10">
        <v>3</v>
      </c>
      <c r="C3409" s="10">
        <v>849</v>
      </c>
      <c r="D3409" s="10">
        <v>65</v>
      </c>
      <c r="E3409" s="10">
        <v>102</v>
      </c>
      <c r="F3409" s="10">
        <f t="shared" si="318"/>
        <v>0.10810810810810811</v>
      </c>
      <c r="G3409" s="10">
        <v>0.6</v>
      </c>
      <c r="H3409" s="10">
        <v>1.3220000000000001E-2</v>
      </c>
      <c r="I3409" s="10">
        <v>9.7043478260869568E-4</v>
      </c>
      <c r="J3409" s="10">
        <v>2.6199999999999999E-3</v>
      </c>
      <c r="K3409" s="10">
        <v>1.9013500000000001</v>
      </c>
      <c r="L3409" s="10">
        <v>0.23</v>
      </c>
      <c r="M3409" s="16">
        <f t="shared" si="319"/>
        <v>70.947333333333333</v>
      </c>
      <c r="N3409" s="16">
        <f t="shared" si="320"/>
        <v>5.2080000000000002</v>
      </c>
      <c r="O3409" s="16">
        <f t="shared" si="321"/>
        <v>14.060666666666668</v>
      </c>
      <c r="P3409" s="16">
        <f t="shared" si="322"/>
        <v>10203.911666666669</v>
      </c>
      <c r="Q3409" s="16">
        <f t="shared" si="323"/>
        <v>1234.3333333333335</v>
      </c>
    </row>
    <row r="3410" spans="1:17" x14ac:dyDescent="0.2">
      <c r="A3410" s="10">
        <v>47197</v>
      </c>
      <c r="B3410" s="10">
        <v>3</v>
      </c>
      <c r="C3410" s="10">
        <v>1101</v>
      </c>
      <c r="D3410" s="10">
        <v>65</v>
      </c>
      <c r="E3410" s="10">
        <v>106</v>
      </c>
      <c r="F3410" s="10">
        <f t="shared" si="318"/>
        <v>0.21621621621621623</v>
      </c>
      <c r="G3410" s="10">
        <v>1.1100000000000001</v>
      </c>
      <c r="H3410" s="10">
        <v>2.214E-2</v>
      </c>
      <c r="I3410" s="10">
        <v>2.32E-3</v>
      </c>
      <c r="J3410" s="10">
        <v>3.3500000000000001E-3</v>
      </c>
      <c r="K3410" s="10">
        <v>3.4914499999999999</v>
      </c>
      <c r="L3410" s="10">
        <v>0.31</v>
      </c>
      <c r="M3410" s="16">
        <f t="shared" si="319"/>
        <v>64.225945945945938</v>
      </c>
      <c r="N3410" s="16">
        <f t="shared" si="320"/>
        <v>6.7300900900900897</v>
      </c>
      <c r="O3410" s="16">
        <f t="shared" si="321"/>
        <v>9.718018018018018</v>
      </c>
      <c r="P3410" s="16">
        <f t="shared" si="322"/>
        <v>10128.350450450449</v>
      </c>
      <c r="Q3410" s="16">
        <f t="shared" si="323"/>
        <v>899.27927927927919</v>
      </c>
    </row>
    <row r="3411" spans="1:17" x14ac:dyDescent="0.2">
      <c r="A3411" s="10">
        <v>47198</v>
      </c>
      <c r="B3411" s="10">
        <v>3</v>
      </c>
      <c r="C3411" s="10">
        <v>1470</v>
      </c>
      <c r="D3411" s="10">
        <v>65</v>
      </c>
      <c r="E3411" s="10">
        <v>112</v>
      </c>
      <c r="F3411" s="10">
        <f t="shared" si="318"/>
        <v>0.3783783783783784</v>
      </c>
      <c r="G3411" s="10">
        <v>1.78</v>
      </c>
      <c r="H3411" s="10">
        <v>4.5400000000000003E-2</v>
      </c>
      <c r="I3411" s="10">
        <v>3.5999999999999999E-3</v>
      </c>
      <c r="J3411" s="10">
        <v>5.0899999999999999E-3</v>
      </c>
      <c r="K3411" s="10">
        <v>5.6151200000000001</v>
      </c>
      <c r="L3411" s="10">
        <v>0.37</v>
      </c>
      <c r="M3411" s="16">
        <f t="shared" si="319"/>
        <v>82.128089887640456</v>
      </c>
      <c r="N3411" s="16">
        <f t="shared" si="320"/>
        <v>6.5123595505617971</v>
      </c>
      <c r="O3411" s="16">
        <f t="shared" si="321"/>
        <v>9.2077528089887632</v>
      </c>
      <c r="P3411" s="16">
        <f t="shared" si="322"/>
        <v>10157.688988764045</v>
      </c>
      <c r="Q3411" s="16">
        <f t="shared" si="323"/>
        <v>669.32584269662925</v>
      </c>
    </row>
    <row r="3412" spans="1:17" x14ac:dyDescent="0.2">
      <c r="A3412" s="10">
        <v>47199</v>
      </c>
      <c r="B3412" s="10">
        <v>3</v>
      </c>
      <c r="C3412" s="10">
        <v>1548</v>
      </c>
      <c r="D3412" s="10">
        <v>66</v>
      </c>
      <c r="E3412" s="10">
        <v>112</v>
      </c>
      <c r="F3412" s="10">
        <f t="shared" si="318"/>
        <v>0.3783783783783784</v>
      </c>
      <c r="G3412" s="10">
        <v>1.86</v>
      </c>
      <c r="H3412" s="10">
        <v>5.3760000000000002E-2</v>
      </c>
      <c r="I3412" s="10">
        <v>3.8300000000000001E-3</v>
      </c>
      <c r="J3412" s="10">
        <v>5.5300000000000002E-3</v>
      </c>
      <c r="K3412" s="10">
        <v>5.87235</v>
      </c>
      <c r="L3412" s="10">
        <v>0.4</v>
      </c>
      <c r="M3412" s="16">
        <f t="shared" si="319"/>
        <v>93.068387096774188</v>
      </c>
      <c r="N3412" s="16">
        <f t="shared" si="320"/>
        <v>6.6304301075268821</v>
      </c>
      <c r="O3412" s="16">
        <f t="shared" si="321"/>
        <v>9.5734408602150527</v>
      </c>
      <c r="P3412" s="16">
        <f t="shared" si="322"/>
        <v>10166.111290322578</v>
      </c>
      <c r="Q3412" s="16">
        <f t="shared" si="323"/>
        <v>692.47311827956992</v>
      </c>
    </row>
    <row r="3413" spans="1:17" x14ac:dyDescent="0.2">
      <c r="A3413" s="10">
        <v>47200</v>
      </c>
      <c r="B3413" s="10">
        <v>3</v>
      </c>
      <c r="C3413" s="10">
        <v>1561</v>
      </c>
      <c r="D3413" s="10">
        <v>66</v>
      </c>
      <c r="E3413" s="10">
        <v>113</v>
      </c>
      <c r="F3413" s="10">
        <f t="shared" si="318"/>
        <v>0.40540540540540543</v>
      </c>
      <c r="G3413" s="10">
        <v>1.77</v>
      </c>
      <c r="H3413" s="10">
        <v>5.3359999999999998E-2</v>
      </c>
      <c r="I3413" s="10">
        <v>3.9899999999999996E-3</v>
      </c>
      <c r="J3413" s="10">
        <v>5.7600000000000004E-3</v>
      </c>
      <c r="K3413" s="10">
        <v>5.5753599999999999</v>
      </c>
      <c r="L3413" s="10">
        <v>0.4</v>
      </c>
      <c r="M3413" s="16">
        <f t="shared" si="319"/>
        <v>97.072994350282485</v>
      </c>
      <c r="N3413" s="16">
        <f t="shared" si="320"/>
        <v>7.2586440677966095</v>
      </c>
      <c r="O3413" s="16">
        <f t="shared" si="321"/>
        <v>10.47864406779661</v>
      </c>
      <c r="P3413" s="16">
        <f t="shared" si="322"/>
        <v>10142.745310734463</v>
      </c>
      <c r="Q3413" s="16">
        <f t="shared" si="323"/>
        <v>727.68361581920908</v>
      </c>
    </row>
    <row r="3414" spans="1:17" x14ac:dyDescent="0.2">
      <c r="A3414" s="10">
        <v>47201</v>
      </c>
      <c r="B3414" s="10">
        <v>3</v>
      </c>
      <c r="C3414" s="10">
        <v>1562</v>
      </c>
      <c r="D3414" s="10">
        <v>66</v>
      </c>
      <c r="E3414" s="10">
        <v>108</v>
      </c>
      <c r="F3414" s="10">
        <f t="shared" si="318"/>
        <v>0.27027027027027029</v>
      </c>
      <c r="G3414" s="10">
        <v>1.51</v>
      </c>
      <c r="H3414" s="10">
        <v>4.895E-2</v>
      </c>
      <c r="I3414" s="10">
        <v>3.9199999999999999E-3</v>
      </c>
      <c r="J3414" s="10">
        <v>5.6600000000000001E-3</v>
      </c>
      <c r="K3414" s="10">
        <v>4.7621000000000002</v>
      </c>
      <c r="L3414" s="10">
        <v>0.33</v>
      </c>
      <c r="M3414" s="16">
        <f t="shared" si="319"/>
        <v>104.38344370860926</v>
      </c>
      <c r="N3414" s="16">
        <f t="shared" si="320"/>
        <v>8.3592052980132436</v>
      </c>
      <c r="O3414" s="16">
        <f t="shared" si="321"/>
        <v>12.069668874172185</v>
      </c>
      <c r="P3414" s="16">
        <f t="shared" si="322"/>
        <v>10154.941721854306</v>
      </c>
      <c r="Q3414" s="16">
        <f t="shared" si="323"/>
        <v>703.70860927152319</v>
      </c>
    </row>
    <row r="3415" spans="1:17" x14ac:dyDescent="0.2">
      <c r="A3415" s="10">
        <v>47202</v>
      </c>
      <c r="B3415" s="10">
        <v>3</v>
      </c>
      <c r="C3415" s="10">
        <v>1505</v>
      </c>
      <c r="D3415" s="10">
        <v>65</v>
      </c>
      <c r="E3415" s="10">
        <v>106</v>
      </c>
      <c r="F3415" s="10">
        <f t="shared" si="318"/>
        <v>0.21621621621621623</v>
      </c>
      <c r="G3415" s="10">
        <v>1.1200000000000001</v>
      </c>
      <c r="H3415" s="10">
        <v>4.3380000000000002E-2</v>
      </c>
      <c r="I3415" s="10">
        <v>3.96E-3</v>
      </c>
      <c r="J3415" s="10">
        <v>5.7200000000000003E-3</v>
      </c>
      <c r="K3415" s="10">
        <v>3.5112899999999998</v>
      </c>
      <c r="L3415" s="10">
        <v>0.31</v>
      </c>
      <c r="M3415" s="16">
        <f t="shared" si="319"/>
        <v>124.71749999999999</v>
      </c>
      <c r="N3415" s="16">
        <f t="shared" si="320"/>
        <v>11.384999999999998</v>
      </c>
      <c r="O3415" s="16">
        <f t="shared" si="321"/>
        <v>16.445</v>
      </c>
      <c r="P3415" s="16">
        <f t="shared" si="322"/>
        <v>10094.958749999998</v>
      </c>
      <c r="Q3415" s="16">
        <f t="shared" si="323"/>
        <v>891.24999999999989</v>
      </c>
    </row>
    <row r="3416" spans="1:17" x14ac:dyDescent="0.2">
      <c r="A3416" s="10">
        <v>47203</v>
      </c>
      <c r="B3416" s="10">
        <v>3</v>
      </c>
      <c r="C3416" s="10">
        <v>1366</v>
      </c>
      <c r="D3416" s="10">
        <v>65</v>
      </c>
      <c r="E3416" s="10">
        <v>102</v>
      </c>
      <c r="F3416" s="10">
        <f t="shared" si="318"/>
        <v>0.10810810810810811</v>
      </c>
      <c r="G3416" s="10">
        <v>0.63</v>
      </c>
      <c r="H3416" s="10">
        <v>3.1280000000000002E-2</v>
      </c>
      <c r="I3416" s="10">
        <v>3.48E-3</v>
      </c>
      <c r="J3416" s="10">
        <v>5.4000000000000003E-3</v>
      </c>
      <c r="K3416" s="10">
        <v>1.9782299999999999</v>
      </c>
      <c r="L3416" s="10">
        <v>0.35</v>
      </c>
      <c r="M3416" s="16">
        <f t="shared" si="319"/>
        <v>159.87555555555556</v>
      </c>
      <c r="N3416" s="16">
        <f t="shared" si="320"/>
        <v>17.786666666666665</v>
      </c>
      <c r="O3416" s="16">
        <f t="shared" si="321"/>
        <v>27.6</v>
      </c>
      <c r="P3416" s="16">
        <f t="shared" si="322"/>
        <v>10110.953333333333</v>
      </c>
      <c r="Q3416" s="16">
        <f t="shared" si="323"/>
        <v>1788.8888888888887</v>
      </c>
    </row>
    <row r="3417" spans="1:17" x14ac:dyDescent="0.2">
      <c r="A3417" s="10">
        <v>47204</v>
      </c>
      <c r="B3417" s="10">
        <v>3</v>
      </c>
      <c r="C3417" s="10">
        <v>950</v>
      </c>
      <c r="D3417" s="10">
        <v>65</v>
      </c>
      <c r="E3417" s="10">
        <v>102</v>
      </c>
      <c r="F3417" s="10">
        <f t="shared" si="318"/>
        <v>0.10810810810810811</v>
      </c>
      <c r="G3417" s="10">
        <v>0.38</v>
      </c>
      <c r="H3417" s="10">
        <v>1.478E-2</v>
      </c>
      <c r="I3417" s="10">
        <v>2.2399999999999998E-3</v>
      </c>
      <c r="J3417" s="10">
        <v>3.47E-3</v>
      </c>
      <c r="K3417" s="10">
        <v>1.1832199999999999</v>
      </c>
      <c r="L3417" s="10">
        <v>0.23</v>
      </c>
      <c r="M3417" s="16">
        <f t="shared" si="319"/>
        <v>125.24105263157894</v>
      </c>
      <c r="N3417" s="16">
        <f t="shared" si="320"/>
        <v>18.981052631578944</v>
      </c>
      <c r="O3417" s="16">
        <f t="shared" si="321"/>
        <v>29.403684210526315</v>
      </c>
      <c r="P3417" s="16">
        <f t="shared" si="322"/>
        <v>10026.232631578947</v>
      </c>
      <c r="Q3417" s="16">
        <f t="shared" si="323"/>
        <v>1948.9473684210527</v>
      </c>
    </row>
    <row r="3418" spans="1:17" x14ac:dyDescent="0.2">
      <c r="A3418" s="10">
        <v>47205</v>
      </c>
      <c r="B3418" s="10">
        <v>3</v>
      </c>
      <c r="C3418" s="10">
        <v>852</v>
      </c>
      <c r="D3418" s="10">
        <v>65</v>
      </c>
      <c r="E3418" s="10">
        <v>101</v>
      </c>
      <c r="F3418" s="10">
        <f t="shared" si="318"/>
        <v>8.1081081081081086E-2</v>
      </c>
      <c r="G3418" s="10">
        <v>0.38</v>
      </c>
      <c r="H3418" s="10">
        <v>9.7999999999999997E-3</v>
      </c>
      <c r="I3418" s="10">
        <v>1.91E-3</v>
      </c>
      <c r="J3418" s="10">
        <v>2.7599999999999999E-3</v>
      </c>
      <c r="K3418" s="10">
        <v>1.1825300000000001</v>
      </c>
      <c r="L3418" s="10">
        <v>0.2</v>
      </c>
      <c r="M3418" s="16">
        <f t="shared" si="319"/>
        <v>83.042105263157893</v>
      </c>
      <c r="N3418" s="16">
        <f t="shared" si="320"/>
        <v>16.184736842105263</v>
      </c>
      <c r="O3418" s="16">
        <f t="shared" si="321"/>
        <v>23.387368421052631</v>
      </c>
      <c r="P3418" s="16">
        <f t="shared" si="322"/>
        <v>10020.385789473685</v>
      </c>
      <c r="Q3418" s="16">
        <f t="shared" si="323"/>
        <v>1694.7368421052631</v>
      </c>
    </row>
    <row r="3419" spans="1:17" x14ac:dyDescent="0.2">
      <c r="A3419" s="10">
        <v>47206</v>
      </c>
      <c r="B3419" s="10">
        <v>3</v>
      </c>
      <c r="C3419" s="10">
        <v>861</v>
      </c>
      <c r="D3419" s="10">
        <v>65</v>
      </c>
      <c r="E3419" s="10">
        <v>105</v>
      </c>
      <c r="F3419" s="10">
        <f t="shared" si="318"/>
        <v>0.1891891891891892</v>
      </c>
      <c r="G3419" s="10">
        <v>0.53</v>
      </c>
      <c r="H3419" s="10">
        <v>1.094E-2</v>
      </c>
      <c r="I3419" s="10">
        <v>1.9300000000000001E-3</v>
      </c>
      <c r="J3419" s="10">
        <v>2.7799999999999999E-3</v>
      </c>
      <c r="K3419" s="10">
        <v>1.65865</v>
      </c>
      <c r="L3419" s="10">
        <v>0.21</v>
      </c>
      <c r="M3419" s="16">
        <f t="shared" si="319"/>
        <v>66.465660377358489</v>
      </c>
      <c r="N3419" s="16">
        <f t="shared" si="320"/>
        <v>11.725660377358491</v>
      </c>
      <c r="O3419" s="16">
        <f t="shared" si="321"/>
        <v>16.889811320754717</v>
      </c>
      <c r="P3419" s="16">
        <f t="shared" si="322"/>
        <v>10077.081132075471</v>
      </c>
      <c r="Q3419" s="16">
        <f t="shared" si="323"/>
        <v>1275.8490566037735</v>
      </c>
    </row>
    <row r="3420" spans="1:17" x14ac:dyDescent="0.2">
      <c r="A3420" s="10">
        <v>47207</v>
      </c>
      <c r="B3420" s="10">
        <v>3</v>
      </c>
      <c r="C3420" s="10">
        <v>1035</v>
      </c>
      <c r="D3420" s="10">
        <v>66</v>
      </c>
      <c r="E3420" s="10">
        <v>105</v>
      </c>
      <c r="F3420" s="10">
        <f t="shared" si="318"/>
        <v>0.1891891891891892</v>
      </c>
      <c r="G3420" s="10">
        <v>0.85</v>
      </c>
      <c r="H3420" s="10">
        <v>1.685E-2</v>
      </c>
      <c r="I3420" s="10">
        <v>2.1800000000000001E-3</v>
      </c>
      <c r="J3420" s="10">
        <v>3.2100000000000002E-3</v>
      </c>
      <c r="K3420" s="10">
        <v>2.6669999999999998</v>
      </c>
      <c r="L3420" s="10">
        <v>0.21</v>
      </c>
      <c r="M3420" s="16">
        <f t="shared" si="319"/>
        <v>63.831764705882364</v>
      </c>
      <c r="N3420" s="16">
        <f t="shared" si="320"/>
        <v>8.2583529411764705</v>
      </c>
      <c r="O3420" s="16">
        <f t="shared" si="321"/>
        <v>12.160235294117648</v>
      </c>
      <c r="P3420" s="16">
        <f t="shared" si="322"/>
        <v>10103.223529411765</v>
      </c>
      <c r="Q3420" s="16">
        <f t="shared" si="323"/>
        <v>795.52941176470597</v>
      </c>
    </row>
    <row r="3421" spans="1:17" x14ac:dyDescent="0.2">
      <c r="A3421" s="10">
        <v>47208</v>
      </c>
      <c r="B3421" s="10">
        <v>3</v>
      </c>
      <c r="C3421" s="10">
        <v>1388</v>
      </c>
      <c r="D3421" s="10">
        <v>66</v>
      </c>
      <c r="E3421" s="10">
        <v>106</v>
      </c>
      <c r="F3421" s="10">
        <f t="shared" si="318"/>
        <v>0.21621621621621623</v>
      </c>
      <c r="G3421" s="10">
        <v>1.21</v>
      </c>
      <c r="H3421" s="10">
        <v>3.2289999999999999E-2</v>
      </c>
      <c r="I3421" s="10">
        <v>3.13E-3</v>
      </c>
      <c r="J3421" s="10">
        <v>4.7299999999999998E-3</v>
      </c>
      <c r="K3421" s="10">
        <v>3.8212100000000002</v>
      </c>
      <c r="L3421" s="10">
        <v>0.27</v>
      </c>
      <c r="M3421" s="16">
        <f t="shared" si="319"/>
        <v>85.928760330578513</v>
      </c>
      <c r="N3421" s="16">
        <f t="shared" si="320"/>
        <v>8.3294214876033053</v>
      </c>
      <c r="O3421" s="16">
        <f t="shared" si="321"/>
        <v>12.587272727272726</v>
      </c>
      <c r="P3421" s="16">
        <f t="shared" si="322"/>
        <v>10168.839834710745</v>
      </c>
      <c r="Q3421" s="16">
        <f t="shared" si="323"/>
        <v>718.512396694215</v>
      </c>
    </row>
    <row r="3422" spans="1:17" x14ac:dyDescent="0.2">
      <c r="A3422" s="10">
        <v>47209</v>
      </c>
      <c r="B3422" s="10">
        <v>3</v>
      </c>
      <c r="C3422" s="10">
        <v>1474</v>
      </c>
      <c r="D3422" s="10">
        <v>66</v>
      </c>
      <c r="E3422" s="10">
        <v>106</v>
      </c>
      <c r="F3422" s="10">
        <f t="shared" si="318"/>
        <v>0.21621621621621623</v>
      </c>
      <c r="G3422" s="10">
        <v>1.1200000000000001</v>
      </c>
      <c r="H3422" s="10">
        <v>3.6360000000000003E-2</v>
      </c>
      <c r="I3422" s="10">
        <v>3.5300000000000002E-3</v>
      </c>
      <c r="J3422" s="10">
        <v>5.3400000000000001E-3</v>
      </c>
      <c r="K3422" s="10">
        <v>3.5200399999999998</v>
      </c>
      <c r="L3422" s="10">
        <v>0.31</v>
      </c>
      <c r="M3422" s="16">
        <f t="shared" si="319"/>
        <v>104.53500000000001</v>
      </c>
      <c r="N3422" s="16">
        <f t="shared" si="320"/>
        <v>10.14875</v>
      </c>
      <c r="O3422" s="16">
        <f t="shared" si="321"/>
        <v>15.352499999999997</v>
      </c>
      <c r="P3422" s="16">
        <f t="shared" si="322"/>
        <v>10120.114999999998</v>
      </c>
      <c r="Q3422" s="16">
        <f t="shared" si="323"/>
        <v>891.24999999999989</v>
      </c>
    </row>
    <row r="3423" spans="1:17" x14ac:dyDescent="0.2">
      <c r="A3423" s="10">
        <v>47210</v>
      </c>
      <c r="B3423" s="10">
        <v>3</v>
      </c>
      <c r="C3423" s="10">
        <v>1531</v>
      </c>
      <c r="D3423" s="10">
        <v>66</v>
      </c>
      <c r="E3423" s="10">
        <v>104</v>
      </c>
      <c r="F3423" s="10">
        <f t="shared" si="318"/>
        <v>0.16216216216216217</v>
      </c>
      <c r="G3423" s="10">
        <v>0.98</v>
      </c>
      <c r="H3423" s="10">
        <v>3.1759999999999997E-2</v>
      </c>
      <c r="I3423" s="10">
        <v>3.5300000000000002E-3</v>
      </c>
      <c r="J3423" s="10">
        <v>5.3400000000000001E-3</v>
      </c>
      <c r="K3423" s="10">
        <v>3.0838999999999999</v>
      </c>
      <c r="L3423" s="10">
        <v>0.28000000000000003</v>
      </c>
      <c r="M3423" s="16">
        <f t="shared" si="319"/>
        <v>104.35428571428571</v>
      </c>
      <c r="N3423" s="16">
        <f t="shared" si="320"/>
        <v>11.598571428571431</v>
      </c>
      <c r="O3423" s="16">
        <f t="shared" si="321"/>
        <v>17.545714285714286</v>
      </c>
      <c r="P3423" s="16">
        <f t="shared" si="322"/>
        <v>10132.814285714285</v>
      </c>
      <c r="Q3423" s="16">
        <f t="shared" si="323"/>
        <v>920.00000000000011</v>
      </c>
    </row>
    <row r="3424" spans="1:17" x14ac:dyDescent="0.2">
      <c r="A3424" s="10">
        <v>47211</v>
      </c>
      <c r="B3424" s="10">
        <v>3</v>
      </c>
      <c r="C3424" s="10">
        <v>1590</v>
      </c>
      <c r="D3424" s="10">
        <v>66</v>
      </c>
      <c r="E3424" s="10">
        <v>106</v>
      </c>
      <c r="F3424" s="10">
        <f t="shared" si="318"/>
        <v>0.21621621621621623</v>
      </c>
      <c r="G3424" s="10">
        <v>0.86</v>
      </c>
      <c r="H3424" s="10">
        <v>3.2539999999999999E-2</v>
      </c>
      <c r="I3424" s="10">
        <v>3.7299999999999998E-3</v>
      </c>
      <c r="J3424" s="10">
        <v>5.77E-3</v>
      </c>
      <c r="K3424" s="10">
        <v>2.7094499999999999</v>
      </c>
      <c r="L3424" s="10">
        <v>0.31</v>
      </c>
      <c r="M3424" s="16">
        <f t="shared" si="319"/>
        <v>121.83581395348838</v>
      </c>
      <c r="N3424" s="16">
        <f t="shared" si="320"/>
        <v>13.965813953488372</v>
      </c>
      <c r="O3424" s="16">
        <f t="shared" si="321"/>
        <v>21.603953488372092</v>
      </c>
      <c r="P3424" s="16">
        <f t="shared" si="322"/>
        <v>10144.684883720929</v>
      </c>
      <c r="Q3424" s="16">
        <f t="shared" si="323"/>
        <v>1160.6976744186047</v>
      </c>
    </row>
    <row r="3425" spans="1:17" x14ac:dyDescent="0.2">
      <c r="A3425" s="10">
        <v>47212</v>
      </c>
      <c r="B3425" s="10">
        <v>3</v>
      </c>
      <c r="C3425" s="10">
        <v>1631</v>
      </c>
      <c r="D3425" s="10">
        <v>66</v>
      </c>
      <c r="E3425" s="10">
        <v>105</v>
      </c>
      <c r="F3425" s="10">
        <f t="shared" si="318"/>
        <v>0.1891891891891892</v>
      </c>
      <c r="G3425" s="10">
        <v>0.62</v>
      </c>
      <c r="H3425" s="10">
        <v>3.125E-2</v>
      </c>
      <c r="I3425" s="10">
        <v>3.8800000000000002E-3</v>
      </c>
      <c r="J3425" s="10">
        <v>6.0099999999999997E-3</v>
      </c>
      <c r="K3425" s="10">
        <v>1.9499899999999999</v>
      </c>
      <c r="L3425" s="10">
        <v>0.26</v>
      </c>
      <c r="M3425" s="16">
        <f t="shared" si="319"/>
        <v>162.29838709677421</v>
      </c>
      <c r="N3425" s="16">
        <f t="shared" si="320"/>
        <v>20.150967741935485</v>
      </c>
      <c r="O3425" s="16">
        <f t="shared" si="321"/>
        <v>31.213225806451614</v>
      </c>
      <c r="P3425" s="16">
        <f t="shared" si="322"/>
        <v>10127.367419354838</v>
      </c>
      <c r="Q3425" s="16">
        <f t="shared" si="323"/>
        <v>1350.3225806451615</v>
      </c>
    </row>
    <row r="3426" spans="1:17" x14ac:dyDescent="0.2">
      <c r="A3426" s="10">
        <v>47213</v>
      </c>
      <c r="B3426" s="10">
        <v>3</v>
      </c>
      <c r="C3426" s="10">
        <v>1489</v>
      </c>
      <c r="D3426" s="10">
        <v>66</v>
      </c>
      <c r="E3426" s="10">
        <v>105</v>
      </c>
      <c r="F3426" s="10">
        <f t="shared" si="318"/>
        <v>0.1891891891891892</v>
      </c>
      <c r="G3426" s="10">
        <v>0.61</v>
      </c>
      <c r="H3426" s="10">
        <v>2.2769999999999999E-2</v>
      </c>
      <c r="I3426" s="10">
        <v>3.3E-3</v>
      </c>
      <c r="J3426" s="10">
        <v>5.11E-3</v>
      </c>
      <c r="K3426" s="10">
        <v>1.90442</v>
      </c>
      <c r="L3426" s="10">
        <v>0.23</v>
      </c>
      <c r="M3426" s="16">
        <f t="shared" si="319"/>
        <v>120.19573770491802</v>
      </c>
      <c r="N3426" s="16">
        <f t="shared" si="320"/>
        <v>17.419672131147543</v>
      </c>
      <c r="O3426" s="16">
        <f t="shared" si="321"/>
        <v>26.974098360655734</v>
      </c>
      <c r="P3426" s="16">
        <f t="shared" si="322"/>
        <v>10052.84</v>
      </c>
      <c r="Q3426" s="16">
        <f t="shared" si="323"/>
        <v>1214.0983606557379</v>
      </c>
    </row>
    <row r="3427" spans="1:17" x14ac:dyDescent="0.2">
      <c r="A3427" s="10">
        <v>47214</v>
      </c>
      <c r="B3427" s="10">
        <v>3</v>
      </c>
      <c r="C3427" s="10">
        <v>1496</v>
      </c>
      <c r="D3427" s="10">
        <v>65</v>
      </c>
      <c r="E3427" s="10">
        <v>105</v>
      </c>
      <c r="F3427" s="10">
        <f t="shared" si="318"/>
        <v>0.1891891891891892</v>
      </c>
      <c r="G3427" s="10">
        <v>0.82</v>
      </c>
      <c r="H3427" s="10">
        <v>2.087E-2</v>
      </c>
      <c r="I3427" s="10">
        <v>3.2200000000000002E-3</v>
      </c>
      <c r="J3427" s="10">
        <v>4.8700000000000002E-3</v>
      </c>
      <c r="K3427" s="10">
        <v>2.5731899999999999</v>
      </c>
      <c r="L3427" s="10">
        <v>0.22</v>
      </c>
      <c r="M3427" s="16">
        <f t="shared" si="319"/>
        <v>81.952926829268293</v>
      </c>
      <c r="N3427" s="16">
        <f t="shared" si="320"/>
        <v>12.644390243902443</v>
      </c>
      <c r="O3427" s="16">
        <f t="shared" si="321"/>
        <v>19.123658536585371</v>
      </c>
      <c r="P3427" s="16">
        <f t="shared" si="322"/>
        <v>10104.477804878048</v>
      </c>
      <c r="Q3427" s="16">
        <f t="shared" si="323"/>
        <v>863.90243902439033</v>
      </c>
    </row>
    <row r="3428" spans="1:17" x14ac:dyDescent="0.2">
      <c r="A3428" s="10">
        <v>47215</v>
      </c>
      <c r="B3428" s="10">
        <v>3</v>
      </c>
      <c r="C3428" s="10">
        <v>1545</v>
      </c>
      <c r="D3428" s="10">
        <v>65</v>
      </c>
      <c r="E3428" s="10">
        <v>106</v>
      </c>
      <c r="F3428" s="10">
        <f t="shared" si="318"/>
        <v>0.21621621621621623</v>
      </c>
      <c r="G3428" s="10">
        <v>0.98</v>
      </c>
      <c r="H3428" s="10">
        <v>2.7130000000000001E-2</v>
      </c>
      <c r="I3428" s="10">
        <v>3.3400000000000001E-3</v>
      </c>
      <c r="J3428" s="10">
        <v>5.1799999999999997E-3</v>
      </c>
      <c r="K3428" s="10">
        <v>3.0876100000000002</v>
      </c>
      <c r="L3428" s="10">
        <v>0.25</v>
      </c>
      <c r="M3428" s="16">
        <f t="shared" si="319"/>
        <v>89.141428571428577</v>
      </c>
      <c r="N3428" s="16">
        <f t="shared" si="320"/>
        <v>10.974285714285715</v>
      </c>
      <c r="O3428" s="16">
        <f t="shared" si="321"/>
        <v>17.02</v>
      </c>
      <c r="P3428" s="16">
        <f t="shared" si="322"/>
        <v>10145.004285714285</v>
      </c>
      <c r="Q3428" s="16">
        <f t="shared" si="323"/>
        <v>821.42857142857144</v>
      </c>
    </row>
    <row r="3429" spans="1:17" x14ac:dyDescent="0.2">
      <c r="A3429" s="10">
        <v>47216</v>
      </c>
      <c r="B3429" s="10">
        <v>3</v>
      </c>
      <c r="C3429" s="10">
        <v>1560</v>
      </c>
      <c r="D3429" s="10">
        <v>65</v>
      </c>
      <c r="E3429" s="10">
        <v>108</v>
      </c>
      <c r="F3429" s="10">
        <f t="shared" si="318"/>
        <v>0.27027027027027029</v>
      </c>
      <c r="G3429" s="10">
        <v>1.01</v>
      </c>
      <c r="H3429" s="10">
        <v>3.09E-2</v>
      </c>
      <c r="I3429" s="10">
        <v>3.63E-3</v>
      </c>
      <c r="J3429" s="10">
        <v>5.77E-3</v>
      </c>
      <c r="K3429" s="10">
        <v>3.1843699999999999</v>
      </c>
      <c r="L3429" s="10">
        <v>0.28000000000000003</v>
      </c>
      <c r="M3429" s="16">
        <f t="shared" si="319"/>
        <v>98.512871287128718</v>
      </c>
      <c r="N3429" s="16">
        <f t="shared" si="320"/>
        <v>11.572871287128713</v>
      </c>
      <c r="O3429" s="16">
        <f t="shared" si="321"/>
        <v>18.395445544554455</v>
      </c>
      <c r="P3429" s="16">
        <f t="shared" si="322"/>
        <v>10152.1499009901</v>
      </c>
      <c r="Q3429" s="16">
        <f t="shared" si="323"/>
        <v>892.6732673267328</v>
      </c>
    </row>
    <row r="3430" spans="1:17" x14ac:dyDescent="0.2">
      <c r="A3430" s="10">
        <v>47217</v>
      </c>
      <c r="B3430" s="10">
        <v>3</v>
      </c>
      <c r="C3430" s="10">
        <v>1572</v>
      </c>
      <c r="D3430" s="10">
        <v>65</v>
      </c>
      <c r="E3430" s="10">
        <v>109</v>
      </c>
      <c r="F3430" s="10">
        <f t="shared" si="318"/>
        <v>0.29729729729729731</v>
      </c>
      <c r="G3430" s="10">
        <v>1.04</v>
      </c>
      <c r="H3430" s="10">
        <v>3.1969999999999998E-2</v>
      </c>
      <c r="I3430" s="10">
        <v>3.6900000000000001E-3</v>
      </c>
      <c r="J3430" s="10">
        <v>5.8599999999999998E-3</v>
      </c>
      <c r="K3430" s="10">
        <v>3.2817799999999999</v>
      </c>
      <c r="L3430" s="10">
        <v>0.3</v>
      </c>
      <c r="M3430" s="16">
        <f t="shared" si="319"/>
        <v>98.984038461538461</v>
      </c>
      <c r="N3430" s="16">
        <f t="shared" si="320"/>
        <v>11.424807692307692</v>
      </c>
      <c r="O3430" s="16">
        <f t="shared" si="321"/>
        <v>18.143461538461537</v>
      </c>
      <c r="P3430" s="16">
        <f t="shared" si="322"/>
        <v>10160.895769230769</v>
      </c>
      <c r="Q3430" s="16">
        <f t="shared" si="323"/>
        <v>928.84615384615381</v>
      </c>
    </row>
    <row r="3431" spans="1:17" x14ac:dyDescent="0.2">
      <c r="A3431" s="10">
        <v>47218</v>
      </c>
      <c r="B3431" s="10">
        <v>3</v>
      </c>
      <c r="C3431" s="10">
        <v>1596</v>
      </c>
      <c r="D3431" s="10">
        <v>65</v>
      </c>
      <c r="E3431" s="10">
        <v>109</v>
      </c>
      <c r="F3431" s="10">
        <f t="shared" si="318"/>
        <v>0.29729729729729731</v>
      </c>
      <c r="G3431" s="10">
        <v>1.1299999999999999</v>
      </c>
      <c r="H3431" s="10">
        <v>3.354E-2</v>
      </c>
      <c r="I3431" s="10">
        <v>3.7299999999999998E-3</v>
      </c>
      <c r="J3431" s="10">
        <v>5.9199999999999999E-3</v>
      </c>
      <c r="K3431" s="10">
        <v>3.5621700000000001</v>
      </c>
      <c r="L3431" s="10">
        <v>0.32</v>
      </c>
      <c r="M3431" s="16">
        <f t="shared" si="319"/>
        <v>95.574159292035404</v>
      </c>
      <c r="N3431" s="16">
        <f t="shared" si="320"/>
        <v>10.628849557522125</v>
      </c>
      <c r="O3431" s="16">
        <f t="shared" si="321"/>
        <v>16.869380530973451</v>
      </c>
      <c r="P3431" s="16">
        <f t="shared" si="322"/>
        <v>10150.608318584073</v>
      </c>
      <c r="Q3431" s="16">
        <f t="shared" si="323"/>
        <v>911.85840707964621</v>
      </c>
    </row>
    <row r="3432" spans="1:17" x14ac:dyDescent="0.2">
      <c r="A3432" s="10">
        <v>47219</v>
      </c>
      <c r="B3432" s="10">
        <v>3</v>
      </c>
      <c r="C3432" s="10">
        <v>1628</v>
      </c>
      <c r="D3432" s="10">
        <v>65</v>
      </c>
      <c r="E3432" s="10">
        <v>109</v>
      </c>
      <c r="F3432" s="10">
        <f t="shared" si="318"/>
        <v>0.29729729729729731</v>
      </c>
      <c r="G3432" s="10">
        <v>1.25</v>
      </c>
      <c r="H3432" s="10">
        <v>3.6209999999999999E-2</v>
      </c>
      <c r="I3432" s="10">
        <v>3.8E-3</v>
      </c>
      <c r="J3432" s="10">
        <v>6.0400000000000002E-3</v>
      </c>
      <c r="K3432" s="10">
        <v>3.9471500000000002</v>
      </c>
      <c r="L3432" s="10">
        <v>0.33</v>
      </c>
      <c r="M3432" s="16">
        <f t="shared" si="319"/>
        <v>93.276960000000003</v>
      </c>
      <c r="N3432" s="16">
        <f t="shared" si="320"/>
        <v>9.7888000000000002</v>
      </c>
      <c r="O3432" s="16">
        <f t="shared" si="321"/>
        <v>15.559040000000001</v>
      </c>
      <c r="P3432" s="16">
        <f t="shared" si="322"/>
        <v>10167.858400000001</v>
      </c>
      <c r="Q3432" s="16">
        <f t="shared" si="323"/>
        <v>850.08</v>
      </c>
    </row>
    <row r="3433" spans="1:17" x14ac:dyDescent="0.2">
      <c r="A3433" s="10">
        <v>47220</v>
      </c>
      <c r="B3433" s="10">
        <v>3</v>
      </c>
      <c r="C3433" s="10">
        <v>1656</v>
      </c>
      <c r="D3433" s="10">
        <v>65</v>
      </c>
      <c r="E3433" s="10">
        <v>113</v>
      </c>
      <c r="F3433" s="10">
        <f t="shared" si="318"/>
        <v>0.40540540540540543</v>
      </c>
      <c r="G3433" s="10">
        <v>1.42</v>
      </c>
      <c r="H3433" s="10">
        <v>3.9140000000000001E-2</v>
      </c>
      <c r="I3433" s="10">
        <v>3.98E-3</v>
      </c>
      <c r="J3433" s="10">
        <v>6.3200000000000001E-3</v>
      </c>
      <c r="K3433" s="10">
        <v>4.4628199999999998</v>
      </c>
      <c r="L3433" s="10">
        <v>0.36</v>
      </c>
      <c r="M3433" s="16">
        <f t="shared" si="319"/>
        <v>88.754084507042251</v>
      </c>
      <c r="N3433" s="16">
        <f t="shared" si="320"/>
        <v>9.0250704225352116</v>
      </c>
      <c r="O3433" s="16">
        <f t="shared" si="321"/>
        <v>14.331267605633803</v>
      </c>
      <c r="P3433" s="16">
        <f t="shared" si="322"/>
        <v>10119.915774647887</v>
      </c>
      <c r="Q3433" s="16">
        <f t="shared" si="323"/>
        <v>816.33802816901402</v>
      </c>
    </row>
    <row r="3434" spans="1:17" x14ac:dyDescent="0.2">
      <c r="A3434" s="10">
        <v>47221</v>
      </c>
      <c r="B3434" s="10">
        <v>3</v>
      </c>
      <c r="C3434" s="10">
        <v>1694</v>
      </c>
      <c r="D3434" s="10">
        <v>65</v>
      </c>
      <c r="E3434" s="10">
        <v>117</v>
      </c>
      <c r="F3434" s="10">
        <f t="shared" si="318"/>
        <v>0.51351351351351349</v>
      </c>
      <c r="G3434" s="10">
        <v>1.68</v>
      </c>
      <c r="H3434" s="10">
        <v>4.2540000000000001E-2</v>
      </c>
      <c r="I3434" s="10">
        <v>4.15E-3</v>
      </c>
      <c r="J3434" s="10">
        <v>6.5799999999999999E-3</v>
      </c>
      <c r="K3434" s="10">
        <v>5.3102799999999997</v>
      </c>
      <c r="L3434" s="10">
        <v>0.41</v>
      </c>
      <c r="M3434" s="16">
        <f t="shared" si="319"/>
        <v>81.535000000000011</v>
      </c>
      <c r="N3434" s="16">
        <f t="shared" si="320"/>
        <v>7.9541666666666666</v>
      </c>
      <c r="O3434" s="16">
        <f t="shared" si="321"/>
        <v>12.611666666666666</v>
      </c>
      <c r="P3434" s="16">
        <f t="shared" si="322"/>
        <v>10178.036666666667</v>
      </c>
      <c r="Q3434" s="16">
        <f t="shared" si="323"/>
        <v>785.83333333333326</v>
      </c>
    </row>
    <row r="3435" spans="1:17" x14ac:dyDescent="0.2">
      <c r="A3435" s="10">
        <v>47222</v>
      </c>
      <c r="B3435" s="10">
        <v>3</v>
      </c>
      <c r="C3435" s="10">
        <v>1748</v>
      </c>
      <c r="D3435" s="10">
        <v>65</v>
      </c>
      <c r="E3435" s="10">
        <v>117</v>
      </c>
      <c r="F3435" s="10">
        <f t="shared" si="318"/>
        <v>0.51351351351351349</v>
      </c>
      <c r="G3435" s="10">
        <v>1.91</v>
      </c>
      <c r="H3435" s="10">
        <v>4.6719999999999998E-2</v>
      </c>
      <c r="I3435" s="10">
        <v>4.3099999999999996E-3</v>
      </c>
      <c r="J3435" s="10">
        <v>6.6899999999999998E-3</v>
      </c>
      <c r="K3435" s="10">
        <v>6.0346299999999999</v>
      </c>
      <c r="L3435" s="10">
        <v>0.41</v>
      </c>
      <c r="M3435" s="16">
        <f t="shared" si="319"/>
        <v>78.763560209424085</v>
      </c>
      <c r="N3435" s="16">
        <f t="shared" si="320"/>
        <v>7.2660732984293182</v>
      </c>
      <c r="O3435" s="16">
        <f t="shared" si="321"/>
        <v>11.278429319371728</v>
      </c>
      <c r="P3435" s="16">
        <f t="shared" si="322"/>
        <v>10173.564712041885</v>
      </c>
      <c r="Q3435" s="16">
        <f t="shared" si="323"/>
        <v>691.20418848167537</v>
      </c>
    </row>
    <row r="3436" spans="1:17" x14ac:dyDescent="0.2">
      <c r="A3436" s="10">
        <v>47223</v>
      </c>
      <c r="B3436" s="10">
        <v>3</v>
      </c>
      <c r="C3436" s="10">
        <v>1818</v>
      </c>
      <c r="D3436" s="10">
        <v>65</v>
      </c>
      <c r="E3436" s="10">
        <v>118</v>
      </c>
      <c r="F3436" s="10">
        <f t="shared" si="318"/>
        <v>0.54054054054054057</v>
      </c>
      <c r="G3436" s="10">
        <v>2.13</v>
      </c>
      <c r="H3436" s="10">
        <v>5.5590000000000001E-2</v>
      </c>
      <c r="I3436" s="10">
        <v>4.5999999999999999E-3</v>
      </c>
      <c r="J3436" s="10">
        <v>7.1399999999999996E-3</v>
      </c>
      <c r="K3436" s="10">
        <v>6.7173800000000004</v>
      </c>
      <c r="L3436" s="10">
        <v>0.47</v>
      </c>
      <c r="M3436" s="16">
        <f t="shared" si="319"/>
        <v>84.037464788732393</v>
      </c>
      <c r="N3436" s="16">
        <f t="shared" si="320"/>
        <v>6.9539906103286393</v>
      </c>
      <c r="O3436" s="16">
        <f t="shared" si="321"/>
        <v>10.793802816901408</v>
      </c>
      <c r="P3436" s="16">
        <f t="shared" si="322"/>
        <v>10154.912488262911</v>
      </c>
      <c r="Q3436" s="16">
        <f t="shared" si="323"/>
        <v>710.51643192488257</v>
      </c>
    </row>
    <row r="3437" spans="1:17" x14ac:dyDescent="0.2">
      <c r="A3437" s="10">
        <v>47224</v>
      </c>
      <c r="B3437" s="10">
        <v>3</v>
      </c>
      <c r="C3437" s="10">
        <v>1879</v>
      </c>
      <c r="D3437" s="10">
        <v>65</v>
      </c>
      <c r="E3437" s="10">
        <v>121</v>
      </c>
      <c r="F3437" s="10">
        <f t="shared" si="318"/>
        <v>0.6216216216216216</v>
      </c>
      <c r="G3437" s="10">
        <v>2.35</v>
      </c>
      <c r="H3437" s="10">
        <v>6.4729999999999996E-2</v>
      </c>
      <c r="I3437" s="10">
        <v>5.1599999999999997E-3</v>
      </c>
      <c r="J3437" s="10">
        <v>7.6499999999999997E-3</v>
      </c>
      <c r="K3437" s="10">
        <v>7.4000399999999997</v>
      </c>
      <c r="L3437" s="10">
        <v>0.53</v>
      </c>
      <c r="M3437" s="16">
        <f t="shared" si="319"/>
        <v>88.693872340425514</v>
      </c>
      <c r="N3437" s="16">
        <f t="shared" si="320"/>
        <v>7.0702978723404257</v>
      </c>
      <c r="O3437" s="16">
        <f t="shared" si="321"/>
        <v>10.482127659574466</v>
      </c>
      <c r="P3437" s="16">
        <f t="shared" si="322"/>
        <v>10139.629276595744</v>
      </c>
      <c r="Q3437" s="16">
        <f t="shared" si="323"/>
        <v>726.21276595744678</v>
      </c>
    </row>
    <row r="3438" spans="1:17" x14ac:dyDescent="0.2">
      <c r="A3438" s="10">
        <v>47225</v>
      </c>
      <c r="B3438" s="10">
        <v>3</v>
      </c>
      <c r="C3438" s="10">
        <v>1931</v>
      </c>
      <c r="D3438" s="10">
        <v>65</v>
      </c>
      <c r="E3438" s="10">
        <v>122</v>
      </c>
      <c r="F3438" s="10">
        <f t="shared" si="318"/>
        <v>0.64864864864864868</v>
      </c>
      <c r="G3438" s="10">
        <v>2.4300000000000002</v>
      </c>
      <c r="H3438" s="10">
        <v>7.0169999999999996E-2</v>
      </c>
      <c r="I3438" s="10">
        <v>5.4200000000000003E-3</v>
      </c>
      <c r="J3438" s="10">
        <v>8.0400000000000003E-3</v>
      </c>
      <c r="K3438" s="10">
        <v>7.6742699999999999</v>
      </c>
      <c r="L3438" s="10">
        <v>0.54</v>
      </c>
      <c r="M3438" s="16">
        <f t="shared" si="319"/>
        <v>92.982469135802461</v>
      </c>
      <c r="N3438" s="16">
        <f t="shared" si="320"/>
        <v>7.182057613168725</v>
      </c>
      <c r="O3438" s="16">
        <f t="shared" si="321"/>
        <v>10.653827160493826</v>
      </c>
      <c r="P3438" s="16">
        <f t="shared" si="322"/>
        <v>10169.197283950618</v>
      </c>
      <c r="Q3438" s="16">
        <f t="shared" si="323"/>
        <v>715.55555555555554</v>
      </c>
    </row>
    <row r="3439" spans="1:17" x14ac:dyDescent="0.2">
      <c r="A3439" s="10">
        <v>47226</v>
      </c>
      <c r="B3439" s="10">
        <v>3</v>
      </c>
      <c r="C3439" s="10">
        <v>1969</v>
      </c>
      <c r="D3439" s="10">
        <v>64</v>
      </c>
      <c r="E3439" s="10">
        <v>122</v>
      </c>
      <c r="F3439" s="10">
        <f t="shared" si="318"/>
        <v>0.64864864864864868</v>
      </c>
      <c r="G3439" s="10">
        <v>2.42</v>
      </c>
      <c r="H3439" s="10">
        <v>6.9290000000000004E-2</v>
      </c>
      <c r="I3439" s="10">
        <v>5.6800000000000002E-3</v>
      </c>
      <c r="J3439" s="10">
        <v>8.2500000000000004E-3</v>
      </c>
      <c r="K3439" s="10">
        <v>7.64032</v>
      </c>
      <c r="L3439" s="10">
        <v>0.56000000000000005</v>
      </c>
      <c r="M3439" s="16">
        <f t="shared" si="319"/>
        <v>92.195785123966942</v>
      </c>
      <c r="N3439" s="16">
        <f t="shared" si="320"/>
        <v>7.5576859504132239</v>
      </c>
      <c r="O3439" s="16">
        <f t="shared" si="321"/>
        <v>10.977272727272728</v>
      </c>
      <c r="P3439" s="16">
        <f t="shared" si="322"/>
        <v>10166.045619834711</v>
      </c>
      <c r="Q3439" s="16">
        <f t="shared" si="323"/>
        <v>745.12396694214885</v>
      </c>
    </row>
    <row r="3440" spans="1:17" x14ac:dyDescent="0.2">
      <c r="A3440" s="10">
        <v>47227</v>
      </c>
      <c r="B3440" s="10">
        <v>3</v>
      </c>
      <c r="C3440" s="10">
        <v>2004</v>
      </c>
      <c r="D3440" s="10">
        <v>64</v>
      </c>
      <c r="E3440" s="10">
        <v>123</v>
      </c>
      <c r="F3440" s="10">
        <f t="shared" si="318"/>
        <v>0.67567567567567566</v>
      </c>
      <c r="G3440" s="10">
        <v>2.3199999999999998</v>
      </c>
      <c r="H3440" s="10">
        <v>6.5320000000000003E-2</v>
      </c>
      <c r="I3440" s="10">
        <v>5.9100000000000003E-3</v>
      </c>
      <c r="J3440" s="10">
        <v>8.5900000000000004E-3</v>
      </c>
      <c r="K3440" s="10">
        <v>7.3150700000000004</v>
      </c>
      <c r="L3440" s="10">
        <v>0.54</v>
      </c>
      <c r="M3440" s="16">
        <f t="shared" si="319"/>
        <v>90.659655172413807</v>
      </c>
      <c r="N3440" s="16">
        <f t="shared" si="320"/>
        <v>8.2026724137931044</v>
      </c>
      <c r="O3440" s="16">
        <f t="shared" si="321"/>
        <v>11.922327586206899</v>
      </c>
      <c r="P3440" s="16">
        <f t="shared" si="322"/>
        <v>10152.812672413795</v>
      </c>
      <c r="Q3440" s="16">
        <f t="shared" si="323"/>
        <v>749.48275862068976</v>
      </c>
    </row>
    <row r="3441" spans="1:17" x14ac:dyDescent="0.2">
      <c r="A3441" s="10">
        <v>47228</v>
      </c>
      <c r="B3441" s="10">
        <v>3</v>
      </c>
      <c r="C3441" s="10">
        <v>2038</v>
      </c>
      <c r="D3441" s="10">
        <v>64</v>
      </c>
      <c r="E3441" s="10">
        <v>123</v>
      </c>
      <c r="F3441" s="10">
        <f t="shared" si="318"/>
        <v>0.67567567567567566</v>
      </c>
      <c r="G3441" s="10">
        <v>2.2799999999999998</v>
      </c>
      <c r="H3441" s="10">
        <v>5.9290000000000002E-2</v>
      </c>
      <c r="I3441" s="10">
        <v>6.13E-3</v>
      </c>
      <c r="J3441" s="10">
        <v>9.1400000000000006E-3</v>
      </c>
      <c r="K3441" s="10">
        <v>7.1921400000000002</v>
      </c>
      <c r="L3441" s="10">
        <v>0.55000000000000004</v>
      </c>
      <c r="M3441" s="16">
        <f t="shared" si="319"/>
        <v>83.734122807017556</v>
      </c>
      <c r="N3441" s="16">
        <f t="shared" si="320"/>
        <v>8.6572807017543862</v>
      </c>
      <c r="O3441" s="16">
        <f t="shared" si="321"/>
        <v>12.90824561403509</v>
      </c>
      <c r="P3441" s="16">
        <f t="shared" si="322"/>
        <v>10157.320526315791</v>
      </c>
      <c r="Q3441" s="16">
        <f t="shared" si="323"/>
        <v>776.75438596491233</v>
      </c>
    </row>
    <row r="3442" spans="1:17" x14ac:dyDescent="0.2">
      <c r="A3442" s="10">
        <v>47229</v>
      </c>
      <c r="B3442" s="10">
        <v>3</v>
      </c>
      <c r="C3442" s="10">
        <v>2054</v>
      </c>
      <c r="D3442" s="10">
        <v>64</v>
      </c>
      <c r="E3442" s="10">
        <v>122</v>
      </c>
      <c r="F3442" s="10">
        <f t="shared" si="318"/>
        <v>0.64864864864864868</v>
      </c>
      <c r="G3442" s="10">
        <v>2.21</v>
      </c>
      <c r="H3442" s="10">
        <v>5.4780000000000002E-2</v>
      </c>
      <c r="I3442" s="10">
        <v>6.1500000000000001E-3</v>
      </c>
      <c r="J3442" s="10">
        <v>8.7500000000000008E-3</v>
      </c>
      <c r="K3442" s="10">
        <v>6.9558400000000002</v>
      </c>
      <c r="L3442" s="10">
        <v>0.53</v>
      </c>
      <c r="M3442" s="16">
        <f t="shared" si="319"/>
        <v>79.815203619909511</v>
      </c>
      <c r="N3442" s="16">
        <f t="shared" si="320"/>
        <v>8.9606334841628961</v>
      </c>
      <c r="O3442" s="16">
        <f t="shared" si="321"/>
        <v>12.748868778280546</v>
      </c>
      <c r="P3442" s="16">
        <f t="shared" si="322"/>
        <v>10134.753303167423</v>
      </c>
      <c r="Q3442" s="16">
        <f t="shared" si="323"/>
        <v>772.2171945701358</v>
      </c>
    </row>
    <row r="3443" spans="1:17" x14ac:dyDescent="0.2">
      <c r="A3443" s="10">
        <v>47230</v>
      </c>
      <c r="B3443" s="10">
        <v>3</v>
      </c>
      <c r="C3443" s="10">
        <v>2070</v>
      </c>
      <c r="D3443" s="10">
        <v>64</v>
      </c>
      <c r="E3443" s="10">
        <v>119</v>
      </c>
      <c r="F3443" s="10">
        <f t="shared" si="318"/>
        <v>0.56756756756756754</v>
      </c>
      <c r="G3443" s="10">
        <v>1.94</v>
      </c>
      <c r="H3443" s="10">
        <v>4.9689999999999998E-2</v>
      </c>
      <c r="I3443" s="10">
        <v>6.0499999999999998E-3</v>
      </c>
      <c r="J3443" s="10">
        <v>8.7899999999999992E-3</v>
      </c>
      <c r="K3443" s="10">
        <v>6.1138399999999997</v>
      </c>
      <c r="L3443" s="10">
        <v>0.5</v>
      </c>
      <c r="M3443" s="16">
        <f t="shared" si="319"/>
        <v>82.475154639175258</v>
      </c>
      <c r="N3443" s="16">
        <f t="shared" si="320"/>
        <v>10.041752577319588</v>
      </c>
      <c r="O3443" s="16">
        <f t="shared" si="321"/>
        <v>14.589587628865978</v>
      </c>
      <c r="P3443" s="16">
        <f t="shared" si="322"/>
        <v>10147.713814432989</v>
      </c>
      <c r="Q3443" s="16">
        <f t="shared" si="323"/>
        <v>829.89690721649492</v>
      </c>
    </row>
    <row r="3444" spans="1:17" x14ac:dyDescent="0.2">
      <c r="A3444" s="10">
        <v>47231</v>
      </c>
      <c r="B3444" s="10">
        <v>3</v>
      </c>
      <c r="C3444" s="10">
        <v>2065</v>
      </c>
      <c r="D3444" s="10">
        <v>64</v>
      </c>
      <c r="E3444" s="10">
        <v>117</v>
      </c>
      <c r="F3444" s="10">
        <f t="shared" si="318"/>
        <v>0.51351351351351349</v>
      </c>
      <c r="G3444" s="10">
        <v>1.74</v>
      </c>
      <c r="H3444" s="10">
        <v>4.2700000000000002E-2</v>
      </c>
      <c r="I3444" s="10">
        <v>5.8900000000000003E-3</v>
      </c>
      <c r="J3444" s="10">
        <v>8.5599999999999999E-3</v>
      </c>
      <c r="K3444" s="10">
        <v>5.4866900000000003</v>
      </c>
      <c r="L3444" s="10">
        <v>0.47</v>
      </c>
      <c r="M3444" s="16">
        <f t="shared" si="319"/>
        <v>79.019540229885067</v>
      </c>
      <c r="N3444" s="16">
        <f t="shared" si="320"/>
        <v>10.899885057471266</v>
      </c>
      <c r="O3444" s="16">
        <f t="shared" si="321"/>
        <v>15.840919540229883</v>
      </c>
      <c r="P3444" s="16">
        <f t="shared" si="322"/>
        <v>10153.529770114943</v>
      </c>
      <c r="Q3444" s="16">
        <f t="shared" si="323"/>
        <v>869.77011494252872</v>
      </c>
    </row>
    <row r="3445" spans="1:17" x14ac:dyDescent="0.2">
      <c r="A3445" s="10">
        <v>47232</v>
      </c>
      <c r="B3445" s="10">
        <v>3</v>
      </c>
      <c r="C3445" s="10">
        <v>2075</v>
      </c>
      <c r="D3445" s="10">
        <v>64</v>
      </c>
      <c r="E3445" s="10">
        <v>116</v>
      </c>
      <c r="F3445" s="10">
        <f t="shared" si="318"/>
        <v>0.48648648648648651</v>
      </c>
      <c r="G3445" s="10">
        <v>1.66</v>
      </c>
      <c r="H3445" s="10">
        <v>3.9129999999999998E-2</v>
      </c>
      <c r="I3445" s="10">
        <v>5.8300000000000001E-3</v>
      </c>
      <c r="J3445" s="10">
        <v>8.4600000000000005E-3</v>
      </c>
      <c r="K3445" s="10">
        <v>5.2373000000000003</v>
      </c>
      <c r="L3445" s="10">
        <v>0.44</v>
      </c>
      <c r="M3445" s="16">
        <f t="shared" si="319"/>
        <v>75.902771084337346</v>
      </c>
      <c r="N3445" s="16">
        <f t="shared" si="320"/>
        <v>11.308795180722893</v>
      </c>
      <c r="O3445" s="16">
        <f t="shared" si="321"/>
        <v>16.410361445783135</v>
      </c>
      <c r="P3445" s="16">
        <f t="shared" si="322"/>
        <v>10159.1</v>
      </c>
      <c r="Q3445" s="16">
        <f t="shared" si="323"/>
        <v>853.49397590361457</v>
      </c>
    </row>
    <row r="3446" spans="1:17" x14ac:dyDescent="0.2">
      <c r="A3446" s="10">
        <v>47233</v>
      </c>
      <c r="B3446" s="10">
        <v>3</v>
      </c>
      <c r="C3446" s="10">
        <v>2081</v>
      </c>
      <c r="D3446" s="10">
        <v>64</v>
      </c>
      <c r="E3446" s="10">
        <v>116</v>
      </c>
      <c r="F3446" s="10">
        <f t="shared" si="318"/>
        <v>0.48648648648648651</v>
      </c>
      <c r="G3446" s="10">
        <v>1.65</v>
      </c>
      <c r="H3446" s="10">
        <v>3.7870000000000001E-2</v>
      </c>
      <c r="I3446" s="10">
        <v>5.77E-3</v>
      </c>
      <c r="J3446" s="10">
        <v>8.3800000000000003E-3</v>
      </c>
      <c r="K3446" s="10">
        <v>5.2021899999999999</v>
      </c>
      <c r="L3446" s="10">
        <v>0.43</v>
      </c>
      <c r="M3446" s="16">
        <f t="shared" si="319"/>
        <v>73.903878787878796</v>
      </c>
      <c r="N3446" s="16">
        <f t="shared" si="320"/>
        <v>11.260242424242424</v>
      </c>
      <c r="O3446" s="16">
        <f t="shared" si="321"/>
        <v>16.353696969696969</v>
      </c>
      <c r="P3446" s="16">
        <f t="shared" si="322"/>
        <v>10152.152606060607</v>
      </c>
      <c r="Q3446" s="16">
        <f t="shared" si="323"/>
        <v>839.15151515151524</v>
      </c>
    </row>
    <row r="3447" spans="1:17" x14ac:dyDescent="0.2">
      <c r="A3447" s="10">
        <v>47234</v>
      </c>
      <c r="B3447" s="10">
        <v>3</v>
      </c>
      <c r="C3447" s="10">
        <v>2071</v>
      </c>
      <c r="D3447" s="10">
        <v>64</v>
      </c>
      <c r="E3447" s="10">
        <v>116</v>
      </c>
      <c r="F3447" s="10">
        <f t="shared" si="318"/>
        <v>0.48648648648648651</v>
      </c>
      <c r="G3447" s="10">
        <v>1.66</v>
      </c>
      <c r="H3447" s="10">
        <v>3.7699999999999997E-2</v>
      </c>
      <c r="I3447" s="10">
        <v>5.7000000000000002E-3</v>
      </c>
      <c r="J3447" s="10">
        <v>8.2799999999999992E-3</v>
      </c>
      <c r="K3447" s="10">
        <v>5.2171500000000002</v>
      </c>
      <c r="L3447" s="10">
        <v>0.43</v>
      </c>
      <c r="M3447" s="16">
        <f t="shared" si="319"/>
        <v>73.128915662650599</v>
      </c>
      <c r="N3447" s="16">
        <f t="shared" si="320"/>
        <v>11.056626506024097</v>
      </c>
      <c r="O3447" s="16">
        <f t="shared" si="321"/>
        <v>16.061204819277108</v>
      </c>
      <c r="P3447" s="16">
        <f t="shared" si="322"/>
        <v>10120.013855421688</v>
      </c>
      <c r="Q3447" s="16">
        <f t="shared" si="323"/>
        <v>834.09638554216872</v>
      </c>
    </row>
    <row r="3448" spans="1:17" x14ac:dyDescent="0.2">
      <c r="A3448" s="10">
        <v>47235</v>
      </c>
      <c r="B3448" s="10">
        <v>3</v>
      </c>
      <c r="C3448" s="10">
        <v>2036</v>
      </c>
      <c r="D3448" s="10">
        <v>63</v>
      </c>
      <c r="E3448" s="10">
        <v>115</v>
      </c>
      <c r="F3448" s="10">
        <f t="shared" si="318"/>
        <v>0.45945945945945948</v>
      </c>
      <c r="G3448" s="10">
        <v>1.62</v>
      </c>
      <c r="H3448" s="10">
        <v>3.8679999999999999E-2</v>
      </c>
      <c r="I3448" s="10">
        <v>5.5700000000000003E-3</v>
      </c>
      <c r="J3448" s="10">
        <v>8.09E-3</v>
      </c>
      <c r="K3448" s="10">
        <v>5.0870199999999999</v>
      </c>
      <c r="L3448" s="10">
        <v>0.4</v>
      </c>
      <c r="M3448" s="16">
        <f t="shared" si="319"/>
        <v>76.882469135802452</v>
      </c>
      <c r="N3448" s="16">
        <f t="shared" si="320"/>
        <v>11.071234567901234</v>
      </c>
      <c r="O3448" s="16">
        <f t="shared" si="321"/>
        <v>16.080123456790123</v>
      </c>
      <c r="P3448" s="16">
        <f t="shared" si="322"/>
        <v>10111.237283950617</v>
      </c>
      <c r="Q3448" s="16">
        <f t="shared" si="323"/>
        <v>795.06172839506166</v>
      </c>
    </row>
    <row r="3449" spans="1:17" x14ac:dyDescent="0.2">
      <c r="A3449" s="10">
        <v>47236</v>
      </c>
      <c r="B3449" s="10">
        <v>3</v>
      </c>
      <c r="C3449" s="10">
        <v>2034</v>
      </c>
      <c r="D3449" s="10">
        <v>63</v>
      </c>
      <c r="E3449" s="10">
        <v>114</v>
      </c>
      <c r="F3449" s="10">
        <f t="shared" si="318"/>
        <v>0.43243243243243246</v>
      </c>
      <c r="G3449" s="10">
        <v>1.59</v>
      </c>
      <c r="H3449" s="10">
        <v>3.9660000000000001E-2</v>
      </c>
      <c r="I3449" s="10">
        <v>5.4000000000000003E-3</v>
      </c>
      <c r="J3449" s="10">
        <v>8.0099999999999998E-3</v>
      </c>
      <c r="K3449" s="10">
        <v>4.9918699999999996</v>
      </c>
      <c r="L3449" s="10">
        <v>0.41</v>
      </c>
      <c r="M3449" s="16">
        <f t="shared" si="319"/>
        <v>80.317735849056604</v>
      </c>
      <c r="N3449" s="16">
        <f t="shared" si="320"/>
        <v>10.935849056603773</v>
      </c>
      <c r="O3449" s="16">
        <f t="shared" si="321"/>
        <v>16.221509433962265</v>
      </c>
      <c r="P3449" s="16">
        <f t="shared" si="322"/>
        <v>10109.321635220125</v>
      </c>
      <c r="Q3449" s="16">
        <f t="shared" si="323"/>
        <v>830.31446540880506</v>
      </c>
    </row>
    <row r="3450" spans="1:17" x14ac:dyDescent="0.2">
      <c r="A3450" s="10">
        <v>47237</v>
      </c>
      <c r="B3450" s="10">
        <v>3</v>
      </c>
      <c r="C3450" s="10">
        <v>2011</v>
      </c>
      <c r="D3450" s="10">
        <v>63</v>
      </c>
      <c r="E3450" s="10">
        <v>114</v>
      </c>
      <c r="F3450" s="10">
        <f t="shared" si="318"/>
        <v>0.43243243243243246</v>
      </c>
      <c r="G3450" s="10">
        <v>1.57</v>
      </c>
      <c r="H3450" s="10">
        <v>3.882E-2</v>
      </c>
      <c r="I3450" s="10">
        <v>5.3499999999999997E-3</v>
      </c>
      <c r="J3450" s="10">
        <v>7.9399999999999991E-3</v>
      </c>
      <c r="K3450" s="10">
        <v>4.9431799999999999</v>
      </c>
      <c r="L3450" s="10">
        <v>0.39</v>
      </c>
      <c r="M3450" s="16">
        <f t="shared" si="319"/>
        <v>79.618089171974518</v>
      </c>
      <c r="N3450" s="16">
        <f t="shared" si="320"/>
        <v>10.972611464968152</v>
      </c>
      <c r="O3450" s="16">
        <f t="shared" si="321"/>
        <v>16.284585987261146</v>
      </c>
      <c r="P3450" s="16">
        <f t="shared" si="322"/>
        <v>10138.241783439491</v>
      </c>
      <c r="Q3450" s="16">
        <f t="shared" si="323"/>
        <v>799.87261146496814</v>
      </c>
    </row>
    <row r="3451" spans="1:17" x14ac:dyDescent="0.2">
      <c r="A3451" s="10">
        <v>47238</v>
      </c>
      <c r="B3451" s="10">
        <v>3</v>
      </c>
      <c r="C3451" s="10">
        <v>2022</v>
      </c>
      <c r="D3451" s="10">
        <v>63</v>
      </c>
      <c r="E3451" s="10">
        <v>114</v>
      </c>
      <c r="F3451" s="10">
        <f t="shared" si="318"/>
        <v>0.43243243243243246</v>
      </c>
      <c r="G3451" s="10">
        <v>1.56</v>
      </c>
      <c r="H3451" s="10">
        <v>3.7929999999999998E-2</v>
      </c>
      <c r="I3451" s="10">
        <v>5.3800000000000002E-3</v>
      </c>
      <c r="J3451" s="10">
        <v>7.9900000000000006E-3</v>
      </c>
      <c r="K3451" s="10">
        <v>4.9245999999999999</v>
      </c>
      <c r="L3451" s="10">
        <v>0.39</v>
      </c>
      <c r="M3451" s="16">
        <f t="shared" si="319"/>
        <v>78.291410256410259</v>
      </c>
      <c r="N3451" s="16">
        <f t="shared" si="320"/>
        <v>11.104871794871796</v>
      </c>
      <c r="O3451" s="16">
        <f t="shared" si="321"/>
        <v>16.492179487179488</v>
      </c>
      <c r="P3451" s="16">
        <f t="shared" si="322"/>
        <v>10164.879487179487</v>
      </c>
      <c r="Q3451" s="16">
        <f t="shared" si="323"/>
        <v>805</v>
      </c>
    </row>
    <row r="3452" spans="1:17" x14ac:dyDescent="0.2">
      <c r="A3452" s="10">
        <v>47239</v>
      </c>
      <c r="B3452" s="10">
        <v>3</v>
      </c>
      <c r="C3452" s="10">
        <v>2024</v>
      </c>
      <c r="D3452" s="10">
        <v>63</v>
      </c>
      <c r="E3452" s="10">
        <v>113</v>
      </c>
      <c r="F3452" s="10">
        <f t="shared" si="318"/>
        <v>0.40540540540540543</v>
      </c>
      <c r="G3452" s="10">
        <v>1.5</v>
      </c>
      <c r="H3452" s="10">
        <v>3.6269999999999997E-2</v>
      </c>
      <c r="I3452" s="10">
        <v>5.3200000000000001E-3</v>
      </c>
      <c r="J3452" s="10">
        <v>7.9000000000000008E-3</v>
      </c>
      <c r="K3452" s="10">
        <v>4.7104400000000002</v>
      </c>
      <c r="L3452" s="10">
        <v>0.39</v>
      </c>
      <c r="M3452" s="16">
        <f t="shared" si="319"/>
        <v>77.859599999999986</v>
      </c>
      <c r="N3452" s="16">
        <f t="shared" si="320"/>
        <v>11.420266666666667</v>
      </c>
      <c r="O3452" s="16">
        <f t="shared" si="321"/>
        <v>16.958666666666666</v>
      </c>
      <c r="P3452" s="16">
        <f t="shared" si="322"/>
        <v>10111.744533333334</v>
      </c>
      <c r="Q3452" s="16">
        <f t="shared" si="323"/>
        <v>837.2</v>
      </c>
    </row>
    <row r="3453" spans="1:17" x14ac:dyDescent="0.2">
      <c r="A3453" s="10">
        <v>47240</v>
      </c>
      <c r="B3453" s="10">
        <v>3</v>
      </c>
      <c r="C3453" s="10">
        <v>2013</v>
      </c>
      <c r="D3453" s="10">
        <v>63</v>
      </c>
      <c r="E3453" s="10">
        <v>107</v>
      </c>
      <c r="F3453" s="10">
        <f t="shared" si="318"/>
        <v>0.24324324324324326</v>
      </c>
      <c r="G3453" s="10">
        <v>1.19</v>
      </c>
      <c r="H3453" s="10">
        <v>3.4689999999999999E-2</v>
      </c>
      <c r="I3453" s="10">
        <v>5.1500000000000001E-3</v>
      </c>
      <c r="J3453" s="10">
        <v>7.6400000000000001E-3</v>
      </c>
      <c r="K3453" s="10">
        <v>3.7241599999999999</v>
      </c>
      <c r="L3453" s="10">
        <v>0.33</v>
      </c>
      <c r="M3453" s="16">
        <f t="shared" si="319"/>
        <v>93.867058823529419</v>
      </c>
      <c r="N3453" s="16">
        <f t="shared" si="320"/>
        <v>13.935294117647061</v>
      </c>
      <c r="O3453" s="16">
        <f t="shared" si="321"/>
        <v>20.672941176470591</v>
      </c>
      <c r="P3453" s="16">
        <f t="shared" si="322"/>
        <v>10077.138823529413</v>
      </c>
      <c r="Q3453" s="16">
        <f t="shared" si="323"/>
        <v>892.94117647058829</v>
      </c>
    </row>
    <row r="3454" spans="1:17" x14ac:dyDescent="0.2">
      <c r="A3454" s="10">
        <v>47241</v>
      </c>
      <c r="B3454" s="10">
        <v>3</v>
      </c>
      <c r="C3454" s="10">
        <v>2002</v>
      </c>
      <c r="D3454" s="10">
        <v>63</v>
      </c>
      <c r="E3454" s="10">
        <v>108</v>
      </c>
      <c r="F3454" s="10">
        <f t="shared" si="318"/>
        <v>0.27027027027027029</v>
      </c>
      <c r="G3454" s="10">
        <v>0.95</v>
      </c>
      <c r="H3454" s="10">
        <v>3.4090000000000002E-2</v>
      </c>
      <c r="I3454" s="10">
        <v>5.3699999999999998E-3</v>
      </c>
      <c r="J3454" s="10">
        <v>7.7999999999999996E-3</v>
      </c>
      <c r="K3454" s="10">
        <v>2.9690099999999999</v>
      </c>
      <c r="L3454" s="10">
        <v>0.28999999999999998</v>
      </c>
      <c r="M3454" s="16">
        <f t="shared" si="319"/>
        <v>115.54715789473687</v>
      </c>
      <c r="N3454" s="16">
        <f t="shared" si="320"/>
        <v>18.201473684210526</v>
      </c>
      <c r="O3454" s="16">
        <f t="shared" si="321"/>
        <v>26.437894736842104</v>
      </c>
      <c r="P3454" s="16">
        <f t="shared" si="322"/>
        <v>10063.381263157895</v>
      </c>
      <c r="Q3454" s="16">
        <f t="shared" si="323"/>
        <v>982.9473684210526</v>
      </c>
    </row>
    <row r="3455" spans="1:17" x14ac:dyDescent="0.2">
      <c r="A3455" s="10">
        <v>47242</v>
      </c>
      <c r="B3455" s="10">
        <v>3</v>
      </c>
      <c r="C3455" s="10">
        <v>1939</v>
      </c>
      <c r="D3455" s="10">
        <v>63</v>
      </c>
      <c r="E3455" s="10">
        <v>106</v>
      </c>
      <c r="F3455" s="10">
        <f t="shared" si="318"/>
        <v>0.21621621621621623</v>
      </c>
      <c r="G3455" s="10">
        <v>0.86</v>
      </c>
      <c r="H3455" s="10">
        <v>3.0790000000000001E-2</v>
      </c>
      <c r="I3455" s="10">
        <v>5.0000000000000001E-3</v>
      </c>
      <c r="J3455" s="10">
        <v>7.26E-3</v>
      </c>
      <c r="K3455" s="10">
        <v>2.7056399999999998</v>
      </c>
      <c r="L3455" s="10">
        <v>0.26</v>
      </c>
      <c r="M3455" s="16">
        <f t="shared" si="319"/>
        <v>115.28348837209303</v>
      </c>
      <c r="N3455" s="16">
        <f t="shared" si="320"/>
        <v>18.720930232558139</v>
      </c>
      <c r="O3455" s="16">
        <f t="shared" si="321"/>
        <v>27.18279069767442</v>
      </c>
      <c r="P3455" s="16">
        <f t="shared" si="322"/>
        <v>10130.41953488372</v>
      </c>
      <c r="Q3455" s="16">
        <f t="shared" si="323"/>
        <v>973.48837209302337</v>
      </c>
    </row>
    <row r="3456" spans="1:17" x14ac:dyDescent="0.2">
      <c r="A3456" s="10">
        <v>47243</v>
      </c>
      <c r="B3456" s="10">
        <v>3</v>
      </c>
      <c r="C3456" s="10">
        <v>1884</v>
      </c>
      <c r="D3456" s="10">
        <v>63</v>
      </c>
      <c r="E3456" s="10">
        <v>106</v>
      </c>
      <c r="F3456" s="10">
        <f t="shared" si="318"/>
        <v>0.21621621621621623</v>
      </c>
      <c r="G3456" s="10">
        <v>0.85</v>
      </c>
      <c r="H3456" s="10">
        <v>2.9340000000000001E-2</v>
      </c>
      <c r="I3456" s="10">
        <v>4.79E-3</v>
      </c>
      <c r="J3456" s="10">
        <v>6.96E-3</v>
      </c>
      <c r="K3456" s="10">
        <v>2.6501000000000001</v>
      </c>
      <c r="L3456" s="10">
        <v>0.25</v>
      </c>
      <c r="M3456" s="16">
        <f t="shared" si="319"/>
        <v>111.14682352941178</v>
      </c>
      <c r="N3456" s="16">
        <f t="shared" si="320"/>
        <v>18.145647058823528</v>
      </c>
      <c r="O3456" s="16">
        <f t="shared" si="321"/>
        <v>26.366117647058825</v>
      </c>
      <c r="P3456" s="16">
        <f t="shared" si="322"/>
        <v>10039.202352941178</v>
      </c>
      <c r="Q3456" s="16">
        <f t="shared" si="323"/>
        <v>947.05882352941182</v>
      </c>
    </row>
    <row r="3457" spans="1:17" x14ac:dyDescent="0.2">
      <c r="A3457" s="10">
        <v>47244</v>
      </c>
      <c r="B3457" s="10">
        <v>3</v>
      </c>
      <c r="C3457" s="10">
        <v>1895</v>
      </c>
      <c r="D3457" s="10">
        <v>63</v>
      </c>
      <c r="E3457" s="10">
        <v>107</v>
      </c>
      <c r="F3457" s="10">
        <f t="shared" si="318"/>
        <v>0.24324324324324326</v>
      </c>
      <c r="G3457" s="10">
        <v>0.87</v>
      </c>
      <c r="H3457" s="10">
        <v>3.048E-2</v>
      </c>
      <c r="I3457" s="10">
        <v>4.8599999999999997E-3</v>
      </c>
      <c r="J3457" s="10">
        <v>7.0600000000000003E-3</v>
      </c>
      <c r="K3457" s="10">
        <v>2.71488</v>
      </c>
      <c r="L3457" s="10">
        <v>0.26</v>
      </c>
      <c r="M3457" s="16">
        <f t="shared" si="319"/>
        <v>112.81103448275863</v>
      </c>
      <c r="N3457" s="16">
        <f t="shared" si="320"/>
        <v>17.987586206896552</v>
      </c>
      <c r="O3457" s="16">
        <f t="shared" si="321"/>
        <v>26.130114942528738</v>
      </c>
      <c r="P3457" s="16">
        <f t="shared" si="322"/>
        <v>10048.176551724137</v>
      </c>
      <c r="Q3457" s="16">
        <f t="shared" si="323"/>
        <v>962.29885057471267</v>
      </c>
    </row>
    <row r="3458" spans="1:17" x14ac:dyDescent="0.2">
      <c r="A3458" s="10">
        <v>47245</v>
      </c>
      <c r="B3458" s="10">
        <v>3</v>
      </c>
      <c r="C3458" s="10">
        <v>1945</v>
      </c>
      <c r="D3458" s="10">
        <v>63</v>
      </c>
      <c r="E3458" s="10">
        <v>109</v>
      </c>
      <c r="F3458" s="10">
        <f t="shared" ref="F3458:F3521" si="324">(E3458-$E$4677)/($E$4676-$E$4677)</f>
        <v>0.29729729729729731</v>
      </c>
      <c r="G3458" s="10">
        <v>0.94</v>
      </c>
      <c r="H3458" s="10">
        <v>3.2969999999999999E-2</v>
      </c>
      <c r="I3458" s="10">
        <v>5.1000000000000004E-3</v>
      </c>
      <c r="J3458" s="10">
        <v>7.4099999999999999E-3</v>
      </c>
      <c r="K3458" s="10">
        <v>2.9371100000000001</v>
      </c>
      <c r="L3458" s="10">
        <v>0.28000000000000003</v>
      </c>
      <c r="M3458" s="16">
        <f t="shared" ref="M3458:M3521" si="325">H3458/$G3458*3220</f>
        <v>112.93978723404256</v>
      </c>
      <c r="N3458" s="16">
        <f t="shared" ref="N3458:N3521" si="326">I3458/$G3458*3220</f>
        <v>17.470212765957449</v>
      </c>
      <c r="O3458" s="16">
        <f t="shared" ref="O3458:O3521" si="327">J3458/$G3458*3220</f>
        <v>25.383191489361703</v>
      </c>
      <c r="P3458" s="16">
        <f t="shared" ref="P3458:P3521" si="328">K3458/$G3458*3220</f>
        <v>10061.164042553193</v>
      </c>
      <c r="Q3458" s="16">
        <f t="shared" ref="Q3458:Q3521" si="329">L3458/$G3458*3220</f>
        <v>959.14893617021289</v>
      </c>
    </row>
    <row r="3459" spans="1:17" x14ac:dyDescent="0.2">
      <c r="A3459" s="10">
        <v>47246</v>
      </c>
      <c r="B3459" s="10">
        <v>3</v>
      </c>
      <c r="C3459" s="10">
        <v>1940</v>
      </c>
      <c r="D3459" s="10">
        <v>62</v>
      </c>
      <c r="E3459" s="10">
        <v>108</v>
      </c>
      <c r="F3459" s="10">
        <f t="shared" si="324"/>
        <v>0.27027027027027029</v>
      </c>
      <c r="G3459" s="10">
        <v>1</v>
      </c>
      <c r="H3459" s="10">
        <v>3.2370000000000003E-2</v>
      </c>
      <c r="I3459" s="10">
        <v>5.1999999999999998E-3</v>
      </c>
      <c r="J3459" s="10">
        <v>7.2500000000000004E-3</v>
      </c>
      <c r="K3459" s="10">
        <v>3.1290900000000001</v>
      </c>
      <c r="L3459" s="10">
        <v>0.28000000000000003</v>
      </c>
      <c r="M3459" s="16">
        <f t="shared" si="325"/>
        <v>104.23140000000001</v>
      </c>
      <c r="N3459" s="16">
        <f t="shared" si="326"/>
        <v>16.744</v>
      </c>
      <c r="O3459" s="16">
        <f t="shared" si="327"/>
        <v>23.345000000000002</v>
      </c>
      <c r="P3459" s="16">
        <f t="shared" si="328"/>
        <v>10075.6698</v>
      </c>
      <c r="Q3459" s="16">
        <f t="shared" si="329"/>
        <v>901.60000000000014</v>
      </c>
    </row>
    <row r="3460" spans="1:17" x14ac:dyDescent="0.2">
      <c r="A3460" s="10">
        <v>47247</v>
      </c>
      <c r="B3460" s="10">
        <v>3</v>
      </c>
      <c r="C3460" s="10">
        <v>1911</v>
      </c>
      <c r="D3460" s="10">
        <v>62</v>
      </c>
      <c r="E3460" s="10">
        <v>108</v>
      </c>
      <c r="F3460" s="10">
        <f t="shared" si="324"/>
        <v>0.27027027027027029</v>
      </c>
      <c r="G3460" s="10">
        <v>1</v>
      </c>
      <c r="H3460" s="10">
        <v>3.3160000000000002E-2</v>
      </c>
      <c r="I3460" s="10">
        <v>5.1700000000000001E-3</v>
      </c>
      <c r="J3460" s="10">
        <v>7.2100000000000003E-3</v>
      </c>
      <c r="K3460" s="10">
        <v>3.1498599999999999</v>
      </c>
      <c r="L3460" s="10">
        <v>0.28999999999999998</v>
      </c>
      <c r="M3460" s="16">
        <f t="shared" si="325"/>
        <v>106.77520000000001</v>
      </c>
      <c r="N3460" s="16">
        <f t="shared" si="326"/>
        <v>16.647400000000001</v>
      </c>
      <c r="O3460" s="16">
        <f t="shared" si="327"/>
        <v>23.216200000000001</v>
      </c>
      <c r="P3460" s="16">
        <f t="shared" si="328"/>
        <v>10142.549199999999</v>
      </c>
      <c r="Q3460" s="16">
        <f t="shared" si="329"/>
        <v>933.8</v>
      </c>
    </row>
    <row r="3461" spans="1:17" x14ac:dyDescent="0.2">
      <c r="A3461" s="10">
        <v>47248</v>
      </c>
      <c r="B3461" s="10">
        <v>3</v>
      </c>
      <c r="C3461" s="10">
        <v>1852</v>
      </c>
      <c r="D3461" s="10">
        <v>62</v>
      </c>
      <c r="E3461" s="10">
        <v>108</v>
      </c>
      <c r="F3461" s="10">
        <f t="shared" si="324"/>
        <v>0.27027027027027029</v>
      </c>
      <c r="G3461" s="10">
        <v>0.98</v>
      </c>
      <c r="H3461" s="10">
        <v>3.3890000000000003E-2</v>
      </c>
      <c r="I3461" s="10">
        <v>5.1000000000000004E-3</v>
      </c>
      <c r="J3461" s="10">
        <v>6.9699999999999996E-3</v>
      </c>
      <c r="K3461" s="10">
        <v>3.0854699999999999</v>
      </c>
      <c r="L3461" s="10">
        <v>0.28000000000000003</v>
      </c>
      <c r="M3461" s="16">
        <f t="shared" si="325"/>
        <v>111.35285714285716</v>
      </c>
      <c r="N3461" s="16">
        <f t="shared" si="326"/>
        <v>16.75714285714286</v>
      </c>
      <c r="O3461" s="16">
        <f t="shared" si="327"/>
        <v>22.901428571428571</v>
      </c>
      <c r="P3461" s="16">
        <f t="shared" si="328"/>
        <v>10137.972857142857</v>
      </c>
      <c r="Q3461" s="16">
        <f t="shared" si="329"/>
        <v>920.00000000000011</v>
      </c>
    </row>
    <row r="3462" spans="1:17" x14ac:dyDescent="0.2">
      <c r="A3462" s="10">
        <v>47249</v>
      </c>
      <c r="B3462" s="10">
        <v>3</v>
      </c>
      <c r="C3462" s="10">
        <v>1737</v>
      </c>
      <c r="D3462" s="10">
        <v>62</v>
      </c>
      <c r="E3462" s="10">
        <v>108</v>
      </c>
      <c r="F3462" s="10">
        <f t="shared" si="324"/>
        <v>0.27027027027027029</v>
      </c>
      <c r="G3462" s="10">
        <v>1.04</v>
      </c>
      <c r="H3462" s="10">
        <v>3.3390000000000003E-2</v>
      </c>
      <c r="I3462" s="10">
        <v>4.6800000000000001E-3</v>
      </c>
      <c r="J3462" s="10">
        <v>6.3899999999999998E-3</v>
      </c>
      <c r="K3462" s="10">
        <v>3.26064</v>
      </c>
      <c r="L3462" s="10">
        <v>0.27</v>
      </c>
      <c r="M3462" s="16">
        <f t="shared" si="325"/>
        <v>103.38057692307692</v>
      </c>
      <c r="N3462" s="16">
        <f t="shared" si="326"/>
        <v>14.489999999999998</v>
      </c>
      <c r="O3462" s="16">
        <f t="shared" si="327"/>
        <v>19.784423076923076</v>
      </c>
      <c r="P3462" s="16">
        <f t="shared" si="328"/>
        <v>10095.443076923077</v>
      </c>
      <c r="Q3462" s="16">
        <f t="shared" si="329"/>
        <v>835.96153846153857</v>
      </c>
    </row>
    <row r="3463" spans="1:17" x14ac:dyDescent="0.2">
      <c r="A3463" s="10">
        <v>47250</v>
      </c>
      <c r="B3463" s="10">
        <v>3</v>
      </c>
      <c r="C3463" s="10">
        <v>1720</v>
      </c>
      <c r="D3463" s="10">
        <v>62</v>
      </c>
      <c r="E3463" s="10">
        <v>106</v>
      </c>
      <c r="F3463" s="10">
        <f t="shared" si="324"/>
        <v>0.21621621621621623</v>
      </c>
      <c r="G3463" s="10">
        <v>1.08</v>
      </c>
      <c r="H3463" s="10">
        <v>3.474E-2</v>
      </c>
      <c r="I3463" s="10">
        <v>4.6499999999999996E-3</v>
      </c>
      <c r="J3463" s="10">
        <v>6.2199999999999998E-3</v>
      </c>
      <c r="K3463" s="10">
        <v>3.3790900000000001</v>
      </c>
      <c r="L3463" s="10">
        <v>0.28000000000000003</v>
      </c>
      <c r="M3463" s="16">
        <f t="shared" si="325"/>
        <v>103.57666666666665</v>
      </c>
      <c r="N3463" s="16">
        <f t="shared" si="326"/>
        <v>13.863888888888885</v>
      </c>
      <c r="O3463" s="16">
        <f t="shared" si="327"/>
        <v>18.544814814814814</v>
      </c>
      <c r="P3463" s="16">
        <f t="shared" si="328"/>
        <v>10074.694259259259</v>
      </c>
      <c r="Q3463" s="16">
        <f t="shared" si="329"/>
        <v>834.81481481481478</v>
      </c>
    </row>
    <row r="3464" spans="1:17" x14ac:dyDescent="0.2">
      <c r="A3464" s="10">
        <v>47251</v>
      </c>
      <c r="B3464" s="10">
        <v>3</v>
      </c>
      <c r="C3464" s="10">
        <v>1692</v>
      </c>
      <c r="D3464" s="10">
        <v>62</v>
      </c>
      <c r="E3464" s="10">
        <v>106</v>
      </c>
      <c r="F3464" s="10">
        <f t="shared" si="324"/>
        <v>0.21621621621621623</v>
      </c>
      <c r="G3464" s="10">
        <v>1.01</v>
      </c>
      <c r="H3464" s="10">
        <v>3.6990000000000002E-2</v>
      </c>
      <c r="I3464" s="10">
        <v>4.7400000000000003E-3</v>
      </c>
      <c r="J3464" s="10">
        <v>6.3400000000000001E-3</v>
      </c>
      <c r="K3464" s="10">
        <v>3.16811</v>
      </c>
      <c r="L3464" s="10">
        <v>0.28000000000000003</v>
      </c>
      <c r="M3464" s="16">
        <f t="shared" si="325"/>
        <v>117.92851485148516</v>
      </c>
      <c r="N3464" s="16">
        <f t="shared" si="326"/>
        <v>15.111683168316832</v>
      </c>
      <c r="O3464" s="16">
        <f t="shared" si="327"/>
        <v>20.212673267326736</v>
      </c>
      <c r="P3464" s="16">
        <f t="shared" si="328"/>
        <v>10100.311089108911</v>
      </c>
      <c r="Q3464" s="16">
        <f t="shared" si="329"/>
        <v>892.6732673267328</v>
      </c>
    </row>
    <row r="3465" spans="1:17" x14ac:dyDescent="0.2">
      <c r="A3465" s="10">
        <v>47252</v>
      </c>
      <c r="B3465" s="10">
        <v>3</v>
      </c>
      <c r="C3465" s="10">
        <v>1645</v>
      </c>
      <c r="D3465" s="10">
        <v>62</v>
      </c>
      <c r="E3465" s="10">
        <v>106</v>
      </c>
      <c r="F3465" s="10">
        <f t="shared" si="324"/>
        <v>0.21621621621621623</v>
      </c>
      <c r="G3465" s="10">
        <v>0.68</v>
      </c>
      <c r="H3465" s="10">
        <v>3.5619999999999999E-2</v>
      </c>
      <c r="I3465" s="10">
        <v>4.9800000000000001E-3</v>
      </c>
      <c r="J3465" s="10">
        <v>6.5399999999999998E-3</v>
      </c>
      <c r="K3465" s="10">
        <v>2.11978</v>
      </c>
      <c r="L3465" s="10">
        <v>0.28999999999999998</v>
      </c>
      <c r="M3465" s="16">
        <f t="shared" si="325"/>
        <v>168.67117647058822</v>
      </c>
      <c r="N3465" s="16">
        <f t="shared" si="326"/>
        <v>23.58176470588235</v>
      </c>
      <c r="O3465" s="16">
        <f t="shared" si="327"/>
        <v>30.968823529411758</v>
      </c>
      <c r="P3465" s="16">
        <f t="shared" si="328"/>
        <v>10037.781764705882</v>
      </c>
      <c r="Q3465" s="16">
        <f t="shared" si="329"/>
        <v>1373.2352941176468</v>
      </c>
    </row>
    <row r="3466" spans="1:17" x14ac:dyDescent="0.2">
      <c r="A3466" s="10">
        <v>47253</v>
      </c>
      <c r="B3466" s="10">
        <v>3</v>
      </c>
      <c r="C3466" s="10">
        <v>1252</v>
      </c>
      <c r="D3466" s="10">
        <v>62</v>
      </c>
      <c r="E3466" s="10">
        <v>104</v>
      </c>
      <c r="F3466" s="10">
        <f t="shared" si="324"/>
        <v>0.16216216216216217</v>
      </c>
      <c r="G3466" s="10">
        <v>0.32</v>
      </c>
      <c r="H3466" s="10">
        <v>1.9970000000000002E-2</v>
      </c>
      <c r="I3466" s="10">
        <v>3.7599999999999999E-3</v>
      </c>
      <c r="J3466" s="10">
        <v>4.6100000000000004E-3</v>
      </c>
      <c r="K3466" s="10">
        <v>0.98972000000000004</v>
      </c>
      <c r="L3466" s="10">
        <v>0.17</v>
      </c>
      <c r="M3466" s="16">
        <f t="shared" si="325"/>
        <v>200.948125</v>
      </c>
      <c r="N3466" s="16">
        <f t="shared" si="326"/>
        <v>37.835000000000001</v>
      </c>
      <c r="O3466" s="16">
        <f t="shared" si="327"/>
        <v>46.388125000000002</v>
      </c>
      <c r="P3466" s="16">
        <f t="shared" si="328"/>
        <v>9959.0575000000008</v>
      </c>
      <c r="Q3466" s="16">
        <f t="shared" si="329"/>
        <v>1710.625</v>
      </c>
    </row>
    <row r="3467" spans="1:17" x14ac:dyDescent="0.2">
      <c r="A3467" s="10">
        <v>47254</v>
      </c>
      <c r="B3467" s="10">
        <v>3</v>
      </c>
      <c r="C3467" s="10">
        <v>864</v>
      </c>
      <c r="D3467" s="10">
        <v>62</v>
      </c>
      <c r="E3467" s="10">
        <v>102</v>
      </c>
      <c r="F3467" s="10">
        <f t="shared" si="324"/>
        <v>0.10810810810810811</v>
      </c>
      <c r="G3467" s="10">
        <v>0.31</v>
      </c>
      <c r="H3467" s="10">
        <v>8.4799999999999997E-3</v>
      </c>
      <c r="I3467" s="10">
        <v>2.2599999999999999E-3</v>
      </c>
      <c r="J3467" s="10">
        <v>2.82E-3</v>
      </c>
      <c r="K3467" s="10">
        <v>0.96899000000000002</v>
      </c>
      <c r="L3467" s="10">
        <v>0.19</v>
      </c>
      <c r="M3467" s="16">
        <f t="shared" si="325"/>
        <v>88.082580645161286</v>
      </c>
      <c r="N3467" s="16">
        <f t="shared" si="326"/>
        <v>23.474838709677417</v>
      </c>
      <c r="O3467" s="16">
        <f t="shared" si="327"/>
        <v>29.291612903225808</v>
      </c>
      <c r="P3467" s="16">
        <f t="shared" si="328"/>
        <v>10064.992903225808</v>
      </c>
      <c r="Q3467" s="16">
        <f t="shared" si="329"/>
        <v>1973.5483870967741</v>
      </c>
    </row>
    <row r="3468" spans="1:17" x14ac:dyDescent="0.2">
      <c r="A3468" s="10">
        <v>47255</v>
      </c>
      <c r="B3468" s="10">
        <v>3</v>
      </c>
      <c r="C3468" s="10">
        <v>841</v>
      </c>
      <c r="D3468" s="10">
        <v>62</v>
      </c>
      <c r="E3468" s="10">
        <v>99</v>
      </c>
      <c r="F3468" s="10">
        <f t="shared" si="324"/>
        <v>2.7027027027027029E-2</v>
      </c>
      <c r="G3468" s="10">
        <v>0.36</v>
      </c>
      <c r="H3468" s="10">
        <v>9.2099999999999994E-3</v>
      </c>
      <c r="I3468" s="10">
        <v>2.2300000000000002E-3</v>
      </c>
      <c r="J3468" s="10">
        <v>2.6900000000000001E-3</v>
      </c>
      <c r="K3468" s="10">
        <v>1.1258600000000001</v>
      </c>
      <c r="L3468" s="10">
        <v>0.2</v>
      </c>
      <c r="M3468" s="16">
        <f t="shared" si="325"/>
        <v>82.37833333333333</v>
      </c>
      <c r="N3468" s="16">
        <f t="shared" si="326"/>
        <v>19.946111111111112</v>
      </c>
      <c r="O3468" s="16">
        <f t="shared" si="327"/>
        <v>24.06055555555556</v>
      </c>
      <c r="P3468" s="16">
        <f t="shared" si="328"/>
        <v>10070.192222222224</v>
      </c>
      <c r="Q3468" s="16">
        <f t="shared" si="329"/>
        <v>1788.8888888888889</v>
      </c>
    </row>
    <row r="3469" spans="1:17" x14ac:dyDescent="0.2">
      <c r="A3469" s="10">
        <v>47256</v>
      </c>
      <c r="B3469" s="10">
        <v>3</v>
      </c>
      <c r="C3469" s="10">
        <v>854</v>
      </c>
      <c r="D3469" s="10">
        <v>63</v>
      </c>
      <c r="E3469" s="10">
        <v>99</v>
      </c>
      <c r="F3469" s="10">
        <f t="shared" si="324"/>
        <v>2.7027027027027029E-2</v>
      </c>
      <c r="G3469" s="10">
        <v>0.37</v>
      </c>
      <c r="H3469" s="10">
        <v>1.048E-2</v>
      </c>
      <c r="I3469" s="10">
        <v>2.3600000000000001E-3</v>
      </c>
      <c r="J3469" s="10">
        <v>2.7899999999999999E-3</v>
      </c>
      <c r="K3469" s="10">
        <v>1.14889</v>
      </c>
      <c r="L3469" s="10">
        <v>0.21</v>
      </c>
      <c r="M3469" s="16">
        <f t="shared" si="325"/>
        <v>91.204324324324318</v>
      </c>
      <c r="N3469" s="16">
        <f t="shared" si="326"/>
        <v>20.538378378378379</v>
      </c>
      <c r="O3469" s="16">
        <f t="shared" si="327"/>
        <v>24.280540540540539</v>
      </c>
      <c r="P3469" s="16">
        <f t="shared" si="328"/>
        <v>9998.4481081081085</v>
      </c>
      <c r="Q3469" s="16">
        <f t="shared" si="329"/>
        <v>1827.5675675675675</v>
      </c>
    </row>
    <row r="3470" spans="1:17" x14ac:dyDescent="0.2">
      <c r="A3470" s="10">
        <v>47257</v>
      </c>
      <c r="B3470" s="10">
        <v>3</v>
      </c>
      <c r="C3470" s="10">
        <v>837</v>
      </c>
      <c r="D3470" s="10">
        <v>63</v>
      </c>
      <c r="E3470" s="10">
        <v>100</v>
      </c>
      <c r="F3470" s="10">
        <f t="shared" si="324"/>
        <v>5.4054054054054057E-2</v>
      </c>
      <c r="G3470" s="10">
        <v>0.39</v>
      </c>
      <c r="H3470" s="10">
        <v>1.055E-2</v>
      </c>
      <c r="I3470" s="10">
        <v>2.32E-3</v>
      </c>
      <c r="J3470" s="10">
        <v>2.4599999999999999E-3</v>
      </c>
      <c r="K3470" s="10">
        <v>1.23254</v>
      </c>
      <c r="L3470" s="10">
        <v>0.21</v>
      </c>
      <c r="M3470" s="16">
        <f t="shared" si="325"/>
        <v>87.10512820512821</v>
      </c>
      <c r="N3470" s="16">
        <f t="shared" si="326"/>
        <v>19.154871794871795</v>
      </c>
      <c r="O3470" s="16">
        <f t="shared" si="327"/>
        <v>20.310769230769232</v>
      </c>
      <c r="P3470" s="16">
        <f t="shared" si="328"/>
        <v>10176.355897435898</v>
      </c>
      <c r="Q3470" s="16">
        <f t="shared" si="329"/>
        <v>1733.8461538461538</v>
      </c>
    </row>
    <row r="3471" spans="1:17" x14ac:dyDescent="0.2">
      <c r="A3471" s="10">
        <v>47361</v>
      </c>
      <c r="B3471" s="10">
        <v>3</v>
      </c>
      <c r="C3471" s="10">
        <v>825</v>
      </c>
      <c r="D3471" s="10">
        <v>65</v>
      </c>
      <c r="E3471" s="10">
        <v>100</v>
      </c>
      <c r="F3471" s="10">
        <f t="shared" si="324"/>
        <v>5.4054054054054057E-2</v>
      </c>
      <c r="G3471" s="10">
        <v>0.47</v>
      </c>
      <c r="H3471" s="10">
        <v>1.4489999999999999E-2</v>
      </c>
      <c r="I3471" s="10">
        <v>9.7655172413793102E-4</v>
      </c>
      <c r="J3471" s="10">
        <v>1.6199999999999999E-3</v>
      </c>
      <c r="K3471" s="10">
        <v>1.4853000000000001</v>
      </c>
      <c r="L3471" s="10">
        <v>0.23</v>
      </c>
      <c r="M3471" s="16">
        <f t="shared" si="325"/>
        <v>99.271914893617023</v>
      </c>
      <c r="N3471" s="16">
        <f t="shared" si="326"/>
        <v>6.6904181951577399</v>
      </c>
      <c r="O3471" s="16">
        <f t="shared" si="327"/>
        <v>11.098723404255319</v>
      </c>
      <c r="P3471" s="16">
        <f t="shared" si="328"/>
        <v>10175.885106382981</v>
      </c>
      <c r="Q3471" s="16">
        <f t="shared" si="329"/>
        <v>1575.744680851064</v>
      </c>
    </row>
    <row r="3472" spans="1:17" x14ac:dyDescent="0.2">
      <c r="A3472" s="10">
        <v>47362</v>
      </c>
      <c r="B3472" s="10">
        <v>3</v>
      </c>
      <c r="C3472" s="10">
        <v>826</v>
      </c>
      <c r="D3472" s="10">
        <v>65</v>
      </c>
      <c r="E3472" s="10">
        <v>98</v>
      </c>
      <c r="F3472" s="10">
        <f t="shared" si="324"/>
        <v>0</v>
      </c>
      <c r="G3472" s="10">
        <v>0.46</v>
      </c>
      <c r="H3472" s="10">
        <v>1.387E-2</v>
      </c>
      <c r="I3472" s="10">
        <v>9.7241379310344825E-4</v>
      </c>
      <c r="J3472" s="10">
        <v>1.58E-3</v>
      </c>
      <c r="K3472" s="10">
        <v>1.4412199999999999</v>
      </c>
      <c r="L3472" s="10">
        <v>0.22</v>
      </c>
      <c r="M3472" s="16">
        <f t="shared" si="325"/>
        <v>97.09</v>
      </c>
      <c r="N3472" s="16">
        <f t="shared" si="326"/>
        <v>6.8068965517241367</v>
      </c>
      <c r="O3472" s="16">
        <f t="shared" si="327"/>
        <v>11.059999999999999</v>
      </c>
      <c r="P3472" s="16">
        <f t="shared" si="328"/>
        <v>10088.539999999999</v>
      </c>
      <c r="Q3472" s="16">
        <f t="shared" si="329"/>
        <v>1539.9999999999998</v>
      </c>
    </row>
    <row r="3473" spans="1:17" x14ac:dyDescent="0.2">
      <c r="A3473" s="10">
        <v>47363</v>
      </c>
      <c r="B3473" s="10">
        <v>3</v>
      </c>
      <c r="C3473" s="10">
        <v>837</v>
      </c>
      <c r="D3473" s="10">
        <v>65</v>
      </c>
      <c r="E3473" s="10">
        <v>101</v>
      </c>
      <c r="F3473" s="10">
        <f t="shared" si="324"/>
        <v>8.1081081081081086E-2</v>
      </c>
      <c r="G3473" s="10">
        <v>0.47</v>
      </c>
      <c r="H3473" s="10">
        <v>1.4030000000000001E-2</v>
      </c>
      <c r="I3473" s="10">
        <v>9.1793103448275853E-4</v>
      </c>
      <c r="J3473" s="10">
        <v>1.65E-3</v>
      </c>
      <c r="K3473" s="10">
        <v>1.4829600000000001</v>
      </c>
      <c r="L3473" s="10">
        <v>0.24</v>
      </c>
      <c r="M3473" s="16">
        <f t="shared" si="325"/>
        <v>96.120425531914904</v>
      </c>
      <c r="N3473" s="16">
        <f t="shared" si="326"/>
        <v>6.2888041085840056</v>
      </c>
      <c r="O3473" s="16">
        <f t="shared" si="327"/>
        <v>11.304255319148936</v>
      </c>
      <c r="P3473" s="16">
        <f t="shared" si="328"/>
        <v>10159.853617021277</v>
      </c>
      <c r="Q3473" s="16">
        <f t="shared" si="329"/>
        <v>1644.255319148936</v>
      </c>
    </row>
    <row r="3474" spans="1:17" x14ac:dyDescent="0.2">
      <c r="A3474" s="10">
        <v>47364</v>
      </c>
      <c r="B3474" s="10">
        <v>3</v>
      </c>
      <c r="C3474" s="10">
        <v>836</v>
      </c>
      <c r="D3474" s="10">
        <v>65</v>
      </c>
      <c r="E3474" s="10">
        <v>101</v>
      </c>
      <c r="F3474" s="10">
        <f t="shared" si="324"/>
        <v>8.1081081081081086E-2</v>
      </c>
      <c r="G3474" s="10">
        <v>0.56000000000000005</v>
      </c>
      <c r="H3474" s="10">
        <v>1.29E-2</v>
      </c>
      <c r="I3474" s="10">
        <v>8.6103448275862062E-4</v>
      </c>
      <c r="J3474" s="10">
        <v>1.5499999999999999E-3</v>
      </c>
      <c r="K3474" s="10">
        <v>1.7761199999999999</v>
      </c>
      <c r="L3474" s="10">
        <v>0.22</v>
      </c>
      <c r="M3474" s="16">
        <f t="shared" si="325"/>
        <v>74.174999999999997</v>
      </c>
      <c r="N3474" s="16">
        <f t="shared" si="326"/>
        <v>4.9509482758620678</v>
      </c>
      <c r="O3474" s="16">
        <f t="shared" si="327"/>
        <v>8.9124999999999996</v>
      </c>
      <c r="P3474" s="16">
        <f t="shared" si="328"/>
        <v>10212.689999999999</v>
      </c>
      <c r="Q3474" s="16">
        <f t="shared" si="329"/>
        <v>1265</v>
      </c>
    </row>
    <row r="3475" spans="1:17" x14ac:dyDescent="0.2">
      <c r="A3475" s="10">
        <v>47365</v>
      </c>
      <c r="B3475" s="10">
        <v>3</v>
      </c>
      <c r="C3475" s="10">
        <v>1024</v>
      </c>
      <c r="D3475" s="10">
        <v>65</v>
      </c>
      <c r="E3475" s="10">
        <v>106</v>
      </c>
      <c r="F3475" s="10">
        <f t="shared" si="324"/>
        <v>0.21621621621621623</v>
      </c>
      <c r="G3475" s="10">
        <v>1</v>
      </c>
      <c r="H3475" s="10">
        <v>1.908E-2</v>
      </c>
      <c r="I3475" s="10">
        <v>1.0506896551724138E-3</v>
      </c>
      <c r="J3475" s="10">
        <v>1.8600000000000001E-3</v>
      </c>
      <c r="K3475" s="10">
        <v>3.1455500000000001</v>
      </c>
      <c r="L3475" s="10">
        <v>0.3</v>
      </c>
      <c r="M3475" s="16">
        <f t="shared" si="325"/>
        <v>61.437599999999996</v>
      </c>
      <c r="N3475" s="16">
        <f t="shared" si="326"/>
        <v>3.3832206896551722</v>
      </c>
      <c r="O3475" s="16">
        <f t="shared" si="327"/>
        <v>5.9892000000000003</v>
      </c>
      <c r="P3475" s="16">
        <f t="shared" si="328"/>
        <v>10128.671</v>
      </c>
      <c r="Q3475" s="16">
        <f t="shared" si="329"/>
        <v>966</v>
      </c>
    </row>
    <row r="3476" spans="1:17" x14ac:dyDescent="0.2">
      <c r="A3476" s="10">
        <v>47366</v>
      </c>
      <c r="B3476" s="10">
        <v>3</v>
      </c>
      <c r="C3476" s="10">
        <v>1485</v>
      </c>
      <c r="D3476" s="10">
        <v>65</v>
      </c>
      <c r="E3476" s="10">
        <v>115</v>
      </c>
      <c r="F3476" s="10">
        <f t="shared" si="324"/>
        <v>0.45945945945945948</v>
      </c>
      <c r="G3476" s="10">
        <v>1.87</v>
      </c>
      <c r="H3476" s="10">
        <v>4.2999999999999997E-2</v>
      </c>
      <c r="I3476" s="10">
        <v>1.8599999999999999E-3</v>
      </c>
      <c r="J3476" s="10">
        <v>3.0799999999999998E-3</v>
      </c>
      <c r="K3476" s="10">
        <v>5.8895600000000004</v>
      </c>
      <c r="L3476" s="10">
        <v>0.43</v>
      </c>
      <c r="M3476" s="16">
        <f t="shared" si="325"/>
        <v>74.042780748663091</v>
      </c>
      <c r="N3476" s="16">
        <f t="shared" si="326"/>
        <v>3.202780748663101</v>
      </c>
      <c r="O3476" s="16">
        <f t="shared" si="327"/>
        <v>5.3035294117647052</v>
      </c>
      <c r="P3476" s="16">
        <f t="shared" si="328"/>
        <v>10141.381390374332</v>
      </c>
      <c r="Q3476" s="16">
        <f t="shared" si="329"/>
        <v>740.42780748663097</v>
      </c>
    </row>
    <row r="3477" spans="1:17" x14ac:dyDescent="0.2">
      <c r="A3477" s="10">
        <v>47367</v>
      </c>
      <c r="B3477" s="10">
        <v>3</v>
      </c>
      <c r="C3477" s="10">
        <v>1598</v>
      </c>
      <c r="D3477" s="10">
        <v>65</v>
      </c>
      <c r="E3477" s="10">
        <v>113</v>
      </c>
      <c r="F3477" s="10">
        <f t="shared" si="324"/>
        <v>0.40540540540540543</v>
      </c>
      <c r="G3477" s="10">
        <v>1.97</v>
      </c>
      <c r="H3477" s="10">
        <v>5.8799999999999998E-2</v>
      </c>
      <c r="I3477" s="10">
        <v>1.9724137931034481E-3</v>
      </c>
      <c r="J3477" s="10">
        <v>3.5000000000000001E-3</v>
      </c>
      <c r="K3477" s="10">
        <v>6.2110500000000002</v>
      </c>
      <c r="L3477" s="10">
        <v>0.45</v>
      </c>
      <c r="M3477" s="16">
        <f t="shared" si="325"/>
        <v>96.109644670050756</v>
      </c>
      <c r="N3477" s="16">
        <f t="shared" si="326"/>
        <v>3.2239453877122353</v>
      </c>
      <c r="O3477" s="16">
        <f t="shared" si="327"/>
        <v>5.7208121827411169</v>
      </c>
      <c r="P3477" s="16">
        <f t="shared" si="328"/>
        <v>10152.071573604062</v>
      </c>
      <c r="Q3477" s="16">
        <f t="shared" si="329"/>
        <v>735.53299492385793</v>
      </c>
    </row>
    <row r="3478" spans="1:17" x14ac:dyDescent="0.2">
      <c r="A3478" s="10">
        <v>47368</v>
      </c>
      <c r="B3478" s="10">
        <v>3</v>
      </c>
      <c r="C3478" s="10">
        <v>1644</v>
      </c>
      <c r="D3478" s="10">
        <v>65</v>
      </c>
      <c r="E3478" s="10">
        <v>112</v>
      </c>
      <c r="F3478" s="10">
        <f t="shared" si="324"/>
        <v>0.3783783783783784</v>
      </c>
      <c r="G3478" s="10">
        <v>1.83</v>
      </c>
      <c r="H3478" s="10">
        <v>6.2530000000000002E-2</v>
      </c>
      <c r="I3478" s="10">
        <v>2.284E-3</v>
      </c>
      <c r="J3478" s="10">
        <v>4.3299999999999996E-3</v>
      </c>
      <c r="K3478" s="10">
        <v>5.7721400000000003</v>
      </c>
      <c r="L3478" s="10">
        <v>0.44</v>
      </c>
      <c r="M3478" s="16">
        <f t="shared" si="325"/>
        <v>110.02546448087432</v>
      </c>
      <c r="N3478" s="16">
        <f t="shared" si="326"/>
        <v>4.0188415300546447</v>
      </c>
      <c r="O3478" s="16">
        <f t="shared" si="327"/>
        <v>7.6189071038251361</v>
      </c>
      <c r="P3478" s="16">
        <f t="shared" si="328"/>
        <v>10156.44306010929</v>
      </c>
      <c r="Q3478" s="16">
        <f t="shared" si="329"/>
        <v>774.20765027322398</v>
      </c>
    </row>
    <row r="3479" spans="1:17" x14ac:dyDescent="0.2">
      <c r="A3479" s="10">
        <v>47369</v>
      </c>
      <c r="B3479" s="10">
        <v>3</v>
      </c>
      <c r="C3479" s="10">
        <v>1508</v>
      </c>
      <c r="D3479" s="10">
        <v>65</v>
      </c>
      <c r="E3479" s="10">
        <v>112</v>
      </c>
      <c r="F3479" s="10">
        <f t="shared" si="324"/>
        <v>0.3783783783783784</v>
      </c>
      <c r="G3479" s="10">
        <v>1.51</v>
      </c>
      <c r="H3479" s="10">
        <v>5.194E-2</v>
      </c>
      <c r="I3479" s="10">
        <v>2.0960000000000002E-3</v>
      </c>
      <c r="J3479" s="10">
        <v>3.9699999999999996E-3</v>
      </c>
      <c r="K3479" s="10">
        <v>4.7450599999999996</v>
      </c>
      <c r="L3479" s="10">
        <v>0.4</v>
      </c>
      <c r="M3479" s="16">
        <f t="shared" si="325"/>
        <v>110.7594701986755</v>
      </c>
      <c r="N3479" s="16">
        <f t="shared" si="326"/>
        <v>4.4696158940397348</v>
      </c>
      <c r="O3479" s="16">
        <f t="shared" si="327"/>
        <v>8.4658278145695363</v>
      </c>
      <c r="P3479" s="16">
        <f t="shared" si="328"/>
        <v>10118.604768211919</v>
      </c>
      <c r="Q3479" s="16">
        <f t="shared" si="329"/>
        <v>852.98013245033121</v>
      </c>
    </row>
    <row r="3480" spans="1:17" x14ac:dyDescent="0.2">
      <c r="A3480" s="10">
        <v>47370</v>
      </c>
      <c r="B3480" s="10">
        <v>3</v>
      </c>
      <c r="C3480" s="10">
        <v>1443</v>
      </c>
      <c r="D3480" s="10">
        <v>65</v>
      </c>
      <c r="E3480" s="10">
        <v>106</v>
      </c>
      <c r="F3480" s="10">
        <f t="shared" si="324"/>
        <v>0.21621621621621623</v>
      </c>
      <c r="G3480" s="10">
        <v>0.97</v>
      </c>
      <c r="H3480" s="10">
        <v>4.0820000000000002E-2</v>
      </c>
      <c r="I3480" s="10">
        <v>1.8259999999999999E-3</v>
      </c>
      <c r="J3480" s="10">
        <v>3.8400000000000001E-3</v>
      </c>
      <c r="K3480" s="10">
        <v>3.0471599999999999</v>
      </c>
      <c r="L3480" s="10">
        <v>0.34</v>
      </c>
      <c r="M3480" s="16">
        <f t="shared" si="325"/>
        <v>135.50556701030928</v>
      </c>
      <c r="N3480" s="16">
        <f t="shared" si="326"/>
        <v>6.061567010309278</v>
      </c>
      <c r="O3480" s="16">
        <f t="shared" si="327"/>
        <v>12.747216494845363</v>
      </c>
      <c r="P3480" s="16">
        <f t="shared" si="328"/>
        <v>10115.314639175258</v>
      </c>
      <c r="Q3480" s="16">
        <f t="shared" si="329"/>
        <v>1128.659793814433</v>
      </c>
    </row>
    <row r="3481" spans="1:17" x14ac:dyDescent="0.2">
      <c r="A3481" s="10">
        <v>47371</v>
      </c>
      <c r="B3481" s="10">
        <v>3</v>
      </c>
      <c r="C3481" s="10">
        <v>1058</v>
      </c>
      <c r="D3481" s="10">
        <v>65</v>
      </c>
      <c r="E3481" s="10">
        <v>100</v>
      </c>
      <c r="F3481" s="10">
        <f t="shared" si="324"/>
        <v>5.4054054054054057E-2</v>
      </c>
      <c r="G3481" s="10">
        <v>0.49</v>
      </c>
      <c r="H3481" s="10">
        <v>2.044E-2</v>
      </c>
      <c r="I3481" s="10">
        <v>1.2173333333333333E-3</v>
      </c>
      <c r="J3481" s="10">
        <v>2.5600000000000002E-3</v>
      </c>
      <c r="K3481" s="10">
        <v>1.5243</v>
      </c>
      <c r="L3481" s="10">
        <v>0.31</v>
      </c>
      <c r="M3481" s="16">
        <f t="shared" si="325"/>
        <v>134.32000000000002</v>
      </c>
      <c r="N3481" s="16">
        <f t="shared" si="326"/>
        <v>7.9996190476190465</v>
      </c>
      <c r="O3481" s="16">
        <f t="shared" si="327"/>
        <v>16.822857142857146</v>
      </c>
      <c r="P3481" s="16">
        <f t="shared" si="328"/>
        <v>10016.82857142857</v>
      </c>
      <c r="Q3481" s="16">
        <f t="shared" si="329"/>
        <v>2037.1428571428573</v>
      </c>
    </row>
    <row r="3482" spans="1:17" x14ac:dyDescent="0.2">
      <c r="A3482" s="10">
        <v>47372</v>
      </c>
      <c r="B3482" s="10">
        <v>3</v>
      </c>
      <c r="C3482" s="10">
        <v>833</v>
      </c>
      <c r="D3482" s="10">
        <v>65</v>
      </c>
      <c r="E3482" s="10">
        <v>101</v>
      </c>
      <c r="F3482" s="10">
        <f t="shared" si="324"/>
        <v>8.1081081081081086E-2</v>
      </c>
      <c r="G3482" s="10">
        <v>0.43</v>
      </c>
      <c r="H3482" s="10">
        <v>1.189E-2</v>
      </c>
      <c r="I3482" s="10">
        <v>8.9833333333333323E-4</v>
      </c>
      <c r="J3482" s="10">
        <v>1.75E-3</v>
      </c>
      <c r="K3482" s="10">
        <v>1.3366899999999999</v>
      </c>
      <c r="L3482" s="10">
        <v>0.24</v>
      </c>
      <c r="M3482" s="16">
        <f t="shared" si="325"/>
        <v>89.036744186046505</v>
      </c>
      <c r="N3482" s="16">
        <f t="shared" si="326"/>
        <v>6.7270542635658908</v>
      </c>
      <c r="O3482" s="16">
        <f t="shared" si="327"/>
        <v>13.104651162790697</v>
      </c>
      <c r="P3482" s="16">
        <f t="shared" si="328"/>
        <v>10009.632093023256</v>
      </c>
      <c r="Q3482" s="16">
        <f t="shared" si="329"/>
        <v>1797.2093023255813</v>
      </c>
    </row>
    <row r="3483" spans="1:17" x14ac:dyDescent="0.2">
      <c r="A3483" s="10">
        <v>47373</v>
      </c>
      <c r="B3483" s="10">
        <v>3</v>
      </c>
      <c r="C3483" s="10">
        <v>829</v>
      </c>
      <c r="D3483" s="10">
        <v>65</v>
      </c>
      <c r="E3483" s="10">
        <v>103</v>
      </c>
      <c r="F3483" s="10">
        <f t="shared" si="324"/>
        <v>0.13513513513513514</v>
      </c>
      <c r="G3483" s="10">
        <v>0.45</v>
      </c>
      <c r="H3483" s="10">
        <v>1.2829999999999999E-2</v>
      </c>
      <c r="I3483" s="10">
        <v>9.276666666666667E-4</v>
      </c>
      <c r="J3483" s="10">
        <v>1.81E-3</v>
      </c>
      <c r="K3483" s="10">
        <v>1.4045700000000001</v>
      </c>
      <c r="L3483" s="10">
        <v>0.25</v>
      </c>
      <c r="M3483" s="16">
        <f t="shared" si="325"/>
        <v>91.805777777777763</v>
      </c>
      <c r="N3483" s="16">
        <f t="shared" si="326"/>
        <v>6.6379703703703701</v>
      </c>
      <c r="O3483" s="16">
        <f t="shared" si="327"/>
        <v>12.951555555555556</v>
      </c>
      <c r="P3483" s="16">
        <f t="shared" si="328"/>
        <v>10050.478666666666</v>
      </c>
      <c r="Q3483" s="16">
        <f t="shared" si="329"/>
        <v>1788.8888888888889</v>
      </c>
    </row>
    <row r="3484" spans="1:17" x14ac:dyDescent="0.2">
      <c r="A3484" s="10">
        <v>47374</v>
      </c>
      <c r="B3484" s="10">
        <v>3</v>
      </c>
      <c r="C3484" s="10">
        <v>845</v>
      </c>
      <c r="D3484" s="10">
        <v>65</v>
      </c>
      <c r="E3484" s="10">
        <v>103</v>
      </c>
      <c r="F3484" s="10">
        <f t="shared" si="324"/>
        <v>0.13513513513513514</v>
      </c>
      <c r="G3484" s="10">
        <v>0.45</v>
      </c>
      <c r="H3484" s="10">
        <v>1.3390000000000001E-2</v>
      </c>
      <c r="I3484" s="10">
        <v>9.6724137931034483E-4</v>
      </c>
      <c r="J3484" s="10">
        <v>1.8600000000000001E-3</v>
      </c>
      <c r="K3484" s="10">
        <v>1.4091499999999999</v>
      </c>
      <c r="L3484" s="10">
        <v>0.25</v>
      </c>
      <c r="M3484" s="16">
        <f t="shared" si="325"/>
        <v>95.812888888888892</v>
      </c>
      <c r="N3484" s="16">
        <f t="shared" si="326"/>
        <v>6.9211494252873562</v>
      </c>
      <c r="O3484" s="16">
        <f t="shared" si="327"/>
        <v>13.309333333333333</v>
      </c>
      <c r="P3484" s="16">
        <f t="shared" si="328"/>
        <v>10083.251111111109</v>
      </c>
      <c r="Q3484" s="16">
        <f t="shared" si="329"/>
        <v>1788.8888888888889</v>
      </c>
    </row>
    <row r="3485" spans="1:17" x14ac:dyDescent="0.2">
      <c r="A3485" s="10">
        <v>47375</v>
      </c>
      <c r="B3485" s="10">
        <v>3</v>
      </c>
      <c r="C3485" s="10">
        <v>832</v>
      </c>
      <c r="D3485" s="10">
        <v>66</v>
      </c>
      <c r="E3485" s="10">
        <v>103</v>
      </c>
      <c r="F3485" s="10">
        <f t="shared" si="324"/>
        <v>0.13513513513513514</v>
      </c>
      <c r="G3485" s="10">
        <v>0.52</v>
      </c>
      <c r="H3485" s="10">
        <v>1.304E-2</v>
      </c>
      <c r="I3485" s="10">
        <v>9.1034482758620681E-4</v>
      </c>
      <c r="J3485" s="10">
        <v>1.75E-3</v>
      </c>
      <c r="K3485" s="10">
        <v>1.64202</v>
      </c>
      <c r="L3485" s="10">
        <v>0.21</v>
      </c>
      <c r="M3485" s="16">
        <f t="shared" si="325"/>
        <v>80.747692307692304</v>
      </c>
      <c r="N3485" s="16">
        <f t="shared" si="326"/>
        <v>5.6371352785145881</v>
      </c>
      <c r="O3485" s="16">
        <f t="shared" si="327"/>
        <v>10.83653846153846</v>
      </c>
      <c r="P3485" s="16">
        <f t="shared" si="328"/>
        <v>10167.893076923077</v>
      </c>
      <c r="Q3485" s="16">
        <f t="shared" si="329"/>
        <v>1300.3846153846152</v>
      </c>
    </row>
    <row r="3486" spans="1:17" x14ac:dyDescent="0.2">
      <c r="A3486" s="10">
        <v>47376</v>
      </c>
      <c r="B3486" s="10">
        <v>3</v>
      </c>
      <c r="C3486" s="10">
        <v>968</v>
      </c>
      <c r="D3486" s="10">
        <v>66</v>
      </c>
      <c r="E3486" s="10">
        <v>105</v>
      </c>
      <c r="F3486" s="10">
        <f t="shared" si="324"/>
        <v>0.1891891891891892</v>
      </c>
      <c r="G3486" s="10">
        <v>0.77</v>
      </c>
      <c r="H3486" s="10">
        <v>1.7989999999999999E-2</v>
      </c>
      <c r="I3486" s="10">
        <v>1.1360000000000001E-3</v>
      </c>
      <c r="J3486" s="10">
        <v>2.0400000000000001E-3</v>
      </c>
      <c r="K3486" s="10">
        <v>2.40977</v>
      </c>
      <c r="L3486" s="10">
        <v>0.22</v>
      </c>
      <c r="M3486" s="16">
        <f t="shared" si="325"/>
        <v>75.23090909090908</v>
      </c>
      <c r="N3486" s="16">
        <f t="shared" si="326"/>
        <v>4.7505454545454544</v>
      </c>
      <c r="O3486" s="16">
        <f t="shared" si="327"/>
        <v>8.5309090909090912</v>
      </c>
      <c r="P3486" s="16">
        <f t="shared" si="328"/>
        <v>10077.219999999999</v>
      </c>
      <c r="Q3486" s="16">
        <f t="shared" si="329"/>
        <v>920</v>
      </c>
    </row>
    <row r="3487" spans="1:17" x14ac:dyDescent="0.2">
      <c r="A3487" s="10">
        <v>47377</v>
      </c>
      <c r="B3487" s="10">
        <v>3</v>
      </c>
      <c r="C3487" s="10">
        <v>1256</v>
      </c>
      <c r="D3487" s="10">
        <v>66</v>
      </c>
      <c r="E3487" s="10">
        <v>105</v>
      </c>
      <c r="F3487" s="10">
        <f t="shared" si="324"/>
        <v>0.1891891891891892</v>
      </c>
      <c r="G3487" s="10">
        <v>1.06</v>
      </c>
      <c r="H3487" s="10">
        <v>2.8570000000000002E-2</v>
      </c>
      <c r="I3487" s="10">
        <v>1.5517241379310344E-3</v>
      </c>
      <c r="J3487" s="10">
        <v>2.7299999999999998E-3</v>
      </c>
      <c r="K3487" s="10">
        <v>3.3543799999999999</v>
      </c>
      <c r="L3487" s="10">
        <v>0.27</v>
      </c>
      <c r="M3487" s="16">
        <f t="shared" si="325"/>
        <v>86.78811320754717</v>
      </c>
      <c r="N3487" s="16">
        <f t="shared" si="326"/>
        <v>4.7137280416395573</v>
      </c>
      <c r="O3487" s="16">
        <f t="shared" si="327"/>
        <v>8.2930188679245269</v>
      </c>
      <c r="P3487" s="16">
        <f t="shared" si="328"/>
        <v>10189.72037735849</v>
      </c>
      <c r="Q3487" s="16">
        <f t="shared" si="329"/>
        <v>820.18867924528297</v>
      </c>
    </row>
    <row r="3488" spans="1:17" x14ac:dyDescent="0.2">
      <c r="A3488" s="10">
        <v>47378</v>
      </c>
      <c r="B3488" s="10">
        <v>3</v>
      </c>
      <c r="C3488" s="10">
        <v>1417</v>
      </c>
      <c r="D3488" s="10">
        <v>66</v>
      </c>
      <c r="E3488" s="10">
        <v>105</v>
      </c>
      <c r="F3488" s="10">
        <f t="shared" si="324"/>
        <v>0.1891891891891892</v>
      </c>
      <c r="G3488" s="10">
        <v>1.1200000000000001</v>
      </c>
      <c r="H3488" s="10">
        <v>3.3340000000000002E-2</v>
      </c>
      <c r="I3488" s="10">
        <v>1.8248275862068964E-3</v>
      </c>
      <c r="J3488" s="10">
        <v>3.2100000000000002E-3</v>
      </c>
      <c r="K3488" s="10">
        <v>3.53037</v>
      </c>
      <c r="L3488" s="10">
        <v>0.32</v>
      </c>
      <c r="M3488" s="16">
        <f t="shared" si="325"/>
        <v>95.852499999999992</v>
      </c>
      <c r="N3488" s="16">
        <f t="shared" si="326"/>
        <v>5.2463793103448264</v>
      </c>
      <c r="O3488" s="16">
        <f t="shared" si="327"/>
        <v>9.2287499999999998</v>
      </c>
      <c r="P3488" s="16">
        <f t="shared" si="328"/>
        <v>10149.813749999999</v>
      </c>
      <c r="Q3488" s="16">
        <f t="shared" si="329"/>
        <v>920</v>
      </c>
    </row>
    <row r="3489" spans="1:17" x14ac:dyDescent="0.2">
      <c r="A3489" s="10">
        <v>47379</v>
      </c>
      <c r="B3489" s="10">
        <v>3</v>
      </c>
      <c r="C3489" s="10">
        <v>1516</v>
      </c>
      <c r="D3489" s="10">
        <v>66</v>
      </c>
      <c r="E3489" s="10">
        <v>105</v>
      </c>
      <c r="F3489" s="10">
        <f t="shared" si="324"/>
        <v>0.1891891891891892</v>
      </c>
      <c r="G3489" s="10">
        <v>0.99</v>
      </c>
      <c r="H3489" s="10">
        <v>3.3520000000000001E-2</v>
      </c>
      <c r="I3489" s="10">
        <v>2.0068965517241379E-3</v>
      </c>
      <c r="J3489" s="10">
        <v>3.8E-3</v>
      </c>
      <c r="K3489" s="10">
        <v>3.1211500000000001</v>
      </c>
      <c r="L3489" s="10">
        <v>0.33</v>
      </c>
      <c r="M3489" s="16">
        <f t="shared" si="325"/>
        <v>109.02464646464647</v>
      </c>
      <c r="N3489" s="16">
        <f t="shared" si="326"/>
        <v>6.5274817136886112</v>
      </c>
      <c r="O3489" s="16">
        <f t="shared" si="327"/>
        <v>12.359595959595959</v>
      </c>
      <c r="P3489" s="16">
        <f t="shared" si="328"/>
        <v>10151.619191919193</v>
      </c>
      <c r="Q3489" s="16">
        <f t="shared" si="329"/>
        <v>1073.3333333333335</v>
      </c>
    </row>
    <row r="3490" spans="1:17" x14ac:dyDescent="0.2">
      <c r="A3490" s="10">
        <v>47380</v>
      </c>
      <c r="B3490" s="10">
        <v>3</v>
      </c>
      <c r="C3490" s="10">
        <v>1614</v>
      </c>
      <c r="D3490" s="10">
        <v>66</v>
      </c>
      <c r="E3490" s="10">
        <v>106</v>
      </c>
      <c r="F3490" s="10">
        <f t="shared" si="324"/>
        <v>0.21621621621621623</v>
      </c>
      <c r="G3490" s="10">
        <v>0.91</v>
      </c>
      <c r="H3490" s="10">
        <v>3.2829999999999998E-2</v>
      </c>
      <c r="I3490" s="10">
        <v>2.3086206896551723E-3</v>
      </c>
      <c r="J3490" s="10">
        <v>4.0400000000000002E-3</v>
      </c>
      <c r="K3490" s="10">
        <v>2.84965</v>
      </c>
      <c r="L3490" s="10">
        <v>0.31</v>
      </c>
      <c r="M3490" s="16">
        <f t="shared" si="325"/>
        <v>116.16769230769231</v>
      </c>
      <c r="N3490" s="16">
        <f t="shared" si="326"/>
        <v>8.1689655172413786</v>
      </c>
      <c r="O3490" s="16">
        <f t="shared" si="327"/>
        <v>14.295384615384616</v>
      </c>
      <c r="P3490" s="16">
        <f t="shared" si="328"/>
        <v>10083.376923076923</v>
      </c>
      <c r="Q3490" s="16">
        <f t="shared" si="329"/>
        <v>1096.9230769230769</v>
      </c>
    </row>
    <row r="3491" spans="1:17" x14ac:dyDescent="0.2">
      <c r="A3491" s="10">
        <v>47381</v>
      </c>
      <c r="B3491" s="10">
        <v>3</v>
      </c>
      <c r="C3491" s="10">
        <v>1660</v>
      </c>
      <c r="D3491" s="10">
        <v>66</v>
      </c>
      <c r="E3491" s="10">
        <v>106</v>
      </c>
      <c r="F3491" s="10">
        <f t="shared" si="324"/>
        <v>0.21621621621621623</v>
      </c>
      <c r="G3491" s="10">
        <v>0.95</v>
      </c>
      <c r="H3491" s="10">
        <v>3.2750000000000001E-2</v>
      </c>
      <c r="I3491" s="10">
        <v>2.2951724137931038E-3</v>
      </c>
      <c r="J3491" s="10">
        <v>4.0200000000000001E-3</v>
      </c>
      <c r="K3491" s="10">
        <v>2.9882200000000001</v>
      </c>
      <c r="L3491" s="10">
        <v>0.31</v>
      </c>
      <c r="M3491" s="16">
        <f t="shared" si="325"/>
        <v>111.00526315789473</v>
      </c>
      <c r="N3491" s="16">
        <f t="shared" si="326"/>
        <v>7.7794264972776777</v>
      </c>
      <c r="O3491" s="16">
        <f t="shared" si="327"/>
        <v>13.625684210526316</v>
      </c>
      <c r="P3491" s="16">
        <f t="shared" si="328"/>
        <v>10128.493052631578</v>
      </c>
      <c r="Q3491" s="16">
        <f t="shared" si="329"/>
        <v>1050.7368421052631</v>
      </c>
    </row>
    <row r="3492" spans="1:17" x14ac:dyDescent="0.2">
      <c r="A3492" s="10">
        <v>47382</v>
      </c>
      <c r="B3492" s="10">
        <v>3</v>
      </c>
      <c r="C3492" s="10">
        <v>1726</v>
      </c>
      <c r="D3492" s="10">
        <v>66</v>
      </c>
      <c r="E3492" s="10">
        <v>108</v>
      </c>
      <c r="F3492" s="10">
        <f t="shared" si="324"/>
        <v>0.27027027027027029</v>
      </c>
      <c r="G3492" s="10">
        <v>1.05</v>
      </c>
      <c r="H3492" s="10">
        <v>3.637E-2</v>
      </c>
      <c r="I3492" s="10">
        <v>2.4341379310344829E-3</v>
      </c>
      <c r="J3492" s="10">
        <v>4.2599999999999999E-3</v>
      </c>
      <c r="K3492" s="10">
        <v>3.3119100000000001</v>
      </c>
      <c r="L3492" s="10">
        <v>0.32</v>
      </c>
      <c r="M3492" s="16">
        <f t="shared" si="325"/>
        <v>111.53466666666667</v>
      </c>
      <c r="N3492" s="16">
        <f t="shared" si="326"/>
        <v>7.464689655172414</v>
      </c>
      <c r="O3492" s="16">
        <f t="shared" si="327"/>
        <v>13.064</v>
      </c>
      <c r="P3492" s="16">
        <f t="shared" si="328"/>
        <v>10156.523999999999</v>
      </c>
      <c r="Q3492" s="16">
        <f t="shared" si="329"/>
        <v>981.33333333333326</v>
      </c>
    </row>
    <row r="3493" spans="1:17" x14ac:dyDescent="0.2">
      <c r="A3493" s="10">
        <v>47383</v>
      </c>
      <c r="B3493" s="10">
        <v>3</v>
      </c>
      <c r="C3493" s="10">
        <v>1761</v>
      </c>
      <c r="D3493" s="10">
        <v>66</v>
      </c>
      <c r="E3493" s="10">
        <v>109</v>
      </c>
      <c r="F3493" s="10">
        <f t="shared" si="324"/>
        <v>0.29729729729729731</v>
      </c>
      <c r="G3493" s="10">
        <v>1.22</v>
      </c>
      <c r="H3493" s="10">
        <v>3.7769999999999998E-2</v>
      </c>
      <c r="I3493" s="10">
        <v>2.6226666666666668E-3</v>
      </c>
      <c r="J3493" s="10">
        <v>4.3400000000000001E-3</v>
      </c>
      <c r="K3493" s="10">
        <v>3.8319999999999999</v>
      </c>
      <c r="L3493" s="10">
        <v>0.35</v>
      </c>
      <c r="M3493" s="16">
        <f t="shared" si="325"/>
        <v>99.688032786885245</v>
      </c>
      <c r="N3493" s="16">
        <f t="shared" si="326"/>
        <v>6.9221202185792352</v>
      </c>
      <c r="O3493" s="16">
        <f t="shared" si="327"/>
        <v>11.454754098360658</v>
      </c>
      <c r="P3493" s="16">
        <f t="shared" si="328"/>
        <v>10113.967213114754</v>
      </c>
      <c r="Q3493" s="16">
        <f t="shared" si="329"/>
        <v>923.77049180327867</v>
      </c>
    </row>
    <row r="3494" spans="1:17" x14ac:dyDescent="0.2">
      <c r="A3494" s="10">
        <v>47384</v>
      </c>
      <c r="B3494" s="10">
        <v>3</v>
      </c>
      <c r="C3494" s="10">
        <v>1786</v>
      </c>
      <c r="D3494" s="10">
        <v>66</v>
      </c>
      <c r="E3494" s="10">
        <v>109</v>
      </c>
      <c r="F3494" s="10">
        <f t="shared" si="324"/>
        <v>0.29729729729729731</v>
      </c>
      <c r="G3494" s="10">
        <v>1.24</v>
      </c>
      <c r="H3494" s="10">
        <v>3.8339999999999999E-2</v>
      </c>
      <c r="I3494" s="10">
        <v>2.6926666666666666E-3</v>
      </c>
      <c r="J3494" s="10">
        <v>4.45E-3</v>
      </c>
      <c r="K3494" s="10">
        <v>3.90238</v>
      </c>
      <c r="L3494" s="10">
        <v>0.36</v>
      </c>
      <c r="M3494" s="16">
        <f t="shared" si="325"/>
        <v>99.560322580645163</v>
      </c>
      <c r="N3494" s="16">
        <f t="shared" si="326"/>
        <v>6.9922473118279562</v>
      </c>
      <c r="O3494" s="16">
        <f t="shared" si="327"/>
        <v>11.555645161290322</v>
      </c>
      <c r="P3494" s="16">
        <f t="shared" si="328"/>
        <v>10133.599677419355</v>
      </c>
      <c r="Q3494" s="16">
        <f t="shared" si="329"/>
        <v>934.83870967741927</v>
      </c>
    </row>
    <row r="3495" spans="1:17" x14ac:dyDescent="0.2">
      <c r="A3495" s="10">
        <v>47385</v>
      </c>
      <c r="B3495" s="10">
        <v>3</v>
      </c>
      <c r="C3495" s="10">
        <v>1794</v>
      </c>
      <c r="D3495" s="10">
        <v>66</v>
      </c>
      <c r="E3495" s="10">
        <v>112</v>
      </c>
      <c r="F3495" s="10">
        <f t="shared" si="324"/>
        <v>0.3783783783783784</v>
      </c>
      <c r="G3495" s="10">
        <v>1.31</v>
      </c>
      <c r="H3495" s="10">
        <v>3.8530000000000002E-2</v>
      </c>
      <c r="I3495" s="10">
        <v>2.8093333333333334E-3</v>
      </c>
      <c r="J3495" s="10">
        <v>4.5700000000000003E-3</v>
      </c>
      <c r="K3495" s="10">
        <v>4.1313000000000004</v>
      </c>
      <c r="L3495" s="10">
        <v>0.4</v>
      </c>
      <c r="M3495" s="16">
        <f t="shared" si="325"/>
        <v>94.707328244274805</v>
      </c>
      <c r="N3495" s="16">
        <f t="shared" si="326"/>
        <v>6.905384223918575</v>
      </c>
      <c r="O3495" s="16">
        <f t="shared" si="327"/>
        <v>11.233129770992367</v>
      </c>
      <c r="P3495" s="16">
        <f t="shared" si="328"/>
        <v>10154.798473282443</v>
      </c>
      <c r="Q3495" s="16">
        <f t="shared" si="329"/>
        <v>983.20610687022906</v>
      </c>
    </row>
    <row r="3496" spans="1:17" x14ac:dyDescent="0.2">
      <c r="A3496" s="10">
        <v>47386</v>
      </c>
      <c r="B3496" s="10">
        <v>3</v>
      </c>
      <c r="C3496" s="10">
        <v>1796</v>
      </c>
      <c r="D3496" s="10">
        <v>66</v>
      </c>
      <c r="E3496" s="10">
        <v>116</v>
      </c>
      <c r="F3496" s="10">
        <f t="shared" si="324"/>
        <v>0.48648648648648651</v>
      </c>
      <c r="G3496" s="10">
        <v>1.51</v>
      </c>
      <c r="H3496" s="10">
        <v>3.9550000000000002E-2</v>
      </c>
      <c r="I3496" s="10">
        <v>2.9073333333333334E-3</v>
      </c>
      <c r="J3496" s="10">
        <v>4.6499999999999996E-3</v>
      </c>
      <c r="K3496" s="10">
        <v>4.7435400000000003</v>
      </c>
      <c r="L3496" s="10">
        <v>0.42</v>
      </c>
      <c r="M3496" s="16">
        <f t="shared" si="325"/>
        <v>84.338410596026492</v>
      </c>
      <c r="N3496" s="16">
        <f t="shared" si="326"/>
        <v>6.1997439293598235</v>
      </c>
      <c r="O3496" s="16">
        <f t="shared" si="327"/>
        <v>9.9158940397350985</v>
      </c>
      <c r="P3496" s="16">
        <f t="shared" si="328"/>
        <v>10115.363443708609</v>
      </c>
      <c r="Q3496" s="16">
        <f t="shared" si="329"/>
        <v>895.62913907284758</v>
      </c>
    </row>
    <row r="3497" spans="1:17" x14ac:dyDescent="0.2">
      <c r="A3497" s="10">
        <v>47387</v>
      </c>
      <c r="B3497" s="10">
        <v>3</v>
      </c>
      <c r="C3497" s="10">
        <v>1844</v>
      </c>
      <c r="D3497" s="10">
        <v>66</v>
      </c>
      <c r="E3497" s="10">
        <v>120</v>
      </c>
      <c r="F3497" s="10">
        <f t="shared" si="324"/>
        <v>0.59459459459459463</v>
      </c>
      <c r="G3497" s="10">
        <v>1.78</v>
      </c>
      <c r="H3497" s="10">
        <v>4.2169999999999999E-2</v>
      </c>
      <c r="I3497" s="10">
        <v>2.7993333333333334E-3</v>
      </c>
      <c r="J3497" s="10">
        <v>5.2500000000000003E-3</v>
      </c>
      <c r="K3497" s="10">
        <v>5.6180599999999998</v>
      </c>
      <c r="L3497" s="10">
        <v>0.48</v>
      </c>
      <c r="M3497" s="16">
        <f t="shared" si="325"/>
        <v>76.285056179775282</v>
      </c>
      <c r="N3497" s="16">
        <f t="shared" si="326"/>
        <v>5.0639625468164793</v>
      </c>
      <c r="O3497" s="16">
        <f t="shared" si="327"/>
        <v>9.4971910112359552</v>
      </c>
      <c r="P3497" s="16">
        <f t="shared" si="328"/>
        <v>10163.007415730337</v>
      </c>
      <c r="Q3497" s="16">
        <f t="shared" si="329"/>
        <v>868.31460674157302</v>
      </c>
    </row>
    <row r="3498" spans="1:17" x14ac:dyDescent="0.2">
      <c r="A3498" s="10">
        <v>47388</v>
      </c>
      <c r="B3498" s="10">
        <v>3</v>
      </c>
      <c r="C3498" s="10">
        <v>1873</v>
      </c>
      <c r="D3498" s="10">
        <v>65</v>
      </c>
      <c r="E3498" s="10">
        <v>120</v>
      </c>
      <c r="F3498" s="10">
        <f t="shared" si="324"/>
        <v>0.59459459459459463</v>
      </c>
      <c r="G3498" s="10">
        <v>2.0699999999999998</v>
      </c>
      <c r="H3498" s="10">
        <v>4.5420000000000002E-2</v>
      </c>
      <c r="I3498" s="10">
        <v>2.8426666666666665E-3</v>
      </c>
      <c r="J3498" s="10">
        <v>5.2399999999999999E-3</v>
      </c>
      <c r="K3498" s="10">
        <v>6.5364100000000001</v>
      </c>
      <c r="L3498" s="10">
        <v>0.47</v>
      </c>
      <c r="M3498" s="16">
        <f t="shared" si="325"/>
        <v>70.653333333333336</v>
      </c>
      <c r="N3498" s="16">
        <f t="shared" si="326"/>
        <v>4.421925925925926</v>
      </c>
      <c r="O3498" s="16">
        <f t="shared" si="327"/>
        <v>8.1511111111111116</v>
      </c>
      <c r="P3498" s="16">
        <f t="shared" si="328"/>
        <v>10167.748888888891</v>
      </c>
      <c r="Q3498" s="16">
        <f t="shared" si="329"/>
        <v>731.11111111111109</v>
      </c>
    </row>
    <row r="3499" spans="1:17" x14ac:dyDescent="0.2">
      <c r="A3499" s="10">
        <v>47389</v>
      </c>
      <c r="B3499" s="10">
        <v>3</v>
      </c>
      <c r="C3499" s="10">
        <v>1912</v>
      </c>
      <c r="D3499" s="10">
        <v>65</v>
      </c>
      <c r="E3499" s="10">
        <v>122</v>
      </c>
      <c r="F3499" s="10">
        <f t="shared" si="324"/>
        <v>0.64864864864864868</v>
      </c>
      <c r="G3499" s="10">
        <v>2.33</v>
      </c>
      <c r="H3499" s="10">
        <v>5.5879999999999999E-2</v>
      </c>
      <c r="I3499" s="10">
        <v>2.9986666666666668E-3</v>
      </c>
      <c r="J3499" s="10">
        <v>5.5300000000000002E-3</v>
      </c>
      <c r="K3499" s="10">
        <v>7.3542199999999998</v>
      </c>
      <c r="L3499" s="10">
        <v>0.54</v>
      </c>
      <c r="M3499" s="16">
        <f t="shared" si="325"/>
        <v>77.224721030042915</v>
      </c>
      <c r="N3499" s="16">
        <f t="shared" si="326"/>
        <v>4.1440801144492134</v>
      </c>
      <c r="O3499" s="16">
        <f t="shared" si="327"/>
        <v>7.6423175965665244</v>
      </c>
      <c r="P3499" s="16">
        <f t="shared" si="328"/>
        <v>10163.342660944205</v>
      </c>
      <c r="Q3499" s="16">
        <f t="shared" si="329"/>
        <v>746.26609442060089</v>
      </c>
    </row>
    <row r="3500" spans="1:17" x14ac:dyDescent="0.2">
      <c r="A3500" s="10">
        <v>47390</v>
      </c>
      <c r="B3500" s="10">
        <v>3</v>
      </c>
      <c r="C3500" s="10">
        <v>1938</v>
      </c>
      <c r="D3500" s="10">
        <v>65</v>
      </c>
      <c r="E3500" s="10">
        <v>127</v>
      </c>
      <c r="F3500" s="10">
        <f t="shared" si="324"/>
        <v>0.78378378378378377</v>
      </c>
      <c r="G3500" s="10">
        <v>2.6</v>
      </c>
      <c r="H3500" s="10">
        <v>6.8040000000000003E-2</v>
      </c>
      <c r="I3500" s="10">
        <v>3.1325806451612905E-3</v>
      </c>
      <c r="J3500" s="10">
        <v>5.8799999999999998E-3</v>
      </c>
      <c r="K3500" s="10">
        <v>8.2018699999999995</v>
      </c>
      <c r="L3500" s="10">
        <v>0.69</v>
      </c>
      <c r="M3500" s="16">
        <f t="shared" si="325"/>
        <v>84.264923076923083</v>
      </c>
      <c r="N3500" s="16">
        <f t="shared" si="326"/>
        <v>3.8795806451612904</v>
      </c>
      <c r="O3500" s="16">
        <f t="shared" si="327"/>
        <v>7.2821538461538458</v>
      </c>
      <c r="P3500" s="16">
        <f t="shared" si="328"/>
        <v>10157.700538461537</v>
      </c>
      <c r="Q3500" s="16">
        <f t="shared" si="329"/>
        <v>854.53846153846132</v>
      </c>
    </row>
    <row r="3501" spans="1:17" x14ac:dyDescent="0.2">
      <c r="A3501" s="10">
        <v>47391</v>
      </c>
      <c r="B3501" s="10">
        <v>3</v>
      </c>
      <c r="C3501" s="10">
        <v>1976</v>
      </c>
      <c r="D3501" s="10">
        <v>65</v>
      </c>
      <c r="E3501" s="10">
        <v>127</v>
      </c>
      <c r="F3501" s="10">
        <f t="shared" si="324"/>
        <v>0.78378378378378377</v>
      </c>
      <c r="G3501" s="10">
        <v>2.7</v>
      </c>
      <c r="H3501" s="10">
        <v>7.6289999999999997E-2</v>
      </c>
      <c r="I3501" s="10">
        <v>3.2332258064516131E-3</v>
      </c>
      <c r="J3501" s="10">
        <v>6.0600000000000003E-3</v>
      </c>
      <c r="K3501" s="10">
        <v>8.5038099999999996</v>
      </c>
      <c r="L3501" s="10">
        <v>0.71</v>
      </c>
      <c r="M3501" s="16">
        <f t="shared" si="325"/>
        <v>90.98288888888888</v>
      </c>
      <c r="N3501" s="16">
        <f t="shared" si="326"/>
        <v>3.8559211469534049</v>
      </c>
      <c r="O3501" s="16">
        <f t="shared" si="327"/>
        <v>7.2271111111111104</v>
      </c>
      <c r="P3501" s="16">
        <f t="shared" si="328"/>
        <v>10141.580814814813</v>
      </c>
      <c r="Q3501" s="16">
        <f t="shared" si="329"/>
        <v>846.74074074074076</v>
      </c>
    </row>
    <row r="3502" spans="1:17" x14ac:dyDescent="0.2">
      <c r="A3502" s="10">
        <v>47392</v>
      </c>
      <c r="B3502" s="10">
        <v>3</v>
      </c>
      <c r="C3502" s="10">
        <v>2041</v>
      </c>
      <c r="D3502" s="10">
        <v>65</v>
      </c>
      <c r="E3502" s="10">
        <v>125</v>
      </c>
      <c r="F3502" s="10">
        <f t="shared" si="324"/>
        <v>0.72972972972972971</v>
      </c>
      <c r="G3502" s="10">
        <v>2.71</v>
      </c>
      <c r="H3502" s="10">
        <v>7.9070000000000001E-2</v>
      </c>
      <c r="I3502" s="10">
        <v>3.6354838709677416E-3</v>
      </c>
      <c r="J3502" s="10">
        <v>6.2300000000000003E-3</v>
      </c>
      <c r="K3502" s="10">
        <v>8.5553399999999993</v>
      </c>
      <c r="L3502" s="10">
        <v>0.66</v>
      </c>
      <c r="M3502" s="16">
        <f t="shared" si="325"/>
        <v>93.950332103321031</v>
      </c>
      <c r="N3502" s="16">
        <f t="shared" si="326"/>
        <v>4.319652422330674</v>
      </c>
      <c r="O3502" s="16">
        <f t="shared" si="327"/>
        <v>7.402435424354243</v>
      </c>
      <c r="P3502" s="16">
        <f t="shared" si="328"/>
        <v>10165.385535055349</v>
      </c>
      <c r="Q3502" s="16">
        <f t="shared" si="329"/>
        <v>784.20664206642073</v>
      </c>
    </row>
    <row r="3503" spans="1:17" x14ac:dyDescent="0.2">
      <c r="A3503" s="10">
        <v>47393</v>
      </c>
      <c r="B3503" s="10">
        <v>3</v>
      </c>
      <c r="C3503" s="10">
        <v>2071</v>
      </c>
      <c r="D3503" s="10">
        <v>65</v>
      </c>
      <c r="E3503" s="10">
        <v>125</v>
      </c>
      <c r="F3503" s="10">
        <f t="shared" si="324"/>
        <v>0.72972972972972971</v>
      </c>
      <c r="G3503" s="10">
        <v>2.5099999999999998</v>
      </c>
      <c r="H3503" s="10">
        <v>7.4969999999999995E-2</v>
      </c>
      <c r="I3503" s="10">
        <v>3.7231249999999999E-3</v>
      </c>
      <c r="J3503" s="10">
        <v>6.4799999999999996E-3</v>
      </c>
      <c r="K3503" s="10">
        <v>7.91127</v>
      </c>
      <c r="L3503" s="10">
        <v>0.69</v>
      </c>
      <c r="M3503" s="16">
        <f t="shared" si="325"/>
        <v>96.176653386454177</v>
      </c>
      <c r="N3503" s="16">
        <f t="shared" si="326"/>
        <v>4.7762798804780875</v>
      </c>
      <c r="O3503" s="16">
        <f t="shared" si="327"/>
        <v>8.3129880478087657</v>
      </c>
      <c r="P3503" s="16">
        <f t="shared" si="328"/>
        <v>10149.119282868527</v>
      </c>
      <c r="Q3503" s="16">
        <f t="shared" si="329"/>
        <v>885.17928286852577</v>
      </c>
    </row>
    <row r="3504" spans="1:17" x14ac:dyDescent="0.2">
      <c r="A3504" s="10">
        <v>47394</v>
      </c>
      <c r="B3504" s="10">
        <v>3</v>
      </c>
      <c r="C3504" s="10">
        <v>2088</v>
      </c>
      <c r="D3504" s="10">
        <v>65</v>
      </c>
      <c r="E3504" s="10">
        <v>124</v>
      </c>
      <c r="F3504" s="10">
        <f t="shared" si="324"/>
        <v>0.70270270270270274</v>
      </c>
      <c r="G3504" s="10">
        <v>2.36</v>
      </c>
      <c r="H3504" s="10">
        <v>6.5780000000000005E-2</v>
      </c>
      <c r="I3504" s="10">
        <v>3.7450000000000001E-3</v>
      </c>
      <c r="J3504" s="10">
        <v>6.0899999999999999E-3</v>
      </c>
      <c r="K3504" s="10">
        <v>7.41899</v>
      </c>
      <c r="L3504" s="10">
        <v>0.67</v>
      </c>
      <c r="M3504" s="16">
        <f t="shared" si="325"/>
        <v>89.750677966101705</v>
      </c>
      <c r="N3504" s="16">
        <f t="shared" si="326"/>
        <v>5.1097033898305089</v>
      </c>
      <c r="O3504" s="16">
        <f t="shared" si="327"/>
        <v>8.3092372881355931</v>
      </c>
      <c r="P3504" s="16">
        <f t="shared" si="328"/>
        <v>10122.520254237288</v>
      </c>
      <c r="Q3504" s="16">
        <f t="shared" si="329"/>
        <v>914.15254237288138</v>
      </c>
    </row>
    <row r="3505" spans="1:17" x14ac:dyDescent="0.2">
      <c r="A3505" s="10">
        <v>47395</v>
      </c>
      <c r="B3505" s="10">
        <v>3</v>
      </c>
      <c r="C3505" s="10">
        <v>2096</v>
      </c>
      <c r="D3505" s="10">
        <v>65</v>
      </c>
      <c r="E3505" s="10">
        <v>121</v>
      </c>
      <c r="F3505" s="10">
        <f t="shared" si="324"/>
        <v>0.6216216216216216</v>
      </c>
      <c r="G3505" s="10">
        <v>2.13</v>
      </c>
      <c r="H3505" s="10">
        <v>5.5620000000000003E-2</v>
      </c>
      <c r="I3505" s="10">
        <v>3.6187878787878784E-3</v>
      </c>
      <c r="J3505" s="10">
        <v>5.9699999999999996E-3</v>
      </c>
      <c r="K3505" s="10">
        <v>6.7134999999999998</v>
      </c>
      <c r="L3505" s="10">
        <v>0.56000000000000005</v>
      </c>
      <c r="M3505" s="16">
        <f t="shared" si="325"/>
        <v>84.082816901408449</v>
      </c>
      <c r="N3505" s="16">
        <f t="shared" si="326"/>
        <v>5.4706558543178261</v>
      </c>
      <c r="O3505" s="16">
        <f t="shared" si="327"/>
        <v>9.0250704225352116</v>
      </c>
      <c r="P3505" s="16">
        <f t="shared" si="328"/>
        <v>10149.046948356809</v>
      </c>
      <c r="Q3505" s="16">
        <f t="shared" si="329"/>
        <v>846.57276995305176</v>
      </c>
    </row>
    <row r="3506" spans="1:17" x14ac:dyDescent="0.2">
      <c r="A3506" s="10">
        <v>47396</v>
      </c>
      <c r="B3506" s="10">
        <v>3</v>
      </c>
      <c r="C3506" s="10">
        <v>2116</v>
      </c>
      <c r="D3506" s="10">
        <v>65</v>
      </c>
      <c r="E3506" s="10">
        <v>121</v>
      </c>
      <c r="F3506" s="10">
        <f t="shared" si="324"/>
        <v>0.6216216216216216</v>
      </c>
      <c r="G3506" s="10">
        <v>2.02</v>
      </c>
      <c r="H3506" s="10">
        <v>4.7919999999999997E-2</v>
      </c>
      <c r="I3506" s="10">
        <v>3.6442424242424244E-3</v>
      </c>
      <c r="J3506" s="10">
        <v>6.0099999999999997E-3</v>
      </c>
      <c r="K3506" s="10">
        <v>6.3450600000000001</v>
      </c>
      <c r="L3506" s="10">
        <v>0.56000000000000005</v>
      </c>
      <c r="M3506" s="16">
        <f t="shared" si="325"/>
        <v>76.387326732673259</v>
      </c>
      <c r="N3506" s="16">
        <f t="shared" si="326"/>
        <v>5.8091389138913891</v>
      </c>
      <c r="O3506" s="16">
        <f t="shared" si="327"/>
        <v>9.5802970297029706</v>
      </c>
      <c r="P3506" s="16">
        <f t="shared" si="328"/>
        <v>10114.402574257425</v>
      </c>
      <c r="Q3506" s="16">
        <f t="shared" si="329"/>
        <v>892.6732673267328</v>
      </c>
    </row>
    <row r="3507" spans="1:17" x14ac:dyDescent="0.2">
      <c r="A3507" s="10">
        <v>47397</v>
      </c>
      <c r="B3507" s="10">
        <v>3</v>
      </c>
      <c r="C3507" s="10">
        <v>2123</v>
      </c>
      <c r="D3507" s="10">
        <v>64</v>
      </c>
      <c r="E3507" s="10">
        <v>116</v>
      </c>
      <c r="F3507" s="10">
        <f t="shared" si="324"/>
        <v>0.48648648648648651</v>
      </c>
      <c r="G3507" s="10">
        <v>1.78</v>
      </c>
      <c r="H3507" s="10">
        <v>4.0919999999999998E-2</v>
      </c>
      <c r="I3507" s="10">
        <v>3.3312500000000004E-3</v>
      </c>
      <c r="J3507" s="10">
        <v>5.8300000000000001E-3</v>
      </c>
      <c r="K3507" s="10">
        <v>5.5897600000000001</v>
      </c>
      <c r="L3507" s="10">
        <v>0.52</v>
      </c>
      <c r="M3507" s="16">
        <f t="shared" si="325"/>
        <v>74.023820224719088</v>
      </c>
      <c r="N3507" s="16">
        <f t="shared" si="326"/>
        <v>6.0261938202247194</v>
      </c>
      <c r="O3507" s="16">
        <f t="shared" si="327"/>
        <v>10.546404494382022</v>
      </c>
      <c r="P3507" s="16">
        <f t="shared" si="328"/>
        <v>10111.813033707866</v>
      </c>
      <c r="Q3507" s="16">
        <f t="shared" si="329"/>
        <v>940.67415730337075</v>
      </c>
    </row>
    <row r="3508" spans="1:17" x14ac:dyDescent="0.2">
      <c r="A3508" s="10">
        <v>47398</v>
      </c>
      <c r="B3508" s="10">
        <v>3</v>
      </c>
      <c r="C3508" s="10">
        <v>2134</v>
      </c>
      <c r="D3508" s="10">
        <v>64</v>
      </c>
      <c r="E3508" s="10">
        <v>116</v>
      </c>
      <c r="F3508" s="10">
        <f t="shared" si="324"/>
        <v>0.48648648648648651</v>
      </c>
      <c r="G3508" s="10">
        <v>1.63</v>
      </c>
      <c r="H3508" s="10">
        <v>3.8989999999999997E-2</v>
      </c>
      <c r="I3508" s="10">
        <v>3.3718749999999999E-3</v>
      </c>
      <c r="J3508" s="10">
        <v>5.8999999999999999E-3</v>
      </c>
      <c r="K3508" s="10">
        <v>5.12744</v>
      </c>
      <c r="L3508" s="10">
        <v>0.52</v>
      </c>
      <c r="M3508" s="16">
        <f t="shared" si="325"/>
        <v>77.023190184049085</v>
      </c>
      <c r="N3508" s="16">
        <f t="shared" si="326"/>
        <v>6.6610046012269937</v>
      </c>
      <c r="O3508" s="16">
        <f t="shared" si="327"/>
        <v>11.655214723926381</v>
      </c>
      <c r="P3508" s="16">
        <f t="shared" si="328"/>
        <v>10129.053251533744</v>
      </c>
      <c r="Q3508" s="16">
        <f t="shared" si="329"/>
        <v>1027.2392638036811</v>
      </c>
    </row>
    <row r="3509" spans="1:17" x14ac:dyDescent="0.2">
      <c r="A3509" s="10">
        <v>47399</v>
      </c>
      <c r="B3509" s="10">
        <v>3</v>
      </c>
      <c r="C3509" s="10">
        <v>2122</v>
      </c>
      <c r="D3509" s="10">
        <v>64</v>
      </c>
      <c r="E3509" s="10">
        <v>117</v>
      </c>
      <c r="F3509" s="10">
        <f t="shared" si="324"/>
        <v>0.51351351351351349</v>
      </c>
      <c r="G3509" s="10">
        <v>1.59</v>
      </c>
      <c r="H3509" s="10">
        <v>3.8300000000000001E-2</v>
      </c>
      <c r="I3509" s="10">
        <v>3.3312500000000004E-3</v>
      </c>
      <c r="J3509" s="10">
        <v>6.2500000000000003E-3</v>
      </c>
      <c r="K3509" s="10">
        <v>4.9986800000000002</v>
      </c>
      <c r="L3509" s="10">
        <v>0.5</v>
      </c>
      <c r="M3509" s="16">
        <f t="shared" si="325"/>
        <v>77.563522012578616</v>
      </c>
      <c r="N3509" s="16">
        <f t="shared" si="326"/>
        <v>6.7463050314465409</v>
      </c>
      <c r="O3509" s="16">
        <f t="shared" si="327"/>
        <v>12.657232704402515</v>
      </c>
      <c r="P3509" s="16">
        <f t="shared" si="328"/>
        <v>10123.112955974842</v>
      </c>
      <c r="Q3509" s="16">
        <f t="shared" si="329"/>
        <v>1012.5786163522013</v>
      </c>
    </row>
    <row r="3510" spans="1:17" x14ac:dyDescent="0.2">
      <c r="A3510" s="10">
        <v>47400</v>
      </c>
      <c r="B3510" s="10">
        <v>3</v>
      </c>
      <c r="C3510" s="10">
        <v>2118</v>
      </c>
      <c r="D3510" s="10">
        <v>64</v>
      </c>
      <c r="E3510" s="10">
        <v>113</v>
      </c>
      <c r="F3510" s="10">
        <f t="shared" si="324"/>
        <v>0.40540540540540543</v>
      </c>
      <c r="G3510" s="10">
        <v>1.49</v>
      </c>
      <c r="H3510" s="10">
        <v>3.6760000000000001E-2</v>
      </c>
      <c r="I3510" s="10">
        <v>3.1357575757575756E-3</v>
      </c>
      <c r="J3510" s="10">
        <v>5.5700000000000003E-3</v>
      </c>
      <c r="K3510" s="10">
        <v>4.69245</v>
      </c>
      <c r="L3510" s="10">
        <v>0.44</v>
      </c>
      <c r="M3510" s="16">
        <f t="shared" si="325"/>
        <v>79.441073825503366</v>
      </c>
      <c r="N3510" s="16">
        <f t="shared" si="326"/>
        <v>6.7766036200935531</v>
      </c>
      <c r="O3510" s="16">
        <f t="shared" si="327"/>
        <v>12.037181208053692</v>
      </c>
      <c r="P3510" s="16">
        <f t="shared" si="328"/>
        <v>10140.730872483222</v>
      </c>
      <c r="Q3510" s="16">
        <f t="shared" si="329"/>
        <v>950.87248322147661</v>
      </c>
    </row>
    <row r="3511" spans="1:17" x14ac:dyDescent="0.2">
      <c r="A3511" s="10">
        <v>47401</v>
      </c>
      <c r="B3511" s="10">
        <v>3</v>
      </c>
      <c r="C3511" s="10">
        <v>2038</v>
      </c>
      <c r="D3511" s="10">
        <v>64</v>
      </c>
      <c r="E3511" s="10">
        <v>113</v>
      </c>
      <c r="F3511" s="10">
        <f t="shared" si="324"/>
        <v>0.40540540540540543</v>
      </c>
      <c r="G3511" s="10">
        <v>1.35</v>
      </c>
      <c r="H3511" s="10">
        <v>3.5790000000000002E-2</v>
      </c>
      <c r="I3511" s="10">
        <v>3.037272727272727E-3</v>
      </c>
      <c r="J3511" s="10">
        <v>5.4000000000000003E-3</v>
      </c>
      <c r="K3511" s="10">
        <v>4.2293399999999997</v>
      </c>
      <c r="L3511" s="10">
        <v>0.43</v>
      </c>
      <c r="M3511" s="16">
        <f t="shared" si="325"/>
        <v>85.36577777777778</v>
      </c>
      <c r="N3511" s="16">
        <f t="shared" si="326"/>
        <v>7.2444579124579107</v>
      </c>
      <c r="O3511" s="16">
        <f t="shared" si="327"/>
        <v>12.88</v>
      </c>
      <c r="P3511" s="16">
        <f t="shared" si="328"/>
        <v>10087.759111111109</v>
      </c>
      <c r="Q3511" s="16">
        <f t="shared" si="329"/>
        <v>1025.6296296296296</v>
      </c>
    </row>
    <row r="3512" spans="1:17" x14ac:dyDescent="0.2">
      <c r="A3512" s="10">
        <v>47402</v>
      </c>
      <c r="B3512" s="10">
        <v>3</v>
      </c>
      <c r="C3512" s="10">
        <v>1963</v>
      </c>
      <c r="D3512" s="10">
        <v>64</v>
      </c>
      <c r="E3512" s="10">
        <v>114</v>
      </c>
      <c r="F3512" s="10">
        <f t="shared" si="324"/>
        <v>0.43243243243243246</v>
      </c>
      <c r="G3512" s="10">
        <v>1.36</v>
      </c>
      <c r="H3512" s="10">
        <v>3.5630000000000002E-2</v>
      </c>
      <c r="I3512" s="10">
        <v>2.9309090909090908E-3</v>
      </c>
      <c r="J3512" s="10">
        <v>5.13E-3</v>
      </c>
      <c r="K3512" s="10">
        <v>4.2773000000000003</v>
      </c>
      <c r="L3512" s="10">
        <v>0.41</v>
      </c>
      <c r="M3512" s="16">
        <f t="shared" si="325"/>
        <v>84.359264705882353</v>
      </c>
      <c r="N3512" s="16">
        <f t="shared" si="326"/>
        <v>6.9393582887700527</v>
      </c>
      <c r="O3512" s="16">
        <f t="shared" si="327"/>
        <v>12.146029411764705</v>
      </c>
      <c r="P3512" s="16">
        <f t="shared" si="328"/>
        <v>10127.136764705881</v>
      </c>
      <c r="Q3512" s="16">
        <f t="shared" si="329"/>
        <v>970.73529411764696</v>
      </c>
    </row>
    <row r="3513" spans="1:17" x14ac:dyDescent="0.2">
      <c r="A3513" s="10">
        <v>47403</v>
      </c>
      <c r="B3513" s="10">
        <v>3</v>
      </c>
      <c r="C3513" s="10">
        <v>1971</v>
      </c>
      <c r="D3513" s="10">
        <v>64</v>
      </c>
      <c r="E3513" s="10">
        <v>114</v>
      </c>
      <c r="F3513" s="10">
        <f t="shared" si="324"/>
        <v>0.43243243243243246</v>
      </c>
      <c r="G3513" s="10">
        <v>1.51</v>
      </c>
      <c r="H3513" s="10">
        <v>3.8469999999999997E-2</v>
      </c>
      <c r="I3513" s="10">
        <v>3.182941176470588E-3</v>
      </c>
      <c r="J3513" s="10">
        <v>5.1700000000000001E-3</v>
      </c>
      <c r="K3513" s="10">
        <v>4.7589800000000002</v>
      </c>
      <c r="L3513" s="10">
        <v>0.42</v>
      </c>
      <c r="M3513" s="16">
        <f t="shared" si="325"/>
        <v>82.035364238410594</v>
      </c>
      <c r="N3513" s="16">
        <f t="shared" si="326"/>
        <v>6.7874639657187368</v>
      </c>
      <c r="O3513" s="16">
        <f t="shared" si="327"/>
        <v>11.024768211920531</v>
      </c>
      <c r="P3513" s="16">
        <f t="shared" si="328"/>
        <v>10148.288476821192</v>
      </c>
      <c r="Q3513" s="16">
        <f t="shared" si="329"/>
        <v>895.62913907284758</v>
      </c>
    </row>
    <row r="3514" spans="1:17" x14ac:dyDescent="0.2">
      <c r="A3514" s="10">
        <v>47404</v>
      </c>
      <c r="B3514" s="10">
        <v>3</v>
      </c>
      <c r="C3514" s="10">
        <v>1970</v>
      </c>
      <c r="D3514" s="10">
        <v>64</v>
      </c>
      <c r="E3514" s="10">
        <v>114</v>
      </c>
      <c r="F3514" s="10">
        <f t="shared" si="324"/>
        <v>0.43243243243243246</v>
      </c>
      <c r="G3514" s="10">
        <v>1.52</v>
      </c>
      <c r="H3514" s="10">
        <v>3.9E-2</v>
      </c>
      <c r="I3514" s="10">
        <v>3.2282352941176468E-3</v>
      </c>
      <c r="J3514" s="10">
        <v>5.2500000000000003E-3</v>
      </c>
      <c r="K3514" s="10">
        <v>4.7729900000000001</v>
      </c>
      <c r="L3514" s="10">
        <v>0.43</v>
      </c>
      <c r="M3514" s="16">
        <f t="shared" si="325"/>
        <v>82.618421052631575</v>
      </c>
      <c r="N3514" s="16">
        <f t="shared" si="326"/>
        <v>6.8387616099071202</v>
      </c>
      <c r="O3514" s="16">
        <f t="shared" si="327"/>
        <v>11.121710526315791</v>
      </c>
      <c r="P3514" s="16">
        <f t="shared" si="328"/>
        <v>10111.202499999999</v>
      </c>
      <c r="Q3514" s="16">
        <f t="shared" si="329"/>
        <v>910.92105263157896</v>
      </c>
    </row>
    <row r="3515" spans="1:17" x14ac:dyDescent="0.2">
      <c r="A3515" s="10">
        <v>47405</v>
      </c>
      <c r="B3515" s="10">
        <v>3</v>
      </c>
      <c r="C3515" s="10">
        <v>1960</v>
      </c>
      <c r="D3515" s="10">
        <v>64</v>
      </c>
      <c r="E3515" s="10">
        <v>113</v>
      </c>
      <c r="F3515" s="10">
        <f t="shared" si="324"/>
        <v>0.40540540540540543</v>
      </c>
      <c r="G3515" s="10">
        <v>1.5</v>
      </c>
      <c r="H3515" s="10">
        <v>3.7879999999999997E-2</v>
      </c>
      <c r="I3515" s="10">
        <v>3.1840000000000002E-3</v>
      </c>
      <c r="J3515" s="10">
        <v>5.1700000000000001E-3</v>
      </c>
      <c r="K3515" s="10">
        <v>4.7031700000000001</v>
      </c>
      <c r="L3515" s="10">
        <v>0.42</v>
      </c>
      <c r="M3515" s="16">
        <f t="shared" si="325"/>
        <v>81.315733333333327</v>
      </c>
      <c r="N3515" s="16">
        <f t="shared" si="326"/>
        <v>6.8349866666666674</v>
      </c>
      <c r="O3515" s="16">
        <f t="shared" si="327"/>
        <v>11.098266666666667</v>
      </c>
      <c r="P3515" s="16">
        <f t="shared" si="328"/>
        <v>10096.138266666667</v>
      </c>
      <c r="Q3515" s="16">
        <f t="shared" si="329"/>
        <v>901.59999999999991</v>
      </c>
    </row>
    <row r="3516" spans="1:17" x14ac:dyDescent="0.2">
      <c r="A3516" s="10">
        <v>47406</v>
      </c>
      <c r="B3516" s="10">
        <v>3</v>
      </c>
      <c r="C3516" s="10">
        <v>1972</v>
      </c>
      <c r="D3516" s="10">
        <v>64</v>
      </c>
      <c r="E3516" s="10">
        <v>109</v>
      </c>
      <c r="F3516" s="10">
        <f t="shared" si="324"/>
        <v>0.29729729729729731</v>
      </c>
      <c r="G3516" s="10">
        <v>1.3</v>
      </c>
      <c r="H3516" s="10">
        <v>3.7280000000000001E-2</v>
      </c>
      <c r="I3516" s="10">
        <v>3.1305555555555557E-3</v>
      </c>
      <c r="J3516" s="10">
        <v>4.79E-3</v>
      </c>
      <c r="K3516" s="10">
        <v>4.0871700000000004</v>
      </c>
      <c r="L3516" s="10">
        <v>0.37</v>
      </c>
      <c r="M3516" s="16">
        <f t="shared" si="325"/>
        <v>92.339692307692303</v>
      </c>
      <c r="N3516" s="16">
        <f t="shared" si="326"/>
        <v>7.754145299145299</v>
      </c>
      <c r="O3516" s="16">
        <f t="shared" si="327"/>
        <v>11.864461538461537</v>
      </c>
      <c r="P3516" s="16">
        <f t="shared" si="328"/>
        <v>10123.605692307692</v>
      </c>
      <c r="Q3516" s="16">
        <f t="shared" si="329"/>
        <v>916.46153846153845</v>
      </c>
    </row>
    <row r="3517" spans="1:17" x14ac:dyDescent="0.2">
      <c r="A3517" s="10">
        <v>47407</v>
      </c>
      <c r="B3517" s="10">
        <v>3</v>
      </c>
      <c r="C3517" s="10">
        <v>1951</v>
      </c>
      <c r="D3517" s="10">
        <v>64</v>
      </c>
      <c r="E3517" s="10">
        <v>109</v>
      </c>
      <c r="F3517" s="10">
        <f t="shared" si="324"/>
        <v>0.29729729729729731</v>
      </c>
      <c r="G3517" s="10">
        <v>1</v>
      </c>
      <c r="H3517" s="10">
        <v>3.5990000000000001E-2</v>
      </c>
      <c r="I3517" s="10">
        <v>3.216111111111111E-3</v>
      </c>
      <c r="J3517" s="10">
        <v>4.8500000000000001E-3</v>
      </c>
      <c r="K3517" s="10">
        <v>3.1317599999999999</v>
      </c>
      <c r="L3517" s="10">
        <v>0.37</v>
      </c>
      <c r="M3517" s="16">
        <f t="shared" si="325"/>
        <v>115.8878</v>
      </c>
      <c r="N3517" s="16">
        <f t="shared" si="326"/>
        <v>10.355877777777778</v>
      </c>
      <c r="O3517" s="16">
        <f t="shared" si="327"/>
        <v>15.617000000000001</v>
      </c>
      <c r="P3517" s="16">
        <f t="shared" si="328"/>
        <v>10084.2672</v>
      </c>
      <c r="Q3517" s="16">
        <f t="shared" si="329"/>
        <v>1191.4000000000001</v>
      </c>
    </row>
    <row r="3518" spans="1:17" x14ac:dyDescent="0.2">
      <c r="A3518" s="10">
        <v>47408</v>
      </c>
      <c r="B3518" s="10">
        <v>3</v>
      </c>
      <c r="C3518" s="10">
        <v>1896</v>
      </c>
      <c r="D3518" s="10">
        <v>64</v>
      </c>
      <c r="E3518" s="10">
        <v>107</v>
      </c>
      <c r="F3518" s="10">
        <f t="shared" si="324"/>
        <v>0.24324324324324326</v>
      </c>
      <c r="G3518" s="10">
        <v>0.73</v>
      </c>
      <c r="H3518" s="10">
        <v>2.998E-2</v>
      </c>
      <c r="I3518" s="10">
        <v>2.9778378378378383E-3</v>
      </c>
      <c r="J3518" s="10">
        <v>4.5500000000000002E-3</v>
      </c>
      <c r="K3518" s="10">
        <v>2.2896299999999998</v>
      </c>
      <c r="L3518" s="10">
        <v>0.31</v>
      </c>
      <c r="M3518" s="16">
        <f t="shared" si="325"/>
        <v>132.24054794520549</v>
      </c>
      <c r="N3518" s="16">
        <f t="shared" si="326"/>
        <v>13.135120325805261</v>
      </c>
      <c r="O3518" s="16">
        <f t="shared" si="327"/>
        <v>20.06986301369863</v>
      </c>
      <c r="P3518" s="16">
        <f t="shared" si="328"/>
        <v>10099.463835616438</v>
      </c>
      <c r="Q3518" s="16">
        <f t="shared" si="329"/>
        <v>1367.3972602739727</v>
      </c>
    </row>
    <row r="3519" spans="1:17" x14ac:dyDescent="0.2">
      <c r="A3519" s="10">
        <v>47409</v>
      </c>
      <c r="B3519" s="10">
        <v>3</v>
      </c>
      <c r="C3519" s="10">
        <v>1775</v>
      </c>
      <c r="D3519" s="10">
        <v>64</v>
      </c>
      <c r="E3519" s="10">
        <v>106</v>
      </c>
      <c r="F3519" s="10">
        <f t="shared" si="324"/>
        <v>0.21621621621621623</v>
      </c>
      <c r="G3519" s="10">
        <v>0.69</v>
      </c>
      <c r="H3519" s="10">
        <v>2.5729999999999999E-2</v>
      </c>
      <c r="I3519" s="10">
        <v>2.6940540540540542E-3</v>
      </c>
      <c r="J3519" s="10">
        <v>3.7499999999999999E-3</v>
      </c>
      <c r="K3519" s="10">
        <v>2.1419899999999998</v>
      </c>
      <c r="L3519" s="10">
        <v>0.25</v>
      </c>
      <c r="M3519" s="16">
        <f t="shared" si="325"/>
        <v>120.07333333333334</v>
      </c>
      <c r="N3519" s="16">
        <f t="shared" si="326"/>
        <v>12.572252252252254</v>
      </c>
      <c r="O3519" s="16">
        <f t="shared" si="327"/>
        <v>17.5</v>
      </c>
      <c r="P3519" s="16">
        <f t="shared" si="328"/>
        <v>9995.9533333333329</v>
      </c>
      <c r="Q3519" s="16">
        <f t="shared" si="329"/>
        <v>1166.6666666666667</v>
      </c>
    </row>
    <row r="3520" spans="1:17" x14ac:dyDescent="0.2">
      <c r="A3520" s="10">
        <v>47410</v>
      </c>
      <c r="B3520" s="10">
        <v>3</v>
      </c>
      <c r="C3520" s="10">
        <v>1786</v>
      </c>
      <c r="D3520" s="10">
        <v>64</v>
      </c>
      <c r="E3520" s="10">
        <v>106</v>
      </c>
      <c r="F3520" s="10">
        <f t="shared" si="324"/>
        <v>0.21621621621621623</v>
      </c>
      <c r="G3520" s="10">
        <v>0.72</v>
      </c>
      <c r="H3520" s="10">
        <v>2.8799999999999999E-2</v>
      </c>
      <c r="I3520" s="10">
        <v>2.6747368421052632E-3</v>
      </c>
      <c r="J3520" s="10">
        <v>3.7799999999999999E-3</v>
      </c>
      <c r="K3520" s="10">
        <v>2.2502</v>
      </c>
      <c r="L3520" s="10">
        <v>0.24</v>
      </c>
      <c r="M3520" s="16">
        <f t="shared" si="325"/>
        <v>128.80000000000001</v>
      </c>
      <c r="N3520" s="16">
        <f t="shared" si="326"/>
        <v>11.96201754385965</v>
      </c>
      <c r="O3520" s="16">
        <f t="shared" si="327"/>
        <v>16.905000000000001</v>
      </c>
      <c r="P3520" s="16">
        <f t="shared" si="328"/>
        <v>10063.394444444444</v>
      </c>
      <c r="Q3520" s="16">
        <f t="shared" si="329"/>
        <v>1073.3333333333333</v>
      </c>
    </row>
    <row r="3521" spans="1:17" x14ac:dyDescent="0.2">
      <c r="A3521" s="10">
        <v>47411</v>
      </c>
      <c r="B3521" s="10">
        <v>3</v>
      </c>
      <c r="C3521" s="10">
        <v>1832</v>
      </c>
      <c r="D3521" s="10">
        <v>64</v>
      </c>
      <c r="E3521" s="10">
        <v>107</v>
      </c>
      <c r="F3521" s="10">
        <f t="shared" si="324"/>
        <v>0.24324324324324326</v>
      </c>
      <c r="G3521" s="10">
        <v>0.78</v>
      </c>
      <c r="H3521" s="10">
        <v>3.2160000000000001E-2</v>
      </c>
      <c r="I3521" s="10">
        <v>2.8110526315789472E-3</v>
      </c>
      <c r="J3521" s="10">
        <v>3.9100000000000003E-3</v>
      </c>
      <c r="K3521" s="10">
        <v>2.4349699999999999</v>
      </c>
      <c r="L3521" s="10">
        <v>0.26</v>
      </c>
      <c r="M3521" s="16">
        <f t="shared" si="325"/>
        <v>132.76307692307691</v>
      </c>
      <c r="N3521" s="16">
        <f t="shared" si="326"/>
        <v>11.604601889338729</v>
      </c>
      <c r="O3521" s="16">
        <f t="shared" si="327"/>
        <v>16.141282051282051</v>
      </c>
      <c r="P3521" s="16">
        <f t="shared" si="328"/>
        <v>10052.055641025641</v>
      </c>
      <c r="Q3521" s="16">
        <f t="shared" si="329"/>
        <v>1073.3333333333333</v>
      </c>
    </row>
    <row r="3522" spans="1:17" x14ac:dyDescent="0.2">
      <c r="A3522" s="10">
        <v>47412</v>
      </c>
      <c r="B3522" s="10">
        <v>3</v>
      </c>
      <c r="C3522" s="10">
        <v>1853</v>
      </c>
      <c r="D3522" s="10">
        <v>64</v>
      </c>
      <c r="E3522" s="10">
        <v>107</v>
      </c>
      <c r="F3522" s="10">
        <f t="shared" ref="F3522:F3585" si="330">(E3522-$E$4677)/($E$4676-$E$4677)</f>
        <v>0.24324324324324326</v>
      </c>
      <c r="G3522" s="10">
        <v>0.8</v>
      </c>
      <c r="H3522" s="10">
        <v>3.2309999999999998E-2</v>
      </c>
      <c r="I3522" s="10">
        <v>2.8736842105263156E-3</v>
      </c>
      <c r="J3522" s="10">
        <v>3.9500000000000004E-3</v>
      </c>
      <c r="K3522" s="10">
        <v>2.51613</v>
      </c>
      <c r="L3522" s="10">
        <v>0.26</v>
      </c>
      <c r="M3522" s="16">
        <f t="shared" ref="M3522:M3585" si="331">H3522/$G3522*3220</f>
        <v>130.04774999999998</v>
      </c>
      <c r="N3522" s="16">
        <f t="shared" ref="N3522:N3585" si="332">I3522/$G3522*3220</f>
        <v>11.56657894736842</v>
      </c>
      <c r="O3522" s="16">
        <f t="shared" ref="O3522:O3585" si="333">J3522/$G3522*3220</f>
        <v>15.89875</v>
      </c>
      <c r="P3522" s="16">
        <f t="shared" ref="P3522:P3585" si="334">K3522/$G3522*3220</f>
        <v>10127.423249999998</v>
      </c>
      <c r="Q3522" s="16">
        <f t="shared" ref="Q3522:Q3585" si="335">L3522/$G3522*3220</f>
        <v>1046.5</v>
      </c>
    </row>
    <row r="3523" spans="1:17" x14ac:dyDescent="0.2">
      <c r="A3523" s="10">
        <v>47413</v>
      </c>
      <c r="B3523" s="10">
        <v>3</v>
      </c>
      <c r="C3523" s="10">
        <v>1839</v>
      </c>
      <c r="D3523" s="10">
        <v>64</v>
      </c>
      <c r="E3523" s="10">
        <v>108</v>
      </c>
      <c r="F3523" s="10">
        <f t="shared" si="330"/>
        <v>0.27027027027027029</v>
      </c>
      <c r="G3523" s="10">
        <v>0.85</v>
      </c>
      <c r="H3523" s="10">
        <v>3.245E-2</v>
      </c>
      <c r="I3523" s="10">
        <v>2.8394871794871798E-3</v>
      </c>
      <c r="J3523" s="10">
        <v>3.96E-3</v>
      </c>
      <c r="K3523" s="10">
        <v>2.6482899999999998</v>
      </c>
      <c r="L3523" s="10">
        <v>0.26</v>
      </c>
      <c r="M3523" s="16">
        <f t="shared" si="331"/>
        <v>122.92823529411766</v>
      </c>
      <c r="N3523" s="16">
        <f t="shared" si="332"/>
        <v>10.756645550527905</v>
      </c>
      <c r="O3523" s="16">
        <f t="shared" si="333"/>
        <v>15.001411764705882</v>
      </c>
      <c r="P3523" s="16">
        <f t="shared" si="334"/>
        <v>10032.345647058823</v>
      </c>
      <c r="Q3523" s="16">
        <f t="shared" si="335"/>
        <v>984.94117647058829</v>
      </c>
    </row>
    <row r="3524" spans="1:17" x14ac:dyDescent="0.2">
      <c r="A3524" s="10">
        <v>47414</v>
      </c>
      <c r="B3524" s="10">
        <v>3</v>
      </c>
      <c r="C3524" s="10">
        <v>1817</v>
      </c>
      <c r="D3524" s="10">
        <v>64</v>
      </c>
      <c r="E3524" s="10">
        <v>108</v>
      </c>
      <c r="F3524" s="10">
        <f t="shared" si="330"/>
        <v>0.27027027027027029</v>
      </c>
      <c r="G3524" s="10">
        <v>0.92</v>
      </c>
      <c r="H3524" s="10">
        <v>3.3790000000000001E-2</v>
      </c>
      <c r="I3524" s="10">
        <v>2.8287179487179485E-3</v>
      </c>
      <c r="J3524" s="10">
        <v>3.8899999999999998E-3</v>
      </c>
      <c r="K3524" s="10">
        <v>2.87534</v>
      </c>
      <c r="L3524" s="10">
        <v>0.28999999999999998</v>
      </c>
      <c r="M3524" s="16">
        <f t="shared" si="331"/>
        <v>118.265</v>
      </c>
      <c r="N3524" s="16">
        <f t="shared" si="332"/>
        <v>9.9005128205128194</v>
      </c>
      <c r="O3524" s="16">
        <f t="shared" si="333"/>
        <v>13.614999999999998</v>
      </c>
      <c r="P3524" s="16">
        <f t="shared" si="334"/>
        <v>10063.689999999999</v>
      </c>
      <c r="Q3524" s="16">
        <f t="shared" si="335"/>
        <v>1014.9999999999999</v>
      </c>
    </row>
    <row r="3525" spans="1:17" x14ac:dyDescent="0.2">
      <c r="A3525" s="10">
        <v>47415</v>
      </c>
      <c r="B3525" s="10">
        <v>3</v>
      </c>
      <c r="C3525" s="10">
        <v>1758</v>
      </c>
      <c r="D3525" s="10">
        <v>64</v>
      </c>
      <c r="E3525" s="10">
        <v>107</v>
      </c>
      <c r="F3525" s="10">
        <f t="shared" si="330"/>
        <v>0.24324324324324326</v>
      </c>
      <c r="G3525" s="10">
        <v>0.91</v>
      </c>
      <c r="H3525" s="10">
        <v>3.483E-2</v>
      </c>
      <c r="I3525" s="10">
        <v>2.7055E-3</v>
      </c>
      <c r="J3525" s="10">
        <v>3.4099999999999998E-3</v>
      </c>
      <c r="K3525" s="10">
        <v>2.8631600000000001</v>
      </c>
      <c r="L3525" s="10">
        <v>0.32</v>
      </c>
      <c r="M3525" s="16">
        <f t="shared" si="331"/>
        <v>123.24461538461537</v>
      </c>
      <c r="N3525" s="16">
        <f t="shared" si="332"/>
        <v>9.5733076923076919</v>
      </c>
      <c r="O3525" s="16">
        <f t="shared" si="333"/>
        <v>12.066153846153846</v>
      </c>
      <c r="P3525" s="16">
        <f t="shared" si="334"/>
        <v>10131.18153846154</v>
      </c>
      <c r="Q3525" s="16">
        <f t="shared" si="335"/>
        <v>1132.3076923076922</v>
      </c>
    </row>
    <row r="3526" spans="1:17" x14ac:dyDescent="0.2">
      <c r="A3526" s="10">
        <v>47416</v>
      </c>
      <c r="B3526" s="10">
        <v>3</v>
      </c>
      <c r="C3526" s="10">
        <v>1669</v>
      </c>
      <c r="D3526" s="10">
        <v>64</v>
      </c>
      <c r="E3526" s="10">
        <v>107</v>
      </c>
      <c r="F3526" s="10">
        <f t="shared" si="330"/>
        <v>0.24324324324324326</v>
      </c>
      <c r="G3526" s="10">
        <v>0.96</v>
      </c>
      <c r="H3526" s="10">
        <v>3.4459999999999998E-2</v>
      </c>
      <c r="I3526" s="10">
        <v>2.4790243902439025E-3</v>
      </c>
      <c r="J3526" s="10">
        <v>3.1700000000000001E-3</v>
      </c>
      <c r="K3526" s="10">
        <v>3.0203700000000002</v>
      </c>
      <c r="L3526" s="10">
        <v>0.28999999999999998</v>
      </c>
      <c r="M3526" s="16">
        <f t="shared" si="331"/>
        <v>115.58458333333334</v>
      </c>
      <c r="N3526" s="16">
        <f t="shared" si="332"/>
        <v>8.3150609756097573</v>
      </c>
      <c r="O3526" s="16">
        <f t="shared" si="333"/>
        <v>10.632708333333333</v>
      </c>
      <c r="P3526" s="16">
        <f t="shared" si="334"/>
        <v>10130.824375000002</v>
      </c>
      <c r="Q3526" s="16">
        <f t="shared" si="335"/>
        <v>972.70833333333326</v>
      </c>
    </row>
    <row r="3527" spans="1:17" x14ac:dyDescent="0.2">
      <c r="A3527" s="10">
        <v>47417</v>
      </c>
      <c r="B3527" s="10">
        <v>3</v>
      </c>
      <c r="C3527" s="10">
        <v>1677</v>
      </c>
      <c r="D3527" s="10">
        <v>64</v>
      </c>
      <c r="E3527" s="10">
        <v>107</v>
      </c>
      <c r="F3527" s="10">
        <f t="shared" si="330"/>
        <v>0.24324324324324326</v>
      </c>
      <c r="G3527" s="10">
        <v>1.01</v>
      </c>
      <c r="H3527" s="10">
        <v>3.721E-2</v>
      </c>
      <c r="I3527" s="10">
        <v>2.547317073170732E-3</v>
      </c>
      <c r="J3527" s="10">
        <v>2.9199999999999999E-3</v>
      </c>
      <c r="K3527" s="10">
        <v>3.1776300000000002</v>
      </c>
      <c r="L3527" s="10">
        <v>0.3</v>
      </c>
      <c r="M3527" s="16">
        <f t="shared" si="331"/>
        <v>118.629900990099</v>
      </c>
      <c r="N3527" s="16">
        <f t="shared" si="332"/>
        <v>8.1211494808017388</v>
      </c>
      <c r="O3527" s="16">
        <f t="shared" si="333"/>
        <v>9.3093069306930687</v>
      </c>
      <c r="P3527" s="16">
        <f t="shared" si="334"/>
        <v>10130.661980198021</v>
      </c>
      <c r="Q3527" s="16">
        <f t="shared" si="335"/>
        <v>956.43564356435638</v>
      </c>
    </row>
    <row r="3528" spans="1:17" x14ac:dyDescent="0.2">
      <c r="A3528" s="10">
        <v>47418</v>
      </c>
      <c r="B3528" s="10">
        <v>3</v>
      </c>
      <c r="C3528" s="10">
        <v>1621</v>
      </c>
      <c r="D3528" s="10">
        <v>64</v>
      </c>
      <c r="E3528" s="10">
        <v>107</v>
      </c>
      <c r="F3528" s="10">
        <f t="shared" si="330"/>
        <v>0.24324324324324326</v>
      </c>
      <c r="G3528" s="10">
        <v>1.01</v>
      </c>
      <c r="H3528" s="10">
        <v>3.6429999999999997E-2</v>
      </c>
      <c r="I3528" s="10">
        <v>2.4499999999999999E-3</v>
      </c>
      <c r="J3528" s="10">
        <v>2.8400000000000001E-3</v>
      </c>
      <c r="K3528" s="10">
        <v>3.1626799999999999</v>
      </c>
      <c r="L3528" s="10">
        <v>0.31</v>
      </c>
      <c r="M3528" s="16">
        <f t="shared" si="331"/>
        <v>116.14316831683168</v>
      </c>
      <c r="N3528" s="16">
        <f t="shared" si="332"/>
        <v>7.8108910891089112</v>
      </c>
      <c r="O3528" s="16">
        <f t="shared" si="333"/>
        <v>9.0542574257425734</v>
      </c>
      <c r="P3528" s="16">
        <f t="shared" si="334"/>
        <v>10082.999603960396</v>
      </c>
      <c r="Q3528" s="16">
        <f t="shared" si="335"/>
        <v>988.31683168316829</v>
      </c>
    </row>
    <row r="3529" spans="1:17" x14ac:dyDescent="0.2">
      <c r="A3529" s="10">
        <v>47419</v>
      </c>
      <c r="B3529" s="10">
        <v>3</v>
      </c>
      <c r="C3529" s="10">
        <v>1592</v>
      </c>
      <c r="D3529" s="10">
        <v>64</v>
      </c>
      <c r="E3529" s="10">
        <v>102</v>
      </c>
      <c r="F3529" s="10">
        <f t="shared" si="330"/>
        <v>0.10810810810810811</v>
      </c>
      <c r="G3529" s="10">
        <v>0.77</v>
      </c>
      <c r="H3529" s="10">
        <v>3.4810000000000001E-2</v>
      </c>
      <c r="I3529" s="10">
        <v>2.4233333333333333E-3</v>
      </c>
      <c r="J3529" s="10">
        <v>2.81E-3</v>
      </c>
      <c r="K3529" s="10">
        <v>2.39662</v>
      </c>
      <c r="L3529" s="10">
        <v>0.26</v>
      </c>
      <c r="M3529" s="16">
        <f t="shared" si="331"/>
        <v>145.56909090909093</v>
      </c>
      <c r="N3529" s="16">
        <f t="shared" si="332"/>
        <v>10.133939393939393</v>
      </c>
      <c r="O3529" s="16">
        <f t="shared" si="333"/>
        <v>11.75090909090909</v>
      </c>
      <c r="P3529" s="16">
        <f t="shared" si="334"/>
        <v>10022.22909090909</v>
      </c>
      <c r="Q3529" s="16">
        <f t="shared" si="335"/>
        <v>1087.2727272727273</v>
      </c>
    </row>
    <row r="3530" spans="1:17" x14ac:dyDescent="0.2">
      <c r="A3530" s="10">
        <v>47420</v>
      </c>
      <c r="B3530" s="10">
        <v>3</v>
      </c>
      <c r="C3530" s="10">
        <v>1435</v>
      </c>
      <c r="D3530" s="10">
        <v>64</v>
      </c>
      <c r="E3530" s="10">
        <v>103</v>
      </c>
      <c r="F3530" s="10">
        <f t="shared" si="330"/>
        <v>0.13513513513513514</v>
      </c>
      <c r="G3530" s="10">
        <v>0.48</v>
      </c>
      <c r="H3530" s="10">
        <v>2.7040000000000002E-2</v>
      </c>
      <c r="I3530" s="10">
        <v>2.2833333333333334E-3</v>
      </c>
      <c r="J3530" s="10">
        <v>2.6199999999999999E-3</v>
      </c>
      <c r="K3530" s="10">
        <v>1.49105</v>
      </c>
      <c r="L3530" s="10">
        <v>0.23</v>
      </c>
      <c r="M3530" s="16">
        <f t="shared" si="331"/>
        <v>181.39333333333335</v>
      </c>
      <c r="N3530" s="16">
        <f t="shared" si="332"/>
        <v>15.317361111111111</v>
      </c>
      <c r="O3530" s="16">
        <f t="shared" si="333"/>
        <v>17.575833333333332</v>
      </c>
      <c r="P3530" s="16">
        <f t="shared" si="334"/>
        <v>10002.460416666667</v>
      </c>
      <c r="Q3530" s="16">
        <f t="shared" si="335"/>
        <v>1542.9166666666667</v>
      </c>
    </row>
    <row r="3531" spans="1:17" x14ac:dyDescent="0.2">
      <c r="A3531" s="10">
        <v>47421</v>
      </c>
      <c r="B3531" s="10">
        <v>3</v>
      </c>
      <c r="C3531" s="10">
        <v>1116</v>
      </c>
      <c r="D3531" s="10">
        <v>64</v>
      </c>
      <c r="E3531" s="10">
        <v>102</v>
      </c>
      <c r="F3531" s="10">
        <f t="shared" si="330"/>
        <v>0.10810810810810811</v>
      </c>
      <c r="G3531" s="10">
        <v>0.37</v>
      </c>
      <c r="H3531" s="10">
        <v>1.575E-2</v>
      </c>
      <c r="I3531" s="10">
        <v>1.6376744186046511E-3</v>
      </c>
      <c r="J3531" s="10">
        <v>1.9E-3</v>
      </c>
      <c r="K3531" s="10">
        <v>1.1627000000000001</v>
      </c>
      <c r="L3531" s="10">
        <v>0.24</v>
      </c>
      <c r="M3531" s="16">
        <f t="shared" si="331"/>
        <v>137.06756756756758</v>
      </c>
      <c r="N3531" s="16">
        <f t="shared" si="332"/>
        <v>14.252193588937775</v>
      </c>
      <c r="O3531" s="16">
        <f t="shared" si="333"/>
        <v>16.535135135135135</v>
      </c>
      <c r="P3531" s="16">
        <f t="shared" si="334"/>
        <v>10118.632432432434</v>
      </c>
      <c r="Q3531" s="16">
        <f t="shared" si="335"/>
        <v>2088.6486486486488</v>
      </c>
    </row>
    <row r="3532" spans="1:17" x14ac:dyDescent="0.2">
      <c r="A3532" s="10">
        <v>47422</v>
      </c>
      <c r="B3532" s="10">
        <v>3</v>
      </c>
      <c r="C3532" s="10">
        <v>924</v>
      </c>
      <c r="D3532" s="10">
        <v>64</v>
      </c>
      <c r="E3532" s="10">
        <v>102</v>
      </c>
      <c r="F3532" s="10">
        <f t="shared" si="330"/>
        <v>0.10810810810810811</v>
      </c>
      <c r="G3532" s="10">
        <v>0.32</v>
      </c>
      <c r="H3532" s="10">
        <v>1.1310000000000001E-2</v>
      </c>
      <c r="I3532" s="10">
        <v>1.347906976744186E-3</v>
      </c>
      <c r="J3532" s="10">
        <v>1.41E-3</v>
      </c>
      <c r="K3532" s="10">
        <v>0.98360999999999998</v>
      </c>
      <c r="L3532" s="10">
        <v>0.2</v>
      </c>
      <c r="M3532" s="16">
        <f t="shared" si="331"/>
        <v>113.80687500000001</v>
      </c>
      <c r="N3532" s="16">
        <f t="shared" si="332"/>
        <v>13.56331395348837</v>
      </c>
      <c r="O3532" s="16">
        <f t="shared" si="333"/>
        <v>14.188124999999999</v>
      </c>
      <c r="P3532" s="16">
        <f t="shared" si="334"/>
        <v>9897.5756249999995</v>
      </c>
      <c r="Q3532" s="16">
        <f t="shared" si="335"/>
        <v>2012.5</v>
      </c>
    </row>
    <row r="3533" spans="1:17" x14ac:dyDescent="0.2">
      <c r="A3533" s="10">
        <v>47423</v>
      </c>
      <c r="B3533" s="10">
        <v>3</v>
      </c>
      <c r="C3533" s="10">
        <v>864</v>
      </c>
      <c r="D3533" s="10">
        <v>64</v>
      </c>
      <c r="E3533" s="10">
        <v>101</v>
      </c>
      <c r="F3533" s="10">
        <f t="shared" si="330"/>
        <v>8.1081081081081086E-2</v>
      </c>
      <c r="G3533" s="10">
        <v>0.28999999999999998</v>
      </c>
      <c r="H3533" s="10">
        <v>9.3600000000000003E-3</v>
      </c>
      <c r="I3533" s="10">
        <v>1.2469767441860467E-3</v>
      </c>
      <c r="J3533" s="10">
        <v>1.2999999999999999E-3</v>
      </c>
      <c r="K3533" s="10">
        <v>0.91788999999999998</v>
      </c>
      <c r="L3533" s="10">
        <v>0.22</v>
      </c>
      <c r="M3533" s="16">
        <f t="shared" si="331"/>
        <v>103.92827586206899</v>
      </c>
      <c r="N3533" s="16">
        <f t="shared" si="332"/>
        <v>13.845741780272656</v>
      </c>
      <c r="O3533" s="16">
        <f t="shared" si="333"/>
        <v>14.434482758620689</v>
      </c>
      <c r="P3533" s="16">
        <f t="shared" si="334"/>
        <v>10191.744137931035</v>
      </c>
      <c r="Q3533" s="16">
        <f t="shared" si="335"/>
        <v>2442.7586206896553</v>
      </c>
    </row>
    <row r="3534" spans="1:17" x14ac:dyDescent="0.2">
      <c r="A3534" s="10">
        <v>47424</v>
      </c>
      <c r="B3534" s="10">
        <v>3</v>
      </c>
      <c r="C3534" s="10">
        <v>879</v>
      </c>
      <c r="D3534" s="10">
        <v>64</v>
      </c>
      <c r="E3534" s="10">
        <v>100</v>
      </c>
      <c r="F3534" s="10">
        <f t="shared" si="330"/>
        <v>5.4054054054054057E-2</v>
      </c>
      <c r="G3534" s="10">
        <v>0.28000000000000003</v>
      </c>
      <c r="H3534" s="10">
        <v>8.6800000000000002E-3</v>
      </c>
      <c r="I3534" s="10">
        <v>1.2600000000000001E-3</v>
      </c>
      <c r="J3534" s="10">
        <v>1.17E-3</v>
      </c>
      <c r="K3534" s="10">
        <v>0.88595999999999997</v>
      </c>
      <c r="L3534" s="10">
        <v>0.23</v>
      </c>
      <c r="M3534" s="16">
        <f t="shared" si="331"/>
        <v>99.82</v>
      </c>
      <c r="N3534" s="16">
        <f t="shared" si="332"/>
        <v>14.489999999999998</v>
      </c>
      <c r="O3534" s="16">
        <f t="shared" si="333"/>
        <v>13.454999999999998</v>
      </c>
      <c r="P3534" s="16">
        <f t="shared" si="334"/>
        <v>10188.539999999999</v>
      </c>
      <c r="Q3534" s="16">
        <f t="shared" si="335"/>
        <v>2645</v>
      </c>
    </row>
    <row r="3535" spans="1:17" x14ac:dyDescent="0.2">
      <c r="A3535" s="10">
        <v>47425</v>
      </c>
      <c r="B3535" s="10">
        <v>3</v>
      </c>
      <c r="C3535" s="10">
        <v>892</v>
      </c>
      <c r="D3535" s="10">
        <v>64</v>
      </c>
      <c r="E3535" s="10">
        <v>103</v>
      </c>
      <c r="F3535" s="10">
        <f t="shared" si="330"/>
        <v>0.13513513513513514</v>
      </c>
      <c r="G3535" s="10">
        <v>0.35</v>
      </c>
      <c r="H3535" s="10">
        <v>7.8100000000000001E-3</v>
      </c>
      <c r="I3535" s="10">
        <v>1.2665116279069767E-3</v>
      </c>
      <c r="J3535" s="10">
        <v>1.7700000000000001E-3</v>
      </c>
      <c r="K3535" s="10">
        <v>1.0889599999999999</v>
      </c>
      <c r="L3535" s="10">
        <v>0.39</v>
      </c>
      <c r="M3535" s="16">
        <f t="shared" si="331"/>
        <v>71.852000000000004</v>
      </c>
      <c r="N3535" s="16">
        <f t="shared" si="332"/>
        <v>11.651906976744186</v>
      </c>
      <c r="O3535" s="16">
        <f t="shared" si="333"/>
        <v>16.284000000000002</v>
      </c>
      <c r="P3535" s="16">
        <f t="shared" si="334"/>
        <v>10018.432000000001</v>
      </c>
      <c r="Q3535" s="16">
        <f t="shared" si="335"/>
        <v>3588</v>
      </c>
    </row>
    <row r="3536" spans="1:17" x14ac:dyDescent="0.2">
      <c r="A3536" s="10">
        <v>47426</v>
      </c>
      <c r="B3536" s="10">
        <v>3</v>
      </c>
      <c r="C3536" s="10">
        <v>858</v>
      </c>
      <c r="D3536" s="10">
        <v>64</v>
      </c>
      <c r="E3536" s="10">
        <v>103</v>
      </c>
      <c r="F3536" s="10">
        <f t="shared" si="330"/>
        <v>0.13513513513513514</v>
      </c>
      <c r="G3536" s="10">
        <v>0.56999999999999995</v>
      </c>
      <c r="H3536" s="10">
        <v>8.6899999999999998E-3</v>
      </c>
      <c r="I3536" s="10">
        <v>1.1167441860465118E-3</v>
      </c>
      <c r="J3536" s="10">
        <v>2.4599999999999999E-3</v>
      </c>
      <c r="K3536" s="10">
        <v>1.7862499999999999</v>
      </c>
      <c r="L3536" s="10">
        <v>0.35</v>
      </c>
      <c r="M3536" s="16">
        <f t="shared" si="331"/>
        <v>49.090877192982461</v>
      </c>
      <c r="N3536" s="16">
        <f t="shared" si="332"/>
        <v>6.3086250509995931</v>
      </c>
      <c r="O3536" s="16">
        <f t="shared" si="333"/>
        <v>13.896842105263159</v>
      </c>
      <c r="P3536" s="16">
        <f t="shared" si="334"/>
        <v>10090.745614035088</v>
      </c>
      <c r="Q3536" s="16">
        <f t="shared" si="335"/>
        <v>1977.1929824561405</v>
      </c>
    </row>
    <row r="3537" spans="1:17" x14ac:dyDescent="0.2">
      <c r="A3537" s="10">
        <v>47427</v>
      </c>
      <c r="B3537" s="10">
        <v>3</v>
      </c>
      <c r="C3537" s="10">
        <v>1260</v>
      </c>
      <c r="D3537" s="10">
        <v>64</v>
      </c>
      <c r="E3537" s="10">
        <v>108</v>
      </c>
      <c r="F3537" s="10">
        <f t="shared" si="330"/>
        <v>0.27027027027027029</v>
      </c>
      <c r="G3537" s="10">
        <v>1.25</v>
      </c>
      <c r="H3537" s="10">
        <v>2.341E-2</v>
      </c>
      <c r="I3537" s="10">
        <v>1.6188095238095239E-3</v>
      </c>
      <c r="J3537" s="10">
        <v>4.5999999999999999E-3</v>
      </c>
      <c r="K3537" s="10">
        <v>3.91947</v>
      </c>
      <c r="L3537" s="10">
        <v>0.44</v>
      </c>
      <c r="M3537" s="16">
        <f t="shared" si="331"/>
        <v>60.304160000000003</v>
      </c>
      <c r="N3537" s="16">
        <f t="shared" si="332"/>
        <v>4.1700533333333336</v>
      </c>
      <c r="O3537" s="16">
        <f t="shared" si="333"/>
        <v>11.849600000000001</v>
      </c>
      <c r="P3537" s="16">
        <f t="shared" si="334"/>
        <v>10096.55472</v>
      </c>
      <c r="Q3537" s="16">
        <f t="shared" si="335"/>
        <v>1133.4399999999998</v>
      </c>
    </row>
    <row r="3538" spans="1:17" x14ac:dyDescent="0.2">
      <c r="A3538" s="10">
        <v>47428</v>
      </c>
      <c r="B3538" s="10">
        <v>3</v>
      </c>
      <c r="C3538" s="10">
        <v>1592</v>
      </c>
      <c r="D3538" s="10">
        <v>64</v>
      </c>
      <c r="E3538" s="10">
        <v>114</v>
      </c>
      <c r="F3538" s="10">
        <f t="shared" si="330"/>
        <v>0.43243243243243246</v>
      </c>
      <c r="G3538" s="10">
        <v>1.88</v>
      </c>
      <c r="H3538" s="10">
        <v>4.8759999999999998E-2</v>
      </c>
      <c r="I3538" s="10">
        <v>2.315238095238095E-3</v>
      </c>
      <c r="J3538" s="10">
        <v>6.5799999999999999E-3</v>
      </c>
      <c r="K3538" s="10">
        <v>5.9323499999999996</v>
      </c>
      <c r="L3538" s="10">
        <v>0.5</v>
      </c>
      <c r="M3538" s="16">
        <f t="shared" si="331"/>
        <v>83.514468085106387</v>
      </c>
      <c r="N3538" s="16">
        <f t="shared" si="332"/>
        <v>3.9654609929078015</v>
      </c>
      <c r="O3538" s="16">
        <f t="shared" si="333"/>
        <v>11.27</v>
      </c>
      <c r="P3538" s="16">
        <f t="shared" si="334"/>
        <v>10160.727127659573</v>
      </c>
      <c r="Q3538" s="16">
        <f t="shared" si="335"/>
        <v>856.38297872340422</v>
      </c>
    </row>
    <row r="3539" spans="1:17" x14ac:dyDescent="0.2">
      <c r="A3539" s="10">
        <v>47429</v>
      </c>
      <c r="B3539" s="10">
        <v>3</v>
      </c>
      <c r="C3539" s="10">
        <v>1663</v>
      </c>
      <c r="D3539" s="10">
        <v>64</v>
      </c>
      <c r="E3539" s="10">
        <v>117</v>
      </c>
      <c r="F3539" s="10">
        <f t="shared" si="330"/>
        <v>0.51351351351351349</v>
      </c>
      <c r="G3539" s="10">
        <v>2.1</v>
      </c>
      <c r="H3539" s="10">
        <v>6.293E-2</v>
      </c>
      <c r="I3539" s="10">
        <v>2.4916666666666668E-3</v>
      </c>
      <c r="J3539" s="10">
        <v>6.5500000000000003E-3</v>
      </c>
      <c r="K3539" s="10">
        <v>6.6023800000000001</v>
      </c>
      <c r="L3539" s="10">
        <v>0.51</v>
      </c>
      <c r="M3539" s="16">
        <f t="shared" si="331"/>
        <v>96.492666666666665</v>
      </c>
      <c r="N3539" s="16">
        <f t="shared" si="332"/>
        <v>3.8205555555555559</v>
      </c>
      <c r="O3539" s="16">
        <f t="shared" si="333"/>
        <v>10.043333333333333</v>
      </c>
      <c r="P3539" s="16">
        <f t="shared" si="334"/>
        <v>10123.649333333333</v>
      </c>
      <c r="Q3539" s="16">
        <f t="shared" si="335"/>
        <v>782</v>
      </c>
    </row>
    <row r="3540" spans="1:17" x14ac:dyDescent="0.2">
      <c r="A3540" s="10">
        <v>47430</v>
      </c>
      <c r="B3540" s="10">
        <v>3</v>
      </c>
      <c r="C3540" s="10">
        <v>1709</v>
      </c>
      <c r="D3540" s="10">
        <v>64</v>
      </c>
      <c r="E3540" s="10">
        <v>112</v>
      </c>
      <c r="F3540" s="10">
        <f t="shared" si="330"/>
        <v>0.3783783783783784</v>
      </c>
      <c r="G3540" s="10">
        <v>1.86</v>
      </c>
      <c r="H3540" s="10">
        <v>7.2010000000000005E-2</v>
      </c>
      <c r="I3540" s="10">
        <v>2.6742857142857145E-3</v>
      </c>
      <c r="J3540" s="10">
        <v>6.6899999999999998E-3</v>
      </c>
      <c r="K3540" s="10">
        <v>5.8636400000000002</v>
      </c>
      <c r="L3540" s="10">
        <v>0.51</v>
      </c>
      <c r="M3540" s="16">
        <f t="shared" si="331"/>
        <v>124.66247311827956</v>
      </c>
      <c r="N3540" s="16">
        <f t="shared" si="332"/>
        <v>4.6296774193548389</v>
      </c>
      <c r="O3540" s="16">
        <f t="shared" si="333"/>
        <v>11.581612903225805</v>
      </c>
      <c r="P3540" s="16">
        <f t="shared" si="334"/>
        <v>10151.032688172043</v>
      </c>
      <c r="Q3540" s="16">
        <f t="shared" si="335"/>
        <v>882.90322580645159</v>
      </c>
    </row>
    <row r="3541" spans="1:17" x14ac:dyDescent="0.2">
      <c r="A3541" s="10">
        <v>47431</v>
      </c>
      <c r="B3541" s="10">
        <v>3</v>
      </c>
      <c r="C3541" s="10">
        <v>1674</v>
      </c>
      <c r="D3541" s="10">
        <v>65</v>
      </c>
      <c r="E3541" s="10">
        <v>104</v>
      </c>
      <c r="F3541" s="10">
        <f t="shared" si="330"/>
        <v>0.16216216216216217</v>
      </c>
      <c r="G3541" s="10">
        <v>1.1599999999999999</v>
      </c>
      <c r="H3541" s="10">
        <v>6.2850000000000003E-2</v>
      </c>
      <c r="I3541" s="10">
        <v>2.6253658536585364E-3</v>
      </c>
      <c r="J3541" s="10">
        <v>5.8399999999999997E-3</v>
      </c>
      <c r="K3541" s="10">
        <v>3.6424300000000001</v>
      </c>
      <c r="L3541" s="10">
        <v>0.48</v>
      </c>
      <c r="M3541" s="16">
        <f t="shared" si="331"/>
        <v>174.46293103448278</v>
      </c>
      <c r="N3541" s="16">
        <f t="shared" si="332"/>
        <v>7.2876534903280064</v>
      </c>
      <c r="O3541" s="16">
        <f t="shared" si="333"/>
        <v>16.21103448275862</v>
      </c>
      <c r="P3541" s="16">
        <f t="shared" si="334"/>
        <v>10110.88327586207</v>
      </c>
      <c r="Q3541" s="16">
        <f t="shared" si="335"/>
        <v>1332.4137931034484</v>
      </c>
    </row>
    <row r="3542" spans="1:17" x14ac:dyDescent="0.2">
      <c r="A3542" s="10">
        <v>47432</v>
      </c>
      <c r="B3542" s="10">
        <v>3</v>
      </c>
      <c r="C3542" s="10">
        <v>1117</v>
      </c>
      <c r="D3542" s="10">
        <v>65</v>
      </c>
      <c r="E3542" s="10">
        <v>104</v>
      </c>
      <c r="F3542" s="10">
        <f t="shared" si="330"/>
        <v>0.16216216216216217</v>
      </c>
      <c r="G3542" s="10">
        <v>0.56000000000000005</v>
      </c>
      <c r="H3542" s="10">
        <v>2.9059999999999999E-2</v>
      </c>
      <c r="I3542" s="10">
        <v>1.6646341463414636E-3</v>
      </c>
      <c r="J3542" s="10">
        <v>3.7000000000000002E-3</v>
      </c>
      <c r="K3542" s="10">
        <v>1.7581</v>
      </c>
      <c r="L3542" s="10">
        <v>0.3</v>
      </c>
      <c r="M3542" s="16">
        <f t="shared" si="331"/>
        <v>167.09499999999997</v>
      </c>
      <c r="N3542" s="16">
        <f t="shared" si="332"/>
        <v>9.5716463414634152</v>
      </c>
      <c r="O3542" s="16">
        <f t="shared" si="333"/>
        <v>21.274999999999999</v>
      </c>
      <c r="P3542" s="16">
        <f t="shared" si="334"/>
        <v>10109.074999999999</v>
      </c>
      <c r="Q3542" s="16">
        <f t="shared" si="335"/>
        <v>1725</v>
      </c>
    </row>
    <row r="3543" spans="1:17" x14ac:dyDescent="0.2">
      <c r="A3543" s="10">
        <v>47519</v>
      </c>
      <c r="B3543" s="10">
        <v>3</v>
      </c>
      <c r="C3543" s="10">
        <v>823</v>
      </c>
      <c r="D3543" s="10">
        <v>65</v>
      </c>
      <c r="E3543" s="10">
        <v>100</v>
      </c>
      <c r="F3543" s="10">
        <f t="shared" si="330"/>
        <v>5.4054054054054057E-2</v>
      </c>
      <c r="G3543" s="10">
        <v>0.5</v>
      </c>
      <c r="H3543" s="10">
        <v>1.6330000000000001E-2</v>
      </c>
      <c r="I3543" s="10">
        <v>1.0724999999999999E-3</v>
      </c>
      <c r="J3543" s="10">
        <v>6.8000000000000005E-4</v>
      </c>
      <c r="K3543" s="10">
        <v>1.56369</v>
      </c>
      <c r="L3543" s="10">
        <v>0.21</v>
      </c>
      <c r="M3543" s="16">
        <f t="shared" si="331"/>
        <v>105.1652</v>
      </c>
      <c r="N3543" s="16">
        <f t="shared" si="332"/>
        <v>6.9068999999999994</v>
      </c>
      <c r="O3543" s="16">
        <f t="shared" si="333"/>
        <v>4.3792</v>
      </c>
      <c r="P3543" s="16">
        <f t="shared" si="334"/>
        <v>10070.1636</v>
      </c>
      <c r="Q3543" s="16">
        <f t="shared" si="335"/>
        <v>1352.3999999999999</v>
      </c>
    </row>
    <row r="3544" spans="1:17" x14ac:dyDescent="0.2">
      <c r="A3544" s="10">
        <v>47520</v>
      </c>
      <c r="B3544" s="10">
        <v>3</v>
      </c>
      <c r="C3544" s="10">
        <v>830</v>
      </c>
      <c r="D3544" s="10">
        <v>65</v>
      </c>
      <c r="E3544" s="10">
        <v>100</v>
      </c>
      <c r="F3544" s="10">
        <f t="shared" si="330"/>
        <v>5.4054054054054057E-2</v>
      </c>
      <c r="G3544" s="10">
        <v>0.47</v>
      </c>
      <c r="H3544" s="10">
        <v>1.5610000000000001E-2</v>
      </c>
      <c r="I3544" s="10">
        <v>1.0860416666666666E-3</v>
      </c>
      <c r="J3544" s="10">
        <v>6.8999999999999997E-4</v>
      </c>
      <c r="K3544" s="10">
        <v>1.4846200000000001</v>
      </c>
      <c r="L3544" s="10">
        <v>0.22</v>
      </c>
      <c r="M3544" s="16">
        <f t="shared" si="331"/>
        <v>106.94510638297874</v>
      </c>
      <c r="N3544" s="16">
        <f t="shared" si="332"/>
        <v>7.4405407801418439</v>
      </c>
      <c r="O3544" s="16">
        <f t="shared" si="333"/>
        <v>4.7272340425531914</v>
      </c>
      <c r="P3544" s="16">
        <f t="shared" si="334"/>
        <v>10171.226382978724</v>
      </c>
      <c r="Q3544" s="16">
        <f t="shared" si="335"/>
        <v>1507.2340425531916</v>
      </c>
    </row>
    <row r="3545" spans="1:17" x14ac:dyDescent="0.2">
      <c r="A3545" s="10">
        <v>47521</v>
      </c>
      <c r="B3545" s="10">
        <v>3</v>
      </c>
      <c r="C3545" s="10">
        <v>839</v>
      </c>
      <c r="D3545" s="10">
        <v>66</v>
      </c>
      <c r="E3545" s="10">
        <v>103</v>
      </c>
      <c r="F3545" s="10">
        <f t="shared" si="330"/>
        <v>0.13513513513513514</v>
      </c>
      <c r="G3545" s="10">
        <v>0.56999999999999995</v>
      </c>
      <c r="H3545" s="10">
        <v>1.342E-2</v>
      </c>
      <c r="I3545" s="10">
        <v>1.0562499999999999E-3</v>
      </c>
      <c r="J3545" s="10">
        <v>4.299E-2</v>
      </c>
      <c r="K3545" s="10">
        <v>1.7121</v>
      </c>
      <c r="L3545" s="10">
        <v>0.6</v>
      </c>
      <c r="M3545" s="16">
        <f t="shared" si="331"/>
        <v>75.811228070175446</v>
      </c>
      <c r="N3545" s="16">
        <f t="shared" si="332"/>
        <v>5.9668859649122803</v>
      </c>
      <c r="O3545" s="16">
        <f t="shared" si="333"/>
        <v>242.85578947368424</v>
      </c>
      <c r="P3545" s="16">
        <f t="shared" si="334"/>
        <v>9671.8631578947388</v>
      </c>
      <c r="Q3545" s="16">
        <f t="shared" si="335"/>
        <v>3389.4736842105262</v>
      </c>
    </row>
    <row r="3546" spans="1:17" x14ac:dyDescent="0.2">
      <c r="A3546" s="10">
        <v>47522</v>
      </c>
      <c r="B3546" s="10">
        <v>3</v>
      </c>
      <c r="C3546" s="10">
        <v>876</v>
      </c>
      <c r="D3546" s="10">
        <v>66</v>
      </c>
      <c r="E3546" s="10">
        <v>109</v>
      </c>
      <c r="F3546" s="10">
        <f t="shared" si="330"/>
        <v>0.29729729729729731</v>
      </c>
      <c r="G3546" s="10">
        <v>0.85</v>
      </c>
      <c r="H3546" s="10">
        <v>1.541E-2</v>
      </c>
      <c r="I3546" s="10">
        <v>1.0941666666666667E-3</v>
      </c>
      <c r="J3546" s="10">
        <v>6.3390000000000002E-2</v>
      </c>
      <c r="K3546" s="10">
        <v>2.56948</v>
      </c>
      <c r="L3546" s="10">
        <v>0.45</v>
      </c>
      <c r="M3546" s="16">
        <f t="shared" si="331"/>
        <v>58.376705882352944</v>
      </c>
      <c r="N3546" s="16">
        <f t="shared" si="332"/>
        <v>4.1449607843137253</v>
      </c>
      <c r="O3546" s="16">
        <f t="shared" si="333"/>
        <v>240.13623529411765</v>
      </c>
      <c r="P3546" s="16">
        <f t="shared" si="334"/>
        <v>9733.7948235294116</v>
      </c>
      <c r="Q3546" s="16">
        <f t="shared" si="335"/>
        <v>1704.7058823529412</v>
      </c>
    </row>
    <row r="3547" spans="1:17" x14ac:dyDescent="0.2">
      <c r="A3547" s="10">
        <v>47523</v>
      </c>
      <c r="B3547" s="10">
        <v>3</v>
      </c>
      <c r="C3547" s="10">
        <v>1240</v>
      </c>
      <c r="D3547" s="10">
        <v>66</v>
      </c>
      <c r="E3547" s="10">
        <v>112</v>
      </c>
      <c r="F3547" s="10">
        <f t="shared" si="330"/>
        <v>0.3783783783783784</v>
      </c>
      <c r="G3547" s="10">
        <v>1.49</v>
      </c>
      <c r="H3547" s="10">
        <v>3.058E-2</v>
      </c>
      <c r="I3547" s="10">
        <v>1.6195833333333333E-3</v>
      </c>
      <c r="J3547" s="10">
        <v>3.866E-2</v>
      </c>
      <c r="K3547" s="10">
        <v>4.62277</v>
      </c>
      <c r="L3547" s="10">
        <v>0.52</v>
      </c>
      <c r="M3547" s="16">
        <f t="shared" si="331"/>
        <v>66.08563758389262</v>
      </c>
      <c r="N3547" s="16">
        <f t="shared" si="332"/>
        <v>3.5000391498881429</v>
      </c>
      <c r="O3547" s="16">
        <f t="shared" si="333"/>
        <v>83.547114093959735</v>
      </c>
      <c r="P3547" s="16">
        <f t="shared" si="334"/>
        <v>9990.1472483221478</v>
      </c>
      <c r="Q3547" s="16">
        <f t="shared" si="335"/>
        <v>1123.7583892617449</v>
      </c>
    </row>
    <row r="3548" spans="1:17" x14ac:dyDescent="0.2">
      <c r="A3548" s="10">
        <v>47524</v>
      </c>
      <c r="B3548" s="10">
        <v>3</v>
      </c>
      <c r="C3548" s="10">
        <v>1506</v>
      </c>
      <c r="D3548" s="10">
        <v>66</v>
      </c>
      <c r="E3548" s="10">
        <v>112</v>
      </c>
      <c r="F3548" s="10">
        <f t="shared" si="330"/>
        <v>0.3783783783783784</v>
      </c>
      <c r="G3548" s="10">
        <v>1.94</v>
      </c>
      <c r="H3548" s="10">
        <v>5.3150000000000003E-2</v>
      </c>
      <c r="I3548" s="10">
        <v>1.9455319148936169E-3</v>
      </c>
      <c r="J3548" s="10">
        <v>1.013E-2</v>
      </c>
      <c r="K3548" s="10">
        <v>6.11402</v>
      </c>
      <c r="L3548" s="10">
        <v>0.68</v>
      </c>
      <c r="M3548" s="16">
        <f t="shared" si="331"/>
        <v>88.218041237113411</v>
      </c>
      <c r="N3548" s="16">
        <f t="shared" si="332"/>
        <v>3.2291818381223951</v>
      </c>
      <c r="O3548" s="16">
        <f t="shared" si="333"/>
        <v>16.813711340206186</v>
      </c>
      <c r="P3548" s="16">
        <f t="shared" si="334"/>
        <v>10148.012577319587</v>
      </c>
      <c r="Q3548" s="16">
        <f t="shared" si="335"/>
        <v>1128.659793814433</v>
      </c>
    </row>
    <row r="3549" spans="1:17" x14ac:dyDescent="0.2">
      <c r="A3549" s="10">
        <v>47525</v>
      </c>
      <c r="B3549" s="10">
        <v>3</v>
      </c>
      <c r="C3549" s="10">
        <v>1620</v>
      </c>
      <c r="D3549" s="10">
        <v>66</v>
      </c>
      <c r="E3549" s="10">
        <v>115</v>
      </c>
      <c r="F3549" s="10">
        <f t="shared" si="330"/>
        <v>0.45945945945945948</v>
      </c>
      <c r="G3549" s="10">
        <v>2.09</v>
      </c>
      <c r="H3549" s="10">
        <v>6.6549999999999998E-2</v>
      </c>
      <c r="I3549" s="10">
        <v>2.2330434782608694E-3</v>
      </c>
      <c r="J3549" s="10">
        <v>2.4199999999999998E-3</v>
      </c>
      <c r="K3549" s="10">
        <v>6.5797600000000003</v>
      </c>
      <c r="L3549" s="10">
        <v>0.64</v>
      </c>
      <c r="M3549" s="16">
        <f t="shared" si="331"/>
        <v>102.53157894736842</v>
      </c>
      <c r="N3549" s="16">
        <f t="shared" si="332"/>
        <v>3.440382775119617</v>
      </c>
      <c r="O3549" s="16">
        <f t="shared" si="333"/>
        <v>3.7284210526315791</v>
      </c>
      <c r="P3549" s="16">
        <f t="shared" si="334"/>
        <v>10137.237894736843</v>
      </c>
      <c r="Q3549" s="16">
        <f t="shared" si="335"/>
        <v>986.02870813397146</v>
      </c>
    </row>
    <row r="3550" spans="1:17" x14ac:dyDescent="0.2">
      <c r="A3550" s="10">
        <v>47526</v>
      </c>
      <c r="B3550" s="10">
        <v>3</v>
      </c>
      <c r="C3550" s="10">
        <v>1638</v>
      </c>
      <c r="D3550" s="10">
        <v>66</v>
      </c>
      <c r="E3550" s="10">
        <v>116</v>
      </c>
      <c r="F3550" s="10">
        <f t="shared" si="330"/>
        <v>0.48648648648648651</v>
      </c>
      <c r="G3550" s="10">
        <v>2.0699999999999998</v>
      </c>
      <c r="H3550" s="10">
        <v>6.608E-2</v>
      </c>
      <c r="I3550" s="10">
        <v>2.2434782608695652E-3</v>
      </c>
      <c r="J3550" s="10">
        <v>6.0999999999999997E-4</v>
      </c>
      <c r="K3550" s="10">
        <v>6.5306499999999996</v>
      </c>
      <c r="L3550" s="10">
        <v>0.63</v>
      </c>
      <c r="M3550" s="16">
        <f t="shared" si="331"/>
        <v>102.79111111111111</v>
      </c>
      <c r="N3550" s="16">
        <f t="shared" si="332"/>
        <v>3.4898550724637687</v>
      </c>
      <c r="O3550" s="16">
        <f t="shared" si="333"/>
        <v>0.948888888888889</v>
      </c>
      <c r="P3550" s="16">
        <f t="shared" si="334"/>
        <v>10158.78888888889</v>
      </c>
      <c r="Q3550" s="16">
        <f t="shared" si="335"/>
        <v>980.00000000000011</v>
      </c>
    </row>
    <row r="3551" spans="1:17" x14ac:dyDescent="0.2">
      <c r="A3551" s="10">
        <v>47527</v>
      </c>
      <c r="B3551" s="10">
        <v>3</v>
      </c>
      <c r="C3551" s="10">
        <v>1538</v>
      </c>
      <c r="D3551" s="10">
        <v>66</v>
      </c>
      <c r="E3551" s="10">
        <v>109</v>
      </c>
      <c r="F3551" s="10">
        <f t="shared" si="330"/>
        <v>0.29729729729729731</v>
      </c>
      <c r="G3551" s="10">
        <v>1.81</v>
      </c>
      <c r="H3551" s="10">
        <v>5.8049999999999997E-2</v>
      </c>
      <c r="I3551" s="10">
        <v>2.1336956521739131E-3</v>
      </c>
      <c r="J3551" s="10">
        <v>1.6000000000000001E-3</v>
      </c>
      <c r="K3551" s="10">
        <v>5.6953100000000001</v>
      </c>
      <c r="L3551" s="10">
        <v>0.48</v>
      </c>
      <c r="M3551" s="16">
        <f t="shared" si="331"/>
        <v>103.27127071823205</v>
      </c>
      <c r="N3551" s="16">
        <f t="shared" si="332"/>
        <v>3.79585635359116</v>
      </c>
      <c r="O3551" s="16">
        <f t="shared" si="333"/>
        <v>2.8464088397790057</v>
      </c>
      <c r="P3551" s="16">
        <f t="shared" si="334"/>
        <v>10131.987955801105</v>
      </c>
      <c r="Q3551" s="16">
        <f t="shared" si="335"/>
        <v>853.92265193370167</v>
      </c>
    </row>
    <row r="3552" spans="1:17" x14ac:dyDescent="0.2">
      <c r="A3552" s="10">
        <v>47528</v>
      </c>
      <c r="B3552" s="10">
        <v>3</v>
      </c>
      <c r="C3552" s="10">
        <v>1542</v>
      </c>
      <c r="D3552" s="10">
        <v>66</v>
      </c>
      <c r="E3552" s="10">
        <v>109</v>
      </c>
      <c r="F3552" s="10">
        <f t="shared" si="330"/>
        <v>0.29729729729729731</v>
      </c>
      <c r="G3552" s="10">
        <v>1.31</v>
      </c>
      <c r="H3552" s="10">
        <v>6.3399999999999998E-2</v>
      </c>
      <c r="I3552" s="10">
        <v>2.4982608695652176E-3</v>
      </c>
      <c r="J3552" s="10">
        <v>2.1900000000000001E-3</v>
      </c>
      <c r="K3552" s="10">
        <v>4.1312800000000003</v>
      </c>
      <c r="L3552" s="10">
        <v>0.56000000000000005</v>
      </c>
      <c r="M3552" s="16">
        <f t="shared" si="331"/>
        <v>155.83816793893129</v>
      </c>
      <c r="N3552" s="16">
        <f t="shared" si="332"/>
        <v>6.1407633587786261</v>
      </c>
      <c r="O3552" s="16">
        <f t="shared" si="333"/>
        <v>5.3830534351145038</v>
      </c>
      <c r="P3552" s="16">
        <f t="shared" si="334"/>
        <v>10154.749312977099</v>
      </c>
      <c r="Q3552" s="16">
        <f t="shared" si="335"/>
        <v>1376.4885496183208</v>
      </c>
    </row>
    <row r="3553" spans="1:17" x14ac:dyDescent="0.2">
      <c r="A3553" s="10">
        <v>47529</v>
      </c>
      <c r="B3553" s="10">
        <v>3</v>
      </c>
      <c r="C3553" s="10">
        <v>1242</v>
      </c>
      <c r="D3553" s="10">
        <v>66</v>
      </c>
      <c r="E3553" s="10">
        <v>106</v>
      </c>
      <c r="F3553" s="10">
        <f t="shared" si="330"/>
        <v>0.21621621621621623</v>
      </c>
      <c r="G3553" s="10">
        <v>0.63</v>
      </c>
      <c r="H3553" s="10">
        <v>3.6490000000000002E-2</v>
      </c>
      <c r="I3553" s="10">
        <v>1.9415217391304347E-3</v>
      </c>
      <c r="J3553" s="10">
        <v>1.9400000000000001E-3</v>
      </c>
      <c r="K3553" s="10">
        <v>1.9605600000000001</v>
      </c>
      <c r="L3553" s="10">
        <v>0.35</v>
      </c>
      <c r="M3553" s="16">
        <f t="shared" si="331"/>
        <v>186.50444444444446</v>
      </c>
      <c r="N3553" s="16">
        <f t="shared" si="332"/>
        <v>9.9233333333333338</v>
      </c>
      <c r="O3553" s="16">
        <f t="shared" si="333"/>
        <v>9.9155555555555548</v>
      </c>
      <c r="P3553" s="16">
        <f t="shared" si="334"/>
        <v>10020.64</v>
      </c>
      <c r="Q3553" s="16">
        <f t="shared" si="335"/>
        <v>1788.8888888888887</v>
      </c>
    </row>
    <row r="3554" spans="1:17" x14ac:dyDescent="0.2">
      <c r="A3554" s="10">
        <v>47530</v>
      </c>
      <c r="B3554" s="10">
        <v>3</v>
      </c>
      <c r="C3554" s="10">
        <v>859</v>
      </c>
      <c r="D3554" s="10">
        <v>66</v>
      </c>
      <c r="E3554" s="10">
        <v>103</v>
      </c>
      <c r="F3554" s="10">
        <f t="shared" si="330"/>
        <v>0.13513513513513514</v>
      </c>
      <c r="G3554" s="10">
        <v>0.39</v>
      </c>
      <c r="H3554" s="10">
        <v>1.506E-2</v>
      </c>
      <c r="I3554" s="10">
        <v>1.1841304347826086E-3</v>
      </c>
      <c r="J3554" s="10">
        <v>1.0399999999999999E-3</v>
      </c>
      <c r="K3554" s="10">
        <v>1.2285299999999999</v>
      </c>
      <c r="L3554" s="10">
        <v>0.27</v>
      </c>
      <c r="M3554" s="16">
        <f t="shared" si="331"/>
        <v>124.34153846153846</v>
      </c>
      <c r="N3554" s="16">
        <f t="shared" si="332"/>
        <v>9.7766666666666655</v>
      </c>
      <c r="O3554" s="16">
        <f t="shared" si="333"/>
        <v>8.5866666666666642</v>
      </c>
      <c r="P3554" s="16">
        <f t="shared" si="334"/>
        <v>10143.247692307692</v>
      </c>
      <c r="Q3554" s="16">
        <f t="shared" si="335"/>
        <v>2229.2307692307691</v>
      </c>
    </row>
    <row r="3555" spans="1:17" x14ac:dyDescent="0.2">
      <c r="A3555" s="10">
        <v>47531</v>
      </c>
      <c r="B3555" s="10">
        <v>3</v>
      </c>
      <c r="C3555" s="10">
        <v>848</v>
      </c>
      <c r="D3555" s="10">
        <v>66</v>
      </c>
      <c r="E3555" s="10">
        <v>106</v>
      </c>
      <c r="F3555" s="10">
        <f t="shared" si="330"/>
        <v>0.21621621621621623</v>
      </c>
      <c r="G3555" s="10">
        <v>0.53</v>
      </c>
      <c r="H3555" s="10">
        <v>1.2200000000000001E-2</v>
      </c>
      <c r="I3555" s="10">
        <v>1.1106521739130434E-3</v>
      </c>
      <c r="J3555" s="10">
        <v>9.7000000000000005E-4</v>
      </c>
      <c r="K3555" s="10">
        <v>1.6707700000000001</v>
      </c>
      <c r="L3555" s="10">
        <v>0.27</v>
      </c>
      <c r="M3555" s="16">
        <f t="shared" si="331"/>
        <v>74.120754716981139</v>
      </c>
      <c r="N3555" s="16">
        <f t="shared" si="332"/>
        <v>6.7477358490566033</v>
      </c>
      <c r="O3555" s="16">
        <f t="shared" si="333"/>
        <v>5.8932075471698111</v>
      </c>
      <c r="P3555" s="16">
        <f t="shared" si="334"/>
        <v>10150.715849056603</v>
      </c>
      <c r="Q3555" s="16">
        <f t="shared" si="335"/>
        <v>1640.3773584905659</v>
      </c>
    </row>
    <row r="3556" spans="1:17" x14ac:dyDescent="0.2">
      <c r="A3556" s="10">
        <v>47532</v>
      </c>
      <c r="B3556" s="10">
        <v>3</v>
      </c>
      <c r="C3556" s="10">
        <v>947</v>
      </c>
      <c r="D3556" s="10">
        <v>66</v>
      </c>
      <c r="E3556" s="10">
        <v>109</v>
      </c>
      <c r="F3556" s="10">
        <f t="shared" si="330"/>
        <v>0.29729729729729731</v>
      </c>
      <c r="G3556" s="10">
        <v>0.86</v>
      </c>
      <c r="H3556" s="10">
        <v>1.7239999999999998E-2</v>
      </c>
      <c r="I3556" s="10">
        <v>1.1926086956521738E-3</v>
      </c>
      <c r="J3556" s="10">
        <v>1.0499999999999999E-3</v>
      </c>
      <c r="K3556" s="10">
        <v>2.7115</v>
      </c>
      <c r="L3556" s="10">
        <v>0.25</v>
      </c>
      <c r="M3556" s="16">
        <f t="shared" si="331"/>
        <v>64.549767441860467</v>
      </c>
      <c r="N3556" s="16">
        <f t="shared" si="332"/>
        <v>4.4653488372093015</v>
      </c>
      <c r="O3556" s="16">
        <f t="shared" si="333"/>
        <v>3.9313953488372091</v>
      </c>
      <c r="P3556" s="16">
        <f t="shared" si="334"/>
        <v>10152.360465116279</v>
      </c>
      <c r="Q3556" s="16">
        <f t="shared" si="335"/>
        <v>936.04651162790708</v>
      </c>
    </row>
    <row r="3557" spans="1:17" x14ac:dyDescent="0.2">
      <c r="A3557" s="10">
        <v>47533</v>
      </c>
      <c r="B3557" s="10">
        <v>3</v>
      </c>
      <c r="C3557" s="10">
        <v>1444</v>
      </c>
      <c r="D3557" s="10">
        <v>66</v>
      </c>
      <c r="E3557" s="10">
        <v>109</v>
      </c>
      <c r="F3557" s="10">
        <f t="shared" si="330"/>
        <v>0.29729729729729731</v>
      </c>
      <c r="G3557" s="10">
        <v>1.49</v>
      </c>
      <c r="H3557" s="10">
        <v>3.9170000000000003E-2</v>
      </c>
      <c r="I3557" s="10">
        <v>1.9584782608695651E-3</v>
      </c>
      <c r="J3557" s="10">
        <v>1.73E-3</v>
      </c>
      <c r="K3557" s="10">
        <v>4.6767399999999997</v>
      </c>
      <c r="L3557" s="10">
        <v>0.41</v>
      </c>
      <c r="M3557" s="16">
        <f t="shared" si="331"/>
        <v>84.649261744966452</v>
      </c>
      <c r="N3557" s="16">
        <f t="shared" si="332"/>
        <v>4.2324161073825506</v>
      </c>
      <c r="O3557" s="16">
        <f t="shared" si="333"/>
        <v>3.7386577181208054</v>
      </c>
      <c r="P3557" s="16">
        <f t="shared" si="334"/>
        <v>10106.780402684564</v>
      </c>
      <c r="Q3557" s="16">
        <f t="shared" si="335"/>
        <v>886.04026845637577</v>
      </c>
    </row>
    <row r="3558" spans="1:17" x14ac:dyDescent="0.2">
      <c r="A3558" s="10">
        <v>47534</v>
      </c>
      <c r="B3558" s="10">
        <v>3</v>
      </c>
      <c r="C3558" s="10">
        <v>1680</v>
      </c>
      <c r="D3558" s="10">
        <v>67</v>
      </c>
      <c r="E3558" s="10">
        <v>110</v>
      </c>
      <c r="F3558" s="10">
        <f t="shared" si="330"/>
        <v>0.32432432432432434</v>
      </c>
      <c r="G3558" s="10">
        <v>1.55</v>
      </c>
      <c r="H3558" s="10">
        <v>5.5370000000000003E-2</v>
      </c>
      <c r="I3558" s="10">
        <v>2.532173913043478E-3</v>
      </c>
      <c r="J3558" s="10">
        <v>2.2399999999999998E-3</v>
      </c>
      <c r="K3558" s="10">
        <v>4.8739600000000003</v>
      </c>
      <c r="L3558" s="10">
        <v>0.47</v>
      </c>
      <c r="M3558" s="16">
        <f t="shared" si="331"/>
        <v>115.02670967741935</v>
      </c>
      <c r="N3558" s="16">
        <f t="shared" si="332"/>
        <v>5.2603870967741928</v>
      </c>
      <c r="O3558" s="16">
        <f t="shared" si="333"/>
        <v>4.6534193548387091</v>
      </c>
      <c r="P3558" s="16">
        <f t="shared" si="334"/>
        <v>10125.258838709677</v>
      </c>
      <c r="Q3558" s="16">
        <f t="shared" si="335"/>
        <v>976.38709677419354</v>
      </c>
    </row>
    <row r="3559" spans="1:17" x14ac:dyDescent="0.2">
      <c r="A3559" s="10">
        <v>47535</v>
      </c>
      <c r="B3559" s="10">
        <v>3</v>
      </c>
      <c r="C3559" s="10">
        <v>1785</v>
      </c>
      <c r="D3559" s="10">
        <v>67</v>
      </c>
      <c r="E3559" s="10">
        <v>108</v>
      </c>
      <c r="F3559" s="10">
        <f t="shared" si="330"/>
        <v>0.27027027027027029</v>
      </c>
      <c r="G3559" s="10">
        <v>1.26</v>
      </c>
      <c r="H3559" s="10">
        <v>4.7079999999999997E-2</v>
      </c>
      <c r="I3559" s="10">
        <v>2.669333333333333E-3</v>
      </c>
      <c r="J3559" s="10">
        <v>2.3400000000000001E-3</v>
      </c>
      <c r="K3559" s="10">
        <v>3.9631500000000002</v>
      </c>
      <c r="L3559" s="10">
        <v>0.36</v>
      </c>
      <c r="M3559" s="16">
        <f t="shared" si="331"/>
        <v>120.31555555555556</v>
      </c>
      <c r="N3559" s="16">
        <f t="shared" si="332"/>
        <v>6.821629629629629</v>
      </c>
      <c r="O3559" s="16">
        <f t="shared" si="333"/>
        <v>5.9799999999999995</v>
      </c>
      <c r="P3559" s="16">
        <f t="shared" si="334"/>
        <v>10128.050000000001</v>
      </c>
      <c r="Q3559" s="16">
        <f t="shared" si="335"/>
        <v>920</v>
      </c>
    </row>
    <row r="3560" spans="1:17" x14ac:dyDescent="0.2">
      <c r="A3560" s="10">
        <v>47536</v>
      </c>
      <c r="B3560" s="10">
        <v>3</v>
      </c>
      <c r="C3560" s="10">
        <v>1838</v>
      </c>
      <c r="D3560" s="10">
        <v>67</v>
      </c>
      <c r="E3560" s="10">
        <v>108</v>
      </c>
      <c r="F3560" s="10">
        <f t="shared" si="330"/>
        <v>0.27027027027027029</v>
      </c>
      <c r="G3560" s="10">
        <v>1.01</v>
      </c>
      <c r="H3560" s="10">
        <v>4.104E-2</v>
      </c>
      <c r="I3560" s="10">
        <v>2.747333333333333E-3</v>
      </c>
      <c r="J3560" s="10">
        <v>2.4099999999999998E-3</v>
      </c>
      <c r="K3560" s="10">
        <v>3.1591499999999999</v>
      </c>
      <c r="L3560" s="10">
        <v>0.34</v>
      </c>
      <c r="M3560" s="16">
        <f t="shared" si="331"/>
        <v>130.84039603960397</v>
      </c>
      <c r="N3560" s="16">
        <f t="shared" si="332"/>
        <v>8.7588250825082508</v>
      </c>
      <c r="O3560" s="16">
        <f t="shared" si="333"/>
        <v>7.6833663366336635</v>
      </c>
      <c r="P3560" s="16">
        <f t="shared" si="334"/>
        <v>10071.745544554455</v>
      </c>
      <c r="Q3560" s="16">
        <f t="shared" si="335"/>
        <v>1083.9603960396041</v>
      </c>
    </row>
    <row r="3561" spans="1:17" x14ac:dyDescent="0.2">
      <c r="A3561" s="10">
        <v>47537</v>
      </c>
      <c r="B3561" s="10">
        <v>3</v>
      </c>
      <c r="C3561" s="10">
        <v>1842</v>
      </c>
      <c r="D3561" s="10">
        <v>66</v>
      </c>
      <c r="E3561" s="10">
        <v>108</v>
      </c>
      <c r="F3561" s="10">
        <f t="shared" si="330"/>
        <v>0.27027027027027029</v>
      </c>
      <c r="G3561" s="10">
        <v>0.93</v>
      </c>
      <c r="H3561" s="10">
        <v>3.5220000000000001E-2</v>
      </c>
      <c r="I3561" s="10">
        <v>2.6664444444444444E-3</v>
      </c>
      <c r="J3561" s="10">
        <v>3.0000000000000001E-3</v>
      </c>
      <c r="K3561" s="10">
        <v>2.9232800000000001</v>
      </c>
      <c r="L3561" s="10">
        <v>0.35</v>
      </c>
      <c r="M3561" s="16">
        <f t="shared" si="331"/>
        <v>121.94451612903225</v>
      </c>
      <c r="N3561" s="16">
        <f t="shared" si="332"/>
        <v>9.2322054958183983</v>
      </c>
      <c r="O3561" s="16">
        <f t="shared" si="333"/>
        <v>10.387096774193548</v>
      </c>
      <c r="P3561" s="16">
        <f t="shared" si="334"/>
        <v>10121.464086021506</v>
      </c>
      <c r="Q3561" s="16">
        <f t="shared" si="335"/>
        <v>1211.8279569892472</v>
      </c>
    </row>
    <row r="3562" spans="1:17" x14ac:dyDescent="0.2">
      <c r="A3562" s="10">
        <v>47538</v>
      </c>
      <c r="B3562" s="10">
        <v>3</v>
      </c>
      <c r="C3562" s="10">
        <v>1831</v>
      </c>
      <c r="D3562" s="10">
        <v>66</v>
      </c>
      <c r="E3562" s="10">
        <v>108</v>
      </c>
      <c r="F3562" s="10">
        <f t="shared" si="330"/>
        <v>0.27027027027027029</v>
      </c>
      <c r="G3562" s="10">
        <v>1.06</v>
      </c>
      <c r="H3562" s="10">
        <v>3.261E-2</v>
      </c>
      <c r="I3562" s="10">
        <v>2.4982608695652176E-3</v>
      </c>
      <c r="J3562" s="10">
        <v>2.8400000000000001E-3</v>
      </c>
      <c r="K3562" s="10">
        <v>3.3128000000000002</v>
      </c>
      <c r="L3562" s="10">
        <v>0.33</v>
      </c>
      <c r="M3562" s="16">
        <f t="shared" si="331"/>
        <v>99.060566037735853</v>
      </c>
      <c r="N3562" s="16">
        <f t="shared" si="332"/>
        <v>7.5890566037735852</v>
      </c>
      <c r="O3562" s="16">
        <f t="shared" si="333"/>
        <v>8.6271698113207531</v>
      </c>
      <c r="P3562" s="16">
        <f t="shared" si="334"/>
        <v>10063.411320754718</v>
      </c>
      <c r="Q3562" s="16">
        <f t="shared" si="335"/>
        <v>1002.4528301886792</v>
      </c>
    </row>
    <row r="3563" spans="1:17" x14ac:dyDescent="0.2">
      <c r="A3563" s="10">
        <v>47539</v>
      </c>
      <c r="B3563" s="10">
        <v>3</v>
      </c>
      <c r="C3563" s="10">
        <v>1832</v>
      </c>
      <c r="D3563" s="10">
        <v>66</v>
      </c>
      <c r="E3563" s="10">
        <v>109</v>
      </c>
      <c r="F3563" s="10">
        <f t="shared" si="330"/>
        <v>0.29729729729729731</v>
      </c>
      <c r="G3563" s="10">
        <v>1.27</v>
      </c>
      <c r="H3563" s="10">
        <v>3.551E-2</v>
      </c>
      <c r="I3563" s="10">
        <v>2.501086956521739E-3</v>
      </c>
      <c r="J3563" s="10">
        <v>2.8400000000000001E-3</v>
      </c>
      <c r="K3563" s="10">
        <v>3.9924200000000001</v>
      </c>
      <c r="L3563" s="10">
        <v>0.35</v>
      </c>
      <c r="M3563" s="16">
        <f t="shared" si="331"/>
        <v>90.033228346456696</v>
      </c>
      <c r="N3563" s="16">
        <f t="shared" si="332"/>
        <v>6.3413385826771655</v>
      </c>
      <c r="O3563" s="16">
        <f t="shared" si="333"/>
        <v>7.2006299212598428</v>
      </c>
      <c r="P3563" s="16">
        <f t="shared" si="334"/>
        <v>10122.513700787402</v>
      </c>
      <c r="Q3563" s="16">
        <f t="shared" si="335"/>
        <v>887.40157480314951</v>
      </c>
    </row>
    <row r="3564" spans="1:17" x14ac:dyDescent="0.2">
      <c r="A3564" s="10">
        <v>47540</v>
      </c>
      <c r="B3564" s="10">
        <v>3</v>
      </c>
      <c r="C3564" s="10">
        <v>1857</v>
      </c>
      <c r="D3564" s="10">
        <v>66</v>
      </c>
      <c r="E3564" s="10">
        <v>114</v>
      </c>
      <c r="F3564" s="10">
        <f t="shared" si="330"/>
        <v>0.43243243243243246</v>
      </c>
      <c r="G3564" s="10">
        <v>1.47</v>
      </c>
      <c r="H3564" s="10">
        <v>3.9730000000000001E-2</v>
      </c>
      <c r="I3564" s="10">
        <v>2.6960869565217389E-3</v>
      </c>
      <c r="J3564" s="10">
        <v>3.0699999999999998E-3</v>
      </c>
      <c r="K3564" s="10">
        <v>4.6247299999999996</v>
      </c>
      <c r="L3564" s="10">
        <v>0.38</v>
      </c>
      <c r="M3564" s="16">
        <f t="shared" si="331"/>
        <v>87.027619047619055</v>
      </c>
      <c r="N3564" s="16">
        <f t="shared" si="332"/>
        <v>5.9057142857142857</v>
      </c>
      <c r="O3564" s="16">
        <f t="shared" si="333"/>
        <v>6.7247619047619036</v>
      </c>
      <c r="P3564" s="16">
        <f t="shared" si="334"/>
        <v>10130.360952380952</v>
      </c>
      <c r="Q3564" s="16">
        <f t="shared" si="335"/>
        <v>832.38095238095241</v>
      </c>
    </row>
    <row r="3565" spans="1:17" x14ac:dyDescent="0.2">
      <c r="A3565" s="10">
        <v>47541</v>
      </c>
      <c r="B3565" s="10">
        <v>3</v>
      </c>
      <c r="C3565" s="10">
        <v>1917</v>
      </c>
      <c r="D3565" s="10">
        <v>66</v>
      </c>
      <c r="E3565" s="10">
        <v>116</v>
      </c>
      <c r="F3565" s="10">
        <f t="shared" si="330"/>
        <v>0.48648648648648651</v>
      </c>
      <c r="G3565" s="10">
        <v>1.59</v>
      </c>
      <c r="H3565" s="10">
        <v>4.07E-2</v>
      </c>
      <c r="I3565" s="10">
        <v>2.8628260869565216E-3</v>
      </c>
      <c r="J3565" s="10">
        <v>3.2499999999999999E-3</v>
      </c>
      <c r="K3565" s="10">
        <v>4.9956399999999999</v>
      </c>
      <c r="L3565" s="10">
        <v>0.4</v>
      </c>
      <c r="M3565" s="16">
        <f t="shared" si="331"/>
        <v>82.423899371069183</v>
      </c>
      <c r="N3565" s="16">
        <f t="shared" si="332"/>
        <v>5.7976729559748419</v>
      </c>
      <c r="O3565" s="16">
        <f t="shared" si="333"/>
        <v>6.5817610062893079</v>
      </c>
      <c r="P3565" s="16">
        <f t="shared" si="334"/>
        <v>10116.956477987422</v>
      </c>
      <c r="Q3565" s="16">
        <f t="shared" si="335"/>
        <v>810.06289308176099</v>
      </c>
    </row>
    <row r="3566" spans="1:17" x14ac:dyDescent="0.2">
      <c r="A3566" s="10">
        <v>47542</v>
      </c>
      <c r="B3566" s="10">
        <v>3</v>
      </c>
      <c r="C3566" s="10">
        <v>1935</v>
      </c>
      <c r="D3566" s="10">
        <v>66</v>
      </c>
      <c r="E3566" s="10">
        <v>118</v>
      </c>
      <c r="F3566" s="10">
        <f t="shared" si="330"/>
        <v>0.54054054054054057</v>
      </c>
      <c r="G3566" s="10">
        <v>1.7</v>
      </c>
      <c r="H3566" s="10">
        <v>4.0349999999999997E-2</v>
      </c>
      <c r="I3566" s="10">
        <v>2.7466666666666668E-3</v>
      </c>
      <c r="J3566" s="10">
        <v>2.98E-3</v>
      </c>
      <c r="K3566" s="10">
        <v>5.33284</v>
      </c>
      <c r="L3566" s="10">
        <v>0.41</v>
      </c>
      <c r="M3566" s="16">
        <f t="shared" si="331"/>
        <v>76.427647058823524</v>
      </c>
      <c r="N3566" s="16">
        <f t="shared" si="332"/>
        <v>5.2025098039215694</v>
      </c>
      <c r="O3566" s="16">
        <f t="shared" si="333"/>
        <v>5.6444705882352944</v>
      </c>
      <c r="P3566" s="16">
        <f t="shared" si="334"/>
        <v>10101.026352941177</v>
      </c>
      <c r="Q3566" s="16">
        <f t="shared" si="335"/>
        <v>776.58823529411768</v>
      </c>
    </row>
    <row r="3567" spans="1:17" x14ac:dyDescent="0.2">
      <c r="A3567" s="10">
        <v>47543</v>
      </c>
      <c r="B3567" s="10">
        <v>3</v>
      </c>
      <c r="C3567" s="10">
        <v>1958</v>
      </c>
      <c r="D3567" s="10">
        <v>66</v>
      </c>
      <c r="E3567" s="10">
        <v>118</v>
      </c>
      <c r="F3567" s="10">
        <f t="shared" si="330"/>
        <v>0.54054054054054057</v>
      </c>
      <c r="G3567" s="10">
        <v>1.81</v>
      </c>
      <c r="H3567" s="10">
        <v>4.07E-2</v>
      </c>
      <c r="I3567" s="10">
        <v>2.7786666666666667E-3</v>
      </c>
      <c r="J3567" s="10">
        <v>3.0100000000000001E-3</v>
      </c>
      <c r="K3567" s="10">
        <v>5.6796300000000004</v>
      </c>
      <c r="L3567" s="10">
        <v>0.42</v>
      </c>
      <c r="M3567" s="16">
        <f t="shared" si="331"/>
        <v>72.405524861878447</v>
      </c>
      <c r="N3567" s="16">
        <f t="shared" si="332"/>
        <v>4.9432633517495397</v>
      </c>
      <c r="O3567" s="16">
        <f t="shared" si="333"/>
        <v>5.354806629834254</v>
      </c>
      <c r="P3567" s="16">
        <f t="shared" si="334"/>
        <v>10104.093149171271</v>
      </c>
      <c r="Q3567" s="16">
        <f t="shared" si="335"/>
        <v>747.18232044198896</v>
      </c>
    </row>
    <row r="3568" spans="1:17" x14ac:dyDescent="0.2">
      <c r="A3568" s="10">
        <v>47544</v>
      </c>
      <c r="B3568" s="10">
        <v>3</v>
      </c>
      <c r="C3568" s="10">
        <v>1979</v>
      </c>
      <c r="D3568" s="10">
        <v>66</v>
      </c>
      <c r="E3568" s="10">
        <v>122</v>
      </c>
      <c r="F3568" s="10">
        <f t="shared" si="330"/>
        <v>0.64864864864864868</v>
      </c>
      <c r="G3568" s="10">
        <v>2.14</v>
      </c>
      <c r="H3568" s="10">
        <v>4.453E-2</v>
      </c>
      <c r="I3568" s="10">
        <v>2.5544444444444443E-3</v>
      </c>
      <c r="J3568" s="10">
        <v>3.0500000000000002E-3</v>
      </c>
      <c r="K3568" s="10">
        <v>6.7423000000000002</v>
      </c>
      <c r="L3568" s="10">
        <v>0.45</v>
      </c>
      <c r="M3568" s="16">
        <f t="shared" si="331"/>
        <v>67.003084112149523</v>
      </c>
      <c r="N3568" s="16">
        <f t="shared" si="332"/>
        <v>3.8436033229491167</v>
      </c>
      <c r="O3568" s="16">
        <f t="shared" si="333"/>
        <v>4.589252336448598</v>
      </c>
      <c r="P3568" s="16">
        <f t="shared" si="334"/>
        <v>10144.956074766356</v>
      </c>
      <c r="Q3568" s="16">
        <f t="shared" si="335"/>
        <v>677.10280373831779</v>
      </c>
    </row>
    <row r="3569" spans="1:17" x14ac:dyDescent="0.2">
      <c r="A3569" s="10">
        <v>47545</v>
      </c>
      <c r="B3569" s="10">
        <v>3</v>
      </c>
      <c r="C3569" s="10">
        <v>1996</v>
      </c>
      <c r="D3569" s="10">
        <v>65</v>
      </c>
      <c r="E3569" s="10">
        <v>126</v>
      </c>
      <c r="F3569" s="10">
        <f t="shared" si="330"/>
        <v>0.7567567567567568</v>
      </c>
      <c r="G3569" s="10">
        <v>2.4500000000000002</v>
      </c>
      <c r="H3569" s="10">
        <v>5.5190000000000003E-2</v>
      </c>
      <c r="I3569" s="10">
        <v>2.6644444444444445E-3</v>
      </c>
      <c r="J3569" s="10">
        <v>3.1800000000000001E-3</v>
      </c>
      <c r="K3569" s="10">
        <v>7.7119799999999996</v>
      </c>
      <c r="L3569" s="10">
        <v>0.57999999999999996</v>
      </c>
      <c r="M3569" s="16">
        <f t="shared" si="331"/>
        <v>72.535428571428568</v>
      </c>
      <c r="N3569" s="16">
        <f t="shared" si="332"/>
        <v>3.5018412698412695</v>
      </c>
      <c r="O3569" s="16">
        <f t="shared" si="333"/>
        <v>4.1794285714285708</v>
      </c>
      <c r="P3569" s="16">
        <f t="shared" si="334"/>
        <v>10135.745142857142</v>
      </c>
      <c r="Q3569" s="16">
        <f t="shared" si="335"/>
        <v>762.28571428571422</v>
      </c>
    </row>
    <row r="3570" spans="1:17" x14ac:dyDescent="0.2">
      <c r="A3570" s="10">
        <v>47546</v>
      </c>
      <c r="B3570" s="10">
        <v>3</v>
      </c>
      <c r="C3570" s="10">
        <v>2001</v>
      </c>
      <c r="D3570" s="10">
        <v>65</v>
      </c>
      <c r="E3570" s="10">
        <v>127</v>
      </c>
      <c r="F3570" s="10">
        <f t="shared" si="330"/>
        <v>0.78378378378378377</v>
      </c>
      <c r="G3570" s="10">
        <v>2.6</v>
      </c>
      <c r="H3570" s="10">
        <v>6.694E-2</v>
      </c>
      <c r="I3570" s="10">
        <v>2.7550000000000001E-3</v>
      </c>
      <c r="J3570" s="10">
        <v>3.6600000000000001E-3</v>
      </c>
      <c r="K3570" s="10">
        <v>8.1934799999999992</v>
      </c>
      <c r="L3570" s="10">
        <v>0.6</v>
      </c>
      <c r="M3570" s="16">
        <f t="shared" si="331"/>
        <v>82.902615384615387</v>
      </c>
      <c r="N3570" s="16">
        <f t="shared" si="332"/>
        <v>3.4119615384615383</v>
      </c>
      <c r="O3570" s="16">
        <f t="shared" si="333"/>
        <v>4.5327692307692304</v>
      </c>
      <c r="P3570" s="16">
        <f t="shared" si="334"/>
        <v>10147.309846153845</v>
      </c>
      <c r="Q3570" s="16">
        <f t="shared" si="335"/>
        <v>743.07692307692298</v>
      </c>
    </row>
    <row r="3571" spans="1:17" x14ac:dyDescent="0.2">
      <c r="A3571" s="10">
        <v>47547</v>
      </c>
      <c r="B3571" s="10">
        <v>3</v>
      </c>
      <c r="C3571" s="10">
        <v>2018</v>
      </c>
      <c r="D3571" s="10">
        <v>65</v>
      </c>
      <c r="E3571" s="10">
        <v>127</v>
      </c>
      <c r="F3571" s="10">
        <f t="shared" si="330"/>
        <v>0.78378378378378377</v>
      </c>
      <c r="G3571" s="10">
        <v>2.64</v>
      </c>
      <c r="H3571" s="10">
        <v>7.5590000000000004E-2</v>
      </c>
      <c r="I3571" s="10">
        <v>2.8300000000000001E-3</v>
      </c>
      <c r="J3571" s="10">
        <v>3.7599999999999999E-3</v>
      </c>
      <c r="K3571" s="10">
        <v>8.32836</v>
      </c>
      <c r="L3571" s="10">
        <v>0.62</v>
      </c>
      <c r="M3571" s="16">
        <f t="shared" si="331"/>
        <v>92.196893939393945</v>
      </c>
      <c r="N3571" s="16">
        <f t="shared" si="332"/>
        <v>3.4517424242424242</v>
      </c>
      <c r="O3571" s="16">
        <f t="shared" si="333"/>
        <v>4.5860606060606059</v>
      </c>
      <c r="P3571" s="16">
        <f t="shared" si="334"/>
        <v>10158.075454545453</v>
      </c>
      <c r="Q3571" s="16">
        <f t="shared" si="335"/>
        <v>756.21212121212113</v>
      </c>
    </row>
    <row r="3572" spans="1:17" x14ac:dyDescent="0.2">
      <c r="A3572" s="10">
        <v>47776</v>
      </c>
      <c r="B3572" s="10">
        <v>3</v>
      </c>
      <c r="C3572" s="10">
        <v>867</v>
      </c>
      <c r="D3572" s="10">
        <v>68</v>
      </c>
      <c r="E3572" s="10">
        <v>100</v>
      </c>
      <c r="F3572" s="10">
        <f t="shared" si="330"/>
        <v>5.4054054054054057E-2</v>
      </c>
      <c r="G3572" s="10">
        <v>0.3</v>
      </c>
      <c r="H3572" s="10">
        <v>7.3499999999999998E-3</v>
      </c>
      <c r="I3572" s="10">
        <v>7.2999999999999996E-4</v>
      </c>
      <c r="J3572" s="10">
        <v>2.5200000000000001E-3</v>
      </c>
      <c r="K3572" s="10">
        <v>0.94271000000000005</v>
      </c>
      <c r="L3572" s="10">
        <v>0.19</v>
      </c>
      <c r="M3572" s="16">
        <f t="shared" si="331"/>
        <v>78.89</v>
      </c>
      <c r="N3572" s="16">
        <f t="shared" si="332"/>
        <v>7.8353333333333337</v>
      </c>
      <c r="O3572" s="16">
        <f t="shared" si="333"/>
        <v>27.048000000000005</v>
      </c>
      <c r="P3572" s="16">
        <f t="shared" si="334"/>
        <v>10118.420666666667</v>
      </c>
      <c r="Q3572" s="16">
        <f t="shared" si="335"/>
        <v>2039.3333333333335</v>
      </c>
    </row>
    <row r="3573" spans="1:17" x14ac:dyDescent="0.2">
      <c r="A3573" s="10">
        <v>47777</v>
      </c>
      <c r="B3573" s="10">
        <v>3</v>
      </c>
      <c r="C3573" s="10">
        <v>867</v>
      </c>
      <c r="D3573" s="10">
        <v>68</v>
      </c>
      <c r="E3573" s="10">
        <v>99</v>
      </c>
      <c r="F3573" s="10">
        <f t="shared" si="330"/>
        <v>2.7027027027027029E-2</v>
      </c>
      <c r="G3573" s="10">
        <v>0.3</v>
      </c>
      <c r="H3573" s="10">
        <v>6.9100000000000003E-3</v>
      </c>
      <c r="I3573" s="10">
        <v>7.2000000000000005E-4</v>
      </c>
      <c r="J3573" s="10">
        <v>2.48E-3</v>
      </c>
      <c r="K3573" s="10">
        <v>0.93140999999999996</v>
      </c>
      <c r="L3573" s="10">
        <v>0.21</v>
      </c>
      <c r="M3573" s="16">
        <f t="shared" si="331"/>
        <v>74.167333333333346</v>
      </c>
      <c r="N3573" s="16">
        <f t="shared" si="332"/>
        <v>7.7280000000000006</v>
      </c>
      <c r="O3573" s="16">
        <f t="shared" si="333"/>
        <v>26.618666666666666</v>
      </c>
      <c r="P3573" s="16">
        <f t="shared" si="334"/>
        <v>9997.134</v>
      </c>
      <c r="Q3573" s="16">
        <f t="shared" si="335"/>
        <v>2254</v>
      </c>
    </row>
    <row r="3574" spans="1:17" x14ac:dyDescent="0.2">
      <c r="A3574" s="10">
        <v>47778</v>
      </c>
      <c r="B3574" s="10">
        <v>3</v>
      </c>
      <c r="C3574" s="10">
        <v>866</v>
      </c>
      <c r="D3574" s="10">
        <v>68</v>
      </c>
      <c r="E3574" s="10">
        <v>101</v>
      </c>
      <c r="F3574" s="10">
        <f t="shared" si="330"/>
        <v>8.1081081081081086E-2</v>
      </c>
      <c r="G3574" s="10">
        <v>0.31</v>
      </c>
      <c r="H3574" s="10">
        <v>6.94E-3</v>
      </c>
      <c r="I3574" s="10">
        <v>7.2999999999999996E-4</v>
      </c>
      <c r="J3574" s="10">
        <v>2.5200000000000001E-3</v>
      </c>
      <c r="K3574" s="10">
        <v>0.98846999999999996</v>
      </c>
      <c r="L3574" s="10">
        <v>0.21</v>
      </c>
      <c r="M3574" s="16">
        <f t="shared" si="331"/>
        <v>72.086451612903218</v>
      </c>
      <c r="N3574" s="16">
        <f t="shared" si="332"/>
        <v>7.5825806451612907</v>
      </c>
      <c r="O3574" s="16">
        <f t="shared" si="333"/>
        <v>26.175483870967746</v>
      </c>
      <c r="P3574" s="16">
        <f t="shared" si="334"/>
        <v>10267.333548387096</v>
      </c>
      <c r="Q3574" s="16">
        <f t="shared" si="335"/>
        <v>2181.2903225806449</v>
      </c>
    </row>
    <row r="3575" spans="1:17" x14ac:dyDescent="0.2">
      <c r="A3575" s="10">
        <v>47779</v>
      </c>
      <c r="B3575" s="10">
        <v>3</v>
      </c>
      <c r="C3575" s="10">
        <v>854</v>
      </c>
      <c r="D3575" s="10">
        <v>68</v>
      </c>
      <c r="E3575" s="10">
        <v>98</v>
      </c>
      <c r="F3575" s="10">
        <f t="shared" si="330"/>
        <v>0</v>
      </c>
      <c r="G3575" s="10">
        <v>0.35</v>
      </c>
      <c r="H3575" s="10">
        <v>6.8700000000000002E-3</v>
      </c>
      <c r="I3575" s="10">
        <v>6.8000000000000005E-4</v>
      </c>
      <c r="J3575" s="10">
        <v>2.3500000000000001E-3</v>
      </c>
      <c r="K3575" s="10">
        <v>1.1075900000000001</v>
      </c>
      <c r="L3575" s="10">
        <v>0.17</v>
      </c>
      <c r="M3575" s="16">
        <f t="shared" si="331"/>
        <v>63.204000000000001</v>
      </c>
      <c r="N3575" s="16">
        <f t="shared" si="332"/>
        <v>6.2560000000000011</v>
      </c>
      <c r="O3575" s="16">
        <f t="shared" si="333"/>
        <v>21.620000000000005</v>
      </c>
      <c r="P3575" s="16">
        <f t="shared" si="334"/>
        <v>10189.828000000001</v>
      </c>
      <c r="Q3575" s="16">
        <f t="shared" si="335"/>
        <v>1564.0000000000002</v>
      </c>
    </row>
    <row r="3576" spans="1:17" x14ac:dyDescent="0.2">
      <c r="A3576" s="10">
        <v>47780</v>
      </c>
      <c r="B3576" s="10">
        <v>3</v>
      </c>
      <c r="C3576" s="10">
        <v>836</v>
      </c>
      <c r="D3576" s="10">
        <v>68</v>
      </c>
      <c r="E3576" s="10">
        <v>98</v>
      </c>
      <c r="F3576" s="10">
        <f t="shared" si="330"/>
        <v>0</v>
      </c>
      <c r="G3576" s="10">
        <v>0.42</v>
      </c>
      <c r="H3576" s="10">
        <v>7.8700000000000003E-3</v>
      </c>
      <c r="I3576" s="10">
        <v>6.6E-4</v>
      </c>
      <c r="J3576" s="10">
        <v>2.2599999999999999E-3</v>
      </c>
      <c r="K3576" s="10">
        <v>1.3144199999999999</v>
      </c>
      <c r="L3576" s="10">
        <v>0.17</v>
      </c>
      <c r="M3576" s="16">
        <f t="shared" si="331"/>
        <v>60.336666666666666</v>
      </c>
      <c r="N3576" s="16">
        <f t="shared" si="332"/>
        <v>5.0600000000000005</v>
      </c>
      <c r="O3576" s="16">
        <f t="shared" si="333"/>
        <v>17.326666666666668</v>
      </c>
      <c r="P3576" s="16">
        <f t="shared" si="334"/>
        <v>10077.219999999999</v>
      </c>
      <c r="Q3576" s="16">
        <f t="shared" si="335"/>
        <v>1303.3333333333335</v>
      </c>
    </row>
    <row r="3577" spans="1:17" x14ac:dyDescent="0.2">
      <c r="A3577" s="10">
        <v>47781</v>
      </c>
      <c r="B3577" s="10">
        <v>3</v>
      </c>
      <c r="C3577" s="10">
        <v>832</v>
      </c>
      <c r="D3577" s="10">
        <v>68</v>
      </c>
      <c r="E3577" s="10">
        <v>102</v>
      </c>
      <c r="F3577" s="10">
        <f t="shared" si="330"/>
        <v>0.10810810810810811</v>
      </c>
      <c r="G3577" s="10">
        <v>0.53</v>
      </c>
      <c r="H3577" s="10">
        <v>1.017E-2</v>
      </c>
      <c r="I3577" s="10">
        <v>7.1000000000000002E-4</v>
      </c>
      <c r="J3577" s="10">
        <v>2.31E-3</v>
      </c>
      <c r="K3577" s="10">
        <v>1.67191</v>
      </c>
      <c r="L3577" s="10">
        <v>0.21</v>
      </c>
      <c r="M3577" s="16">
        <f t="shared" si="331"/>
        <v>61.787547169811326</v>
      </c>
      <c r="N3577" s="16">
        <f t="shared" si="332"/>
        <v>4.3135849056603766</v>
      </c>
      <c r="O3577" s="16">
        <f t="shared" si="333"/>
        <v>14.034339622641507</v>
      </c>
      <c r="P3577" s="16">
        <f t="shared" si="334"/>
        <v>10157.641886792453</v>
      </c>
      <c r="Q3577" s="16">
        <f t="shared" si="335"/>
        <v>1275.8490566037735</v>
      </c>
    </row>
    <row r="3578" spans="1:17" x14ac:dyDescent="0.2">
      <c r="A3578" s="10">
        <v>47782</v>
      </c>
      <c r="B3578" s="10">
        <v>3</v>
      </c>
      <c r="C3578" s="10">
        <v>1052</v>
      </c>
      <c r="D3578" s="10">
        <v>68</v>
      </c>
      <c r="E3578" s="10">
        <v>103</v>
      </c>
      <c r="F3578" s="10">
        <f t="shared" si="330"/>
        <v>0.13513513513513514</v>
      </c>
      <c r="G3578" s="10">
        <v>0.75</v>
      </c>
      <c r="H3578" s="10">
        <v>1.6330000000000001E-2</v>
      </c>
      <c r="I3578" s="10">
        <v>9.3000000000000005E-4</v>
      </c>
      <c r="J3578" s="10">
        <v>3.0200000000000001E-3</v>
      </c>
      <c r="K3578" s="10">
        <v>2.36056</v>
      </c>
      <c r="L3578" s="10">
        <v>0.2</v>
      </c>
      <c r="M3578" s="16">
        <f t="shared" si="331"/>
        <v>70.110133333333337</v>
      </c>
      <c r="N3578" s="16">
        <f t="shared" si="332"/>
        <v>3.9927999999999999</v>
      </c>
      <c r="O3578" s="16">
        <f t="shared" si="333"/>
        <v>12.965866666666669</v>
      </c>
      <c r="P3578" s="16">
        <f t="shared" si="334"/>
        <v>10134.670933333333</v>
      </c>
      <c r="Q3578" s="16">
        <f t="shared" si="335"/>
        <v>858.66666666666663</v>
      </c>
    </row>
    <row r="3579" spans="1:17" x14ac:dyDescent="0.2">
      <c r="A3579" s="10">
        <v>47783</v>
      </c>
      <c r="B3579" s="10">
        <v>3</v>
      </c>
      <c r="C3579" s="10">
        <v>1372</v>
      </c>
      <c r="D3579" s="10">
        <v>68</v>
      </c>
      <c r="E3579" s="10">
        <v>103</v>
      </c>
      <c r="F3579" s="10">
        <f t="shared" si="330"/>
        <v>0.13513513513513514</v>
      </c>
      <c r="G3579" s="10">
        <v>0.89</v>
      </c>
      <c r="H3579" s="10">
        <v>2.5180000000000001E-2</v>
      </c>
      <c r="I3579" s="10">
        <v>1.2899999999999999E-3</v>
      </c>
      <c r="J3579" s="10">
        <v>4.1999999999999997E-3</v>
      </c>
      <c r="K3579" s="10">
        <v>2.8081900000000002</v>
      </c>
      <c r="L3579" s="10">
        <v>0.27</v>
      </c>
      <c r="M3579" s="16">
        <f t="shared" si="331"/>
        <v>91.100674157303374</v>
      </c>
      <c r="N3579" s="16">
        <f t="shared" si="332"/>
        <v>4.6671910112359551</v>
      </c>
      <c r="O3579" s="16">
        <f t="shared" si="333"/>
        <v>15.195505617977528</v>
      </c>
      <c r="P3579" s="16">
        <f t="shared" si="334"/>
        <v>10159.968314606742</v>
      </c>
      <c r="Q3579" s="16">
        <f t="shared" si="335"/>
        <v>976.85393258426973</v>
      </c>
    </row>
    <row r="3580" spans="1:17" x14ac:dyDescent="0.2">
      <c r="A3580" s="10">
        <v>47784</v>
      </c>
      <c r="B3580" s="10">
        <v>3</v>
      </c>
      <c r="C3580" s="10">
        <v>1473</v>
      </c>
      <c r="D3580" s="10">
        <v>68</v>
      </c>
      <c r="E3580" s="10">
        <v>104</v>
      </c>
      <c r="F3580" s="10">
        <f t="shared" si="330"/>
        <v>0.16216216216216217</v>
      </c>
      <c r="G3580" s="10">
        <v>0.81</v>
      </c>
      <c r="H3580" s="10">
        <v>2.4930000000000001E-2</v>
      </c>
      <c r="I3580" s="10">
        <v>1.56E-3</v>
      </c>
      <c r="J3580" s="10">
        <v>5.0800000000000003E-3</v>
      </c>
      <c r="K3580" s="10">
        <v>2.5525600000000002</v>
      </c>
      <c r="L3580" s="10">
        <v>0.22</v>
      </c>
      <c r="M3580" s="16">
        <f t="shared" si="331"/>
        <v>99.104444444444439</v>
      </c>
      <c r="N3580" s="16">
        <f t="shared" si="332"/>
        <v>6.2014814814814807</v>
      </c>
      <c r="O3580" s="16">
        <f t="shared" si="333"/>
        <v>20.194567901234567</v>
      </c>
      <c r="P3580" s="16">
        <f t="shared" si="334"/>
        <v>10147.213827160494</v>
      </c>
      <c r="Q3580" s="16">
        <f t="shared" si="335"/>
        <v>874.5679012345679</v>
      </c>
    </row>
    <row r="3581" spans="1:17" x14ac:dyDescent="0.2">
      <c r="A3581" s="10">
        <v>47785</v>
      </c>
      <c r="B3581" s="10">
        <v>3</v>
      </c>
      <c r="C3581" s="10">
        <v>1473</v>
      </c>
      <c r="D3581" s="10">
        <v>68</v>
      </c>
      <c r="E3581" s="10">
        <v>104</v>
      </c>
      <c r="F3581" s="10">
        <f t="shared" si="330"/>
        <v>0.16216216216216217</v>
      </c>
      <c r="G3581" s="10">
        <v>0.81</v>
      </c>
      <c r="H3581" s="10">
        <v>2.2450000000000001E-2</v>
      </c>
      <c r="I3581" s="10">
        <v>1.5900000000000001E-3</v>
      </c>
      <c r="J3581" s="10">
        <v>4.9100000000000003E-3</v>
      </c>
      <c r="K3581" s="10">
        <v>2.55627</v>
      </c>
      <c r="L3581" s="10">
        <v>0.22</v>
      </c>
      <c r="M3581" s="16">
        <f t="shared" si="331"/>
        <v>89.245679012345676</v>
      </c>
      <c r="N3581" s="16">
        <f t="shared" si="332"/>
        <v>6.3207407407407405</v>
      </c>
      <c r="O3581" s="16">
        <f t="shared" si="333"/>
        <v>19.518765432098768</v>
      </c>
      <c r="P3581" s="16">
        <f t="shared" si="334"/>
        <v>10161.962222222222</v>
      </c>
      <c r="Q3581" s="16">
        <f t="shared" si="335"/>
        <v>874.5679012345679</v>
      </c>
    </row>
    <row r="3582" spans="1:17" x14ac:dyDescent="0.2">
      <c r="A3582" s="10">
        <v>47786</v>
      </c>
      <c r="B3582" s="10">
        <v>3</v>
      </c>
      <c r="C3582" s="10">
        <v>1441</v>
      </c>
      <c r="D3582" s="10">
        <v>68</v>
      </c>
      <c r="E3582" s="10">
        <v>103</v>
      </c>
      <c r="F3582" s="10">
        <f t="shared" si="330"/>
        <v>0.13513513513513514</v>
      </c>
      <c r="G3582" s="10">
        <v>0.75</v>
      </c>
      <c r="H3582" s="10">
        <v>2.2870000000000001E-2</v>
      </c>
      <c r="I3582" s="10">
        <v>1.57E-3</v>
      </c>
      <c r="J3582" s="10">
        <v>4.8500000000000001E-3</v>
      </c>
      <c r="K3582" s="10">
        <v>2.35182</v>
      </c>
      <c r="L3582" s="10">
        <v>0.2</v>
      </c>
      <c r="M3582" s="16">
        <f t="shared" si="331"/>
        <v>98.188533333333339</v>
      </c>
      <c r="N3582" s="16">
        <f t="shared" si="332"/>
        <v>6.7405333333333335</v>
      </c>
      <c r="O3582" s="16">
        <f t="shared" si="333"/>
        <v>20.822666666666667</v>
      </c>
      <c r="P3582" s="16">
        <f t="shared" si="334"/>
        <v>10097.147199999999</v>
      </c>
      <c r="Q3582" s="16">
        <f t="shared" si="335"/>
        <v>858.66666666666663</v>
      </c>
    </row>
    <row r="3583" spans="1:17" x14ac:dyDescent="0.2">
      <c r="A3583" s="10">
        <v>47787</v>
      </c>
      <c r="B3583" s="10">
        <v>3</v>
      </c>
      <c r="C3583" s="10">
        <v>1445</v>
      </c>
      <c r="D3583" s="10">
        <v>67</v>
      </c>
      <c r="E3583" s="10">
        <v>103</v>
      </c>
      <c r="F3583" s="10">
        <f t="shared" si="330"/>
        <v>0.13513513513513514</v>
      </c>
      <c r="G3583" s="10">
        <v>0.71</v>
      </c>
      <c r="H3583" s="10">
        <v>2.2800000000000001E-2</v>
      </c>
      <c r="I3583" s="10">
        <v>1.5900000000000001E-3</v>
      </c>
      <c r="J3583" s="10">
        <v>4.9100000000000003E-3</v>
      </c>
      <c r="K3583" s="10">
        <v>2.2306900000000001</v>
      </c>
      <c r="L3583" s="10">
        <v>0.18</v>
      </c>
      <c r="M3583" s="16">
        <f t="shared" si="331"/>
        <v>103.40281690140846</v>
      </c>
      <c r="N3583" s="16">
        <f t="shared" si="332"/>
        <v>7.2109859154929588</v>
      </c>
      <c r="O3583" s="16">
        <f t="shared" si="333"/>
        <v>22.267887323943665</v>
      </c>
      <c r="P3583" s="16">
        <f t="shared" si="334"/>
        <v>10116.650422535213</v>
      </c>
      <c r="Q3583" s="16">
        <f t="shared" si="335"/>
        <v>816.33802816901402</v>
      </c>
    </row>
    <row r="3584" spans="1:17" x14ac:dyDescent="0.2">
      <c r="A3584" s="10">
        <v>47788</v>
      </c>
      <c r="B3584" s="10">
        <v>3</v>
      </c>
      <c r="C3584" s="10">
        <v>1514</v>
      </c>
      <c r="D3584" s="10">
        <v>67</v>
      </c>
      <c r="E3584" s="10">
        <v>103</v>
      </c>
      <c r="F3584" s="10">
        <f t="shared" si="330"/>
        <v>0.13513513513513514</v>
      </c>
      <c r="G3584" s="10">
        <v>0.72</v>
      </c>
      <c r="H3584" s="10">
        <v>2.256E-2</v>
      </c>
      <c r="I3584" s="10">
        <v>1.7099999999999999E-3</v>
      </c>
      <c r="J3584" s="10">
        <v>5.5599999999999998E-3</v>
      </c>
      <c r="K3584" s="10">
        <v>2.27298</v>
      </c>
      <c r="L3584" s="10">
        <v>0.19</v>
      </c>
      <c r="M3584" s="16">
        <f t="shared" si="331"/>
        <v>100.89333333333335</v>
      </c>
      <c r="N3584" s="16">
        <f t="shared" si="332"/>
        <v>7.6475</v>
      </c>
      <c r="O3584" s="16">
        <f t="shared" si="333"/>
        <v>24.865555555555556</v>
      </c>
      <c r="P3584" s="16">
        <f t="shared" si="334"/>
        <v>10165.271666666666</v>
      </c>
      <c r="Q3584" s="16">
        <f t="shared" si="335"/>
        <v>849.72222222222229</v>
      </c>
    </row>
    <row r="3585" spans="1:17" x14ac:dyDescent="0.2">
      <c r="A3585" s="10">
        <v>47789</v>
      </c>
      <c r="B3585" s="10">
        <v>3</v>
      </c>
      <c r="C3585" s="10">
        <v>1553</v>
      </c>
      <c r="D3585" s="10">
        <v>67</v>
      </c>
      <c r="E3585" s="10">
        <v>104</v>
      </c>
      <c r="F3585" s="10">
        <f t="shared" si="330"/>
        <v>0.16216216216216217</v>
      </c>
      <c r="G3585" s="10">
        <v>0.75</v>
      </c>
      <c r="H3585" s="10">
        <v>2.385E-2</v>
      </c>
      <c r="I3585" s="10">
        <v>1.9300000000000001E-3</v>
      </c>
      <c r="J3585" s="10">
        <v>5.7400000000000003E-3</v>
      </c>
      <c r="K3585" s="10">
        <v>2.3672200000000001</v>
      </c>
      <c r="L3585" s="10">
        <v>0.2</v>
      </c>
      <c r="M3585" s="16">
        <f t="shared" si="331"/>
        <v>102.396</v>
      </c>
      <c r="N3585" s="16">
        <f t="shared" si="332"/>
        <v>8.2861333333333338</v>
      </c>
      <c r="O3585" s="16">
        <f t="shared" si="333"/>
        <v>24.643733333333337</v>
      </c>
      <c r="P3585" s="16">
        <f t="shared" si="334"/>
        <v>10163.264533333335</v>
      </c>
      <c r="Q3585" s="16">
        <f t="shared" si="335"/>
        <v>858.66666666666663</v>
      </c>
    </row>
    <row r="3586" spans="1:17" x14ac:dyDescent="0.2">
      <c r="A3586" s="10">
        <v>47790</v>
      </c>
      <c r="B3586" s="10">
        <v>3</v>
      </c>
      <c r="C3586" s="10">
        <v>1605</v>
      </c>
      <c r="D3586" s="10">
        <v>67</v>
      </c>
      <c r="E3586" s="10">
        <v>104</v>
      </c>
      <c r="F3586" s="10">
        <f t="shared" ref="F3586:F3649" si="336">(E3586-$E$4677)/($E$4676-$E$4677)</f>
        <v>0.16216216216216217</v>
      </c>
      <c r="G3586" s="10">
        <v>0.81</v>
      </c>
      <c r="H3586" s="10">
        <v>2.6499999999999999E-2</v>
      </c>
      <c r="I3586" s="10">
        <v>2E-3</v>
      </c>
      <c r="J3586" s="10">
        <v>5.94E-3</v>
      </c>
      <c r="K3586" s="10">
        <v>2.5477099999999999</v>
      </c>
      <c r="L3586" s="10">
        <v>0.21</v>
      </c>
      <c r="M3586" s="16">
        <f t="shared" ref="M3586:M3649" si="337">H3586/$G3586*3220</f>
        <v>105.34567901234566</v>
      </c>
      <c r="N3586" s="16">
        <f t="shared" ref="N3586:N3649" si="338">I3586/$G3586*3220</f>
        <v>7.9506172839506171</v>
      </c>
      <c r="O3586" s="16">
        <f t="shared" ref="O3586:O3649" si="339">J3586/$G3586*3220</f>
        <v>23.613333333333333</v>
      </c>
      <c r="P3586" s="16">
        <f t="shared" ref="P3586:P3649" si="340">K3586/$G3586*3220</f>
        <v>10127.933580246914</v>
      </c>
      <c r="Q3586" s="16">
        <f t="shared" ref="Q3586:Q3649" si="341">L3586/$G3586*3220</f>
        <v>834.81481481481478</v>
      </c>
    </row>
    <row r="3587" spans="1:17" x14ac:dyDescent="0.2">
      <c r="A3587" s="10">
        <v>47791</v>
      </c>
      <c r="B3587" s="10">
        <v>3</v>
      </c>
      <c r="C3587" s="10">
        <v>1656</v>
      </c>
      <c r="D3587" s="10">
        <v>67</v>
      </c>
      <c r="E3587" s="10">
        <v>103</v>
      </c>
      <c r="F3587" s="10">
        <f t="shared" si="336"/>
        <v>0.13513513513513514</v>
      </c>
      <c r="G3587" s="10">
        <v>0.76</v>
      </c>
      <c r="H3587" s="10">
        <v>2.9239999999999999E-2</v>
      </c>
      <c r="I3587" s="10">
        <v>2.1800000000000001E-3</v>
      </c>
      <c r="J3587" s="10">
        <v>6.2199999999999998E-3</v>
      </c>
      <c r="K3587" s="10">
        <v>2.3831000000000002</v>
      </c>
      <c r="L3587" s="10">
        <v>0.17</v>
      </c>
      <c r="M3587" s="16">
        <f t="shared" si="337"/>
        <v>123.88526315789473</v>
      </c>
      <c r="N3587" s="16">
        <f t="shared" si="338"/>
        <v>9.236315789473684</v>
      </c>
      <c r="O3587" s="16">
        <f t="shared" si="339"/>
        <v>26.353157894736839</v>
      </c>
      <c r="P3587" s="16">
        <f t="shared" si="340"/>
        <v>10096.818421052632</v>
      </c>
      <c r="Q3587" s="16">
        <f t="shared" si="341"/>
        <v>720.26315789473688</v>
      </c>
    </row>
    <row r="3588" spans="1:17" x14ac:dyDescent="0.2">
      <c r="A3588" s="10">
        <v>47792</v>
      </c>
      <c r="B3588" s="10">
        <v>3</v>
      </c>
      <c r="C3588" s="10">
        <v>1605</v>
      </c>
      <c r="D3588" s="10">
        <v>67</v>
      </c>
      <c r="E3588" s="10">
        <v>102</v>
      </c>
      <c r="F3588" s="10">
        <f t="shared" si="336"/>
        <v>0.10810810810810811</v>
      </c>
      <c r="G3588" s="10">
        <v>0.56999999999999995</v>
      </c>
      <c r="H3588" s="10">
        <v>2.666E-2</v>
      </c>
      <c r="I3588" s="10">
        <v>2.0400000000000001E-3</v>
      </c>
      <c r="J3588" s="10">
        <v>6.0800000000000003E-3</v>
      </c>
      <c r="K3588" s="10">
        <v>1.7809600000000001</v>
      </c>
      <c r="L3588" s="10">
        <v>0.13</v>
      </c>
      <c r="M3588" s="16">
        <f t="shared" si="337"/>
        <v>150.60561403508774</v>
      </c>
      <c r="N3588" s="16">
        <f t="shared" si="338"/>
        <v>11.524210526315791</v>
      </c>
      <c r="O3588" s="16">
        <f t="shared" si="339"/>
        <v>34.346666666666671</v>
      </c>
      <c r="P3588" s="16">
        <f t="shared" si="340"/>
        <v>10060.861754385967</v>
      </c>
      <c r="Q3588" s="16">
        <f t="shared" si="341"/>
        <v>734.38596491228077</v>
      </c>
    </row>
    <row r="3589" spans="1:17" x14ac:dyDescent="0.2">
      <c r="A3589" s="10">
        <v>47793</v>
      </c>
      <c r="B3589" s="10">
        <v>3</v>
      </c>
      <c r="C3589" s="10">
        <v>1511</v>
      </c>
      <c r="D3589" s="10">
        <v>67</v>
      </c>
      <c r="E3589" s="10">
        <v>102</v>
      </c>
      <c r="F3589" s="10">
        <f t="shared" si="336"/>
        <v>0.10810810810810811</v>
      </c>
      <c r="G3589" s="10">
        <v>0.42</v>
      </c>
      <c r="H3589" s="10">
        <v>2.0619999999999999E-2</v>
      </c>
      <c r="I3589" s="10">
        <v>1.91E-3</v>
      </c>
      <c r="J3589" s="10">
        <v>5.6899999999999997E-3</v>
      </c>
      <c r="K3589" s="10">
        <v>1.31365</v>
      </c>
      <c r="L3589" s="10">
        <v>0.09</v>
      </c>
      <c r="M3589" s="16">
        <f t="shared" si="337"/>
        <v>158.08666666666667</v>
      </c>
      <c r="N3589" s="16">
        <f t="shared" si="338"/>
        <v>14.643333333333334</v>
      </c>
      <c r="O3589" s="16">
        <f t="shared" si="339"/>
        <v>43.623333333333335</v>
      </c>
      <c r="P3589" s="16">
        <f t="shared" si="340"/>
        <v>10071.316666666666</v>
      </c>
      <c r="Q3589" s="16">
        <f t="shared" si="341"/>
        <v>690</v>
      </c>
    </row>
    <row r="3590" spans="1:17" x14ac:dyDescent="0.2">
      <c r="A3590" s="10">
        <v>47794</v>
      </c>
      <c r="B3590" s="10">
        <v>3</v>
      </c>
      <c r="C3590" s="10">
        <v>1527</v>
      </c>
      <c r="D3590" s="10">
        <v>66</v>
      </c>
      <c r="E3590" s="10">
        <v>102</v>
      </c>
      <c r="F3590" s="10">
        <f t="shared" si="336"/>
        <v>0.10810810810810811</v>
      </c>
      <c r="G3590" s="10">
        <v>0.39</v>
      </c>
      <c r="H3590" s="10">
        <v>1.5820000000000001E-2</v>
      </c>
      <c r="I3590" s="10">
        <v>1.97E-3</v>
      </c>
      <c r="J3590" s="10">
        <v>5.3800000000000002E-3</v>
      </c>
      <c r="K3590" s="10">
        <v>1.2357400000000001</v>
      </c>
      <c r="L3590" s="10">
        <v>0.09</v>
      </c>
      <c r="M3590" s="16">
        <f t="shared" si="337"/>
        <v>130.61641025641026</v>
      </c>
      <c r="N3590" s="16">
        <f t="shared" si="338"/>
        <v>16.265128205128207</v>
      </c>
      <c r="O3590" s="16">
        <f t="shared" si="339"/>
        <v>44.419487179487184</v>
      </c>
      <c r="P3590" s="16">
        <f t="shared" si="340"/>
        <v>10202.776410256411</v>
      </c>
      <c r="Q3590" s="16">
        <f t="shared" si="341"/>
        <v>743.07692307692298</v>
      </c>
    </row>
    <row r="3591" spans="1:17" x14ac:dyDescent="0.2">
      <c r="A3591" s="10">
        <v>47795</v>
      </c>
      <c r="B3591" s="10">
        <v>3</v>
      </c>
      <c r="C3591" s="10">
        <v>1564</v>
      </c>
      <c r="D3591" s="10">
        <v>66</v>
      </c>
      <c r="E3591" s="10">
        <v>102</v>
      </c>
      <c r="F3591" s="10">
        <f t="shared" si="336"/>
        <v>0.10810810810810811</v>
      </c>
      <c r="G3591" s="10">
        <v>0.43</v>
      </c>
      <c r="H3591" s="10">
        <v>1.4959999999999999E-2</v>
      </c>
      <c r="I3591" s="10">
        <v>1.98E-3</v>
      </c>
      <c r="J3591" s="10">
        <v>5.4200000000000003E-3</v>
      </c>
      <c r="K3591" s="10">
        <v>1.3539000000000001</v>
      </c>
      <c r="L3591" s="10">
        <v>0.08</v>
      </c>
      <c r="M3591" s="16">
        <f t="shared" si="337"/>
        <v>112.02604651162791</v>
      </c>
      <c r="N3591" s="16">
        <f t="shared" si="338"/>
        <v>14.826976744186048</v>
      </c>
      <c r="O3591" s="16">
        <f t="shared" si="339"/>
        <v>40.586976744186053</v>
      </c>
      <c r="P3591" s="16">
        <f t="shared" si="340"/>
        <v>10138.506976744187</v>
      </c>
      <c r="Q3591" s="16">
        <f t="shared" si="341"/>
        <v>599.06976744186045</v>
      </c>
    </row>
    <row r="3592" spans="1:17" x14ac:dyDescent="0.2">
      <c r="A3592" s="10">
        <v>47796</v>
      </c>
      <c r="B3592" s="10">
        <v>3</v>
      </c>
      <c r="C3592" s="10">
        <v>1591</v>
      </c>
      <c r="D3592" s="10">
        <v>66</v>
      </c>
      <c r="E3592" s="10">
        <v>104</v>
      </c>
      <c r="F3592" s="10">
        <f t="shared" si="336"/>
        <v>0.16216216216216217</v>
      </c>
      <c r="G3592" s="10">
        <v>0.55000000000000004</v>
      </c>
      <c r="H3592" s="10">
        <v>1.6969999999999999E-2</v>
      </c>
      <c r="I3592" s="10">
        <v>2.0200000000000001E-3</v>
      </c>
      <c r="J3592" s="10">
        <v>5.5199999999999997E-3</v>
      </c>
      <c r="K3592" s="10">
        <v>1.7228000000000001</v>
      </c>
      <c r="L3592" s="10">
        <v>0.12</v>
      </c>
      <c r="M3592" s="16">
        <f t="shared" si="337"/>
        <v>99.351636363636345</v>
      </c>
      <c r="N3592" s="16">
        <f t="shared" si="338"/>
        <v>11.826181818181817</v>
      </c>
      <c r="O3592" s="16">
        <f t="shared" si="339"/>
        <v>32.317090909090908</v>
      </c>
      <c r="P3592" s="16">
        <f t="shared" si="340"/>
        <v>10086.210909090909</v>
      </c>
      <c r="Q3592" s="16">
        <f t="shared" si="341"/>
        <v>702.54545454545439</v>
      </c>
    </row>
    <row r="3593" spans="1:17" x14ac:dyDescent="0.2">
      <c r="A3593" s="10">
        <v>47797</v>
      </c>
      <c r="B3593" s="10">
        <v>3</v>
      </c>
      <c r="C3593" s="10">
        <v>1574</v>
      </c>
      <c r="D3593" s="10">
        <v>66</v>
      </c>
      <c r="E3593" s="10">
        <v>104</v>
      </c>
      <c r="F3593" s="10">
        <f t="shared" si="336"/>
        <v>0.16216216216216217</v>
      </c>
      <c r="G3593" s="10">
        <v>0.67</v>
      </c>
      <c r="H3593" s="10">
        <v>1.966E-2</v>
      </c>
      <c r="I3593" s="10">
        <v>1.9E-3</v>
      </c>
      <c r="J3593" s="10">
        <v>5.3899999999999998E-3</v>
      </c>
      <c r="K3593" s="10">
        <v>2.1063800000000001</v>
      </c>
      <c r="L3593" s="10">
        <v>0.15</v>
      </c>
      <c r="M3593" s="16">
        <f t="shared" si="337"/>
        <v>94.485373134328356</v>
      </c>
      <c r="N3593" s="16">
        <f t="shared" si="338"/>
        <v>9.1313432835820887</v>
      </c>
      <c r="O3593" s="16">
        <f t="shared" si="339"/>
        <v>25.90417910447761</v>
      </c>
      <c r="P3593" s="16">
        <f t="shared" si="340"/>
        <v>10123.199402985074</v>
      </c>
      <c r="Q3593" s="16">
        <f t="shared" si="341"/>
        <v>720.89552238805959</v>
      </c>
    </row>
    <row r="3594" spans="1:17" x14ac:dyDescent="0.2">
      <c r="A3594" s="10">
        <v>47798</v>
      </c>
      <c r="B3594" s="10">
        <v>3</v>
      </c>
      <c r="C3594" s="10">
        <v>1596</v>
      </c>
      <c r="D3594" s="10">
        <v>66</v>
      </c>
      <c r="E3594" s="10">
        <v>105</v>
      </c>
      <c r="F3594" s="10">
        <f t="shared" si="336"/>
        <v>0.1891891891891892</v>
      </c>
      <c r="G3594" s="10">
        <v>0.82</v>
      </c>
      <c r="H3594" s="10">
        <v>2.3640000000000001E-2</v>
      </c>
      <c r="I3594" s="10">
        <v>1.92E-3</v>
      </c>
      <c r="J3594" s="10">
        <v>5.47E-3</v>
      </c>
      <c r="K3594" s="10">
        <v>2.57246</v>
      </c>
      <c r="L3594" s="10">
        <v>0.18</v>
      </c>
      <c r="M3594" s="16">
        <f t="shared" si="337"/>
        <v>92.830243902439037</v>
      </c>
      <c r="N3594" s="16">
        <f t="shared" si="338"/>
        <v>7.5395121951219526</v>
      </c>
      <c r="O3594" s="16">
        <f t="shared" si="339"/>
        <v>21.479756097560976</v>
      </c>
      <c r="P3594" s="16">
        <f t="shared" si="340"/>
        <v>10101.611219512195</v>
      </c>
      <c r="Q3594" s="16">
        <f t="shared" si="341"/>
        <v>706.82926829268297</v>
      </c>
    </row>
    <row r="3595" spans="1:17" x14ac:dyDescent="0.2">
      <c r="A3595" s="10">
        <v>47799</v>
      </c>
      <c r="B3595" s="10">
        <v>3</v>
      </c>
      <c r="C3595" s="10">
        <v>1672</v>
      </c>
      <c r="D3595" s="10">
        <v>66</v>
      </c>
      <c r="E3595" s="10">
        <v>105</v>
      </c>
      <c r="F3595" s="10">
        <f t="shared" si="336"/>
        <v>0.1891891891891892</v>
      </c>
      <c r="G3595" s="10">
        <v>0.96</v>
      </c>
      <c r="H3595" s="10">
        <v>2.8740000000000002E-2</v>
      </c>
      <c r="I3595" s="10">
        <v>1.9499999999999999E-3</v>
      </c>
      <c r="J3595" s="10">
        <v>5.79E-3</v>
      </c>
      <c r="K3595" s="10">
        <v>3.0309200000000001</v>
      </c>
      <c r="L3595" s="10">
        <v>0.19</v>
      </c>
      <c r="M3595" s="16">
        <f t="shared" si="337"/>
        <v>96.398750000000007</v>
      </c>
      <c r="N3595" s="16">
        <f t="shared" si="338"/>
        <v>6.5406250000000004</v>
      </c>
      <c r="O3595" s="16">
        <f t="shared" si="339"/>
        <v>19.420625000000001</v>
      </c>
      <c r="P3595" s="16">
        <f t="shared" si="340"/>
        <v>10166.210833333334</v>
      </c>
      <c r="Q3595" s="16">
        <f t="shared" si="341"/>
        <v>637.29166666666674</v>
      </c>
    </row>
    <row r="3596" spans="1:17" x14ac:dyDescent="0.2">
      <c r="A3596" s="10">
        <v>47800</v>
      </c>
      <c r="B3596" s="10">
        <v>3</v>
      </c>
      <c r="C3596" s="10">
        <v>1737</v>
      </c>
      <c r="D3596" s="10">
        <v>66</v>
      </c>
      <c r="E3596" s="10">
        <v>106</v>
      </c>
      <c r="F3596" s="10">
        <f t="shared" si="336"/>
        <v>0.21621621621621623</v>
      </c>
      <c r="G3596" s="10">
        <v>1.02</v>
      </c>
      <c r="H3596" s="10">
        <v>3.2870000000000003E-2</v>
      </c>
      <c r="I3596" s="10">
        <v>2.1099999999999999E-3</v>
      </c>
      <c r="J3596" s="10">
        <v>6.2500000000000003E-3</v>
      </c>
      <c r="K3596" s="10">
        <v>3.2048899999999998</v>
      </c>
      <c r="L3596" s="10">
        <v>0.23</v>
      </c>
      <c r="M3596" s="16">
        <f t="shared" si="337"/>
        <v>103.76607843137256</v>
      </c>
      <c r="N3596" s="16">
        <f t="shared" si="338"/>
        <v>6.660980392156862</v>
      </c>
      <c r="O3596" s="16">
        <f t="shared" si="339"/>
        <v>19.730392156862745</v>
      </c>
      <c r="P3596" s="16">
        <f t="shared" si="340"/>
        <v>10117.397843137254</v>
      </c>
      <c r="Q3596" s="16">
        <f t="shared" si="341"/>
        <v>726.07843137254906</v>
      </c>
    </row>
    <row r="3597" spans="1:17" x14ac:dyDescent="0.2">
      <c r="A3597" s="10">
        <v>47801</v>
      </c>
      <c r="B3597" s="10">
        <v>3</v>
      </c>
      <c r="C3597" s="10">
        <v>1770</v>
      </c>
      <c r="D3597" s="10">
        <v>66</v>
      </c>
      <c r="E3597" s="10">
        <v>105</v>
      </c>
      <c r="F3597" s="10">
        <f t="shared" si="336"/>
        <v>0.1891891891891892</v>
      </c>
      <c r="G3597" s="10">
        <v>0.93</v>
      </c>
      <c r="H3597" s="10">
        <v>3.3119999999999997E-2</v>
      </c>
      <c r="I3597" s="10">
        <v>2.1700000000000001E-3</v>
      </c>
      <c r="J3597" s="10">
        <v>6.4400000000000004E-3</v>
      </c>
      <c r="K3597" s="10">
        <v>2.9416699999999998</v>
      </c>
      <c r="L3597" s="10">
        <v>0.19</v>
      </c>
      <c r="M3597" s="16">
        <f t="shared" si="337"/>
        <v>114.67354838709674</v>
      </c>
      <c r="N3597" s="16">
        <f t="shared" si="338"/>
        <v>7.5133333333333328</v>
      </c>
      <c r="O3597" s="16">
        <f t="shared" si="339"/>
        <v>22.29763440860215</v>
      </c>
      <c r="P3597" s="16">
        <f t="shared" si="340"/>
        <v>10185.13698924731</v>
      </c>
      <c r="Q3597" s="16">
        <f t="shared" si="341"/>
        <v>657.84946236559131</v>
      </c>
    </row>
    <row r="3598" spans="1:17" x14ac:dyDescent="0.2">
      <c r="A3598" s="10">
        <v>47802</v>
      </c>
      <c r="B3598" s="10">
        <v>3</v>
      </c>
      <c r="C3598" s="10">
        <v>1782</v>
      </c>
      <c r="D3598" s="10">
        <v>65</v>
      </c>
      <c r="E3598" s="10">
        <v>105</v>
      </c>
      <c r="F3598" s="10">
        <f t="shared" si="336"/>
        <v>0.1891891891891892</v>
      </c>
      <c r="G3598" s="10">
        <v>0.86</v>
      </c>
      <c r="H3598" s="10">
        <v>3.1629999999999998E-2</v>
      </c>
      <c r="I3598" s="10">
        <v>2.1900000000000001E-3</v>
      </c>
      <c r="J3598" s="10">
        <v>6.4999999999999997E-3</v>
      </c>
      <c r="K3598" s="10">
        <v>2.7187100000000002</v>
      </c>
      <c r="L3598" s="10">
        <v>0.18</v>
      </c>
      <c r="M3598" s="16">
        <f t="shared" si="337"/>
        <v>118.42860465116279</v>
      </c>
      <c r="N3598" s="16">
        <f t="shared" si="338"/>
        <v>8.199767441860466</v>
      </c>
      <c r="O3598" s="16">
        <f t="shared" si="339"/>
        <v>24.337209302325579</v>
      </c>
      <c r="P3598" s="16">
        <f t="shared" si="340"/>
        <v>10179.356046511628</v>
      </c>
      <c r="Q3598" s="16">
        <f t="shared" si="341"/>
        <v>673.95348837209292</v>
      </c>
    </row>
    <row r="3599" spans="1:17" x14ac:dyDescent="0.2">
      <c r="A3599" s="10">
        <v>47803</v>
      </c>
      <c r="B3599" s="10">
        <v>3</v>
      </c>
      <c r="C3599" s="10">
        <v>1790</v>
      </c>
      <c r="D3599" s="10">
        <v>65</v>
      </c>
      <c r="E3599" s="10">
        <v>105</v>
      </c>
      <c r="F3599" s="10">
        <f t="shared" si="336"/>
        <v>0.1891891891891892</v>
      </c>
      <c r="G3599" s="10">
        <v>0.83</v>
      </c>
      <c r="H3599" s="10">
        <v>3.031E-2</v>
      </c>
      <c r="I3599" s="10">
        <v>2.0799999999999998E-3</v>
      </c>
      <c r="J3599" s="10">
        <v>6.4599999999999996E-3</v>
      </c>
      <c r="K3599" s="10">
        <v>2.6189900000000002</v>
      </c>
      <c r="L3599" s="10">
        <v>0.18</v>
      </c>
      <c r="M3599" s="16">
        <f t="shared" si="337"/>
        <v>117.58819277108434</v>
      </c>
      <c r="N3599" s="16">
        <f t="shared" si="338"/>
        <v>8.0693975903614454</v>
      </c>
      <c r="O3599" s="16">
        <f t="shared" si="339"/>
        <v>25.061686746987952</v>
      </c>
      <c r="P3599" s="16">
        <f t="shared" si="340"/>
        <v>10160.41903614458</v>
      </c>
      <c r="Q3599" s="16">
        <f t="shared" si="341"/>
        <v>698.31325301204822</v>
      </c>
    </row>
    <row r="3600" spans="1:17" x14ac:dyDescent="0.2">
      <c r="A3600" s="10">
        <v>47804</v>
      </c>
      <c r="B3600" s="10">
        <v>3</v>
      </c>
      <c r="C3600" s="10">
        <v>1822</v>
      </c>
      <c r="D3600" s="10">
        <v>65</v>
      </c>
      <c r="E3600" s="10">
        <v>106</v>
      </c>
      <c r="F3600" s="10">
        <f t="shared" si="336"/>
        <v>0.21621621621621623</v>
      </c>
      <c r="G3600" s="10">
        <v>0.85</v>
      </c>
      <c r="H3600" s="10">
        <v>3.049E-2</v>
      </c>
      <c r="I3600" s="10">
        <v>2.1299999999999999E-3</v>
      </c>
      <c r="J3600" s="10">
        <v>6.6100000000000004E-3</v>
      </c>
      <c r="K3600" s="10">
        <v>2.6888700000000001</v>
      </c>
      <c r="L3600" s="10">
        <v>0.18</v>
      </c>
      <c r="M3600" s="16">
        <f t="shared" si="337"/>
        <v>115.50329411764706</v>
      </c>
      <c r="N3600" s="16">
        <f t="shared" si="338"/>
        <v>8.0689411764705881</v>
      </c>
      <c r="O3600" s="16">
        <f t="shared" si="339"/>
        <v>25.040235294117647</v>
      </c>
      <c r="P3600" s="16">
        <f t="shared" si="340"/>
        <v>10186.072235294117</v>
      </c>
      <c r="Q3600" s="16">
        <f t="shared" si="341"/>
        <v>681.88235294117646</v>
      </c>
    </row>
    <row r="3601" spans="1:17" x14ac:dyDescent="0.2">
      <c r="A3601" s="10">
        <v>47805</v>
      </c>
      <c r="B3601" s="10">
        <v>3</v>
      </c>
      <c r="C3601" s="10">
        <v>1845</v>
      </c>
      <c r="D3601" s="10">
        <v>65</v>
      </c>
      <c r="E3601" s="10">
        <v>107</v>
      </c>
      <c r="F3601" s="10">
        <f t="shared" si="336"/>
        <v>0.24324324324324326</v>
      </c>
      <c r="G3601" s="10">
        <v>0.97</v>
      </c>
      <c r="H3601" s="10">
        <v>3.0759999999999999E-2</v>
      </c>
      <c r="I3601" s="10">
        <v>2.0500000000000002E-3</v>
      </c>
      <c r="J3601" s="10">
        <v>6.6499999999999997E-3</v>
      </c>
      <c r="K3601" s="10">
        <v>3.0666799999999999</v>
      </c>
      <c r="L3601" s="10">
        <v>0.2</v>
      </c>
      <c r="M3601" s="16">
        <f t="shared" si="337"/>
        <v>102.11051546391752</v>
      </c>
      <c r="N3601" s="16">
        <f t="shared" si="338"/>
        <v>6.8051546391752584</v>
      </c>
      <c r="O3601" s="16">
        <f t="shared" si="339"/>
        <v>22.075257731958761</v>
      </c>
      <c r="P3601" s="16">
        <f t="shared" si="340"/>
        <v>10180.112989690722</v>
      </c>
      <c r="Q3601" s="16">
        <f t="shared" si="341"/>
        <v>663.91752577319596</v>
      </c>
    </row>
    <row r="3602" spans="1:17" x14ac:dyDescent="0.2">
      <c r="A3602" s="10">
        <v>47806</v>
      </c>
      <c r="B3602" s="10">
        <v>3</v>
      </c>
      <c r="C3602" s="10">
        <v>1836</v>
      </c>
      <c r="D3602" s="10">
        <v>65</v>
      </c>
      <c r="E3602" s="10">
        <v>109</v>
      </c>
      <c r="F3602" s="10">
        <f t="shared" si="336"/>
        <v>0.29729729729729731</v>
      </c>
      <c r="G3602" s="10">
        <v>1.1200000000000001</v>
      </c>
      <c r="H3602" s="10">
        <v>3.2059999999999998E-2</v>
      </c>
      <c r="I3602" s="10">
        <v>2.0600000000000002E-3</v>
      </c>
      <c r="J3602" s="10">
        <v>6.7000000000000002E-3</v>
      </c>
      <c r="K3602" s="10">
        <v>3.5228799999999998</v>
      </c>
      <c r="L3602" s="10">
        <v>0.27</v>
      </c>
      <c r="M3602" s="16">
        <f t="shared" si="337"/>
        <v>92.172499999999985</v>
      </c>
      <c r="N3602" s="16">
        <f t="shared" si="338"/>
        <v>5.9225000000000003</v>
      </c>
      <c r="O3602" s="16">
        <f t="shared" si="339"/>
        <v>19.262499999999999</v>
      </c>
      <c r="P3602" s="16">
        <f t="shared" si="340"/>
        <v>10128.279999999999</v>
      </c>
      <c r="Q3602" s="16">
        <f t="shared" si="341"/>
        <v>776.25</v>
      </c>
    </row>
    <row r="3603" spans="1:17" x14ac:dyDescent="0.2">
      <c r="A3603" s="10">
        <v>47807</v>
      </c>
      <c r="B3603" s="10">
        <v>3</v>
      </c>
      <c r="C3603" s="10">
        <v>1843</v>
      </c>
      <c r="D3603" s="10">
        <v>65</v>
      </c>
      <c r="E3603" s="10">
        <v>109</v>
      </c>
      <c r="F3603" s="10">
        <f t="shared" si="336"/>
        <v>0.29729729729729731</v>
      </c>
      <c r="G3603" s="10">
        <v>1.21</v>
      </c>
      <c r="H3603" s="10">
        <v>3.3169999999999998E-2</v>
      </c>
      <c r="I3603" s="10">
        <v>2.0699999999999998E-3</v>
      </c>
      <c r="J3603" s="10">
        <v>7.0499999999999998E-3</v>
      </c>
      <c r="K3603" s="10">
        <v>3.7972800000000002</v>
      </c>
      <c r="L3603" s="10">
        <v>0.27</v>
      </c>
      <c r="M3603" s="16">
        <f t="shared" si="337"/>
        <v>88.270578512396682</v>
      </c>
      <c r="N3603" s="16">
        <f t="shared" si="338"/>
        <v>5.5085950413223141</v>
      </c>
      <c r="O3603" s="16">
        <f t="shared" si="339"/>
        <v>18.761157024793388</v>
      </c>
      <c r="P3603" s="16">
        <f t="shared" si="340"/>
        <v>10105.158347107439</v>
      </c>
      <c r="Q3603" s="16">
        <f t="shared" si="341"/>
        <v>718.512396694215</v>
      </c>
    </row>
    <row r="3604" spans="1:17" x14ac:dyDescent="0.2">
      <c r="A3604" s="10">
        <v>47808</v>
      </c>
      <c r="B3604" s="10">
        <v>3</v>
      </c>
      <c r="C3604" s="10">
        <v>1885</v>
      </c>
      <c r="D3604" s="10">
        <v>65</v>
      </c>
      <c r="E3604" s="10">
        <v>107</v>
      </c>
      <c r="F3604" s="10">
        <f t="shared" si="336"/>
        <v>0.24324324324324326</v>
      </c>
      <c r="G3604" s="10">
        <v>1.22</v>
      </c>
      <c r="H3604" s="10">
        <v>3.4189999999999998E-2</v>
      </c>
      <c r="I3604" s="10">
        <v>2.0100000000000001E-3</v>
      </c>
      <c r="J3604" s="10">
        <v>7.1999999999999998E-3</v>
      </c>
      <c r="K3604" s="10">
        <v>3.8464999999999998</v>
      </c>
      <c r="L3604" s="10">
        <v>0.25</v>
      </c>
      <c r="M3604" s="16">
        <f t="shared" si="337"/>
        <v>90.239180327868851</v>
      </c>
      <c r="N3604" s="16">
        <f t="shared" si="338"/>
        <v>5.3050819672131144</v>
      </c>
      <c r="O3604" s="16">
        <f t="shared" si="339"/>
        <v>19.003278688524592</v>
      </c>
      <c r="P3604" s="16">
        <f t="shared" si="340"/>
        <v>10152.237704918032</v>
      </c>
      <c r="Q3604" s="16">
        <f t="shared" si="341"/>
        <v>659.8360655737705</v>
      </c>
    </row>
    <row r="3605" spans="1:17" x14ac:dyDescent="0.2">
      <c r="A3605" s="10">
        <v>47809</v>
      </c>
      <c r="B3605" s="10">
        <v>3</v>
      </c>
      <c r="C3605" s="10">
        <v>1895</v>
      </c>
      <c r="D3605" s="10">
        <v>65</v>
      </c>
      <c r="E3605" s="10">
        <v>107</v>
      </c>
      <c r="F3605" s="10">
        <f t="shared" si="336"/>
        <v>0.24324324324324326</v>
      </c>
      <c r="G3605" s="10">
        <v>1.0900000000000001</v>
      </c>
      <c r="H3605" s="10">
        <v>3.4380000000000001E-2</v>
      </c>
      <c r="I3605" s="10">
        <v>2.0899999999999998E-3</v>
      </c>
      <c r="J3605" s="10">
        <v>7.4599999999999996E-3</v>
      </c>
      <c r="K3605" s="10">
        <v>3.42225</v>
      </c>
      <c r="L3605" s="10">
        <v>0.26</v>
      </c>
      <c r="M3605" s="16">
        <f t="shared" si="337"/>
        <v>101.56293577981651</v>
      </c>
      <c r="N3605" s="16">
        <f t="shared" si="338"/>
        <v>6.1741284403669709</v>
      </c>
      <c r="O3605" s="16">
        <f t="shared" si="339"/>
        <v>22.037798165137612</v>
      </c>
      <c r="P3605" s="16">
        <f t="shared" si="340"/>
        <v>10109.766055045871</v>
      </c>
      <c r="Q3605" s="16">
        <f t="shared" si="341"/>
        <v>768.0733944954128</v>
      </c>
    </row>
    <row r="3606" spans="1:17" x14ac:dyDescent="0.2">
      <c r="A3606" s="10">
        <v>47810</v>
      </c>
      <c r="B3606" s="10">
        <v>3</v>
      </c>
      <c r="C3606" s="10">
        <v>1878</v>
      </c>
      <c r="D3606" s="10">
        <v>64</v>
      </c>
      <c r="E3606" s="10">
        <v>106</v>
      </c>
      <c r="F3606" s="10">
        <f t="shared" si="336"/>
        <v>0.21621621621621623</v>
      </c>
      <c r="G3606" s="10">
        <v>0.89</v>
      </c>
      <c r="H3606" s="10">
        <v>3.1449999999999999E-2</v>
      </c>
      <c r="I3606" s="10">
        <v>2.0699999999999998E-3</v>
      </c>
      <c r="J3606" s="10">
        <v>7.4000000000000003E-3</v>
      </c>
      <c r="K3606" s="10">
        <v>2.80755</v>
      </c>
      <c r="L3606" s="10">
        <v>0.22</v>
      </c>
      <c r="M3606" s="16">
        <f t="shared" si="337"/>
        <v>113.78539325842696</v>
      </c>
      <c r="N3606" s="16">
        <f t="shared" si="338"/>
        <v>7.4892134831460666</v>
      </c>
      <c r="O3606" s="16">
        <f t="shared" si="339"/>
        <v>26.773033707865171</v>
      </c>
      <c r="P3606" s="16">
        <f t="shared" si="340"/>
        <v>10157.652808988763</v>
      </c>
      <c r="Q3606" s="16">
        <f t="shared" si="341"/>
        <v>795.95505617977528</v>
      </c>
    </row>
    <row r="3607" spans="1:17" x14ac:dyDescent="0.2">
      <c r="A3607" s="10">
        <v>47811</v>
      </c>
      <c r="B3607" s="10">
        <v>3</v>
      </c>
      <c r="C3607" s="10">
        <v>1848</v>
      </c>
      <c r="D3607" s="10">
        <v>64</v>
      </c>
      <c r="E3607" s="10">
        <v>105</v>
      </c>
      <c r="F3607" s="10">
        <f t="shared" si="336"/>
        <v>0.1891891891891892</v>
      </c>
      <c r="G3607" s="10">
        <v>0.79</v>
      </c>
      <c r="H3607" s="10">
        <v>2.7980000000000001E-2</v>
      </c>
      <c r="I3607" s="10">
        <v>2.0899999999999998E-3</v>
      </c>
      <c r="J3607" s="10">
        <v>7.1199999999999996E-3</v>
      </c>
      <c r="K3607" s="10">
        <v>2.4877799999999999</v>
      </c>
      <c r="L3607" s="10">
        <v>0.21</v>
      </c>
      <c r="M3607" s="16">
        <f t="shared" si="337"/>
        <v>114.04506329113926</v>
      </c>
      <c r="N3607" s="16">
        <f t="shared" si="338"/>
        <v>8.5187341772151886</v>
      </c>
      <c r="O3607" s="16">
        <f t="shared" si="339"/>
        <v>29.02075949367088</v>
      </c>
      <c r="P3607" s="16">
        <f t="shared" si="340"/>
        <v>10140.065316455695</v>
      </c>
      <c r="Q3607" s="16">
        <f t="shared" si="341"/>
        <v>855.94936708860746</v>
      </c>
    </row>
    <row r="3608" spans="1:17" x14ac:dyDescent="0.2">
      <c r="A3608" s="10">
        <v>47812</v>
      </c>
      <c r="B3608" s="10">
        <v>3</v>
      </c>
      <c r="C3608" s="10">
        <v>1796</v>
      </c>
      <c r="D3608" s="10">
        <v>64</v>
      </c>
      <c r="E3608" s="10">
        <v>105</v>
      </c>
      <c r="F3608" s="10">
        <f t="shared" si="336"/>
        <v>0.1891891891891892</v>
      </c>
      <c r="G3608" s="10">
        <v>0.79</v>
      </c>
      <c r="H3608" s="10">
        <v>2.6630000000000001E-2</v>
      </c>
      <c r="I3608" s="10">
        <v>2E-3</v>
      </c>
      <c r="J3608" s="10">
        <v>6.8100000000000001E-3</v>
      </c>
      <c r="K3608" s="10">
        <v>2.4743200000000001</v>
      </c>
      <c r="L3608" s="10">
        <v>0.19</v>
      </c>
      <c r="M3608" s="16">
        <f t="shared" si="337"/>
        <v>108.54253164556961</v>
      </c>
      <c r="N3608" s="16">
        <f t="shared" si="338"/>
        <v>8.151898734177216</v>
      </c>
      <c r="O3608" s="16">
        <f t="shared" si="339"/>
        <v>27.757215189873417</v>
      </c>
      <c r="P3608" s="16">
        <f t="shared" si="340"/>
        <v>10085.203037974683</v>
      </c>
      <c r="Q3608" s="16">
        <f t="shared" si="341"/>
        <v>774.43037974683546</v>
      </c>
    </row>
    <row r="3609" spans="1:17" x14ac:dyDescent="0.2">
      <c r="A3609" s="10">
        <v>47813</v>
      </c>
      <c r="B3609" s="10">
        <v>3</v>
      </c>
      <c r="C3609" s="10">
        <v>1782</v>
      </c>
      <c r="D3609" s="10">
        <v>64</v>
      </c>
      <c r="E3609" s="10">
        <v>105</v>
      </c>
      <c r="F3609" s="10">
        <f t="shared" si="336"/>
        <v>0.1891891891891892</v>
      </c>
      <c r="G3609" s="10">
        <v>0.76</v>
      </c>
      <c r="H3609" s="10">
        <v>2.6689999999999998E-2</v>
      </c>
      <c r="I3609" s="10">
        <v>1.99E-3</v>
      </c>
      <c r="J3609" s="10">
        <v>6.77E-3</v>
      </c>
      <c r="K3609" s="10">
        <v>2.3936199999999999</v>
      </c>
      <c r="L3609" s="10">
        <v>0.19</v>
      </c>
      <c r="M3609" s="16">
        <f t="shared" si="337"/>
        <v>113.08131578947368</v>
      </c>
      <c r="N3609" s="16">
        <f t="shared" si="338"/>
        <v>8.4313157894736843</v>
      </c>
      <c r="O3609" s="16">
        <f t="shared" si="339"/>
        <v>28.68342105263158</v>
      </c>
      <c r="P3609" s="16">
        <f t="shared" si="340"/>
        <v>10141.39</v>
      </c>
      <c r="Q3609" s="16">
        <f t="shared" si="341"/>
        <v>805</v>
      </c>
    </row>
    <row r="3610" spans="1:17" x14ac:dyDescent="0.2">
      <c r="A3610" s="10">
        <v>47814</v>
      </c>
      <c r="B3610" s="10">
        <v>3</v>
      </c>
      <c r="C3610" s="10">
        <v>1786</v>
      </c>
      <c r="D3610" s="10">
        <v>64</v>
      </c>
      <c r="E3610" s="10">
        <v>105</v>
      </c>
      <c r="F3610" s="10">
        <f t="shared" si="336"/>
        <v>0.1891891891891892</v>
      </c>
      <c r="G3610" s="10">
        <v>0.8</v>
      </c>
      <c r="H3610" s="10">
        <v>2.6429999999999999E-2</v>
      </c>
      <c r="I3610" s="10">
        <v>1.9599999999999999E-3</v>
      </c>
      <c r="J3610" s="10">
        <v>6.6800000000000002E-3</v>
      </c>
      <c r="K3610" s="10">
        <v>2.5092500000000002</v>
      </c>
      <c r="L3610" s="10">
        <v>0.19</v>
      </c>
      <c r="M3610" s="16">
        <f t="shared" si="337"/>
        <v>106.38074999999999</v>
      </c>
      <c r="N3610" s="16">
        <f t="shared" si="338"/>
        <v>7.8889999999999993</v>
      </c>
      <c r="O3610" s="16">
        <f t="shared" si="339"/>
        <v>26.887</v>
      </c>
      <c r="P3610" s="16">
        <f t="shared" si="340"/>
        <v>10099.731250000001</v>
      </c>
      <c r="Q3610" s="16">
        <f t="shared" si="341"/>
        <v>764.75</v>
      </c>
    </row>
    <row r="3611" spans="1:17" x14ac:dyDescent="0.2">
      <c r="A3611" s="10">
        <v>47815</v>
      </c>
      <c r="B3611" s="10">
        <v>3</v>
      </c>
      <c r="C3611" s="10">
        <v>1842</v>
      </c>
      <c r="D3611" s="10">
        <v>64</v>
      </c>
      <c r="E3611" s="10">
        <v>106</v>
      </c>
      <c r="F3611" s="10">
        <f t="shared" si="336"/>
        <v>0.21621621621621623</v>
      </c>
      <c r="G3611" s="10">
        <v>0.88</v>
      </c>
      <c r="H3611" s="10">
        <v>2.8760000000000001E-2</v>
      </c>
      <c r="I3611" s="10">
        <v>2.14E-3</v>
      </c>
      <c r="J3611" s="10">
        <v>6.9699999999999996E-3</v>
      </c>
      <c r="K3611" s="10">
        <v>2.7762099999999998</v>
      </c>
      <c r="L3611" s="10">
        <v>0.19</v>
      </c>
      <c r="M3611" s="16">
        <f t="shared" si="337"/>
        <v>105.23545454545454</v>
      </c>
      <c r="N3611" s="16">
        <f t="shared" si="338"/>
        <v>7.8304545454545451</v>
      </c>
      <c r="O3611" s="16">
        <f t="shared" si="339"/>
        <v>25.503863636363633</v>
      </c>
      <c r="P3611" s="16">
        <f t="shared" si="340"/>
        <v>10158.404772727272</v>
      </c>
      <c r="Q3611" s="16">
        <f t="shared" si="341"/>
        <v>695.22727272727275</v>
      </c>
    </row>
    <row r="3612" spans="1:17" x14ac:dyDescent="0.2">
      <c r="A3612" s="10">
        <v>47816</v>
      </c>
      <c r="B3612" s="10">
        <v>3</v>
      </c>
      <c r="C3612" s="10">
        <v>1861</v>
      </c>
      <c r="D3612" s="10">
        <v>64</v>
      </c>
      <c r="E3612" s="10">
        <v>106</v>
      </c>
      <c r="F3612" s="10">
        <f t="shared" si="336"/>
        <v>0.21621621621621623</v>
      </c>
      <c r="G3612" s="10">
        <v>0.89</v>
      </c>
      <c r="H3612" s="10">
        <v>3.0200000000000001E-2</v>
      </c>
      <c r="I3612" s="10">
        <v>2.2899999999999999E-3</v>
      </c>
      <c r="J3612" s="10">
        <v>7.11E-3</v>
      </c>
      <c r="K3612" s="10">
        <v>2.79251</v>
      </c>
      <c r="L3612" s="10">
        <v>0.19</v>
      </c>
      <c r="M3612" s="16">
        <f t="shared" si="337"/>
        <v>109.26292134831459</v>
      </c>
      <c r="N3612" s="16">
        <f t="shared" si="338"/>
        <v>8.2851685393258432</v>
      </c>
      <c r="O3612" s="16">
        <f t="shared" si="339"/>
        <v>25.723820224719102</v>
      </c>
      <c r="P3612" s="16">
        <f t="shared" si="340"/>
        <v>10103.238426966293</v>
      </c>
      <c r="Q3612" s="16">
        <f t="shared" si="341"/>
        <v>687.41573033707868</v>
      </c>
    </row>
    <row r="3613" spans="1:17" x14ac:dyDescent="0.2">
      <c r="A3613" s="10">
        <v>47817</v>
      </c>
      <c r="B3613" s="10">
        <v>3</v>
      </c>
      <c r="C3613" s="10">
        <v>1856</v>
      </c>
      <c r="D3613" s="10">
        <v>64</v>
      </c>
      <c r="E3613" s="10">
        <v>105</v>
      </c>
      <c r="F3613" s="10">
        <f t="shared" si="336"/>
        <v>0.1891891891891892</v>
      </c>
      <c r="G3613" s="10">
        <v>0.87</v>
      </c>
      <c r="H3613" s="10">
        <v>2.9430000000000001E-2</v>
      </c>
      <c r="I3613" s="10">
        <v>2.2499999999999998E-3</v>
      </c>
      <c r="J3613" s="10">
        <v>7.0000000000000001E-3</v>
      </c>
      <c r="K3613" s="10">
        <v>2.7453400000000001</v>
      </c>
      <c r="L3613" s="10">
        <v>0.19</v>
      </c>
      <c r="M3613" s="16">
        <f t="shared" si="337"/>
        <v>108.9248275862069</v>
      </c>
      <c r="N3613" s="16">
        <f t="shared" si="338"/>
        <v>8.3275862068965516</v>
      </c>
      <c r="O3613" s="16">
        <f t="shared" si="339"/>
        <v>25.908045977011493</v>
      </c>
      <c r="P3613" s="16">
        <f t="shared" si="340"/>
        <v>10160.913563218392</v>
      </c>
      <c r="Q3613" s="16">
        <f t="shared" si="341"/>
        <v>703.21839080459779</v>
      </c>
    </row>
    <row r="3614" spans="1:17" x14ac:dyDescent="0.2">
      <c r="A3614" s="10">
        <v>47818</v>
      </c>
      <c r="B3614" s="10">
        <v>3</v>
      </c>
      <c r="C3614" s="10">
        <v>1874</v>
      </c>
      <c r="D3614" s="10">
        <v>64</v>
      </c>
      <c r="E3614" s="10">
        <v>106</v>
      </c>
      <c r="F3614" s="10">
        <f t="shared" si="336"/>
        <v>0.21621621621621623</v>
      </c>
      <c r="G3614" s="10">
        <v>0.92</v>
      </c>
      <c r="H3614" s="10">
        <v>2.9579999999999999E-2</v>
      </c>
      <c r="I3614" s="10">
        <v>2.2799999999999999E-3</v>
      </c>
      <c r="J3614" s="10">
        <v>7.0699999999999999E-3</v>
      </c>
      <c r="K3614" s="10">
        <v>2.8799000000000001</v>
      </c>
      <c r="L3614" s="10">
        <v>0.18</v>
      </c>
      <c r="M3614" s="16">
        <f t="shared" si="337"/>
        <v>103.52999999999999</v>
      </c>
      <c r="N3614" s="16">
        <f t="shared" si="338"/>
        <v>7.9799999999999986</v>
      </c>
      <c r="O3614" s="16">
        <f t="shared" si="339"/>
        <v>24.744999999999997</v>
      </c>
      <c r="P3614" s="16">
        <f t="shared" si="340"/>
        <v>10079.65</v>
      </c>
      <c r="Q3614" s="16">
        <f t="shared" si="341"/>
        <v>629.99999999999989</v>
      </c>
    </row>
    <row r="3615" spans="1:17" x14ac:dyDescent="0.2">
      <c r="A3615" s="10">
        <v>47819</v>
      </c>
      <c r="B3615" s="10">
        <v>3</v>
      </c>
      <c r="C3615" s="10">
        <v>1871</v>
      </c>
      <c r="D3615" s="10">
        <v>64</v>
      </c>
      <c r="E3615" s="10">
        <v>108</v>
      </c>
      <c r="F3615" s="10">
        <f t="shared" si="336"/>
        <v>0.27027027027027029</v>
      </c>
      <c r="G3615" s="10">
        <v>1.07</v>
      </c>
      <c r="H3615" s="10">
        <v>3.0349999999999999E-2</v>
      </c>
      <c r="I3615" s="10">
        <v>2.2599999999999999E-3</v>
      </c>
      <c r="J3615" s="10">
        <v>7.0299999999999998E-3</v>
      </c>
      <c r="K3615" s="10">
        <v>3.3602799999999999</v>
      </c>
      <c r="L3615" s="10">
        <v>0.24</v>
      </c>
      <c r="M3615" s="16">
        <f t="shared" si="337"/>
        <v>91.333644859813077</v>
      </c>
      <c r="N3615" s="16">
        <f t="shared" si="338"/>
        <v>6.8011214953271022</v>
      </c>
      <c r="O3615" s="16">
        <f t="shared" si="339"/>
        <v>21.155700934579439</v>
      </c>
      <c r="P3615" s="16">
        <f t="shared" si="340"/>
        <v>10112.244485981308</v>
      </c>
      <c r="Q3615" s="16">
        <f t="shared" si="341"/>
        <v>722.24299065420553</v>
      </c>
    </row>
    <row r="3616" spans="1:17" x14ac:dyDescent="0.2">
      <c r="A3616" s="10">
        <v>47820</v>
      </c>
      <c r="B3616" s="10">
        <v>3</v>
      </c>
      <c r="C3616" s="10">
        <v>1892</v>
      </c>
      <c r="D3616" s="10">
        <v>63</v>
      </c>
      <c r="E3616" s="10">
        <v>109</v>
      </c>
      <c r="F3616" s="10">
        <f t="shared" si="336"/>
        <v>0.29729729729729731</v>
      </c>
      <c r="G3616" s="10">
        <v>1.18</v>
      </c>
      <c r="H3616" s="10">
        <v>3.526E-2</v>
      </c>
      <c r="I3616" s="10">
        <v>2.4499999999999999E-3</v>
      </c>
      <c r="J3616" s="10">
        <v>7.3000000000000001E-3</v>
      </c>
      <c r="K3616" s="10">
        <v>3.7170700000000001</v>
      </c>
      <c r="L3616" s="10">
        <v>0.25</v>
      </c>
      <c r="M3616" s="16">
        <f t="shared" si="337"/>
        <v>96.217966101694927</v>
      </c>
      <c r="N3616" s="16">
        <f t="shared" si="338"/>
        <v>6.6855932203389834</v>
      </c>
      <c r="O3616" s="16">
        <f t="shared" si="339"/>
        <v>19.920338983050851</v>
      </c>
      <c r="P3616" s="16">
        <f t="shared" si="340"/>
        <v>10143.191016949153</v>
      </c>
      <c r="Q3616" s="16">
        <f t="shared" si="341"/>
        <v>682.20338983050851</v>
      </c>
    </row>
    <row r="3617" spans="1:17" x14ac:dyDescent="0.2">
      <c r="A3617" s="10">
        <v>47821</v>
      </c>
      <c r="B3617" s="10">
        <v>3</v>
      </c>
      <c r="C3617" s="10">
        <v>1913</v>
      </c>
      <c r="D3617" s="10">
        <v>63</v>
      </c>
      <c r="E3617" s="10">
        <v>109</v>
      </c>
      <c r="F3617" s="10">
        <f t="shared" si="336"/>
        <v>0.29729729729729731</v>
      </c>
      <c r="G3617" s="10">
        <v>1.23</v>
      </c>
      <c r="H3617" s="10">
        <v>3.6089999999999997E-2</v>
      </c>
      <c r="I3617" s="10">
        <v>2.5000000000000001E-3</v>
      </c>
      <c r="J3617" s="10">
        <v>7.4400000000000004E-3</v>
      </c>
      <c r="K3617" s="10">
        <v>3.8879600000000001</v>
      </c>
      <c r="L3617" s="10">
        <v>0.26</v>
      </c>
      <c r="M3617" s="16">
        <f t="shared" si="337"/>
        <v>94.479512195121941</v>
      </c>
      <c r="N3617" s="16">
        <f t="shared" si="338"/>
        <v>6.5447154471544726</v>
      </c>
      <c r="O3617" s="16">
        <f t="shared" si="339"/>
        <v>19.477073170731707</v>
      </c>
      <c r="P3617" s="16">
        <f t="shared" si="340"/>
        <v>10178.236747967479</v>
      </c>
      <c r="Q3617" s="16">
        <f t="shared" si="341"/>
        <v>680.65040650406513</v>
      </c>
    </row>
    <row r="3618" spans="1:17" x14ac:dyDescent="0.2">
      <c r="A3618" s="10">
        <v>47822</v>
      </c>
      <c r="B3618" s="10">
        <v>3</v>
      </c>
      <c r="C3618" s="10">
        <v>1925</v>
      </c>
      <c r="D3618" s="10">
        <v>63</v>
      </c>
      <c r="E3618" s="10">
        <v>109</v>
      </c>
      <c r="F3618" s="10">
        <f t="shared" si="336"/>
        <v>0.29729729729729731</v>
      </c>
      <c r="G3618" s="10">
        <v>1.24</v>
      </c>
      <c r="H3618" s="10">
        <v>3.5290000000000002E-2</v>
      </c>
      <c r="I3618" s="10">
        <v>2.5400000000000002E-3</v>
      </c>
      <c r="J3618" s="10">
        <v>7.2199999999999999E-3</v>
      </c>
      <c r="K3618" s="10">
        <v>3.90463</v>
      </c>
      <c r="L3618" s="10">
        <v>0.28000000000000003</v>
      </c>
      <c r="M3618" s="16">
        <f t="shared" si="337"/>
        <v>91.640161290322595</v>
      </c>
      <c r="N3618" s="16">
        <f t="shared" si="338"/>
        <v>6.595806451612904</v>
      </c>
      <c r="O3618" s="16">
        <f t="shared" si="339"/>
        <v>18.748709677419356</v>
      </c>
      <c r="P3618" s="16">
        <f t="shared" si="340"/>
        <v>10139.442419354838</v>
      </c>
      <c r="Q3618" s="16">
        <f t="shared" si="341"/>
        <v>727.09677419354841</v>
      </c>
    </row>
    <row r="3619" spans="1:17" x14ac:dyDescent="0.2">
      <c r="A3619" s="10">
        <v>47823</v>
      </c>
      <c r="B3619" s="10">
        <v>3</v>
      </c>
      <c r="C3619" s="10">
        <v>1919</v>
      </c>
      <c r="D3619" s="10">
        <v>63</v>
      </c>
      <c r="E3619" s="10">
        <v>109</v>
      </c>
      <c r="F3619" s="10">
        <f t="shared" si="336"/>
        <v>0.29729729729729731</v>
      </c>
      <c r="G3619" s="10">
        <v>1.23</v>
      </c>
      <c r="H3619" s="10">
        <v>3.4119999999999998E-2</v>
      </c>
      <c r="I3619" s="10">
        <v>2.5300000000000001E-3</v>
      </c>
      <c r="J3619" s="10">
        <v>7.1900000000000002E-3</v>
      </c>
      <c r="K3619" s="10">
        <v>3.8711799999999998</v>
      </c>
      <c r="L3619" s="10">
        <v>0.28000000000000003</v>
      </c>
      <c r="M3619" s="16">
        <f t="shared" si="337"/>
        <v>89.322276422764219</v>
      </c>
      <c r="N3619" s="16">
        <f t="shared" si="338"/>
        <v>6.6232520325203259</v>
      </c>
      <c r="O3619" s="16">
        <f t="shared" si="339"/>
        <v>18.822601626016262</v>
      </c>
      <c r="P3619" s="16">
        <f t="shared" si="340"/>
        <v>10134.308617886179</v>
      </c>
      <c r="Q3619" s="16">
        <f t="shared" si="341"/>
        <v>733.00813008130092</v>
      </c>
    </row>
    <row r="3620" spans="1:17" x14ac:dyDescent="0.2">
      <c r="A3620" s="10">
        <v>47824</v>
      </c>
      <c r="B3620" s="10">
        <v>3</v>
      </c>
      <c r="C3620" s="10">
        <v>1916</v>
      </c>
      <c r="D3620" s="10">
        <v>63</v>
      </c>
      <c r="E3620" s="10">
        <v>108</v>
      </c>
      <c r="F3620" s="10">
        <f t="shared" si="336"/>
        <v>0.27027027027027029</v>
      </c>
      <c r="G3620" s="10">
        <v>1.23</v>
      </c>
      <c r="H3620" s="10">
        <v>3.3599999999999998E-2</v>
      </c>
      <c r="I3620" s="10">
        <v>2.49E-3</v>
      </c>
      <c r="J3620" s="10">
        <v>7.0800000000000004E-3</v>
      </c>
      <c r="K3620" s="10">
        <v>3.8655900000000001</v>
      </c>
      <c r="L3620" s="10">
        <v>0.27</v>
      </c>
      <c r="M3620" s="16">
        <f t="shared" si="337"/>
        <v>87.96097560975609</v>
      </c>
      <c r="N3620" s="16">
        <f t="shared" si="338"/>
        <v>6.5185365853658537</v>
      </c>
      <c r="O3620" s="16">
        <f t="shared" si="339"/>
        <v>18.534634146341467</v>
      </c>
      <c r="P3620" s="16">
        <f t="shared" si="340"/>
        <v>10119.674634146342</v>
      </c>
      <c r="Q3620" s="16">
        <f t="shared" si="341"/>
        <v>706.82926829268297</v>
      </c>
    </row>
    <row r="3621" spans="1:17" x14ac:dyDescent="0.2">
      <c r="A3621" s="10">
        <v>47825</v>
      </c>
      <c r="B3621" s="10">
        <v>3</v>
      </c>
      <c r="C3621" s="10">
        <v>1906</v>
      </c>
      <c r="D3621" s="10">
        <v>63</v>
      </c>
      <c r="E3621" s="10">
        <v>112</v>
      </c>
      <c r="F3621" s="10">
        <f t="shared" si="336"/>
        <v>0.3783783783783784</v>
      </c>
      <c r="G3621" s="10">
        <v>1.4</v>
      </c>
      <c r="H3621" s="10">
        <v>3.4680000000000002E-2</v>
      </c>
      <c r="I3621" s="10">
        <v>2.5300000000000001E-3</v>
      </c>
      <c r="J3621" s="10">
        <v>7.2100000000000003E-3</v>
      </c>
      <c r="K3621" s="10">
        <v>4.4117300000000004</v>
      </c>
      <c r="L3621" s="10">
        <v>0.35</v>
      </c>
      <c r="M3621" s="16">
        <f t="shared" si="337"/>
        <v>79.76400000000001</v>
      </c>
      <c r="N3621" s="16">
        <f t="shared" si="338"/>
        <v>5.8190000000000008</v>
      </c>
      <c r="O3621" s="16">
        <f t="shared" si="339"/>
        <v>16.583000000000002</v>
      </c>
      <c r="P3621" s="16">
        <f t="shared" si="340"/>
        <v>10146.979000000001</v>
      </c>
      <c r="Q3621" s="16">
        <f t="shared" si="341"/>
        <v>805</v>
      </c>
    </row>
    <row r="3622" spans="1:17" x14ac:dyDescent="0.2">
      <c r="A3622" s="10">
        <v>47826</v>
      </c>
      <c r="B3622" s="10">
        <v>3</v>
      </c>
      <c r="C3622" s="10">
        <v>1920</v>
      </c>
      <c r="D3622" s="10">
        <v>63</v>
      </c>
      <c r="E3622" s="10">
        <v>117</v>
      </c>
      <c r="F3622" s="10">
        <f t="shared" si="336"/>
        <v>0.51351351351351349</v>
      </c>
      <c r="G3622" s="10">
        <v>1.69</v>
      </c>
      <c r="H3622" s="10">
        <v>3.6470000000000002E-2</v>
      </c>
      <c r="I3622" s="10">
        <v>2.6199999999999999E-3</v>
      </c>
      <c r="J3622" s="10">
        <v>7.4599999999999996E-3</v>
      </c>
      <c r="K3622" s="10">
        <v>5.3246099999999998</v>
      </c>
      <c r="L3622" s="10">
        <v>0.41</v>
      </c>
      <c r="M3622" s="16">
        <f t="shared" si="337"/>
        <v>69.48721893491124</v>
      </c>
      <c r="N3622" s="16">
        <f t="shared" si="338"/>
        <v>4.9919526627218938</v>
      </c>
      <c r="O3622" s="16">
        <f t="shared" si="339"/>
        <v>14.213727810650887</v>
      </c>
      <c r="P3622" s="16">
        <f t="shared" si="340"/>
        <v>10145.114911242603</v>
      </c>
      <c r="Q3622" s="16">
        <f t="shared" si="341"/>
        <v>781.18343195266266</v>
      </c>
    </row>
    <row r="3623" spans="1:17" x14ac:dyDescent="0.2">
      <c r="A3623" s="10">
        <v>47827</v>
      </c>
      <c r="B3623" s="10">
        <v>3</v>
      </c>
      <c r="C3623" s="10">
        <v>1918</v>
      </c>
      <c r="D3623" s="10">
        <v>63</v>
      </c>
      <c r="E3623" s="10">
        <v>119</v>
      </c>
      <c r="F3623" s="10">
        <f t="shared" si="336"/>
        <v>0.56756756756756754</v>
      </c>
      <c r="G3623" s="10">
        <v>1.9</v>
      </c>
      <c r="H3623" s="10">
        <v>3.8809999999999997E-2</v>
      </c>
      <c r="I3623" s="10">
        <v>2.6800000000000001E-3</v>
      </c>
      <c r="J3623" s="10">
        <v>7.62E-3</v>
      </c>
      <c r="K3623" s="10">
        <v>5.9935799999999997</v>
      </c>
      <c r="L3623" s="10">
        <v>0.45</v>
      </c>
      <c r="M3623" s="16">
        <f t="shared" si="337"/>
        <v>65.77273684210526</v>
      </c>
      <c r="N3623" s="16">
        <f t="shared" si="338"/>
        <v>4.5418947368421057</v>
      </c>
      <c r="O3623" s="16">
        <f t="shared" si="339"/>
        <v>12.913894736842106</v>
      </c>
      <c r="P3623" s="16">
        <f t="shared" si="340"/>
        <v>10157.540842105263</v>
      </c>
      <c r="Q3623" s="16">
        <f t="shared" si="341"/>
        <v>762.63157894736844</v>
      </c>
    </row>
    <row r="3624" spans="1:17" x14ac:dyDescent="0.2">
      <c r="A3624" s="10">
        <v>47828</v>
      </c>
      <c r="B3624" s="10">
        <v>3</v>
      </c>
      <c r="C3624" s="10">
        <v>1954</v>
      </c>
      <c r="D3624" s="10">
        <v>63</v>
      </c>
      <c r="E3624" s="10">
        <v>120</v>
      </c>
      <c r="F3624" s="10">
        <f t="shared" si="336"/>
        <v>0.59459459459459463</v>
      </c>
      <c r="G3624" s="10">
        <v>2.1</v>
      </c>
      <c r="H3624" s="10">
        <v>4.3869999999999999E-2</v>
      </c>
      <c r="I3624" s="10">
        <v>2.7699999999999999E-3</v>
      </c>
      <c r="J3624" s="10">
        <v>7.8700000000000003E-3</v>
      </c>
      <c r="K3624" s="10">
        <v>6.63917</v>
      </c>
      <c r="L3624" s="10">
        <v>0.47</v>
      </c>
      <c r="M3624" s="16">
        <f t="shared" si="337"/>
        <v>67.267333333333326</v>
      </c>
      <c r="N3624" s="16">
        <f t="shared" si="338"/>
        <v>4.2473333333333327</v>
      </c>
      <c r="O3624" s="16">
        <f t="shared" si="339"/>
        <v>12.067333333333332</v>
      </c>
      <c r="P3624" s="16">
        <f t="shared" si="340"/>
        <v>10180.060666666666</v>
      </c>
      <c r="Q3624" s="16">
        <f t="shared" si="341"/>
        <v>720.66666666666663</v>
      </c>
    </row>
    <row r="3625" spans="1:17" x14ac:dyDescent="0.2">
      <c r="A3625" s="10">
        <v>47829</v>
      </c>
      <c r="B3625" s="10">
        <v>3</v>
      </c>
      <c r="C3625" s="10">
        <v>2000</v>
      </c>
      <c r="D3625" s="10">
        <v>63</v>
      </c>
      <c r="E3625" s="10">
        <v>120</v>
      </c>
      <c r="F3625" s="10">
        <f t="shared" si="336"/>
        <v>0.59459459459459463</v>
      </c>
      <c r="G3625" s="10">
        <v>2.2000000000000002</v>
      </c>
      <c r="H3625" s="10">
        <v>4.9689999999999998E-2</v>
      </c>
      <c r="I3625" s="10">
        <v>2.8800000000000002E-3</v>
      </c>
      <c r="J3625" s="10">
        <v>8.1899999999999994E-3</v>
      </c>
      <c r="K3625" s="10">
        <v>6.9460699999999997</v>
      </c>
      <c r="L3625" s="10">
        <v>0.48</v>
      </c>
      <c r="M3625" s="16">
        <f t="shared" si="337"/>
        <v>72.728090909090895</v>
      </c>
      <c r="N3625" s="16">
        <f t="shared" si="338"/>
        <v>4.2152727272727271</v>
      </c>
      <c r="O3625" s="16">
        <f t="shared" si="339"/>
        <v>11.987181818181815</v>
      </c>
      <c r="P3625" s="16">
        <f t="shared" si="340"/>
        <v>10166.520636363635</v>
      </c>
      <c r="Q3625" s="16">
        <f t="shared" si="341"/>
        <v>702.54545454545439</v>
      </c>
    </row>
    <row r="3626" spans="1:17" x14ac:dyDescent="0.2">
      <c r="A3626" s="10">
        <v>47830</v>
      </c>
      <c r="B3626" s="10">
        <v>3</v>
      </c>
      <c r="C3626" s="10">
        <v>2025</v>
      </c>
      <c r="D3626" s="10">
        <v>63</v>
      </c>
      <c r="E3626" s="10">
        <v>123</v>
      </c>
      <c r="F3626" s="10">
        <f t="shared" si="336"/>
        <v>0.67567567567567566</v>
      </c>
      <c r="G3626" s="10">
        <v>2.34</v>
      </c>
      <c r="H3626" s="10">
        <v>5.3100000000000001E-2</v>
      </c>
      <c r="I3626" s="10">
        <v>2.8500000000000001E-3</v>
      </c>
      <c r="J3626" s="10">
        <v>8.4600000000000005E-3</v>
      </c>
      <c r="K3626" s="10">
        <v>7.3774899999999999</v>
      </c>
      <c r="L3626" s="10">
        <v>0.65</v>
      </c>
      <c r="M3626" s="16">
        <f t="shared" si="337"/>
        <v>73.069230769230785</v>
      </c>
      <c r="N3626" s="16">
        <f t="shared" si="338"/>
        <v>3.9217948717948721</v>
      </c>
      <c r="O3626" s="16">
        <f t="shared" si="339"/>
        <v>11.641538461538463</v>
      </c>
      <c r="P3626" s="16">
        <f t="shared" si="340"/>
        <v>10151.930683760685</v>
      </c>
      <c r="Q3626" s="16">
        <f t="shared" si="341"/>
        <v>894.44444444444446</v>
      </c>
    </row>
    <row r="3627" spans="1:17" x14ac:dyDescent="0.2">
      <c r="A3627" s="10">
        <v>47831</v>
      </c>
      <c r="B3627" s="10">
        <v>3</v>
      </c>
      <c r="C3627" s="10">
        <v>2100</v>
      </c>
      <c r="D3627" s="10">
        <v>63</v>
      </c>
      <c r="E3627" s="10">
        <v>123</v>
      </c>
      <c r="F3627" s="10">
        <f t="shared" si="336"/>
        <v>0.67567567567567566</v>
      </c>
      <c r="G3627" s="10">
        <v>2.41</v>
      </c>
      <c r="H3627" s="10">
        <v>5.6160000000000002E-2</v>
      </c>
      <c r="I3627" s="10">
        <v>2.99E-3</v>
      </c>
      <c r="J3627" s="10">
        <v>8.8900000000000003E-3</v>
      </c>
      <c r="K3627" s="10">
        <v>7.5995699999999999</v>
      </c>
      <c r="L3627" s="10">
        <v>0.56000000000000005</v>
      </c>
      <c r="M3627" s="16">
        <f t="shared" si="337"/>
        <v>75.035352697095433</v>
      </c>
      <c r="N3627" s="16">
        <f t="shared" si="338"/>
        <v>3.9949377593360991</v>
      </c>
      <c r="O3627" s="16">
        <f t="shared" si="339"/>
        <v>11.877925311203319</v>
      </c>
      <c r="P3627" s="16">
        <f t="shared" si="340"/>
        <v>10153.78232365145</v>
      </c>
      <c r="Q3627" s="16">
        <f t="shared" si="341"/>
        <v>748.21576763485484</v>
      </c>
    </row>
    <row r="3628" spans="1:17" x14ac:dyDescent="0.2">
      <c r="A3628" s="10">
        <v>47832</v>
      </c>
      <c r="B3628" s="10">
        <v>3</v>
      </c>
      <c r="C3628" s="10">
        <v>2177</v>
      </c>
      <c r="D3628" s="10">
        <v>63</v>
      </c>
      <c r="E3628" s="10">
        <v>128</v>
      </c>
      <c r="F3628" s="10">
        <f t="shared" si="336"/>
        <v>0.81081081081081086</v>
      </c>
      <c r="G3628" s="10">
        <v>2.58</v>
      </c>
      <c r="H3628" s="10">
        <v>5.8400000000000001E-2</v>
      </c>
      <c r="I3628" s="10">
        <v>3.2399999999999998E-3</v>
      </c>
      <c r="J3628" s="10">
        <v>9.6200000000000001E-3</v>
      </c>
      <c r="K3628" s="10">
        <v>8.1274300000000004</v>
      </c>
      <c r="L3628" s="10">
        <v>0.65</v>
      </c>
      <c r="M3628" s="16">
        <f t="shared" si="337"/>
        <v>72.886821705426357</v>
      </c>
      <c r="N3628" s="16">
        <f t="shared" si="338"/>
        <v>4.0437209302325581</v>
      </c>
      <c r="O3628" s="16">
        <f t="shared" si="339"/>
        <v>12.006356589147288</v>
      </c>
      <c r="P3628" s="16">
        <f t="shared" si="340"/>
        <v>10143.536666666667</v>
      </c>
      <c r="Q3628" s="16">
        <f t="shared" si="341"/>
        <v>811.24031007751944</v>
      </c>
    </row>
    <row r="3629" spans="1:17" x14ac:dyDescent="0.2">
      <c r="A3629" s="10">
        <v>47833</v>
      </c>
      <c r="B3629" s="10">
        <v>3</v>
      </c>
      <c r="C3629" s="10">
        <v>2169</v>
      </c>
      <c r="D3629" s="10">
        <v>63</v>
      </c>
      <c r="E3629" s="10">
        <v>128</v>
      </c>
      <c r="F3629" s="10">
        <f t="shared" si="336"/>
        <v>0.81081081081081086</v>
      </c>
      <c r="G3629" s="10">
        <v>2.61</v>
      </c>
      <c r="H3629" s="10">
        <v>5.5039999999999999E-2</v>
      </c>
      <c r="I3629" s="10">
        <v>3.32E-3</v>
      </c>
      <c r="J3629" s="10">
        <v>9.4299999999999991E-3</v>
      </c>
      <c r="K3629" s="10">
        <v>8.2498799999999992</v>
      </c>
      <c r="L3629" s="10">
        <v>0.64</v>
      </c>
      <c r="M3629" s="16">
        <f t="shared" si="337"/>
        <v>67.903754789272028</v>
      </c>
      <c r="N3629" s="16">
        <f t="shared" si="338"/>
        <v>4.0959386973180081</v>
      </c>
      <c r="O3629" s="16">
        <f t="shared" si="339"/>
        <v>11.633946360153256</v>
      </c>
      <c r="P3629" s="16">
        <f t="shared" si="340"/>
        <v>10178.012873563217</v>
      </c>
      <c r="Q3629" s="16">
        <f t="shared" si="341"/>
        <v>789.57854406130275</v>
      </c>
    </row>
    <row r="3630" spans="1:17" x14ac:dyDescent="0.2">
      <c r="A3630" s="10">
        <v>47834</v>
      </c>
      <c r="B3630" s="10">
        <v>3</v>
      </c>
      <c r="C3630" s="10">
        <v>2153</v>
      </c>
      <c r="D3630" s="10">
        <v>63</v>
      </c>
      <c r="E3630" s="10">
        <v>131</v>
      </c>
      <c r="F3630" s="10">
        <f t="shared" si="336"/>
        <v>0.89189189189189189</v>
      </c>
      <c r="G3630" s="10">
        <v>2.9</v>
      </c>
      <c r="H3630" s="10">
        <v>6.2010000000000003E-2</v>
      </c>
      <c r="I3630" s="10">
        <v>3.31E-3</v>
      </c>
      <c r="J3630" s="10">
        <v>9.41E-3</v>
      </c>
      <c r="K3630" s="10">
        <v>9.1646599999999996</v>
      </c>
      <c r="L3630" s="10">
        <v>0.72</v>
      </c>
      <c r="M3630" s="16">
        <f t="shared" si="337"/>
        <v>68.852482758620695</v>
      </c>
      <c r="N3630" s="16">
        <f t="shared" si="338"/>
        <v>3.6752413793103451</v>
      </c>
      <c r="O3630" s="16">
        <f t="shared" si="339"/>
        <v>10.448344827586206</v>
      </c>
      <c r="P3630" s="16">
        <f t="shared" si="340"/>
        <v>10175.932827586208</v>
      </c>
      <c r="Q3630" s="16">
        <f t="shared" si="341"/>
        <v>799.44827586206895</v>
      </c>
    </row>
    <row r="3631" spans="1:17" x14ac:dyDescent="0.2">
      <c r="A3631" s="10">
        <v>47835</v>
      </c>
      <c r="B3631" s="10">
        <v>3</v>
      </c>
      <c r="C3631" s="10">
        <v>2140</v>
      </c>
      <c r="D3631" s="10">
        <v>62</v>
      </c>
      <c r="E3631" s="10">
        <v>135</v>
      </c>
      <c r="F3631" s="10">
        <f t="shared" si="336"/>
        <v>1</v>
      </c>
      <c r="G3631" s="10">
        <v>3.19</v>
      </c>
      <c r="H3631" s="10">
        <v>7.6069999999999999E-2</v>
      </c>
      <c r="I3631" s="10">
        <v>3.4099999999999998E-3</v>
      </c>
      <c r="J3631" s="10">
        <v>9.7000000000000003E-3</v>
      </c>
      <c r="K3631" s="10">
        <v>10.06542</v>
      </c>
      <c r="L3631" s="10">
        <v>1.02</v>
      </c>
      <c r="M3631" s="16">
        <f t="shared" si="337"/>
        <v>76.785391849529788</v>
      </c>
      <c r="N3631" s="16">
        <f t="shared" si="338"/>
        <v>3.4420689655172416</v>
      </c>
      <c r="O3631" s="16">
        <f t="shared" si="339"/>
        <v>9.7912225705329163</v>
      </c>
      <c r="P3631" s="16">
        <f t="shared" si="340"/>
        <v>10160.079122257053</v>
      </c>
      <c r="Q3631" s="16">
        <f t="shared" si="341"/>
        <v>1029.5924764890283</v>
      </c>
    </row>
    <row r="3632" spans="1:17" x14ac:dyDescent="0.2">
      <c r="A3632" s="10">
        <v>47836</v>
      </c>
      <c r="B3632" s="10">
        <v>3</v>
      </c>
      <c r="C3632" s="10">
        <v>2126</v>
      </c>
      <c r="D3632" s="10">
        <v>62</v>
      </c>
      <c r="E3632" s="10">
        <v>135</v>
      </c>
      <c r="F3632" s="10">
        <f t="shared" si="336"/>
        <v>1</v>
      </c>
      <c r="G3632" s="10">
        <v>3.27</v>
      </c>
      <c r="H3632" s="10">
        <v>8.652E-2</v>
      </c>
      <c r="I3632" s="10">
        <v>3.4299999999999999E-3</v>
      </c>
      <c r="J3632" s="10">
        <v>9.75E-3</v>
      </c>
      <c r="K3632" s="10">
        <v>10.31216</v>
      </c>
      <c r="L3632" s="10">
        <v>1.05</v>
      </c>
      <c r="M3632" s="16">
        <f t="shared" si="337"/>
        <v>85.197064220183478</v>
      </c>
      <c r="N3632" s="16">
        <f t="shared" si="338"/>
        <v>3.3775535168195718</v>
      </c>
      <c r="O3632" s="16">
        <f t="shared" si="339"/>
        <v>9.6009174311926611</v>
      </c>
      <c r="P3632" s="16">
        <f t="shared" si="340"/>
        <v>10154.481712538227</v>
      </c>
      <c r="Q3632" s="16">
        <f t="shared" si="341"/>
        <v>1033.9449541284405</v>
      </c>
    </row>
    <row r="3633" spans="1:17" x14ac:dyDescent="0.2">
      <c r="A3633" s="10">
        <v>47837</v>
      </c>
      <c r="B3633" s="10">
        <v>3</v>
      </c>
      <c r="C3633" s="10">
        <v>2117</v>
      </c>
      <c r="D3633" s="10">
        <v>62</v>
      </c>
      <c r="E3633" s="10">
        <v>135</v>
      </c>
      <c r="F3633" s="10">
        <f t="shared" si="336"/>
        <v>1</v>
      </c>
      <c r="G3633" s="10">
        <v>3.29</v>
      </c>
      <c r="H3633" s="10">
        <v>9.4149999999999998E-2</v>
      </c>
      <c r="I3633" s="10">
        <v>3.4399999999999999E-3</v>
      </c>
      <c r="J3633" s="10">
        <v>9.7800000000000005E-3</v>
      </c>
      <c r="K3633" s="10">
        <v>10.38252</v>
      </c>
      <c r="L3633" s="10">
        <v>1.06</v>
      </c>
      <c r="M3633" s="16">
        <f t="shared" si="337"/>
        <v>92.146808510638294</v>
      </c>
      <c r="N3633" s="16">
        <f t="shared" si="338"/>
        <v>3.3668085106382981</v>
      </c>
      <c r="O3633" s="16">
        <f t="shared" si="339"/>
        <v>9.5719148936170217</v>
      </c>
      <c r="P3633" s="16">
        <f t="shared" si="340"/>
        <v>10161.615319148936</v>
      </c>
      <c r="Q3633" s="16">
        <f t="shared" si="341"/>
        <v>1037.4468085106382</v>
      </c>
    </row>
    <row r="3634" spans="1:17" x14ac:dyDescent="0.2">
      <c r="A3634" s="10">
        <v>47838</v>
      </c>
      <c r="B3634" s="10">
        <v>3</v>
      </c>
      <c r="C3634" s="10">
        <v>2121</v>
      </c>
      <c r="D3634" s="10">
        <v>62</v>
      </c>
      <c r="E3634" s="10">
        <v>135</v>
      </c>
      <c r="F3634" s="10">
        <f t="shared" si="336"/>
        <v>1</v>
      </c>
      <c r="G3634" s="10">
        <v>3.29</v>
      </c>
      <c r="H3634" s="10">
        <v>9.733E-2</v>
      </c>
      <c r="I3634" s="10">
        <v>3.47E-3</v>
      </c>
      <c r="J3634" s="10">
        <v>8.9300000000000004E-3</v>
      </c>
      <c r="K3634" s="10">
        <v>10.37377</v>
      </c>
      <c r="L3634" s="10">
        <v>1.07</v>
      </c>
      <c r="M3634" s="16">
        <f t="shared" si="337"/>
        <v>95.259148936170206</v>
      </c>
      <c r="N3634" s="16">
        <f t="shared" si="338"/>
        <v>3.3961702127659574</v>
      </c>
      <c r="O3634" s="16">
        <f t="shared" si="339"/>
        <v>8.74</v>
      </c>
      <c r="P3634" s="16">
        <f t="shared" si="340"/>
        <v>10153.051489361702</v>
      </c>
      <c r="Q3634" s="16">
        <f t="shared" si="341"/>
        <v>1047.2340425531916</v>
      </c>
    </row>
    <row r="3635" spans="1:17" x14ac:dyDescent="0.2">
      <c r="A3635" s="10">
        <v>47839</v>
      </c>
      <c r="B3635" s="10">
        <v>3</v>
      </c>
      <c r="C3635" s="10">
        <v>2141</v>
      </c>
      <c r="D3635" s="10">
        <v>62</v>
      </c>
      <c r="E3635" s="10">
        <v>134</v>
      </c>
      <c r="F3635" s="10">
        <f t="shared" si="336"/>
        <v>0.97297297297297303</v>
      </c>
      <c r="G3635" s="10">
        <v>3.13</v>
      </c>
      <c r="H3635" s="10">
        <v>9.5689999999999997E-2</v>
      </c>
      <c r="I3635" s="10">
        <v>3.6800000000000001E-3</v>
      </c>
      <c r="J3635" s="10">
        <v>9.1000000000000004E-3</v>
      </c>
      <c r="K3635" s="10">
        <v>9.89072</v>
      </c>
      <c r="L3635" s="10">
        <v>1.01</v>
      </c>
      <c r="M3635" s="16">
        <f t="shared" si="337"/>
        <v>98.441469648562304</v>
      </c>
      <c r="N3635" s="16">
        <f t="shared" si="338"/>
        <v>3.7858146964856236</v>
      </c>
      <c r="O3635" s="16">
        <f t="shared" si="339"/>
        <v>9.3616613418530363</v>
      </c>
      <c r="P3635" s="16">
        <f t="shared" si="340"/>
        <v>10175.117699680512</v>
      </c>
      <c r="Q3635" s="16">
        <f t="shared" si="341"/>
        <v>1039.041533546326</v>
      </c>
    </row>
    <row r="3636" spans="1:17" x14ac:dyDescent="0.2">
      <c r="A3636" s="10">
        <v>47840</v>
      </c>
      <c r="B3636" s="10">
        <v>3</v>
      </c>
      <c r="C3636" s="10">
        <v>2173</v>
      </c>
      <c r="D3636" s="10">
        <v>62</v>
      </c>
      <c r="E3636" s="10">
        <v>129</v>
      </c>
      <c r="F3636" s="10">
        <f t="shared" si="336"/>
        <v>0.83783783783783783</v>
      </c>
      <c r="G3636" s="10">
        <v>2.84</v>
      </c>
      <c r="H3636" s="10">
        <v>8.5870000000000002E-2</v>
      </c>
      <c r="I3636" s="10">
        <v>2.4266666666666664E-3</v>
      </c>
      <c r="J3636" s="10">
        <v>8.9999999999999993E-3</v>
      </c>
      <c r="K3636" s="10">
        <v>8.9649400000000004</v>
      </c>
      <c r="L3636" s="10">
        <v>0.82</v>
      </c>
      <c r="M3636" s="16">
        <f t="shared" si="337"/>
        <v>97.359647887323959</v>
      </c>
      <c r="N3636" s="16">
        <f t="shared" si="338"/>
        <v>2.7513615023474176</v>
      </c>
      <c r="O3636" s="16">
        <f t="shared" si="339"/>
        <v>10.204225352112676</v>
      </c>
      <c r="P3636" s="16">
        <f t="shared" si="340"/>
        <v>10164.474225352113</v>
      </c>
      <c r="Q3636" s="16">
        <f t="shared" si="341"/>
        <v>929.71830985915494</v>
      </c>
    </row>
    <row r="3637" spans="1:17" x14ac:dyDescent="0.2">
      <c r="A3637" s="10">
        <v>47841</v>
      </c>
      <c r="B3637" s="10">
        <v>3</v>
      </c>
      <c r="C3637" s="10">
        <v>2188</v>
      </c>
      <c r="D3637" s="10">
        <v>62</v>
      </c>
      <c r="E3637" s="10">
        <v>125</v>
      </c>
      <c r="F3637" s="10">
        <f t="shared" si="336"/>
        <v>0.72972972972972971</v>
      </c>
      <c r="G3637" s="10">
        <v>2.67</v>
      </c>
      <c r="H3637" s="10">
        <v>7.4139999999999998E-2</v>
      </c>
      <c r="I3637" s="10">
        <v>2.2523076923076923E-3</v>
      </c>
      <c r="J3637" s="10">
        <v>8.6899999999999998E-3</v>
      </c>
      <c r="K3637" s="10">
        <v>8.4209899999999998</v>
      </c>
      <c r="L3637" s="10">
        <v>0.75</v>
      </c>
      <c r="M3637" s="16">
        <f t="shared" si="337"/>
        <v>89.412284644194756</v>
      </c>
      <c r="N3637" s="16">
        <f t="shared" si="338"/>
        <v>2.7162662057044078</v>
      </c>
      <c r="O3637" s="16">
        <f t="shared" si="339"/>
        <v>10.480074906367042</v>
      </c>
      <c r="P3637" s="16">
        <f t="shared" si="340"/>
        <v>10155.650861423221</v>
      </c>
      <c r="Q3637" s="16">
        <f t="shared" si="341"/>
        <v>904.494382022472</v>
      </c>
    </row>
    <row r="3638" spans="1:17" x14ac:dyDescent="0.2">
      <c r="A3638" s="10">
        <v>47842</v>
      </c>
      <c r="B3638" s="10">
        <v>3</v>
      </c>
      <c r="C3638" s="10">
        <v>2176</v>
      </c>
      <c r="D3638" s="10">
        <v>62</v>
      </c>
      <c r="E3638" s="10">
        <v>126</v>
      </c>
      <c r="F3638" s="10">
        <f t="shared" si="336"/>
        <v>0.7567567567567568</v>
      </c>
      <c r="G3638" s="10">
        <v>2.58</v>
      </c>
      <c r="H3638" s="10">
        <v>6.7989999999999995E-2</v>
      </c>
      <c r="I3638" s="10">
        <v>2.2523076923076923E-3</v>
      </c>
      <c r="J3638" s="10">
        <v>8.6999999999999994E-3</v>
      </c>
      <c r="K3638" s="10">
        <v>8.1293100000000003</v>
      </c>
      <c r="L3638" s="10">
        <v>0.7</v>
      </c>
      <c r="M3638" s="16">
        <f t="shared" si="337"/>
        <v>84.855736434108522</v>
      </c>
      <c r="N3638" s="16">
        <f t="shared" si="338"/>
        <v>2.8110196779964221</v>
      </c>
      <c r="O3638" s="16">
        <f t="shared" si="339"/>
        <v>10.858139534883719</v>
      </c>
      <c r="P3638" s="16">
        <f t="shared" si="340"/>
        <v>10145.883023255814</v>
      </c>
      <c r="Q3638" s="16">
        <f t="shared" si="341"/>
        <v>873.64341085271315</v>
      </c>
    </row>
    <row r="3639" spans="1:17" x14ac:dyDescent="0.2">
      <c r="A3639" s="10">
        <v>47843</v>
      </c>
      <c r="B3639" s="10">
        <v>3</v>
      </c>
      <c r="C3639" s="10">
        <v>2185</v>
      </c>
      <c r="D3639" s="10">
        <v>62</v>
      </c>
      <c r="E3639" s="10">
        <v>126</v>
      </c>
      <c r="F3639" s="10">
        <f t="shared" si="336"/>
        <v>0.7567567567567568</v>
      </c>
      <c r="G3639" s="10">
        <v>2.56</v>
      </c>
      <c r="H3639" s="10">
        <v>6.3530000000000003E-2</v>
      </c>
      <c r="I3639" s="10">
        <v>2.16E-3</v>
      </c>
      <c r="J3639" s="10">
        <v>8.2000000000000007E-3</v>
      </c>
      <c r="K3639" s="10">
        <v>8.0813299999999995</v>
      </c>
      <c r="L3639" s="10">
        <v>0.7</v>
      </c>
      <c r="M3639" s="16">
        <f t="shared" si="337"/>
        <v>79.908828124999999</v>
      </c>
      <c r="N3639" s="16">
        <f t="shared" si="338"/>
        <v>2.7168749999999999</v>
      </c>
      <c r="O3639" s="16">
        <f t="shared" si="339"/>
        <v>10.3140625</v>
      </c>
      <c r="P3639" s="16">
        <f t="shared" si="340"/>
        <v>10164.797890624999</v>
      </c>
      <c r="Q3639" s="16">
        <f t="shared" si="341"/>
        <v>880.46875</v>
      </c>
    </row>
    <row r="3640" spans="1:17" x14ac:dyDescent="0.2">
      <c r="A3640" s="10">
        <v>47844</v>
      </c>
      <c r="B3640" s="10">
        <v>3</v>
      </c>
      <c r="C3640" s="10">
        <v>2175</v>
      </c>
      <c r="D3640" s="10">
        <v>62</v>
      </c>
      <c r="E3640" s="10">
        <v>126</v>
      </c>
      <c r="F3640" s="10">
        <f t="shared" si="336"/>
        <v>0.7567567567567568</v>
      </c>
      <c r="G3640" s="10">
        <v>2.58</v>
      </c>
      <c r="H3640" s="10">
        <v>6.0940000000000001E-2</v>
      </c>
      <c r="I3640" s="10">
        <v>1.8649999999999999E-3</v>
      </c>
      <c r="J3640" s="10">
        <v>8.09E-3</v>
      </c>
      <c r="K3640" s="10">
        <v>8.1469699999999996</v>
      </c>
      <c r="L3640" s="10">
        <v>0.65</v>
      </c>
      <c r="M3640" s="16">
        <f t="shared" si="337"/>
        <v>76.056899224806202</v>
      </c>
      <c r="N3640" s="16">
        <f t="shared" si="338"/>
        <v>2.3276356589147285</v>
      </c>
      <c r="O3640" s="16">
        <f t="shared" si="339"/>
        <v>10.096821705426356</v>
      </c>
      <c r="P3640" s="16">
        <f t="shared" si="340"/>
        <v>10167.923798449612</v>
      </c>
      <c r="Q3640" s="16">
        <f t="shared" si="341"/>
        <v>811.24031007751944</v>
      </c>
    </row>
    <row r="3641" spans="1:17" x14ac:dyDescent="0.2">
      <c r="A3641" s="10">
        <v>47845</v>
      </c>
      <c r="B3641" s="10">
        <v>3</v>
      </c>
      <c r="C3641" s="10">
        <v>2185</v>
      </c>
      <c r="D3641" s="10">
        <v>62</v>
      </c>
      <c r="E3641" s="10">
        <v>128</v>
      </c>
      <c r="F3641" s="10">
        <f t="shared" si="336"/>
        <v>0.81081081081081086</v>
      </c>
      <c r="G3641" s="10">
        <v>2.6</v>
      </c>
      <c r="H3641" s="10">
        <v>6.3979999999999995E-2</v>
      </c>
      <c r="I3641" s="10">
        <v>1.9300000000000001E-3</v>
      </c>
      <c r="J3641" s="10">
        <v>7.9100000000000004E-3</v>
      </c>
      <c r="K3641" s="10">
        <v>8.2186299999999992</v>
      </c>
      <c r="L3641" s="10">
        <v>0.67</v>
      </c>
      <c r="M3641" s="16">
        <f t="shared" si="337"/>
        <v>79.236769230769227</v>
      </c>
      <c r="N3641" s="16">
        <f t="shared" si="338"/>
        <v>2.3902307692307692</v>
      </c>
      <c r="O3641" s="16">
        <f t="shared" si="339"/>
        <v>9.7962307692307693</v>
      </c>
      <c r="P3641" s="16">
        <f t="shared" si="340"/>
        <v>10178.457153846153</v>
      </c>
      <c r="Q3641" s="16">
        <f t="shared" si="341"/>
        <v>829.76923076923083</v>
      </c>
    </row>
    <row r="3642" spans="1:17" x14ac:dyDescent="0.2">
      <c r="A3642" s="10">
        <v>47846</v>
      </c>
      <c r="B3642" s="10">
        <v>3</v>
      </c>
      <c r="C3642" s="10">
        <v>2200</v>
      </c>
      <c r="D3642" s="10">
        <v>62</v>
      </c>
      <c r="E3642" s="10">
        <v>127</v>
      </c>
      <c r="F3642" s="10">
        <f t="shared" si="336"/>
        <v>0.78378378378378377</v>
      </c>
      <c r="G3642" s="10">
        <v>2.56</v>
      </c>
      <c r="H3642" s="10">
        <v>6.139E-2</v>
      </c>
      <c r="I3642" s="10">
        <v>1.92E-3</v>
      </c>
      <c r="J3642" s="10">
        <v>7.8499999999999993E-3</v>
      </c>
      <c r="K3642" s="10">
        <v>8.07864</v>
      </c>
      <c r="L3642" s="10">
        <v>0.64</v>
      </c>
      <c r="M3642" s="16">
        <f t="shared" si="337"/>
        <v>77.217109375000007</v>
      </c>
      <c r="N3642" s="16">
        <f t="shared" si="338"/>
        <v>2.415</v>
      </c>
      <c r="O3642" s="16">
        <f t="shared" si="339"/>
        <v>9.8738281249999993</v>
      </c>
      <c r="P3642" s="16">
        <f t="shared" si="340"/>
        <v>10161.414375</v>
      </c>
      <c r="Q3642" s="16">
        <f t="shared" si="341"/>
        <v>805</v>
      </c>
    </row>
    <row r="3643" spans="1:17" x14ac:dyDescent="0.2">
      <c r="A3643" s="10">
        <v>47847</v>
      </c>
      <c r="B3643" s="10">
        <v>3</v>
      </c>
      <c r="C3643" s="10">
        <v>2186</v>
      </c>
      <c r="D3643" s="10">
        <v>62</v>
      </c>
      <c r="E3643" s="10">
        <v>125</v>
      </c>
      <c r="F3643" s="10">
        <f t="shared" si="336"/>
        <v>0.72972972972972971</v>
      </c>
      <c r="G3643" s="10">
        <v>2.4900000000000002</v>
      </c>
      <c r="H3643" s="10">
        <v>5.8840000000000003E-2</v>
      </c>
      <c r="I3643" s="10">
        <v>1.8799999999999999E-3</v>
      </c>
      <c r="J3643" s="10">
        <v>7.6899999999999998E-3</v>
      </c>
      <c r="K3643" s="10">
        <v>7.8598299999999997</v>
      </c>
      <c r="L3643" s="10">
        <v>0.59</v>
      </c>
      <c r="M3643" s="16">
        <f t="shared" si="337"/>
        <v>76.090281124497992</v>
      </c>
      <c r="N3643" s="16">
        <f t="shared" si="338"/>
        <v>2.4311646586345379</v>
      </c>
      <c r="O3643" s="16">
        <f t="shared" si="339"/>
        <v>9.9444979919678715</v>
      </c>
      <c r="P3643" s="16">
        <f t="shared" si="340"/>
        <v>10164.117510040158</v>
      </c>
      <c r="Q3643" s="16">
        <f t="shared" si="341"/>
        <v>762.97188755020068</v>
      </c>
    </row>
    <row r="3644" spans="1:17" x14ac:dyDescent="0.2">
      <c r="A3644" s="10">
        <v>47848</v>
      </c>
      <c r="B3644" s="10">
        <v>3</v>
      </c>
      <c r="C3644" s="10">
        <v>2208</v>
      </c>
      <c r="D3644" s="10">
        <v>62</v>
      </c>
      <c r="E3644" s="10">
        <v>125</v>
      </c>
      <c r="F3644" s="10">
        <f t="shared" si="336"/>
        <v>0.72972972972972971</v>
      </c>
      <c r="G3644" s="10">
        <v>2.36</v>
      </c>
      <c r="H3644" s="10">
        <v>5.6910000000000002E-2</v>
      </c>
      <c r="I3644" s="10">
        <v>2E-3</v>
      </c>
      <c r="J3644" s="10">
        <v>7.8899999999999994E-3</v>
      </c>
      <c r="K3644" s="10">
        <v>7.4353300000000004</v>
      </c>
      <c r="L3644" s="10">
        <v>0.61</v>
      </c>
      <c r="M3644" s="16">
        <f t="shared" si="337"/>
        <v>77.648389830508478</v>
      </c>
      <c r="N3644" s="16">
        <f t="shared" si="338"/>
        <v>2.7288135593220342</v>
      </c>
      <c r="O3644" s="16">
        <f t="shared" si="339"/>
        <v>10.765169491525423</v>
      </c>
      <c r="P3644" s="16">
        <f t="shared" si="340"/>
        <v>10144.814661016952</v>
      </c>
      <c r="Q3644" s="16">
        <f t="shared" si="341"/>
        <v>832.28813559322043</v>
      </c>
    </row>
    <row r="3645" spans="1:17" x14ac:dyDescent="0.2">
      <c r="A3645" s="10">
        <v>47849</v>
      </c>
      <c r="B3645" s="10">
        <v>3</v>
      </c>
      <c r="C3645" s="10">
        <v>2227</v>
      </c>
      <c r="D3645" s="10">
        <v>62</v>
      </c>
      <c r="E3645" s="10">
        <v>124</v>
      </c>
      <c r="F3645" s="10">
        <f t="shared" si="336"/>
        <v>0.70270270270270274</v>
      </c>
      <c r="G3645" s="10">
        <v>2.19</v>
      </c>
      <c r="H3645" s="10">
        <v>4.9549999999999997E-2</v>
      </c>
      <c r="I3645" s="10">
        <v>2.0100000000000001E-3</v>
      </c>
      <c r="J3645" s="10">
        <v>7.9399999999999991E-3</v>
      </c>
      <c r="K3645" s="10">
        <v>6.9119099999999998</v>
      </c>
      <c r="L3645" s="10">
        <v>0.57999999999999996</v>
      </c>
      <c r="M3645" s="16">
        <f t="shared" si="337"/>
        <v>72.854337899543381</v>
      </c>
      <c r="N3645" s="16">
        <f t="shared" si="338"/>
        <v>2.9553424657534246</v>
      </c>
      <c r="O3645" s="16">
        <f t="shared" si="339"/>
        <v>11.674337899543378</v>
      </c>
      <c r="P3645" s="16">
        <f t="shared" si="340"/>
        <v>10162.71698630137</v>
      </c>
      <c r="Q3645" s="16">
        <f t="shared" si="341"/>
        <v>852.78538812785382</v>
      </c>
    </row>
    <row r="3646" spans="1:17" x14ac:dyDescent="0.2">
      <c r="A3646" s="10">
        <v>47850</v>
      </c>
      <c r="B3646" s="10">
        <v>3</v>
      </c>
      <c r="C3646" s="10">
        <v>2229</v>
      </c>
      <c r="D3646" s="10">
        <v>62</v>
      </c>
      <c r="E3646" s="10">
        <v>125</v>
      </c>
      <c r="F3646" s="10">
        <f t="shared" si="336"/>
        <v>0.72972972972972971</v>
      </c>
      <c r="G3646" s="10">
        <v>2.1800000000000002</v>
      </c>
      <c r="H3646" s="10">
        <v>4.4089999999999997E-2</v>
      </c>
      <c r="I3646" s="10">
        <v>1.7142857142857142E-3</v>
      </c>
      <c r="J3646" s="10">
        <v>7.8899999999999994E-3</v>
      </c>
      <c r="K3646" s="10">
        <v>6.8881399999999999</v>
      </c>
      <c r="L3646" s="10">
        <v>0.56000000000000005</v>
      </c>
      <c r="M3646" s="16">
        <f t="shared" si="337"/>
        <v>65.123761467889906</v>
      </c>
      <c r="N3646" s="16">
        <f t="shared" si="338"/>
        <v>2.5321100917431192</v>
      </c>
      <c r="O3646" s="16">
        <f t="shared" si="339"/>
        <v>11.654036697247705</v>
      </c>
      <c r="P3646" s="16">
        <f t="shared" si="340"/>
        <v>10174.225137614678</v>
      </c>
      <c r="Q3646" s="16">
        <f t="shared" si="341"/>
        <v>827.1559633027523</v>
      </c>
    </row>
    <row r="3647" spans="1:17" x14ac:dyDescent="0.2">
      <c r="A3647" s="10">
        <v>47851</v>
      </c>
      <c r="B3647" s="10">
        <v>3</v>
      </c>
      <c r="C3647" s="10">
        <v>2221</v>
      </c>
      <c r="D3647" s="10">
        <v>62</v>
      </c>
      <c r="E3647" s="10">
        <v>124</v>
      </c>
      <c r="F3647" s="10">
        <f t="shared" si="336"/>
        <v>0.70270270270270274</v>
      </c>
      <c r="G3647" s="10">
        <v>2.16</v>
      </c>
      <c r="H3647" s="10">
        <v>4.197E-2</v>
      </c>
      <c r="I3647" s="10">
        <v>1.6885714285714284E-3</v>
      </c>
      <c r="J3647" s="10">
        <v>7.7799999999999996E-3</v>
      </c>
      <c r="K3647" s="10">
        <v>6.8278600000000003</v>
      </c>
      <c r="L3647" s="10">
        <v>0.55000000000000004</v>
      </c>
      <c r="M3647" s="16">
        <f t="shared" si="337"/>
        <v>62.566388888888888</v>
      </c>
      <c r="N3647" s="16">
        <f t="shared" si="338"/>
        <v>2.5172222222222218</v>
      </c>
      <c r="O3647" s="16">
        <f t="shared" si="339"/>
        <v>11.597962962962962</v>
      </c>
      <c r="P3647" s="16">
        <f t="shared" si="340"/>
        <v>10178.569074074074</v>
      </c>
      <c r="Q3647" s="16">
        <f t="shared" si="341"/>
        <v>819.9074074074075</v>
      </c>
    </row>
    <row r="3648" spans="1:17" x14ac:dyDescent="0.2">
      <c r="A3648" s="10">
        <v>47852</v>
      </c>
      <c r="B3648" s="10">
        <v>3</v>
      </c>
      <c r="C3648" s="10">
        <v>2205</v>
      </c>
      <c r="D3648" s="10">
        <v>62</v>
      </c>
      <c r="E3648" s="10">
        <v>118</v>
      </c>
      <c r="F3648" s="10">
        <f t="shared" si="336"/>
        <v>0.54054054054054057</v>
      </c>
      <c r="G3648" s="10">
        <v>2</v>
      </c>
      <c r="H3648" s="10">
        <v>4.0140000000000002E-2</v>
      </c>
      <c r="I3648" s="10">
        <v>1.5480000000000001E-3</v>
      </c>
      <c r="J3648" s="10">
        <v>7.3800000000000003E-3</v>
      </c>
      <c r="K3648" s="10">
        <v>6.3221100000000003</v>
      </c>
      <c r="L3648" s="10">
        <v>0.5</v>
      </c>
      <c r="M3648" s="16">
        <f t="shared" si="337"/>
        <v>64.625399999999999</v>
      </c>
      <c r="N3648" s="16">
        <f t="shared" si="338"/>
        <v>2.4922800000000001</v>
      </c>
      <c r="O3648" s="16">
        <f t="shared" si="339"/>
        <v>11.8818</v>
      </c>
      <c r="P3648" s="16">
        <f t="shared" si="340"/>
        <v>10178.597100000001</v>
      </c>
      <c r="Q3648" s="16">
        <f t="shared" si="341"/>
        <v>805</v>
      </c>
    </row>
    <row r="3649" spans="1:17" x14ac:dyDescent="0.2">
      <c r="A3649" s="10">
        <v>47853</v>
      </c>
      <c r="B3649" s="10">
        <v>3</v>
      </c>
      <c r="C3649" s="10">
        <v>2134</v>
      </c>
      <c r="D3649" s="10">
        <v>62</v>
      </c>
      <c r="E3649" s="10">
        <v>118</v>
      </c>
      <c r="F3649" s="10">
        <f t="shared" si="336"/>
        <v>0.54054054054054057</v>
      </c>
      <c r="G3649" s="10">
        <v>1.82</v>
      </c>
      <c r="H3649" s="10">
        <v>4.0410000000000001E-2</v>
      </c>
      <c r="I3649" s="10">
        <v>1.5120000000000001E-3</v>
      </c>
      <c r="J3649" s="10">
        <v>7.1999999999999998E-3</v>
      </c>
      <c r="K3649" s="10">
        <v>5.7478499999999997</v>
      </c>
      <c r="L3649" s="10">
        <v>0.49</v>
      </c>
      <c r="M3649" s="16">
        <f t="shared" si="337"/>
        <v>71.494615384615386</v>
      </c>
      <c r="N3649" s="16">
        <f t="shared" si="338"/>
        <v>2.6750769230769231</v>
      </c>
      <c r="O3649" s="16">
        <f t="shared" si="339"/>
        <v>12.738461538461538</v>
      </c>
      <c r="P3649" s="16">
        <f t="shared" si="340"/>
        <v>10169.273076923075</v>
      </c>
      <c r="Q3649" s="16">
        <f t="shared" si="341"/>
        <v>866.92307692307691</v>
      </c>
    </row>
    <row r="3650" spans="1:17" x14ac:dyDescent="0.2">
      <c r="A3650" s="10">
        <v>47854</v>
      </c>
      <c r="B3650" s="10">
        <v>3</v>
      </c>
      <c r="C3650" s="10">
        <v>2001</v>
      </c>
      <c r="D3650" s="10">
        <v>62</v>
      </c>
      <c r="E3650" s="10">
        <v>117</v>
      </c>
      <c r="F3650" s="10">
        <f t="shared" ref="F3650:F3713" si="342">(E3650-$E$4677)/($E$4676-$E$4677)</f>
        <v>0.51351351351351349</v>
      </c>
      <c r="G3650" s="10">
        <v>1.73</v>
      </c>
      <c r="H3650" s="10">
        <v>3.9039999999999998E-2</v>
      </c>
      <c r="I3650" s="10">
        <v>1.4080000000000002E-3</v>
      </c>
      <c r="J3650" s="10">
        <v>6.1000000000000004E-3</v>
      </c>
      <c r="K3650" s="10">
        <v>5.4539200000000001</v>
      </c>
      <c r="L3650" s="10">
        <v>0.45</v>
      </c>
      <c r="M3650" s="16">
        <f t="shared" ref="M3650:M3713" si="343">H3650/$G3650*3220</f>
        <v>72.66404624277456</v>
      </c>
      <c r="N3650" s="16">
        <f t="shared" ref="N3650:N3713" si="344">I3650/$G3650*3220</f>
        <v>2.6206705202312142</v>
      </c>
      <c r="O3650" s="16">
        <f t="shared" ref="O3650:O3713" si="345">J3650/$G3650*3220</f>
        <v>11.353757225433528</v>
      </c>
      <c r="P3650" s="16">
        <f t="shared" ref="P3650:P3713" si="346">K3650/$G3650*3220</f>
        <v>10151.226820809248</v>
      </c>
      <c r="Q3650" s="16">
        <f t="shared" ref="Q3650:Q3713" si="347">L3650/$G3650*3220</f>
        <v>837.57225433526025</v>
      </c>
    </row>
    <row r="3651" spans="1:17" x14ac:dyDescent="0.2">
      <c r="A3651" s="10">
        <v>47855</v>
      </c>
      <c r="B3651" s="10">
        <v>3</v>
      </c>
      <c r="C3651" s="10">
        <v>1987</v>
      </c>
      <c r="D3651" s="10">
        <v>62</v>
      </c>
      <c r="E3651" s="10">
        <v>117</v>
      </c>
      <c r="F3651" s="10">
        <f t="shared" si="342"/>
        <v>0.51351351351351349</v>
      </c>
      <c r="G3651" s="10">
        <v>1.78</v>
      </c>
      <c r="H3651" s="10">
        <v>4.0710000000000003E-2</v>
      </c>
      <c r="I3651" s="10">
        <v>1.4080000000000002E-3</v>
      </c>
      <c r="J3651" s="10">
        <v>6.11E-3</v>
      </c>
      <c r="K3651" s="10">
        <v>5.6045999999999996</v>
      </c>
      <c r="L3651" s="10">
        <v>0.44</v>
      </c>
      <c r="M3651" s="16">
        <f t="shared" si="343"/>
        <v>73.643932584269677</v>
      </c>
      <c r="N3651" s="16">
        <f t="shared" si="344"/>
        <v>2.5470561797752813</v>
      </c>
      <c r="O3651" s="16">
        <f t="shared" si="345"/>
        <v>11.052921348314607</v>
      </c>
      <c r="P3651" s="16">
        <f t="shared" si="346"/>
        <v>10138.658426966291</v>
      </c>
      <c r="Q3651" s="16">
        <f t="shared" si="347"/>
        <v>795.95505617977528</v>
      </c>
    </row>
    <row r="3652" spans="1:17" x14ac:dyDescent="0.2">
      <c r="A3652" s="10">
        <v>47856</v>
      </c>
      <c r="B3652" s="10">
        <v>3</v>
      </c>
      <c r="C3652" s="10">
        <v>1988</v>
      </c>
      <c r="D3652" s="10">
        <v>62</v>
      </c>
      <c r="E3652" s="10">
        <v>117</v>
      </c>
      <c r="F3652" s="10">
        <f t="shared" si="342"/>
        <v>0.51351351351351349</v>
      </c>
      <c r="G3652" s="10">
        <v>1.78</v>
      </c>
      <c r="H3652" s="10">
        <v>4.0989999999999999E-2</v>
      </c>
      <c r="I3652" s="10">
        <v>1.4720000000000002E-3</v>
      </c>
      <c r="J3652" s="10">
        <v>6.1700000000000001E-3</v>
      </c>
      <c r="K3652" s="10">
        <v>5.6235600000000003</v>
      </c>
      <c r="L3652" s="10">
        <v>0.45</v>
      </c>
      <c r="M3652" s="16">
        <f t="shared" si="343"/>
        <v>74.150449438202244</v>
      </c>
      <c r="N3652" s="16">
        <f t="shared" si="344"/>
        <v>2.6628314606741577</v>
      </c>
      <c r="O3652" s="16">
        <f t="shared" si="345"/>
        <v>11.161460674157304</v>
      </c>
      <c r="P3652" s="16">
        <f t="shared" si="346"/>
        <v>10172.956853932585</v>
      </c>
      <c r="Q3652" s="16">
        <f t="shared" si="347"/>
        <v>814.04494382022472</v>
      </c>
    </row>
    <row r="3653" spans="1:17" x14ac:dyDescent="0.2">
      <c r="A3653" s="10">
        <v>47857</v>
      </c>
      <c r="B3653" s="10">
        <v>3</v>
      </c>
      <c r="C3653" s="10">
        <v>1989</v>
      </c>
      <c r="D3653" s="10">
        <v>62</v>
      </c>
      <c r="E3653" s="10">
        <v>117</v>
      </c>
      <c r="F3653" s="10">
        <f t="shared" si="342"/>
        <v>0.51351351351351349</v>
      </c>
      <c r="G3653" s="10">
        <v>1.77</v>
      </c>
      <c r="H3653" s="10">
        <v>4.0919999999999998E-2</v>
      </c>
      <c r="I3653" s="10">
        <v>1.4174999999999999E-3</v>
      </c>
      <c r="J3653" s="10">
        <v>6.1500000000000001E-3</v>
      </c>
      <c r="K3653" s="10">
        <v>5.5871899999999997</v>
      </c>
      <c r="L3653" s="10">
        <v>0.45</v>
      </c>
      <c r="M3653" s="16">
        <f t="shared" si="343"/>
        <v>74.442033898305084</v>
      </c>
      <c r="N3653" s="16">
        <f t="shared" si="344"/>
        <v>2.578728813559322</v>
      </c>
      <c r="O3653" s="16">
        <f t="shared" si="345"/>
        <v>11.188135593220338</v>
      </c>
      <c r="P3653" s="16">
        <f t="shared" si="346"/>
        <v>10164.266553672316</v>
      </c>
      <c r="Q3653" s="16">
        <f t="shared" si="347"/>
        <v>818.6440677966101</v>
      </c>
    </row>
    <row r="3654" spans="1:17" x14ac:dyDescent="0.2">
      <c r="A3654" s="10">
        <v>47858</v>
      </c>
      <c r="B3654" s="10">
        <v>3</v>
      </c>
      <c r="C3654" s="10">
        <v>2019</v>
      </c>
      <c r="D3654" s="10">
        <v>62</v>
      </c>
      <c r="E3654" s="10">
        <v>115</v>
      </c>
      <c r="F3654" s="10">
        <f t="shared" si="342"/>
        <v>0.45945945945945948</v>
      </c>
      <c r="G3654" s="10">
        <v>1.67</v>
      </c>
      <c r="H3654" s="10">
        <v>4.1110000000000001E-2</v>
      </c>
      <c r="I3654" s="10">
        <v>1.4047058823529414E-3</v>
      </c>
      <c r="J3654" s="10">
        <v>6.2700000000000004E-3</v>
      </c>
      <c r="K3654" s="10">
        <v>5.2615999999999996</v>
      </c>
      <c r="L3654" s="10">
        <v>0.44</v>
      </c>
      <c r="M3654" s="16">
        <f t="shared" si="343"/>
        <v>79.265988023952104</v>
      </c>
      <c r="N3654" s="16">
        <f t="shared" si="344"/>
        <v>2.7084748150757316</v>
      </c>
      <c r="O3654" s="16">
        <f t="shared" si="345"/>
        <v>12.089461077844312</v>
      </c>
      <c r="P3654" s="16">
        <f t="shared" si="346"/>
        <v>10145.120958083831</v>
      </c>
      <c r="Q3654" s="16">
        <f t="shared" si="347"/>
        <v>848.38323353293424</v>
      </c>
    </row>
    <row r="3655" spans="1:17" x14ac:dyDescent="0.2">
      <c r="A3655" s="10">
        <v>47859</v>
      </c>
      <c r="B3655" s="10">
        <v>3</v>
      </c>
      <c r="C3655" s="10">
        <v>2039</v>
      </c>
      <c r="D3655" s="10">
        <v>62</v>
      </c>
      <c r="E3655" s="10">
        <v>113</v>
      </c>
      <c r="F3655" s="10">
        <f t="shared" si="342"/>
        <v>0.40540540540540543</v>
      </c>
      <c r="G3655" s="10">
        <v>1.53</v>
      </c>
      <c r="H3655" s="10">
        <v>3.8809999999999997E-2</v>
      </c>
      <c r="I3655" s="10">
        <v>1.6177777777777777E-3</v>
      </c>
      <c r="J3655" s="10">
        <v>6.1799999999999997E-3</v>
      </c>
      <c r="K3655" s="10">
        <v>4.8165800000000001</v>
      </c>
      <c r="L3655" s="10">
        <v>0.42</v>
      </c>
      <c r="M3655" s="16">
        <f t="shared" si="343"/>
        <v>81.678562091503267</v>
      </c>
      <c r="N3655" s="16">
        <f t="shared" si="344"/>
        <v>3.4047349310094401</v>
      </c>
      <c r="O3655" s="16">
        <f t="shared" si="345"/>
        <v>13.006274509803921</v>
      </c>
      <c r="P3655" s="16">
        <f t="shared" si="346"/>
        <v>10136.854640522875</v>
      </c>
      <c r="Q3655" s="16">
        <f t="shared" si="347"/>
        <v>883.92156862745082</v>
      </c>
    </row>
    <row r="3656" spans="1:17" x14ac:dyDescent="0.2">
      <c r="A3656" s="10">
        <v>47860</v>
      </c>
      <c r="B3656" s="10">
        <v>3</v>
      </c>
      <c r="C3656" s="10">
        <v>2010</v>
      </c>
      <c r="D3656" s="10">
        <v>62</v>
      </c>
      <c r="E3656" s="10">
        <v>111</v>
      </c>
      <c r="F3656" s="10">
        <f t="shared" si="342"/>
        <v>0.35135135135135137</v>
      </c>
      <c r="G3656" s="10">
        <v>1.45</v>
      </c>
      <c r="H3656" s="10">
        <v>3.7100000000000001E-2</v>
      </c>
      <c r="I3656" s="10">
        <v>1.5438888888888887E-3</v>
      </c>
      <c r="J3656" s="10">
        <v>5.8900000000000003E-3</v>
      </c>
      <c r="K3656" s="10">
        <v>4.5677399999999997</v>
      </c>
      <c r="L3656" s="10">
        <v>0.38</v>
      </c>
      <c r="M3656" s="16">
        <f t="shared" si="343"/>
        <v>82.387586206896557</v>
      </c>
      <c r="N3656" s="16">
        <f t="shared" si="344"/>
        <v>3.4284980842911872</v>
      </c>
      <c r="O3656" s="16">
        <f t="shared" si="345"/>
        <v>13.07986206896552</v>
      </c>
      <c r="P3656" s="16">
        <f t="shared" si="346"/>
        <v>10143.532965517241</v>
      </c>
      <c r="Q3656" s="16">
        <f t="shared" si="347"/>
        <v>843.86206896551732</v>
      </c>
    </row>
    <row r="3657" spans="1:17" x14ac:dyDescent="0.2">
      <c r="A3657" s="10">
        <v>47861</v>
      </c>
      <c r="B3657" s="10">
        <v>3</v>
      </c>
      <c r="C3657" s="10">
        <v>1973</v>
      </c>
      <c r="D3657" s="10">
        <v>62</v>
      </c>
      <c r="E3657" s="10">
        <v>110</v>
      </c>
      <c r="F3657" s="10">
        <f t="shared" si="342"/>
        <v>0.32432432432432434</v>
      </c>
      <c r="G3657" s="10">
        <v>1.31</v>
      </c>
      <c r="H3657" s="10">
        <v>3.7609999999999998E-2</v>
      </c>
      <c r="I3657" s="10">
        <v>1.5711111111111112E-3</v>
      </c>
      <c r="J3657" s="10">
        <v>5.47E-3</v>
      </c>
      <c r="K3657" s="10">
        <v>4.1135200000000003</v>
      </c>
      <c r="L3657" s="10">
        <v>0.35</v>
      </c>
      <c r="M3657" s="16">
        <f t="shared" si="343"/>
        <v>92.445954198473274</v>
      </c>
      <c r="N3657" s="16">
        <f t="shared" si="344"/>
        <v>3.8618150975402887</v>
      </c>
      <c r="O3657" s="16">
        <f t="shared" si="345"/>
        <v>13.44534351145038</v>
      </c>
      <c r="P3657" s="16">
        <f t="shared" si="346"/>
        <v>10111.094961832061</v>
      </c>
      <c r="Q3657" s="16">
        <f t="shared" si="347"/>
        <v>860.30534351145025</v>
      </c>
    </row>
    <row r="3658" spans="1:17" x14ac:dyDescent="0.2">
      <c r="A3658" s="10">
        <v>47862</v>
      </c>
      <c r="B3658" s="10">
        <v>3</v>
      </c>
      <c r="C3658" s="10">
        <v>1976</v>
      </c>
      <c r="D3658" s="10">
        <v>62</v>
      </c>
      <c r="E3658" s="10">
        <v>110</v>
      </c>
      <c r="F3658" s="10">
        <f t="shared" si="342"/>
        <v>0.32432432432432434</v>
      </c>
      <c r="G3658" s="10">
        <v>1.19</v>
      </c>
      <c r="H3658" s="10">
        <v>3.7810000000000003E-2</v>
      </c>
      <c r="I3658" s="10">
        <v>1.5289473684210525E-3</v>
      </c>
      <c r="J3658" s="10">
        <v>5.47E-3</v>
      </c>
      <c r="K3658" s="10">
        <v>3.7425899999999999</v>
      </c>
      <c r="L3658" s="10">
        <v>0.35</v>
      </c>
      <c r="M3658" s="16">
        <f t="shared" si="343"/>
        <v>102.30941176470591</v>
      </c>
      <c r="N3658" s="16">
        <f t="shared" si="344"/>
        <v>4.1371517027863769</v>
      </c>
      <c r="O3658" s="16">
        <f t="shared" si="345"/>
        <v>14.801176470588237</v>
      </c>
      <c r="P3658" s="16">
        <f t="shared" si="346"/>
        <v>10127.008235294117</v>
      </c>
      <c r="Q3658" s="16">
        <f t="shared" si="347"/>
        <v>947.05882352941182</v>
      </c>
    </row>
    <row r="3659" spans="1:17" x14ac:dyDescent="0.2">
      <c r="A3659" s="10">
        <v>47863</v>
      </c>
      <c r="B3659" s="10">
        <v>3</v>
      </c>
      <c r="C3659" s="10">
        <v>2013</v>
      </c>
      <c r="D3659" s="10">
        <v>62</v>
      </c>
      <c r="E3659" s="10">
        <v>110</v>
      </c>
      <c r="F3659" s="10">
        <f t="shared" si="342"/>
        <v>0.32432432432432434</v>
      </c>
      <c r="G3659" s="10">
        <v>1.1000000000000001</v>
      </c>
      <c r="H3659" s="10">
        <v>3.875E-2</v>
      </c>
      <c r="I3659" s="10">
        <v>1.5731578947368421E-3</v>
      </c>
      <c r="J3659" s="10">
        <v>5.62E-3</v>
      </c>
      <c r="K3659" s="10">
        <v>3.45865</v>
      </c>
      <c r="L3659" s="10">
        <v>0.35</v>
      </c>
      <c r="M3659" s="16">
        <f t="shared" si="343"/>
        <v>113.43181818181817</v>
      </c>
      <c r="N3659" s="16">
        <f t="shared" si="344"/>
        <v>4.6050622009569375</v>
      </c>
      <c r="O3659" s="16">
        <f t="shared" si="345"/>
        <v>16.451272727272727</v>
      </c>
      <c r="P3659" s="16">
        <f t="shared" si="346"/>
        <v>10124.411818181818</v>
      </c>
      <c r="Q3659" s="16">
        <f t="shared" si="347"/>
        <v>1024.5454545454543</v>
      </c>
    </row>
    <row r="3660" spans="1:17" x14ac:dyDescent="0.2">
      <c r="A3660" s="10">
        <v>47864</v>
      </c>
      <c r="B3660" s="10">
        <v>3</v>
      </c>
      <c r="C3660" s="10">
        <v>2016</v>
      </c>
      <c r="D3660" s="10">
        <v>62</v>
      </c>
      <c r="E3660" s="10">
        <v>108</v>
      </c>
      <c r="F3660" s="10">
        <f t="shared" si="342"/>
        <v>0.27027027027027029</v>
      </c>
      <c r="G3660" s="10">
        <v>1.04</v>
      </c>
      <c r="H3660" s="10">
        <v>3.653E-2</v>
      </c>
      <c r="I3660" s="10">
        <v>1.5731578947368421E-3</v>
      </c>
      <c r="J3660" s="10">
        <v>5.4799999999999996E-3</v>
      </c>
      <c r="K3660" s="10">
        <v>3.25881</v>
      </c>
      <c r="L3660" s="10">
        <v>0.31</v>
      </c>
      <c r="M3660" s="16">
        <f t="shared" si="343"/>
        <v>113.10249999999999</v>
      </c>
      <c r="N3660" s="16">
        <f t="shared" si="344"/>
        <v>4.8707388663967608</v>
      </c>
      <c r="O3660" s="16">
        <f t="shared" si="345"/>
        <v>16.966923076923077</v>
      </c>
      <c r="P3660" s="16">
        <f t="shared" si="346"/>
        <v>10089.777115384615</v>
      </c>
      <c r="Q3660" s="16">
        <f t="shared" si="347"/>
        <v>959.80769230769226</v>
      </c>
    </row>
    <row r="3661" spans="1:17" x14ac:dyDescent="0.2">
      <c r="A3661" s="10">
        <v>47865</v>
      </c>
      <c r="B3661" s="10">
        <v>3</v>
      </c>
      <c r="C3661" s="10">
        <v>1992</v>
      </c>
      <c r="D3661" s="10">
        <v>62</v>
      </c>
      <c r="E3661" s="10">
        <v>107</v>
      </c>
      <c r="F3661" s="10">
        <f t="shared" si="342"/>
        <v>0.24324324324324326</v>
      </c>
      <c r="G3661" s="10">
        <v>0.92</v>
      </c>
      <c r="H3661" s="10">
        <v>3.5560000000000001E-2</v>
      </c>
      <c r="I3661" s="10">
        <v>1.5621052631578946E-3</v>
      </c>
      <c r="J3661" s="10">
        <v>5.4400000000000004E-3</v>
      </c>
      <c r="K3661" s="10">
        <v>2.8825400000000001</v>
      </c>
      <c r="L3661" s="10">
        <v>0.31</v>
      </c>
      <c r="M3661" s="16">
        <f t="shared" si="343"/>
        <v>124.46000000000001</v>
      </c>
      <c r="N3661" s="16">
        <f t="shared" si="344"/>
        <v>5.4673684210526305</v>
      </c>
      <c r="O3661" s="16">
        <f t="shared" si="345"/>
        <v>19.040000000000003</v>
      </c>
      <c r="P3661" s="16">
        <f t="shared" si="346"/>
        <v>10088.89</v>
      </c>
      <c r="Q3661" s="16">
        <f t="shared" si="347"/>
        <v>1085</v>
      </c>
    </row>
    <row r="3662" spans="1:17" x14ac:dyDescent="0.2">
      <c r="A3662" s="10">
        <v>47866</v>
      </c>
      <c r="B3662" s="10">
        <v>3</v>
      </c>
      <c r="C3662" s="10">
        <v>1848</v>
      </c>
      <c r="D3662" s="10">
        <v>62</v>
      </c>
      <c r="E3662" s="10">
        <v>106</v>
      </c>
      <c r="F3662" s="10">
        <f t="shared" si="342"/>
        <v>0.21621621621621623</v>
      </c>
      <c r="G3662" s="10">
        <v>0.84</v>
      </c>
      <c r="H3662" s="10">
        <v>3.1469999999999998E-2</v>
      </c>
      <c r="I3662" s="10">
        <v>1.4515789473684209E-3</v>
      </c>
      <c r="J3662" s="10">
        <v>4.9300000000000004E-3</v>
      </c>
      <c r="K3662" s="10">
        <v>2.65421</v>
      </c>
      <c r="L3662" s="10">
        <v>0.28000000000000003</v>
      </c>
      <c r="M3662" s="16">
        <f t="shared" si="343"/>
        <v>120.63500000000001</v>
      </c>
      <c r="N3662" s="16">
        <f t="shared" si="344"/>
        <v>5.5643859649122804</v>
      </c>
      <c r="O3662" s="16">
        <f t="shared" si="345"/>
        <v>18.898333333333337</v>
      </c>
      <c r="P3662" s="16">
        <f t="shared" si="346"/>
        <v>10174.471666666666</v>
      </c>
      <c r="Q3662" s="16">
        <f t="shared" si="347"/>
        <v>1073.3333333333335</v>
      </c>
    </row>
    <row r="3663" spans="1:17" x14ac:dyDescent="0.2">
      <c r="A3663" s="10">
        <v>47867</v>
      </c>
      <c r="B3663" s="10">
        <v>3</v>
      </c>
      <c r="C3663" s="10">
        <v>1793</v>
      </c>
      <c r="D3663" s="10">
        <v>62</v>
      </c>
      <c r="E3663" s="10">
        <v>106</v>
      </c>
      <c r="F3663" s="10">
        <f t="shared" si="342"/>
        <v>0.21621621621621623</v>
      </c>
      <c r="G3663" s="10">
        <v>0.83</v>
      </c>
      <c r="H3663" s="10">
        <v>3.024E-2</v>
      </c>
      <c r="I3663" s="10">
        <v>1.3545E-3</v>
      </c>
      <c r="J3663" s="10">
        <v>4.7200000000000002E-3</v>
      </c>
      <c r="K3663" s="10">
        <v>2.6208399999999998</v>
      </c>
      <c r="L3663" s="10">
        <v>0.27</v>
      </c>
      <c r="M3663" s="16">
        <f t="shared" si="343"/>
        <v>117.31662650602409</v>
      </c>
      <c r="N3663" s="16">
        <f t="shared" si="344"/>
        <v>5.2548072289156629</v>
      </c>
      <c r="O3663" s="16">
        <f t="shared" si="345"/>
        <v>18.311325301204821</v>
      </c>
      <c r="P3663" s="16">
        <f t="shared" si="346"/>
        <v>10167.596144578312</v>
      </c>
      <c r="Q3663" s="16">
        <f t="shared" si="347"/>
        <v>1047.4698795180725</v>
      </c>
    </row>
    <row r="3664" spans="1:17" x14ac:dyDescent="0.2">
      <c r="A3664" s="10">
        <v>47868</v>
      </c>
      <c r="B3664" s="10">
        <v>3</v>
      </c>
      <c r="C3664" s="10">
        <v>1808</v>
      </c>
      <c r="D3664" s="10">
        <v>62</v>
      </c>
      <c r="E3664" s="10">
        <v>106</v>
      </c>
      <c r="F3664" s="10">
        <f t="shared" si="342"/>
        <v>0.21621621621621623</v>
      </c>
      <c r="G3664" s="10">
        <v>0.89</v>
      </c>
      <c r="H3664" s="10">
        <v>2.9829999999999999E-2</v>
      </c>
      <c r="I3664" s="10">
        <v>1.3789999999999998E-3</v>
      </c>
      <c r="J3664" s="10">
        <v>4.6800000000000001E-3</v>
      </c>
      <c r="K3664" s="10">
        <v>2.7994400000000002</v>
      </c>
      <c r="L3664" s="10">
        <v>0.26</v>
      </c>
      <c r="M3664" s="16">
        <f t="shared" si="343"/>
        <v>107.92426966292133</v>
      </c>
      <c r="N3664" s="16">
        <f t="shared" si="344"/>
        <v>4.9891910112359543</v>
      </c>
      <c r="O3664" s="16">
        <f t="shared" si="345"/>
        <v>16.932134831460676</v>
      </c>
      <c r="P3664" s="16">
        <f t="shared" si="346"/>
        <v>10128.311011235955</v>
      </c>
      <c r="Q3664" s="16">
        <f t="shared" si="347"/>
        <v>940.67415730337075</v>
      </c>
    </row>
    <row r="3665" spans="1:17" x14ac:dyDescent="0.2">
      <c r="A3665" s="10">
        <v>47869</v>
      </c>
      <c r="B3665" s="10">
        <v>3</v>
      </c>
      <c r="C3665" s="10">
        <v>1841</v>
      </c>
      <c r="D3665" s="10">
        <v>62</v>
      </c>
      <c r="E3665" s="10">
        <v>113</v>
      </c>
      <c r="F3665" s="10">
        <f t="shared" si="342"/>
        <v>0.40540540540540543</v>
      </c>
      <c r="G3665" s="10">
        <v>1.17</v>
      </c>
      <c r="H3665" s="10">
        <v>3.4250000000000003E-2</v>
      </c>
      <c r="I3665" s="10">
        <v>1.4664999999999999E-3</v>
      </c>
      <c r="J3665" s="10">
        <v>5.3099999999999996E-3</v>
      </c>
      <c r="K3665" s="10">
        <v>3.6937700000000002</v>
      </c>
      <c r="L3665" s="10">
        <v>0.33</v>
      </c>
      <c r="M3665" s="16">
        <f t="shared" si="343"/>
        <v>94.260683760683776</v>
      </c>
      <c r="N3665" s="16">
        <f t="shared" si="344"/>
        <v>4.0360085470085467</v>
      </c>
      <c r="O3665" s="16">
        <f t="shared" si="345"/>
        <v>14.613846153846152</v>
      </c>
      <c r="P3665" s="16">
        <f t="shared" si="346"/>
        <v>10165.760170940173</v>
      </c>
      <c r="Q3665" s="16">
        <f t="shared" si="347"/>
        <v>908.2051282051284</v>
      </c>
    </row>
    <row r="3666" spans="1:17" x14ac:dyDescent="0.2">
      <c r="A3666" s="10">
        <v>47870</v>
      </c>
      <c r="B3666" s="10">
        <v>3</v>
      </c>
      <c r="C3666" s="10">
        <v>1869</v>
      </c>
      <c r="D3666" s="10">
        <v>62</v>
      </c>
      <c r="E3666" s="10">
        <v>110</v>
      </c>
      <c r="F3666" s="10">
        <f t="shared" si="342"/>
        <v>0.32432432432432434</v>
      </c>
      <c r="G3666" s="10">
        <v>1.25</v>
      </c>
      <c r="H3666" s="10">
        <v>3.712E-2</v>
      </c>
      <c r="I3666" s="10">
        <v>1.4433333333333331E-3</v>
      </c>
      <c r="J3666" s="10">
        <v>5.3600000000000002E-3</v>
      </c>
      <c r="K3666" s="10">
        <v>3.95078</v>
      </c>
      <c r="L3666" s="10">
        <v>0.33</v>
      </c>
      <c r="M3666" s="16">
        <f t="shared" si="343"/>
        <v>95.621120000000005</v>
      </c>
      <c r="N3666" s="16">
        <f t="shared" si="344"/>
        <v>3.7180266666666659</v>
      </c>
      <c r="O3666" s="16">
        <f t="shared" si="345"/>
        <v>13.807360000000001</v>
      </c>
      <c r="P3666" s="16">
        <f t="shared" si="346"/>
        <v>10177.209279999999</v>
      </c>
      <c r="Q3666" s="16">
        <f t="shared" si="347"/>
        <v>850.08</v>
      </c>
    </row>
    <row r="3667" spans="1:17" x14ac:dyDescent="0.2">
      <c r="A3667" s="10">
        <v>47871</v>
      </c>
      <c r="B3667" s="10">
        <v>3</v>
      </c>
      <c r="C3667" s="10">
        <v>1888</v>
      </c>
      <c r="D3667" s="10">
        <v>62</v>
      </c>
      <c r="E3667" s="10">
        <v>108</v>
      </c>
      <c r="F3667" s="10">
        <f t="shared" si="342"/>
        <v>0.27027027027027029</v>
      </c>
      <c r="G3667" s="10">
        <v>1.1399999999999999</v>
      </c>
      <c r="H3667" s="10">
        <v>3.8330000000000003E-2</v>
      </c>
      <c r="I3667" s="10">
        <v>1.4966666666666665E-3</v>
      </c>
      <c r="J3667" s="10">
        <v>5.2100000000000002E-3</v>
      </c>
      <c r="K3667" s="10">
        <v>3.5738300000000001</v>
      </c>
      <c r="L3667" s="10">
        <v>0.3</v>
      </c>
      <c r="M3667" s="16">
        <f t="shared" si="343"/>
        <v>108.26543859649125</v>
      </c>
      <c r="N3667" s="16">
        <f t="shared" si="344"/>
        <v>4.2274269005847955</v>
      </c>
      <c r="O3667" s="16">
        <f t="shared" si="345"/>
        <v>14.715964912280704</v>
      </c>
      <c r="P3667" s="16">
        <f t="shared" si="346"/>
        <v>10094.502280701756</v>
      </c>
      <c r="Q3667" s="16">
        <f t="shared" si="347"/>
        <v>847.36842105263156</v>
      </c>
    </row>
    <row r="3668" spans="1:17" x14ac:dyDescent="0.2">
      <c r="A3668" s="10">
        <v>47872</v>
      </c>
      <c r="B3668" s="10">
        <v>3</v>
      </c>
      <c r="C3668" s="10">
        <v>1845</v>
      </c>
      <c r="D3668" s="10">
        <v>62</v>
      </c>
      <c r="E3668" s="10">
        <v>108</v>
      </c>
      <c r="F3668" s="10">
        <f t="shared" si="342"/>
        <v>0.27027027027027029</v>
      </c>
      <c r="G3668" s="10">
        <v>0.98</v>
      </c>
      <c r="H3668" s="10">
        <v>3.5749999999999997E-2</v>
      </c>
      <c r="I3668" s="10">
        <v>1.4666666666666667E-3</v>
      </c>
      <c r="J3668" s="10">
        <v>5.11E-3</v>
      </c>
      <c r="K3668" s="10">
        <v>3.0878399999999999</v>
      </c>
      <c r="L3668" s="10">
        <v>0.28999999999999998</v>
      </c>
      <c r="M3668" s="16">
        <f t="shared" si="343"/>
        <v>117.46428571428571</v>
      </c>
      <c r="N3668" s="16">
        <f t="shared" si="344"/>
        <v>4.8190476190476197</v>
      </c>
      <c r="O3668" s="16">
        <f t="shared" si="345"/>
        <v>16.790000000000003</v>
      </c>
      <c r="P3668" s="16">
        <f t="shared" si="346"/>
        <v>10145.76</v>
      </c>
      <c r="Q3668" s="16">
        <f t="shared" si="347"/>
        <v>952.85714285714289</v>
      </c>
    </row>
    <row r="3669" spans="1:17" x14ac:dyDescent="0.2">
      <c r="A3669" s="10">
        <v>47873</v>
      </c>
      <c r="B3669" s="10">
        <v>3</v>
      </c>
      <c r="C3669" s="10">
        <v>1731</v>
      </c>
      <c r="D3669" s="10">
        <v>62</v>
      </c>
      <c r="E3669" s="10">
        <v>107</v>
      </c>
      <c r="F3669" s="10">
        <f t="shared" si="342"/>
        <v>0.24324324324324326</v>
      </c>
      <c r="G3669" s="10">
        <v>0.81</v>
      </c>
      <c r="H3669" s="10">
        <v>3.2759999999999997E-2</v>
      </c>
      <c r="I3669" s="10">
        <v>1.3466666666666666E-3</v>
      </c>
      <c r="J3669" s="10">
        <v>4.6899999999999997E-3</v>
      </c>
      <c r="K3669" s="10">
        <v>2.5585499999999999</v>
      </c>
      <c r="L3669" s="10">
        <v>0.23</v>
      </c>
      <c r="M3669" s="16">
        <f t="shared" si="343"/>
        <v>130.23111111111109</v>
      </c>
      <c r="N3669" s="16">
        <f t="shared" si="344"/>
        <v>5.3534156378600821</v>
      </c>
      <c r="O3669" s="16">
        <f t="shared" si="345"/>
        <v>18.644197530864194</v>
      </c>
      <c r="P3669" s="16">
        <f t="shared" si="346"/>
        <v>10171.025925925926</v>
      </c>
      <c r="Q3669" s="16">
        <f t="shared" si="347"/>
        <v>914.3209876543209</v>
      </c>
    </row>
    <row r="3670" spans="1:17" x14ac:dyDescent="0.2">
      <c r="A3670" s="10">
        <v>47874</v>
      </c>
      <c r="B3670" s="10">
        <v>3</v>
      </c>
      <c r="C3670" s="10">
        <v>1546</v>
      </c>
      <c r="D3670" s="10">
        <v>62</v>
      </c>
      <c r="E3670" s="10">
        <v>107</v>
      </c>
      <c r="F3670" s="10">
        <f t="shared" si="342"/>
        <v>0.24324324324324326</v>
      </c>
      <c r="G3670" s="10">
        <v>0.65</v>
      </c>
      <c r="H3670" s="10">
        <v>2.8570000000000002E-2</v>
      </c>
      <c r="I3670" s="10">
        <v>1.1772727272727273E-3</v>
      </c>
      <c r="J3670" s="10">
        <v>4.1900000000000001E-3</v>
      </c>
      <c r="K3670" s="10">
        <v>2.0297000000000001</v>
      </c>
      <c r="L3670" s="10">
        <v>0.21</v>
      </c>
      <c r="M3670" s="16">
        <f t="shared" si="343"/>
        <v>141.53138461538461</v>
      </c>
      <c r="N3670" s="16">
        <f t="shared" si="344"/>
        <v>5.832027972027972</v>
      </c>
      <c r="O3670" s="16">
        <f t="shared" si="345"/>
        <v>20.756615384615387</v>
      </c>
      <c r="P3670" s="16">
        <f t="shared" si="346"/>
        <v>10054.821538461538</v>
      </c>
      <c r="Q3670" s="16">
        <f t="shared" si="347"/>
        <v>1040.3076923076922</v>
      </c>
    </row>
    <row r="3671" spans="1:17" x14ac:dyDescent="0.2">
      <c r="A3671" s="10">
        <v>47875</v>
      </c>
      <c r="B3671" s="10">
        <v>3</v>
      </c>
      <c r="C3671" s="10">
        <v>1306</v>
      </c>
      <c r="D3671" s="10">
        <v>62</v>
      </c>
      <c r="E3671" s="10">
        <v>106</v>
      </c>
      <c r="F3671" s="10">
        <f t="shared" si="342"/>
        <v>0.21621621621621623</v>
      </c>
      <c r="G3671" s="10">
        <v>0.73</v>
      </c>
      <c r="H3671" s="10">
        <v>2.0590000000000001E-2</v>
      </c>
      <c r="I3671" s="10">
        <v>9.1318181818181819E-4</v>
      </c>
      <c r="J3671" s="10">
        <v>3.2499999999999999E-3</v>
      </c>
      <c r="K3671" s="10">
        <v>2.30626</v>
      </c>
      <c r="L3671" s="10">
        <v>0.22</v>
      </c>
      <c r="M3671" s="16">
        <f t="shared" si="343"/>
        <v>90.821643835616442</v>
      </c>
      <c r="N3671" s="16">
        <f t="shared" si="344"/>
        <v>4.0280074719800742</v>
      </c>
      <c r="O3671" s="16">
        <f t="shared" si="345"/>
        <v>14.335616438356164</v>
      </c>
      <c r="P3671" s="16">
        <f t="shared" si="346"/>
        <v>10172.818082191781</v>
      </c>
      <c r="Q3671" s="16">
        <f t="shared" si="347"/>
        <v>970.41095890410952</v>
      </c>
    </row>
    <row r="3672" spans="1:17" x14ac:dyDescent="0.2">
      <c r="A3672" s="10">
        <v>47876</v>
      </c>
      <c r="B3672" s="10">
        <v>3</v>
      </c>
      <c r="C3672" s="10">
        <v>1506</v>
      </c>
      <c r="D3672" s="10">
        <v>62</v>
      </c>
      <c r="E3672" s="10">
        <v>106</v>
      </c>
      <c r="F3672" s="10">
        <f t="shared" si="342"/>
        <v>0.21621621621621623</v>
      </c>
      <c r="G3672" s="10">
        <v>0.97</v>
      </c>
      <c r="H3672" s="10">
        <v>2.904E-2</v>
      </c>
      <c r="I3672" s="10">
        <v>1.2800000000000001E-3</v>
      </c>
      <c r="J3672" s="10">
        <v>3.8999999999999998E-3</v>
      </c>
      <c r="K3672" s="10">
        <v>3.0393699999999999</v>
      </c>
      <c r="L3672" s="10">
        <v>0.25</v>
      </c>
      <c r="M3672" s="16">
        <f t="shared" si="343"/>
        <v>96.400824742268043</v>
      </c>
      <c r="N3672" s="16">
        <f t="shared" si="344"/>
        <v>4.249072164948454</v>
      </c>
      <c r="O3672" s="16">
        <f t="shared" si="345"/>
        <v>12.94639175257732</v>
      </c>
      <c r="P3672" s="16">
        <f t="shared" si="346"/>
        <v>10089.455051546392</v>
      </c>
      <c r="Q3672" s="16">
        <f t="shared" si="347"/>
        <v>829.89690721649492</v>
      </c>
    </row>
    <row r="3673" spans="1:17" x14ac:dyDescent="0.2">
      <c r="A3673" s="10">
        <v>47877</v>
      </c>
      <c r="B3673" s="10">
        <v>3</v>
      </c>
      <c r="C3673" s="10">
        <v>1572</v>
      </c>
      <c r="D3673" s="10">
        <v>62</v>
      </c>
      <c r="E3673" s="10">
        <v>106</v>
      </c>
      <c r="F3673" s="10">
        <f t="shared" si="342"/>
        <v>0.21621621621621623</v>
      </c>
      <c r="G3673" s="10">
        <v>0.97</v>
      </c>
      <c r="H3673" s="10">
        <v>3.2539999999999999E-2</v>
      </c>
      <c r="I3673" s="10">
        <v>1.3672727272727272E-3</v>
      </c>
      <c r="J3673" s="10">
        <v>4.1599999999999996E-3</v>
      </c>
      <c r="K3673" s="10">
        <v>3.0430100000000002</v>
      </c>
      <c r="L3673" s="10">
        <v>0.27</v>
      </c>
      <c r="M3673" s="16">
        <f t="shared" si="343"/>
        <v>108.01938144329898</v>
      </c>
      <c r="N3673" s="16">
        <f t="shared" si="344"/>
        <v>4.5387816307403934</v>
      </c>
      <c r="O3673" s="16">
        <f t="shared" si="345"/>
        <v>13.809484536082474</v>
      </c>
      <c r="P3673" s="16">
        <f t="shared" si="346"/>
        <v>10101.538350515466</v>
      </c>
      <c r="Q3673" s="16">
        <f t="shared" si="347"/>
        <v>896.28865979381442</v>
      </c>
    </row>
    <row r="3674" spans="1:17" x14ac:dyDescent="0.2">
      <c r="A3674" s="10">
        <v>47878</v>
      </c>
      <c r="B3674" s="10">
        <v>3</v>
      </c>
      <c r="C3674" s="10">
        <v>1578</v>
      </c>
      <c r="D3674" s="10">
        <v>62</v>
      </c>
      <c r="E3674" s="10">
        <v>107</v>
      </c>
      <c r="F3674" s="10">
        <f t="shared" si="342"/>
        <v>0.24324324324324326</v>
      </c>
      <c r="G3674" s="10">
        <v>0.96</v>
      </c>
      <c r="H3674" s="10">
        <v>3.3189999999999997E-2</v>
      </c>
      <c r="I3674" s="10">
        <v>1.3709090909090908E-3</v>
      </c>
      <c r="J3674" s="10">
        <v>4.1799999999999997E-3</v>
      </c>
      <c r="K3674" s="10">
        <v>3.0260600000000002</v>
      </c>
      <c r="L3674" s="10">
        <v>0.26</v>
      </c>
      <c r="M3674" s="16">
        <f t="shared" si="343"/>
        <v>111.32479166666667</v>
      </c>
      <c r="N3674" s="16">
        <f t="shared" si="344"/>
        <v>4.5982575757575752</v>
      </c>
      <c r="O3674" s="16">
        <f t="shared" si="345"/>
        <v>14.020416666666668</v>
      </c>
      <c r="P3674" s="16">
        <f t="shared" si="346"/>
        <v>10149.909583333336</v>
      </c>
      <c r="Q3674" s="16">
        <f t="shared" si="347"/>
        <v>872.08333333333348</v>
      </c>
    </row>
    <row r="3675" spans="1:17" x14ac:dyDescent="0.2">
      <c r="A3675" s="10">
        <v>47879</v>
      </c>
      <c r="B3675" s="10">
        <v>3</v>
      </c>
      <c r="C3675" s="10">
        <v>1597</v>
      </c>
      <c r="D3675" s="10">
        <v>62</v>
      </c>
      <c r="E3675" s="10">
        <v>105</v>
      </c>
      <c r="F3675" s="10">
        <f t="shared" si="342"/>
        <v>0.1891891891891892</v>
      </c>
      <c r="G3675" s="10">
        <v>1.01</v>
      </c>
      <c r="H3675" s="10">
        <v>3.4160000000000003E-2</v>
      </c>
      <c r="I3675" s="10">
        <v>1.3418181818181819E-3</v>
      </c>
      <c r="J3675" s="10">
        <v>4.0899999999999999E-3</v>
      </c>
      <c r="K3675" s="10">
        <v>3.1688299999999998</v>
      </c>
      <c r="L3675" s="10">
        <v>0.26</v>
      </c>
      <c r="M3675" s="16">
        <f t="shared" si="343"/>
        <v>108.90613861386139</v>
      </c>
      <c r="N3675" s="16">
        <f t="shared" si="344"/>
        <v>4.2778757875787576</v>
      </c>
      <c r="O3675" s="16">
        <f t="shared" si="345"/>
        <v>13.03940594059406</v>
      </c>
      <c r="P3675" s="16">
        <f t="shared" si="346"/>
        <v>10102.606534653465</v>
      </c>
      <c r="Q3675" s="16">
        <f t="shared" si="347"/>
        <v>828.91089108910899</v>
      </c>
    </row>
    <row r="3676" spans="1:17" x14ac:dyDescent="0.2">
      <c r="A3676" s="10">
        <v>47880</v>
      </c>
      <c r="B3676" s="10">
        <v>3</v>
      </c>
      <c r="C3676" s="10">
        <v>1665</v>
      </c>
      <c r="D3676" s="10">
        <v>62</v>
      </c>
      <c r="E3676" s="10">
        <v>108</v>
      </c>
      <c r="F3676" s="10">
        <f t="shared" si="342"/>
        <v>0.27027027027027029</v>
      </c>
      <c r="G3676" s="10">
        <v>1.07</v>
      </c>
      <c r="H3676" s="10">
        <v>3.9410000000000001E-2</v>
      </c>
      <c r="I3676" s="10">
        <v>1.4504347826086957E-3</v>
      </c>
      <c r="J3676" s="10">
        <v>4.5100000000000001E-3</v>
      </c>
      <c r="K3676" s="10">
        <v>3.3530600000000002</v>
      </c>
      <c r="L3676" s="10">
        <v>0.28000000000000003</v>
      </c>
      <c r="M3676" s="16">
        <f t="shared" si="343"/>
        <v>118.59831775700934</v>
      </c>
      <c r="N3676" s="16">
        <f t="shared" si="344"/>
        <v>4.3648598130841121</v>
      </c>
      <c r="O3676" s="16">
        <f t="shared" si="345"/>
        <v>13.572149532710281</v>
      </c>
      <c r="P3676" s="16">
        <f t="shared" si="346"/>
        <v>10090.517009345795</v>
      </c>
      <c r="Q3676" s="16">
        <f t="shared" si="347"/>
        <v>842.61682242990662</v>
      </c>
    </row>
    <row r="3677" spans="1:17" x14ac:dyDescent="0.2">
      <c r="A3677" s="10">
        <v>47881</v>
      </c>
      <c r="B3677" s="10">
        <v>3</v>
      </c>
      <c r="C3677" s="10">
        <v>1650</v>
      </c>
      <c r="D3677" s="10">
        <v>62</v>
      </c>
      <c r="E3677" s="10">
        <v>106</v>
      </c>
      <c r="F3677" s="10">
        <f t="shared" si="342"/>
        <v>0.21621621621621623</v>
      </c>
      <c r="G3677" s="10">
        <v>1.01</v>
      </c>
      <c r="H3677" s="10">
        <v>3.7449999999999997E-2</v>
      </c>
      <c r="I3677" s="10">
        <v>1.4363636363636364E-3</v>
      </c>
      <c r="J3677" s="10">
        <v>4.0800000000000003E-3</v>
      </c>
      <c r="K3677" s="10">
        <v>3.1835100000000001</v>
      </c>
      <c r="L3677" s="10">
        <v>0.28000000000000003</v>
      </c>
      <c r="M3677" s="16">
        <f t="shared" si="343"/>
        <v>119.39504950495049</v>
      </c>
      <c r="N3677" s="16">
        <f t="shared" si="344"/>
        <v>4.5792979297929799</v>
      </c>
      <c r="O3677" s="16">
        <f t="shared" si="345"/>
        <v>13.007524752475248</v>
      </c>
      <c r="P3677" s="16">
        <f t="shared" si="346"/>
        <v>10149.408118811882</v>
      </c>
      <c r="Q3677" s="16">
        <f t="shared" si="347"/>
        <v>892.6732673267328</v>
      </c>
    </row>
    <row r="3678" spans="1:17" x14ac:dyDescent="0.2">
      <c r="A3678" s="10">
        <v>47882</v>
      </c>
      <c r="B3678" s="10">
        <v>3</v>
      </c>
      <c r="C3678" s="10">
        <v>1594</v>
      </c>
      <c r="D3678" s="10">
        <v>62</v>
      </c>
      <c r="E3678" s="10">
        <v>106</v>
      </c>
      <c r="F3678" s="10">
        <f t="shared" si="342"/>
        <v>0.21621621621621623</v>
      </c>
      <c r="G3678" s="10">
        <v>0.95</v>
      </c>
      <c r="H3678" s="10">
        <v>3.5439999999999999E-2</v>
      </c>
      <c r="I3678" s="10">
        <v>1.1899999999999999E-3</v>
      </c>
      <c r="J3678" s="10">
        <v>3.96E-3</v>
      </c>
      <c r="K3678" s="10">
        <v>2.9770699999999999</v>
      </c>
      <c r="L3678" s="10">
        <v>0.27</v>
      </c>
      <c r="M3678" s="16">
        <f t="shared" si="343"/>
        <v>120.12294736842105</v>
      </c>
      <c r="N3678" s="16">
        <f t="shared" si="344"/>
        <v>4.0334736842105254</v>
      </c>
      <c r="O3678" s="16">
        <f t="shared" si="345"/>
        <v>13.422315789473684</v>
      </c>
      <c r="P3678" s="16">
        <f t="shared" si="346"/>
        <v>10090.700421052632</v>
      </c>
      <c r="Q3678" s="16">
        <f t="shared" si="347"/>
        <v>915.15789473684231</v>
      </c>
    </row>
    <row r="3679" spans="1:17" x14ac:dyDescent="0.2">
      <c r="A3679" s="10">
        <v>47883</v>
      </c>
      <c r="B3679" s="10">
        <v>3</v>
      </c>
      <c r="C3679" s="10">
        <v>1500</v>
      </c>
      <c r="D3679" s="10">
        <v>62</v>
      </c>
      <c r="E3679" s="10">
        <v>105</v>
      </c>
      <c r="F3679" s="10">
        <f t="shared" si="342"/>
        <v>0.1891891891891892</v>
      </c>
      <c r="G3679" s="10">
        <v>0.8</v>
      </c>
      <c r="H3679" s="10">
        <v>3.1519999999999999E-2</v>
      </c>
      <c r="I3679" s="10">
        <v>1.1263636363636365E-3</v>
      </c>
      <c r="J3679" s="10">
        <v>3.7499999999999999E-3</v>
      </c>
      <c r="K3679" s="10">
        <v>2.51844</v>
      </c>
      <c r="L3679" s="10">
        <v>0.24</v>
      </c>
      <c r="M3679" s="16">
        <f t="shared" si="343"/>
        <v>126.86799999999999</v>
      </c>
      <c r="N3679" s="16">
        <f t="shared" si="344"/>
        <v>4.5336136363636363</v>
      </c>
      <c r="O3679" s="16">
        <f t="shared" si="345"/>
        <v>15.09375</v>
      </c>
      <c r="P3679" s="16">
        <f t="shared" si="346"/>
        <v>10136.721</v>
      </c>
      <c r="Q3679" s="16">
        <f t="shared" si="347"/>
        <v>966</v>
      </c>
    </row>
    <row r="3680" spans="1:17" x14ac:dyDescent="0.2">
      <c r="A3680" s="10">
        <v>47884</v>
      </c>
      <c r="B3680" s="10">
        <v>3</v>
      </c>
      <c r="C3680" s="10">
        <v>1333</v>
      </c>
      <c r="D3680" s="10">
        <v>62</v>
      </c>
      <c r="E3680" s="10">
        <v>103</v>
      </c>
      <c r="F3680" s="10">
        <f t="shared" si="342"/>
        <v>0.13513513513513514</v>
      </c>
      <c r="G3680" s="10">
        <v>0.73</v>
      </c>
      <c r="H3680" s="10">
        <v>2.3959999999999999E-2</v>
      </c>
      <c r="I3680" s="10">
        <v>1.1054545454545455E-3</v>
      </c>
      <c r="J3680" s="10">
        <v>3.15E-3</v>
      </c>
      <c r="K3680" s="10">
        <v>2.2919399999999999</v>
      </c>
      <c r="L3680" s="10">
        <v>0.19</v>
      </c>
      <c r="M3680" s="16">
        <f t="shared" si="343"/>
        <v>105.68657534246576</v>
      </c>
      <c r="N3680" s="16">
        <f t="shared" si="344"/>
        <v>4.8761145703611461</v>
      </c>
      <c r="O3680" s="16">
        <f t="shared" si="345"/>
        <v>13.894520547945206</v>
      </c>
      <c r="P3680" s="16">
        <f t="shared" si="346"/>
        <v>10109.653150684931</v>
      </c>
      <c r="Q3680" s="16">
        <f t="shared" si="347"/>
        <v>838.08219178082186</v>
      </c>
    </row>
    <row r="3681" spans="1:17" x14ac:dyDescent="0.2">
      <c r="A3681" s="10">
        <v>47885</v>
      </c>
      <c r="B3681" s="10">
        <v>3</v>
      </c>
      <c r="C3681" s="10">
        <v>1316</v>
      </c>
      <c r="D3681" s="10">
        <v>62</v>
      </c>
      <c r="E3681" s="10">
        <v>103</v>
      </c>
      <c r="F3681" s="10">
        <f t="shared" si="342"/>
        <v>0.13513513513513514</v>
      </c>
      <c r="G3681" s="10">
        <v>0.65</v>
      </c>
      <c r="H3681" s="10">
        <v>2.392E-2</v>
      </c>
      <c r="I3681" s="10">
        <v>1.1272727272727272E-3</v>
      </c>
      <c r="J3681" s="10">
        <v>3.2000000000000002E-3</v>
      </c>
      <c r="K3681" s="10">
        <v>2.0467200000000001</v>
      </c>
      <c r="L3681" s="10">
        <v>0.15</v>
      </c>
      <c r="M3681" s="16">
        <f t="shared" si="343"/>
        <v>118.496</v>
      </c>
      <c r="N3681" s="16">
        <f t="shared" si="344"/>
        <v>5.5843356643356641</v>
      </c>
      <c r="O3681" s="16">
        <f t="shared" si="345"/>
        <v>15.852307692307694</v>
      </c>
      <c r="P3681" s="16">
        <f t="shared" si="346"/>
        <v>10139.136</v>
      </c>
      <c r="Q3681" s="16">
        <f t="shared" si="347"/>
        <v>743.07692307692298</v>
      </c>
    </row>
    <row r="3682" spans="1:17" x14ac:dyDescent="0.2">
      <c r="A3682" s="10">
        <v>47886</v>
      </c>
      <c r="B3682" s="10">
        <v>3</v>
      </c>
      <c r="C3682" s="10">
        <v>1386</v>
      </c>
      <c r="D3682" s="10">
        <v>62</v>
      </c>
      <c r="E3682" s="10">
        <v>103</v>
      </c>
      <c r="F3682" s="10">
        <f t="shared" si="342"/>
        <v>0.13513513513513514</v>
      </c>
      <c r="G3682" s="10">
        <v>0.67</v>
      </c>
      <c r="H3682" s="10">
        <v>2.2370000000000001E-2</v>
      </c>
      <c r="I3682" s="10">
        <v>1.1563636363636364E-3</v>
      </c>
      <c r="J3682" s="10">
        <v>3.29E-3</v>
      </c>
      <c r="K3682" s="10">
        <v>2.1063499999999999</v>
      </c>
      <c r="L3682" s="10">
        <v>0.16</v>
      </c>
      <c r="M3682" s="16">
        <f t="shared" si="343"/>
        <v>107.50955223880597</v>
      </c>
      <c r="N3682" s="16">
        <f t="shared" si="344"/>
        <v>5.557449118046133</v>
      </c>
      <c r="O3682" s="16">
        <f t="shared" si="345"/>
        <v>15.811641791044776</v>
      </c>
      <c r="P3682" s="16">
        <f t="shared" si="346"/>
        <v>10123.055223880596</v>
      </c>
      <c r="Q3682" s="16">
        <f t="shared" si="347"/>
        <v>768.95522388059703</v>
      </c>
    </row>
    <row r="3683" spans="1:17" x14ac:dyDescent="0.2">
      <c r="A3683" s="10">
        <v>47980</v>
      </c>
      <c r="B3683" s="10">
        <v>3</v>
      </c>
      <c r="C3683" s="10">
        <v>846</v>
      </c>
      <c r="D3683" s="10">
        <v>65</v>
      </c>
      <c r="E3683" s="10">
        <v>105</v>
      </c>
      <c r="F3683" s="10">
        <f t="shared" si="342"/>
        <v>0.1891891891891892</v>
      </c>
      <c r="G3683" s="10">
        <v>0.53</v>
      </c>
      <c r="H3683" s="10">
        <v>1.2840000000000001E-2</v>
      </c>
      <c r="I3683" s="10">
        <v>7.5521739130434784E-4</v>
      </c>
      <c r="J3683" s="10">
        <v>1.5299999999999999E-3</v>
      </c>
      <c r="K3683" s="10">
        <v>1.6699900000000001</v>
      </c>
      <c r="L3683" s="10">
        <v>0.4</v>
      </c>
      <c r="M3683" s="16">
        <f t="shared" si="343"/>
        <v>78.009056603773587</v>
      </c>
      <c r="N3683" s="16">
        <f t="shared" si="344"/>
        <v>4.5883018867924523</v>
      </c>
      <c r="O3683" s="16">
        <f t="shared" si="345"/>
        <v>9.2954716981132055</v>
      </c>
      <c r="P3683" s="16">
        <f t="shared" si="346"/>
        <v>10145.976981132077</v>
      </c>
      <c r="Q3683" s="16">
        <f t="shared" si="347"/>
        <v>2430.1886792452833</v>
      </c>
    </row>
    <row r="3684" spans="1:17" x14ac:dyDescent="0.2">
      <c r="A3684" s="10">
        <v>47981</v>
      </c>
      <c r="B3684" s="10">
        <v>3</v>
      </c>
      <c r="C3684" s="10">
        <v>921</v>
      </c>
      <c r="D3684" s="10">
        <v>65</v>
      </c>
      <c r="E3684" s="10">
        <v>105</v>
      </c>
      <c r="F3684" s="10">
        <f t="shared" si="342"/>
        <v>0.1891891891891892</v>
      </c>
      <c r="G3684" s="10">
        <v>0.86</v>
      </c>
      <c r="H3684" s="10">
        <v>1.4959999999999999E-2</v>
      </c>
      <c r="I3684" s="10">
        <v>7.6090909090909095E-4</v>
      </c>
      <c r="J3684" s="10">
        <v>2.6099999999999999E-3</v>
      </c>
      <c r="K3684" s="10">
        <v>2.69869</v>
      </c>
      <c r="L3684" s="10">
        <v>0.39</v>
      </c>
      <c r="M3684" s="16">
        <f t="shared" si="343"/>
        <v>56.013023255813955</v>
      </c>
      <c r="N3684" s="16">
        <f t="shared" si="344"/>
        <v>2.8489852008456662</v>
      </c>
      <c r="O3684" s="16">
        <f t="shared" si="345"/>
        <v>9.7723255813953482</v>
      </c>
      <c r="P3684" s="16">
        <f t="shared" si="346"/>
        <v>10104.397441860465</v>
      </c>
      <c r="Q3684" s="16">
        <f t="shared" si="347"/>
        <v>1460.2325581395351</v>
      </c>
    </row>
    <row r="3685" spans="1:17" x14ac:dyDescent="0.2">
      <c r="A3685" s="10">
        <v>47982</v>
      </c>
      <c r="B3685" s="10">
        <v>3</v>
      </c>
      <c r="C3685" s="10">
        <v>1389</v>
      </c>
      <c r="D3685" s="10">
        <v>65</v>
      </c>
      <c r="E3685" s="10">
        <v>114</v>
      </c>
      <c r="F3685" s="10">
        <f t="shared" si="342"/>
        <v>0.43243243243243246</v>
      </c>
      <c r="G3685" s="10">
        <v>1.73</v>
      </c>
      <c r="H3685" s="10">
        <v>3.884E-2</v>
      </c>
      <c r="I3685" s="10">
        <v>1.3213636363636364E-3</v>
      </c>
      <c r="J3685" s="10">
        <v>5.4900000000000001E-3</v>
      </c>
      <c r="K3685" s="10">
        <v>5.4514199999999997</v>
      </c>
      <c r="L3685" s="10">
        <v>0.42</v>
      </c>
      <c r="M3685" s="16">
        <f t="shared" si="343"/>
        <v>72.291791907514451</v>
      </c>
      <c r="N3685" s="16">
        <f t="shared" si="344"/>
        <v>2.4594167104571731</v>
      </c>
      <c r="O3685" s="16">
        <f t="shared" si="345"/>
        <v>10.218381502890173</v>
      </c>
      <c r="P3685" s="16">
        <f t="shared" si="346"/>
        <v>10146.573641618497</v>
      </c>
      <c r="Q3685" s="16">
        <f t="shared" si="347"/>
        <v>781.73410404624269</v>
      </c>
    </row>
    <row r="3686" spans="1:17" x14ac:dyDescent="0.2">
      <c r="A3686" s="10">
        <v>47983</v>
      </c>
      <c r="B3686" s="10">
        <v>3</v>
      </c>
      <c r="C3686" s="10">
        <v>1566</v>
      </c>
      <c r="D3686" s="10">
        <v>65</v>
      </c>
      <c r="E3686" s="10">
        <v>114</v>
      </c>
      <c r="F3686" s="10">
        <f t="shared" si="342"/>
        <v>0.43243243243243246</v>
      </c>
      <c r="G3686" s="10">
        <v>2.0099999999999998</v>
      </c>
      <c r="H3686" s="10">
        <v>5.8770000000000003E-2</v>
      </c>
      <c r="I3686" s="10">
        <v>1.5769565217391304E-3</v>
      </c>
      <c r="J3686" s="10">
        <v>6.2599999999999999E-3</v>
      </c>
      <c r="K3686" s="10">
        <v>6.3548600000000004</v>
      </c>
      <c r="L3686" s="10">
        <v>0.5</v>
      </c>
      <c r="M3686" s="16">
        <f t="shared" si="343"/>
        <v>94.14895522388062</v>
      </c>
      <c r="N3686" s="16">
        <f t="shared" si="344"/>
        <v>2.5262686567164181</v>
      </c>
      <c r="O3686" s="16">
        <f t="shared" si="345"/>
        <v>10.028457711442787</v>
      </c>
      <c r="P3686" s="16">
        <f t="shared" si="346"/>
        <v>10180.422487562191</v>
      </c>
      <c r="Q3686" s="16">
        <f t="shared" si="347"/>
        <v>800.99502487562199</v>
      </c>
    </row>
    <row r="3687" spans="1:17" x14ac:dyDescent="0.2">
      <c r="A3687" s="10">
        <v>47984</v>
      </c>
      <c r="B3687" s="10">
        <v>3</v>
      </c>
      <c r="C3687" s="10">
        <v>1606</v>
      </c>
      <c r="D3687" s="10">
        <v>65</v>
      </c>
      <c r="E3687" s="10">
        <v>115</v>
      </c>
      <c r="F3687" s="10">
        <f t="shared" si="342"/>
        <v>0.45945945945945948</v>
      </c>
      <c r="G3687" s="10">
        <v>2.0099999999999998</v>
      </c>
      <c r="H3687" s="10">
        <v>6.5930000000000002E-2</v>
      </c>
      <c r="I3687" s="10">
        <v>1.6275E-3</v>
      </c>
      <c r="J3687" s="10">
        <v>6.3E-3</v>
      </c>
      <c r="K3687" s="10">
        <v>6.3539199999999996</v>
      </c>
      <c r="L3687" s="10">
        <v>0.48</v>
      </c>
      <c r="M3687" s="16">
        <f t="shared" si="343"/>
        <v>105.61920398009953</v>
      </c>
      <c r="N3687" s="16">
        <f t="shared" si="344"/>
        <v>2.6072388059701499</v>
      </c>
      <c r="O3687" s="16">
        <f t="shared" si="345"/>
        <v>10.092537313432837</v>
      </c>
      <c r="P3687" s="16">
        <f t="shared" si="346"/>
        <v>10178.916616915423</v>
      </c>
      <c r="Q3687" s="16">
        <f t="shared" si="347"/>
        <v>768.95522388059715</v>
      </c>
    </row>
    <row r="3688" spans="1:17" x14ac:dyDescent="0.2">
      <c r="A3688" s="10">
        <v>47985</v>
      </c>
      <c r="B3688" s="10">
        <v>3</v>
      </c>
      <c r="C3688" s="10">
        <v>1676</v>
      </c>
      <c r="D3688" s="10">
        <v>65</v>
      </c>
      <c r="E3688" s="10">
        <v>112</v>
      </c>
      <c r="F3688" s="10">
        <f t="shared" si="342"/>
        <v>0.3783783783783784</v>
      </c>
      <c r="G3688" s="10">
        <v>1.83</v>
      </c>
      <c r="H3688" s="10">
        <v>6.8260000000000001E-2</v>
      </c>
      <c r="I3688" s="10">
        <v>1.7737499999999999E-3</v>
      </c>
      <c r="J3688" s="10">
        <v>6.7200000000000003E-3</v>
      </c>
      <c r="K3688" s="10">
        <v>5.7599099999999996</v>
      </c>
      <c r="L3688" s="10">
        <v>0.42</v>
      </c>
      <c r="M3688" s="16">
        <f t="shared" si="343"/>
        <v>120.10775956284154</v>
      </c>
      <c r="N3688" s="16">
        <f t="shared" si="344"/>
        <v>3.1210245901639344</v>
      </c>
      <c r="O3688" s="16">
        <f t="shared" si="345"/>
        <v>11.824262295081967</v>
      </c>
      <c r="P3688" s="16">
        <f t="shared" si="346"/>
        <v>10134.923606557375</v>
      </c>
      <c r="Q3688" s="16">
        <f t="shared" si="347"/>
        <v>739.01639344262287</v>
      </c>
    </row>
    <row r="3689" spans="1:17" x14ac:dyDescent="0.2">
      <c r="A3689" s="10">
        <v>47986</v>
      </c>
      <c r="B3689" s="10">
        <v>3</v>
      </c>
      <c r="C3689" s="10">
        <v>1588</v>
      </c>
      <c r="D3689" s="10">
        <v>65</v>
      </c>
      <c r="E3689" s="10">
        <v>112</v>
      </c>
      <c r="F3689" s="10">
        <f t="shared" si="342"/>
        <v>0.3783783783783784</v>
      </c>
      <c r="G3689" s="10">
        <v>1.3</v>
      </c>
      <c r="H3689" s="10">
        <v>5.9799999999999999E-2</v>
      </c>
      <c r="I3689" s="10">
        <v>1.7474999999999999E-3</v>
      </c>
      <c r="J3689" s="10">
        <v>6.77E-3</v>
      </c>
      <c r="K3689" s="10">
        <v>4.0935300000000003</v>
      </c>
      <c r="L3689" s="10">
        <v>0.43</v>
      </c>
      <c r="M3689" s="16">
        <f t="shared" si="343"/>
        <v>148.12</v>
      </c>
      <c r="N3689" s="16">
        <f t="shared" si="344"/>
        <v>4.3284230769230767</v>
      </c>
      <c r="O3689" s="16">
        <f t="shared" si="345"/>
        <v>16.76876923076923</v>
      </c>
      <c r="P3689" s="16">
        <f t="shared" si="346"/>
        <v>10139.358923076923</v>
      </c>
      <c r="Q3689" s="16">
        <f t="shared" si="347"/>
        <v>1065.0769230769231</v>
      </c>
    </row>
    <row r="3690" spans="1:17" x14ac:dyDescent="0.2">
      <c r="A3690" s="10">
        <v>47987</v>
      </c>
      <c r="B3690" s="10">
        <v>3</v>
      </c>
      <c r="C3690" s="10">
        <v>1359</v>
      </c>
      <c r="D3690" s="10">
        <v>65</v>
      </c>
      <c r="E3690" s="10">
        <v>102</v>
      </c>
      <c r="F3690" s="10">
        <f t="shared" si="342"/>
        <v>0.10810810810810811</v>
      </c>
      <c r="G3690" s="10">
        <v>0.64</v>
      </c>
      <c r="H3690" s="10">
        <v>3.61E-2</v>
      </c>
      <c r="I3690" s="10">
        <v>1.3725E-3</v>
      </c>
      <c r="J3690" s="10">
        <v>4.7999999999999996E-3</v>
      </c>
      <c r="K3690" s="10">
        <v>1.99865</v>
      </c>
      <c r="L3690" s="10">
        <v>0.33</v>
      </c>
      <c r="M3690" s="16">
        <f t="shared" si="343"/>
        <v>181.62812499999998</v>
      </c>
      <c r="N3690" s="16">
        <f t="shared" si="344"/>
        <v>6.9053906250000008</v>
      </c>
      <c r="O3690" s="16">
        <f t="shared" si="345"/>
        <v>24.149999999999995</v>
      </c>
      <c r="P3690" s="16">
        <f t="shared" si="346"/>
        <v>10055.707812500001</v>
      </c>
      <c r="Q3690" s="16">
        <f t="shared" si="347"/>
        <v>1660.3125</v>
      </c>
    </row>
    <row r="3691" spans="1:17" x14ac:dyDescent="0.2">
      <c r="A3691" s="10">
        <v>47988</v>
      </c>
      <c r="B3691" s="10">
        <v>3</v>
      </c>
      <c r="C3691" s="10">
        <v>920</v>
      </c>
      <c r="D3691" s="10">
        <v>65</v>
      </c>
      <c r="E3691" s="10">
        <v>102</v>
      </c>
      <c r="F3691" s="10">
        <f t="shared" si="342"/>
        <v>0.10810810810810811</v>
      </c>
      <c r="G3691" s="10">
        <v>0.37</v>
      </c>
      <c r="H3691" s="10">
        <v>1.5010000000000001E-2</v>
      </c>
      <c r="I3691" s="10">
        <v>8.7000000000000001E-4</v>
      </c>
      <c r="J3691" s="10">
        <v>2.99E-3</v>
      </c>
      <c r="K3691" s="10">
        <v>1.1734100000000001</v>
      </c>
      <c r="L3691" s="10">
        <v>0.2</v>
      </c>
      <c r="M3691" s="16">
        <f t="shared" si="343"/>
        <v>130.62756756756758</v>
      </c>
      <c r="N3691" s="16">
        <f t="shared" si="344"/>
        <v>7.5713513513513515</v>
      </c>
      <c r="O3691" s="16">
        <f t="shared" si="345"/>
        <v>26.021081081081082</v>
      </c>
      <c r="P3691" s="16">
        <f t="shared" si="346"/>
        <v>10211.838378378379</v>
      </c>
      <c r="Q3691" s="16">
        <f t="shared" si="347"/>
        <v>1740.5405405405406</v>
      </c>
    </row>
    <row r="3692" spans="1:17" x14ac:dyDescent="0.2">
      <c r="A3692" s="10">
        <v>47989</v>
      </c>
      <c r="B3692" s="10">
        <v>3</v>
      </c>
      <c r="C3692" s="10">
        <v>847</v>
      </c>
      <c r="D3692" s="10">
        <v>65</v>
      </c>
      <c r="E3692" s="10">
        <v>103</v>
      </c>
      <c r="F3692" s="10">
        <f t="shared" si="342"/>
        <v>0.13513513513513514</v>
      </c>
      <c r="G3692" s="10">
        <v>0.36</v>
      </c>
      <c r="H3692" s="10">
        <v>1.128E-2</v>
      </c>
      <c r="I3692" s="10">
        <v>9.0000000000000008E-4</v>
      </c>
      <c r="J3692" s="10">
        <v>2.7200000000000002E-3</v>
      </c>
      <c r="K3692" s="10">
        <v>1.13273</v>
      </c>
      <c r="L3692" s="10">
        <v>0.22</v>
      </c>
      <c r="M3692" s="16">
        <f t="shared" si="343"/>
        <v>100.89333333333335</v>
      </c>
      <c r="N3692" s="16">
        <f t="shared" si="344"/>
        <v>8.0500000000000007</v>
      </c>
      <c r="O3692" s="16">
        <f t="shared" si="345"/>
        <v>24.328888888888894</v>
      </c>
      <c r="P3692" s="16">
        <f t="shared" si="346"/>
        <v>10131.640555555558</v>
      </c>
      <c r="Q3692" s="16">
        <f t="shared" si="347"/>
        <v>1967.7777777777778</v>
      </c>
    </row>
    <row r="3693" spans="1:17" x14ac:dyDescent="0.2">
      <c r="A3693" s="10">
        <v>47990</v>
      </c>
      <c r="B3693" s="10">
        <v>3</v>
      </c>
      <c r="C3693" s="10">
        <v>850</v>
      </c>
      <c r="D3693" s="10">
        <v>65</v>
      </c>
      <c r="E3693" s="10">
        <v>100</v>
      </c>
      <c r="F3693" s="10">
        <f t="shared" si="342"/>
        <v>5.4054054054054057E-2</v>
      </c>
      <c r="G3693" s="10">
        <v>0.45</v>
      </c>
      <c r="H3693" s="10">
        <v>1.057E-2</v>
      </c>
      <c r="I3693" s="10">
        <v>8.160000000000001E-4</v>
      </c>
      <c r="J3693" s="10">
        <v>3.32E-3</v>
      </c>
      <c r="K3693" s="10">
        <v>1.4075800000000001</v>
      </c>
      <c r="L3693" s="10">
        <v>0.21</v>
      </c>
      <c r="M3693" s="16">
        <f t="shared" si="343"/>
        <v>75.634222222222206</v>
      </c>
      <c r="N3693" s="16">
        <f t="shared" si="344"/>
        <v>5.8389333333333333</v>
      </c>
      <c r="O3693" s="16">
        <f t="shared" si="345"/>
        <v>23.756444444444444</v>
      </c>
      <c r="P3693" s="16">
        <f t="shared" si="346"/>
        <v>10072.016888888887</v>
      </c>
      <c r="Q3693" s="16">
        <f t="shared" si="347"/>
        <v>1502.6666666666665</v>
      </c>
    </row>
    <row r="3694" spans="1:17" x14ac:dyDescent="0.2">
      <c r="A3694" s="10">
        <v>47991</v>
      </c>
      <c r="B3694" s="10">
        <v>3</v>
      </c>
      <c r="C3694" s="10">
        <v>960</v>
      </c>
      <c r="D3694" s="10">
        <v>65</v>
      </c>
      <c r="E3694" s="10">
        <v>111</v>
      </c>
      <c r="F3694" s="10">
        <f t="shared" si="342"/>
        <v>0.35135135135135137</v>
      </c>
      <c r="G3694" s="10">
        <v>0.92</v>
      </c>
      <c r="H3694" s="10">
        <v>1.529E-2</v>
      </c>
      <c r="I3694" s="10">
        <v>9.320000000000001E-4</v>
      </c>
      <c r="J3694" s="10">
        <v>3.2079999999999997E-2</v>
      </c>
      <c r="K3694" s="10">
        <v>2.85318</v>
      </c>
      <c r="L3694" s="10">
        <v>0.5</v>
      </c>
      <c r="M3694" s="16">
        <f t="shared" si="343"/>
        <v>53.514999999999993</v>
      </c>
      <c r="N3694" s="16">
        <f t="shared" si="344"/>
        <v>3.2620000000000005</v>
      </c>
      <c r="O3694" s="16">
        <f t="shared" si="345"/>
        <v>112.27999999999997</v>
      </c>
      <c r="P3694" s="16">
        <f t="shared" si="346"/>
        <v>9986.1299999999992</v>
      </c>
      <c r="Q3694" s="16">
        <f t="shared" si="347"/>
        <v>1750</v>
      </c>
    </row>
    <row r="3695" spans="1:17" x14ac:dyDescent="0.2">
      <c r="A3695" s="10">
        <v>47992</v>
      </c>
      <c r="B3695" s="10">
        <v>3</v>
      </c>
      <c r="C3695" s="10">
        <v>1584</v>
      </c>
      <c r="D3695" s="10">
        <v>65</v>
      </c>
      <c r="E3695" s="10">
        <v>111</v>
      </c>
      <c r="F3695" s="10">
        <f t="shared" si="342"/>
        <v>0.35135135135135137</v>
      </c>
      <c r="G3695" s="10">
        <v>1.73</v>
      </c>
      <c r="H3695" s="10">
        <v>4.3920000000000001E-2</v>
      </c>
      <c r="I3695" s="10">
        <v>1.7440000000000001E-3</v>
      </c>
      <c r="J3695" s="10">
        <v>4.1669999999999999E-2</v>
      </c>
      <c r="K3695" s="10">
        <v>5.3904399999999999</v>
      </c>
      <c r="L3695" s="10">
        <v>0.66</v>
      </c>
      <c r="M3695" s="16">
        <f t="shared" si="343"/>
        <v>81.747052023121384</v>
      </c>
      <c r="N3695" s="16">
        <f t="shared" si="344"/>
        <v>3.2460578034682079</v>
      </c>
      <c r="O3695" s="16">
        <f t="shared" si="345"/>
        <v>77.559190751445087</v>
      </c>
      <c r="P3695" s="16">
        <f t="shared" si="346"/>
        <v>10033.073294797687</v>
      </c>
      <c r="Q3695" s="16">
        <f t="shared" si="347"/>
        <v>1228.4393063583816</v>
      </c>
    </row>
    <row r="3696" spans="1:17" x14ac:dyDescent="0.2">
      <c r="A3696" s="10">
        <v>47993</v>
      </c>
      <c r="B3696" s="10">
        <v>3</v>
      </c>
      <c r="C3696" s="10">
        <v>1779</v>
      </c>
      <c r="D3696" s="10">
        <v>65</v>
      </c>
      <c r="E3696" s="10">
        <v>111</v>
      </c>
      <c r="F3696" s="10">
        <f t="shared" si="342"/>
        <v>0.35135135135135137</v>
      </c>
      <c r="G3696" s="10">
        <v>1.68</v>
      </c>
      <c r="H3696" s="10">
        <v>5.6529999999999997E-2</v>
      </c>
      <c r="I3696" s="10">
        <v>2.1480000000000002E-3</v>
      </c>
      <c r="J3696" s="10">
        <v>1.7100000000000001E-2</v>
      </c>
      <c r="K3696" s="10">
        <v>5.28911</v>
      </c>
      <c r="L3696" s="10">
        <v>0.8</v>
      </c>
      <c r="M3696" s="16">
        <f t="shared" si="343"/>
        <v>108.34916666666668</v>
      </c>
      <c r="N3696" s="16">
        <f t="shared" si="344"/>
        <v>4.1170000000000009</v>
      </c>
      <c r="O3696" s="16">
        <f t="shared" si="345"/>
        <v>32.774999999999999</v>
      </c>
      <c r="P3696" s="16">
        <f t="shared" si="346"/>
        <v>10137.460833333334</v>
      </c>
      <c r="Q3696" s="16">
        <f t="shared" si="347"/>
        <v>1533.3333333333335</v>
      </c>
    </row>
    <row r="3697" spans="1:17" x14ac:dyDescent="0.2">
      <c r="A3697" s="10">
        <v>47994</v>
      </c>
      <c r="B3697" s="10">
        <v>3</v>
      </c>
      <c r="C3697" s="10">
        <v>1819</v>
      </c>
      <c r="D3697" s="10">
        <v>65</v>
      </c>
      <c r="E3697" s="10">
        <v>108</v>
      </c>
      <c r="F3697" s="10">
        <f t="shared" si="342"/>
        <v>0.27027027027027029</v>
      </c>
      <c r="G3697" s="10">
        <v>1.25</v>
      </c>
      <c r="H3697" s="10">
        <v>4.9009999999999998E-2</v>
      </c>
      <c r="I3697" s="10">
        <v>2.3523076923076922E-3</v>
      </c>
      <c r="J3697" s="10">
        <v>6.9499999999999996E-3</v>
      </c>
      <c r="K3697" s="10">
        <v>3.9232399999999998</v>
      </c>
      <c r="L3697" s="10">
        <v>0.54</v>
      </c>
      <c r="M3697" s="16">
        <f t="shared" si="343"/>
        <v>126.24975999999999</v>
      </c>
      <c r="N3697" s="16">
        <f t="shared" si="344"/>
        <v>6.0595446153846151</v>
      </c>
      <c r="O3697" s="16">
        <f t="shared" si="345"/>
        <v>17.903199999999998</v>
      </c>
      <c r="P3697" s="16">
        <f t="shared" si="346"/>
        <v>10106.266240000001</v>
      </c>
      <c r="Q3697" s="16">
        <f t="shared" si="347"/>
        <v>1391.0400000000002</v>
      </c>
    </row>
    <row r="3698" spans="1:17" x14ac:dyDescent="0.2">
      <c r="A3698" s="10">
        <v>47995</v>
      </c>
      <c r="B3698" s="10">
        <v>3</v>
      </c>
      <c r="C3698" s="10">
        <v>1845</v>
      </c>
      <c r="D3698" s="10">
        <v>65</v>
      </c>
      <c r="E3698" s="10">
        <v>108</v>
      </c>
      <c r="F3698" s="10">
        <f t="shared" si="342"/>
        <v>0.27027027027027029</v>
      </c>
      <c r="G3698" s="10">
        <v>0.99</v>
      </c>
      <c r="H3698" s="10">
        <v>3.9699999999999999E-2</v>
      </c>
      <c r="I3698" s="10">
        <v>2.3523076923076922E-3</v>
      </c>
      <c r="J3698" s="10">
        <v>5.4599999999999996E-3</v>
      </c>
      <c r="K3698" s="10">
        <v>3.1158299999999999</v>
      </c>
      <c r="L3698" s="10">
        <v>0.42</v>
      </c>
      <c r="M3698" s="16">
        <f t="shared" si="343"/>
        <v>129.12525252525253</v>
      </c>
      <c r="N3698" s="16">
        <f t="shared" si="344"/>
        <v>7.6509401709401708</v>
      </c>
      <c r="O3698" s="16">
        <f t="shared" si="345"/>
        <v>17.758787878787878</v>
      </c>
      <c r="P3698" s="16">
        <f t="shared" si="346"/>
        <v>10134.315757575758</v>
      </c>
      <c r="Q3698" s="16">
        <f t="shared" si="347"/>
        <v>1366.060606060606</v>
      </c>
    </row>
    <row r="3699" spans="1:17" x14ac:dyDescent="0.2">
      <c r="A3699" s="10">
        <v>47996</v>
      </c>
      <c r="B3699" s="10">
        <v>3</v>
      </c>
      <c r="C3699" s="10">
        <v>1868</v>
      </c>
      <c r="D3699" s="10">
        <v>65</v>
      </c>
      <c r="E3699" s="10">
        <v>111</v>
      </c>
      <c r="F3699" s="10">
        <f t="shared" si="342"/>
        <v>0.35135135135135137</v>
      </c>
      <c r="G3699" s="10">
        <v>1.04</v>
      </c>
      <c r="H3699" s="10">
        <v>3.6580000000000001E-2</v>
      </c>
      <c r="I3699" s="10">
        <v>2.3523076923076922E-3</v>
      </c>
      <c r="J3699" s="10">
        <v>5.11E-3</v>
      </c>
      <c r="K3699" s="10">
        <v>3.2792400000000002</v>
      </c>
      <c r="L3699" s="10">
        <v>0.4</v>
      </c>
      <c r="M3699" s="16">
        <f t="shared" si="343"/>
        <v>113.25730769230771</v>
      </c>
      <c r="N3699" s="16">
        <f t="shared" si="344"/>
        <v>7.2831065088757381</v>
      </c>
      <c r="O3699" s="16">
        <f t="shared" si="345"/>
        <v>15.821346153846154</v>
      </c>
      <c r="P3699" s="16">
        <f t="shared" si="346"/>
        <v>10153.031538461539</v>
      </c>
      <c r="Q3699" s="16">
        <f t="shared" si="347"/>
        <v>1238.4615384615386</v>
      </c>
    </row>
    <row r="3700" spans="1:17" x14ac:dyDescent="0.2">
      <c r="A3700" s="10">
        <v>47997</v>
      </c>
      <c r="B3700" s="10">
        <v>3</v>
      </c>
      <c r="C3700" s="10">
        <v>1908</v>
      </c>
      <c r="D3700" s="10">
        <v>65</v>
      </c>
      <c r="E3700" s="10">
        <v>112</v>
      </c>
      <c r="F3700" s="10">
        <f t="shared" si="342"/>
        <v>0.3783783783783784</v>
      </c>
      <c r="G3700" s="10">
        <v>1.23</v>
      </c>
      <c r="H3700" s="10">
        <v>3.594E-2</v>
      </c>
      <c r="I3700" s="10">
        <v>2.3059259259259257E-3</v>
      </c>
      <c r="J3700" s="10">
        <v>4.7699999999999999E-3</v>
      </c>
      <c r="K3700" s="10">
        <v>3.8714400000000002</v>
      </c>
      <c r="L3700" s="10">
        <v>0.39</v>
      </c>
      <c r="M3700" s="16">
        <f t="shared" si="343"/>
        <v>94.086829268292689</v>
      </c>
      <c r="N3700" s="16">
        <f t="shared" si="344"/>
        <v>6.0366516109605532</v>
      </c>
      <c r="O3700" s="16">
        <f t="shared" si="345"/>
        <v>12.487317073170731</v>
      </c>
      <c r="P3700" s="16">
        <f t="shared" si="346"/>
        <v>10134.989268292684</v>
      </c>
      <c r="Q3700" s="16">
        <f t="shared" si="347"/>
        <v>1020.9756097560976</v>
      </c>
    </row>
    <row r="3701" spans="1:17" x14ac:dyDescent="0.2">
      <c r="A3701" s="10">
        <v>47998</v>
      </c>
      <c r="B3701" s="10">
        <v>3</v>
      </c>
      <c r="C3701" s="10">
        <v>1949</v>
      </c>
      <c r="D3701" s="10">
        <v>65</v>
      </c>
      <c r="E3701" s="10">
        <v>112</v>
      </c>
      <c r="F3701" s="10">
        <f t="shared" si="342"/>
        <v>0.3783783783783784</v>
      </c>
      <c r="G3701" s="10">
        <v>1.4</v>
      </c>
      <c r="H3701" s="10">
        <v>3.7819999999999999E-2</v>
      </c>
      <c r="I3701" s="10">
        <v>2.3629629629629625E-3</v>
      </c>
      <c r="J3701" s="10">
        <v>4.8900000000000002E-3</v>
      </c>
      <c r="K3701" s="10">
        <v>4.3971999999999998</v>
      </c>
      <c r="L3701" s="10">
        <v>0.4</v>
      </c>
      <c r="M3701" s="16">
        <f t="shared" si="343"/>
        <v>86.986000000000004</v>
      </c>
      <c r="N3701" s="16">
        <f t="shared" si="344"/>
        <v>5.4348148148148141</v>
      </c>
      <c r="O3701" s="16">
        <f t="shared" si="345"/>
        <v>11.247000000000002</v>
      </c>
      <c r="P3701" s="16">
        <f t="shared" si="346"/>
        <v>10113.560000000001</v>
      </c>
      <c r="Q3701" s="16">
        <f t="shared" si="347"/>
        <v>920.00000000000011</v>
      </c>
    </row>
    <row r="3702" spans="1:17" x14ac:dyDescent="0.2">
      <c r="A3702" s="10">
        <v>47999</v>
      </c>
      <c r="B3702" s="10">
        <v>3</v>
      </c>
      <c r="C3702" s="10">
        <v>1944</v>
      </c>
      <c r="D3702" s="10">
        <v>65</v>
      </c>
      <c r="E3702" s="10">
        <v>116</v>
      </c>
      <c r="F3702" s="10">
        <f t="shared" si="342"/>
        <v>0.48648648648648651</v>
      </c>
      <c r="G3702" s="10">
        <v>1.59</v>
      </c>
      <c r="H3702" s="10">
        <v>3.8620000000000002E-2</v>
      </c>
      <c r="I3702" s="10">
        <v>2.4403703703703701E-3</v>
      </c>
      <c r="J3702" s="10">
        <v>4.6899999999999997E-3</v>
      </c>
      <c r="K3702" s="10">
        <v>4.9967100000000002</v>
      </c>
      <c r="L3702" s="10">
        <v>0.39</v>
      </c>
      <c r="M3702" s="16">
        <f t="shared" si="343"/>
        <v>78.211572327044024</v>
      </c>
      <c r="N3702" s="16">
        <f t="shared" si="344"/>
        <v>4.9421337060330766</v>
      </c>
      <c r="O3702" s="16">
        <f t="shared" si="345"/>
        <v>9.4979874213836464</v>
      </c>
      <c r="P3702" s="16">
        <f t="shared" si="346"/>
        <v>10119.123396226414</v>
      </c>
      <c r="Q3702" s="16">
        <f t="shared" si="347"/>
        <v>789.81132075471703</v>
      </c>
    </row>
    <row r="3703" spans="1:17" x14ac:dyDescent="0.2">
      <c r="A3703" s="10">
        <v>48000</v>
      </c>
      <c r="B3703" s="10">
        <v>3</v>
      </c>
      <c r="C3703" s="10">
        <v>1961</v>
      </c>
      <c r="D3703" s="10">
        <v>64</v>
      </c>
      <c r="E3703" s="10">
        <v>119</v>
      </c>
      <c r="F3703" s="10">
        <f t="shared" si="342"/>
        <v>0.56756756756756754</v>
      </c>
      <c r="G3703" s="10">
        <v>1.79</v>
      </c>
      <c r="H3703" s="10">
        <v>3.9730000000000001E-2</v>
      </c>
      <c r="I3703" s="10">
        <v>2.5177777777777776E-3</v>
      </c>
      <c r="J3703" s="10">
        <v>4.8399999999999997E-3</v>
      </c>
      <c r="K3703" s="10">
        <v>5.65327</v>
      </c>
      <c r="L3703" s="10">
        <v>0.42</v>
      </c>
      <c r="M3703" s="16">
        <f t="shared" si="343"/>
        <v>71.469608938547481</v>
      </c>
      <c r="N3703" s="16">
        <f t="shared" si="344"/>
        <v>4.5291868404717563</v>
      </c>
      <c r="O3703" s="16">
        <f t="shared" si="345"/>
        <v>8.7065921787709488</v>
      </c>
      <c r="P3703" s="16">
        <f t="shared" si="346"/>
        <v>10169.569497206703</v>
      </c>
      <c r="Q3703" s="16">
        <f t="shared" si="347"/>
        <v>755.53072625698314</v>
      </c>
    </row>
    <row r="3704" spans="1:17" x14ac:dyDescent="0.2">
      <c r="A3704" s="10">
        <v>48001</v>
      </c>
      <c r="B3704" s="10">
        <v>3</v>
      </c>
      <c r="C3704" s="10">
        <v>1992</v>
      </c>
      <c r="D3704" s="10">
        <v>64</v>
      </c>
      <c r="E3704" s="10">
        <v>125</v>
      </c>
      <c r="F3704" s="10">
        <f t="shared" si="342"/>
        <v>0.72972972972972971</v>
      </c>
      <c r="G3704" s="10">
        <v>2.13</v>
      </c>
      <c r="H3704" s="10">
        <v>4.3560000000000001E-2</v>
      </c>
      <c r="I3704" s="10">
        <v>2.6644444444444441E-3</v>
      </c>
      <c r="J3704" s="10">
        <v>5.11E-3</v>
      </c>
      <c r="K3704" s="10">
        <v>6.7264200000000001</v>
      </c>
      <c r="L3704" s="10">
        <v>0.47</v>
      </c>
      <c r="M3704" s="16">
        <f t="shared" si="343"/>
        <v>65.851267605633808</v>
      </c>
      <c r="N3704" s="16">
        <f t="shared" si="344"/>
        <v>4.0279394887845594</v>
      </c>
      <c r="O3704" s="16">
        <f t="shared" si="345"/>
        <v>7.7249765258215959</v>
      </c>
      <c r="P3704" s="16">
        <f t="shared" si="346"/>
        <v>10168.578591549296</v>
      </c>
      <c r="Q3704" s="16">
        <f t="shared" si="347"/>
        <v>710.51643192488257</v>
      </c>
    </row>
    <row r="3705" spans="1:17" x14ac:dyDescent="0.2">
      <c r="A3705" s="10">
        <v>48002</v>
      </c>
      <c r="B3705" s="10">
        <v>3</v>
      </c>
      <c r="C3705" s="10">
        <v>2064</v>
      </c>
      <c r="D3705" s="10">
        <v>64</v>
      </c>
      <c r="E3705" s="10">
        <v>131</v>
      </c>
      <c r="F3705" s="10">
        <f t="shared" si="342"/>
        <v>0.89189189189189189</v>
      </c>
      <c r="G3705" s="10">
        <v>2.63</v>
      </c>
      <c r="H3705" s="10">
        <v>5.6959999999999997E-2</v>
      </c>
      <c r="I3705" s="10">
        <v>2.9299999999999999E-3</v>
      </c>
      <c r="J3705" s="10">
        <v>9.5099999999999994E-3</v>
      </c>
      <c r="K3705" s="10">
        <v>8.28857</v>
      </c>
      <c r="L3705" s="10">
        <v>0.68</v>
      </c>
      <c r="M3705" s="16">
        <f t="shared" si="343"/>
        <v>69.738098859315585</v>
      </c>
      <c r="N3705" s="16">
        <f t="shared" si="344"/>
        <v>3.5873003802281369</v>
      </c>
      <c r="O3705" s="16">
        <f t="shared" si="345"/>
        <v>11.643422053231939</v>
      </c>
      <c r="P3705" s="16">
        <f t="shared" si="346"/>
        <v>10147.983041825095</v>
      </c>
      <c r="Q3705" s="16">
        <f t="shared" si="347"/>
        <v>832.54752851711044</v>
      </c>
    </row>
    <row r="3706" spans="1:17" x14ac:dyDescent="0.2">
      <c r="A3706" s="10">
        <v>48003</v>
      </c>
      <c r="B3706" s="10">
        <v>3</v>
      </c>
      <c r="C3706" s="10">
        <v>2123</v>
      </c>
      <c r="D3706" s="10">
        <v>64</v>
      </c>
      <c r="E3706" s="10">
        <v>131</v>
      </c>
      <c r="F3706" s="10">
        <f t="shared" si="342"/>
        <v>0.89189189189189189</v>
      </c>
      <c r="G3706" s="10">
        <v>2.88</v>
      </c>
      <c r="H3706" s="10">
        <v>6.7830000000000001E-2</v>
      </c>
      <c r="I3706" s="10">
        <v>3.0100000000000001E-3</v>
      </c>
      <c r="J3706" s="10">
        <v>9.7900000000000001E-3</v>
      </c>
      <c r="K3706" s="10">
        <v>9.0886200000000006</v>
      </c>
      <c r="L3706" s="10">
        <v>0.7</v>
      </c>
      <c r="M3706" s="16">
        <f t="shared" si="343"/>
        <v>75.837708333333339</v>
      </c>
      <c r="N3706" s="16">
        <f t="shared" si="344"/>
        <v>3.3653472222222223</v>
      </c>
      <c r="O3706" s="16">
        <f t="shared" si="345"/>
        <v>10.945763888888889</v>
      </c>
      <c r="P3706" s="16">
        <f t="shared" si="346"/>
        <v>10161.582083333335</v>
      </c>
      <c r="Q3706" s="16">
        <f t="shared" si="347"/>
        <v>782.63888888888891</v>
      </c>
    </row>
    <row r="3707" spans="1:17" x14ac:dyDescent="0.2">
      <c r="A3707" s="10">
        <v>48004</v>
      </c>
      <c r="B3707" s="10">
        <v>3</v>
      </c>
      <c r="C3707" s="10">
        <v>2161</v>
      </c>
      <c r="D3707" s="10">
        <v>64</v>
      </c>
      <c r="E3707" s="10">
        <v>133</v>
      </c>
      <c r="F3707" s="10">
        <f t="shared" si="342"/>
        <v>0.94594594594594594</v>
      </c>
      <c r="G3707" s="10">
        <v>3.03</v>
      </c>
      <c r="H3707" s="10">
        <v>8.0240000000000006E-2</v>
      </c>
      <c r="I3707" s="10">
        <v>3.1800000000000001E-3</v>
      </c>
      <c r="J3707" s="10">
        <v>1.0330000000000001E-2</v>
      </c>
      <c r="K3707" s="10">
        <v>9.5643799999999999</v>
      </c>
      <c r="L3707" s="10">
        <v>0.78</v>
      </c>
      <c r="M3707" s="16">
        <f t="shared" si="343"/>
        <v>85.271551155115517</v>
      </c>
      <c r="N3707" s="16">
        <f t="shared" si="344"/>
        <v>3.3794059405940597</v>
      </c>
      <c r="O3707" s="16">
        <f t="shared" si="345"/>
        <v>10.97775577557756</v>
      </c>
      <c r="P3707" s="16">
        <f t="shared" si="346"/>
        <v>10164.126600660067</v>
      </c>
      <c r="Q3707" s="16">
        <f t="shared" si="347"/>
        <v>828.91089108910899</v>
      </c>
    </row>
    <row r="3708" spans="1:17" x14ac:dyDescent="0.2">
      <c r="A3708" s="10">
        <v>48005</v>
      </c>
      <c r="B3708" s="10">
        <v>3</v>
      </c>
      <c r="C3708" s="10">
        <v>2177</v>
      </c>
      <c r="D3708" s="10">
        <v>64</v>
      </c>
      <c r="E3708" s="10">
        <v>131</v>
      </c>
      <c r="F3708" s="10">
        <f t="shared" si="342"/>
        <v>0.89189189189189189</v>
      </c>
      <c r="G3708" s="10">
        <v>2.88</v>
      </c>
      <c r="H3708" s="10">
        <v>7.9689999999999997E-2</v>
      </c>
      <c r="I3708" s="10">
        <v>2.9099999999999998E-3</v>
      </c>
      <c r="J3708" s="10">
        <v>1.04E-2</v>
      </c>
      <c r="K3708" s="10">
        <v>9.0932899999999997</v>
      </c>
      <c r="L3708" s="10">
        <v>0.72</v>
      </c>
      <c r="M3708" s="16">
        <f t="shared" si="343"/>
        <v>89.097847222222228</v>
      </c>
      <c r="N3708" s="16">
        <f t="shared" si="344"/>
        <v>3.2535416666666666</v>
      </c>
      <c r="O3708" s="16">
        <f t="shared" si="345"/>
        <v>11.627777777777776</v>
      </c>
      <c r="P3708" s="16">
        <f t="shared" si="346"/>
        <v>10166.803402777778</v>
      </c>
      <c r="Q3708" s="16">
        <f t="shared" si="347"/>
        <v>805</v>
      </c>
    </row>
    <row r="3709" spans="1:17" x14ac:dyDescent="0.2">
      <c r="A3709" s="10">
        <v>48006</v>
      </c>
      <c r="B3709" s="10">
        <v>3</v>
      </c>
      <c r="C3709" s="10">
        <v>2186</v>
      </c>
      <c r="D3709" s="10">
        <v>64</v>
      </c>
      <c r="E3709" s="10">
        <v>131</v>
      </c>
      <c r="F3709" s="10">
        <f t="shared" si="342"/>
        <v>0.89189189189189189</v>
      </c>
      <c r="G3709" s="10">
        <v>2.72</v>
      </c>
      <c r="H3709" s="10">
        <v>7.3830000000000007E-2</v>
      </c>
      <c r="I3709" s="10">
        <v>2.9499999999999999E-3</v>
      </c>
      <c r="J3709" s="10">
        <v>1.056E-2</v>
      </c>
      <c r="K3709" s="10">
        <v>8.5856100000000009</v>
      </c>
      <c r="L3709" s="10">
        <v>0.74</v>
      </c>
      <c r="M3709" s="16">
        <f t="shared" si="343"/>
        <v>87.401691176470592</v>
      </c>
      <c r="N3709" s="16">
        <f t="shared" si="344"/>
        <v>3.4922794117647054</v>
      </c>
      <c r="O3709" s="16">
        <f t="shared" si="345"/>
        <v>12.501176470588234</v>
      </c>
      <c r="P3709" s="16">
        <f t="shared" si="346"/>
        <v>10163.847132352941</v>
      </c>
      <c r="Q3709" s="16">
        <f t="shared" si="347"/>
        <v>876.02941176470586</v>
      </c>
    </row>
    <row r="3710" spans="1:17" x14ac:dyDescent="0.2">
      <c r="A3710" s="10">
        <v>48007</v>
      </c>
      <c r="B3710" s="10">
        <v>3</v>
      </c>
      <c r="C3710" s="10">
        <v>2202</v>
      </c>
      <c r="D3710" s="10">
        <v>63</v>
      </c>
      <c r="E3710" s="10">
        <v>128</v>
      </c>
      <c r="F3710" s="10">
        <f t="shared" si="342"/>
        <v>0.81081081081081086</v>
      </c>
      <c r="G3710" s="10">
        <v>2.59</v>
      </c>
      <c r="H3710" s="10">
        <v>6.5640000000000004E-2</v>
      </c>
      <c r="I3710" s="10">
        <v>2.8900000000000002E-3</v>
      </c>
      <c r="J3710" s="10">
        <v>1.0319999999999999E-2</v>
      </c>
      <c r="K3710" s="10">
        <v>8.1656300000000002</v>
      </c>
      <c r="L3710" s="10">
        <v>0.65</v>
      </c>
      <c r="M3710" s="16">
        <f t="shared" si="343"/>
        <v>81.606486486486503</v>
      </c>
      <c r="N3710" s="16">
        <f t="shared" si="344"/>
        <v>3.5929729729729738</v>
      </c>
      <c r="O3710" s="16">
        <f t="shared" si="345"/>
        <v>12.830270270270269</v>
      </c>
      <c r="P3710" s="16">
        <f t="shared" si="346"/>
        <v>10151.864324324324</v>
      </c>
      <c r="Q3710" s="16">
        <f t="shared" si="347"/>
        <v>808.10810810810813</v>
      </c>
    </row>
    <row r="3711" spans="1:17" x14ac:dyDescent="0.2">
      <c r="A3711" s="10">
        <v>48008</v>
      </c>
      <c r="B3711" s="10">
        <v>3</v>
      </c>
      <c r="C3711" s="10">
        <v>2207</v>
      </c>
      <c r="D3711" s="10">
        <v>63</v>
      </c>
      <c r="E3711" s="10">
        <v>128</v>
      </c>
      <c r="F3711" s="10">
        <f t="shared" si="342"/>
        <v>0.81081081081081086</v>
      </c>
      <c r="G3711" s="10">
        <v>2.54</v>
      </c>
      <c r="H3711" s="10">
        <v>6.1199999999999997E-2</v>
      </c>
      <c r="I3711" s="10">
        <v>2.8900000000000002E-3</v>
      </c>
      <c r="J3711" s="10">
        <v>1.0319999999999999E-2</v>
      </c>
      <c r="K3711" s="10">
        <v>8.0073699999999999</v>
      </c>
      <c r="L3711" s="10">
        <v>0.65</v>
      </c>
      <c r="M3711" s="16">
        <f t="shared" si="343"/>
        <v>77.584251968503935</v>
      </c>
      <c r="N3711" s="16">
        <f t="shared" si="344"/>
        <v>3.663700787401575</v>
      </c>
      <c r="O3711" s="16">
        <f t="shared" si="345"/>
        <v>13.082834645669289</v>
      </c>
      <c r="P3711" s="16">
        <f t="shared" si="346"/>
        <v>10151.075354330707</v>
      </c>
      <c r="Q3711" s="16">
        <f t="shared" si="347"/>
        <v>824.01574803149606</v>
      </c>
    </row>
    <row r="3712" spans="1:17" x14ac:dyDescent="0.2">
      <c r="A3712" s="10">
        <v>48009</v>
      </c>
      <c r="B3712" s="10">
        <v>3</v>
      </c>
      <c r="C3712" s="10">
        <v>2226</v>
      </c>
      <c r="D3712" s="10">
        <v>63</v>
      </c>
      <c r="E3712" s="10">
        <v>124</v>
      </c>
      <c r="F3712" s="10">
        <f t="shared" si="342"/>
        <v>0.70270270270270274</v>
      </c>
      <c r="G3712" s="10">
        <v>2.34</v>
      </c>
      <c r="H3712" s="10">
        <v>5.4420000000000003E-2</v>
      </c>
      <c r="I3712" s="10">
        <v>2.5400000000000002E-3</v>
      </c>
      <c r="J3712" s="10">
        <v>1.009E-2</v>
      </c>
      <c r="K3712" s="10">
        <v>7.3680300000000001</v>
      </c>
      <c r="L3712" s="10">
        <v>0.54</v>
      </c>
      <c r="M3712" s="16">
        <f t="shared" si="343"/>
        <v>74.885641025641036</v>
      </c>
      <c r="N3712" s="16">
        <f t="shared" si="344"/>
        <v>3.4952136752136758</v>
      </c>
      <c r="O3712" s="16">
        <f t="shared" si="345"/>
        <v>13.884529914529915</v>
      </c>
      <c r="P3712" s="16">
        <f t="shared" si="346"/>
        <v>10138.913076923078</v>
      </c>
      <c r="Q3712" s="16">
        <f t="shared" si="347"/>
        <v>743.07692307692321</v>
      </c>
    </row>
    <row r="3713" spans="1:17" x14ac:dyDescent="0.2">
      <c r="A3713" s="10">
        <v>48010</v>
      </c>
      <c r="B3713" s="10">
        <v>3</v>
      </c>
      <c r="C3713" s="10">
        <v>2242</v>
      </c>
      <c r="D3713" s="10">
        <v>63</v>
      </c>
      <c r="E3713" s="10">
        <v>121</v>
      </c>
      <c r="F3713" s="10">
        <f t="shared" si="342"/>
        <v>0.6216216216216216</v>
      </c>
      <c r="G3713" s="10">
        <v>2.08</v>
      </c>
      <c r="H3713" s="10">
        <v>4.6519999999999999E-2</v>
      </c>
      <c r="I3713" s="10">
        <v>2.5300000000000001E-3</v>
      </c>
      <c r="J3713" s="10">
        <v>1.005E-2</v>
      </c>
      <c r="K3713" s="10">
        <v>6.5458499999999997</v>
      </c>
      <c r="L3713" s="10">
        <v>0.5</v>
      </c>
      <c r="M3713" s="16">
        <f t="shared" si="343"/>
        <v>72.01653846153846</v>
      </c>
      <c r="N3713" s="16">
        <f t="shared" si="344"/>
        <v>3.916634615384615</v>
      </c>
      <c r="O3713" s="16">
        <f t="shared" si="345"/>
        <v>15.558173076923076</v>
      </c>
      <c r="P3713" s="16">
        <f t="shared" si="346"/>
        <v>10133.479326923076</v>
      </c>
      <c r="Q3713" s="16">
        <f t="shared" si="347"/>
        <v>774.03846153846143</v>
      </c>
    </row>
    <row r="3714" spans="1:17" x14ac:dyDescent="0.2">
      <c r="A3714" s="10">
        <v>48011</v>
      </c>
      <c r="B3714" s="10">
        <v>3</v>
      </c>
      <c r="C3714" s="10">
        <v>2252</v>
      </c>
      <c r="D3714" s="10">
        <v>63</v>
      </c>
      <c r="E3714" s="10">
        <v>118</v>
      </c>
      <c r="F3714" s="10">
        <f t="shared" ref="F3714:F3777" si="348">(E3714-$E$4677)/($E$4676-$E$4677)</f>
        <v>0.54054054054054057</v>
      </c>
      <c r="G3714" s="10">
        <v>1.85</v>
      </c>
      <c r="H3714" s="10">
        <v>3.9829999999999997E-2</v>
      </c>
      <c r="I3714" s="10">
        <v>2.49E-3</v>
      </c>
      <c r="J3714" s="10">
        <v>9.8799999999999999E-3</v>
      </c>
      <c r="K3714" s="10">
        <v>5.8420300000000003</v>
      </c>
      <c r="L3714" s="10">
        <v>0.47</v>
      </c>
      <c r="M3714" s="16">
        <f t="shared" ref="M3714:M3777" si="349">H3714/$G3714*3220</f>
        <v>69.32572972972973</v>
      </c>
      <c r="N3714" s="16">
        <f t="shared" ref="N3714:N3777" si="350">I3714/$G3714*3220</f>
        <v>4.3339459459459455</v>
      </c>
      <c r="O3714" s="16">
        <f t="shared" ref="O3714:O3777" si="351">J3714/$G3714*3220</f>
        <v>17.196540540540539</v>
      </c>
      <c r="P3714" s="16">
        <f t="shared" ref="P3714:P3777" si="352">K3714/$G3714*3220</f>
        <v>10168.290054054054</v>
      </c>
      <c r="Q3714" s="16">
        <f t="shared" ref="Q3714:Q3777" si="353">L3714/$G3714*3220</f>
        <v>818.05405405405395</v>
      </c>
    </row>
    <row r="3715" spans="1:17" x14ac:dyDescent="0.2">
      <c r="A3715" s="10">
        <v>48012</v>
      </c>
      <c r="B3715" s="10">
        <v>3</v>
      </c>
      <c r="C3715" s="10">
        <v>2241</v>
      </c>
      <c r="D3715" s="10">
        <v>63</v>
      </c>
      <c r="E3715" s="10">
        <v>118</v>
      </c>
      <c r="F3715" s="10">
        <f t="shared" si="348"/>
        <v>0.54054054054054057</v>
      </c>
      <c r="G3715" s="10">
        <v>1.79</v>
      </c>
      <c r="H3715" s="10">
        <v>3.7039999999999997E-2</v>
      </c>
      <c r="I3715" s="10">
        <v>2.4399999999999999E-3</v>
      </c>
      <c r="J3715" s="10">
        <v>9.6900000000000007E-3</v>
      </c>
      <c r="K3715" s="10">
        <v>5.6329099999999999</v>
      </c>
      <c r="L3715" s="10">
        <v>0.46</v>
      </c>
      <c r="M3715" s="16">
        <f t="shared" si="349"/>
        <v>66.630614525139663</v>
      </c>
      <c r="N3715" s="16">
        <f t="shared" si="350"/>
        <v>4.3892737430167594</v>
      </c>
      <c r="O3715" s="16">
        <f t="shared" si="351"/>
        <v>17.431173184357544</v>
      </c>
      <c r="P3715" s="16">
        <f t="shared" si="352"/>
        <v>10132.944245810057</v>
      </c>
      <c r="Q3715" s="16">
        <f t="shared" si="353"/>
        <v>827.48603351955308</v>
      </c>
    </row>
    <row r="3716" spans="1:17" x14ac:dyDescent="0.2">
      <c r="A3716" s="10">
        <v>48013</v>
      </c>
      <c r="B3716" s="10">
        <v>3</v>
      </c>
      <c r="C3716" s="10">
        <v>2200</v>
      </c>
      <c r="D3716" s="10">
        <v>63</v>
      </c>
      <c r="E3716" s="10">
        <v>121</v>
      </c>
      <c r="F3716" s="10">
        <f t="shared" si="348"/>
        <v>0.6216216216216216</v>
      </c>
      <c r="G3716" s="10">
        <v>1.86</v>
      </c>
      <c r="H3716" s="10">
        <v>3.705E-2</v>
      </c>
      <c r="I3716" s="10">
        <v>2.4099999999999998E-3</v>
      </c>
      <c r="J3716" s="10">
        <v>9.58E-3</v>
      </c>
      <c r="K3716" s="10">
        <v>5.8700999999999999</v>
      </c>
      <c r="L3716" s="10">
        <v>0.46</v>
      </c>
      <c r="M3716" s="16">
        <f t="shared" si="349"/>
        <v>64.140322580645147</v>
      </c>
      <c r="N3716" s="16">
        <f t="shared" si="350"/>
        <v>4.1721505376344075</v>
      </c>
      <c r="O3716" s="16">
        <f t="shared" si="351"/>
        <v>16.5847311827957</v>
      </c>
      <c r="P3716" s="16">
        <f t="shared" si="352"/>
        <v>10162.216129032258</v>
      </c>
      <c r="Q3716" s="16">
        <f t="shared" si="353"/>
        <v>796.3440860215054</v>
      </c>
    </row>
    <row r="3717" spans="1:17" x14ac:dyDescent="0.2">
      <c r="A3717" s="10">
        <v>48014</v>
      </c>
      <c r="B3717" s="10">
        <v>3</v>
      </c>
      <c r="C3717" s="10">
        <v>2196</v>
      </c>
      <c r="D3717" s="10">
        <v>63</v>
      </c>
      <c r="E3717" s="10">
        <v>124</v>
      </c>
      <c r="F3717" s="10">
        <f t="shared" si="348"/>
        <v>0.70270270270270274</v>
      </c>
      <c r="G3717" s="10">
        <v>2.0699999999999998</v>
      </c>
      <c r="H3717" s="10">
        <v>3.9649999999999998E-2</v>
      </c>
      <c r="I3717" s="10">
        <v>2.4499999999999999E-3</v>
      </c>
      <c r="J3717" s="10">
        <v>9.7300000000000008E-3</v>
      </c>
      <c r="K3717" s="10">
        <v>6.5299899999999997</v>
      </c>
      <c r="L3717" s="10">
        <v>0.47</v>
      </c>
      <c r="M3717" s="16">
        <f t="shared" si="349"/>
        <v>61.677777777777777</v>
      </c>
      <c r="N3717" s="16">
        <f t="shared" si="350"/>
        <v>3.8111111111111109</v>
      </c>
      <c r="O3717" s="16">
        <f t="shared" si="351"/>
        <v>15.135555555555559</v>
      </c>
      <c r="P3717" s="16">
        <f t="shared" si="352"/>
        <v>10157.762222222222</v>
      </c>
      <c r="Q3717" s="16">
        <f t="shared" si="353"/>
        <v>731.11111111111109</v>
      </c>
    </row>
    <row r="3718" spans="1:17" x14ac:dyDescent="0.2">
      <c r="A3718" s="10">
        <v>48015</v>
      </c>
      <c r="B3718" s="10">
        <v>3</v>
      </c>
      <c r="C3718" s="10">
        <v>2200</v>
      </c>
      <c r="D3718" s="10">
        <v>63</v>
      </c>
      <c r="E3718" s="10">
        <v>119</v>
      </c>
      <c r="F3718" s="10">
        <f t="shared" si="348"/>
        <v>0.56756756756756754</v>
      </c>
      <c r="G3718" s="10">
        <v>2.02</v>
      </c>
      <c r="H3718" s="10">
        <v>4.2009999999999999E-2</v>
      </c>
      <c r="I3718" s="10">
        <v>2.4099999999999998E-3</v>
      </c>
      <c r="J3718" s="10">
        <v>9.5700000000000004E-3</v>
      </c>
      <c r="K3718" s="10">
        <v>6.3690800000000003</v>
      </c>
      <c r="L3718" s="10">
        <v>0.42</v>
      </c>
      <c r="M3718" s="16">
        <f t="shared" si="349"/>
        <v>66.966435643564353</v>
      </c>
      <c r="N3718" s="16">
        <f t="shared" si="350"/>
        <v>3.8416831683168318</v>
      </c>
      <c r="O3718" s="16">
        <f t="shared" si="351"/>
        <v>15.255148514851484</v>
      </c>
      <c r="P3718" s="16">
        <f t="shared" si="352"/>
        <v>10152.691881188119</v>
      </c>
      <c r="Q3718" s="16">
        <f t="shared" si="353"/>
        <v>669.50495049504946</v>
      </c>
    </row>
    <row r="3719" spans="1:17" x14ac:dyDescent="0.2">
      <c r="A3719" s="10">
        <v>48016</v>
      </c>
      <c r="B3719" s="10">
        <v>3</v>
      </c>
      <c r="C3719" s="10">
        <v>2217</v>
      </c>
      <c r="D3719" s="10">
        <v>63</v>
      </c>
      <c r="E3719" s="10">
        <v>115</v>
      </c>
      <c r="F3719" s="10">
        <f t="shared" si="348"/>
        <v>0.45945945945945948</v>
      </c>
      <c r="G3719" s="10">
        <v>1.72</v>
      </c>
      <c r="H3719" s="10">
        <v>4.1880000000000001E-2</v>
      </c>
      <c r="I3719" s="10">
        <v>2.4099999999999998E-3</v>
      </c>
      <c r="J3719" s="10">
        <v>9.5700000000000004E-3</v>
      </c>
      <c r="K3719" s="10">
        <v>5.4282899999999996</v>
      </c>
      <c r="L3719" s="10">
        <v>0.41</v>
      </c>
      <c r="M3719" s="16">
        <f t="shared" si="349"/>
        <v>78.403255813953493</v>
      </c>
      <c r="N3719" s="16">
        <f t="shared" si="350"/>
        <v>4.5117441860465108</v>
      </c>
      <c r="O3719" s="16">
        <f t="shared" si="351"/>
        <v>17.915930232558143</v>
      </c>
      <c r="P3719" s="16">
        <f t="shared" si="352"/>
        <v>10162.263837209302</v>
      </c>
      <c r="Q3719" s="16">
        <f t="shared" si="353"/>
        <v>767.55813953488371</v>
      </c>
    </row>
    <row r="3720" spans="1:17" x14ac:dyDescent="0.2">
      <c r="A3720" s="10">
        <v>48017</v>
      </c>
      <c r="B3720" s="10">
        <v>3</v>
      </c>
      <c r="C3720" s="10">
        <v>2189</v>
      </c>
      <c r="D3720" s="10">
        <v>63</v>
      </c>
      <c r="E3720" s="10">
        <v>115</v>
      </c>
      <c r="F3720" s="10">
        <f t="shared" si="348"/>
        <v>0.45945945945945948</v>
      </c>
      <c r="G3720" s="10">
        <v>1.52</v>
      </c>
      <c r="H3720" s="10">
        <v>3.807E-2</v>
      </c>
      <c r="I3720" s="10">
        <v>2.3500000000000001E-3</v>
      </c>
      <c r="J3720" s="10">
        <v>9.3399999999999993E-3</v>
      </c>
      <c r="K3720" s="10">
        <v>4.78911</v>
      </c>
      <c r="L3720" s="10">
        <v>0.4</v>
      </c>
      <c r="M3720" s="16">
        <f t="shared" si="349"/>
        <v>80.648289473684216</v>
      </c>
      <c r="N3720" s="16">
        <f t="shared" si="350"/>
        <v>4.9782894736842103</v>
      </c>
      <c r="O3720" s="16">
        <f t="shared" si="351"/>
        <v>19.786052631578947</v>
      </c>
      <c r="P3720" s="16">
        <f t="shared" si="352"/>
        <v>10145.351447368421</v>
      </c>
      <c r="Q3720" s="16">
        <f t="shared" si="353"/>
        <v>847.36842105263156</v>
      </c>
    </row>
    <row r="3721" spans="1:17" x14ac:dyDescent="0.2">
      <c r="A3721" s="10">
        <v>48018</v>
      </c>
      <c r="B3721" s="10">
        <v>3</v>
      </c>
      <c r="C3721" s="10">
        <v>2145</v>
      </c>
      <c r="D3721" s="10">
        <v>63</v>
      </c>
      <c r="E3721" s="10">
        <v>113</v>
      </c>
      <c r="F3721" s="10">
        <f t="shared" si="348"/>
        <v>0.40540540540540543</v>
      </c>
      <c r="G3721" s="10">
        <v>1.28</v>
      </c>
      <c r="H3721" s="10">
        <v>3.6269999999999997E-2</v>
      </c>
      <c r="I3721" s="10">
        <v>2.2799999999999999E-3</v>
      </c>
      <c r="J3721" s="10">
        <v>9.0600000000000003E-3</v>
      </c>
      <c r="K3721" s="10">
        <v>4.0386300000000004</v>
      </c>
      <c r="L3721" s="10">
        <v>0.38</v>
      </c>
      <c r="M3721" s="16">
        <f t="shared" si="349"/>
        <v>91.24171874999999</v>
      </c>
      <c r="N3721" s="16">
        <f t="shared" si="350"/>
        <v>5.7356249999999998</v>
      </c>
      <c r="O3721" s="16">
        <f t="shared" si="351"/>
        <v>22.791562500000001</v>
      </c>
      <c r="P3721" s="16">
        <f t="shared" si="352"/>
        <v>10159.678593750001</v>
      </c>
      <c r="Q3721" s="16">
        <f t="shared" si="353"/>
        <v>955.9375</v>
      </c>
    </row>
    <row r="3722" spans="1:17" x14ac:dyDescent="0.2">
      <c r="A3722" s="10">
        <v>48019</v>
      </c>
      <c r="B3722" s="10">
        <v>3</v>
      </c>
      <c r="C3722" s="10">
        <v>2099</v>
      </c>
      <c r="D3722" s="10">
        <v>63</v>
      </c>
      <c r="E3722" s="10">
        <v>107</v>
      </c>
      <c r="F3722" s="10">
        <f t="shared" si="348"/>
        <v>0.24324324324324326</v>
      </c>
      <c r="G3722" s="10">
        <v>0.76</v>
      </c>
      <c r="H3722" s="10">
        <v>3.2770000000000001E-2</v>
      </c>
      <c r="I3722" s="10">
        <v>2.2100000000000002E-3</v>
      </c>
      <c r="J3722" s="10">
        <v>8.7799999999999996E-3</v>
      </c>
      <c r="K3722" s="10">
        <v>2.3948100000000001</v>
      </c>
      <c r="L3722" s="10">
        <v>0.24</v>
      </c>
      <c r="M3722" s="16">
        <f t="shared" si="349"/>
        <v>138.84131578947367</v>
      </c>
      <c r="N3722" s="16">
        <f t="shared" si="350"/>
        <v>9.3634210526315798</v>
      </c>
      <c r="O3722" s="16">
        <f t="shared" si="351"/>
        <v>37.199473684210524</v>
      </c>
      <c r="P3722" s="16">
        <f t="shared" si="352"/>
        <v>10146.431842105263</v>
      </c>
      <c r="Q3722" s="16">
        <f t="shared" si="353"/>
        <v>1016.8421052631578</v>
      </c>
    </row>
    <row r="3723" spans="1:17" x14ac:dyDescent="0.2">
      <c r="A3723" s="10">
        <v>48020</v>
      </c>
      <c r="B3723" s="10">
        <v>3</v>
      </c>
      <c r="C3723" s="10">
        <v>1812</v>
      </c>
      <c r="D3723" s="10">
        <v>63</v>
      </c>
      <c r="E3723" s="10">
        <v>102</v>
      </c>
      <c r="F3723" s="10">
        <f t="shared" si="348"/>
        <v>0.10810810810810811</v>
      </c>
      <c r="G3723" s="10">
        <v>0.23</v>
      </c>
      <c r="H3723" s="10">
        <v>1.864E-2</v>
      </c>
      <c r="I3723" s="10">
        <v>1.83E-3</v>
      </c>
      <c r="J3723" s="10">
        <v>6.6E-3</v>
      </c>
      <c r="K3723" s="10">
        <v>0.72548000000000001</v>
      </c>
      <c r="L3723" s="10">
        <v>0.15</v>
      </c>
      <c r="M3723" s="16">
        <f t="shared" si="349"/>
        <v>260.95999999999998</v>
      </c>
      <c r="N3723" s="16">
        <f t="shared" si="350"/>
        <v>25.62</v>
      </c>
      <c r="O3723" s="16">
        <f t="shared" si="351"/>
        <v>92.399999999999991</v>
      </c>
      <c r="P3723" s="16">
        <f t="shared" si="352"/>
        <v>10156.719999999999</v>
      </c>
      <c r="Q3723" s="16">
        <f t="shared" si="353"/>
        <v>2099.9999999999995</v>
      </c>
    </row>
    <row r="3724" spans="1:17" x14ac:dyDescent="0.2">
      <c r="A3724" s="10">
        <v>48021</v>
      </c>
      <c r="B3724" s="10">
        <v>3</v>
      </c>
      <c r="C3724" s="10">
        <v>1400</v>
      </c>
      <c r="D3724" s="10">
        <v>63</v>
      </c>
      <c r="E3724" s="10">
        <v>104</v>
      </c>
      <c r="F3724" s="10">
        <f t="shared" si="348"/>
        <v>0.16216216216216217</v>
      </c>
      <c r="G3724" s="10">
        <v>0.12</v>
      </c>
      <c r="H3724" s="10">
        <v>6.7999999999999996E-3</v>
      </c>
      <c r="I3724" s="10">
        <v>1.3600000000000001E-3</v>
      </c>
      <c r="J3724" s="10">
        <v>4.9300000000000004E-3</v>
      </c>
      <c r="K3724" s="10">
        <v>0.37167</v>
      </c>
      <c r="L3724" s="10">
        <v>0.22</v>
      </c>
      <c r="M3724" s="16">
        <f t="shared" si="349"/>
        <v>182.46666666666667</v>
      </c>
      <c r="N3724" s="16">
        <f t="shared" si="350"/>
        <v>36.493333333333339</v>
      </c>
      <c r="O3724" s="16">
        <f t="shared" si="351"/>
        <v>132.28833333333336</v>
      </c>
      <c r="P3724" s="16">
        <f t="shared" si="352"/>
        <v>9973.1450000000004</v>
      </c>
      <c r="Q3724" s="16">
        <f t="shared" si="353"/>
        <v>5903.3333333333339</v>
      </c>
    </row>
    <row r="3725" spans="1:17" x14ac:dyDescent="0.2">
      <c r="A3725" s="10">
        <v>48022</v>
      </c>
      <c r="B3725" s="10">
        <v>3</v>
      </c>
      <c r="C3725" s="10">
        <v>976</v>
      </c>
      <c r="D3725" s="10">
        <v>63</v>
      </c>
      <c r="E3725" s="10">
        <v>104</v>
      </c>
      <c r="F3725" s="10">
        <f t="shared" si="348"/>
        <v>0.16216216216216217</v>
      </c>
      <c r="G3725" s="10">
        <v>0.21</v>
      </c>
      <c r="H3725" s="10">
        <v>3.3800000000000002E-3</v>
      </c>
      <c r="I3725" s="10">
        <v>8.8999999999999995E-4</v>
      </c>
      <c r="J3725" s="10">
        <v>3.2200000000000002E-3</v>
      </c>
      <c r="K3725" s="10">
        <v>0.67269000000000001</v>
      </c>
      <c r="L3725" s="10">
        <v>0.14000000000000001</v>
      </c>
      <c r="M3725" s="16">
        <f t="shared" si="349"/>
        <v>51.826666666666668</v>
      </c>
      <c r="N3725" s="16">
        <f t="shared" si="350"/>
        <v>13.646666666666667</v>
      </c>
      <c r="O3725" s="16">
        <f t="shared" si="351"/>
        <v>49.373333333333335</v>
      </c>
      <c r="P3725" s="16">
        <f t="shared" si="352"/>
        <v>10314.58</v>
      </c>
      <c r="Q3725" s="16">
        <f t="shared" si="353"/>
        <v>2146.666666666667</v>
      </c>
    </row>
    <row r="3726" spans="1:17" x14ac:dyDescent="0.2">
      <c r="A3726" s="10">
        <v>48023</v>
      </c>
      <c r="B3726" s="10">
        <v>3</v>
      </c>
      <c r="C3726" s="10">
        <v>836</v>
      </c>
      <c r="D3726" s="10">
        <v>63</v>
      </c>
      <c r="E3726" s="10">
        <v>102</v>
      </c>
      <c r="F3726" s="10">
        <f t="shared" si="348"/>
        <v>0.10810810810810811</v>
      </c>
      <c r="G3726" s="10">
        <v>0.32</v>
      </c>
      <c r="H3726" s="10">
        <v>5.77E-3</v>
      </c>
      <c r="I3726" s="10">
        <v>7.2999999999999996E-4</v>
      </c>
      <c r="J3726" s="10">
        <v>2.64E-3</v>
      </c>
      <c r="K3726" s="10">
        <v>1.01753</v>
      </c>
      <c r="L3726" s="10">
        <v>0.17</v>
      </c>
      <c r="M3726" s="16">
        <f t="shared" si="349"/>
        <v>58.060624999999995</v>
      </c>
      <c r="N3726" s="16">
        <f t="shared" si="350"/>
        <v>7.3456249999999992</v>
      </c>
      <c r="O3726" s="16">
        <f t="shared" si="351"/>
        <v>26.565000000000001</v>
      </c>
      <c r="P3726" s="16">
        <f t="shared" si="352"/>
        <v>10238.895624999999</v>
      </c>
      <c r="Q3726" s="16">
        <f t="shared" si="353"/>
        <v>1710.625</v>
      </c>
    </row>
    <row r="3727" spans="1:17" x14ac:dyDescent="0.2">
      <c r="A3727" s="10">
        <v>48024</v>
      </c>
      <c r="B3727" s="10">
        <v>3</v>
      </c>
      <c r="C3727" s="10">
        <v>837</v>
      </c>
      <c r="D3727" s="10">
        <v>63</v>
      </c>
      <c r="E3727" s="10">
        <v>99</v>
      </c>
      <c r="F3727" s="10">
        <f t="shared" si="348"/>
        <v>2.7027027027027029E-2</v>
      </c>
      <c r="G3727" s="10">
        <v>0.39</v>
      </c>
      <c r="H3727" s="10">
        <v>9.9000000000000008E-3</v>
      </c>
      <c r="I3727" s="10">
        <v>7.2999999999999996E-4</v>
      </c>
      <c r="J3727" s="10">
        <v>2.3700000000000001E-3</v>
      </c>
      <c r="K3727" s="10">
        <v>1.2369600000000001</v>
      </c>
      <c r="L3727" s="10">
        <v>0.18</v>
      </c>
      <c r="M3727" s="16">
        <f t="shared" si="349"/>
        <v>81.73846153846155</v>
      </c>
      <c r="N3727" s="16">
        <f t="shared" si="350"/>
        <v>6.0271794871794873</v>
      </c>
      <c r="O3727" s="16">
        <f t="shared" si="351"/>
        <v>19.567692307692308</v>
      </c>
      <c r="P3727" s="16">
        <f t="shared" si="352"/>
        <v>10212.84923076923</v>
      </c>
      <c r="Q3727" s="16">
        <f t="shared" si="353"/>
        <v>1486.153846153846</v>
      </c>
    </row>
    <row r="3728" spans="1:17" x14ac:dyDescent="0.2">
      <c r="A3728" s="10">
        <v>48025</v>
      </c>
      <c r="B3728" s="10">
        <v>3</v>
      </c>
      <c r="C3728" s="10">
        <v>837</v>
      </c>
      <c r="D3728" s="10">
        <v>64</v>
      </c>
      <c r="E3728" s="10">
        <v>101</v>
      </c>
      <c r="F3728" s="10">
        <f t="shared" si="348"/>
        <v>8.1081081081081086E-2</v>
      </c>
      <c r="G3728" s="10">
        <v>0.42</v>
      </c>
      <c r="H3728" s="10">
        <v>1.184E-2</v>
      </c>
      <c r="I3728" s="10">
        <v>6.7000000000000002E-4</v>
      </c>
      <c r="J3728" s="10">
        <v>2.4599999999999999E-3</v>
      </c>
      <c r="K3728" s="10">
        <v>1.32178</v>
      </c>
      <c r="L3728" s="10">
        <v>0.19</v>
      </c>
      <c r="M3728" s="16">
        <f t="shared" si="349"/>
        <v>90.773333333333326</v>
      </c>
      <c r="N3728" s="16">
        <f t="shared" si="350"/>
        <v>5.1366666666666667</v>
      </c>
      <c r="O3728" s="16">
        <f t="shared" si="351"/>
        <v>18.860000000000003</v>
      </c>
      <c r="P3728" s="16">
        <f t="shared" si="352"/>
        <v>10133.646666666666</v>
      </c>
      <c r="Q3728" s="16">
        <f t="shared" si="353"/>
        <v>1456.6666666666667</v>
      </c>
    </row>
    <row r="3729" spans="1:17" x14ac:dyDescent="0.2">
      <c r="A3729" s="10">
        <v>48026</v>
      </c>
      <c r="B3729" s="10">
        <v>3</v>
      </c>
      <c r="C3729" s="10">
        <v>838</v>
      </c>
      <c r="D3729" s="10">
        <v>64</v>
      </c>
      <c r="E3729" s="10">
        <v>101</v>
      </c>
      <c r="F3729" s="10">
        <f t="shared" si="348"/>
        <v>8.1081081081081086E-2</v>
      </c>
      <c r="G3729" s="10">
        <v>0.43</v>
      </c>
      <c r="H3729" s="10">
        <v>1.225E-2</v>
      </c>
      <c r="I3729" s="10">
        <v>6.7000000000000002E-4</v>
      </c>
      <c r="J3729" s="10">
        <v>2.1900000000000001E-3</v>
      </c>
      <c r="K3729" s="10">
        <v>1.33988</v>
      </c>
      <c r="L3729" s="10">
        <v>0.2</v>
      </c>
      <c r="M3729" s="16">
        <f t="shared" si="349"/>
        <v>91.732558139534888</v>
      </c>
      <c r="N3729" s="16">
        <f t="shared" si="350"/>
        <v>5.0172093023255817</v>
      </c>
      <c r="O3729" s="16">
        <f t="shared" si="351"/>
        <v>16.399534883720932</v>
      </c>
      <c r="P3729" s="16">
        <f t="shared" si="352"/>
        <v>10033.52</v>
      </c>
      <c r="Q3729" s="16">
        <f t="shared" si="353"/>
        <v>1497.6744186046512</v>
      </c>
    </row>
    <row r="3730" spans="1:17" x14ac:dyDescent="0.2">
      <c r="A3730" s="10">
        <v>48027</v>
      </c>
      <c r="B3730" s="10">
        <v>3</v>
      </c>
      <c r="C3730" s="10">
        <v>837</v>
      </c>
      <c r="D3730" s="10">
        <v>64</v>
      </c>
      <c r="E3730" s="10">
        <v>101</v>
      </c>
      <c r="F3730" s="10">
        <f t="shared" si="348"/>
        <v>8.1081081081081086E-2</v>
      </c>
      <c r="G3730" s="10">
        <v>0.43</v>
      </c>
      <c r="H3730" s="10">
        <v>1.242E-2</v>
      </c>
      <c r="I3730" s="10">
        <v>6.8000000000000005E-4</v>
      </c>
      <c r="J3730" s="10">
        <v>2.2000000000000001E-3</v>
      </c>
      <c r="K3730" s="10">
        <v>1.3481099999999999</v>
      </c>
      <c r="L3730" s="10">
        <v>0.2</v>
      </c>
      <c r="M3730" s="16">
        <f t="shared" si="349"/>
        <v>93.005581395348841</v>
      </c>
      <c r="N3730" s="16">
        <f t="shared" si="350"/>
        <v>5.0920930232558144</v>
      </c>
      <c r="O3730" s="16">
        <f t="shared" si="351"/>
        <v>16.474418604651163</v>
      </c>
      <c r="P3730" s="16">
        <f t="shared" si="352"/>
        <v>10095.149302325581</v>
      </c>
      <c r="Q3730" s="16">
        <f t="shared" si="353"/>
        <v>1497.6744186046512</v>
      </c>
    </row>
    <row r="3731" spans="1:17" x14ac:dyDescent="0.2">
      <c r="A3731" s="10">
        <v>48028</v>
      </c>
      <c r="B3731" s="10">
        <v>3</v>
      </c>
      <c r="C3731" s="10">
        <v>837</v>
      </c>
      <c r="D3731" s="10">
        <v>64</v>
      </c>
      <c r="E3731" s="10">
        <v>101</v>
      </c>
      <c r="F3731" s="10">
        <f t="shared" si="348"/>
        <v>8.1081081081081086E-2</v>
      </c>
      <c r="G3731" s="10">
        <v>0.43</v>
      </c>
      <c r="H3731" s="10">
        <v>1.255E-2</v>
      </c>
      <c r="I3731" s="10">
        <v>5.9000000000000003E-4</v>
      </c>
      <c r="J3731" s="10">
        <v>2.2000000000000001E-3</v>
      </c>
      <c r="K3731" s="10">
        <v>1.3514600000000001</v>
      </c>
      <c r="L3731" s="10">
        <v>0.2</v>
      </c>
      <c r="M3731" s="16">
        <f t="shared" si="349"/>
        <v>93.979069767441857</v>
      </c>
      <c r="N3731" s="16">
        <f t="shared" si="350"/>
        <v>4.4181395348837214</v>
      </c>
      <c r="O3731" s="16">
        <f t="shared" si="351"/>
        <v>16.474418604651163</v>
      </c>
      <c r="P3731" s="16">
        <f t="shared" si="352"/>
        <v>10120.23534883721</v>
      </c>
      <c r="Q3731" s="16">
        <f t="shared" si="353"/>
        <v>1497.6744186046512</v>
      </c>
    </row>
    <row r="3732" spans="1:17" x14ac:dyDescent="0.2">
      <c r="A3732" s="10">
        <v>48029</v>
      </c>
      <c r="B3732" s="10">
        <v>3</v>
      </c>
      <c r="C3732" s="10">
        <v>837</v>
      </c>
      <c r="D3732" s="10">
        <v>64</v>
      </c>
      <c r="E3732" s="10">
        <v>101</v>
      </c>
      <c r="F3732" s="10">
        <f t="shared" si="348"/>
        <v>8.1081081081081086E-2</v>
      </c>
      <c r="G3732" s="10">
        <v>0.43</v>
      </c>
      <c r="H3732" s="10">
        <v>1.265E-2</v>
      </c>
      <c r="I3732" s="10">
        <v>5.9000000000000003E-4</v>
      </c>
      <c r="J3732" s="10">
        <v>2.2100000000000002E-3</v>
      </c>
      <c r="K3732" s="10">
        <v>1.36138</v>
      </c>
      <c r="L3732" s="10">
        <v>0.2</v>
      </c>
      <c r="M3732" s="16">
        <f t="shared" si="349"/>
        <v>94.727906976744194</v>
      </c>
      <c r="N3732" s="16">
        <f t="shared" si="350"/>
        <v>4.4181395348837214</v>
      </c>
      <c r="O3732" s="16">
        <f t="shared" si="351"/>
        <v>16.549302325581397</v>
      </c>
      <c r="P3732" s="16">
        <f t="shared" si="352"/>
        <v>10194.52</v>
      </c>
      <c r="Q3732" s="16">
        <f t="shared" si="353"/>
        <v>1497.6744186046512</v>
      </c>
    </row>
    <row r="3733" spans="1:17" x14ac:dyDescent="0.2">
      <c r="A3733" s="10">
        <v>48030</v>
      </c>
      <c r="B3733" s="10">
        <v>3</v>
      </c>
      <c r="C3733" s="10">
        <v>836</v>
      </c>
      <c r="D3733" s="10">
        <v>64</v>
      </c>
      <c r="E3733" s="10">
        <v>99</v>
      </c>
      <c r="F3733" s="10">
        <f t="shared" si="348"/>
        <v>2.7027027027027029E-2</v>
      </c>
      <c r="G3733" s="10">
        <v>0.42</v>
      </c>
      <c r="H3733" s="10">
        <v>1.23E-2</v>
      </c>
      <c r="I3733" s="10">
        <v>5.8E-4</v>
      </c>
      <c r="J3733" s="10">
        <v>2.15E-3</v>
      </c>
      <c r="K3733" s="10">
        <v>1.3331599999999999</v>
      </c>
      <c r="L3733" s="10">
        <v>0.2</v>
      </c>
      <c r="M3733" s="16">
        <f t="shared" si="349"/>
        <v>94.3</v>
      </c>
      <c r="N3733" s="16">
        <f t="shared" si="350"/>
        <v>4.4466666666666663</v>
      </c>
      <c r="O3733" s="16">
        <f t="shared" si="351"/>
        <v>16.483333333333334</v>
      </c>
      <c r="P3733" s="16">
        <f t="shared" si="352"/>
        <v>10220.893333333333</v>
      </c>
      <c r="Q3733" s="16">
        <f t="shared" si="353"/>
        <v>1533.3333333333335</v>
      </c>
    </row>
    <row r="3734" spans="1:17" x14ac:dyDescent="0.2">
      <c r="A3734" s="10">
        <v>48031</v>
      </c>
      <c r="B3734" s="10">
        <v>3</v>
      </c>
      <c r="C3734" s="10">
        <v>836</v>
      </c>
      <c r="D3734" s="10">
        <v>64</v>
      </c>
      <c r="E3734" s="10">
        <v>101</v>
      </c>
      <c r="F3734" s="10">
        <f t="shared" si="348"/>
        <v>8.1081081081081086E-2</v>
      </c>
      <c r="G3734" s="10">
        <v>0.43</v>
      </c>
      <c r="H3734" s="10">
        <v>1.2579999999999999E-2</v>
      </c>
      <c r="I3734" s="10">
        <v>5.1000000000000004E-4</v>
      </c>
      <c r="J3734" s="10">
        <v>2.2000000000000001E-3</v>
      </c>
      <c r="K3734" s="10">
        <v>1.36311</v>
      </c>
      <c r="L3734" s="10">
        <v>0.2</v>
      </c>
      <c r="M3734" s="16">
        <f t="shared" si="349"/>
        <v>94.203720930232549</v>
      </c>
      <c r="N3734" s="16">
        <f t="shared" si="350"/>
        <v>3.8190697674418606</v>
      </c>
      <c r="O3734" s="16">
        <f t="shared" si="351"/>
        <v>16.474418604651163</v>
      </c>
      <c r="P3734" s="16">
        <f t="shared" si="352"/>
        <v>10207.47488372093</v>
      </c>
      <c r="Q3734" s="16">
        <f t="shared" si="353"/>
        <v>1497.6744186046512</v>
      </c>
    </row>
    <row r="3735" spans="1:17" x14ac:dyDescent="0.2">
      <c r="A3735" s="10">
        <v>48032</v>
      </c>
      <c r="B3735" s="10">
        <v>3</v>
      </c>
      <c r="C3735" s="10">
        <v>837</v>
      </c>
      <c r="D3735" s="10">
        <v>64</v>
      </c>
      <c r="E3735" s="10">
        <v>101</v>
      </c>
      <c r="F3735" s="10">
        <f t="shared" si="348"/>
        <v>8.1081081081081086E-2</v>
      </c>
      <c r="G3735" s="10">
        <v>0.43</v>
      </c>
      <c r="H3735" s="10">
        <v>1.259E-2</v>
      </c>
      <c r="I3735" s="10">
        <v>5.1000000000000004E-4</v>
      </c>
      <c r="J3735" s="10">
        <v>2.2100000000000002E-3</v>
      </c>
      <c r="K3735" s="10">
        <v>1.3647400000000001</v>
      </c>
      <c r="L3735" s="10">
        <v>0.2</v>
      </c>
      <c r="M3735" s="16">
        <f t="shared" si="349"/>
        <v>94.278604651162794</v>
      </c>
      <c r="N3735" s="16">
        <f t="shared" si="350"/>
        <v>3.8190697674418606</v>
      </c>
      <c r="O3735" s="16">
        <f t="shared" si="351"/>
        <v>16.549302325581397</v>
      </c>
      <c r="P3735" s="16">
        <f t="shared" si="352"/>
        <v>10219.680930232558</v>
      </c>
      <c r="Q3735" s="16">
        <f t="shared" si="353"/>
        <v>1497.6744186046512</v>
      </c>
    </row>
    <row r="3736" spans="1:17" x14ac:dyDescent="0.2">
      <c r="A3736" s="10">
        <v>48033</v>
      </c>
      <c r="B3736" s="10">
        <v>3</v>
      </c>
      <c r="C3736" s="10">
        <v>837</v>
      </c>
      <c r="D3736" s="10">
        <v>65</v>
      </c>
      <c r="E3736" s="10">
        <v>99</v>
      </c>
      <c r="F3736" s="10">
        <f t="shared" si="348"/>
        <v>2.7027027027027029E-2</v>
      </c>
      <c r="G3736" s="10">
        <v>0.42</v>
      </c>
      <c r="H3736" s="10">
        <v>1.223E-2</v>
      </c>
      <c r="I3736" s="10">
        <v>5.8E-4</v>
      </c>
      <c r="J3736" s="10">
        <v>2.15E-3</v>
      </c>
      <c r="K3736" s="10">
        <v>1.33081</v>
      </c>
      <c r="L3736" s="10">
        <v>0.2</v>
      </c>
      <c r="M3736" s="16">
        <f t="shared" si="349"/>
        <v>93.763333333333335</v>
      </c>
      <c r="N3736" s="16">
        <f t="shared" si="350"/>
        <v>4.4466666666666663</v>
      </c>
      <c r="O3736" s="16">
        <f t="shared" si="351"/>
        <v>16.483333333333334</v>
      </c>
      <c r="P3736" s="16">
        <f t="shared" si="352"/>
        <v>10202.876666666667</v>
      </c>
      <c r="Q3736" s="16">
        <f t="shared" si="353"/>
        <v>1533.3333333333335</v>
      </c>
    </row>
    <row r="3737" spans="1:17" x14ac:dyDescent="0.2">
      <c r="A3737" s="10">
        <v>48034</v>
      </c>
      <c r="B3737" s="10">
        <v>3</v>
      </c>
      <c r="C3737" s="10">
        <v>837</v>
      </c>
      <c r="D3737" s="10">
        <v>65</v>
      </c>
      <c r="E3737" s="10">
        <v>101</v>
      </c>
      <c r="F3737" s="10">
        <f t="shared" si="348"/>
        <v>8.1081081081081086E-2</v>
      </c>
      <c r="G3737" s="10">
        <v>0.43</v>
      </c>
      <c r="H3737" s="10">
        <v>1.2460000000000001E-2</v>
      </c>
      <c r="I3737" s="10">
        <v>5.9000000000000003E-4</v>
      </c>
      <c r="J3737" s="10">
        <v>2.2000000000000001E-3</v>
      </c>
      <c r="K3737" s="10">
        <v>1.3607199999999999</v>
      </c>
      <c r="L3737" s="10">
        <v>0.21</v>
      </c>
      <c r="M3737" s="16">
        <f t="shared" si="349"/>
        <v>93.305116279069779</v>
      </c>
      <c r="N3737" s="16">
        <f t="shared" si="350"/>
        <v>4.4181395348837214</v>
      </c>
      <c r="O3737" s="16">
        <f t="shared" si="351"/>
        <v>16.474418604651163</v>
      </c>
      <c r="P3737" s="16">
        <f t="shared" si="352"/>
        <v>10189.577674418604</v>
      </c>
      <c r="Q3737" s="16">
        <f t="shared" si="353"/>
        <v>1572.5581395348836</v>
      </c>
    </row>
    <row r="3738" spans="1:17" x14ac:dyDescent="0.2">
      <c r="A3738" s="10">
        <v>48035</v>
      </c>
      <c r="B3738" s="10">
        <v>3</v>
      </c>
      <c r="C3738" s="10">
        <v>837</v>
      </c>
      <c r="D3738" s="10">
        <v>65</v>
      </c>
      <c r="E3738" s="10">
        <v>101</v>
      </c>
      <c r="F3738" s="10">
        <f t="shared" si="348"/>
        <v>8.1081081081081086E-2</v>
      </c>
      <c r="G3738" s="10">
        <v>0.43</v>
      </c>
      <c r="H3738" s="10">
        <v>1.2460000000000001E-2</v>
      </c>
      <c r="I3738" s="10">
        <v>5.9000000000000003E-4</v>
      </c>
      <c r="J3738" s="10">
        <v>2.2000000000000001E-3</v>
      </c>
      <c r="K3738" s="10">
        <v>1.3640699999999999</v>
      </c>
      <c r="L3738" s="10">
        <v>0.21</v>
      </c>
      <c r="M3738" s="16">
        <f t="shared" si="349"/>
        <v>93.305116279069779</v>
      </c>
      <c r="N3738" s="16">
        <f t="shared" si="350"/>
        <v>4.4181395348837214</v>
      </c>
      <c r="O3738" s="16">
        <f t="shared" si="351"/>
        <v>16.474418604651163</v>
      </c>
      <c r="P3738" s="16">
        <f t="shared" si="352"/>
        <v>10214.663720930232</v>
      </c>
      <c r="Q3738" s="16">
        <f t="shared" si="353"/>
        <v>1572.5581395348836</v>
      </c>
    </row>
    <row r="3739" spans="1:17" x14ac:dyDescent="0.2">
      <c r="A3739" s="10">
        <v>48036</v>
      </c>
      <c r="B3739" s="10">
        <v>3</v>
      </c>
      <c r="C3739" s="10">
        <v>838</v>
      </c>
      <c r="D3739" s="10">
        <v>65</v>
      </c>
      <c r="E3739" s="10">
        <v>100</v>
      </c>
      <c r="F3739" s="10">
        <f t="shared" si="348"/>
        <v>5.4054054054054057E-2</v>
      </c>
      <c r="G3739" s="10">
        <v>0.43</v>
      </c>
      <c r="H3739" s="10">
        <v>1.2290000000000001E-2</v>
      </c>
      <c r="I3739" s="10">
        <v>5.9000000000000003E-4</v>
      </c>
      <c r="J3739" s="10">
        <v>2.1800000000000001E-3</v>
      </c>
      <c r="K3739" s="10">
        <v>1.3506899999999999</v>
      </c>
      <c r="L3739" s="10">
        <v>0.2</v>
      </c>
      <c r="M3739" s="16">
        <f t="shared" si="349"/>
        <v>92.032093023255825</v>
      </c>
      <c r="N3739" s="16">
        <f t="shared" si="350"/>
        <v>4.4181395348837214</v>
      </c>
      <c r="O3739" s="16">
        <f t="shared" si="351"/>
        <v>16.324651162790698</v>
      </c>
      <c r="P3739" s="16">
        <f t="shared" si="352"/>
        <v>10114.46930232558</v>
      </c>
      <c r="Q3739" s="16">
        <f t="shared" si="353"/>
        <v>1497.6744186046512</v>
      </c>
    </row>
    <row r="3740" spans="1:17" x14ac:dyDescent="0.2">
      <c r="A3740" s="10">
        <v>48037</v>
      </c>
      <c r="B3740" s="10">
        <v>3</v>
      </c>
      <c r="C3740" s="10">
        <v>837</v>
      </c>
      <c r="D3740" s="10">
        <v>65</v>
      </c>
      <c r="E3740" s="10">
        <v>100</v>
      </c>
      <c r="F3740" s="10">
        <f t="shared" si="348"/>
        <v>5.4054054054054057E-2</v>
      </c>
      <c r="G3740" s="10">
        <v>0.47</v>
      </c>
      <c r="H3740" s="10">
        <v>1.193E-2</v>
      </c>
      <c r="I3740" s="10">
        <v>5.6999999999999998E-4</v>
      </c>
      <c r="J3740" s="10">
        <v>2.1099999999999999E-3</v>
      </c>
      <c r="K3740" s="10">
        <v>1.4778500000000001</v>
      </c>
      <c r="L3740" s="10">
        <v>0.19</v>
      </c>
      <c r="M3740" s="16">
        <f t="shared" si="349"/>
        <v>81.733191489361701</v>
      </c>
      <c r="N3740" s="16">
        <f t="shared" si="350"/>
        <v>3.9051063829787234</v>
      </c>
      <c r="O3740" s="16">
        <f t="shared" si="351"/>
        <v>14.455744680851064</v>
      </c>
      <c r="P3740" s="16">
        <f t="shared" si="352"/>
        <v>10124.844680851065</v>
      </c>
      <c r="Q3740" s="16">
        <f t="shared" si="353"/>
        <v>1301.7021276595747</v>
      </c>
    </row>
    <row r="3741" spans="1:17" x14ac:dyDescent="0.2">
      <c r="A3741" s="10">
        <v>48038</v>
      </c>
      <c r="B3741" s="10">
        <v>3</v>
      </c>
      <c r="C3741" s="10">
        <v>850</v>
      </c>
      <c r="D3741" s="10">
        <v>65</v>
      </c>
      <c r="E3741" s="10">
        <v>102</v>
      </c>
      <c r="F3741" s="10">
        <f t="shared" si="348"/>
        <v>0.10810810810810811</v>
      </c>
      <c r="G3741" s="10">
        <v>0.54</v>
      </c>
      <c r="H3741" s="10">
        <v>1.0699999999999999E-2</v>
      </c>
      <c r="I3741" s="10">
        <v>4.8999999999999998E-4</v>
      </c>
      <c r="J3741" s="10">
        <v>1.17E-3</v>
      </c>
      <c r="K3741" s="10">
        <v>1.6920299999999999</v>
      </c>
      <c r="L3741" s="10">
        <v>0.18</v>
      </c>
      <c r="M3741" s="16">
        <f t="shared" si="349"/>
        <v>63.803703703703697</v>
      </c>
      <c r="N3741" s="16">
        <f t="shared" si="350"/>
        <v>2.9218518518518515</v>
      </c>
      <c r="O3741" s="16">
        <f t="shared" si="351"/>
        <v>6.9766666666666666</v>
      </c>
      <c r="P3741" s="16">
        <f t="shared" si="352"/>
        <v>10089.51222222222</v>
      </c>
      <c r="Q3741" s="16">
        <f t="shared" si="353"/>
        <v>1073.3333333333333</v>
      </c>
    </row>
    <row r="3742" spans="1:17" x14ac:dyDescent="0.2">
      <c r="A3742" s="10">
        <v>48039</v>
      </c>
      <c r="B3742" s="10">
        <v>3</v>
      </c>
      <c r="C3742" s="10">
        <v>1096</v>
      </c>
      <c r="D3742" s="10">
        <v>65</v>
      </c>
      <c r="E3742" s="10">
        <v>104</v>
      </c>
      <c r="F3742" s="10">
        <f t="shared" si="348"/>
        <v>0.16216216216216217</v>
      </c>
      <c r="G3742" s="10">
        <v>0.77</v>
      </c>
      <c r="H3742" s="10">
        <v>1.839E-2</v>
      </c>
      <c r="I3742" s="10">
        <v>6.6E-4</v>
      </c>
      <c r="J3742" s="10">
        <v>1.7799999999999999E-3</v>
      </c>
      <c r="K3742" s="10">
        <v>2.4266800000000002</v>
      </c>
      <c r="L3742" s="10">
        <v>0.19</v>
      </c>
      <c r="M3742" s="16">
        <f t="shared" si="349"/>
        <v>76.903636363636352</v>
      </c>
      <c r="N3742" s="16">
        <f t="shared" si="350"/>
        <v>2.76</v>
      </c>
      <c r="O3742" s="16">
        <f t="shared" si="351"/>
        <v>7.4436363636363634</v>
      </c>
      <c r="P3742" s="16">
        <f t="shared" si="352"/>
        <v>10147.934545454547</v>
      </c>
      <c r="Q3742" s="16">
        <f t="shared" si="353"/>
        <v>794.5454545454545</v>
      </c>
    </row>
    <row r="3743" spans="1:17" x14ac:dyDescent="0.2">
      <c r="A3743" s="10">
        <v>48040</v>
      </c>
      <c r="B3743" s="10">
        <v>3</v>
      </c>
      <c r="C3743" s="10">
        <v>1444</v>
      </c>
      <c r="D3743" s="10">
        <v>65</v>
      </c>
      <c r="E3743" s="10">
        <v>105</v>
      </c>
      <c r="F3743" s="10">
        <f t="shared" si="348"/>
        <v>0.1891891891891892</v>
      </c>
      <c r="G3743" s="10">
        <v>0.93</v>
      </c>
      <c r="H3743" s="10">
        <v>2.9100000000000001E-2</v>
      </c>
      <c r="I3743" s="10">
        <v>8.2799999999999996E-4</v>
      </c>
      <c r="J3743" s="10">
        <v>2.7599999999999999E-3</v>
      </c>
      <c r="K3743" s="10">
        <v>2.9255599999999999</v>
      </c>
      <c r="L3743" s="10">
        <v>0.23</v>
      </c>
      <c r="M3743" s="16">
        <f t="shared" si="349"/>
        <v>100.75483870967741</v>
      </c>
      <c r="N3743" s="16">
        <f t="shared" si="350"/>
        <v>2.8668387096774191</v>
      </c>
      <c r="O3743" s="16">
        <f t="shared" si="351"/>
        <v>9.5561290322580632</v>
      </c>
      <c r="P3743" s="16">
        <f t="shared" si="352"/>
        <v>10129.358279569891</v>
      </c>
      <c r="Q3743" s="16">
        <f t="shared" si="353"/>
        <v>796.3440860215054</v>
      </c>
    </row>
    <row r="3744" spans="1:17" x14ac:dyDescent="0.2">
      <c r="A3744" s="10">
        <v>48041</v>
      </c>
      <c r="B3744" s="10">
        <v>3</v>
      </c>
      <c r="C3744" s="10">
        <v>1642</v>
      </c>
      <c r="D3744" s="10">
        <v>65</v>
      </c>
      <c r="E3744" s="10">
        <v>105</v>
      </c>
      <c r="F3744" s="10">
        <f t="shared" si="348"/>
        <v>0.1891891891891892</v>
      </c>
      <c r="G3744" s="10">
        <v>0.95</v>
      </c>
      <c r="H3744" s="10">
        <v>3.2820000000000002E-2</v>
      </c>
      <c r="I3744" s="10">
        <v>7.9000000000000001E-4</v>
      </c>
      <c r="J3744" s="10">
        <v>3.4199999999999999E-3</v>
      </c>
      <c r="K3744" s="10">
        <v>3.0142500000000001</v>
      </c>
      <c r="L3744" s="10">
        <v>0.26</v>
      </c>
      <c r="M3744" s="16">
        <f t="shared" si="349"/>
        <v>111.24252631578948</v>
      </c>
      <c r="N3744" s="16">
        <f t="shared" si="350"/>
        <v>2.6776842105263161</v>
      </c>
      <c r="O3744" s="16">
        <f t="shared" si="351"/>
        <v>11.592000000000001</v>
      </c>
      <c r="P3744" s="16">
        <f t="shared" si="352"/>
        <v>10216.721052631579</v>
      </c>
      <c r="Q3744" s="16">
        <f t="shared" si="353"/>
        <v>881.26315789473688</v>
      </c>
    </row>
    <row r="3745" spans="1:17" x14ac:dyDescent="0.2">
      <c r="A3745" s="10">
        <v>48042</v>
      </c>
      <c r="B3745" s="10">
        <v>3</v>
      </c>
      <c r="C3745" s="10">
        <v>1706</v>
      </c>
      <c r="D3745" s="10">
        <v>65</v>
      </c>
      <c r="E3745" s="10">
        <v>107</v>
      </c>
      <c r="F3745" s="10">
        <f t="shared" si="348"/>
        <v>0.24324324324324326</v>
      </c>
      <c r="G3745" s="10">
        <v>1.03</v>
      </c>
      <c r="H3745" s="10">
        <v>3.517E-2</v>
      </c>
      <c r="I3745" s="10">
        <v>8.3333333333333339E-4</v>
      </c>
      <c r="J3745" s="10">
        <v>3.5400000000000002E-3</v>
      </c>
      <c r="K3745" s="10">
        <v>3.2577500000000001</v>
      </c>
      <c r="L3745" s="10">
        <v>0.27</v>
      </c>
      <c r="M3745" s="16">
        <f t="shared" si="349"/>
        <v>109.94893203883495</v>
      </c>
      <c r="N3745" s="16">
        <f t="shared" si="350"/>
        <v>2.6051779935275081</v>
      </c>
      <c r="O3745" s="16">
        <f t="shared" si="351"/>
        <v>11.066796116504854</v>
      </c>
      <c r="P3745" s="16">
        <f t="shared" si="352"/>
        <v>10184.422330097088</v>
      </c>
      <c r="Q3745" s="16">
        <f t="shared" si="353"/>
        <v>844.07766990291259</v>
      </c>
    </row>
    <row r="3746" spans="1:17" x14ac:dyDescent="0.2">
      <c r="A3746" s="10">
        <v>48043</v>
      </c>
      <c r="B3746" s="10">
        <v>3</v>
      </c>
      <c r="C3746" s="10">
        <v>1782</v>
      </c>
      <c r="D3746" s="10">
        <v>66</v>
      </c>
      <c r="E3746" s="10">
        <v>108</v>
      </c>
      <c r="F3746" s="10">
        <f t="shared" si="348"/>
        <v>0.27027027027027029</v>
      </c>
      <c r="G3746" s="10">
        <v>1.1299999999999999</v>
      </c>
      <c r="H3746" s="10">
        <v>3.8249999999999999E-2</v>
      </c>
      <c r="I3746" s="10">
        <v>9.5833333333333339E-4</v>
      </c>
      <c r="J3746" s="10">
        <v>4.0499999999999998E-3</v>
      </c>
      <c r="K3746" s="10">
        <v>3.56107</v>
      </c>
      <c r="L3746" s="10">
        <v>0.28000000000000003</v>
      </c>
      <c r="M3746" s="16">
        <f t="shared" si="349"/>
        <v>108.99557522123894</v>
      </c>
      <c r="N3746" s="16">
        <f t="shared" si="350"/>
        <v>2.7308259587020651</v>
      </c>
      <c r="O3746" s="16">
        <f t="shared" si="351"/>
        <v>11.54070796460177</v>
      </c>
      <c r="P3746" s="16">
        <f t="shared" si="352"/>
        <v>10147.473805309735</v>
      </c>
      <c r="Q3746" s="16">
        <f t="shared" si="353"/>
        <v>797.87610619469046</v>
      </c>
    </row>
    <row r="3747" spans="1:17" x14ac:dyDescent="0.2">
      <c r="A3747" s="10">
        <v>48044</v>
      </c>
      <c r="B3747" s="10">
        <v>3</v>
      </c>
      <c r="C3747" s="10">
        <v>1803</v>
      </c>
      <c r="D3747" s="10">
        <v>65</v>
      </c>
      <c r="E3747" s="10">
        <v>108</v>
      </c>
      <c r="F3747" s="10">
        <f t="shared" si="348"/>
        <v>0.27027027027027029</v>
      </c>
      <c r="G3747" s="10">
        <v>1.1299999999999999</v>
      </c>
      <c r="H3747" s="10">
        <v>3.823E-2</v>
      </c>
      <c r="I3747" s="10">
        <v>1.1742857142857141E-3</v>
      </c>
      <c r="J3747" s="10">
        <v>4.1399999999999996E-3</v>
      </c>
      <c r="K3747" s="10">
        <v>3.5666500000000001</v>
      </c>
      <c r="L3747" s="10">
        <v>0.26</v>
      </c>
      <c r="M3747" s="16">
        <f t="shared" si="349"/>
        <v>108.93858407079647</v>
      </c>
      <c r="N3747" s="16">
        <f t="shared" si="350"/>
        <v>3.3461946902654867</v>
      </c>
      <c r="O3747" s="16">
        <f t="shared" si="351"/>
        <v>11.79716814159292</v>
      </c>
      <c r="P3747" s="16">
        <f t="shared" si="352"/>
        <v>10163.374336283188</v>
      </c>
      <c r="Q3747" s="16">
        <f t="shared" si="353"/>
        <v>740.88495575221248</v>
      </c>
    </row>
    <row r="3748" spans="1:17" x14ac:dyDescent="0.2">
      <c r="A3748" s="10">
        <v>48045</v>
      </c>
      <c r="B3748" s="10">
        <v>3</v>
      </c>
      <c r="C3748" s="10">
        <v>1792</v>
      </c>
      <c r="D3748" s="10">
        <v>65</v>
      </c>
      <c r="E3748" s="10">
        <v>108</v>
      </c>
      <c r="F3748" s="10">
        <f t="shared" si="348"/>
        <v>0.27027027027027029</v>
      </c>
      <c r="G3748" s="10">
        <v>1.0900000000000001</v>
      </c>
      <c r="H3748" s="10">
        <v>3.6940000000000001E-2</v>
      </c>
      <c r="I3748" s="10">
        <v>1.1624999999999999E-3</v>
      </c>
      <c r="J3748" s="10">
        <v>4.4200000000000003E-3</v>
      </c>
      <c r="K3748" s="10">
        <v>3.4439600000000001</v>
      </c>
      <c r="L3748" s="10">
        <v>0.26</v>
      </c>
      <c r="M3748" s="16">
        <f t="shared" si="349"/>
        <v>109.12550458715597</v>
      </c>
      <c r="N3748" s="16">
        <f t="shared" si="350"/>
        <v>3.4341743119266046</v>
      </c>
      <c r="O3748" s="16">
        <f t="shared" si="351"/>
        <v>13.057247706422018</v>
      </c>
      <c r="P3748" s="16">
        <f t="shared" si="352"/>
        <v>10173.900183486239</v>
      </c>
      <c r="Q3748" s="16">
        <f t="shared" si="353"/>
        <v>768.0733944954128</v>
      </c>
    </row>
    <row r="3749" spans="1:17" x14ac:dyDescent="0.2">
      <c r="A3749" s="10">
        <v>48046</v>
      </c>
      <c r="B3749" s="10">
        <v>3</v>
      </c>
      <c r="C3749" s="10">
        <v>1763</v>
      </c>
      <c r="D3749" s="10">
        <v>65</v>
      </c>
      <c r="E3749" s="10">
        <v>108</v>
      </c>
      <c r="F3749" s="10">
        <f t="shared" si="348"/>
        <v>0.27027027027027029</v>
      </c>
      <c r="G3749" s="10">
        <v>1.05</v>
      </c>
      <c r="H3749" s="10">
        <v>3.5639999999999998E-2</v>
      </c>
      <c r="I3749" s="10">
        <v>1.14E-3</v>
      </c>
      <c r="J3749" s="10">
        <v>4.64E-3</v>
      </c>
      <c r="K3749" s="10">
        <v>3.3117100000000002</v>
      </c>
      <c r="L3749" s="10">
        <v>0.26</v>
      </c>
      <c r="M3749" s="16">
        <f t="shared" si="349"/>
        <v>109.29600000000001</v>
      </c>
      <c r="N3749" s="16">
        <f t="shared" si="350"/>
        <v>3.4959999999999996</v>
      </c>
      <c r="O3749" s="16">
        <f t="shared" si="351"/>
        <v>14.229333333333331</v>
      </c>
      <c r="P3749" s="16">
        <f t="shared" si="352"/>
        <v>10155.910666666667</v>
      </c>
      <c r="Q3749" s="16">
        <f t="shared" si="353"/>
        <v>797.33333333333337</v>
      </c>
    </row>
    <row r="3750" spans="1:17" x14ac:dyDescent="0.2">
      <c r="A3750" s="10">
        <v>48047</v>
      </c>
      <c r="B3750" s="10">
        <v>3</v>
      </c>
      <c r="C3750" s="10">
        <v>1736</v>
      </c>
      <c r="D3750" s="10">
        <v>65</v>
      </c>
      <c r="E3750" s="10">
        <v>107</v>
      </c>
      <c r="F3750" s="10">
        <f t="shared" si="348"/>
        <v>0.24324324324324326</v>
      </c>
      <c r="G3750" s="10">
        <v>1.06</v>
      </c>
      <c r="H3750" s="10">
        <v>3.4840000000000003E-2</v>
      </c>
      <c r="I3750" s="10">
        <v>1.0399999999999999E-3</v>
      </c>
      <c r="J3750" s="10">
        <v>4.4900000000000001E-3</v>
      </c>
      <c r="K3750" s="10">
        <v>3.3282400000000001</v>
      </c>
      <c r="L3750" s="10">
        <v>0.25</v>
      </c>
      <c r="M3750" s="16">
        <f t="shared" si="349"/>
        <v>105.83471698113208</v>
      </c>
      <c r="N3750" s="16">
        <f t="shared" si="350"/>
        <v>3.1592452830188673</v>
      </c>
      <c r="O3750" s="16">
        <f t="shared" si="351"/>
        <v>13.639433962264151</v>
      </c>
      <c r="P3750" s="16">
        <f t="shared" si="352"/>
        <v>10110.31396226415</v>
      </c>
      <c r="Q3750" s="16">
        <f t="shared" si="353"/>
        <v>759.43396226415086</v>
      </c>
    </row>
    <row r="3751" spans="1:17" x14ac:dyDescent="0.2">
      <c r="A3751" s="10">
        <v>48048</v>
      </c>
      <c r="B3751" s="10">
        <v>3</v>
      </c>
      <c r="C3751" s="10">
        <v>1688</v>
      </c>
      <c r="D3751" s="10">
        <v>65</v>
      </c>
      <c r="E3751" s="10">
        <v>109</v>
      </c>
      <c r="F3751" s="10">
        <f t="shared" si="348"/>
        <v>0.29729729729729731</v>
      </c>
      <c r="G3751" s="10">
        <v>1.1499999999999999</v>
      </c>
      <c r="H3751" s="10">
        <v>3.6400000000000002E-2</v>
      </c>
      <c r="I3751" s="10">
        <v>1.3377777777777778E-3</v>
      </c>
      <c r="J3751" s="10">
        <v>4.4099999999999999E-3</v>
      </c>
      <c r="K3751" s="10">
        <v>3.62479</v>
      </c>
      <c r="L3751" s="10">
        <v>0.26</v>
      </c>
      <c r="M3751" s="16">
        <f t="shared" si="349"/>
        <v>101.92</v>
      </c>
      <c r="N3751" s="16">
        <f t="shared" si="350"/>
        <v>3.7457777777777785</v>
      </c>
      <c r="O3751" s="16">
        <f t="shared" si="351"/>
        <v>12.348000000000001</v>
      </c>
      <c r="P3751" s="16">
        <f t="shared" si="352"/>
        <v>10149.412</v>
      </c>
      <c r="Q3751" s="16">
        <f t="shared" si="353"/>
        <v>728.00000000000011</v>
      </c>
    </row>
    <row r="3752" spans="1:17" x14ac:dyDescent="0.2">
      <c r="A3752" s="10">
        <v>48049</v>
      </c>
      <c r="B3752" s="10">
        <v>3</v>
      </c>
      <c r="C3752" s="10">
        <v>1688</v>
      </c>
      <c r="D3752" s="10">
        <v>65</v>
      </c>
      <c r="E3752" s="10">
        <v>106</v>
      </c>
      <c r="F3752" s="10">
        <f t="shared" si="348"/>
        <v>0.21621621621621623</v>
      </c>
      <c r="G3752" s="10">
        <v>0.93</v>
      </c>
      <c r="H3752" s="10">
        <v>3.9309999999999998E-2</v>
      </c>
      <c r="I3752" s="10">
        <v>1.99E-3</v>
      </c>
      <c r="J3752" s="10">
        <v>4.6100000000000004E-3</v>
      </c>
      <c r="K3752" s="10">
        <v>2.9333499999999999</v>
      </c>
      <c r="L3752" s="10">
        <v>0.22</v>
      </c>
      <c r="M3752" s="16">
        <f t="shared" si="349"/>
        <v>136.10559139784945</v>
      </c>
      <c r="N3752" s="16">
        <f t="shared" si="350"/>
        <v>6.8901075268817209</v>
      </c>
      <c r="O3752" s="16">
        <f t="shared" si="351"/>
        <v>15.961505376344087</v>
      </c>
      <c r="P3752" s="16">
        <f t="shared" si="352"/>
        <v>10156.330107526881</v>
      </c>
      <c r="Q3752" s="16">
        <f t="shared" si="353"/>
        <v>761.72043010752679</v>
      </c>
    </row>
    <row r="3753" spans="1:17" x14ac:dyDescent="0.2">
      <c r="A3753" s="10">
        <v>48050</v>
      </c>
      <c r="B3753" s="10">
        <v>3</v>
      </c>
      <c r="C3753" s="10">
        <v>1565</v>
      </c>
      <c r="D3753" s="10">
        <v>65</v>
      </c>
      <c r="E3753" s="10">
        <v>106</v>
      </c>
      <c r="F3753" s="10">
        <f t="shared" si="348"/>
        <v>0.21621621621621623</v>
      </c>
      <c r="G3753" s="10">
        <v>0.44</v>
      </c>
      <c r="H3753" s="10">
        <v>3.2230000000000002E-2</v>
      </c>
      <c r="I3753" s="10">
        <v>2.0699999999999998E-3</v>
      </c>
      <c r="J3753" s="10">
        <v>4.5900000000000003E-3</v>
      </c>
      <c r="K3753" s="10">
        <v>1.3852500000000001</v>
      </c>
      <c r="L3753" s="10">
        <v>0.22</v>
      </c>
      <c r="M3753" s="16">
        <f t="shared" si="349"/>
        <v>235.86500000000004</v>
      </c>
      <c r="N3753" s="16">
        <f t="shared" si="350"/>
        <v>15.148636363636363</v>
      </c>
      <c r="O3753" s="16">
        <f t="shared" si="351"/>
        <v>33.590454545454548</v>
      </c>
      <c r="P3753" s="16">
        <f t="shared" si="352"/>
        <v>10137.511363636364</v>
      </c>
      <c r="Q3753" s="16">
        <f t="shared" si="353"/>
        <v>1610</v>
      </c>
    </row>
    <row r="3754" spans="1:17" x14ac:dyDescent="0.2">
      <c r="A3754" s="10">
        <v>48051</v>
      </c>
      <c r="B3754" s="10">
        <v>3</v>
      </c>
      <c r="C3754" s="10">
        <v>1200</v>
      </c>
      <c r="D3754" s="10">
        <v>65</v>
      </c>
      <c r="E3754" s="10">
        <v>102</v>
      </c>
      <c r="F3754" s="10">
        <f t="shared" si="348"/>
        <v>0.10810810810810811</v>
      </c>
      <c r="G3754" s="10">
        <v>0.23</v>
      </c>
      <c r="H3754" s="10">
        <v>1.391E-2</v>
      </c>
      <c r="I3754" s="10">
        <v>1.49E-3</v>
      </c>
      <c r="J3754" s="10">
        <v>3.15E-3</v>
      </c>
      <c r="K3754" s="10">
        <v>0.70309999999999995</v>
      </c>
      <c r="L3754" s="10">
        <v>0.11</v>
      </c>
      <c r="M3754" s="16">
        <f t="shared" si="349"/>
        <v>194.74</v>
      </c>
      <c r="N3754" s="16">
        <f t="shared" si="350"/>
        <v>20.86</v>
      </c>
      <c r="O3754" s="16">
        <f t="shared" si="351"/>
        <v>44.1</v>
      </c>
      <c r="P3754" s="16">
        <f t="shared" si="352"/>
        <v>9843.4</v>
      </c>
      <c r="Q3754" s="16">
        <f t="shared" si="353"/>
        <v>1539.9999999999998</v>
      </c>
    </row>
    <row r="3755" spans="1:17" x14ac:dyDescent="0.2">
      <c r="A3755" s="10">
        <v>48052</v>
      </c>
      <c r="B3755" s="10">
        <v>3</v>
      </c>
      <c r="C3755" s="10">
        <v>993</v>
      </c>
      <c r="D3755" s="10">
        <v>65</v>
      </c>
      <c r="E3755" s="10">
        <v>102</v>
      </c>
      <c r="F3755" s="10">
        <f t="shared" si="348"/>
        <v>0.10810810810810811</v>
      </c>
      <c r="G3755" s="10">
        <v>0.2</v>
      </c>
      <c r="H3755" s="10">
        <v>7.0499999999999998E-3</v>
      </c>
      <c r="I3755" s="10">
        <v>1.1800000000000001E-3</v>
      </c>
      <c r="J3755" s="10">
        <v>2.5000000000000001E-3</v>
      </c>
      <c r="K3755" s="10">
        <v>0.63800999999999997</v>
      </c>
      <c r="L3755" s="10">
        <v>0.09</v>
      </c>
      <c r="M3755" s="16">
        <f t="shared" si="349"/>
        <v>113.505</v>
      </c>
      <c r="N3755" s="16">
        <f t="shared" si="350"/>
        <v>18.998000000000001</v>
      </c>
      <c r="O3755" s="16">
        <f t="shared" si="351"/>
        <v>40.25</v>
      </c>
      <c r="P3755" s="16">
        <f t="shared" si="352"/>
        <v>10271.960999999999</v>
      </c>
      <c r="Q3755" s="16">
        <f t="shared" si="353"/>
        <v>1448.9999999999998</v>
      </c>
    </row>
    <row r="3756" spans="1:17" x14ac:dyDescent="0.2">
      <c r="A3756" s="10">
        <v>48053</v>
      </c>
      <c r="B3756" s="10">
        <v>3</v>
      </c>
      <c r="C3756" s="10">
        <v>876</v>
      </c>
      <c r="D3756" s="10">
        <v>65</v>
      </c>
      <c r="E3756" s="10">
        <v>101</v>
      </c>
      <c r="F3756" s="10">
        <f t="shared" si="348"/>
        <v>8.1081081081081086E-2</v>
      </c>
      <c r="G3756" s="10">
        <v>0.26</v>
      </c>
      <c r="H3756" s="10">
        <v>5.6800000000000002E-3</v>
      </c>
      <c r="I3756" s="10">
        <v>1.08E-3</v>
      </c>
      <c r="J3756" s="10">
        <v>2.1099999999999999E-3</v>
      </c>
      <c r="K3756" s="10">
        <v>0.81918999999999997</v>
      </c>
      <c r="L3756" s="10">
        <v>0.15</v>
      </c>
      <c r="M3756" s="16">
        <f t="shared" si="349"/>
        <v>70.344615384615381</v>
      </c>
      <c r="N3756" s="16">
        <f t="shared" si="350"/>
        <v>13.375384615384615</v>
      </c>
      <c r="O3756" s="16">
        <f t="shared" si="351"/>
        <v>26.131538461538458</v>
      </c>
      <c r="P3756" s="16">
        <f t="shared" si="352"/>
        <v>10145.353076923077</v>
      </c>
      <c r="Q3756" s="16">
        <f t="shared" si="353"/>
        <v>1857.6923076923076</v>
      </c>
    </row>
    <row r="3757" spans="1:17" x14ac:dyDescent="0.2">
      <c r="A3757" s="10">
        <v>48054</v>
      </c>
      <c r="B3757" s="10">
        <v>3</v>
      </c>
      <c r="C3757" s="10">
        <v>851</v>
      </c>
      <c r="D3757" s="10">
        <v>65</v>
      </c>
      <c r="E3757" s="10">
        <v>101</v>
      </c>
      <c r="F3757" s="10">
        <f t="shared" si="348"/>
        <v>8.1081081081081086E-2</v>
      </c>
      <c r="G3757" s="10">
        <v>0.36</v>
      </c>
      <c r="H3757" s="10">
        <v>7.0200000000000002E-3</v>
      </c>
      <c r="I3757" s="10">
        <v>1.07E-3</v>
      </c>
      <c r="J3757" s="10">
        <v>1.8799999999999999E-3</v>
      </c>
      <c r="K3757" s="10">
        <v>1.1269100000000001</v>
      </c>
      <c r="L3757" s="10">
        <v>0.19</v>
      </c>
      <c r="M3757" s="16">
        <f t="shared" si="349"/>
        <v>62.79</v>
      </c>
      <c r="N3757" s="16">
        <f t="shared" si="350"/>
        <v>9.5705555555555559</v>
      </c>
      <c r="O3757" s="16">
        <f t="shared" si="351"/>
        <v>16.815555555555555</v>
      </c>
      <c r="P3757" s="16">
        <f t="shared" si="352"/>
        <v>10079.583888888888</v>
      </c>
      <c r="Q3757" s="16">
        <f t="shared" si="353"/>
        <v>1699.4444444444446</v>
      </c>
    </row>
    <row r="3758" spans="1:17" x14ac:dyDescent="0.2">
      <c r="A3758" s="10">
        <v>48055</v>
      </c>
      <c r="B3758" s="10">
        <v>3</v>
      </c>
      <c r="C3758" s="10">
        <v>844</v>
      </c>
      <c r="D3758" s="10">
        <v>65</v>
      </c>
      <c r="E3758" s="10">
        <v>102</v>
      </c>
      <c r="F3758" s="10">
        <f t="shared" si="348"/>
        <v>0.10810810810810811</v>
      </c>
      <c r="G3758" s="10">
        <v>0.47</v>
      </c>
      <c r="H3758" s="10">
        <v>9.5600000000000008E-3</v>
      </c>
      <c r="I3758" s="10">
        <v>1.1000000000000001E-3</v>
      </c>
      <c r="J3758" s="10">
        <v>1.8600000000000001E-3</v>
      </c>
      <c r="K3758" s="10">
        <v>1.49309</v>
      </c>
      <c r="L3758" s="10">
        <v>0.18</v>
      </c>
      <c r="M3758" s="16">
        <f t="shared" si="349"/>
        <v>65.496170212765961</v>
      </c>
      <c r="N3758" s="16">
        <f t="shared" si="350"/>
        <v>7.536170212765958</v>
      </c>
      <c r="O3758" s="16">
        <f t="shared" si="351"/>
        <v>12.742978723404256</v>
      </c>
      <c r="P3758" s="16">
        <f t="shared" si="352"/>
        <v>10229.254893617022</v>
      </c>
      <c r="Q3758" s="16">
        <f t="shared" si="353"/>
        <v>1233.1914893617022</v>
      </c>
    </row>
    <row r="3759" spans="1:17" x14ac:dyDescent="0.2">
      <c r="A3759" s="10">
        <v>48056</v>
      </c>
      <c r="B3759" s="10">
        <v>3</v>
      </c>
      <c r="C3759" s="10">
        <v>888</v>
      </c>
      <c r="D3759" s="10">
        <v>65</v>
      </c>
      <c r="E3759" s="10">
        <v>102</v>
      </c>
      <c r="F3759" s="10">
        <f t="shared" si="348"/>
        <v>0.10810810810810811</v>
      </c>
      <c r="G3759" s="10">
        <v>0.6</v>
      </c>
      <c r="H3759" s="10">
        <v>1.353E-2</v>
      </c>
      <c r="I3759" s="10">
        <v>1.1999999999999999E-3</v>
      </c>
      <c r="J3759" s="10">
        <v>1.9400000000000001E-3</v>
      </c>
      <c r="K3759" s="10">
        <v>1.9010100000000001</v>
      </c>
      <c r="L3759" s="10">
        <v>0.19</v>
      </c>
      <c r="M3759" s="16">
        <f t="shared" si="349"/>
        <v>72.611000000000004</v>
      </c>
      <c r="N3759" s="16">
        <f t="shared" si="350"/>
        <v>6.44</v>
      </c>
      <c r="O3759" s="16">
        <f t="shared" si="351"/>
        <v>10.411333333333335</v>
      </c>
      <c r="P3759" s="16">
        <f t="shared" si="352"/>
        <v>10202.087000000001</v>
      </c>
      <c r="Q3759" s="16">
        <f t="shared" si="353"/>
        <v>1019.6666666666667</v>
      </c>
    </row>
    <row r="3760" spans="1:17" x14ac:dyDescent="0.2">
      <c r="A3760" s="10">
        <v>48057</v>
      </c>
      <c r="B3760" s="10">
        <v>3</v>
      </c>
      <c r="C3760" s="10">
        <v>1050</v>
      </c>
      <c r="D3760" s="10">
        <v>65</v>
      </c>
      <c r="E3760" s="10">
        <v>105</v>
      </c>
      <c r="F3760" s="10">
        <f t="shared" si="348"/>
        <v>0.1891891891891892</v>
      </c>
      <c r="G3760" s="10">
        <v>0.82</v>
      </c>
      <c r="H3760" s="10">
        <v>2.172E-2</v>
      </c>
      <c r="I3760" s="10">
        <v>1.6000000000000001E-3</v>
      </c>
      <c r="J3760" s="10">
        <v>2.4299999999999999E-3</v>
      </c>
      <c r="K3760" s="10">
        <v>2.5908600000000002</v>
      </c>
      <c r="L3760" s="10">
        <v>0.2</v>
      </c>
      <c r="M3760" s="16">
        <f t="shared" si="349"/>
        <v>85.290731707317079</v>
      </c>
      <c r="N3760" s="16">
        <f t="shared" si="350"/>
        <v>6.2829268292682929</v>
      </c>
      <c r="O3760" s="16">
        <f t="shared" si="351"/>
        <v>9.5421951219512202</v>
      </c>
      <c r="P3760" s="16">
        <f t="shared" si="352"/>
        <v>10173.864878048782</v>
      </c>
      <c r="Q3760" s="16">
        <f t="shared" si="353"/>
        <v>785.36585365853671</v>
      </c>
    </row>
    <row r="3761" spans="1:17" x14ac:dyDescent="0.2">
      <c r="A3761" s="10">
        <v>48058</v>
      </c>
      <c r="B3761" s="10">
        <v>3</v>
      </c>
      <c r="C3761" s="10">
        <v>1123</v>
      </c>
      <c r="D3761" s="10">
        <v>65</v>
      </c>
      <c r="E3761" s="10">
        <v>106</v>
      </c>
      <c r="F3761" s="10">
        <f t="shared" si="348"/>
        <v>0.21621621621621623</v>
      </c>
      <c r="G3761" s="10">
        <v>1</v>
      </c>
      <c r="H3761" s="10">
        <v>2.4400000000000002E-2</v>
      </c>
      <c r="I3761" s="10">
        <v>1.75E-3</v>
      </c>
      <c r="J3761" s="10">
        <v>2.5699999999999998E-3</v>
      </c>
      <c r="K3761" s="10">
        <v>3.14473</v>
      </c>
      <c r="L3761" s="10">
        <v>0.28999999999999998</v>
      </c>
      <c r="M3761" s="16">
        <f t="shared" si="349"/>
        <v>78.568000000000012</v>
      </c>
      <c r="N3761" s="16">
        <f t="shared" si="350"/>
        <v>5.6349999999999998</v>
      </c>
      <c r="O3761" s="16">
        <f t="shared" si="351"/>
        <v>8.2753999999999994</v>
      </c>
      <c r="P3761" s="16">
        <f t="shared" si="352"/>
        <v>10126.0306</v>
      </c>
      <c r="Q3761" s="16">
        <f t="shared" si="353"/>
        <v>933.8</v>
      </c>
    </row>
    <row r="3762" spans="1:17" x14ac:dyDescent="0.2">
      <c r="A3762" s="10">
        <v>48059</v>
      </c>
      <c r="B3762" s="10">
        <v>3</v>
      </c>
      <c r="C3762" s="10">
        <v>1119</v>
      </c>
      <c r="D3762" s="10">
        <v>65</v>
      </c>
      <c r="E3762" s="10">
        <v>110</v>
      </c>
      <c r="F3762" s="10">
        <f t="shared" si="348"/>
        <v>0.32432432432432434</v>
      </c>
      <c r="G3762" s="10">
        <v>1.21</v>
      </c>
      <c r="H3762" s="10">
        <v>2.7269999999999999E-2</v>
      </c>
      <c r="I3762" s="10">
        <v>1.81E-3</v>
      </c>
      <c r="J3762" s="10">
        <v>2.9399999999999999E-3</v>
      </c>
      <c r="K3762" s="10">
        <v>3.8230900000000001</v>
      </c>
      <c r="L3762" s="10">
        <v>0.38</v>
      </c>
      <c r="M3762" s="16">
        <f t="shared" si="349"/>
        <v>72.569752066115711</v>
      </c>
      <c r="N3762" s="16">
        <f t="shared" si="350"/>
        <v>4.8166942148760326</v>
      </c>
      <c r="O3762" s="16">
        <f t="shared" si="351"/>
        <v>7.8238016528925627</v>
      </c>
      <c r="P3762" s="16">
        <f t="shared" si="352"/>
        <v>10173.842809917356</v>
      </c>
      <c r="Q3762" s="16">
        <f t="shared" si="353"/>
        <v>1011.2396694214876</v>
      </c>
    </row>
    <row r="3763" spans="1:17" x14ac:dyDescent="0.2">
      <c r="A3763" s="10">
        <v>48060</v>
      </c>
      <c r="B3763" s="10">
        <v>3</v>
      </c>
      <c r="C3763" s="10">
        <v>1242</v>
      </c>
      <c r="D3763" s="10">
        <v>65</v>
      </c>
      <c r="E3763" s="10">
        <v>110</v>
      </c>
      <c r="F3763" s="10">
        <f t="shared" si="348"/>
        <v>0.32432432432432434</v>
      </c>
      <c r="G3763" s="10">
        <v>1.47</v>
      </c>
      <c r="H3763" s="10">
        <v>3.7249999999999998E-2</v>
      </c>
      <c r="I3763" s="10">
        <v>2.1199999999999999E-3</v>
      </c>
      <c r="J3763" s="10">
        <v>3.3500000000000001E-3</v>
      </c>
      <c r="K3763" s="10">
        <v>4.6513900000000001</v>
      </c>
      <c r="L3763" s="10">
        <v>0.36</v>
      </c>
      <c r="M3763" s="16">
        <f t="shared" si="349"/>
        <v>81.595238095238088</v>
      </c>
      <c r="N3763" s="16">
        <f t="shared" si="350"/>
        <v>4.6438095238095238</v>
      </c>
      <c r="O3763" s="16">
        <f t="shared" si="351"/>
        <v>7.3380952380952387</v>
      </c>
      <c r="P3763" s="16">
        <f t="shared" si="352"/>
        <v>10188.759047619047</v>
      </c>
      <c r="Q3763" s="16">
        <f t="shared" si="353"/>
        <v>788.57142857142856</v>
      </c>
    </row>
    <row r="3764" spans="1:17" x14ac:dyDescent="0.2">
      <c r="A3764" s="10">
        <v>48061</v>
      </c>
      <c r="B3764" s="10">
        <v>3</v>
      </c>
      <c r="C3764" s="10">
        <v>1397</v>
      </c>
      <c r="D3764" s="10">
        <v>65</v>
      </c>
      <c r="E3764" s="10">
        <v>110</v>
      </c>
      <c r="F3764" s="10">
        <f t="shared" si="348"/>
        <v>0.32432432432432434</v>
      </c>
      <c r="G3764" s="10">
        <v>1.49</v>
      </c>
      <c r="H3764" s="10">
        <v>5.3030000000000001E-2</v>
      </c>
      <c r="I3764" s="10">
        <v>2.81E-3</v>
      </c>
      <c r="J3764" s="10">
        <v>4.8399999999999997E-3</v>
      </c>
      <c r="K3764" s="10">
        <v>4.7001799999999996</v>
      </c>
      <c r="L3764" s="10">
        <v>0.47</v>
      </c>
      <c r="M3764" s="16">
        <f t="shared" si="349"/>
        <v>114.60174496644296</v>
      </c>
      <c r="N3764" s="16">
        <f t="shared" si="350"/>
        <v>6.0726174496644294</v>
      </c>
      <c r="O3764" s="16">
        <f t="shared" si="351"/>
        <v>10.459597315436241</v>
      </c>
      <c r="P3764" s="16">
        <f t="shared" si="352"/>
        <v>10157.435973154363</v>
      </c>
      <c r="Q3764" s="16">
        <f t="shared" si="353"/>
        <v>1015.7046979865771</v>
      </c>
    </row>
    <row r="3765" spans="1:17" x14ac:dyDescent="0.2">
      <c r="A3765" s="10">
        <v>48062</v>
      </c>
      <c r="B3765" s="10">
        <v>3</v>
      </c>
      <c r="C3765" s="10">
        <v>1246</v>
      </c>
      <c r="D3765" s="10">
        <v>66</v>
      </c>
      <c r="E3765" s="10">
        <v>105</v>
      </c>
      <c r="F3765" s="10">
        <f t="shared" si="348"/>
        <v>0.1891891891891892</v>
      </c>
      <c r="G3765" s="10">
        <v>0.93</v>
      </c>
      <c r="H3765" s="10">
        <v>4.0910000000000002E-2</v>
      </c>
      <c r="I3765" s="10">
        <v>2.5699999999999998E-3</v>
      </c>
      <c r="J3765" s="10">
        <v>4.3E-3</v>
      </c>
      <c r="K3765" s="10">
        <v>2.9301900000000001</v>
      </c>
      <c r="L3765" s="10">
        <v>0.32</v>
      </c>
      <c r="M3765" s="16">
        <f t="shared" si="349"/>
        <v>141.645376344086</v>
      </c>
      <c r="N3765" s="16">
        <f t="shared" si="350"/>
        <v>8.8982795698924715</v>
      </c>
      <c r="O3765" s="16">
        <f t="shared" si="351"/>
        <v>14.888172043010751</v>
      </c>
      <c r="P3765" s="16">
        <f t="shared" si="352"/>
        <v>10145.389032258065</v>
      </c>
      <c r="Q3765" s="16">
        <f t="shared" si="353"/>
        <v>1107.9569892473116</v>
      </c>
    </row>
    <row r="3766" spans="1:17" x14ac:dyDescent="0.2">
      <c r="A3766" s="10">
        <v>48063</v>
      </c>
      <c r="B3766" s="10">
        <v>3</v>
      </c>
      <c r="C3766" s="10">
        <v>917</v>
      </c>
      <c r="D3766" s="10">
        <v>66</v>
      </c>
      <c r="E3766" s="10">
        <v>100</v>
      </c>
      <c r="F3766" s="10">
        <f t="shared" si="348"/>
        <v>5.4054054054054057E-2</v>
      </c>
      <c r="G3766" s="10">
        <v>0.55000000000000004</v>
      </c>
      <c r="H3766" s="10">
        <v>2.0230000000000001E-2</v>
      </c>
      <c r="I3766" s="10">
        <v>1.72E-3</v>
      </c>
      <c r="J3766" s="10">
        <v>2.96E-3</v>
      </c>
      <c r="K3766" s="10">
        <v>1.72017</v>
      </c>
      <c r="L3766" s="10">
        <v>0.22</v>
      </c>
      <c r="M3766" s="16">
        <f t="shared" si="349"/>
        <v>118.43745454545454</v>
      </c>
      <c r="N3766" s="16">
        <f t="shared" si="350"/>
        <v>10.06981818181818</v>
      </c>
      <c r="O3766" s="16">
        <f t="shared" si="351"/>
        <v>17.329454545454542</v>
      </c>
      <c r="P3766" s="16">
        <f t="shared" si="352"/>
        <v>10070.813454545454</v>
      </c>
      <c r="Q3766" s="16">
        <f t="shared" si="353"/>
        <v>1288</v>
      </c>
    </row>
    <row r="3767" spans="1:17" x14ac:dyDescent="0.2">
      <c r="A3767" s="10">
        <v>48064</v>
      </c>
      <c r="B3767" s="10">
        <v>3</v>
      </c>
      <c r="C3767" s="10">
        <v>821</v>
      </c>
      <c r="D3767" s="10">
        <v>66</v>
      </c>
      <c r="E3767" s="10">
        <v>101</v>
      </c>
      <c r="F3767" s="10">
        <f t="shared" si="348"/>
        <v>8.1081081081081086E-2</v>
      </c>
      <c r="G3767" s="10">
        <v>0.48</v>
      </c>
      <c r="H3767" s="10">
        <v>1.529E-2</v>
      </c>
      <c r="I3767" s="10">
        <v>7.5500000000000003E-4</v>
      </c>
      <c r="J3767" s="10">
        <v>2.5899999999999999E-3</v>
      </c>
      <c r="K3767" s="10">
        <v>1.50553</v>
      </c>
      <c r="L3767" s="10">
        <v>0.2</v>
      </c>
      <c r="M3767" s="16">
        <f t="shared" si="349"/>
        <v>102.57041666666667</v>
      </c>
      <c r="N3767" s="16">
        <f t="shared" si="350"/>
        <v>5.0647916666666664</v>
      </c>
      <c r="O3767" s="16">
        <f t="shared" si="351"/>
        <v>17.374583333333334</v>
      </c>
      <c r="P3767" s="16">
        <f t="shared" si="352"/>
        <v>10099.597083333334</v>
      </c>
      <c r="Q3767" s="16">
        <f t="shared" si="353"/>
        <v>1341.6666666666667</v>
      </c>
    </row>
    <row r="3768" spans="1:17" x14ac:dyDescent="0.2">
      <c r="A3768" s="10">
        <v>48065</v>
      </c>
      <c r="B3768" s="10">
        <v>3</v>
      </c>
      <c r="C3768" s="10">
        <v>825</v>
      </c>
      <c r="D3768" s="10">
        <v>66</v>
      </c>
      <c r="E3768" s="10">
        <v>101</v>
      </c>
      <c r="F3768" s="10">
        <f t="shared" si="348"/>
        <v>8.1081081081081086E-2</v>
      </c>
      <c r="G3768" s="10">
        <v>0.48</v>
      </c>
      <c r="H3768" s="10">
        <v>1.487E-2</v>
      </c>
      <c r="I3768" s="10">
        <v>7.5000000000000002E-4</v>
      </c>
      <c r="J3768" s="10">
        <v>2.5799999999999998E-3</v>
      </c>
      <c r="K3768" s="10">
        <v>1.5050399999999999</v>
      </c>
      <c r="L3768" s="10">
        <v>0.21</v>
      </c>
      <c r="M3768" s="16">
        <f t="shared" si="349"/>
        <v>99.752916666666664</v>
      </c>
      <c r="N3768" s="16">
        <f t="shared" si="350"/>
        <v>5.03125</v>
      </c>
      <c r="O3768" s="16">
        <f t="shared" si="351"/>
        <v>17.307499999999997</v>
      </c>
      <c r="P3768" s="16">
        <f t="shared" si="352"/>
        <v>10096.31</v>
      </c>
      <c r="Q3768" s="16">
        <f t="shared" si="353"/>
        <v>1408.75</v>
      </c>
    </row>
    <row r="3769" spans="1:17" x14ac:dyDescent="0.2">
      <c r="A3769" s="10">
        <v>48066</v>
      </c>
      <c r="B3769" s="10">
        <v>3</v>
      </c>
      <c r="C3769" s="10">
        <v>826</v>
      </c>
      <c r="D3769" s="10">
        <v>66</v>
      </c>
      <c r="E3769" s="10">
        <v>101</v>
      </c>
      <c r="F3769" s="10">
        <f t="shared" si="348"/>
        <v>8.1081081081081086E-2</v>
      </c>
      <c r="G3769" s="10">
        <v>0.48</v>
      </c>
      <c r="H3769" s="10">
        <v>1.4540000000000001E-2</v>
      </c>
      <c r="I3769" s="10">
        <v>7.2947368421052625E-4</v>
      </c>
      <c r="J3769" s="10">
        <v>2.5799999999999998E-3</v>
      </c>
      <c r="K3769" s="10">
        <v>1.5016400000000001</v>
      </c>
      <c r="L3769" s="10">
        <v>0.21</v>
      </c>
      <c r="M3769" s="16">
        <f t="shared" si="349"/>
        <v>97.539166666666674</v>
      </c>
      <c r="N3769" s="16">
        <f t="shared" si="350"/>
        <v>4.893552631578947</v>
      </c>
      <c r="O3769" s="16">
        <f t="shared" si="351"/>
        <v>17.307499999999997</v>
      </c>
      <c r="P3769" s="16">
        <f t="shared" si="352"/>
        <v>10073.501666666667</v>
      </c>
      <c r="Q3769" s="16">
        <f t="shared" si="353"/>
        <v>1408.75</v>
      </c>
    </row>
    <row r="3770" spans="1:17" x14ac:dyDescent="0.2">
      <c r="A3770" s="10">
        <v>48067</v>
      </c>
      <c r="B3770" s="10">
        <v>3</v>
      </c>
      <c r="C3770" s="10">
        <v>835</v>
      </c>
      <c r="D3770" s="10">
        <v>66</v>
      </c>
      <c r="E3770" s="10">
        <v>98</v>
      </c>
      <c r="F3770" s="10">
        <f t="shared" si="348"/>
        <v>0</v>
      </c>
      <c r="G3770" s="10">
        <v>0.46</v>
      </c>
      <c r="H3770" s="10">
        <v>1.375E-2</v>
      </c>
      <c r="I3770" s="10">
        <v>6.3578947368421056E-4</v>
      </c>
      <c r="J3770" s="10">
        <v>2.3900000000000002E-3</v>
      </c>
      <c r="K3770" s="10">
        <v>1.4359299999999999</v>
      </c>
      <c r="L3770" s="10">
        <v>0.22</v>
      </c>
      <c r="M3770" s="16">
        <f t="shared" si="349"/>
        <v>96.249999999999986</v>
      </c>
      <c r="N3770" s="16">
        <f t="shared" si="350"/>
        <v>4.4505263157894737</v>
      </c>
      <c r="O3770" s="16">
        <f t="shared" si="351"/>
        <v>16.73</v>
      </c>
      <c r="P3770" s="16">
        <f t="shared" si="352"/>
        <v>10051.509999999998</v>
      </c>
      <c r="Q3770" s="16">
        <f t="shared" si="353"/>
        <v>1539.9999999999998</v>
      </c>
    </row>
    <row r="3771" spans="1:17" x14ac:dyDescent="0.2">
      <c r="A3771" s="10">
        <v>48068</v>
      </c>
      <c r="B3771" s="10">
        <v>3</v>
      </c>
      <c r="C3771" s="10">
        <v>842</v>
      </c>
      <c r="D3771" s="10">
        <v>66</v>
      </c>
      <c r="E3771" s="10">
        <v>101</v>
      </c>
      <c r="F3771" s="10">
        <f t="shared" si="348"/>
        <v>8.1081081081081086E-2</v>
      </c>
      <c r="G3771" s="10">
        <v>0.46</v>
      </c>
      <c r="H3771" s="10">
        <v>1.3480000000000001E-2</v>
      </c>
      <c r="I3771" s="10">
        <v>6.6105263157894732E-4</v>
      </c>
      <c r="J3771" s="10">
        <v>2.48E-3</v>
      </c>
      <c r="K3771" s="10">
        <v>1.45183</v>
      </c>
      <c r="L3771" s="10">
        <v>0.23</v>
      </c>
      <c r="M3771" s="16">
        <f t="shared" si="349"/>
        <v>94.36</v>
      </c>
      <c r="N3771" s="16">
        <f t="shared" si="350"/>
        <v>4.6273684210526307</v>
      </c>
      <c r="O3771" s="16">
        <f t="shared" si="351"/>
        <v>17.36</v>
      </c>
      <c r="P3771" s="16">
        <f t="shared" si="352"/>
        <v>10162.81</v>
      </c>
      <c r="Q3771" s="16">
        <f t="shared" si="353"/>
        <v>1610</v>
      </c>
    </row>
    <row r="3772" spans="1:17" x14ac:dyDescent="0.2">
      <c r="A3772" s="10">
        <v>48069</v>
      </c>
      <c r="B3772" s="10">
        <v>3</v>
      </c>
      <c r="C3772" s="10">
        <v>830</v>
      </c>
      <c r="D3772" s="10">
        <v>66</v>
      </c>
      <c r="E3772" s="10">
        <v>101</v>
      </c>
      <c r="F3772" s="10">
        <f t="shared" si="348"/>
        <v>8.1081081081081086E-2</v>
      </c>
      <c r="G3772" s="10">
        <v>0.47</v>
      </c>
      <c r="H3772" s="10">
        <v>1.303E-2</v>
      </c>
      <c r="I3772" s="10">
        <v>6.6526315789473681E-4</v>
      </c>
      <c r="J3772" s="10">
        <v>2.4299999999999999E-3</v>
      </c>
      <c r="K3772" s="10">
        <v>1.4650700000000001</v>
      </c>
      <c r="L3772" s="10">
        <v>0.22</v>
      </c>
      <c r="M3772" s="16">
        <f t="shared" si="349"/>
        <v>89.269361702127668</v>
      </c>
      <c r="N3772" s="16">
        <f t="shared" si="350"/>
        <v>4.5577603583426649</v>
      </c>
      <c r="O3772" s="16">
        <f t="shared" si="351"/>
        <v>16.648085106382979</v>
      </c>
      <c r="P3772" s="16">
        <f t="shared" si="352"/>
        <v>10037.288085106384</v>
      </c>
      <c r="Q3772" s="16">
        <f t="shared" si="353"/>
        <v>1507.2340425531916</v>
      </c>
    </row>
    <row r="3773" spans="1:17" x14ac:dyDescent="0.2">
      <c r="A3773" s="10">
        <v>48070</v>
      </c>
      <c r="B3773" s="10">
        <v>3</v>
      </c>
      <c r="C3773" s="10">
        <v>836</v>
      </c>
      <c r="D3773" s="10">
        <v>66</v>
      </c>
      <c r="E3773" s="10">
        <v>101</v>
      </c>
      <c r="F3773" s="10">
        <f t="shared" si="348"/>
        <v>8.1081081081081086E-2</v>
      </c>
      <c r="G3773" s="10">
        <v>0.47</v>
      </c>
      <c r="H3773" s="10">
        <v>1.3559999999999999E-2</v>
      </c>
      <c r="I3773" s="10">
        <v>6.736842105263158E-4</v>
      </c>
      <c r="J3773" s="10">
        <v>2.4599999999999999E-3</v>
      </c>
      <c r="K3773" s="10">
        <v>1.4779</v>
      </c>
      <c r="L3773" s="10">
        <v>0.23</v>
      </c>
      <c r="M3773" s="16">
        <f t="shared" si="349"/>
        <v>92.900425531914891</v>
      </c>
      <c r="N3773" s="16">
        <f t="shared" si="350"/>
        <v>4.6154535274356103</v>
      </c>
      <c r="O3773" s="16">
        <f t="shared" si="351"/>
        <v>16.853617021276595</v>
      </c>
      <c r="P3773" s="16">
        <f t="shared" si="352"/>
        <v>10125.187234042554</v>
      </c>
      <c r="Q3773" s="16">
        <f t="shared" si="353"/>
        <v>1575.744680851064</v>
      </c>
    </row>
    <row r="3774" spans="1:17" x14ac:dyDescent="0.2">
      <c r="A3774" s="10">
        <v>48071</v>
      </c>
      <c r="B3774" s="10">
        <v>3</v>
      </c>
      <c r="C3774" s="10">
        <v>840</v>
      </c>
      <c r="D3774" s="10">
        <v>66</v>
      </c>
      <c r="E3774" s="10">
        <v>100</v>
      </c>
      <c r="F3774" s="10">
        <f t="shared" si="348"/>
        <v>5.4054054054054057E-2</v>
      </c>
      <c r="G3774" s="10">
        <v>0.45</v>
      </c>
      <c r="H3774" s="10">
        <v>1.308E-2</v>
      </c>
      <c r="I3774" s="10">
        <v>5.8578947368421053E-4</v>
      </c>
      <c r="J3774" s="10">
        <v>2.4499999999999999E-3</v>
      </c>
      <c r="K3774" s="10">
        <v>1.41761</v>
      </c>
      <c r="L3774" s="10">
        <v>0.21</v>
      </c>
      <c r="M3774" s="16">
        <f t="shared" si="349"/>
        <v>93.594666666666654</v>
      </c>
      <c r="N3774" s="16">
        <f t="shared" si="350"/>
        <v>4.191649122807017</v>
      </c>
      <c r="O3774" s="16">
        <f t="shared" si="351"/>
        <v>17.531111111111112</v>
      </c>
      <c r="P3774" s="16">
        <f t="shared" si="352"/>
        <v>10143.787111111111</v>
      </c>
      <c r="Q3774" s="16">
        <f t="shared" si="353"/>
        <v>1502.6666666666665</v>
      </c>
    </row>
    <row r="3775" spans="1:17" x14ac:dyDescent="0.2">
      <c r="A3775" s="10">
        <v>48072</v>
      </c>
      <c r="B3775" s="10">
        <v>3</v>
      </c>
      <c r="C3775" s="10">
        <v>841</v>
      </c>
      <c r="D3775" s="10">
        <v>66</v>
      </c>
      <c r="E3775" s="10">
        <v>101</v>
      </c>
      <c r="F3775" s="10">
        <f t="shared" si="348"/>
        <v>8.1081081081081086E-2</v>
      </c>
      <c r="G3775" s="10">
        <v>0.44</v>
      </c>
      <c r="H3775" s="10">
        <v>1.248E-2</v>
      </c>
      <c r="I3775" s="10">
        <v>5.931578947368421E-4</v>
      </c>
      <c r="J3775" s="10">
        <v>2.3400000000000001E-3</v>
      </c>
      <c r="K3775" s="10">
        <v>1.39499</v>
      </c>
      <c r="L3775" s="10">
        <v>0.21</v>
      </c>
      <c r="M3775" s="16">
        <f t="shared" si="349"/>
        <v>91.330909090909088</v>
      </c>
      <c r="N3775" s="16">
        <f t="shared" si="350"/>
        <v>4.3408373205741624</v>
      </c>
      <c r="O3775" s="16">
        <f t="shared" si="351"/>
        <v>17.124545454545455</v>
      </c>
      <c r="P3775" s="16">
        <f t="shared" si="352"/>
        <v>10208.790454545455</v>
      </c>
      <c r="Q3775" s="16">
        <f t="shared" si="353"/>
        <v>1536.8181818181818</v>
      </c>
    </row>
    <row r="3776" spans="1:17" x14ac:dyDescent="0.2">
      <c r="A3776" s="10">
        <v>48073</v>
      </c>
      <c r="B3776" s="10">
        <v>3</v>
      </c>
      <c r="C3776" s="10">
        <v>841</v>
      </c>
      <c r="D3776" s="10">
        <v>67</v>
      </c>
      <c r="E3776" s="10">
        <v>100</v>
      </c>
      <c r="F3776" s="10">
        <f t="shared" si="348"/>
        <v>5.4054054054054057E-2</v>
      </c>
      <c r="G3776" s="10">
        <v>0.44</v>
      </c>
      <c r="H3776" s="10">
        <v>1.1979999999999999E-2</v>
      </c>
      <c r="I3776" s="10">
        <v>6.0052631578947366E-4</v>
      </c>
      <c r="J3776" s="10">
        <v>2.3E-3</v>
      </c>
      <c r="K3776" s="10">
        <v>1.3690199999999999</v>
      </c>
      <c r="L3776" s="10">
        <v>0.21</v>
      </c>
      <c r="M3776" s="16">
        <f t="shared" si="349"/>
        <v>87.671818181818168</v>
      </c>
      <c r="N3776" s="16">
        <f t="shared" si="350"/>
        <v>4.394760765550239</v>
      </c>
      <c r="O3776" s="16">
        <f t="shared" si="351"/>
        <v>16.831818181818182</v>
      </c>
      <c r="P3776" s="16">
        <f t="shared" si="352"/>
        <v>10018.737272727272</v>
      </c>
      <c r="Q3776" s="16">
        <f t="shared" si="353"/>
        <v>1536.8181818181818</v>
      </c>
    </row>
    <row r="3777" spans="1:17" x14ac:dyDescent="0.2">
      <c r="A3777" s="10">
        <v>48074</v>
      </c>
      <c r="B3777" s="10">
        <v>3</v>
      </c>
      <c r="C3777" s="10">
        <v>840</v>
      </c>
      <c r="D3777" s="10">
        <v>67</v>
      </c>
      <c r="E3777" s="10">
        <v>101</v>
      </c>
      <c r="F3777" s="10">
        <f t="shared" si="348"/>
        <v>8.1081081081081086E-2</v>
      </c>
      <c r="G3777" s="10">
        <v>0.42</v>
      </c>
      <c r="H3777" s="10">
        <v>1.2030000000000001E-2</v>
      </c>
      <c r="I3777" s="10">
        <v>6.0789473684210523E-4</v>
      </c>
      <c r="J3777" s="10">
        <v>2.3400000000000001E-3</v>
      </c>
      <c r="K3777" s="10">
        <v>1.3324100000000001</v>
      </c>
      <c r="L3777" s="10">
        <v>0.21</v>
      </c>
      <c r="M3777" s="16">
        <f t="shared" si="349"/>
        <v>92.230000000000018</v>
      </c>
      <c r="N3777" s="16">
        <f t="shared" si="350"/>
        <v>4.6605263157894736</v>
      </c>
      <c r="O3777" s="16">
        <f t="shared" si="351"/>
        <v>17.940000000000001</v>
      </c>
      <c r="P3777" s="16">
        <f t="shared" si="352"/>
        <v>10215.143333333333</v>
      </c>
      <c r="Q3777" s="16">
        <f t="shared" si="353"/>
        <v>1610</v>
      </c>
    </row>
    <row r="3778" spans="1:17" x14ac:dyDescent="0.2">
      <c r="A3778" s="10">
        <v>48075</v>
      </c>
      <c r="B3778" s="10">
        <v>3</v>
      </c>
      <c r="C3778" s="10">
        <v>846</v>
      </c>
      <c r="D3778" s="10">
        <v>67</v>
      </c>
      <c r="E3778" s="10">
        <v>101</v>
      </c>
      <c r="F3778" s="10">
        <f t="shared" ref="F3778:F3841" si="354">(E3778-$E$4677)/($E$4676-$E$4677)</f>
        <v>8.1081081081081086E-2</v>
      </c>
      <c r="G3778" s="10">
        <v>0.38</v>
      </c>
      <c r="H3778" s="10">
        <v>1.188E-2</v>
      </c>
      <c r="I3778" s="10">
        <v>5.2421052631578945E-4</v>
      </c>
      <c r="J3778" s="10">
        <v>2.2799999999999999E-3</v>
      </c>
      <c r="K3778" s="10">
        <v>1.1784300000000001</v>
      </c>
      <c r="L3778" s="10">
        <v>0.22</v>
      </c>
      <c r="M3778" s="16">
        <f t="shared" ref="M3778:M3841" si="355">H3778/$G3778*3220</f>
        <v>100.66736842105263</v>
      </c>
      <c r="N3778" s="16">
        <f t="shared" ref="N3778:N3841" si="356">I3778/$G3778*3220</f>
        <v>4.4419944598337944</v>
      </c>
      <c r="O3778" s="16">
        <f t="shared" ref="O3778:O3841" si="357">J3778/$G3778*3220</f>
        <v>19.319999999999997</v>
      </c>
      <c r="P3778" s="16">
        <f t="shared" ref="P3778:P3841" si="358">K3778/$G3778*3220</f>
        <v>9985.6436842105268</v>
      </c>
      <c r="Q3778" s="16">
        <f t="shared" ref="Q3778:Q3841" si="359">L3778/$G3778*3220</f>
        <v>1864.2105263157896</v>
      </c>
    </row>
    <row r="3779" spans="1:17" x14ac:dyDescent="0.2">
      <c r="A3779" s="10">
        <v>48076</v>
      </c>
      <c r="B3779" s="10">
        <v>3</v>
      </c>
      <c r="C3779" s="10">
        <v>869</v>
      </c>
      <c r="D3779" s="10">
        <v>67</v>
      </c>
      <c r="E3779" s="10">
        <v>100</v>
      </c>
      <c r="F3779" s="10">
        <f t="shared" si="354"/>
        <v>5.4054054054054057E-2</v>
      </c>
      <c r="G3779" s="10">
        <v>0.34</v>
      </c>
      <c r="H3779" s="10">
        <v>1.077E-2</v>
      </c>
      <c r="I3779" s="10">
        <v>5.4947368421052632E-4</v>
      </c>
      <c r="J3779" s="10">
        <v>2.32E-3</v>
      </c>
      <c r="K3779" s="10">
        <v>1.0528900000000001</v>
      </c>
      <c r="L3779" s="10">
        <v>0.24</v>
      </c>
      <c r="M3779" s="16">
        <f t="shared" si="355"/>
        <v>101.99823529411763</v>
      </c>
      <c r="N3779" s="16">
        <f t="shared" si="356"/>
        <v>5.2038390092879254</v>
      </c>
      <c r="O3779" s="16">
        <f t="shared" si="357"/>
        <v>21.971764705882354</v>
      </c>
      <c r="P3779" s="16">
        <f t="shared" si="358"/>
        <v>9971.4876470588224</v>
      </c>
      <c r="Q3779" s="16">
        <f t="shared" si="359"/>
        <v>2272.9411764705878</v>
      </c>
    </row>
    <row r="3780" spans="1:17" x14ac:dyDescent="0.2">
      <c r="A3780" s="10">
        <v>48077</v>
      </c>
      <c r="B3780" s="10">
        <v>3</v>
      </c>
      <c r="C3780" s="10">
        <v>871</v>
      </c>
      <c r="D3780" s="10">
        <v>67</v>
      </c>
      <c r="E3780" s="10">
        <v>100</v>
      </c>
      <c r="F3780" s="10">
        <f t="shared" si="354"/>
        <v>5.4054054054054057E-2</v>
      </c>
      <c r="G3780" s="10">
        <v>0.32</v>
      </c>
      <c r="H3780" s="10">
        <v>8.9499999999999996E-3</v>
      </c>
      <c r="I3780" s="10">
        <v>5.399999999999999E-4</v>
      </c>
      <c r="J3780" s="10">
        <v>2.2799999999999999E-3</v>
      </c>
      <c r="K3780" s="10">
        <v>0.98853999999999997</v>
      </c>
      <c r="L3780" s="10">
        <v>0.23</v>
      </c>
      <c r="M3780" s="16">
        <f t="shared" si="355"/>
        <v>90.059374999999989</v>
      </c>
      <c r="N3780" s="16">
        <f t="shared" si="356"/>
        <v>5.433749999999999</v>
      </c>
      <c r="O3780" s="16">
        <f t="shared" si="357"/>
        <v>22.942499999999999</v>
      </c>
      <c r="P3780" s="16">
        <f t="shared" si="358"/>
        <v>9947.1837500000001</v>
      </c>
      <c r="Q3780" s="16">
        <f t="shared" si="359"/>
        <v>2314.375</v>
      </c>
    </row>
    <row r="3781" spans="1:17" x14ac:dyDescent="0.2">
      <c r="A3781" s="10">
        <v>48078</v>
      </c>
      <c r="B3781" s="10">
        <v>3</v>
      </c>
      <c r="C3781" s="10">
        <v>872</v>
      </c>
      <c r="D3781" s="10">
        <v>67</v>
      </c>
      <c r="E3781" s="10">
        <v>100</v>
      </c>
      <c r="F3781" s="10">
        <f t="shared" si="354"/>
        <v>5.4054054054054057E-2</v>
      </c>
      <c r="G3781" s="10">
        <v>0.31</v>
      </c>
      <c r="H3781" s="10">
        <v>8.0700000000000008E-3</v>
      </c>
      <c r="I3781" s="10">
        <v>5.3684210526315783E-4</v>
      </c>
      <c r="J3781" s="10">
        <v>2.1299999999999999E-3</v>
      </c>
      <c r="K3781" s="10">
        <v>0.96319999999999995</v>
      </c>
      <c r="L3781" s="10">
        <v>0.23</v>
      </c>
      <c r="M3781" s="16">
        <f t="shared" si="355"/>
        <v>83.823870967741939</v>
      </c>
      <c r="N3781" s="16">
        <f t="shared" si="356"/>
        <v>5.5762308998302199</v>
      </c>
      <c r="O3781" s="16">
        <f t="shared" si="357"/>
        <v>22.124516129032259</v>
      </c>
      <c r="P3781" s="16">
        <f t="shared" si="358"/>
        <v>10004.851612903225</v>
      </c>
      <c r="Q3781" s="16">
        <f t="shared" si="359"/>
        <v>2389.0322580645161</v>
      </c>
    </row>
    <row r="3782" spans="1:17" x14ac:dyDescent="0.2">
      <c r="A3782" s="10">
        <v>48079</v>
      </c>
      <c r="B3782" s="10">
        <v>3</v>
      </c>
      <c r="C3782" s="10">
        <v>871</v>
      </c>
      <c r="D3782" s="10">
        <v>67</v>
      </c>
      <c r="E3782" s="10">
        <v>100</v>
      </c>
      <c r="F3782" s="10">
        <f t="shared" si="354"/>
        <v>5.4054054054054057E-2</v>
      </c>
      <c r="G3782" s="10">
        <v>0.31</v>
      </c>
      <c r="H3782" s="10">
        <v>7.7999999999999996E-3</v>
      </c>
      <c r="I3782" s="10">
        <v>5.3684210526315783E-4</v>
      </c>
      <c r="J3782" s="10">
        <v>2.1299999999999999E-3</v>
      </c>
      <c r="K3782" s="10">
        <v>0.96399000000000001</v>
      </c>
      <c r="L3782" s="10">
        <v>0.23</v>
      </c>
      <c r="M3782" s="16">
        <f t="shared" si="355"/>
        <v>81.019354838709674</v>
      </c>
      <c r="N3782" s="16">
        <f t="shared" si="356"/>
        <v>5.5762308998302199</v>
      </c>
      <c r="O3782" s="16">
        <f t="shared" si="357"/>
        <v>22.124516129032259</v>
      </c>
      <c r="P3782" s="16">
        <f t="shared" si="358"/>
        <v>10013.05741935484</v>
      </c>
      <c r="Q3782" s="16">
        <f t="shared" si="359"/>
        <v>2389.0322580645161</v>
      </c>
    </row>
    <row r="3783" spans="1:17" x14ac:dyDescent="0.2">
      <c r="A3783" s="10">
        <v>48080</v>
      </c>
      <c r="B3783" s="10">
        <v>3</v>
      </c>
      <c r="C3783" s="10">
        <v>866</v>
      </c>
      <c r="D3783" s="10">
        <v>67</v>
      </c>
      <c r="E3783" s="10">
        <v>100</v>
      </c>
      <c r="F3783" s="10">
        <f t="shared" si="354"/>
        <v>5.4054054054054057E-2</v>
      </c>
      <c r="G3783" s="10">
        <v>0.31</v>
      </c>
      <c r="H3783" s="10">
        <v>7.8600000000000007E-3</v>
      </c>
      <c r="I3783" s="10">
        <v>5.3368421052631576E-4</v>
      </c>
      <c r="J3783" s="10">
        <v>2.1099999999999999E-3</v>
      </c>
      <c r="K3783" s="10">
        <v>0.97946999999999995</v>
      </c>
      <c r="L3783" s="10">
        <v>0.23</v>
      </c>
      <c r="M3783" s="16">
        <f t="shared" si="355"/>
        <v>81.642580645161303</v>
      </c>
      <c r="N3783" s="16">
        <f t="shared" si="356"/>
        <v>5.5434295415959252</v>
      </c>
      <c r="O3783" s="16">
        <f t="shared" si="357"/>
        <v>21.916774193548385</v>
      </c>
      <c r="P3783" s="16">
        <f t="shared" si="358"/>
        <v>10173.849677419355</v>
      </c>
      <c r="Q3783" s="16">
        <f t="shared" si="359"/>
        <v>2389.0322580645161</v>
      </c>
    </row>
    <row r="3784" spans="1:17" x14ac:dyDescent="0.2">
      <c r="A3784" s="10">
        <v>48081</v>
      </c>
      <c r="B3784" s="10">
        <v>3</v>
      </c>
      <c r="C3784" s="10">
        <v>855</v>
      </c>
      <c r="D3784" s="10">
        <v>67</v>
      </c>
      <c r="E3784" s="10">
        <v>100</v>
      </c>
      <c r="F3784" s="10">
        <f t="shared" si="354"/>
        <v>5.4054054054054057E-2</v>
      </c>
      <c r="G3784" s="10">
        <v>0.33</v>
      </c>
      <c r="H3784" s="10">
        <v>8.26E-3</v>
      </c>
      <c r="I3784" s="10">
        <v>5.13E-4</v>
      </c>
      <c r="J3784" s="10">
        <v>2.0799999999999998E-3</v>
      </c>
      <c r="K3784" s="10">
        <v>1.02603</v>
      </c>
      <c r="L3784" s="10">
        <v>0.21</v>
      </c>
      <c r="M3784" s="16">
        <f t="shared" si="355"/>
        <v>80.597575757575754</v>
      </c>
      <c r="N3784" s="16">
        <f t="shared" si="356"/>
        <v>5.0056363636363637</v>
      </c>
      <c r="O3784" s="16">
        <f t="shared" si="357"/>
        <v>20.295757575757573</v>
      </c>
      <c r="P3784" s="16">
        <f t="shared" si="358"/>
        <v>10011.565454545453</v>
      </c>
      <c r="Q3784" s="16">
        <f t="shared" si="359"/>
        <v>2049.090909090909</v>
      </c>
    </row>
    <row r="3785" spans="1:17" x14ac:dyDescent="0.2">
      <c r="A3785" s="10">
        <v>48082</v>
      </c>
      <c r="B3785" s="10">
        <v>3</v>
      </c>
      <c r="C3785" s="10">
        <v>869</v>
      </c>
      <c r="D3785" s="10">
        <v>67</v>
      </c>
      <c r="E3785" s="10">
        <v>100</v>
      </c>
      <c r="F3785" s="10">
        <f t="shared" si="354"/>
        <v>5.4054054054054057E-2</v>
      </c>
      <c r="G3785" s="10">
        <v>0.33</v>
      </c>
      <c r="H3785" s="10">
        <v>8.7100000000000007E-3</v>
      </c>
      <c r="I3785" s="10">
        <v>6.0999999999999997E-4</v>
      </c>
      <c r="J3785" s="10">
        <v>2.1299999999999999E-3</v>
      </c>
      <c r="K3785" s="10">
        <v>1.0398099999999999</v>
      </c>
      <c r="L3785" s="10">
        <v>0.24</v>
      </c>
      <c r="M3785" s="16">
        <f t="shared" si="355"/>
        <v>84.988484848484845</v>
      </c>
      <c r="N3785" s="16">
        <f t="shared" si="356"/>
        <v>5.9521212121212121</v>
      </c>
      <c r="O3785" s="16">
        <f t="shared" si="357"/>
        <v>20.783636363636361</v>
      </c>
      <c r="P3785" s="16">
        <f t="shared" si="358"/>
        <v>10146.024848484847</v>
      </c>
      <c r="Q3785" s="16">
        <f t="shared" si="359"/>
        <v>2341.8181818181815</v>
      </c>
    </row>
    <row r="3786" spans="1:17" x14ac:dyDescent="0.2">
      <c r="A3786" s="10">
        <v>48083</v>
      </c>
      <c r="B3786" s="10">
        <v>3</v>
      </c>
      <c r="C3786" s="10">
        <v>870</v>
      </c>
      <c r="D3786" s="10">
        <v>67</v>
      </c>
      <c r="E3786" s="10">
        <v>101</v>
      </c>
      <c r="F3786" s="10">
        <f t="shared" si="354"/>
        <v>8.1081081081081086E-2</v>
      </c>
      <c r="G3786" s="10">
        <v>0.35</v>
      </c>
      <c r="H3786" s="10">
        <v>8.2000000000000007E-3</v>
      </c>
      <c r="I3786" s="10">
        <v>6.066666666666666E-4</v>
      </c>
      <c r="J3786" s="10">
        <v>2.1099999999999999E-3</v>
      </c>
      <c r="K3786" s="10">
        <v>1.1075900000000001</v>
      </c>
      <c r="L3786" s="10">
        <v>0.25</v>
      </c>
      <c r="M3786" s="16">
        <f t="shared" si="355"/>
        <v>75.440000000000012</v>
      </c>
      <c r="N3786" s="16">
        <f t="shared" si="356"/>
        <v>5.5813333333333333</v>
      </c>
      <c r="O3786" s="16">
        <f t="shared" si="357"/>
        <v>19.411999999999999</v>
      </c>
      <c r="P3786" s="16">
        <f t="shared" si="358"/>
        <v>10189.828000000001</v>
      </c>
      <c r="Q3786" s="16">
        <f t="shared" si="359"/>
        <v>2300</v>
      </c>
    </row>
    <row r="3787" spans="1:17" x14ac:dyDescent="0.2">
      <c r="A3787" s="10">
        <v>48084</v>
      </c>
      <c r="B3787" s="10">
        <v>3</v>
      </c>
      <c r="C3787" s="10">
        <v>858</v>
      </c>
      <c r="D3787" s="10">
        <v>67</v>
      </c>
      <c r="E3787" s="10">
        <v>100</v>
      </c>
      <c r="F3787" s="10">
        <f t="shared" si="354"/>
        <v>5.4054054054054057E-2</v>
      </c>
      <c r="G3787" s="10">
        <v>0.42</v>
      </c>
      <c r="H3787" s="10">
        <v>9.0100000000000006E-3</v>
      </c>
      <c r="I3787" s="10">
        <v>5.6000000000000006E-4</v>
      </c>
      <c r="J3787" s="10">
        <v>1.8600000000000001E-3</v>
      </c>
      <c r="K3787" s="10">
        <v>1.31752</v>
      </c>
      <c r="L3787" s="10">
        <v>0.25</v>
      </c>
      <c r="M3787" s="16">
        <f t="shared" si="355"/>
        <v>69.076666666666682</v>
      </c>
      <c r="N3787" s="16">
        <f t="shared" si="356"/>
        <v>4.2933333333333339</v>
      </c>
      <c r="O3787" s="16">
        <f t="shared" si="357"/>
        <v>14.260000000000002</v>
      </c>
      <c r="P3787" s="16">
        <f t="shared" si="358"/>
        <v>10100.986666666668</v>
      </c>
      <c r="Q3787" s="16">
        <f t="shared" si="359"/>
        <v>1916.6666666666667</v>
      </c>
    </row>
    <row r="3788" spans="1:17" x14ac:dyDescent="0.2">
      <c r="A3788" s="10">
        <v>48085</v>
      </c>
      <c r="B3788" s="10">
        <v>3</v>
      </c>
      <c r="C3788" s="10">
        <v>831</v>
      </c>
      <c r="D3788" s="10">
        <v>67</v>
      </c>
      <c r="E3788" s="10">
        <v>100</v>
      </c>
      <c r="F3788" s="10">
        <f t="shared" si="354"/>
        <v>5.4054054054054057E-2</v>
      </c>
      <c r="G3788" s="10">
        <v>0.41</v>
      </c>
      <c r="H3788" s="10">
        <v>1.2529999999999999E-2</v>
      </c>
      <c r="I3788" s="10">
        <v>5.8227272727272728E-4</v>
      </c>
      <c r="J3788" s="10">
        <v>1.89E-3</v>
      </c>
      <c r="K3788" s="10">
        <v>1.29375</v>
      </c>
      <c r="L3788" s="10">
        <v>0.26</v>
      </c>
      <c r="M3788" s="16">
        <f t="shared" si="355"/>
        <v>98.406341463414634</v>
      </c>
      <c r="N3788" s="16">
        <f t="shared" si="356"/>
        <v>4.5729711751662974</v>
      </c>
      <c r="O3788" s="16">
        <f t="shared" si="357"/>
        <v>14.843414634146344</v>
      </c>
      <c r="P3788" s="16">
        <f t="shared" si="358"/>
        <v>10160.670731707318</v>
      </c>
      <c r="Q3788" s="16">
        <f t="shared" si="359"/>
        <v>2041.9512195121952</v>
      </c>
    </row>
    <row r="3789" spans="1:17" x14ac:dyDescent="0.2">
      <c r="A3789" s="10">
        <v>48086</v>
      </c>
      <c r="B3789" s="10">
        <v>3</v>
      </c>
      <c r="C3789" s="10">
        <v>876</v>
      </c>
      <c r="D3789" s="10">
        <v>68</v>
      </c>
      <c r="E3789" s="10">
        <v>101</v>
      </c>
      <c r="F3789" s="10">
        <f t="shared" si="354"/>
        <v>8.1081081081081086E-2</v>
      </c>
      <c r="G3789" s="10">
        <v>0.36</v>
      </c>
      <c r="H3789" s="10">
        <v>1.6119999999999999E-2</v>
      </c>
      <c r="I3789" s="10">
        <v>6.4590909090909098E-4</v>
      </c>
      <c r="J3789" s="10">
        <v>2.0999999999999999E-3</v>
      </c>
      <c r="K3789" s="10">
        <v>1.1312199999999999</v>
      </c>
      <c r="L3789" s="10">
        <v>0.26</v>
      </c>
      <c r="M3789" s="16">
        <f t="shared" si="355"/>
        <v>144.18444444444444</v>
      </c>
      <c r="N3789" s="16">
        <f t="shared" si="356"/>
        <v>5.7772979797979804</v>
      </c>
      <c r="O3789" s="16">
        <f t="shared" si="357"/>
        <v>18.783333333333335</v>
      </c>
      <c r="P3789" s="16">
        <f t="shared" si="358"/>
        <v>10118.134444444444</v>
      </c>
      <c r="Q3789" s="16">
        <f t="shared" si="359"/>
        <v>2325.5555555555557</v>
      </c>
    </row>
    <row r="3790" spans="1:17" x14ac:dyDescent="0.2">
      <c r="A3790" s="10">
        <v>48087</v>
      </c>
      <c r="B3790" s="10">
        <v>3</v>
      </c>
      <c r="C3790" s="10">
        <v>873</v>
      </c>
      <c r="D3790" s="10">
        <v>68</v>
      </c>
      <c r="E3790" s="10">
        <v>100</v>
      </c>
      <c r="F3790" s="10">
        <f t="shared" si="354"/>
        <v>5.4054054054054057E-2</v>
      </c>
      <c r="G3790" s="10">
        <v>0.31</v>
      </c>
      <c r="H3790" s="10">
        <v>1.11E-2</v>
      </c>
      <c r="I3790" s="10">
        <v>6.2045454545454546E-4</v>
      </c>
      <c r="J3790" s="10">
        <v>2.0200000000000001E-3</v>
      </c>
      <c r="K3790" s="10">
        <v>0.98433000000000004</v>
      </c>
      <c r="L3790" s="10">
        <v>0.24</v>
      </c>
      <c r="M3790" s="16">
        <f t="shared" si="355"/>
        <v>115.29677419354839</v>
      </c>
      <c r="N3790" s="16">
        <f t="shared" si="356"/>
        <v>6.4447214076246331</v>
      </c>
      <c r="O3790" s="16">
        <f t="shared" si="357"/>
        <v>20.98193548387097</v>
      </c>
      <c r="P3790" s="16">
        <f t="shared" si="358"/>
        <v>10224.330967741937</v>
      </c>
      <c r="Q3790" s="16">
        <f t="shared" si="359"/>
        <v>2492.9032258064517</v>
      </c>
    </row>
    <row r="3791" spans="1:17" x14ac:dyDescent="0.2">
      <c r="A3791" s="10">
        <v>48088</v>
      </c>
      <c r="B3791" s="10">
        <v>3</v>
      </c>
      <c r="C3791" s="10">
        <v>873</v>
      </c>
      <c r="D3791" s="10">
        <v>68</v>
      </c>
      <c r="E3791" s="10">
        <v>100</v>
      </c>
      <c r="F3791" s="10">
        <f t="shared" si="354"/>
        <v>5.4054054054054057E-2</v>
      </c>
      <c r="G3791" s="10">
        <v>0.3</v>
      </c>
      <c r="H3791" s="10">
        <v>8.4899999999999993E-3</v>
      </c>
      <c r="I3791" s="10">
        <v>6.8173913043478255E-4</v>
      </c>
      <c r="J3791" s="10">
        <v>1.99E-3</v>
      </c>
      <c r="K3791" s="10">
        <v>0.95018000000000002</v>
      </c>
      <c r="L3791" s="10">
        <v>0.24</v>
      </c>
      <c r="M3791" s="16">
        <f t="shared" si="355"/>
        <v>91.125999999999991</v>
      </c>
      <c r="N3791" s="16">
        <f t="shared" si="356"/>
        <v>7.3173333333333339</v>
      </c>
      <c r="O3791" s="16">
        <f t="shared" si="357"/>
        <v>21.359333333333336</v>
      </c>
      <c r="P3791" s="16">
        <f t="shared" si="358"/>
        <v>10198.598666666667</v>
      </c>
      <c r="Q3791" s="16">
        <f t="shared" si="359"/>
        <v>2576</v>
      </c>
    </row>
    <row r="3792" spans="1:17" x14ac:dyDescent="0.2">
      <c r="A3792" s="10">
        <v>48089</v>
      </c>
      <c r="B3792" s="10">
        <v>3</v>
      </c>
      <c r="C3792" s="10">
        <v>872</v>
      </c>
      <c r="D3792" s="10">
        <v>68</v>
      </c>
      <c r="E3792" s="10">
        <v>100</v>
      </c>
      <c r="F3792" s="10">
        <f t="shared" si="354"/>
        <v>5.4054054054054057E-2</v>
      </c>
      <c r="G3792" s="10">
        <v>0.3</v>
      </c>
      <c r="H3792" s="10">
        <v>7.7400000000000004E-3</v>
      </c>
      <c r="I3792" s="10">
        <v>6.7826086956521733E-4</v>
      </c>
      <c r="J3792" s="10">
        <v>1.98E-3</v>
      </c>
      <c r="K3792" s="10">
        <v>0.94262000000000001</v>
      </c>
      <c r="L3792" s="10">
        <v>0.23</v>
      </c>
      <c r="M3792" s="16">
        <f t="shared" si="355"/>
        <v>83.076000000000008</v>
      </c>
      <c r="N3792" s="16">
        <f t="shared" si="356"/>
        <v>7.2799999999999994</v>
      </c>
      <c r="O3792" s="16">
        <f t="shared" si="357"/>
        <v>21.251999999999999</v>
      </c>
      <c r="P3792" s="16">
        <f t="shared" si="358"/>
        <v>10117.454666666668</v>
      </c>
      <c r="Q3792" s="16">
        <f t="shared" si="359"/>
        <v>2468.666666666667</v>
      </c>
    </row>
    <row r="3793" spans="1:17" x14ac:dyDescent="0.2">
      <c r="A3793" s="10">
        <v>48090</v>
      </c>
      <c r="B3793" s="10">
        <v>3</v>
      </c>
      <c r="C3793" s="10">
        <v>873</v>
      </c>
      <c r="D3793" s="10">
        <v>68</v>
      </c>
      <c r="E3793" s="10">
        <v>100</v>
      </c>
      <c r="F3793" s="10">
        <f t="shared" si="354"/>
        <v>5.4054054054054057E-2</v>
      </c>
      <c r="G3793" s="10">
        <v>0.3</v>
      </c>
      <c r="H3793" s="10">
        <v>7.6E-3</v>
      </c>
      <c r="I3793" s="10">
        <v>6.8173913043478255E-4</v>
      </c>
      <c r="J3793" s="10">
        <v>1.98E-3</v>
      </c>
      <c r="K3793" s="10">
        <v>0.93994</v>
      </c>
      <c r="L3793" s="10">
        <v>0.23</v>
      </c>
      <c r="M3793" s="16">
        <f t="shared" si="355"/>
        <v>81.573333333333338</v>
      </c>
      <c r="N3793" s="16">
        <f t="shared" si="356"/>
        <v>7.3173333333333339</v>
      </c>
      <c r="O3793" s="16">
        <f t="shared" si="357"/>
        <v>21.251999999999999</v>
      </c>
      <c r="P3793" s="16">
        <f t="shared" si="358"/>
        <v>10088.689333333334</v>
      </c>
      <c r="Q3793" s="16">
        <f t="shared" si="359"/>
        <v>2468.666666666667</v>
      </c>
    </row>
    <row r="3794" spans="1:17" x14ac:dyDescent="0.2">
      <c r="A3794" s="10">
        <v>48091</v>
      </c>
      <c r="B3794" s="10">
        <v>3</v>
      </c>
      <c r="C3794" s="10">
        <v>872</v>
      </c>
      <c r="D3794" s="10">
        <v>68</v>
      </c>
      <c r="E3794" s="10">
        <v>100</v>
      </c>
      <c r="F3794" s="10">
        <f t="shared" si="354"/>
        <v>5.4054054054054057E-2</v>
      </c>
      <c r="G3794" s="10">
        <v>0.3</v>
      </c>
      <c r="H3794" s="10">
        <v>7.4700000000000001E-3</v>
      </c>
      <c r="I3794" s="10">
        <v>6.8173913043478255E-4</v>
      </c>
      <c r="J3794" s="10">
        <v>1.98E-3</v>
      </c>
      <c r="K3794" s="10">
        <v>0.93698999999999999</v>
      </c>
      <c r="L3794" s="10">
        <v>0.23</v>
      </c>
      <c r="M3794" s="16">
        <f t="shared" si="355"/>
        <v>80.178000000000011</v>
      </c>
      <c r="N3794" s="16">
        <f t="shared" si="356"/>
        <v>7.3173333333333339</v>
      </c>
      <c r="O3794" s="16">
        <f t="shared" si="357"/>
        <v>21.251999999999999</v>
      </c>
      <c r="P3794" s="16">
        <f t="shared" si="358"/>
        <v>10057.026</v>
      </c>
      <c r="Q3794" s="16">
        <f t="shared" si="359"/>
        <v>2468.666666666667</v>
      </c>
    </row>
    <row r="3795" spans="1:17" x14ac:dyDescent="0.2">
      <c r="A3795" s="10">
        <v>48092</v>
      </c>
      <c r="B3795" s="10">
        <v>3</v>
      </c>
      <c r="C3795" s="10">
        <v>872</v>
      </c>
      <c r="D3795" s="10">
        <v>68</v>
      </c>
      <c r="E3795" s="10">
        <v>100</v>
      </c>
      <c r="F3795" s="10">
        <f t="shared" si="354"/>
        <v>5.4054054054054057E-2</v>
      </c>
      <c r="G3795" s="10">
        <v>0.3</v>
      </c>
      <c r="H3795" s="10">
        <v>7.3800000000000003E-3</v>
      </c>
      <c r="I3795" s="10">
        <v>6.8173913043478255E-4</v>
      </c>
      <c r="J3795" s="10">
        <v>1.98E-3</v>
      </c>
      <c r="K3795" s="10">
        <v>0.93698999999999999</v>
      </c>
      <c r="L3795" s="10">
        <v>0.23</v>
      </c>
      <c r="M3795" s="16">
        <f t="shared" si="355"/>
        <v>79.212000000000003</v>
      </c>
      <c r="N3795" s="16">
        <f t="shared" si="356"/>
        <v>7.3173333333333339</v>
      </c>
      <c r="O3795" s="16">
        <f t="shared" si="357"/>
        <v>21.251999999999999</v>
      </c>
      <c r="P3795" s="16">
        <f t="shared" si="358"/>
        <v>10057.026</v>
      </c>
      <c r="Q3795" s="16">
        <f t="shared" si="359"/>
        <v>2468.666666666667</v>
      </c>
    </row>
    <row r="3796" spans="1:17" x14ac:dyDescent="0.2">
      <c r="A3796" s="10">
        <v>48093</v>
      </c>
      <c r="B3796" s="10">
        <v>3</v>
      </c>
      <c r="C3796" s="10">
        <v>872</v>
      </c>
      <c r="D3796" s="10">
        <v>68</v>
      </c>
      <c r="E3796" s="10">
        <v>100</v>
      </c>
      <c r="F3796" s="10">
        <f t="shared" si="354"/>
        <v>5.4054054054054057E-2</v>
      </c>
      <c r="G3796" s="10">
        <v>0.3</v>
      </c>
      <c r="H3796" s="10">
        <v>7.2899999999999996E-3</v>
      </c>
      <c r="I3796" s="10">
        <v>7.6695652173913048E-4</v>
      </c>
      <c r="J3796" s="10">
        <v>1.8400000000000001E-3</v>
      </c>
      <c r="K3796" s="10">
        <v>0.93325000000000002</v>
      </c>
      <c r="L3796" s="10">
        <v>0.23</v>
      </c>
      <c r="M3796" s="16">
        <f t="shared" si="355"/>
        <v>78.245999999999995</v>
      </c>
      <c r="N3796" s="16">
        <f t="shared" si="356"/>
        <v>8.2320000000000011</v>
      </c>
      <c r="O3796" s="16">
        <f t="shared" si="357"/>
        <v>19.749333333333333</v>
      </c>
      <c r="P3796" s="16">
        <f t="shared" si="358"/>
        <v>10016.883333333333</v>
      </c>
      <c r="Q3796" s="16">
        <f t="shared" si="359"/>
        <v>2468.666666666667</v>
      </c>
    </row>
    <row r="3797" spans="1:17" x14ac:dyDescent="0.2">
      <c r="A3797" s="10">
        <v>48094</v>
      </c>
      <c r="B3797" s="10">
        <v>3</v>
      </c>
      <c r="C3797" s="10">
        <v>872</v>
      </c>
      <c r="D3797" s="10">
        <v>68</v>
      </c>
      <c r="E3797" s="10">
        <v>100</v>
      </c>
      <c r="F3797" s="10">
        <f t="shared" si="354"/>
        <v>5.4054054054054057E-2</v>
      </c>
      <c r="G3797" s="10">
        <v>0.3</v>
      </c>
      <c r="H3797" s="10">
        <v>7.2700000000000004E-3</v>
      </c>
      <c r="I3797" s="10">
        <v>7.6695652173913048E-4</v>
      </c>
      <c r="J3797" s="10">
        <v>1.8400000000000001E-3</v>
      </c>
      <c r="K3797" s="10">
        <v>0.93325000000000002</v>
      </c>
      <c r="L3797" s="10">
        <v>0.21</v>
      </c>
      <c r="M3797" s="16">
        <f t="shared" si="355"/>
        <v>78.031333333333336</v>
      </c>
      <c r="N3797" s="16">
        <f t="shared" si="356"/>
        <v>8.2320000000000011</v>
      </c>
      <c r="O3797" s="16">
        <f t="shared" si="357"/>
        <v>19.749333333333333</v>
      </c>
      <c r="P3797" s="16">
        <f t="shared" si="358"/>
        <v>10016.883333333333</v>
      </c>
      <c r="Q3797" s="16">
        <f t="shared" si="359"/>
        <v>2254</v>
      </c>
    </row>
    <row r="3798" spans="1:17" x14ac:dyDescent="0.2">
      <c r="A3798" s="10">
        <v>48095</v>
      </c>
      <c r="B3798" s="10">
        <v>3</v>
      </c>
      <c r="C3798" s="10">
        <v>872</v>
      </c>
      <c r="D3798" s="10">
        <v>68</v>
      </c>
      <c r="E3798" s="10">
        <v>100</v>
      </c>
      <c r="F3798" s="10">
        <f t="shared" si="354"/>
        <v>5.4054054054054057E-2</v>
      </c>
      <c r="G3798" s="10">
        <v>0.3</v>
      </c>
      <c r="H3798" s="10">
        <v>7.2500000000000004E-3</v>
      </c>
      <c r="I3798" s="10">
        <v>7.8136363636363646E-4</v>
      </c>
      <c r="J3798" s="10">
        <v>1.83E-3</v>
      </c>
      <c r="K3798" s="10">
        <v>0.93098000000000003</v>
      </c>
      <c r="L3798" s="10">
        <v>0.21</v>
      </c>
      <c r="M3798" s="16">
        <f t="shared" si="355"/>
        <v>77.816666666666677</v>
      </c>
      <c r="N3798" s="16">
        <f t="shared" si="356"/>
        <v>8.3866363636363648</v>
      </c>
      <c r="O3798" s="16">
        <f t="shared" si="357"/>
        <v>19.642000000000003</v>
      </c>
      <c r="P3798" s="16">
        <f t="shared" si="358"/>
        <v>9992.5186666666668</v>
      </c>
      <c r="Q3798" s="16">
        <f t="shared" si="359"/>
        <v>2254</v>
      </c>
    </row>
    <row r="3799" spans="1:17" x14ac:dyDescent="0.2">
      <c r="A3799" s="10">
        <v>48096</v>
      </c>
      <c r="B3799" s="10">
        <v>3</v>
      </c>
      <c r="C3799" s="10">
        <v>873</v>
      </c>
      <c r="D3799" s="10">
        <v>68</v>
      </c>
      <c r="E3799" s="10">
        <v>100</v>
      </c>
      <c r="F3799" s="10">
        <f t="shared" si="354"/>
        <v>5.4054054054054057E-2</v>
      </c>
      <c r="G3799" s="10">
        <v>0.3</v>
      </c>
      <c r="H3799" s="10">
        <v>7.28E-3</v>
      </c>
      <c r="I3799" s="10">
        <v>6.7999999999999994E-4</v>
      </c>
      <c r="J3799" s="10">
        <v>1.8400000000000001E-3</v>
      </c>
      <c r="K3799" s="10">
        <v>0.93203999999999998</v>
      </c>
      <c r="L3799" s="10">
        <v>0.21</v>
      </c>
      <c r="M3799" s="16">
        <f t="shared" si="355"/>
        <v>78.13866666666668</v>
      </c>
      <c r="N3799" s="16">
        <f t="shared" si="356"/>
        <v>7.2986666666666657</v>
      </c>
      <c r="O3799" s="16">
        <f t="shared" si="357"/>
        <v>19.749333333333333</v>
      </c>
      <c r="P3799" s="16">
        <f t="shared" si="358"/>
        <v>10003.896000000001</v>
      </c>
      <c r="Q3799" s="16">
        <f t="shared" si="359"/>
        <v>2254</v>
      </c>
    </row>
    <row r="3800" spans="1:17" x14ac:dyDescent="0.2">
      <c r="A3800" s="10">
        <v>48097</v>
      </c>
      <c r="B3800" s="10">
        <v>3</v>
      </c>
      <c r="C3800" s="10">
        <v>873</v>
      </c>
      <c r="D3800" s="10">
        <v>68</v>
      </c>
      <c r="E3800" s="10">
        <v>99</v>
      </c>
      <c r="F3800" s="10">
        <f t="shared" si="354"/>
        <v>2.7027027027027029E-2</v>
      </c>
      <c r="G3800" s="10">
        <v>0.28999999999999998</v>
      </c>
      <c r="H3800" s="10">
        <v>7.1399999999999996E-3</v>
      </c>
      <c r="I3800" s="10">
        <v>6.6909090909090911E-4</v>
      </c>
      <c r="J3800" s="10">
        <v>1.81E-3</v>
      </c>
      <c r="K3800" s="10">
        <v>0.91759000000000002</v>
      </c>
      <c r="L3800" s="10">
        <v>0.21</v>
      </c>
      <c r="M3800" s="16">
        <f t="shared" si="355"/>
        <v>79.27862068965517</v>
      </c>
      <c r="N3800" s="16">
        <f t="shared" si="356"/>
        <v>7.4292163009404391</v>
      </c>
      <c r="O3800" s="16">
        <f t="shared" si="357"/>
        <v>20.097241379310347</v>
      </c>
      <c r="P3800" s="16">
        <f t="shared" si="358"/>
        <v>10188.413103448278</v>
      </c>
      <c r="Q3800" s="16">
        <f t="shared" si="359"/>
        <v>2331.7241379310344</v>
      </c>
    </row>
    <row r="3801" spans="1:17" x14ac:dyDescent="0.2">
      <c r="A3801" s="10">
        <v>48098</v>
      </c>
      <c r="B3801" s="10">
        <v>3</v>
      </c>
      <c r="C3801" s="10">
        <v>872</v>
      </c>
      <c r="D3801" s="10">
        <v>68</v>
      </c>
      <c r="E3801" s="10">
        <v>99</v>
      </c>
      <c r="F3801" s="10">
        <f t="shared" si="354"/>
        <v>2.7027027027027029E-2</v>
      </c>
      <c r="G3801" s="10">
        <v>0.28999999999999998</v>
      </c>
      <c r="H3801" s="10">
        <v>7.1399999999999996E-3</v>
      </c>
      <c r="I3801" s="10">
        <v>6.6909090909090911E-4</v>
      </c>
      <c r="J3801" s="10">
        <v>1.81E-3</v>
      </c>
      <c r="K3801" s="10">
        <v>0.91654000000000002</v>
      </c>
      <c r="L3801" s="10">
        <v>0.21</v>
      </c>
      <c r="M3801" s="16">
        <f t="shared" si="355"/>
        <v>79.27862068965517</v>
      </c>
      <c r="N3801" s="16">
        <f t="shared" si="356"/>
        <v>7.4292163009404391</v>
      </c>
      <c r="O3801" s="16">
        <f t="shared" si="357"/>
        <v>20.097241379310347</v>
      </c>
      <c r="P3801" s="16">
        <f t="shared" si="358"/>
        <v>10176.754482758621</v>
      </c>
      <c r="Q3801" s="16">
        <f t="shared" si="359"/>
        <v>2331.7241379310344</v>
      </c>
    </row>
    <row r="3802" spans="1:17" x14ac:dyDescent="0.2">
      <c r="A3802" s="10">
        <v>48099</v>
      </c>
      <c r="B3802" s="10">
        <v>3</v>
      </c>
      <c r="C3802" s="10">
        <v>872</v>
      </c>
      <c r="D3802" s="10">
        <v>68</v>
      </c>
      <c r="E3802" s="10">
        <v>100</v>
      </c>
      <c r="F3802" s="10">
        <f t="shared" si="354"/>
        <v>5.4054054054054057E-2</v>
      </c>
      <c r="G3802" s="10">
        <v>0.3</v>
      </c>
      <c r="H3802" s="10">
        <v>7.2399999999999999E-3</v>
      </c>
      <c r="I3802" s="10">
        <v>6.9333333333333334E-4</v>
      </c>
      <c r="J3802" s="10">
        <v>1.83E-3</v>
      </c>
      <c r="K3802" s="10">
        <v>0.92683000000000004</v>
      </c>
      <c r="L3802" s="10">
        <v>0.22</v>
      </c>
      <c r="M3802" s="16">
        <f t="shared" si="355"/>
        <v>77.709333333333333</v>
      </c>
      <c r="N3802" s="16">
        <f t="shared" si="356"/>
        <v>7.4417777777777792</v>
      </c>
      <c r="O3802" s="16">
        <f t="shared" si="357"/>
        <v>19.642000000000003</v>
      </c>
      <c r="P3802" s="16">
        <f t="shared" si="358"/>
        <v>9947.9753333333338</v>
      </c>
      <c r="Q3802" s="16">
        <f t="shared" si="359"/>
        <v>2361.3333333333335</v>
      </c>
    </row>
    <row r="3803" spans="1:17" x14ac:dyDescent="0.2">
      <c r="A3803" s="10">
        <v>48100</v>
      </c>
      <c r="B3803" s="10">
        <v>3</v>
      </c>
      <c r="C3803" s="10">
        <v>872</v>
      </c>
      <c r="D3803" s="10">
        <v>68</v>
      </c>
      <c r="E3803" s="10">
        <v>100</v>
      </c>
      <c r="F3803" s="10">
        <f t="shared" si="354"/>
        <v>5.4054054054054057E-2</v>
      </c>
      <c r="G3803" s="10">
        <v>0.37</v>
      </c>
      <c r="H3803" s="10">
        <v>6.96E-3</v>
      </c>
      <c r="I3803" s="10">
        <v>6.6285714285714288E-4</v>
      </c>
      <c r="J3803" s="10">
        <v>1.6590000000000001E-2</v>
      </c>
      <c r="K3803" s="10">
        <v>1.13361</v>
      </c>
      <c r="L3803" s="10">
        <v>0.21</v>
      </c>
      <c r="M3803" s="16">
        <f t="shared" si="355"/>
        <v>60.570810810810812</v>
      </c>
      <c r="N3803" s="16">
        <f t="shared" si="356"/>
        <v>5.7686486486486492</v>
      </c>
      <c r="O3803" s="16">
        <f t="shared" si="357"/>
        <v>144.37783783783783</v>
      </c>
      <c r="P3803" s="16">
        <f t="shared" si="358"/>
        <v>9865.4708108108116</v>
      </c>
      <c r="Q3803" s="16">
        <f t="shared" si="359"/>
        <v>1827.5675675675675</v>
      </c>
    </row>
    <row r="3804" spans="1:17" x14ac:dyDescent="0.2">
      <c r="A3804" s="10">
        <v>48101</v>
      </c>
      <c r="B3804" s="10">
        <v>3</v>
      </c>
      <c r="C3804" s="10">
        <v>882</v>
      </c>
      <c r="D3804" s="10">
        <v>68</v>
      </c>
      <c r="E3804" s="10">
        <v>103</v>
      </c>
      <c r="F3804" s="10">
        <f t="shared" si="354"/>
        <v>0.13513513513513514</v>
      </c>
      <c r="G3804" s="10">
        <v>0.54</v>
      </c>
      <c r="H3804" s="10">
        <v>7.8499999999999993E-3</v>
      </c>
      <c r="I3804" s="10">
        <v>5.7399999999999997E-4</v>
      </c>
      <c r="J3804" s="10">
        <v>4.8469999999999999E-2</v>
      </c>
      <c r="K3804" s="10">
        <v>1.6156600000000001</v>
      </c>
      <c r="L3804" s="10">
        <v>0.47</v>
      </c>
      <c r="M3804" s="16">
        <f t="shared" si="355"/>
        <v>46.80925925925925</v>
      </c>
      <c r="N3804" s="16">
        <f t="shared" si="356"/>
        <v>3.4227407407407404</v>
      </c>
      <c r="O3804" s="16">
        <f t="shared" si="357"/>
        <v>289.02481481481476</v>
      </c>
      <c r="P3804" s="16">
        <f t="shared" si="358"/>
        <v>9634.1207407407419</v>
      </c>
      <c r="Q3804" s="16">
        <f t="shared" si="359"/>
        <v>2802.5925925925922</v>
      </c>
    </row>
    <row r="3805" spans="1:17" x14ac:dyDescent="0.2">
      <c r="A3805" s="10">
        <v>49039</v>
      </c>
      <c r="B3805" s="10">
        <v>3</v>
      </c>
      <c r="C3805" s="10">
        <v>1791</v>
      </c>
      <c r="D3805" s="10">
        <v>70</v>
      </c>
      <c r="E3805" s="10">
        <v>108</v>
      </c>
      <c r="F3805" s="10">
        <f t="shared" si="354"/>
        <v>0.27027027027027029</v>
      </c>
      <c r="G3805" s="10">
        <v>1.06</v>
      </c>
      <c r="H3805" s="10">
        <v>3.569E-2</v>
      </c>
      <c r="I3805" s="10">
        <v>2.5736170212765958E-3</v>
      </c>
      <c r="J3805" s="10">
        <v>2.99E-3</v>
      </c>
      <c r="K3805" s="10">
        <v>3.3241700000000001</v>
      </c>
      <c r="L3805" s="10">
        <v>0.24</v>
      </c>
      <c r="M3805" s="16">
        <f t="shared" si="355"/>
        <v>108.41679245283018</v>
      </c>
      <c r="N3805" s="16">
        <f t="shared" si="356"/>
        <v>7.8179686872741874</v>
      </c>
      <c r="O3805" s="16">
        <f t="shared" si="357"/>
        <v>9.0828301886792442</v>
      </c>
      <c r="P3805" s="16">
        <f t="shared" si="358"/>
        <v>10097.950377358489</v>
      </c>
      <c r="Q3805" s="16">
        <f t="shared" si="359"/>
        <v>729.05660377358481</v>
      </c>
    </row>
    <row r="3806" spans="1:17" x14ac:dyDescent="0.2">
      <c r="A3806" s="10">
        <v>49040</v>
      </c>
      <c r="B3806" s="10">
        <v>3</v>
      </c>
      <c r="C3806" s="10">
        <v>1751</v>
      </c>
      <c r="D3806" s="10">
        <v>70</v>
      </c>
      <c r="E3806" s="10">
        <v>114</v>
      </c>
      <c r="F3806" s="10">
        <f t="shared" si="354"/>
        <v>0.43243243243243246</v>
      </c>
      <c r="G3806" s="10">
        <v>1.64</v>
      </c>
      <c r="H3806" s="10">
        <v>4.0770000000000001E-2</v>
      </c>
      <c r="I3806" s="10">
        <v>2.6062500000000001E-3</v>
      </c>
      <c r="J3806" s="10">
        <v>2.82E-3</v>
      </c>
      <c r="K3806" s="10">
        <v>5.1726200000000002</v>
      </c>
      <c r="L3806" s="10">
        <v>0.4</v>
      </c>
      <c r="M3806" s="16">
        <f t="shared" si="355"/>
        <v>80.04841463414634</v>
      </c>
      <c r="N3806" s="16">
        <f t="shared" si="356"/>
        <v>5.1171493902439025</v>
      </c>
      <c r="O3806" s="16">
        <f t="shared" si="357"/>
        <v>5.5368292682926832</v>
      </c>
      <c r="P3806" s="16">
        <f t="shared" si="358"/>
        <v>10155.99780487805</v>
      </c>
      <c r="Q3806" s="16">
        <f t="shared" si="359"/>
        <v>785.36585365853671</v>
      </c>
    </row>
    <row r="3807" spans="1:17" x14ac:dyDescent="0.2">
      <c r="A3807" s="10">
        <v>49041</v>
      </c>
      <c r="B3807" s="10">
        <v>3</v>
      </c>
      <c r="C3807" s="10">
        <v>1762</v>
      </c>
      <c r="D3807" s="10">
        <v>70</v>
      </c>
      <c r="E3807" s="10">
        <v>127</v>
      </c>
      <c r="F3807" s="10">
        <f t="shared" si="354"/>
        <v>0.78378378378378377</v>
      </c>
      <c r="G3807" s="10">
        <v>2.46</v>
      </c>
      <c r="H3807" s="10">
        <v>6.4490000000000006E-2</v>
      </c>
      <c r="I3807" s="10">
        <v>2.9750000000000002E-3</v>
      </c>
      <c r="J3807" s="10">
        <v>3.1900000000000001E-3</v>
      </c>
      <c r="K3807" s="10">
        <v>7.7432699999999999</v>
      </c>
      <c r="L3807" s="10">
        <v>0.83</v>
      </c>
      <c r="M3807" s="16">
        <f t="shared" si="355"/>
        <v>84.413739837398381</v>
      </c>
      <c r="N3807" s="16">
        <f t="shared" si="356"/>
        <v>3.894105691056911</v>
      </c>
      <c r="O3807" s="16">
        <f t="shared" si="357"/>
        <v>4.1755284552845531</v>
      </c>
      <c r="P3807" s="16">
        <f t="shared" si="358"/>
        <v>10135.499756097561</v>
      </c>
      <c r="Q3807" s="16">
        <f t="shared" si="359"/>
        <v>1086.4227642276423</v>
      </c>
    </row>
    <row r="3808" spans="1:17" x14ac:dyDescent="0.2">
      <c r="A3808" s="10">
        <v>49042</v>
      </c>
      <c r="B3808" s="10">
        <v>3</v>
      </c>
      <c r="C3808" s="10">
        <v>1878</v>
      </c>
      <c r="D3808" s="10">
        <v>70</v>
      </c>
      <c r="E3808" s="10">
        <v>123</v>
      </c>
      <c r="F3808" s="10">
        <f t="shared" si="354"/>
        <v>0.67567567567567566</v>
      </c>
      <c r="G3808" s="10">
        <v>2.76</v>
      </c>
      <c r="H3808" s="10">
        <v>9.2859999999999998E-2</v>
      </c>
      <c r="I3808" s="10">
        <v>3.3887755102040818E-3</v>
      </c>
      <c r="J3808" s="10">
        <v>3.63E-3</v>
      </c>
      <c r="K3808" s="10">
        <v>8.7107899999999994</v>
      </c>
      <c r="L3808" s="10">
        <v>0.88</v>
      </c>
      <c r="M3808" s="16">
        <f t="shared" si="355"/>
        <v>108.33666666666666</v>
      </c>
      <c r="N3808" s="16">
        <f t="shared" si="356"/>
        <v>3.9535714285714287</v>
      </c>
      <c r="O3808" s="16">
        <f t="shared" si="357"/>
        <v>4.2350000000000003</v>
      </c>
      <c r="P3808" s="16">
        <f t="shared" si="358"/>
        <v>10162.588333333333</v>
      </c>
      <c r="Q3808" s="16">
        <f t="shared" si="359"/>
        <v>1026.6666666666667</v>
      </c>
    </row>
    <row r="3809" spans="1:17" x14ac:dyDescent="0.2">
      <c r="A3809" s="10">
        <v>49043</v>
      </c>
      <c r="B3809" s="10">
        <v>3</v>
      </c>
      <c r="C3809" s="10">
        <v>1927</v>
      </c>
      <c r="D3809" s="10">
        <v>70</v>
      </c>
      <c r="E3809" s="10">
        <v>119</v>
      </c>
      <c r="F3809" s="10">
        <f t="shared" si="354"/>
        <v>0.56756756756756754</v>
      </c>
      <c r="G3809" s="10">
        <v>2.5</v>
      </c>
      <c r="H3809" s="10">
        <v>9.8909999999999998E-2</v>
      </c>
      <c r="I3809" s="10">
        <v>3.5819999999999997E-3</v>
      </c>
      <c r="J3809" s="10">
        <v>3.8800000000000002E-3</v>
      </c>
      <c r="K3809" s="10">
        <v>7.8746999999999998</v>
      </c>
      <c r="L3809" s="10">
        <v>0.72</v>
      </c>
      <c r="M3809" s="16">
        <f t="shared" si="355"/>
        <v>127.39608000000001</v>
      </c>
      <c r="N3809" s="16">
        <f t="shared" si="356"/>
        <v>4.6136159999999995</v>
      </c>
      <c r="O3809" s="16">
        <f t="shared" si="357"/>
        <v>4.9974400000000001</v>
      </c>
      <c r="P3809" s="16">
        <f t="shared" si="358"/>
        <v>10142.613600000001</v>
      </c>
      <c r="Q3809" s="16">
        <f t="shared" si="359"/>
        <v>927.3599999999999</v>
      </c>
    </row>
    <row r="3810" spans="1:17" x14ac:dyDescent="0.2">
      <c r="A3810" s="10">
        <v>49044</v>
      </c>
      <c r="B3810" s="10">
        <v>3</v>
      </c>
      <c r="C3810" s="10">
        <v>1871</v>
      </c>
      <c r="D3810" s="10">
        <v>70</v>
      </c>
      <c r="E3810" s="10">
        <v>119</v>
      </c>
      <c r="F3810" s="10">
        <f t="shared" si="354"/>
        <v>0.56756756756756754</v>
      </c>
      <c r="G3810" s="10">
        <v>2.15</v>
      </c>
      <c r="H3810" s="10">
        <v>8.2070000000000004E-2</v>
      </c>
      <c r="I3810" s="10">
        <v>3.7087999999999999E-3</v>
      </c>
      <c r="J3810" s="10">
        <v>3.3600000000000001E-3</v>
      </c>
      <c r="K3810" s="10">
        <v>6.7769599999999999</v>
      </c>
      <c r="L3810" s="10">
        <v>0.7</v>
      </c>
      <c r="M3810" s="16">
        <f t="shared" si="355"/>
        <v>122.91413953488373</v>
      </c>
      <c r="N3810" s="16">
        <f t="shared" si="356"/>
        <v>5.5545748837209308</v>
      </c>
      <c r="O3810" s="16">
        <f t="shared" si="357"/>
        <v>5.0321860465116286</v>
      </c>
      <c r="P3810" s="16">
        <f t="shared" si="358"/>
        <v>10149.679627906977</v>
      </c>
      <c r="Q3810" s="16">
        <f t="shared" si="359"/>
        <v>1048.3720930232557</v>
      </c>
    </row>
    <row r="3811" spans="1:17" x14ac:dyDescent="0.2">
      <c r="A3811" s="10">
        <v>49045</v>
      </c>
      <c r="B3811" s="10">
        <v>3</v>
      </c>
      <c r="C3811" s="10">
        <v>1756</v>
      </c>
      <c r="D3811" s="10">
        <v>70</v>
      </c>
      <c r="E3811" s="10">
        <v>119</v>
      </c>
      <c r="F3811" s="10">
        <f t="shared" si="354"/>
        <v>0.56756756756756754</v>
      </c>
      <c r="G3811" s="10">
        <v>2.0299999999999998</v>
      </c>
      <c r="H3811" s="10">
        <v>6.1650000000000003E-2</v>
      </c>
      <c r="I3811" s="10">
        <v>3.2376470588235291E-3</v>
      </c>
      <c r="J3811" s="10">
        <v>2.96E-3</v>
      </c>
      <c r="K3811" s="10">
        <v>6.3981399999999997</v>
      </c>
      <c r="L3811" s="10">
        <v>0.6</v>
      </c>
      <c r="M3811" s="16">
        <f t="shared" si="355"/>
        <v>97.789655172413816</v>
      </c>
      <c r="N3811" s="16">
        <f t="shared" si="356"/>
        <v>5.1355780933062878</v>
      </c>
      <c r="O3811" s="16">
        <f t="shared" si="357"/>
        <v>4.6951724137931041</v>
      </c>
      <c r="P3811" s="16">
        <f t="shared" si="358"/>
        <v>10148.77379310345</v>
      </c>
      <c r="Q3811" s="16">
        <f t="shared" si="359"/>
        <v>951.72413793103453</v>
      </c>
    </row>
    <row r="3812" spans="1:17" x14ac:dyDescent="0.2">
      <c r="A3812" s="10">
        <v>49046</v>
      </c>
      <c r="B3812" s="10">
        <v>3</v>
      </c>
      <c r="C3812" s="10">
        <v>1725</v>
      </c>
      <c r="D3812" s="10">
        <v>70</v>
      </c>
      <c r="E3812" s="10">
        <v>119</v>
      </c>
      <c r="F3812" s="10">
        <f t="shared" si="354"/>
        <v>0.56756756756756754</v>
      </c>
      <c r="G3812" s="10">
        <v>2.13</v>
      </c>
      <c r="H3812" s="10">
        <v>6.2619999999999995E-2</v>
      </c>
      <c r="I3812" s="10">
        <v>3.1215686274509804E-3</v>
      </c>
      <c r="J3812" s="10">
        <v>2.8500000000000001E-3</v>
      </c>
      <c r="K3812" s="10">
        <v>6.7124199999999998</v>
      </c>
      <c r="L3812" s="10">
        <v>0.56999999999999995</v>
      </c>
      <c r="M3812" s="16">
        <f t="shared" si="355"/>
        <v>94.664976525821587</v>
      </c>
      <c r="N3812" s="16">
        <f t="shared" si="356"/>
        <v>4.7189910706066467</v>
      </c>
      <c r="O3812" s="16">
        <f t="shared" si="357"/>
        <v>4.3084507042253524</v>
      </c>
      <c r="P3812" s="16">
        <f t="shared" si="358"/>
        <v>10147.41427230047</v>
      </c>
      <c r="Q3812" s="16">
        <f t="shared" si="359"/>
        <v>861.69014084507035</v>
      </c>
    </row>
    <row r="3813" spans="1:17" x14ac:dyDescent="0.2">
      <c r="A3813" s="10">
        <v>49047</v>
      </c>
      <c r="B3813" s="10">
        <v>3</v>
      </c>
      <c r="C3813" s="10">
        <v>1720</v>
      </c>
      <c r="D3813" s="10">
        <v>70</v>
      </c>
      <c r="E3813" s="10">
        <v>121</v>
      </c>
      <c r="F3813" s="10">
        <f t="shared" si="354"/>
        <v>0.6216216216216216</v>
      </c>
      <c r="G3813" s="10">
        <v>2.31</v>
      </c>
      <c r="H3813" s="10">
        <v>7.2660000000000002E-2</v>
      </c>
      <c r="I3813" s="10">
        <v>3.174901960784314E-3</v>
      </c>
      <c r="J3813" s="10">
        <v>2.8700000000000002E-3</v>
      </c>
      <c r="K3813" s="10">
        <v>7.2909800000000002</v>
      </c>
      <c r="L3813" s="10">
        <v>0.61</v>
      </c>
      <c r="M3813" s="16">
        <f t="shared" si="355"/>
        <v>101.28363636363638</v>
      </c>
      <c r="N3813" s="16">
        <f t="shared" si="356"/>
        <v>4.4256209150326802</v>
      </c>
      <c r="O3813" s="16">
        <f t="shared" si="357"/>
        <v>4.0006060606060601</v>
      </c>
      <c r="P3813" s="16">
        <f t="shared" si="358"/>
        <v>10163.184242424242</v>
      </c>
      <c r="Q3813" s="16">
        <f t="shared" si="359"/>
        <v>850.30303030303025</v>
      </c>
    </row>
    <row r="3814" spans="1:17" x14ac:dyDescent="0.2">
      <c r="A3814" s="10">
        <v>49048</v>
      </c>
      <c r="B3814" s="10">
        <v>3</v>
      </c>
      <c r="C3814" s="10">
        <v>1702</v>
      </c>
      <c r="D3814" s="10">
        <v>70</v>
      </c>
      <c r="E3814" s="10">
        <v>120</v>
      </c>
      <c r="F3814" s="10">
        <f t="shared" si="354"/>
        <v>0.59459459459459463</v>
      </c>
      <c r="G3814" s="10">
        <v>2.35</v>
      </c>
      <c r="H3814" s="10">
        <v>8.0759999999999998E-2</v>
      </c>
      <c r="I3814" s="10">
        <v>3.1372549019607842E-3</v>
      </c>
      <c r="J3814" s="10">
        <v>2.8700000000000002E-3</v>
      </c>
      <c r="K3814" s="10">
        <v>7.38985</v>
      </c>
      <c r="L3814" s="10">
        <v>0.68</v>
      </c>
      <c r="M3814" s="16">
        <f t="shared" si="355"/>
        <v>110.6583829787234</v>
      </c>
      <c r="N3814" s="16">
        <f t="shared" si="356"/>
        <v>4.2987067167292441</v>
      </c>
      <c r="O3814" s="16">
        <f t="shared" si="357"/>
        <v>3.9325106382978725</v>
      </c>
      <c r="P3814" s="16">
        <f t="shared" si="358"/>
        <v>10125.666808510639</v>
      </c>
      <c r="Q3814" s="16">
        <f t="shared" si="359"/>
        <v>931.74468085106389</v>
      </c>
    </row>
    <row r="3815" spans="1:17" x14ac:dyDescent="0.2">
      <c r="A3815" s="10">
        <v>49049</v>
      </c>
      <c r="B3815" s="10">
        <v>3</v>
      </c>
      <c r="C3815" s="10">
        <v>1703</v>
      </c>
      <c r="D3815" s="10">
        <v>70</v>
      </c>
      <c r="E3815" s="10">
        <v>120</v>
      </c>
      <c r="F3815" s="10">
        <f t="shared" si="354"/>
        <v>0.59459459459459463</v>
      </c>
      <c r="G3815" s="10">
        <v>2.29</v>
      </c>
      <c r="H3815" s="10">
        <v>9.0260000000000007E-2</v>
      </c>
      <c r="I3815" s="10">
        <v>3.2878431372549018E-3</v>
      </c>
      <c r="J3815" s="10">
        <v>3.0100000000000001E-3</v>
      </c>
      <c r="K3815" s="10">
        <v>7.2217700000000002</v>
      </c>
      <c r="L3815" s="10">
        <v>0.71</v>
      </c>
      <c r="M3815" s="16">
        <f t="shared" si="355"/>
        <v>126.91580786026202</v>
      </c>
      <c r="N3815" s="16">
        <f t="shared" si="356"/>
        <v>4.6230807432143157</v>
      </c>
      <c r="O3815" s="16">
        <f t="shared" si="357"/>
        <v>4.2324017467248911</v>
      </c>
      <c r="P3815" s="16">
        <f t="shared" si="358"/>
        <v>10154.628558951965</v>
      </c>
      <c r="Q3815" s="16">
        <f t="shared" si="359"/>
        <v>998.34061135371178</v>
      </c>
    </row>
    <row r="3816" spans="1:17" x14ac:dyDescent="0.2">
      <c r="A3816" s="10">
        <v>49050</v>
      </c>
      <c r="B3816" s="10">
        <v>3</v>
      </c>
      <c r="C3816" s="10">
        <v>1745</v>
      </c>
      <c r="D3816" s="10">
        <v>70</v>
      </c>
      <c r="E3816" s="10">
        <v>113</v>
      </c>
      <c r="F3816" s="10">
        <f t="shared" si="354"/>
        <v>0.40540540540540543</v>
      </c>
      <c r="G3816" s="10">
        <v>1.87</v>
      </c>
      <c r="H3816" s="10">
        <v>8.6610000000000006E-2</v>
      </c>
      <c r="I3816" s="10">
        <v>3.4207999999999999E-3</v>
      </c>
      <c r="J3816" s="10">
        <v>2.7499999999999998E-3</v>
      </c>
      <c r="K3816" s="10">
        <v>5.8836399999999998</v>
      </c>
      <c r="L3816" s="10">
        <v>0.55000000000000004</v>
      </c>
      <c r="M3816" s="16">
        <f t="shared" si="355"/>
        <v>149.135935828877</v>
      </c>
      <c r="N3816" s="16">
        <f t="shared" si="356"/>
        <v>5.8903614973262028</v>
      </c>
      <c r="O3816" s="16">
        <f t="shared" si="357"/>
        <v>4.735294117647058</v>
      </c>
      <c r="P3816" s="16">
        <f t="shared" si="358"/>
        <v>10131.187593582887</v>
      </c>
      <c r="Q3816" s="16">
        <f t="shared" si="359"/>
        <v>947.05882352941182</v>
      </c>
    </row>
    <row r="3817" spans="1:17" x14ac:dyDescent="0.2">
      <c r="A3817" s="10">
        <v>49051</v>
      </c>
      <c r="B3817" s="10">
        <v>3</v>
      </c>
      <c r="C3817" s="10">
        <v>1799</v>
      </c>
      <c r="D3817" s="10">
        <v>70</v>
      </c>
      <c r="E3817" s="10">
        <v>111</v>
      </c>
      <c r="F3817" s="10">
        <f t="shared" si="354"/>
        <v>0.35135135135135137</v>
      </c>
      <c r="G3817" s="10">
        <v>1.49</v>
      </c>
      <c r="H3817" s="10">
        <v>6.8970000000000004E-2</v>
      </c>
      <c r="I3817" s="10">
        <v>3.2571428571428573E-3</v>
      </c>
      <c r="J3817" s="10">
        <v>2.7899999999999999E-3</v>
      </c>
      <c r="K3817" s="10">
        <v>4.6871799999999997</v>
      </c>
      <c r="L3817" s="10">
        <v>0.5</v>
      </c>
      <c r="M3817" s="16">
        <f t="shared" si="355"/>
        <v>149.04926174496646</v>
      </c>
      <c r="N3817" s="16">
        <f t="shared" si="356"/>
        <v>7.0389261744966438</v>
      </c>
      <c r="O3817" s="16">
        <f t="shared" si="357"/>
        <v>6.0293959731543625</v>
      </c>
      <c r="P3817" s="16">
        <f t="shared" si="358"/>
        <v>10129.342013422818</v>
      </c>
      <c r="Q3817" s="16">
        <f t="shared" si="359"/>
        <v>1080.5369127516778</v>
      </c>
    </row>
    <row r="3818" spans="1:17" x14ac:dyDescent="0.2">
      <c r="A3818" s="10">
        <v>49052</v>
      </c>
      <c r="B3818" s="10">
        <v>3</v>
      </c>
      <c r="C3818" s="10">
        <v>1822</v>
      </c>
      <c r="D3818" s="10">
        <v>70</v>
      </c>
      <c r="E3818" s="10">
        <v>110</v>
      </c>
      <c r="F3818" s="10">
        <f t="shared" si="354"/>
        <v>0.32432432432432434</v>
      </c>
      <c r="G3818" s="10">
        <v>1.3</v>
      </c>
      <c r="H3818" s="10">
        <v>5.1790000000000003E-2</v>
      </c>
      <c r="I3818" s="10">
        <v>3.3502040816326528E-3</v>
      </c>
      <c r="J3818" s="10">
        <v>2.6900000000000001E-3</v>
      </c>
      <c r="K3818" s="10">
        <v>4.0646000000000004</v>
      </c>
      <c r="L3818" s="10">
        <v>0.46</v>
      </c>
      <c r="M3818" s="16">
        <f t="shared" si="355"/>
        <v>128.27984615384617</v>
      </c>
      <c r="N3818" s="16">
        <f t="shared" si="356"/>
        <v>8.2981978021978016</v>
      </c>
      <c r="O3818" s="16">
        <f t="shared" si="357"/>
        <v>6.6629230769230778</v>
      </c>
      <c r="P3818" s="16">
        <f t="shared" si="358"/>
        <v>10067.701538461541</v>
      </c>
      <c r="Q3818" s="16">
        <f t="shared" si="359"/>
        <v>1139.3846153846155</v>
      </c>
    </row>
    <row r="3819" spans="1:17" x14ac:dyDescent="0.2">
      <c r="A3819" s="10">
        <v>49053</v>
      </c>
      <c r="B3819" s="10">
        <v>3</v>
      </c>
      <c r="C3819" s="10">
        <v>1821</v>
      </c>
      <c r="D3819" s="10">
        <v>70</v>
      </c>
      <c r="E3819" s="10">
        <v>110</v>
      </c>
      <c r="F3819" s="10">
        <f t="shared" si="354"/>
        <v>0.32432432432432434</v>
      </c>
      <c r="G3819" s="10">
        <v>1.23</v>
      </c>
      <c r="H3819" s="10">
        <v>4.5539999999999997E-2</v>
      </c>
      <c r="I3819" s="10">
        <v>3.2799999999999999E-3</v>
      </c>
      <c r="J3819" s="10">
        <v>2.64E-3</v>
      </c>
      <c r="K3819" s="10">
        <v>3.8536199999999998</v>
      </c>
      <c r="L3819" s="10">
        <v>0.45</v>
      </c>
      <c r="M3819" s="16">
        <f t="shared" si="355"/>
        <v>119.21853658536585</v>
      </c>
      <c r="N3819" s="16">
        <f t="shared" si="356"/>
        <v>8.586666666666666</v>
      </c>
      <c r="O3819" s="16">
        <f t="shared" si="357"/>
        <v>6.9112195121951228</v>
      </c>
      <c r="P3819" s="16">
        <f t="shared" si="358"/>
        <v>10088.338536585365</v>
      </c>
      <c r="Q3819" s="16">
        <f t="shared" si="359"/>
        <v>1178.0487804878048</v>
      </c>
    </row>
    <row r="3820" spans="1:17" x14ac:dyDescent="0.2">
      <c r="A3820" s="10">
        <v>49054</v>
      </c>
      <c r="B3820" s="10">
        <v>3</v>
      </c>
      <c r="C3820" s="10">
        <v>1822</v>
      </c>
      <c r="D3820" s="10">
        <v>70</v>
      </c>
      <c r="E3820" s="10">
        <v>111</v>
      </c>
      <c r="F3820" s="10">
        <f t="shared" si="354"/>
        <v>0.35135135135135137</v>
      </c>
      <c r="G3820" s="10">
        <v>1.28</v>
      </c>
      <c r="H3820" s="10">
        <v>4.3909999999999998E-2</v>
      </c>
      <c r="I3820" s="10">
        <v>3.2433333333333333E-3</v>
      </c>
      <c r="J3820" s="10">
        <v>2.6099999999999999E-3</v>
      </c>
      <c r="K3820" s="10">
        <v>4.0159399999999996</v>
      </c>
      <c r="L3820" s="10">
        <v>0.41</v>
      </c>
      <c r="M3820" s="16">
        <f t="shared" si="355"/>
        <v>110.46109375</v>
      </c>
      <c r="N3820" s="16">
        <f t="shared" si="356"/>
        <v>8.1590104166666659</v>
      </c>
      <c r="O3820" s="16">
        <f t="shared" si="357"/>
        <v>6.5657812500000006</v>
      </c>
      <c r="P3820" s="16">
        <f t="shared" si="358"/>
        <v>10102.599062499998</v>
      </c>
      <c r="Q3820" s="16">
        <f t="shared" si="359"/>
        <v>1031.40625</v>
      </c>
    </row>
    <row r="3821" spans="1:17" x14ac:dyDescent="0.2">
      <c r="A3821" s="10">
        <v>49055</v>
      </c>
      <c r="B3821" s="10">
        <v>3</v>
      </c>
      <c r="C3821" s="10">
        <v>1807</v>
      </c>
      <c r="D3821" s="10">
        <v>70</v>
      </c>
      <c r="E3821" s="10">
        <v>110</v>
      </c>
      <c r="F3821" s="10">
        <f t="shared" si="354"/>
        <v>0.32432432432432434</v>
      </c>
      <c r="G3821" s="10">
        <v>1.3</v>
      </c>
      <c r="H3821" s="10">
        <v>4.3130000000000002E-2</v>
      </c>
      <c r="I3821" s="10">
        <v>3.1466666666666665E-3</v>
      </c>
      <c r="J3821" s="10">
        <v>2.5600000000000002E-3</v>
      </c>
      <c r="K3821" s="10">
        <v>4.0903499999999999</v>
      </c>
      <c r="L3821" s="10">
        <v>0.4</v>
      </c>
      <c r="M3821" s="16">
        <f t="shared" si="355"/>
        <v>106.8296923076923</v>
      </c>
      <c r="N3821" s="16">
        <f t="shared" si="356"/>
        <v>7.7940512820512824</v>
      </c>
      <c r="O3821" s="16">
        <f t="shared" si="357"/>
        <v>6.3409230769230769</v>
      </c>
      <c r="P3821" s="16">
        <f t="shared" si="358"/>
        <v>10131.482307692308</v>
      </c>
      <c r="Q3821" s="16">
        <f t="shared" si="359"/>
        <v>990.76923076923083</v>
      </c>
    </row>
    <row r="3822" spans="1:17" x14ac:dyDescent="0.2">
      <c r="A3822" s="10">
        <v>49056</v>
      </c>
      <c r="B3822" s="10">
        <v>3</v>
      </c>
      <c r="C3822" s="10">
        <v>1803</v>
      </c>
      <c r="D3822" s="10">
        <v>70</v>
      </c>
      <c r="E3822" s="10">
        <v>108</v>
      </c>
      <c r="F3822" s="10">
        <f t="shared" si="354"/>
        <v>0.27027027027027029</v>
      </c>
      <c r="G3822" s="10">
        <v>1.1599999999999999</v>
      </c>
      <c r="H3822" s="10">
        <v>4.3439999999999999E-2</v>
      </c>
      <c r="I3822" s="10">
        <v>2.9781249999999999E-3</v>
      </c>
      <c r="J3822" s="10">
        <v>2.6099999999999999E-3</v>
      </c>
      <c r="K3822" s="10">
        <v>3.6477400000000002</v>
      </c>
      <c r="L3822" s="10">
        <v>0.33</v>
      </c>
      <c r="M3822" s="16">
        <f t="shared" si="355"/>
        <v>120.58344827586208</v>
      </c>
      <c r="N3822" s="16">
        <f t="shared" si="356"/>
        <v>8.2668642241379313</v>
      </c>
      <c r="O3822" s="16">
        <f t="shared" si="357"/>
        <v>7.245000000000001</v>
      </c>
      <c r="P3822" s="16">
        <f t="shared" si="358"/>
        <v>10125.623103448277</v>
      </c>
      <c r="Q3822" s="16">
        <f t="shared" si="359"/>
        <v>916.0344827586207</v>
      </c>
    </row>
    <row r="3823" spans="1:17" x14ac:dyDescent="0.2">
      <c r="A3823" s="10">
        <v>49057</v>
      </c>
      <c r="B3823" s="10">
        <v>3</v>
      </c>
      <c r="C3823" s="10">
        <v>1699</v>
      </c>
      <c r="D3823" s="10">
        <v>69</v>
      </c>
      <c r="E3823" s="10">
        <v>108</v>
      </c>
      <c r="F3823" s="10">
        <f t="shared" si="354"/>
        <v>0.27027027027027029</v>
      </c>
      <c r="G3823" s="10">
        <v>0.85</v>
      </c>
      <c r="H3823" s="10">
        <v>3.7679999999999998E-2</v>
      </c>
      <c r="I3823" s="10">
        <v>2.8968750000000001E-3</v>
      </c>
      <c r="J3823" s="10">
        <v>2.5400000000000002E-3</v>
      </c>
      <c r="K3823" s="10">
        <v>2.6522700000000001</v>
      </c>
      <c r="L3823" s="10">
        <v>0.41</v>
      </c>
      <c r="M3823" s="16">
        <f t="shared" si="355"/>
        <v>142.74070588235293</v>
      </c>
      <c r="N3823" s="16">
        <f t="shared" si="356"/>
        <v>10.974044117647059</v>
      </c>
      <c r="O3823" s="16">
        <f t="shared" si="357"/>
        <v>9.6221176470588254</v>
      </c>
      <c r="P3823" s="16">
        <f t="shared" si="358"/>
        <v>10047.422823529412</v>
      </c>
      <c r="Q3823" s="16">
        <f t="shared" si="359"/>
        <v>1553.1764705882354</v>
      </c>
    </row>
    <row r="3824" spans="1:17" x14ac:dyDescent="0.2">
      <c r="A3824" s="10">
        <v>49058</v>
      </c>
      <c r="B3824" s="10">
        <v>3</v>
      </c>
      <c r="C3824" s="10">
        <v>1362</v>
      </c>
      <c r="D3824" s="10">
        <v>69</v>
      </c>
      <c r="E3824" s="10">
        <v>108</v>
      </c>
      <c r="F3824" s="10">
        <f t="shared" si="354"/>
        <v>0.27027027027027029</v>
      </c>
      <c r="G3824" s="10">
        <v>0.99</v>
      </c>
      <c r="H3824" s="10">
        <v>2.5010000000000001E-2</v>
      </c>
      <c r="I3824" s="10">
        <v>1.9906249999999998E-3</v>
      </c>
      <c r="J3824" s="10">
        <v>1.9599999999999999E-3</v>
      </c>
      <c r="K3824" s="10">
        <v>3.1120100000000002</v>
      </c>
      <c r="L3824" s="10">
        <v>0.28000000000000003</v>
      </c>
      <c r="M3824" s="16">
        <f t="shared" si="355"/>
        <v>81.345656565656569</v>
      </c>
      <c r="N3824" s="16">
        <f t="shared" si="356"/>
        <v>6.4745580808080803</v>
      </c>
      <c r="O3824" s="16">
        <f t="shared" si="357"/>
        <v>6.3749494949494956</v>
      </c>
      <c r="P3824" s="16">
        <f t="shared" si="358"/>
        <v>10121.891111111112</v>
      </c>
      <c r="Q3824" s="16">
        <f t="shared" si="359"/>
        <v>910.7070707070709</v>
      </c>
    </row>
    <row r="3825" spans="1:17" x14ac:dyDescent="0.2">
      <c r="A3825" s="10">
        <v>49059</v>
      </c>
      <c r="B3825" s="10">
        <v>3</v>
      </c>
      <c r="C3825" s="10">
        <v>1530</v>
      </c>
      <c r="D3825" s="10">
        <v>69</v>
      </c>
      <c r="E3825" s="10">
        <v>114</v>
      </c>
      <c r="F3825" s="10">
        <f t="shared" si="354"/>
        <v>0.43243243243243246</v>
      </c>
      <c r="G3825" s="10">
        <v>1.59</v>
      </c>
      <c r="H3825" s="10">
        <v>3.8080000000000003E-2</v>
      </c>
      <c r="I3825" s="10">
        <v>2.3218750000000002E-3</v>
      </c>
      <c r="J3825" s="10">
        <v>2.2599999999999999E-3</v>
      </c>
      <c r="K3825" s="10">
        <v>4.9941199999999997</v>
      </c>
      <c r="L3825" s="10">
        <v>0.38</v>
      </c>
      <c r="M3825" s="16">
        <f t="shared" si="355"/>
        <v>77.117987421383646</v>
      </c>
      <c r="N3825" s="16">
        <f t="shared" si="356"/>
        <v>4.702161949685534</v>
      </c>
      <c r="O3825" s="16">
        <f t="shared" si="357"/>
        <v>4.576855345911949</v>
      </c>
      <c r="P3825" s="16">
        <f t="shared" si="358"/>
        <v>10113.87823899371</v>
      </c>
      <c r="Q3825" s="16">
        <f t="shared" si="359"/>
        <v>769.55974842767296</v>
      </c>
    </row>
    <row r="3826" spans="1:17" x14ac:dyDescent="0.2">
      <c r="A3826" s="10">
        <v>49060</v>
      </c>
      <c r="B3826" s="10">
        <v>3</v>
      </c>
      <c r="C3826" s="10">
        <v>1745</v>
      </c>
      <c r="D3826" s="10">
        <v>69</v>
      </c>
      <c r="E3826" s="10">
        <v>121</v>
      </c>
      <c r="F3826" s="10">
        <f t="shared" si="354"/>
        <v>0.6216216216216216</v>
      </c>
      <c r="G3826" s="10">
        <v>2.2200000000000002</v>
      </c>
      <c r="H3826" s="10">
        <v>6.4589999999999995E-2</v>
      </c>
      <c r="I3826" s="10">
        <v>2.9656249999999999E-3</v>
      </c>
      <c r="J3826" s="10">
        <v>2.8900000000000002E-3</v>
      </c>
      <c r="K3826" s="10">
        <v>6.9954000000000001</v>
      </c>
      <c r="L3826" s="10">
        <v>0.54</v>
      </c>
      <c r="M3826" s="16">
        <f t="shared" si="355"/>
        <v>93.684594594594586</v>
      </c>
      <c r="N3826" s="16">
        <f t="shared" si="356"/>
        <v>4.3014921171171165</v>
      </c>
      <c r="O3826" s="16">
        <f t="shared" si="357"/>
        <v>4.1918018018018017</v>
      </c>
      <c r="P3826" s="16">
        <f t="shared" si="358"/>
        <v>10146.481081081081</v>
      </c>
      <c r="Q3826" s="16">
        <f t="shared" si="359"/>
        <v>783.24324324324323</v>
      </c>
    </row>
    <row r="3827" spans="1:17" x14ac:dyDescent="0.2">
      <c r="A3827" s="10">
        <v>49061</v>
      </c>
      <c r="B3827" s="10">
        <v>3</v>
      </c>
      <c r="C3827" s="10">
        <v>1873</v>
      </c>
      <c r="D3827" s="10">
        <v>69</v>
      </c>
      <c r="E3827" s="10">
        <v>121</v>
      </c>
      <c r="F3827" s="10">
        <f t="shared" si="354"/>
        <v>0.6216216216216216</v>
      </c>
      <c r="G3827" s="10">
        <v>2.44</v>
      </c>
      <c r="H3827" s="10">
        <v>7.8820000000000001E-2</v>
      </c>
      <c r="I3827" s="10">
        <v>3.0595833333333334E-3</v>
      </c>
      <c r="J3827" s="10">
        <v>3.2299999999999998E-3</v>
      </c>
      <c r="K3827" s="10">
        <v>7.68058</v>
      </c>
      <c r="L3827" s="10">
        <v>0.6</v>
      </c>
      <c r="M3827" s="16">
        <f t="shared" si="355"/>
        <v>104.01655737704918</v>
      </c>
      <c r="N3827" s="16">
        <f t="shared" si="356"/>
        <v>4.0376468579234981</v>
      </c>
      <c r="O3827" s="16">
        <f t="shared" si="357"/>
        <v>4.2625409836065566</v>
      </c>
      <c r="P3827" s="16">
        <f t="shared" si="358"/>
        <v>10135.847377049182</v>
      </c>
      <c r="Q3827" s="16">
        <f t="shared" si="359"/>
        <v>791.80327868852453</v>
      </c>
    </row>
    <row r="3828" spans="1:17" x14ac:dyDescent="0.2">
      <c r="A3828" s="10">
        <v>49062</v>
      </c>
      <c r="B3828" s="10">
        <v>3</v>
      </c>
      <c r="C3828" s="10">
        <v>1939</v>
      </c>
      <c r="D3828" s="10">
        <v>69</v>
      </c>
      <c r="E3828" s="10">
        <v>121</v>
      </c>
      <c r="F3828" s="10">
        <f t="shared" si="354"/>
        <v>0.6216216216216216</v>
      </c>
      <c r="G3828" s="10">
        <v>2.41</v>
      </c>
      <c r="H3828" s="10">
        <v>8.1659999999999996E-2</v>
      </c>
      <c r="I3828" s="10">
        <v>3.2608333333333339E-3</v>
      </c>
      <c r="J3828" s="10">
        <v>3.0599999999999998E-3</v>
      </c>
      <c r="K3828" s="10">
        <v>7.6002799999999997</v>
      </c>
      <c r="L3828" s="10">
        <v>0.57999999999999996</v>
      </c>
      <c r="M3828" s="16">
        <f t="shared" si="355"/>
        <v>109.10589211618256</v>
      </c>
      <c r="N3828" s="16">
        <f t="shared" si="356"/>
        <v>4.3567980636237902</v>
      </c>
      <c r="O3828" s="16">
        <f t="shared" si="357"/>
        <v>4.0884647302904558</v>
      </c>
      <c r="P3828" s="16">
        <f t="shared" si="358"/>
        <v>10154.730954356844</v>
      </c>
      <c r="Q3828" s="16">
        <f t="shared" si="359"/>
        <v>774.93775933609948</v>
      </c>
    </row>
    <row r="3829" spans="1:17" x14ac:dyDescent="0.2">
      <c r="A3829" s="10">
        <v>49063</v>
      </c>
      <c r="B3829" s="10">
        <v>3</v>
      </c>
      <c r="C3829" s="10">
        <v>1950</v>
      </c>
      <c r="D3829" s="10">
        <v>69</v>
      </c>
      <c r="E3829" s="10">
        <v>121</v>
      </c>
      <c r="F3829" s="10">
        <f t="shared" si="354"/>
        <v>0.6216216216216216</v>
      </c>
      <c r="G3829" s="10">
        <v>2.2400000000000002</v>
      </c>
      <c r="H3829" s="10">
        <v>7.5300000000000006E-2</v>
      </c>
      <c r="I3829" s="10">
        <v>3.3775000000000003E-3</v>
      </c>
      <c r="J3829" s="10">
        <v>3.14E-3</v>
      </c>
      <c r="K3829" s="10">
        <v>7.0484600000000004</v>
      </c>
      <c r="L3829" s="10">
        <v>0.6</v>
      </c>
      <c r="M3829" s="16">
        <f t="shared" si="355"/>
        <v>108.24374999999999</v>
      </c>
      <c r="N3829" s="16">
        <f t="shared" si="356"/>
        <v>4.8551562500000003</v>
      </c>
      <c r="O3829" s="16">
        <f t="shared" si="357"/>
        <v>4.5137499999999999</v>
      </c>
      <c r="P3829" s="16">
        <f t="shared" si="358"/>
        <v>10132.161250000001</v>
      </c>
      <c r="Q3829" s="16">
        <f t="shared" si="359"/>
        <v>862.5</v>
      </c>
    </row>
    <row r="3830" spans="1:17" x14ac:dyDescent="0.2">
      <c r="A3830" s="10">
        <v>49064</v>
      </c>
      <c r="B3830" s="10">
        <v>3</v>
      </c>
      <c r="C3830" s="10">
        <v>1961</v>
      </c>
      <c r="D3830" s="10">
        <v>69</v>
      </c>
      <c r="E3830" s="10">
        <v>120</v>
      </c>
      <c r="F3830" s="10">
        <f t="shared" si="354"/>
        <v>0.59459459459459463</v>
      </c>
      <c r="G3830" s="10">
        <v>2.0499999999999998</v>
      </c>
      <c r="H3830" s="10">
        <v>6.4780000000000004E-2</v>
      </c>
      <c r="I3830" s="10">
        <v>3.3891666666666671E-3</v>
      </c>
      <c r="J3830" s="10">
        <v>3.15E-3</v>
      </c>
      <c r="K3830" s="10">
        <v>6.4503700000000004</v>
      </c>
      <c r="L3830" s="10">
        <v>0.56000000000000005</v>
      </c>
      <c r="M3830" s="16">
        <f t="shared" si="355"/>
        <v>101.75200000000001</v>
      </c>
      <c r="N3830" s="16">
        <f t="shared" si="356"/>
        <v>5.3234715447154484</v>
      </c>
      <c r="O3830" s="16">
        <f t="shared" si="357"/>
        <v>4.9478048780487809</v>
      </c>
      <c r="P3830" s="16">
        <f t="shared" si="358"/>
        <v>10131.800682926831</v>
      </c>
      <c r="Q3830" s="16">
        <f t="shared" si="359"/>
        <v>879.60975609756122</v>
      </c>
    </row>
    <row r="3831" spans="1:17" x14ac:dyDescent="0.2">
      <c r="A3831" s="10">
        <v>49065</v>
      </c>
      <c r="B3831" s="10">
        <v>3</v>
      </c>
      <c r="C3831" s="10">
        <v>1978</v>
      </c>
      <c r="D3831" s="10">
        <v>69</v>
      </c>
      <c r="E3831" s="10">
        <v>115</v>
      </c>
      <c r="F3831" s="10">
        <f t="shared" si="354"/>
        <v>0.45945945945945948</v>
      </c>
      <c r="G3831" s="10">
        <v>1.81</v>
      </c>
      <c r="H3831" s="10">
        <v>5.391E-2</v>
      </c>
      <c r="I3831" s="10">
        <v>3.3133333333333335E-3</v>
      </c>
      <c r="J3831" s="10">
        <v>3.0500000000000002E-3</v>
      </c>
      <c r="K3831" s="10">
        <v>5.6771200000000004</v>
      </c>
      <c r="L3831" s="10">
        <v>0.49</v>
      </c>
      <c r="M3831" s="16">
        <f t="shared" si="355"/>
        <v>95.906187845303862</v>
      </c>
      <c r="N3831" s="16">
        <f t="shared" si="356"/>
        <v>5.8944383057090244</v>
      </c>
      <c r="O3831" s="16">
        <f t="shared" si="357"/>
        <v>5.4259668508287291</v>
      </c>
      <c r="P3831" s="16">
        <f t="shared" si="358"/>
        <v>10099.627845303869</v>
      </c>
      <c r="Q3831" s="16">
        <f t="shared" si="359"/>
        <v>871.7127071823204</v>
      </c>
    </row>
    <row r="3832" spans="1:17" x14ac:dyDescent="0.2">
      <c r="A3832" s="10">
        <v>49066</v>
      </c>
      <c r="B3832" s="10">
        <v>3</v>
      </c>
      <c r="C3832" s="10">
        <v>1954</v>
      </c>
      <c r="D3832" s="10">
        <v>69</v>
      </c>
      <c r="E3832" s="10">
        <v>109</v>
      </c>
      <c r="F3832" s="10">
        <f t="shared" si="354"/>
        <v>0.29729729729729731</v>
      </c>
      <c r="G3832" s="10">
        <v>1.37</v>
      </c>
      <c r="H3832" s="10">
        <v>4.6359999999999998E-2</v>
      </c>
      <c r="I3832" s="10">
        <v>3.2200000000000002E-3</v>
      </c>
      <c r="J3832" s="10">
        <v>2.96E-3</v>
      </c>
      <c r="K3832" s="10">
        <v>4.3065600000000002</v>
      </c>
      <c r="L3832" s="10">
        <v>0.41</v>
      </c>
      <c r="M3832" s="16">
        <f t="shared" si="355"/>
        <v>108.96291970802918</v>
      </c>
      <c r="N3832" s="16">
        <f t="shared" si="356"/>
        <v>7.5681751824817516</v>
      </c>
      <c r="O3832" s="16">
        <f t="shared" si="357"/>
        <v>6.9570802919708017</v>
      </c>
      <c r="P3832" s="16">
        <f t="shared" si="358"/>
        <v>10121.987737226276</v>
      </c>
      <c r="Q3832" s="16">
        <f t="shared" si="359"/>
        <v>963.64963503649619</v>
      </c>
    </row>
    <row r="3833" spans="1:17" x14ac:dyDescent="0.2">
      <c r="A3833" s="10">
        <v>49067</v>
      </c>
      <c r="B3833" s="10">
        <v>3</v>
      </c>
      <c r="C3833" s="10">
        <v>1867</v>
      </c>
      <c r="D3833" s="10">
        <v>69</v>
      </c>
      <c r="E3833" s="10">
        <v>108</v>
      </c>
      <c r="F3833" s="10">
        <f t="shared" si="354"/>
        <v>0.27027027027027029</v>
      </c>
      <c r="G3833" s="10">
        <v>0.94</v>
      </c>
      <c r="H3833" s="10">
        <v>4.011E-2</v>
      </c>
      <c r="I3833" s="10">
        <v>3.0975E-3</v>
      </c>
      <c r="J3833" s="10">
        <v>2.8500000000000001E-3</v>
      </c>
      <c r="K3833" s="10">
        <v>2.9418099999999998</v>
      </c>
      <c r="L3833" s="10">
        <v>0.41</v>
      </c>
      <c r="M3833" s="16">
        <f t="shared" si="355"/>
        <v>137.39808510638298</v>
      </c>
      <c r="N3833" s="16">
        <f t="shared" si="356"/>
        <v>10.610585106382979</v>
      </c>
      <c r="O3833" s="16">
        <f t="shared" si="357"/>
        <v>9.7627659574468098</v>
      </c>
      <c r="P3833" s="16">
        <f t="shared" si="358"/>
        <v>10077.26404255319</v>
      </c>
      <c r="Q3833" s="16">
        <f t="shared" si="359"/>
        <v>1404.4680851063831</v>
      </c>
    </row>
    <row r="3834" spans="1:17" x14ac:dyDescent="0.2">
      <c r="A3834" s="10">
        <v>49068</v>
      </c>
      <c r="B3834" s="10">
        <v>3</v>
      </c>
      <c r="C3834" s="10">
        <v>1623</v>
      </c>
      <c r="D3834" s="10">
        <v>69</v>
      </c>
      <c r="E3834" s="10">
        <v>108</v>
      </c>
      <c r="F3834" s="10">
        <f t="shared" si="354"/>
        <v>0.27027027027027029</v>
      </c>
      <c r="G3834" s="10">
        <v>0.87</v>
      </c>
      <c r="H3834" s="10">
        <v>3.177E-2</v>
      </c>
      <c r="I3834" s="10">
        <v>2.6295918367346943E-3</v>
      </c>
      <c r="J3834" s="10">
        <v>2.2799999999999999E-3</v>
      </c>
      <c r="K3834" s="10">
        <v>2.71177</v>
      </c>
      <c r="L3834" s="10">
        <v>0.32</v>
      </c>
      <c r="M3834" s="16">
        <f t="shared" si="355"/>
        <v>117.58551724137931</v>
      </c>
      <c r="N3834" s="16">
        <f t="shared" si="356"/>
        <v>9.7325123152709381</v>
      </c>
      <c r="O3834" s="16">
        <f t="shared" si="357"/>
        <v>8.4386206896551723</v>
      </c>
      <c r="P3834" s="16">
        <f t="shared" si="358"/>
        <v>10036.665977011495</v>
      </c>
      <c r="Q3834" s="16">
        <f t="shared" si="359"/>
        <v>1184.367816091954</v>
      </c>
    </row>
    <row r="3835" spans="1:17" x14ac:dyDescent="0.2">
      <c r="A3835" s="10">
        <v>49069</v>
      </c>
      <c r="B3835" s="10">
        <v>3</v>
      </c>
      <c r="C3835" s="10">
        <v>1603</v>
      </c>
      <c r="D3835" s="10">
        <v>69</v>
      </c>
      <c r="E3835" s="10">
        <v>106</v>
      </c>
      <c r="F3835" s="10">
        <f t="shared" si="354"/>
        <v>0.21621621621621623</v>
      </c>
      <c r="G3835" s="10">
        <v>0.83</v>
      </c>
      <c r="H3835" s="10">
        <v>3.5659999999999997E-2</v>
      </c>
      <c r="I3835" s="10">
        <v>2.6051020408163266E-3</v>
      </c>
      <c r="J3835" s="10">
        <v>2.2399999999999998E-3</v>
      </c>
      <c r="K3835" s="10">
        <v>2.6079599999999998</v>
      </c>
      <c r="L3835" s="10">
        <v>0.32</v>
      </c>
      <c r="M3835" s="16">
        <f t="shared" si="355"/>
        <v>138.34361445783131</v>
      </c>
      <c r="N3835" s="16">
        <f t="shared" si="356"/>
        <v>10.106540447504303</v>
      </c>
      <c r="O3835" s="16">
        <f t="shared" si="357"/>
        <v>8.6901204819277105</v>
      </c>
      <c r="P3835" s="16">
        <f t="shared" si="358"/>
        <v>10117.62795180723</v>
      </c>
      <c r="Q3835" s="16">
        <f t="shared" si="359"/>
        <v>1241.4457831325301</v>
      </c>
    </row>
    <row r="3836" spans="1:17" x14ac:dyDescent="0.2">
      <c r="A3836" s="10">
        <v>49070</v>
      </c>
      <c r="B3836" s="10">
        <v>3</v>
      </c>
      <c r="C3836" s="10">
        <v>1554</v>
      </c>
      <c r="D3836" s="10">
        <v>69</v>
      </c>
      <c r="E3836" s="10">
        <v>106</v>
      </c>
      <c r="F3836" s="10">
        <f t="shared" si="354"/>
        <v>0.21621621621621623</v>
      </c>
      <c r="G3836" s="10">
        <v>0.76</v>
      </c>
      <c r="H3836" s="10">
        <v>3.526E-2</v>
      </c>
      <c r="I3836" s="10">
        <v>2.5530612244897962E-3</v>
      </c>
      <c r="J3836" s="10">
        <v>2.1900000000000001E-3</v>
      </c>
      <c r="K3836" s="10">
        <v>2.3704000000000001</v>
      </c>
      <c r="L3836" s="10">
        <v>0.28999999999999998</v>
      </c>
      <c r="M3836" s="16">
        <f t="shared" si="355"/>
        <v>149.39105263157893</v>
      </c>
      <c r="N3836" s="16">
        <f t="shared" si="356"/>
        <v>10.816917293233084</v>
      </c>
      <c r="O3836" s="16">
        <f t="shared" si="357"/>
        <v>9.2786842105263165</v>
      </c>
      <c r="P3836" s="16">
        <f t="shared" si="358"/>
        <v>10043.010526315789</v>
      </c>
      <c r="Q3836" s="16">
        <f t="shared" si="359"/>
        <v>1228.6842105263156</v>
      </c>
    </row>
    <row r="3837" spans="1:17" x14ac:dyDescent="0.2">
      <c r="A3837" s="10">
        <v>49071</v>
      </c>
      <c r="B3837" s="10">
        <v>3</v>
      </c>
      <c r="C3837" s="10">
        <v>1401</v>
      </c>
      <c r="D3837" s="10">
        <v>69</v>
      </c>
      <c r="E3837" s="10">
        <v>106</v>
      </c>
      <c r="F3837" s="10">
        <f t="shared" si="354"/>
        <v>0.21621621621621623</v>
      </c>
      <c r="G3837" s="10">
        <v>0.81</v>
      </c>
      <c r="H3837" s="10">
        <v>2.8299999999999999E-2</v>
      </c>
      <c r="I3837" s="10">
        <v>2.1449999999999998E-3</v>
      </c>
      <c r="J3837" s="10">
        <v>1.6299999999999999E-3</v>
      </c>
      <c r="K3837" s="10">
        <v>2.5538799999999999</v>
      </c>
      <c r="L3837" s="10">
        <v>0.26</v>
      </c>
      <c r="M3837" s="16">
        <f t="shared" si="355"/>
        <v>112.50123456790122</v>
      </c>
      <c r="N3837" s="16">
        <f t="shared" si="356"/>
        <v>8.5270370370370365</v>
      </c>
      <c r="O3837" s="16">
        <f t="shared" si="357"/>
        <v>6.4797530864197528</v>
      </c>
      <c r="P3837" s="16">
        <f t="shared" si="358"/>
        <v>10152.4612345679</v>
      </c>
      <c r="Q3837" s="16">
        <f t="shared" si="359"/>
        <v>1033.5802469135801</v>
      </c>
    </row>
    <row r="3838" spans="1:17" x14ac:dyDescent="0.2">
      <c r="A3838" s="10">
        <v>49072</v>
      </c>
      <c r="B3838" s="10">
        <v>3</v>
      </c>
      <c r="C3838" s="10">
        <v>1409</v>
      </c>
      <c r="D3838" s="10">
        <v>69</v>
      </c>
      <c r="E3838" s="10">
        <v>107</v>
      </c>
      <c r="F3838" s="10">
        <f t="shared" si="354"/>
        <v>0.24324324324324326</v>
      </c>
      <c r="G3838" s="10">
        <v>1.01</v>
      </c>
      <c r="H3838" s="10">
        <v>2.877E-2</v>
      </c>
      <c r="I3838" s="10">
        <v>2.2848E-3</v>
      </c>
      <c r="J3838" s="10">
        <v>1.8400000000000001E-3</v>
      </c>
      <c r="K3838" s="10">
        <v>3.1857799999999998</v>
      </c>
      <c r="L3838" s="10">
        <v>0.27</v>
      </c>
      <c r="M3838" s="16">
        <f t="shared" si="355"/>
        <v>91.722178217821792</v>
      </c>
      <c r="N3838" s="16">
        <f t="shared" si="356"/>
        <v>7.2842138613861378</v>
      </c>
      <c r="O3838" s="16">
        <f t="shared" si="357"/>
        <v>5.866138613861386</v>
      </c>
      <c r="P3838" s="16">
        <f t="shared" si="358"/>
        <v>10156.645148514852</v>
      </c>
      <c r="Q3838" s="16">
        <f t="shared" si="359"/>
        <v>860.79207920792089</v>
      </c>
    </row>
    <row r="3839" spans="1:17" x14ac:dyDescent="0.2">
      <c r="A3839" s="10">
        <v>49073</v>
      </c>
      <c r="B3839" s="10">
        <v>3</v>
      </c>
      <c r="C3839" s="10">
        <v>1455</v>
      </c>
      <c r="D3839" s="10">
        <v>69</v>
      </c>
      <c r="E3839" s="10">
        <v>107</v>
      </c>
      <c r="F3839" s="10">
        <f t="shared" si="354"/>
        <v>0.24324324324324326</v>
      </c>
      <c r="G3839" s="10">
        <v>1.18</v>
      </c>
      <c r="H3839" s="10">
        <v>3.2989999999999998E-2</v>
      </c>
      <c r="I3839" s="10">
        <v>2.3749019607843137E-3</v>
      </c>
      <c r="J3839" s="10">
        <v>1.9300000000000001E-3</v>
      </c>
      <c r="K3839" s="10">
        <v>3.6984499999999998</v>
      </c>
      <c r="L3839" s="10">
        <v>0.28000000000000003</v>
      </c>
      <c r="M3839" s="16">
        <f t="shared" si="355"/>
        <v>90.023559322033904</v>
      </c>
      <c r="N3839" s="16">
        <f t="shared" si="356"/>
        <v>6.4806646726487207</v>
      </c>
      <c r="O3839" s="16">
        <f t="shared" si="357"/>
        <v>5.2666101694915257</v>
      </c>
      <c r="P3839" s="16">
        <f t="shared" si="358"/>
        <v>10092.380508474576</v>
      </c>
      <c r="Q3839" s="16">
        <f t="shared" si="359"/>
        <v>764.06779661016958</v>
      </c>
    </row>
    <row r="3840" spans="1:17" x14ac:dyDescent="0.2">
      <c r="A3840" s="10">
        <v>49074</v>
      </c>
      <c r="B3840" s="10">
        <v>3</v>
      </c>
      <c r="C3840" s="10">
        <v>1535</v>
      </c>
      <c r="D3840" s="10">
        <v>69</v>
      </c>
      <c r="E3840" s="10">
        <v>110</v>
      </c>
      <c r="F3840" s="10">
        <f t="shared" si="354"/>
        <v>0.32432432432432434</v>
      </c>
      <c r="G3840" s="10">
        <v>1.33</v>
      </c>
      <c r="H3840" s="10">
        <v>3.9669999999999997E-2</v>
      </c>
      <c r="I3840" s="10">
        <v>2.5079999999999998E-3</v>
      </c>
      <c r="J3840" s="10">
        <v>2.15E-3</v>
      </c>
      <c r="K3840" s="10">
        <v>4.1918600000000001</v>
      </c>
      <c r="L3840" s="10">
        <v>0.34</v>
      </c>
      <c r="M3840" s="16">
        <f t="shared" si="355"/>
        <v>96.043157894736822</v>
      </c>
      <c r="N3840" s="16">
        <f t="shared" si="356"/>
        <v>6.0719999999999992</v>
      </c>
      <c r="O3840" s="16">
        <f t="shared" si="357"/>
        <v>5.2052631578947368</v>
      </c>
      <c r="P3840" s="16">
        <f t="shared" si="358"/>
        <v>10148.713684210526</v>
      </c>
      <c r="Q3840" s="16">
        <f t="shared" si="359"/>
        <v>823.15789473684208</v>
      </c>
    </row>
    <row r="3841" spans="1:17" x14ac:dyDescent="0.2">
      <c r="A3841" s="10">
        <v>49075</v>
      </c>
      <c r="B3841" s="10">
        <v>3</v>
      </c>
      <c r="C3841" s="10">
        <v>1655</v>
      </c>
      <c r="D3841" s="10">
        <v>69</v>
      </c>
      <c r="E3841" s="10">
        <v>110</v>
      </c>
      <c r="F3841" s="10">
        <f t="shared" si="354"/>
        <v>0.32432432432432434</v>
      </c>
      <c r="G3841" s="10">
        <v>1.42</v>
      </c>
      <c r="H3841" s="10">
        <v>4.308E-2</v>
      </c>
      <c r="I3841" s="10">
        <v>2.709E-3</v>
      </c>
      <c r="J3841" s="10">
        <v>2.33E-3</v>
      </c>
      <c r="K3841" s="10">
        <v>4.4729200000000002</v>
      </c>
      <c r="L3841" s="10">
        <v>0.36</v>
      </c>
      <c r="M3841" s="16">
        <f t="shared" si="355"/>
        <v>97.68845070422536</v>
      </c>
      <c r="N3841" s="16">
        <f t="shared" si="356"/>
        <v>6.1429436619718309</v>
      </c>
      <c r="O3841" s="16">
        <f t="shared" si="357"/>
        <v>5.2835211267605642</v>
      </c>
      <c r="P3841" s="16">
        <f t="shared" si="358"/>
        <v>10142.818591549298</v>
      </c>
      <c r="Q3841" s="16">
        <f t="shared" si="359"/>
        <v>816.33802816901402</v>
      </c>
    </row>
    <row r="3842" spans="1:17" x14ac:dyDescent="0.2">
      <c r="A3842" s="10">
        <v>49076</v>
      </c>
      <c r="B3842" s="10">
        <v>3</v>
      </c>
      <c r="C3842" s="10">
        <v>1744</v>
      </c>
      <c r="D3842" s="10">
        <v>69</v>
      </c>
      <c r="E3842" s="10">
        <v>111</v>
      </c>
      <c r="F3842" s="10">
        <f t="shared" ref="F3842:F3905" si="360">(E3842-$E$4677)/($E$4676-$E$4677)</f>
        <v>0.35135135135135137</v>
      </c>
      <c r="G3842" s="10">
        <v>1.45</v>
      </c>
      <c r="H3842" s="10">
        <v>4.6309999999999997E-2</v>
      </c>
      <c r="I3842" s="10">
        <v>2.9250000000000001E-3</v>
      </c>
      <c r="J3842" s="10">
        <v>2.5100000000000001E-3</v>
      </c>
      <c r="K3842" s="10">
        <v>4.5625400000000003</v>
      </c>
      <c r="L3842" s="10">
        <v>0.36</v>
      </c>
      <c r="M3842" s="16">
        <f t="shared" ref="M3842:M3905" si="361">H3842/$G3842*3220</f>
        <v>102.84013793103449</v>
      </c>
      <c r="N3842" s="16">
        <f t="shared" ref="N3842:N3905" si="362">I3842/$G3842*3220</f>
        <v>6.4955172413793099</v>
      </c>
      <c r="O3842" s="16">
        <f t="shared" ref="O3842:O3905" si="363">J3842/$G3842*3220</f>
        <v>5.5739310344827588</v>
      </c>
      <c r="P3842" s="16">
        <f t="shared" ref="P3842:P3905" si="364">K3842/$G3842*3220</f>
        <v>10131.985379310347</v>
      </c>
      <c r="Q3842" s="16">
        <f t="shared" ref="Q3842:Q3905" si="365">L3842/$G3842*3220</f>
        <v>799.44827586206895</v>
      </c>
    </row>
    <row r="3843" spans="1:17" x14ac:dyDescent="0.2">
      <c r="A3843" s="10">
        <v>49077</v>
      </c>
      <c r="B3843" s="10">
        <v>3</v>
      </c>
      <c r="C3843" s="10">
        <v>1751</v>
      </c>
      <c r="D3843" s="10">
        <v>69</v>
      </c>
      <c r="E3843" s="10">
        <v>109</v>
      </c>
      <c r="F3843" s="10">
        <f t="shared" si="360"/>
        <v>0.29729729729729731</v>
      </c>
      <c r="G3843" s="10">
        <v>1.37</v>
      </c>
      <c r="H3843" s="10">
        <v>4.4420000000000001E-2</v>
      </c>
      <c r="I3843" s="10">
        <v>2.8411764705882354E-3</v>
      </c>
      <c r="J3843" s="10">
        <v>2.4599999999999999E-3</v>
      </c>
      <c r="K3843" s="10">
        <v>4.2877099999999997</v>
      </c>
      <c r="L3843" s="10">
        <v>0.37</v>
      </c>
      <c r="M3843" s="16">
        <f t="shared" si="361"/>
        <v>104.40321167883212</v>
      </c>
      <c r="N3843" s="16">
        <f t="shared" si="362"/>
        <v>6.6778016316015458</v>
      </c>
      <c r="O3843" s="16">
        <f t="shared" si="363"/>
        <v>5.781897810218978</v>
      </c>
      <c r="P3843" s="16">
        <f t="shared" si="364"/>
        <v>10077.683357664231</v>
      </c>
      <c r="Q3843" s="16">
        <f t="shared" si="365"/>
        <v>869.63503649635038</v>
      </c>
    </row>
    <row r="3844" spans="1:17" x14ac:dyDescent="0.2">
      <c r="A3844" s="10">
        <v>49078</v>
      </c>
      <c r="B3844" s="10">
        <v>3</v>
      </c>
      <c r="C3844" s="10">
        <v>1711</v>
      </c>
      <c r="D3844" s="10">
        <v>69</v>
      </c>
      <c r="E3844" s="10">
        <v>109</v>
      </c>
      <c r="F3844" s="10">
        <f t="shared" si="360"/>
        <v>0.29729729729729731</v>
      </c>
      <c r="G3844" s="10">
        <v>1.2</v>
      </c>
      <c r="H3844" s="10">
        <v>4.4920000000000002E-2</v>
      </c>
      <c r="I3844" s="10">
        <v>2.8470588235294117E-3</v>
      </c>
      <c r="J3844" s="10">
        <v>2.47E-3</v>
      </c>
      <c r="K3844" s="10">
        <v>3.7581600000000002</v>
      </c>
      <c r="L3844" s="10">
        <v>0.37</v>
      </c>
      <c r="M3844" s="16">
        <f t="shared" si="361"/>
        <v>120.53533333333336</v>
      </c>
      <c r="N3844" s="16">
        <f t="shared" si="362"/>
        <v>7.6396078431372558</v>
      </c>
      <c r="O3844" s="16">
        <f t="shared" si="363"/>
        <v>6.6278333333333341</v>
      </c>
      <c r="P3844" s="16">
        <f t="shared" si="364"/>
        <v>10084.396000000001</v>
      </c>
      <c r="Q3844" s="16">
        <f t="shared" si="365"/>
        <v>992.83333333333337</v>
      </c>
    </row>
    <row r="3845" spans="1:17" x14ac:dyDescent="0.2">
      <c r="A3845" s="10">
        <v>49079</v>
      </c>
      <c r="B3845" s="10">
        <v>3</v>
      </c>
      <c r="C3845" s="10">
        <v>1636</v>
      </c>
      <c r="D3845" s="10">
        <v>69</v>
      </c>
      <c r="E3845" s="10">
        <v>105</v>
      </c>
      <c r="F3845" s="10">
        <f t="shared" si="360"/>
        <v>0.1891891891891892</v>
      </c>
      <c r="G3845" s="10">
        <v>0.88</v>
      </c>
      <c r="H3845" s="10">
        <v>4.1009999999999998E-2</v>
      </c>
      <c r="I3845" s="10">
        <v>2.7352941176470589E-3</v>
      </c>
      <c r="J3845" s="10">
        <v>2.3700000000000001E-3</v>
      </c>
      <c r="K3845" s="10">
        <v>2.7487300000000001</v>
      </c>
      <c r="L3845" s="10">
        <v>0.28999999999999998</v>
      </c>
      <c r="M3845" s="16">
        <f t="shared" si="361"/>
        <v>150.05931818181816</v>
      </c>
      <c r="N3845" s="16">
        <f t="shared" si="362"/>
        <v>10.008689839572193</v>
      </c>
      <c r="O3845" s="16">
        <f t="shared" si="363"/>
        <v>8.6720454545454562</v>
      </c>
      <c r="P3845" s="16">
        <f t="shared" si="364"/>
        <v>10057.852954545455</v>
      </c>
      <c r="Q3845" s="16">
        <f t="shared" si="365"/>
        <v>1061.1363636363635</v>
      </c>
    </row>
    <row r="3846" spans="1:17" x14ac:dyDescent="0.2">
      <c r="A3846" s="10">
        <v>49080</v>
      </c>
      <c r="B3846" s="10">
        <v>3</v>
      </c>
      <c r="C3846" s="10">
        <v>1445</v>
      </c>
      <c r="D3846" s="10">
        <v>69</v>
      </c>
      <c r="E3846" s="10">
        <v>104</v>
      </c>
      <c r="F3846" s="10">
        <f t="shared" si="360"/>
        <v>0.16216216216216217</v>
      </c>
      <c r="G3846" s="10">
        <v>0.73</v>
      </c>
      <c r="H3846" s="10">
        <v>3.041E-2</v>
      </c>
      <c r="I3846" s="10">
        <v>2.4461538461538466E-3</v>
      </c>
      <c r="J3846" s="10">
        <v>2.2399999999999998E-3</v>
      </c>
      <c r="K3846" s="10">
        <v>2.2919700000000001</v>
      </c>
      <c r="L3846" s="10">
        <v>0.24</v>
      </c>
      <c r="M3846" s="16">
        <f t="shared" si="361"/>
        <v>134.1372602739726</v>
      </c>
      <c r="N3846" s="16">
        <f t="shared" si="362"/>
        <v>10.789884088514228</v>
      </c>
      <c r="O3846" s="16">
        <f t="shared" si="363"/>
        <v>9.8805479452054783</v>
      </c>
      <c r="P3846" s="16">
        <f t="shared" si="364"/>
        <v>10109.785479452055</v>
      </c>
      <c r="Q3846" s="16">
        <f t="shared" si="365"/>
        <v>1058.6301369863013</v>
      </c>
    </row>
    <row r="3847" spans="1:17" x14ac:dyDescent="0.2">
      <c r="A3847" s="10">
        <v>49081</v>
      </c>
      <c r="B3847" s="10">
        <v>3</v>
      </c>
      <c r="C3847" s="10">
        <v>1360</v>
      </c>
      <c r="D3847" s="10">
        <v>69</v>
      </c>
      <c r="E3847" s="10">
        <v>103</v>
      </c>
      <c r="F3847" s="10">
        <f t="shared" si="360"/>
        <v>0.13513513513513514</v>
      </c>
      <c r="G3847" s="10">
        <v>0.68</v>
      </c>
      <c r="H3847" s="10">
        <v>2.5899999999999999E-2</v>
      </c>
      <c r="I3847" s="10">
        <v>2.2461538461538465E-3</v>
      </c>
      <c r="J3847" s="10">
        <v>2.0500000000000002E-3</v>
      </c>
      <c r="K3847" s="10">
        <v>2.12229</v>
      </c>
      <c r="L3847" s="10">
        <v>0.21</v>
      </c>
      <c r="M3847" s="16">
        <f t="shared" si="361"/>
        <v>122.64411764705882</v>
      </c>
      <c r="N3847" s="16">
        <f t="shared" si="362"/>
        <v>10.636199095022626</v>
      </c>
      <c r="O3847" s="16">
        <f t="shared" si="363"/>
        <v>9.7073529411764703</v>
      </c>
      <c r="P3847" s="16">
        <f t="shared" si="364"/>
        <v>10049.667352941176</v>
      </c>
      <c r="Q3847" s="16">
        <f t="shared" si="365"/>
        <v>994.41176470588221</v>
      </c>
    </row>
    <row r="3848" spans="1:17" x14ac:dyDescent="0.2">
      <c r="A3848" s="10">
        <v>49082</v>
      </c>
      <c r="B3848" s="10">
        <v>3</v>
      </c>
      <c r="C3848" s="10">
        <v>1326</v>
      </c>
      <c r="D3848" s="10">
        <v>69</v>
      </c>
      <c r="E3848" s="10">
        <v>103</v>
      </c>
      <c r="F3848" s="10">
        <f t="shared" si="360"/>
        <v>0.13513513513513514</v>
      </c>
      <c r="G3848" s="10">
        <v>0.63</v>
      </c>
      <c r="H3848" s="10">
        <v>2.4490000000000001E-2</v>
      </c>
      <c r="I3848" s="10">
        <v>2.233846153846154E-3</v>
      </c>
      <c r="J3848" s="10">
        <v>2.0200000000000001E-3</v>
      </c>
      <c r="K3848" s="10">
        <v>1.96126</v>
      </c>
      <c r="L3848" s="10">
        <v>0.19</v>
      </c>
      <c r="M3848" s="16">
        <f t="shared" si="361"/>
        <v>125.1711111111111</v>
      </c>
      <c r="N3848" s="16">
        <f t="shared" si="362"/>
        <v>11.417435897435899</v>
      </c>
      <c r="O3848" s="16">
        <f t="shared" si="363"/>
        <v>10.324444444444445</v>
      </c>
      <c r="P3848" s="16">
        <f t="shared" si="364"/>
        <v>10024.217777777778</v>
      </c>
      <c r="Q3848" s="16">
        <f t="shared" si="365"/>
        <v>971.11111111111109</v>
      </c>
    </row>
    <row r="3849" spans="1:17" x14ac:dyDescent="0.2">
      <c r="A3849" s="10">
        <v>49083</v>
      </c>
      <c r="B3849" s="10">
        <v>3</v>
      </c>
      <c r="C3849" s="10">
        <v>1324</v>
      </c>
      <c r="D3849" s="10">
        <v>69</v>
      </c>
      <c r="E3849" s="10">
        <v>103</v>
      </c>
      <c r="F3849" s="10">
        <f t="shared" si="360"/>
        <v>0.13513513513513514</v>
      </c>
      <c r="G3849" s="10">
        <v>0.57999999999999996</v>
      </c>
      <c r="H3849" s="10">
        <v>2.2960000000000001E-2</v>
      </c>
      <c r="I3849" s="10">
        <v>2.2128301886792452E-3</v>
      </c>
      <c r="J3849" s="10">
        <v>2.0200000000000001E-3</v>
      </c>
      <c r="K3849" s="10">
        <v>1.8080700000000001</v>
      </c>
      <c r="L3849" s="10">
        <v>0.19</v>
      </c>
      <c r="M3849" s="16">
        <f t="shared" si="361"/>
        <v>127.46758620689656</v>
      </c>
      <c r="N3849" s="16">
        <f t="shared" si="362"/>
        <v>12.285022771633052</v>
      </c>
      <c r="O3849" s="16">
        <f t="shared" si="363"/>
        <v>11.214482758620692</v>
      </c>
      <c r="P3849" s="16">
        <f t="shared" si="364"/>
        <v>10037.905862068967</v>
      </c>
      <c r="Q3849" s="16">
        <f t="shared" si="365"/>
        <v>1054.8275862068967</v>
      </c>
    </row>
    <row r="3850" spans="1:17" x14ac:dyDescent="0.2">
      <c r="A3850" s="10">
        <v>49084</v>
      </c>
      <c r="B3850" s="10">
        <v>3</v>
      </c>
      <c r="C3850" s="10">
        <v>1319</v>
      </c>
      <c r="D3850" s="10">
        <v>69</v>
      </c>
      <c r="E3850" s="10">
        <v>104</v>
      </c>
      <c r="F3850" s="10">
        <f t="shared" si="360"/>
        <v>0.16216216216216217</v>
      </c>
      <c r="G3850" s="10">
        <v>0.62</v>
      </c>
      <c r="H3850" s="10">
        <v>2.1579999999999998E-2</v>
      </c>
      <c r="I3850" s="10">
        <v>2.1735849056603771E-3</v>
      </c>
      <c r="J3850" s="10">
        <v>1.99E-3</v>
      </c>
      <c r="K3850" s="10">
        <v>1.92161</v>
      </c>
      <c r="L3850" s="10">
        <v>0.2</v>
      </c>
      <c r="M3850" s="16">
        <f t="shared" si="361"/>
        <v>112.07677419354837</v>
      </c>
      <c r="N3850" s="16">
        <f t="shared" si="362"/>
        <v>11.288618381010346</v>
      </c>
      <c r="O3850" s="16">
        <f t="shared" si="363"/>
        <v>10.335161290322581</v>
      </c>
      <c r="P3850" s="16">
        <f t="shared" si="364"/>
        <v>9979.9745161290321</v>
      </c>
      <c r="Q3850" s="16">
        <f t="shared" si="365"/>
        <v>1038.7096774193549</v>
      </c>
    </row>
    <row r="3851" spans="1:17" x14ac:dyDescent="0.2">
      <c r="A3851" s="10">
        <v>49085</v>
      </c>
      <c r="B3851" s="10">
        <v>3</v>
      </c>
      <c r="C3851" s="10">
        <v>1296</v>
      </c>
      <c r="D3851" s="10">
        <v>69</v>
      </c>
      <c r="E3851" s="10">
        <v>104</v>
      </c>
      <c r="F3851" s="10">
        <f t="shared" si="360"/>
        <v>0.16216216216216217</v>
      </c>
      <c r="G3851" s="10">
        <v>0.75</v>
      </c>
      <c r="H3851" s="10">
        <v>2.1340000000000001E-2</v>
      </c>
      <c r="I3851" s="10">
        <v>2.0649056603773584E-3</v>
      </c>
      <c r="J3851" s="10">
        <v>1.8699999999999999E-3</v>
      </c>
      <c r="K3851" s="10">
        <v>2.3445100000000001</v>
      </c>
      <c r="L3851" s="10">
        <v>0.22</v>
      </c>
      <c r="M3851" s="16">
        <f t="shared" si="361"/>
        <v>91.619733333333329</v>
      </c>
      <c r="N3851" s="16">
        <f t="shared" si="362"/>
        <v>8.8653283018867928</v>
      </c>
      <c r="O3851" s="16">
        <f t="shared" si="363"/>
        <v>8.028533333333332</v>
      </c>
      <c r="P3851" s="16">
        <f t="shared" si="364"/>
        <v>10065.762933333333</v>
      </c>
      <c r="Q3851" s="16">
        <f t="shared" si="365"/>
        <v>944.5333333333333</v>
      </c>
    </row>
    <row r="3852" spans="1:17" x14ac:dyDescent="0.2">
      <c r="A3852" s="10">
        <v>49086</v>
      </c>
      <c r="B3852" s="10">
        <v>3</v>
      </c>
      <c r="C3852" s="10">
        <v>1261</v>
      </c>
      <c r="D3852" s="10">
        <v>69</v>
      </c>
      <c r="E3852" s="10">
        <v>105</v>
      </c>
      <c r="F3852" s="10">
        <f t="shared" si="360"/>
        <v>0.1891891891891892</v>
      </c>
      <c r="G3852" s="10">
        <v>0.88</v>
      </c>
      <c r="H3852" s="10">
        <v>2.3560000000000001E-2</v>
      </c>
      <c r="I3852" s="10">
        <v>2.1049090909090909E-3</v>
      </c>
      <c r="J3852" s="10">
        <v>1.83E-3</v>
      </c>
      <c r="K3852" s="10">
        <v>2.7607300000000001</v>
      </c>
      <c r="L3852" s="10">
        <v>0.23</v>
      </c>
      <c r="M3852" s="16">
        <f t="shared" si="361"/>
        <v>86.208181818181828</v>
      </c>
      <c r="N3852" s="16">
        <f t="shared" si="362"/>
        <v>7.7020537190082647</v>
      </c>
      <c r="O3852" s="16">
        <f t="shared" si="363"/>
        <v>6.6961363636363638</v>
      </c>
      <c r="P3852" s="16">
        <f t="shared" si="364"/>
        <v>10101.762045454545</v>
      </c>
      <c r="Q3852" s="16">
        <f t="shared" si="365"/>
        <v>841.59090909090901</v>
      </c>
    </row>
    <row r="3853" spans="1:17" x14ac:dyDescent="0.2">
      <c r="A3853" s="10">
        <v>49087</v>
      </c>
      <c r="B3853" s="10">
        <v>3</v>
      </c>
      <c r="C3853" s="10">
        <v>1256</v>
      </c>
      <c r="D3853" s="10">
        <v>69</v>
      </c>
      <c r="E3853" s="10">
        <v>105</v>
      </c>
      <c r="F3853" s="10">
        <f t="shared" si="360"/>
        <v>0.1891891891891892</v>
      </c>
      <c r="G3853" s="10">
        <v>0.95</v>
      </c>
      <c r="H3853" s="10">
        <v>2.666E-2</v>
      </c>
      <c r="I3853" s="10">
        <v>2.1420000000000002E-3</v>
      </c>
      <c r="J3853" s="10">
        <v>1.8600000000000001E-3</v>
      </c>
      <c r="K3853" s="10">
        <v>2.97906</v>
      </c>
      <c r="L3853" s="10">
        <v>0.24</v>
      </c>
      <c r="M3853" s="16">
        <f t="shared" si="361"/>
        <v>90.363368421052627</v>
      </c>
      <c r="N3853" s="16">
        <f t="shared" si="362"/>
        <v>7.2602526315789477</v>
      </c>
      <c r="O3853" s="16">
        <f t="shared" si="363"/>
        <v>6.3044210526315796</v>
      </c>
      <c r="P3853" s="16">
        <f t="shared" si="364"/>
        <v>10097.445473684211</v>
      </c>
      <c r="Q3853" s="16">
        <f t="shared" si="365"/>
        <v>813.47368421052636</v>
      </c>
    </row>
    <row r="3854" spans="1:17" x14ac:dyDescent="0.2">
      <c r="A3854" s="10">
        <v>49088</v>
      </c>
      <c r="B3854" s="10">
        <v>3</v>
      </c>
      <c r="C3854" s="10">
        <v>1255</v>
      </c>
      <c r="D3854" s="10">
        <v>69</v>
      </c>
      <c r="E3854" s="10">
        <v>105</v>
      </c>
      <c r="F3854" s="10">
        <f t="shared" si="360"/>
        <v>0.1891891891891892</v>
      </c>
      <c r="G3854" s="10">
        <v>0.98</v>
      </c>
      <c r="H3854" s="10">
        <v>2.792E-2</v>
      </c>
      <c r="I3854" s="10">
        <v>2.2917857142857145E-3</v>
      </c>
      <c r="J3854" s="10">
        <v>2.0899999999999998E-3</v>
      </c>
      <c r="K3854" s="10">
        <v>3.06419</v>
      </c>
      <c r="L3854" s="10">
        <v>0.25</v>
      </c>
      <c r="M3854" s="16">
        <f t="shared" si="361"/>
        <v>91.737142857142871</v>
      </c>
      <c r="N3854" s="16">
        <f t="shared" si="362"/>
        <v>7.5301530612244907</v>
      </c>
      <c r="O3854" s="16">
        <f t="shared" si="363"/>
        <v>6.8671428571428574</v>
      </c>
      <c r="P3854" s="16">
        <f t="shared" si="364"/>
        <v>10068.052857142857</v>
      </c>
      <c r="Q3854" s="16">
        <f t="shared" si="365"/>
        <v>821.42857142857144</v>
      </c>
    </row>
    <row r="3855" spans="1:17" x14ac:dyDescent="0.2">
      <c r="A3855" s="10">
        <v>49089</v>
      </c>
      <c r="B3855" s="10">
        <v>3</v>
      </c>
      <c r="C3855" s="10">
        <v>1249</v>
      </c>
      <c r="D3855" s="10">
        <v>69</v>
      </c>
      <c r="E3855" s="10">
        <v>105</v>
      </c>
      <c r="F3855" s="10">
        <f t="shared" si="360"/>
        <v>0.1891891891891892</v>
      </c>
      <c r="G3855" s="10">
        <v>0.99</v>
      </c>
      <c r="H3855" s="10">
        <v>2.8629999999999999E-2</v>
      </c>
      <c r="I3855" s="10">
        <v>2.2982142857142858E-3</v>
      </c>
      <c r="J3855" s="10">
        <v>2.0899999999999998E-3</v>
      </c>
      <c r="K3855" s="10">
        <v>3.1170100000000001</v>
      </c>
      <c r="L3855" s="10">
        <v>0.25</v>
      </c>
      <c r="M3855" s="16">
        <f t="shared" si="361"/>
        <v>93.11979797979798</v>
      </c>
      <c r="N3855" s="16">
        <f t="shared" si="362"/>
        <v>7.4750000000000005</v>
      </c>
      <c r="O3855" s="16">
        <f t="shared" si="363"/>
        <v>6.7977777777777773</v>
      </c>
      <c r="P3855" s="16">
        <f t="shared" si="364"/>
        <v>10138.153737373737</v>
      </c>
      <c r="Q3855" s="16">
        <f t="shared" si="365"/>
        <v>813.13131313131316</v>
      </c>
    </row>
    <row r="3856" spans="1:17" x14ac:dyDescent="0.2">
      <c r="A3856" s="10">
        <v>49090</v>
      </c>
      <c r="B3856" s="10">
        <v>3</v>
      </c>
      <c r="C3856" s="10">
        <v>1224</v>
      </c>
      <c r="D3856" s="10">
        <v>69</v>
      </c>
      <c r="E3856" s="10">
        <v>105</v>
      </c>
      <c r="F3856" s="10">
        <f t="shared" si="360"/>
        <v>0.1891891891891892</v>
      </c>
      <c r="G3856" s="10">
        <v>0.97</v>
      </c>
      <c r="H3856" s="10">
        <v>2.87E-2</v>
      </c>
      <c r="I3856" s="10">
        <v>2.2660714285714285E-3</v>
      </c>
      <c r="J3856" s="10">
        <v>2.0600000000000002E-3</v>
      </c>
      <c r="K3856" s="10">
        <v>3.0563199999999999</v>
      </c>
      <c r="L3856" s="10">
        <v>0.23</v>
      </c>
      <c r="M3856" s="16">
        <f t="shared" si="361"/>
        <v>95.272164948453607</v>
      </c>
      <c r="N3856" s="16">
        <f t="shared" si="362"/>
        <v>7.5224226804123706</v>
      </c>
      <c r="O3856" s="16">
        <f t="shared" si="363"/>
        <v>6.8383505154639179</v>
      </c>
      <c r="P3856" s="16">
        <f t="shared" si="364"/>
        <v>10145.722061855671</v>
      </c>
      <c r="Q3856" s="16">
        <f t="shared" si="365"/>
        <v>763.50515463917532</v>
      </c>
    </row>
    <row r="3857" spans="1:17" x14ac:dyDescent="0.2">
      <c r="A3857" s="10">
        <v>49091</v>
      </c>
      <c r="B3857" s="10">
        <v>3</v>
      </c>
      <c r="C3857" s="10">
        <v>1235</v>
      </c>
      <c r="D3857" s="10">
        <v>69</v>
      </c>
      <c r="E3857" s="10">
        <v>104</v>
      </c>
      <c r="F3857" s="10">
        <f t="shared" si="360"/>
        <v>0.16216216216216217</v>
      </c>
      <c r="G3857" s="10">
        <v>0.95</v>
      </c>
      <c r="H3857" s="10">
        <v>2.8539999999999999E-2</v>
      </c>
      <c r="I3857" s="10">
        <v>2.2660714285714285E-3</v>
      </c>
      <c r="J3857" s="10">
        <v>2.0699999999999998E-3</v>
      </c>
      <c r="K3857" s="10">
        <v>2.9729800000000002</v>
      </c>
      <c r="L3857" s="10">
        <v>0.23</v>
      </c>
      <c r="M3857" s="16">
        <f t="shared" si="361"/>
        <v>96.735578947368424</v>
      </c>
      <c r="N3857" s="16">
        <f t="shared" si="362"/>
        <v>7.6807894736842108</v>
      </c>
      <c r="O3857" s="16">
        <f t="shared" si="363"/>
        <v>7.0162105263157892</v>
      </c>
      <c r="P3857" s="16">
        <f t="shared" si="364"/>
        <v>10076.837473684211</v>
      </c>
      <c r="Q3857" s="16">
        <f t="shared" si="365"/>
        <v>779.57894736842115</v>
      </c>
    </row>
    <row r="3858" spans="1:17" x14ac:dyDescent="0.2">
      <c r="A3858" s="10">
        <v>49092</v>
      </c>
      <c r="B3858" s="10">
        <v>3</v>
      </c>
      <c r="C3858" s="10">
        <v>1227</v>
      </c>
      <c r="D3858" s="10">
        <v>69</v>
      </c>
      <c r="E3858" s="10">
        <v>104</v>
      </c>
      <c r="F3858" s="10">
        <f t="shared" si="360"/>
        <v>0.16216216216216217</v>
      </c>
      <c r="G3858" s="10">
        <v>0.86</v>
      </c>
      <c r="H3858" s="10">
        <v>2.8129999999999999E-2</v>
      </c>
      <c r="I3858" s="10">
        <v>2.3078571428571427E-3</v>
      </c>
      <c r="J3858" s="10">
        <v>2.0999999999999999E-3</v>
      </c>
      <c r="K3858" s="10">
        <v>2.69435</v>
      </c>
      <c r="L3858" s="10">
        <v>0.24</v>
      </c>
      <c r="M3858" s="16">
        <f t="shared" si="361"/>
        <v>105.3239534883721</v>
      </c>
      <c r="N3858" s="16">
        <f t="shared" si="362"/>
        <v>8.6410465116279074</v>
      </c>
      <c r="O3858" s="16">
        <f t="shared" si="363"/>
        <v>7.8627906976744182</v>
      </c>
      <c r="P3858" s="16">
        <f t="shared" si="364"/>
        <v>10088.147674418606</v>
      </c>
      <c r="Q3858" s="16">
        <f t="shared" si="365"/>
        <v>898.60465116279067</v>
      </c>
    </row>
    <row r="3859" spans="1:17" x14ac:dyDescent="0.2">
      <c r="A3859" s="10">
        <v>49093</v>
      </c>
      <c r="B3859" s="10">
        <v>3</v>
      </c>
      <c r="C3859" s="10">
        <v>1239</v>
      </c>
      <c r="D3859" s="10">
        <v>69</v>
      </c>
      <c r="E3859" s="10">
        <v>104</v>
      </c>
      <c r="F3859" s="10">
        <f t="shared" si="360"/>
        <v>0.16216216216216217</v>
      </c>
      <c r="G3859" s="10">
        <v>0.72</v>
      </c>
      <c r="H3859" s="10">
        <v>2.784E-2</v>
      </c>
      <c r="I3859" s="10">
        <v>2.4267857142857147E-3</v>
      </c>
      <c r="J3859" s="10">
        <v>2.2100000000000002E-3</v>
      </c>
      <c r="K3859" s="10">
        <v>2.2562099999999998</v>
      </c>
      <c r="L3859" s="10">
        <v>0.23</v>
      </c>
      <c r="M3859" s="16">
        <f t="shared" si="361"/>
        <v>124.50666666666667</v>
      </c>
      <c r="N3859" s="16">
        <f t="shared" si="362"/>
        <v>10.853125000000002</v>
      </c>
      <c r="O3859" s="16">
        <f t="shared" si="363"/>
        <v>9.8836111111111133</v>
      </c>
      <c r="P3859" s="16">
        <f t="shared" si="364"/>
        <v>10090.272499999999</v>
      </c>
      <c r="Q3859" s="16">
        <f t="shared" si="365"/>
        <v>1028.6111111111113</v>
      </c>
    </row>
    <row r="3860" spans="1:17" x14ac:dyDescent="0.2">
      <c r="A3860" s="10">
        <v>49094</v>
      </c>
      <c r="B3860" s="10">
        <v>3</v>
      </c>
      <c r="C3860" s="10">
        <v>1281</v>
      </c>
      <c r="D3860" s="10">
        <v>70</v>
      </c>
      <c r="E3860" s="10">
        <v>102</v>
      </c>
      <c r="F3860" s="10">
        <f t="shared" si="360"/>
        <v>0.10810810810810811</v>
      </c>
      <c r="G3860" s="10">
        <v>0.56000000000000005</v>
      </c>
      <c r="H3860" s="10">
        <v>2.4389999999999998E-2</v>
      </c>
      <c r="I3860" s="10">
        <v>2.3429090909090908E-3</v>
      </c>
      <c r="J3860" s="10">
        <v>2.2399999999999998E-3</v>
      </c>
      <c r="K3860" s="10">
        <v>1.75227</v>
      </c>
      <c r="L3860" s="10">
        <v>0.17</v>
      </c>
      <c r="M3860" s="16">
        <f t="shared" si="361"/>
        <v>140.24249999999998</v>
      </c>
      <c r="N3860" s="16">
        <f t="shared" si="362"/>
        <v>13.471727272727271</v>
      </c>
      <c r="O3860" s="16">
        <f t="shared" si="363"/>
        <v>12.879999999999997</v>
      </c>
      <c r="P3860" s="16">
        <f t="shared" si="364"/>
        <v>10075.552499999998</v>
      </c>
      <c r="Q3860" s="16">
        <f t="shared" si="365"/>
        <v>977.49999999999989</v>
      </c>
    </row>
    <row r="3861" spans="1:17" x14ac:dyDescent="0.2">
      <c r="A3861" s="10">
        <v>49095</v>
      </c>
      <c r="B3861" s="10">
        <v>3</v>
      </c>
      <c r="C3861" s="10">
        <v>1281</v>
      </c>
      <c r="D3861" s="10">
        <v>70</v>
      </c>
      <c r="E3861" s="10">
        <v>102</v>
      </c>
      <c r="F3861" s="10">
        <f t="shared" si="360"/>
        <v>0.10810810810810811</v>
      </c>
      <c r="G3861" s="10">
        <v>0.49</v>
      </c>
      <c r="H3861" s="10">
        <v>1.9730000000000001E-2</v>
      </c>
      <c r="I3861" s="10">
        <v>2.2594545454545454E-3</v>
      </c>
      <c r="J3861" s="10">
        <v>2.16E-3</v>
      </c>
      <c r="K3861" s="10">
        <v>1.53407</v>
      </c>
      <c r="L3861" s="10">
        <v>0.15</v>
      </c>
      <c r="M3861" s="16">
        <f t="shared" si="361"/>
        <v>129.65428571428572</v>
      </c>
      <c r="N3861" s="16">
        <f t="shared" si="362"/>
        <v>14.847844155844156</v>
      </c>
      <c r="O3861" s="16">
        <f t="shared" si="363"/>
        <v>14.194285714285714</v>
      </c>
      <c r="P3861" s="16">
        <f t="shared" si="364"/>
        <v>10081.031428571428</v>
      </c>
      <c r="Q3861" s="16">
        <f t="shared" si="365"/>
        <v>985.71428571428578</v>
      </c>
    </row>
    <row r="3862" spans="1:17" x14ac:dyDescent="0.2">
      <c r="A3862" s="10">
        <v>49096</v>
      </c>
      <c r="B3862" s="10">
        <v>3</v>
      </c>
      <c r="C3862" s="10">
        <v>1282</v>
      </c>
      <c r="D3862" s="10">
        <v>70</v>
      </c>
      <c r="E3862" s="10">
        <v>101</v>
      </c>
      <c r="F3862" s="10">
        <f t="shared" si="360"/>
        <v>8.1081081081081086E-2</v>
      </c>
      <c r="G3862" s="10">
        <v>0.47</v>
      </c>
      <c r="H3862" s="10">
        <v>1.8089999999999998E-2</v>
      </c>
      <c r="I3862" s="10">
        <v>2.2038181818181818E-3</v>
      </c>
      <c r="J3862" s="10">
        <v>2.1099999999999999E-3</v>
      </c>
      <c r="K3862" s="10">
        <v>1.47594</v>
      </c>
      <c r="L3862" s="10">
        <v>0.15</v>
      </c>
      <c r="M3862" s="16">
        <f t="shared" si="361"/>
        <v>123.93574468085107</v>
      </c>
      <c r="N3862" s="16">
        <f t="shared" si="362"/>
        <v>15.098499032882014</v>
      </c>
      <c r="O3862" s="16">
        <f t="shared" si="363"/>
        <v>14.455744680851064</v>
      </c>
      <c r="P3862" s="16">
        <f t="shared" si="364"/>
        <v>10111.759148936171</v>
      </c>
      <c r="Q3862" s="16">
        <f t="shared" si="365"/>
        <v>1027.6595744680851</v>
      </c>
    </row>
    <row r="3863" spans="1:17" x14ac:dyDescent="0.2">
      <c r="A3863" s="10">
        <v>49097</v>
      </c>
      <c r="B3863" s="10">
        <v>3</v>
      </c>
      <c r="C3863" s="10">
        <v>1281</v>
      </c>
      <c r="D3863" s="10">
        <v>70</v>
      </c>
      <c r="E3863" s="10">
        <v>101</v>
      </c>
      <c r="F3863" s="10">
        <f t="shared" si="360"/>
        <v>8.1081081081081086E-2</v>
      </c>
      <c r="G3863" s="10">
        <v>0.47</v>
      </c>
      <c r="H3863" s="10">
        <v>1.779E-2</v>
      </c>
      <c r="I3863" s="10">
        <v>2.1976363636363634E-3</v>
      </c>
      <c r="J3863" s="10">
        <v>2.0999999999999999E-3</v>
      </c>
      <c r="K3863" s="10">
        <v>1.4600900000000001</v>
      </c>
      <c r="L3863" s="10">
        <v>0.15</v>
      </c>
      <c r="M3863" s="16">
        <f t="shared" si="361"/>
        <v>121.8804255319149</v>
      </c>
      <c r="N3863" s="16">
        <f t="shared" si="362"/>
        <v>15.056147001934235</v>
      </c>
      <c r="O3863" s="16">
        <f t="shared" si="363"/>
        <v>14.387234042553192</v>
      </c>
      <c r="P3863" s="16">
        <f t="shared" si="364"/>
        <v>10003.169787234045</v>
      </c>
      <c r="Q3863" s="16">
        <f t="shared" si="365"/>
        <v>1027.6595744680851</v>
      </c>
    </row>
    <row r="3864" spans="1:17" x14ac:dyDescent="0.2">
      <c r="A3864" s="10">
        <v>49098</v>
      </c>
      <c r="B3864" s="10">
        <v>3</v>
      </c>
      <c r="C3864" s="10">
        <v>1281</v>
      </c>
      <c r="D3864" s="10">
        <v>70</v>
      </c>
      <c r="E3864" s="10">
        <v>102</v>
      </c>
      <c r="F3864" s="10">
        <f t="shared" si="360"/>
        <v>0.10810810810810811</v>
      </c>
      <c r="G3864" s="10">
        <v>0.47</v>
      </c>
      <c r="H3864" s="10">
        <v>1.7770000000000001E-2</v>
      </c>
      <c r="I3864" s="10">
        <v>2.0683636363636364E-3</v>
      </c>
      <c r="J3864" s="10">
        <v>2.1199999999999999E-3</v>
      </c>
      <c r="K3864" s="10">
        <v>1.4697199999999999</v>
      </c>
      <c r="L3864" s="10">
        <v>0.15</v>
      </c>
      <c r="M3864" s="16">
        <f t="shared" si="361"/>
        <v>121.74340425531916</v>
      </c>
      <c r="N3864" s="16">
        <f t="shared" si="362"/>
        <v>14.170491295938106</v>
      </c>
      <c r="O3864" s="16">
        <f t="shared" si="363"/>
        <v>14.524255319148937</v>
      </c>
      <c r="P3864" s="16">
        <f t="shared" si="364"/>
        <v>10069.145531914894</v>
      </c>
      <c r="Q3864" s="16">
        <f t="shared" si="365"/>
        <v>1027.6595744680851</v>
      </c>
    </row>
    <row r="3865" spans="1:17" x14ac:dyDescent="0.2">
      <c r="A3865" s="10">
        <v>49099</v>
      </c>
      <c r="B3865" s="10">
        <v>3</v>
      </c>
      <c r="C3865" s="10">
        <v>1280</v>
      </c>
      <c r="D3865" s="10">
        <v>70</v>
      </c>
      <c r="E3865" s="10">
        <v>102</v>
      </c>
      <c r="F3865" s="10">
        <f t="shared" si="360"/>
        <v>0.10810810810810811</v>
      </c>
      <c r="G3865" s="10">
        <v>0.47</v>
      </c>
      <c r="H3865" s="10">
        <v>1.7520000000000001E-2</v>
      </c>
      <c r="I3865" s="10">
        <v>2.0683636363636364E-3</v>
      </c>
      <c r="J3865" s="10">
        <v>1.91E-3</v>
      </c>
      <c r="K3865" s="10">
        <v>1.4658199999999999</v>
      </c>
      <c r="L3865" s="10">
        <v>0.15</v>
      </c>
      <c r="M3865" s="16">
        <f t="shared" si="361"/>
        <v>120.03063829787236</v>
      </c>
      <c r="N3865" s="16">
        <f t="shared" si="362"/>
        <v>14.170491295938106</v>
      </c>
      <c r="O3865" s="16">
        <f t="shared" si="363"/>
        <v>13.085531914893616</v>
      </c>
      <c r="P3865" s="16">
        <f t="shared" si="364"/>
        <v>10042.426382978723</v>
      </c>
      <c r="Q3865" s="16">
        <f t="shared" si="365"/>
        <v>1027.6595744680851</v>
      </c>
    </row>
    <row r="3866" spans="1:17" x14ac:dyDescent="0.2">
      <c r="A3866" s="10">
        <v>49100</v>
      </c>
      <c r="B3866" s="10">
        <v>3</v>
      </c>
      <c r="C3866" s="10">
        <v>1281</v>
      </c>
      <c r="D3866" s="10">
        <v>70</v>
      </c>
      <c r="E3866" s="10">
        <v>101</v>
      </c>
      <c r="F3866" s="10">
        <f t="shared" si="360"/>
        <v>8.1081081081081086E-2</v>
      </c>
      <c r="G3866" s="10">
        <v>0.46</v>
      </c>
      <c r="H3866" s="10">
        <v>1.7129999999999999E-2</v>
      </c>
      <c r="I3866" s="10">
        <v>2.0622222222222222E-3</v>
      </c>
      <c r="J3866" s="10">
        <v>1.6800000000000001E-3</v>
      </c>
      <c r="K3866" s="10">
        <v>1.4447399999999999</v>
      </c>
      <c r="L3866" s="10">
        <v>0.14000000000000001</v>
      </c>
      <c r="M3866" s="16">
        <f t="shared" si="361"/>
        <v>119.91</v>
      </c>
      <c r="N3866" s="16">
        <f t="shared" si="362"/>
        <v>14.435555555555554</v>
      </c>
      <c r="O3866" s="16">
        <f t="shared" si="363"/>
        <v>11.76</v>
      </c>
      <c r="P3866" s="16">
        <f t="shared" si="364"/>
        <v>10113.18</v>
      </c>
      <c r="Q3866" s="16">
        <f t="shared" si="365"/>
        <v>980.00000000000011</v>
      </c>
    </row>
    <row r="3867" spans="1:17" x14ac:dyDescent="0.2">
      <c r="A3867" s="10">
        <v>49101</v>
      </c>
      <c r="B3867" s="10">
        <v>3</v>
      </c>
      <c r="C3867" s="10">
        <v>1280</v>
      </c>
      <c r="D3867" s="10">
        <v>70</v>
      </c>
      <c r="E3867" s="10">
        <v>101</v>
      </c>
      <c r="F3867" s="10">
        <f t="shared" si="360"/>
        <v>8.1081081081081086E-2</v>
      </c>
      <c r="G3867" s="10">
        <v>0.46</v>
      </c>
      <c r="H3867" s="10">
        <v>1.711E-2</v>
      </c>
      <c r="I3867" s="10">
        <v>2.0592592592592589E-3</v>
      </c>
      <c r="J3867" s="10">
        <v>1.67E-3</v>
      </c>
      <c r="K3867" s="10">
        <v>1.44638</v>
      </c>
      <c r="L3867" s="10">
        <v>0.14000000000000001</v>
      </c>
      <c r="M3867" s="16">
        <f t="shared" si="361"/>
        <v>119.76999999999998</v>
      </c>
      <c r="N3867" s="16">
        <f t="shared" si="362"/>
        <v>14.414814814814811</v>
      </c>
      <c r="O3867" s="16">
        <f t="shared" si="363"/>
        <v>11.69</v>
      </c>
      <c r="P3867" s="16">
        <f t="shared" si="364"/>
        <v>10124.66</v>
      </c>
      <c r="Q3867" s="16">
        <f t="shared" si="365"/>
        <v>980.00000000000011</v>
      </c>
    </row>
    <row r="3868" spans="1:17" x14ac:dyDescent="0.2">
      <c r="A3868" s="10">
        <v>49102</v>
      </c>
      <c r="B3868" s="10">
        <v>3</v>
      </c>
      <c r="C3868" s="10">
        <v>1280</v>
      </c>
      <c r="D3868" s="10">
        <v>70</v>
      </c>
      <c r="E3868" s="10">
        <v>101</v>
      </c>
      <c r="F3868" s="10">
        <f t="shared" si="360"/>
        <v>8.1081081081081086E-2</v>
      </c>
      <c r="G3868" s="10">
        <v>0.46</v>
      </c>
      <c r="H3868" s="10">
        <v>1.7080000000000001E-2</v>
      </c>
      <c r="I3868" s="10">
        <v>2.0799999999999998E-3</v>
      </c>
      <c r="J3868" s="10">
        <v>1.67E-3</v>
      </c>
      <c r="K3868" s="10">
        <v>1.44638</v>
      </c>
      <c r="L3868" s="10">
        <v>0.14000000000000001</v>
      </c>
      <c r="M3868" s="16">
        <f t="shared" si="361"/>
        <v>119.56</v>
      </c>
      <c r="N3868" s="16">
        <f t="shared" si="362"/>
        <v>14.559999999999999</v>
      </c>
      <c r="O3868" s="16">
        <f t="shared" si="363"/>
        <v>11.69</v>
      </c>
      <c r="P3868" s="16">
        <f t="shared" si="364"/>
        <v>10124.66</v>
      </c>
      <c r="Q3868" s="16">
        <f t="shared" si="365"/>
        <v>980.00000000000011</v>
      </c>
    </row>
    <row r="3869" spans="1:17" x14ac:dyDescent="0.2">
      <c r="A3869" s="10">
        <v>49200</v>
      </c>
      <c r="B3869" s="10">
        <v>3</v>
      </c>
      <c r="C3869" s="10">
        <v>1276</v>
      </c>
      <c r="D3869" s="10">
        <v>70</v>
      </c>
      <c r="E3869" s="10">
        <v>101</v>
      </c>
      <c r="F3869" s="10">
        <f t="shared" si="360"/>
        <v>8.1081081081081086E-2</v>
      </c>
      <c r="G3869" s="10">
        <v>0.47</v>
      </c>
      <c r="H3869" s="10">
        <v>1.4999999999999999E-2</v>
      </c>
      <c r="I3869" s="10">
        <v>7.6124999999999999E-4</v>
      </c>
      <c r="J3869" s="10">
        <v>3.3E-3</v>
      </c>
      <c r="K3869" s="10">
        <v>1.47004</v>
      </c>
      <c r="L3869" s="10">
        <v>0.12</v>
      </c>
      <c r="M3869" s="16">
        <f t="shared" si="361"/>
        <v>102.7659574468085</v>
      </c>
      <c r="N3869" s="16">
        <f t="shared" si="362"/>
        <v>5.2153723404255325</v>
      </c>
      <c r="O3869" s="16">
        <f t="shared" si="363"/>
        <v>22.608510638297872</v>
      </c>
      <c r="P3869" s="16">
        <f t="shared" si="364"/>
        <v>10071.337872340426</v>
      </c>
      <c r="Q3869" s="16">
        <f t="shared" si="365"/>
        <v>822.127659574468</v>
      </c>
    </row>
    <row r="3870" spans="1:17" x14ac:dyDescent="0.2">
      <c r="A3870" s="10">
        <v>49201</v>
      </c>
      <c r="B3870" s="10">
        <v>3</v>
      </c>
      <c r="C3870" s="10">
        <v>1276</v>
      </c>
      <c r="D3870" s="10">
        <v>69</v>
      </c>
      <c r="E3870" s="10">
        <v>101</v>
      </c>
      <c r="F3870" s="10">
        <f t="shared" si="360"/>
        <v>8.1081081081081086E-2</v>
      </c>
      <c r="G3870" s="10">
        <v>0.47</v>
      </c>
      <c r="H3870" s="10">
        <v>1.4970000000000001E-2</v>
      </c>
      <c r="I3870" s="10">
        <v>7.6400000000000003E-4</v>
      </c>
      <c r="J3870" s="10">
        <v>3.5200000000000001E-3</v>
      </c>
      <c r="K3870" s="10">
        <v>1.4742999999999999</v>
      </c>
      <c r="L3870" s="10">
        <v>0.12</v>
      </c>
      <c r="M3870" s="16">
        <f t="shared" si="361"/>
        <v>102.5604255319149</v>
      </c>
      <c r="N3870" s="16">
        <f t="shared" si="362"/>
        <v>5.2342127659574471</v>
      </c>
      <c r="O3870" s="16">
        <f t="shared" si="363"/>
        <v>24.115744680851066</v>
      </c>
      <c r="P3870" s="16">
        <f t="shared" si="364"/>
        <v>10100.52340425532</v>
      </c>
      <c r="Q3870" s="16">
        <f t="shared" si="365"/>
        <v>822.127659574468</v>
      </c>
    </row>
    <row r="3871" spans="1:17" x14ac:dyDescent="0.2">
      <c r="A3871" s="10">
        <v>49202</v>
      </c>
      <c r="B3871" s="10">
        <v>3</v>
      </c>
      <c r="C3871" s="10">
        <v>1276</v>
      </c>
      <c r="D3871" s="10">
        <v>69</v>
      </c>
      <c r="E3871" s="10">
        <v>101</v>
      </c>
      <c r="F3871" s="10">
        <f t="shared" si="360"/>
        <v>8.1081081081081086E-2</v>
      </c>
      <c r="G3871" s="10">
        <v>0.47</v>
      </c>
      <c r="H3871" s="10">
        <v>1.4930000000000001E-2</v>
      </c>
      <c r="I3871" s="10">
        <v>7.3600000000000011E-4</v>
      </c>
      <c r="J3871" s="10">
        <v>3.5100000000000001E-3</v>
      </c>
      <c r="K3871" s="10">
        <v>1.4707399999999999</v>
      </c>
      <c r="L3871" s="10">
        <v>0.12</v>
      </c>
      <c r="M3871" s="16">
        <f t="shared" si="361"/>
        <v>102.28638297872341</v>
      </c>
      <c r="N3871" s="16">
        <f t="shared" si="362"/>
        <v>5.0423829787234054</v>
      </c>
      <c r="O3871" s="16">
        <f t="shared" si="363"/>
        <v>24.047234042553193</v>
      </c>
      <c r="P3871" s="16">
        <f t="shared" si="364"/>
        <v>10076.133617021276</v>
      </c>
      <c r="Q3871" s="16">
        <f t="shared" si="365"/>
        <v>822.127659574468</v>
      </c>
    </row>
    <row r="3872" spans="1:17" x14ac:dyDescent="0.2">
      <c r="A3872" s="10">
        <v>49203</v>
      </c>
      <c r="B3872" s="10">
        <v>3</v>
      </c>
      <c r="C3872" s="10">
        <v>1275</v>
      </c>
      <c r="D3872" s="10">
        <v>69</v>
      </c>
      <c r="E3872" s="10">
        <v>102</v>
      </c>
      <c r="F3872" s="10">
        <f t="shared" si="360"/>
        <v>0.10810810810810811</v>
      </c>
      <c r="G3872" s="10">
        <v>0.47</v>
      </c>
      <c r="H3872" s="10">
        <v>1.5089999999999999E-2</v>
      </c>
      <c r="I3872" s="10">
        <v>7.4400000000000009E-4</v>
      </c>
      <c r="J3872" s="10">
        <v>3.5500000000000002E-3</v>
      </c>
      <c r="K3872" s="10">
        <v>1.48573</v>
      </c>
      <c r="L3872" s="10">
        <v>0.11</v>
      </c>
      <c r="M3872" s="16">
        <f t="shared" si="361"/>
        <v>103.38255319148936</v>
      </c>
      <c r="N3872" s="16">
        <f t="shared" si="362"/>
        <v>5.0971914893617027</v>
      </c>
      <c r="O3872" s="16">
        <f t="shared" si="363"/>
        <v>24.321276595744685</v>
      </c>
      <c r="P3872" s="16">
        <f t="shared" si="364"/>
        <v>10178.831063829788</v>
      </c>
      <c r="Q3872" s="16">
        <f t="shared" si="365"/>
        <v>753.61702127659578</v>
      </c>
    </row>
    <row r="3873" spans="1:17" x14ac:dyDescent="0.2">
      <c r="A3873" s="10">
        <v>49204</v>
      </c>
      <c r="B3873" s="10">
        <v>3</v>
      </c>
      <c r="C3873" s="10">
        <v>1276</v>
      </c>
      <c r="D3873" s="10">
        <v>69</v>
      </c>
      <c r="E3873" s="10">
        <v>102</v>
      </c>
      <c r="F3873" s="10">
        <f t="shared" si="360"/>
        <v>0.10810810810810811</v>
      </c>
      <c r="G3873" s="10">
        <v>0.47</v>
      </c>
      <c r="H3873" s="10">
        <v>1.5129999999999999E-2</v>
      </c>
      <c r="I3873" s="10">
        <v>8.6800000000000006E-4</v>
      </c>
      <c r="J3873" s="10">
        <v>3.5500000000000002E-3</v>
      </c>
      <c r="K3873" s="10">
        <v>1.4869000000000001</v>
      </c>
      <c r="L3873" s="10">
        <v>0.12</v>
      </c>
      <c r="M3873" s="16">
        <f t="shared" si="361"/>
        <v>103.65659574468086</v>
      </c>
      <c r="N3873" s="16">
        <f t="shared" si="362"/>
        <v>5.9467234042553194</v>
      </c>
      <c r="O3873" s="16">
        <f t="shared" si="363"/>
        <v>24.321276595744685</v>
      </c>
      <c r="P3873" s="16">
        <f t="shared" si="364"/>
        <v>10186.84680851064</v>
      </c>
      <c r="Q3873" s="16">
        <f t="shared" si="365"/>
        <v>822.127659574468</v>
      </c>
    </row>
    <row r="3874" spans="1:17" x14ac:dyDescent="0.2">
      <c r="A3874" s="10">
        <v>49205</v>
      </c>
      <c r="B3874" s="10">
        <v>3</v>
      </c>
      <c r="C3874" s="10">
        <v>1276</v>
      </c>
      <c r="D3874" s="10">
        <v>69</v>
      </c>
      <c r="E3874" s="10">
        <v>101</v>
      </c>
      <c r="F3874" s="10">
        <f t="shared" si="360"/>
        <v>8.1081081081081086E-2</v>
      </c>
      <c r="G3874" s="10">
        <v>0.47</v>
      </c>
      <c r="H3874" s="10">
        <v>1.4930000000000001E-2</v>
      </c>
      <c r="I3874" s="10">
        <v>8.9133333333333339E-4</v>
      </c>
      <c r="J3874" s="10">
        <v>3.7200000000000002E-3</v>
      </c>
      <c r="K3874" s="10">
        <v>1.47343</v>
      </c>
      <c r="L3874" s="10">
        <v>0.11</v>
      </c>
      <c r="M3874" s="16">
        <f t="shared" si="361"/>
        <v>102.28638297872341</v>
      </c>
      <c r="N3874" s="16">
        <f t="shared" si="362"/>
        <v>6.106581560283689</v>
      </c>
      <c r="O3874" s="16">
        <f t="shared" si="363"/>
        <v>25.485957446808513</v>
      </c>
      <c r="P3874" s="16">
        <f t="shared" si="364"/>
        <v>10094.562978723407</v>
      </c>
      <c r="Q3874" s="16">
        <f t="shared" si="365"/>
        <v>753.61702127659578</v>
      </c>
    </row>
    <row r="3875" spans="1:17" x14ac:dyDescent="0.2">
      <c r="A3875" s="10">
        <v>49206</v>
      </c>
      <c r="B3875" s="10">
        <v>3</v>
      </c>
      <c r="C3875" s="10">
        <v>1276</v>
      </c>
      <c r="D3875" s="10">
        <v>69</v>
      </c>
      <c r="E3875" s="10">
        <v>101</v>
      </c>
      <c r="F3875" s="10">
        <f t="shared" si="360"/>
        <v>8.1081081081081086E-2</v>
      </c>
      <c r="G3875" s="10">
        <v>0.47</v>
      </c>
      <c r="H3875" s="10">
        <v>1.4999999999999999E-2</v>
      </c>
      <c r="I3875" s="10">
        <v>9.1933333333333331E-4</v>
      </c>
      <c r="J3875" s="10">
        <v>3.7200000000000002E-3</v>
      </c>
      <c r="K3875" s="10">
        <v>1.47343</v>
      </c>
      <c r="L3875" s="10">
        <v>0.11</v>
      </c>
      <c r="M3875" s="16">
        <f t="shared" si="361"/>
        <v>102.7659574468085</v>
      </c>
      <c r="N3875" s="16">
        <f t="shared" si="362"/>
        <v>6.2984113475177299</v>
      </c>
      <c r="O3875" s="16">
        <f t="shared" si="363"/>
        <v>25.485957446808513</v>
      </c>
      <c r="P3875" s="16">
        <f t="shared" si="364"/>
        <v>10094.562978723407</v>
      </c>
      <c r="Q3875" s="16">
        <f t="shared" si="365"/>
        <v>753.61702127659578</v>
      </c>
    </row>
    <row r="3876" spans="1:17" x14ac:dyDescent="0.2">
      <c r="A3876" s="10">
        <v>49207</v>
      </c>
      <c r="B3876" s="10">
        <v>3</v>
      </c>
      <c r="C3876" s="10">
        <v>1277</v>
      </c>
      <c r="D3876" s="10">
        <v>69</v>
      </c>
      <c r="E3876" s="10">
        <v>101</v>
      </c>
      <c r="F3876" s="10">
        <f t="shared" si="360"/>
        <v>8.1081081081081086E-2</v>
      </c>
      <c r="G3876" s="10">
        <v>0.47</v>
      </c>
      <c r="H3876" s="10">
        <v>1.4970000000000001E-2</v>
      </c>
      <c r="I3876" s="10">
        <v>9.8823529411764697E-4</v>
      </c>
      <c r="J3876" s="10">
        <v>3.9300000000000003E-3</v>
      </c>
      <c r="K3876" s="10">
        <v>1.47455</v>
      </c>
      <c r="L3876" s="10">
        <v>0.11</v>
      </c>
      <c r="M3876" s="16">
        <f t="shared" si="361"/>
        <v>102.5604255319149</v>
      </c>
      <c r="N3876" s="16">
        <f t="shared" si="362"/>
        <v>6.77046307884856</v>
      </c>
      <c r="O3876" s="16">
        <f t="shared" si="363"/>
        <v>26.924680851063833</v>
      </c>
      <c r="P3876" s="16">
        <f t="shared" si="364"/>
        <v>10102.236170212767</v>
      </c>
      <c r="Q3876" s="16">
        <f t="shared" si="365"/>
        <v>753.61702127659578</v>
      </c>
    </row>
    <row r="3877" spans="1:17" x14ac:dyDescent="0.2">
      <c r="A3877" s="10">
        <v>49208</v>
      </c>
      <c r="B3877" s="10">
        <v>3</v>
      </c>
      <c r="C3877" s="10">
        <v>1275</v>
      </c>
      <c r="D3877" s="10">
        <v>69</v>
      </c>
      <c r="E3877" s="10">
        <v>101</v>
      </c>
      <c r="F3877" s="10">
        <f t="shared" si="360"/>
        <v>8.1081081081081086E-2</v>
      </c>
      <c r="G3877" s="10">
        <v>0.47</v>
      </c>
      <c r="H3877" s="10">
        <v>1.4919999999999999E-2</v>
      </c>
      <c r="I3877" s="10">
        <v>1.0150000000000001E-3</v>
      </c>
      <c r="J3877" s="10">
        <v>3.9199999999999999E-3</v>
      </c>
      <c r="K3877" s="10">
        <v>1.47224</v>
      </c>
      <c r="L3877" s="10">
        <v>0.12</v>
      </c>
      <c r="M3877" s="16">
        <f t="shared" si="361"/>
        <v>102.21787234042553</v>
      </c>
      <c r="N3877" s="16">
        <f t="shared" si="362"/>
        <v>6.953829787234044</v>
      </c>
      <c r="O3877" s="16">
        <f t="shared" si="363"/>
        <v>26.85617021276596</v>
      </c>
      <c r="P3877" s="16">
        <f t="shared" si="364"/>
        <v>10086.410212765959</v>
      </c>
      <c r="Q3877" s="16">
        <f t="shared" si="365"/>
        <v>822.127659574468</v>
      </c>
    </row>
    <row r="3878" spans="1:17" x14ac:dyDescent="0.2">
      <c r="A3878" s="10">
        <v>49209</v>
      </c>
      <c r="B3878" s="10">
        <v>3</v>
      </c>
      <c r="C3878" s="10">
        <v>1277</v>
      </c>
      <c r="D3878" s="10">
        <v>69</v>
      </c>
      <c r="E3878" s="10">
        <v>102</v>
      </c>
      <c r="F3878" s="10">
        <f t="shared" si="360"/>
        <v>0.10810810810810811</v>
      </c>
      <c r="G3878" s="10">
        <v>0.47</v>
      </c>
      <c r="H3878" s="10">
        <v>1.5169999999999999E-2</v>
      </c>
      <c r="I3878" s="10">
        <v>1.0613333333333334E-3</v>
      </c>
      <c r="J3878" s="10">
        <v>3.9699999999999996E-3</v>
      </c>
      <c r="K3878" s="10">
        <v>1.49075</v>
      </c>
      <c r="L3878" s="10">
        <v>0.12</v>
      </c>
      <c r="M3878" s="16">
        <f t="shared" si="361"/>
        <v>103.93063829787233</v>
      </c>
      <c r="N3878" s="16">
        <f t="shared" si="362"/>
        <v>7.2712624113475188</v>
      </c>
      <c r="O3878" s="16">
        <f t="shared" si="363"/>
        <v>27.198723404255318</v>
      </c>
      <c r="P3878" s="16">
        <f t="shared" si="364"/>
        <v>10213.223404255321</v>
      </c>
      <c r="Q3878" s="16">
        <f t="shared" si="365"/>
        <v>822.127659574468</v>
      </c>
    </row>
    <row r="3879" spans="1:17" x14ac:dyDescent="0.2">
      <c r="A3879" s="10">
        <v>49210</v>
      </c>
      <c r="B3879" s="10">
        <v>3</v>
      </c>
      <c r="C3879" s="10">
        <v>1275</v>
      </c>
      <c r="D3879" s="10">
        <v>69</v>
      </c>
      <c r="E3879" s="10">
        <v>101</v>
      </c>
      <c r="F3879" s="10">
        <f t="shared" si="360"/>
        <v>8.1081081081081086E-2</v>
      </c>
      <c r="G3879" s="10">
        <v>0.47</v>
      </c>
      <c r="H3879" s="10">
        <v>1.4880000000000001E-2</v>
      </c>
      <c r="I3879" s="10">
        <v>1.176E-3</v>
      </c>
      <c r="J3879" s="10">
        <v>3.9100000000000003E-3</v>
      </c>
      <c r="K3879" s="10">
        <v>1.4686999999999999</v>
      </c>
      <c r="L3879" s="10">
        <v>0.11</v>
      </c>
      <c r="M3879" s="16">
        <f t="shared" si="361"/>
        <v>101.94382978723405</v>
      </c>
      <c r="N3879" s="16">
        <f t="shared" si="362"/>
        <v>8.0568510638297877</v>
      </c>
      <c r="O3879" s="16">
        <f t="shared" si="363"/>
        <v>26.787659574468091</v>
      </c>
      <c r="P3879" s="16">
        <f t="shared" si="364"/>
        <v>10062.157446808511</v>
      </c>
      <c r="Q3879" s="16">
        <f t="shared" si="365"/>
        <v>753.61702127659578</v>
      </c>
    </row>
    <row r="3880" spans="1:17" x14ac:dyDescent="0.2">
      <c r="A3880" s="10">
        <v>49211</v>
      </c>
      <c r="B3880" s="10">
        <v>3</v>
      </c>
      <c r="C3880" s="10">
        <v>1275</v>
      </c>
      <c r="D3880" s="10">
        <v>69</v>
      </c>
      <c r="E3880" s="10">
        <v>101</v>
      </c>
      <c r="F3880" s="10">
        <f t="shared" si="360"/>
        <v>8.1081081081081086E-2</v>
      </c>
      <c r="G3880" s="10">
        <v>0.47</v>
      </c>
      <c r="H3880" s="10">
        <v>1.481E-2</v>
      </c>
      <c r="I3880" s="10">
        <v>1.176E-3</v>
      </c>
      <c r="J3880" s="10">
        <v>3.9100000000000003E-3</v>
      </c>
      <c r="K3880" s="10">
        <v>1.4686999999999999</v>
      </c>
      <c r="L3880" s="10">
        <v>0.11</v>
      </c>
      <c r="M3880" s="16">
        <f t="shared" si="361"/>
        <v>101.46425531914895</v>
      </c>
      <c r="N3880" s="16">
        <f t="shared" si="362"/>
        <v>8.0568510638297877</v>
      </c>
      <c r="O3880" s="16">
        <f t="shared" si="363"/>
        <v>26.787659574468091</v>
      </c>
      <c r="P3880" s="16">
        <f t="shared" si="364"/>
        <v>10062.157446808511</v>
      </c>
      <c r="Q3880" s="16">
        <f t="shared" si="365"/>
        <v>753.61702127659578</v>
      </c>
    </row>
    <row r="3881" spans="1:17" x14ac:dyDescent="0.2">
      <c r="A3881" s="10">
        <v>49212</v>
      </c>
      <c r="B3881" s="10">
        <v>3</v>
      </c>
      <c r="C3881" s="10">
        <v>1275</v>
      </c>
      <c r="D3881" s="10">
        <v>69</v>
      </c>
      <c r="E3881" s="10">
        <v>101</v>
      </c>
      <c r="F3881" s="10">
        <f t="shared" si="360"/>
        <v>8.1081081081081086E-2</v>
      </c>
      <c r="G3881" s="10">
        <v>0.47</v>
      </c>
      <c r="H3881" s="10">
        <v>1.482E-2</v>
      </c>
      <c r="I3881" s="10">
        <v>1.14E-3</v>
      </c>
      <c r="J3881" s="10">
        <v>3.9199999999999999E-3</v>
      </c>
      <c r="K3881" s="10">
        <v>1.4722500000000001</v>
      </c>
      <c r="L3881" s="10">
        <v>0.11</v>
      </c>
      <c r="M3881" s="16">
        <f t="shared" si="361"/>
        <v>101.53276595744681</v>
      </c>
      <c r="N3881" s="16">
        <f t="shared" si="362"/>
        <v>7.8102127659574467</v>
      </c>
      <c r="O3881" s="16">
        <f t="shared" si="363"/>
        <v>26.85617021276596</v>
      </c>
      <c r="P3881" s="16">
        <f t="shared" si="364"/>
        <v>10086.478723404256</v>
      </c>
      <c r="Q3881" s="16">
        <f t="shared" si="365"/>
        <v>753.61702127659578</v>
      </c>
    </row>
    <row r="3882" spans="1:17" x14ac:dyDescent="0.2">
      <c r="A3882" s="10">
        <v>49213</v>
      </c>
      <c r="B3882" s="10">
        <v>3</v>
      </c>
      <c r="C3882" s="10">
        <v>1276</v>
      </c>
      <c r="D3882" s="10">
        <v>69</v>
      </c>
      <c r="E3882" s="10">
        <v>101</v>
      </c>
      <c r="F3882" s="10">
        <f t="shared" si="360"/>
        <v>8.1081081081081086E-2</v>
      </c>
      <c r="G3882" s="10">
        <v>0.47</v>
      </c>
      <c r="H3882" s="10">
        <v>1.486E-2</v>
      </c>
      <c r="I3882" s="10">
        <v>1.1459999999999999E-3</v>
      </c>
      <c r="J3882" s="10">
        <v>3.9199999999999999E-3</v>
      </c>
      <c r="K3882" s="10">
        <v>1.4734</v>
      </c>
      <c r="L3882" s="10">
        <v>0.12</v>
      </c>
      <c r="M3882" s="16">
        <f t="shared" si="361"/>
        <v>101.80680851063831</v>
      </c>
      <c r="N3882" s="16">
        <f t="shared" si="362"/>
        <v>7.8513191489361702</v>
      </c>
      <c r="O3882" s="16">
        <f t="shared" si="363"/>
        <v>26.85617021276596</v>
      </c>
      <c r="P3882" s="16">
        <f t="shared" si="364"/>
        <v>10094.357446808512</v>
      </c>
      <c r="Q3882" s="16">
        <f t="shared" si="365"/>
        <v>822.127659574468</v>
      </c>
    </row>
    <row r="3883" spans="1:17" x14ac:dyDescent="0.2">
      <c r="A3883" s="10">
        <v>49214</v>
      </c>
      <c r="B3883" s="10">
        <v>3</v>
      </c>
      <c r="C3883" s="10">
        <v>1276</v>
      </c>
      <c r="D3883" s="10">
        <v>69</v>
      </c>
      <c r="E3883" s="10">
        <v>102</v>
      </c>
      <c r="F3883" s="10">
        <f t="shared" si="360"/>
        <v>0.10810810810810811</v>
      </c>
      <c r="G3883" s="10">
        <v>0.47</v>
      </c>
      <c r="H3883" s="10">
        <v>1.502E-2</v>
      </c>
      <c r="I3883" s="10">
        <v>1.158E-3</v>
      </c>
      <c r="J3883" s="10">
        <v>3.9699999999999996E-3</v>
      </c>
      <c r="K3883" s="10">
        <v>1.48959</v>
      </c>
      <c r="L3883" s="10">
        <v>0.12</v>
      </c>
      <c r="M3883" s="16">
        <f t="shared" si="361"/>
        <v>102.90297872340426</v>
      </c>
      <c r="N3883" s="16">
        <f t="shared" si="362"/>
        <v>7.9335319148936172</v>
      </c>
      <c r="O3883" s="16">
        <f t="shared" si="363"/>
        <v>27.198723404255318</v>
      </c>
      <c r="P3883" s="16">
        <f t="shared" si="364"/>
        <v>10205.276170212766</v>
      </c>
      <c r="Q3883" s="16">
        <f t="shared" si="365"/>
        <v>822.127659574468</v>
      </c>
    </row>
    <row r="3884" spans="1:17" x14ac:dyDescent="0.2">
      <c r="A3884" s="10">
        <v>49215</v>
      </c>
      <c r="B3884" s="10">
        <v>3</v>
      </c>
      <c r="C3884" s="10">
        <v>1276</v>
      </c>
      <c r="D3884" s="10">
        <v>69</v>
      </c>
      <c r="E3884" s="10">
        <v>101</v>
      </c>
      <c r="F3884" s="10">
        <f t="shared" si="360"/>
        <v>8.1081081081081086E-2</v>
      </c>
      <c r="G3884" s="10">
        <v>0.47</v>
      </c>
      <c r="H3884" s="10">
        <v>1.4930000000000001E-2</v>
      </c>
      <c r="I3884" s="10">
        <v>1.1039999999999999E-3</v>
      </c>
      <c r="J3884" s="10">
        <v>3.9199999999999999E-3</v>
      </c>
      <c r="K3884" s="10">
        <v>1.47339</v>
      </c>
      <c r="L3884" s="10">
        <v>0.11</v>
      </c>
      <c r="M3884" s="16">
        <f t="shared" si="361"/>
        <v>102.28638297872341</v>
      </c>
      <c r="N3884" s="16">
        <f t="shared" si="362"/>
        <v>7.5635744680851067</v>
      </c>
      <c r="O3884" s="16">
        <f t="shared" si="363"/>
        <v>26.85617021276596</v>
      </c>
      <c r="P3884" s="16">
        <f t="shared" si="364"/>
        <v>10094.288936170213</v>
      </c>
      <c r="Q3884" s="16">
        <f t="shared" si="365"/>
        <v>753.61702127659578</v>
      </c>
    </row>
    <row r="3885" spans="1:17" x14ac:dyDescent="0.2">
      <c r="A3885" s="10">
        <v>49216</v>
      </c>
      <c r="B3885" s="10">
        <v>3</v>
      </c>
      <c r="C3885" s="10">
        <v>1275</v>
      </c>
      <c r="D3885" s="10">
        <v>69</v>
      </c>
      <c r="E3885" s="10">
        <v>101</v>
      </c>
      <c r="F3885" s="10">
        <f t="shared" si="360"/>
        <v>8.1081081081081086E-2</v>
      </c>
      <c r="G3885" s="10">
        <v>0.47</v>
      </c>
      <c r="H3885" s="10">
        <v>1.485E-2</v>
      </c>
      <c r="I3885" s="10">
        <v>1.1039999999999999E-3</v>
      </c>
      <c r="J3885" s="10">
        <v>3.9199999999999999E-3</v>
      </c>
      <c r="K3885" s="10">
        <v>1.47224</v>
      </c>
      <c r="L3885" s="10">
        <v>0.11</v>
      </c>
      <c r="M3885" s="16">
        <f t="shared" si="361"/>
        <v>101.73829787234042</v>
      </c>
      <c r="N3885" s="16">
        <f t="shared" si="362"/>
        <v>7.5635744680851067</v>
      </c>
      <c r="O3885" s="16">
        <f t="shared" si="363"/>
        <v>26.85617021276596</v>
      </c>
      <c r="P3885" s="16">
        <f t="shared" si="364"/>
        <v>10086.410212765959</v>
      </c>
      <c r="Q3885" s="16">
        <f t="shared" si="365"/>
        <v>753.61702127659578</v>
      </c>
    </row>
    <row r="3886" spans="1:17" x14ac:dyDescent="0.2">
      <c r="A3886" s="10">
        <v>49217</v>
      </c>
      <c r="B3886" s="10">
        <v>3</v>
      </c>
      <c r="C3886" s="10">
        <v>1276</v>
      </c>
      <c r="D3886" s="10">
        <v>69</v>
      </c>
      <c r="E3886" s="10">
        <v>101</v>
      </c>
      <c r="F3886" s="10">
        <f t="shared" si="360"/>
        <v>8.1081081081081086E-2</v>
      </c>
      <c r="G3886" s="10">
        <v>0.47</v>
      </c>
      <c r="H3886" s="10">
        <v>1.4829999999999999E-2</v>
      </c>
      <c r="I3886" s="10">
        <v>1.1039999999999999E-3</v>
      </c>
      <c r="J3886" s="10">
        <v>3.9199999999999999E-3</v>
      </c>
      <c r="K3886" s="10">
        <v>1.4734</v>
      </c>
      <c r="L3886" s="10">
        <v>0.11</v>
      </c>
      <c r="M3886" s="16">
        <f t="shared" si="361"/>
        <v>101.60127659574469</v>
      </c>
      <c r="N3886" s="16">
        <f t="shared" si="362"/>
        <v>7.5635744680851067</v>
      </c>
      <c r="O3886" s="16">
        <f t="shared" si="363"/>
        <v>26.85617021276596</v>
      </c>
      <c r="P3886" s="16">
        <f t="shared" si="364"/>
        <v>10094.357446808512</v>
      </c>
      <c r="Q3886" s="16">
        <f t="shared" si="365"/>
        <v>753.61702127659578</v>
      </c>
    </row>
    <row r="3887" spans="1:17" x14ac:dyDescent="0.2">
      <c r="A3887" s="10">
        <v>49218</v>
      </c>
      <c r="B3887" s="10">
        <v>3</v>
      </c>
      <c r="C3887" s="10">
        <v>1276</v>
      </c>
      <c r="D3887" s="10">
        <v>69</v>
      </c>
      <c r="E3887" s="10">
        <v>102</v>
      </c>
      <c r="F3887" s="10">
        <f t="shared" si="360"/>
        <v>0.10810810810810811</v>
      </c>
      <c r="G3887" s="10">
        <v>0.47</v>
      </c>
      <c r="H3887" s="10">
        <v>1.5089999999999999E-2</v>
      </c>
      <c r="I3887" s="10">
        <v>1.116E-3</v>
      </c>
      <c r="J3887" s="10">
        <v>4.1799999999999997E-3</v>
      </c>
      <c r="K3887" s="10">
        <v>1.4895499999999999</v>
      </c>
      <c r="L3887" s="10">
        <v>0.11</v>
      </c>
      <c r="M3887" s="16">
        <f t="shared" si="361"/>
        <v>103.38255319148936</v>
      </c>
      <c r="N3887" s="16">
        <f t="shared" si="362"/>
        <v>7.6457872340425537</v>
      </c>
      <c r="O3887" s="16">
        <f t="shared" si="363"/>
        <v>28.637446808510639</v>
      </c>
      <c r="P3887" s="16">
        <f t="shared" si="364"/>
        <v>10205.002127659574</v>
      </c>
      <c r="Q3887" s="16">
        <f t="shared" si="365"/>
        <v>753.61702127659578</v>
      </c>
    </row>
    <row r="3888" spans="1:17" x14ac:dyDescent="0.2">
      <c r="A3888" s="10">
        <v>49219</v>
      </c>
      <c r="B3888" s="10">
        <v>3</v>
      </c>
      <c r="C3888" s="10">
        <v>1275</v>
      </c>
      <c r="D3888" s="10">
        <v>69</v>
      </c>
      <c r="E3888" s="10">
        <v>101</v>
      </c>
      <c r="F3888" s="10">
        <f t="shared" si="360"/>
        <v>8.1081081081081086E-2</v>
      </c>
      <c r="G3888" s="10">
        <v>0.47</v>
      </c>
      <c r="H3888" s="10">
        <v>1.499E-2</v>
      </c>
      <c r="I3888" s="10">
        <v>1.1039999999999999E-3</v>
      </c>
      <c r="J3888" s="10">
        <v>4.13E-3</v>
      </c>
      <c r="K3888" s="10">
        <v>1.4694799999999999</v>
      </c>
      <c r="L3888" s="10">
        <v>0.11</v>
      </c>
      <c r="M3888" s="16">
        <f t="shared" si="361"/>
        <v>102.69744680851065</v>
      </c>
      <c r="N3888" s="16">
        <f t="shared" si="362"/>
        <v>7.5635744680851067</v>
      </c>
      <c r="O3888" s="16">
        <f t="shared" si="363"/>
        <v>28.294893617021277</v>
      </c>
      <c r="P3888" s="16">
        <f t="shared" si="364"/>
        <v>10067.501276595744</v>
      </c>
      <c r="Q3888" s="16">
        <f t="shared" si="365"/>
        <v>753.61702127659578</v>
      </c>
    </row>
    <row r="3889" spans="1:17" x14ac:dyDescent="0.2">
      <c r="A3889" s="10">
        <v>49220</v>
      </c>
      <c r="B3889" s="10">
        <v>3</v>
      </c>
      <c r="C3889" s="10">
        <v>1275</v>
      </c>
      <c r="D3889" s="10">
        <v>69</v>
      </c>
      <c r="E3889" s="10">
        <v>101</v>
      </c>
      <c r="F3889" s="10">
        <f t="shared" si="360"/>
        <v>8.1081081081081086E-2</v>
      </c>
      <c r="G3889" s="10">
        <v>0.47</v>
      </c>
      <c r="H3889" s="10">
        <v>1.4919999999999999E-2</v>
      </c>
      <c r="I3889" s="10">
        <v>1.0171428571428571E-3</v>
      </c>
      <c r="J3889" s="10">
        <v>4.13E-3</v>
      </c>
      <c r="K3889" s="10">
        <v>1.4694799999999999</v>
      </c>
      <c r="L3889" s="10">
        <v>0.11</v>
      </c>
      <c r="M3889" s="16">
        <f t="shared" si="361"/>
        <v>102.21787234042553</v>
      </c>
      <c r="N3889" s="16">
        <f t="shared" si="362"/>
        <v>6.9685106382978725</v>
      </c>
      <c r="O3889" s="16">
        <f t="shared" si="363"/>
        <v>28.294893617021277</v>
      </c>
      <c r="P3889" s="16">
        <f t="shared" si="364"/>
        <v>10067.501276595744</v>
      </c>
      <c r="Q3889" s="16">
        <f t="shared" si="365"/>
        <v>753.61702127659578</v>
      </c>
    </row>
    <row r="3890" spans="1:17" x14ac:dyDescent="0.2">
      <c r="A3890" s="10">
        <v>49221</v>
      </c>
      <c r="B3890" s="10">
        <v>3</v>
      </c>
      <c r="C3890" s="10">
        <v>1276</v>
      </c>
      <c r="D3890" s="10">
        <v>69</v>
      </c>
      <c r="E3890" s="10">
        <v>102</v>
      </c>
      <c r="F3890" s="10">
        <f t="shared" si="360"/>
        <v>0.10810810810810811</v>
      </c>
      <c r="G3890" s="10">
        <v>0.47</v>
      </c>
      <c r="H3890" s="10">
        <v>1.5129999999999999E-2</v>
      </c>
      <c r="I3890" s="10">
        <v>1.0285714285714284E-3</v>
      </c>
      <c r="J3890" s="10">
        <v>4.1799999999999997E-3</v>
      </c>
      <c r="K3890" s="10">
        <v>1.4895400000000001</v>
      </c>
      <c r="L3890" s="10">
        <v>0.11</v>
      </c>
      <c r="M3890" s="16">
        <f t="shared" si="361"/>
        <v>103.65659574468086</v>
      </c>
      <c r="N3890" s="16">
        <f t="shared" si="362"/>
        <v>7.0468085106382974</v>
      </c>
      <c r="O3890" s="16">
        <f t="shared" si="363"/>
        <v>28.637446808510639</v>
      </c>
      <c r="P3890" s="16">
        <f t="shared" si="364"/>
        <v>10204.933617021277</v>
      </c>
      <c r="Q3890" s="16">
        <f t="shared" si="365"/>
        <v>753.61702127659578</v>
      </c>
    </row>
    <row r="3891" spans="1:17" x14ac:dyDescent="0.2">
      <c r="A3891" s="10">
        <v>49222</v>
      </c>
      <c r="B3891" s="10">
        <v>3</v>
      </c>
      <c r="C3891" s="10">
        <v>1276</v>
      </c>
      <c r="D3891" s="10">
        <v>69</v>
      </c>
      <c r="E3891" s="10">
        <v>100</v>
      </c>
      <c r="F3891" s="10">
        <f t="shared" si="360"/>
        <v>5.4054054054054057E-2</v>
      </c>
      <c r="G3891" s="10">
        <v>0.47</v>
      </c>
      <c r="H3891" s="10">
        <v>1.477E-2</v>
      </c>
      <c r="I3891" s="10">
        <v>9.7142857142857133E-4</v>
      </c>
      <c r="J3891" s="10">
        <v>4.0899999999999999E-3</v>
      </c>
      <c r="K3891" s="10">
        <v>1.46069</v>
      </c>
      <c r="L3891" s="10">
        <v>0.11</v>
      </c>
      <c r="M3891" s="16">
        <f t="shared" si="361"/>
        <v>101.19021276595745</v>
      </c>
      <c r="N3891" s="16">
        <f t="shared" si="362"/>
        <v>6.6553191489361696</v>
      </c>
      <c r="O3891" s="16">
        <f t="shared" si="363"/>
        <v>28.020851063829788</v>
      </c>
      <c r="P3891" s="16">
        <f t="shared" si="364"/>
        <v>10007.280425531915</v>
      </c>
      <c r="Q3891" s="16">
        <f t="shared" si="365"/>
        <v>753.61702127659578</v>
      </c>
    </row>
    <row r="3892" spans="1:17" x14ac:dyDescent="0.2">
      <c r="A3892" s="10">
        <v>49223</v>
      </c>
      <c r="B3892" s="10">
        <v>3</v>
      </c>
      <c r="C3892" s="10">
        <v>1276</v>
      </c>
      <c r="D3892" s="10">
        <v>69</v>
      </c>
      <c r="E3892" s="10">
        <v>101</v>
      </c>
      <c r="F3892" s="10">
        <f t="shared" si="360"/>
        <v>8.1081081081081086E-2</v>
      </c>
      <c r="G3892" s="10">
        <v>0.47</v>
      </c>
      <c r="H3892" s="10">
        <v>1.4959999999999999E-2</v>
      </c>
      <c r="I3892" s="10">
        <v>9.8285714285714274E-4</v>
      </c>
      <c r="J3892" s="10">
        <v>4.1399999999999996E-3</v>
      </c>
      <c r="K3892" s="10">
        <v>1.47692</v>
      </c>
      <c r="L3892" s="10">
        <v>0.11</v>
      </c>
      <c r="M3892" s="16">
        <f t="shared" si="361"/>
        <v>102.49191489361702</v>
      </c>
      <c r="N3892" s="16">
        <f t="shared" si="362"/>
        <v>6.7336170212765962</v>
      </c>
      <c r="O3892" s="16">
        <f t="shared" si="363"/>
        <v>28.363404255319146</v>
      </c>
      <c r="P3892" s="16">
        <f t="shared" si="364"/>
        <v>10118.473191489362</v>
      </c>
      <c r="Q3892" s="16">
        <f t="shared" si="365"/>
        <v>753.61702127659578</v>
      </c>
    </row>
    <row r="3893" spans="1:17" x14ac:dyDescent="0.2">
      <c r="A3893" s="10">
        <v>49224</v>
      </c>
      <c r="B3893" s="10">
        <v>3</v>
      </c>
      <c r="C3893" s="10">
        <v>1276</v>
      </c>
      <c r="D3893" s="10">
        <v>69</v>
      </c>
      <c r="E3893" s="10">
        <v>101</v>
      </c>
      <c r="F3893" s="10">
        <f t="shared" si="360"/>
        <v>8.1081081081081086E-2</v>
      </c>
      <c r="G3893" s="10">
        <v>0.47</v>
      </c>
      <c r="H3893" s="10">
        <v>1.5049999999999999E-2</v>
      </c>
      <c r="I3893" s="10">
        <v>1.0153846153846155E-3</v>
      </c>
      <c r="J3893" s="10">
        <v>4.13E-3</v>
      </c>
      <c r="K3893" s="10">
        <v>1.47879</v>
      </c>
      <c r="L3893" s="10">
        <v>0.11</v>
      </c>
      <c r="M3893" s="16">
        <f t="shared" si="361"/>
        <v>103.10851063829789</v>
      </c>
      <c r="N3893" s="16">
        <f t="shared" si="362"/>
        <v>6.9564648117839623</v>
      </c>
      <c r="O3893" s="16">
        <f t="shared" si="363"/>
        <v>28.294893617021277</v>
      </c>
      <c r="P3893" s="16">
        <f t="shared" si="364"/>
        <v>10131.284680851064</v>
      </c>
      <c r="Q3893" s="16">
        <f t="shared" si="365"/>
        <v>753.61702127659578</v>
      </c>
    </row>
    <row r="3894" spans="1:17" x14ac:dyDescent="0.2">
      <c r="A3894" s="10">
        <v>49225</v>
      </c>
      <c r="B3894" s="10">
        <v>3</v>
      </c>
      <c r="C3894" s="10">
        <v>1258</v>
      </c>
      <c r="D3894" s="10">
        <v>69</v>
      </c>
      <c r="E3894" s="10">
        <v>102</v>
      </c>
      <c r="F3894" s="10">
        <f t="shared" si="360"/>
        <v>0.10810810810810811</v>
      </c>
      <c r="G3894" s="10">
        <v>0.49</v>
      </c>
      <c r="H3894" s="10">
        <v>1.5959999999999998E-2</v>
      </c>
      <c r="I3894" s="10">
        <v>1.0215384615384615E-3</v>
      </c>
      <c r="J3894" s="10">
        <v>4.15E-3</v>
      </c>
      <c r="K3894" s="10">
        <v>1.53918</v>
      </c>
      <c r="L3894" s="10">
        <v>0.14000000000000001</v>
      </c>
      <c r="M3894" s="16">
        <f t="shared" si="361"/>
        <v>104.88</v>
      </c>
      <c r="N3894" s="16">
        <f t="shared" si="362"/>
        <v>6.7129670329670326</v>
      </c>
      <c r="O3894" s="16">
        <f t="shared" si="363"/>
        <v>27.271428571428576</v>
      </c>
      <c r="P3894" s="16">
        <f t="shared" si="364"/>
        <v>10114.611428571428</v>
      </c>
      <c r="Q3894" s="16">
        <f t="shared" si="365"/>
        <v>920.00000000000011</v>
      </c>
    </row>
    <row r="3895" spans="1:17" x14ac:dyDescent="0.2">
      <c r="A3895" s="10">
        <v>49226</v>
      </c>
      <c r="B3895" s="10">
        <v>3</v>
      </c>
      <c r="C3895" s="10">
        <v>1245</v>
      </c>
      <c r="D3895" s="10">
        <v>69</v>
      </c>
      <c r="E3895" s="10">
        <v>101</v>
      </c>
      <c r="F3895" s="10">
        <f t="shared" si="360"/>
        <v>8.1081081081081086E-2</v>
      </c>
      <c r="G3895" s="10">
        <v>0.57999999999999996</v>
      </c>
      <c r="H3895" s="10">
        <v>1.6990000000000002E-2</v>
      </c>
      <c r="I3895" s="10">
        <v>1.0266666666666666E-3</v>
      </c>
      <c r="J3895" s="10">
        <v>3.9899999999999996E-3</v>
      </c>
      <c r="K3895" s="10">
        <v>1.8259700000000001</v>
      </c>
      <c r="L3895" s="10">
        <v>0.14000000000000001</v>
      </c>
      <c r="M3895" s="16">
        <f t="shared" si="361"/>
        <v>94.323793103448281</v>
      </c>
      <c r="N3895" s="16">
        <f t="shared" si="362"/>
        <v>5.6997701149425293</v>
      </c>
      <c r="O3895" s="16">
        <f t="shared" si="363"/>
        <v>22.151379310344829</v>
      </c>
      <c r="P3895" s="16">
        <f t="shared" si="364"/>
        <v>10137.281724137933</v>
      </c>
      <c r="Q3895" s="16">
        <f t="shared" si="365"/>
        <v>777.241379310345</v>
      </c>
    </row>
    <row r="3896" spans="1:17" x14ac:dyDescent="0.2">
      <c r="A3896" s="10">
        <v>49227</v>
      </c>
      <c r="B3896" s="10">
        <v>3</v>
      </c>
      <c r="C3896" s="10">
        <v>1253</v>
      </c>
      <c r="D3896" s="10">
        <v>69</v>
      </c>
      <c r="E3896" s="10">
        <v>102</v>
      </c>
      <c r="F3896" s="10">
        <f t="shared" si="360"/>
        <v>0.10810810810810811</v>
      </c>
      <c r="G3896" s="10">
        <v>0.56999999999999995</v>
      </c>
      <c r="H3896" s="10">
        <v>1.8380000000000001E-2</v>
      </c>
      <c r="I3896" s="10">
        <v>1.0666666666666667E-3</v>
      </c>
      <c r="J3896" s="10">
        <v>4.15E-3</v>
      </c>
      <c r="K3896" s="10">
        <v>1.7877799999999999</v>
      </c>
      <c r="L3896" s="10">
        <v>0.15</v>
      </c>
      <c r="M3896" s="16">
        <f t="shared" si="361"/>
        <v>103.83087719298247</v>
      </c>
      <c r="N3896" s="16">
        <f t="shared" si="362"/>
        <v>6.025730994152048</v>
      </c>
      <c r="O3896" s="16">
        <f t="shared" si="363"/>
        <v>23.44385964912281</v>
      </c>
      <c r="P3896" s="16">
        <f t="shared" si="364"/>
        <v>10099.388771929825</v>
      </c>
      <c r="Q3896" s="16">
        <f t="shared" si="365"/>
        <v>847.36842105263156</v>
      </c>
    </row>
    <row r="3897" spans="1:17" x14ac:dyDescent="0.2">
      <c r="A3897" s="10">
        <v>49228</v>
      </c>
      <c r="B3897" s="10">
        <v>3</v>
      </c>
      <c r="C3897" s="10">
        <v>1277</v>
      </c>
      <c r="D3897" s="10">
        <v>69</v>
      </c>
      <c r="E3897" s="10">
        <v>101</v>
      </c>
      <c r="F3897" s="10">
        <f t="shared" si="360"/>
        <v>8.1081081081081086E-2</v>
      </c>
      <c r="G3897" s="10">
        <v>0.55000000000000004</v>
      </c>
      <c r="H3897" s="10">
        <v>1.745E-2</v>
      </c>
      <c r="I3897" s="10">
        <v>1.1492307692307691E-3</v>
      </c>
      <c r="J3897" s="10">
        <v>4.5599999999999998E-3</v>
      </c>
      <c r="K3897" s="10">
        <v>1.7340899999999999</v>
      </c>
      <c r="L3897" s="10">
        <v>0.13</v>
      </c>
      <c r="M3897" s="16">
        <f t="shared" si="361"/>
        <v>102.16181818181816</v>
      </c>
      <c r="N3897" s="16">
        <f t="shared" si="362"/>
        <v>6.7282237762237749</v>
      </c>
      <c r="O3897" s="16">
        <f t="shared" si="363"/>
        <v>26.696727272727269</v>
      </c>
      <c r="P3897" s="16">
        <f t="shared" si="364"/>
        <v>10152.308727272726</v>
      </c>
      <c r="Q3897" s="16">
        <f t="shared" si="365"/>
        <v>761.09090909090912</v>
      </c>
    </row>
    <row r="3898" spans="1:17" x14ac:dyDescent="0.2">
      <c r="A3898" s="10">
        <v>49229</v>
      </c>
      <c r="B3898" s="10">
        <v>3</v>
      </c>
      <c r="C3898" s="10">
        <v>1323</v>
      </c>
      <c r="D3898" s="10">
        <v>69</v>
      </c>
      <c r="E3898" s="10">
        <v>103</v>
      </c>
      <c r="F3898" s="10">
        <f t="shared" si="360"/>
        <v>0.13513513513513514</v>
      </c>
      <c r="G3898" s="10">
        <v>0.62</v>
      </c>
      <c r="H3898" s="10">
        <v>1.966E-2</v>
      </c>
      <c r="I3898" s="10">
        <v>1.2825E-3</v>
      </c>
      <c r="J3898" s="10">
        <v>5.5500000000000002E-3</v>
      </c>
      <c r="K3898" s="10">
        <v>1.96123</v>
      </c>
      <c r="L3898" s="10">
        <v>0.56000000000000005</v>
      </c>
      <c r="M3898" s="16">
        <f t="shared" si="361"/>
        <v>102.10516129032258</v>
      </c>
      <c r="N3898" s="16">
        <f t="shared" si="362"/>
        <v>6.6607258064516133</v>
      </c>
      <c r="O3898" s="16">
        <f t="shared" si="363"/>
        <v>28.824193548387097</v>
      </c>
      <c r="P3898" s="16">
        <f t="shared" si="364"/>
        <v>10185.742903225806</v>
      </c>
      <c r="Q3898" s="16">
        <f t="shared" si="365"/>
        <v>2908.3870967741937</v>
      </c>
    </row>
    <row r="3899" spans="1:17" x14ac:dyDescent="0.2">
      <c r="A3899" s="10">
        <v>49230</v>
      </c>
      <c r="B3899" s="10">
        <v>3</v>
      </c>
      <c r="C3899" s="10">
        <v>1628</v>
      </c>
      <c r="D3899" s="10">
        <v>69</v>
      </c>
      <c r="E3899" s="10">
        <v>103</v>
      </c>
      <c r="F3899" s="10">
        <f t="shared" si="360"/>
        <v>0.13513513513513514</v>
      </c>
      <c r="G3899" s="10">
        <v>0.7</v>
      </c>
      <c r="H3899" s="10">
        <v>2.6589999999999999E-2</v>
      </c>
      <c r="I3899" s="10">
        <v>1.6125E-3</v>
      </c>
      <c r="J3899" s="10">
        <v>7.8399999999999997E-3</v>
      </c>
      <c r="K3899" s="10">
        <v>2.2049500000000002</v>
      </c>
      <c r="L3899" s="10">
        <v>0.47</v>
      </c>
      <c r="M3899" s="16">
        <f t="shared" si="361"/>
        <v>122.31400000000001</v>
      </c>
      <c r="N3899" s="16">
        <f t="shared" si="362"/>
        <v>7.4175000000000004</v>
      </c>
      <c r="O3899" s="16">
        <f t="shared" si="363"/>
        <v>36.064</v>
      </c>
      <c r="P3899" s="16">
        <f t="shared" si="364"/>
        <v>10142.770000000002</v>
      </c>
      <c r="Q3899" s="16">
        <f t="shared" si="365"/>
        <v>2162</v>
      </c>
    </row>
    <row r="3900" spans="1:17" x14ac:dyDescent="0.2">
      <c r="A3900" s="10">
        <v>49231</v>
      </c>
      <c r="B3900" s="10">
        <v>3</v>
      </c>
      <c r="C3900" s="10">
        <v>1346</v>
      </c>
      <c r="D3900" s="10">
        <v>69</v>
      </c>
      <c r="E3900" s="10">
        <v>103</v>
      </c>
      <c r="F3900" s="10">
        <f t="shared" si="360"/>
        <v>0.13513513513513514</v>
      </c>
      <c r="G3900" s="10">
        <v>0.62</v>
      </c>
      <c r="H3900" s="10">
        <v>1.7979999999999999E-2</v>
      </c>
      <c r="I3900" s="10">
        <v>1.2075E-3</v>
      </c>
      <c r="J3900" s="10">
        <v>6.11E-3</v>
      </c>
      <c r="K3900" s="10">
        <v>1.94286</v>
      </c>
      <c r="L3900" s="10">
        <v>0.27</v>
      </c>
      <c r="M3900" s="16">
        <f t="shared" si="361"/>
        <v>93.38</v>
      </c>
      <c r="N3900" s="16">
        <f t="shared" si="362"/>
        <v>6.2712096774193551</v>
      </c>
      <c r="O3900" s="16">
        <f t="shared" si="363"/>
        <v>31.732580645161288</v>
      </c>
      <c r="P3900" s="16">
        <f t="shared" si="364"/>
        <v>10090.337419354839</v>
      </c>
      <c r="Q3900" s="16">
        <f t="shared" si="365"/>
        <v>1402.2580645161293</v>
      </c>
    </row>
    <row r="3901" spans="1:17" x14ac:dyDescent="0.2">
      <c r="A3901" s="10">
        <v>49232</v>
      </c>
      <c r="B3901" s="10">
        <v>3</v>
      </c>
      <c r="C3901" s="10">
        <v>1271</v>
      </c>
      <c r="D3901" s="10">
        <v>69</v>
      </c>
      <c r="E3901" s="10">
        <v>103</v>
      </c>
      <c r="F3901" s="10">
        <f t="shared" si="360"/>
        <v>0.13513513513513514</v>
      </c>
      <c r="G3901" s="10">
        <v>0.73</v>
      </c>
      <c r="H3901" s="10">
        <v>1.753E-2</v>
      </c>
      <c r="I3901" s="10">
        <v>1.2666666666666668E-3</v>
      </c>
      <c r="J3901" s="10">
        <v>5.5399999999999998E-3</v>
      </c>
      <c r="K3901" s="10">
        <v>2.3119000000000001</v>
      </c>
      <c r="L3901" s="10">
        <v>0.23</v>
      </c>
      <c r="M3901" s="16">
        <f t="shared" si="361"/>
        <v>77.3241095890411</v>
      </c>
      <c r="N3901" s="16">
        <f t="shared" si="362"/>
        <v>5.5872146118721462</v>
      </c>
      <c r="O3901" s="16">
        <f t="shared" si="363"/>
        <v>24.436712328767122</v>
      </c>
      <c r="P3901" s="16">
        <f t="shared" si="364"/>
        <v>10197.69589041096</v>
      </c>
      <c r="Q3901" s="16">
        <f t="shared" si="365"/>
        <v>1014.5205479452056</v>
      </c>
    </row>
    <row r="3902" spans="1:17" x14ac:dyDescent="0.2">
      <c r="A3902" s="10">
        <v>49233</v>
      </c>
      <c r="B3902" s="10">
        <v>3</v>
      </c>
      <c r="C3902" s="10">
        <v>1400</v>
      </c>
      <c r="D3902" s="10">
        <v>69</v>
      </c>
      <c r="E3902" s="10">
        <v>103</v>
      </c>
      <c r="F3902" s="10">
        <f t="shared" si="360"/>
        <v>0.13513513513513514</v>
      </c>
      <c r="G3902" s="10">
        <v>0.81</v>
      </c>
      <c r="H3902" s="10">
        <v>2.3990000000000001E-2</v>
      </c>
      <c r="I3902" s="10">
        <v>1.4916666666666667E-3</v>
      </c>
      <c r="J3902" s="10">
        <v>6.5199999999999998E-3</v>
      </c>
      <c r="K3902" s="10">
        <v>2.5440900000000002</v>
      </c>
      <c r="L3902" s="10">
        <v>0.23</v>
      </c>
      <c r="M3902" s="16">
        <f t="shared" si="361"/>
        <v>95.367654320987654</v>
      </c>
      <c r="N3902" s="16">
        <f t="shared" si="362"/>
        <v>5.9298353909465016</v>
      </c>
      <c r="O3902" s="16">
        <f t="shared" si="363"/>
        <v>25.919012345679011</v>
      </c>
      <c r="P3902" s="16">
        <f t="shared" si="364"/>
        <v>10113.542962962963</v>
      </c>
      <c r="Q3902" s="16">
        <f t="shared" si="365"/>
        <v>914.3209876543209</v>
      </c>
    </row>
    <row r="3903" spans="1:17" x14ac:dyDescent="0.2">
      <c r="A3903" s="10">
        <v>49234</v>
      </c>
      <c r="B3903" s="10">
        <v>3</v>
      </c>
      <c r="C3903" s="10">
        <v>1520</v>
      </c>
      <c r="D3903" s="10">
        <v>69</v>
      </c>
      <c r="E3903" s="10">
        <v>103</v>
      </c>
      <c r="F3903" s="10">
        <f t="shared" si="360"/>
        <v>0.13513513513513514</v>
      </c>
      <c r="G3903" s="10">
        <v>0.74</v>
      </c>
      <c r="H3903" s="10">
        <v>2.5819999999999999E-2</v>
      </c>
      <c r="I3903" s="10">
        <v>1.5916666666666668E-3</v>
      </c>
      <c r="J3903" s="10">
        <v>7.2500000000000004E-3</v>
      </c>
      <c r="K3903" s="10">
        <v>2.33995</v>
      </c>
      <c r="L3903" s="10">
        <v>0.23</v>
      </c>
      <c r="M3903" s="16">
        <f t="shared" si="361"/>
        <v>112.35189189189188</v>
      </c>
      <c r="N3903" s="16">
        <f t="shared" si="362"/>
        <v>6.9259009009009009</v>
      </c>
      <c r="O3903" s="16">
        <f t="shared" si="363"/>
        <v>31.547297297297298</v>
      </c>
      <c r="P3903" s="16">
        <f t="shared" si="364"/>
        <v>10181.944594594595</v>
      </c>
      <c r="Q3903" s="16">
        <f t="shared" si="365"/>
        <v>1000.8108108108107</v>
      </c>
    </row>
    <row r="3904" spans="1:17" x14ac:dyDescent="0.2">
      <c r="A3904" s="10">
        <v>49235</v>
      </c>
      <c r="B3904" s="10">
        <v>3</v>
      </c>
      <c r="C3904" s="10">
        <v>1620</v>
      </c>
      <c r="D3904" s="10">
        <v>69</v>
      </c>
      <c r="E3904" s="10">
        <v>104</v>
      </c>
      <c r="F3904" s="10">
        <f t="shared" si="360"/>
        <v>0.16216216216216217</v>
      </c>
      <c r="G3904" s="10">
        <v>0.74</v>
      </c>
      <c r="H3904" s="10">
        <v>2.6929999999999999E-2</v>
      </c>
      <c r="I3904" s="10">
        <v>1.6833333333333336E-3</v>
      </c>
      <c r="J3904" s="10">
        <v>7.6699999999999997E-3</v>
      </c>
      <c r="K3904" s="10">
        <v>2.3345099999999999</v>
      </c>
      <c r="L3904" s="10">
        <v>0.21</v>
      </c>
      <c r="M3904" s="16">
        <f t="shared" si="361"/>
        <v>117.18189189189188</v>
      </c>
      <c r="N3904" s="16">
        <f t="shared" si="362"/>
        <v>7.3247747747747756</v>
      </c>
      <c r="O3904" s="16">
        <f t="shared" si="363"/>
        <v>33.374864864864868</v>
      </c>
      <c r="P3904" s="16">
        <f t="shared" si="364"/>
        <v>10158.273243243242</v>
      </c>
      <c r="Q3904" s="16">
        <f t="shared" si="365"/>
        <v>913.78378378378375</v>
      </c>
    </row>
    <row r="3905" spans="1:17" x14ac:dyDescent="0.2">
      <c r="A3905" s="10">
        <v>49236</v>
      </c>
      <c r="B3905" s="10">
        <v>3</v>
      </c>
      <c r="C3905" s="10">
        <v>1623</v>
      </c>
      <c r="D3905" s="10">
        <v>69</v>
      </c>
      <c r="E3905" s="10">
        <v>103</v>
      </c>
      <c r="F3905" s="10">
        <f t="shared" si="360"/>
        <v>0.13513513513513514</v>
      </c>
      <c r="G3905" s="10">
        <v>0.81</v>
      </c>
      <c r="H3905" s="10">
        <v>2.681E-2</v>
      </c>
      <c r="I3905" s="10">
        <v>1.6083333333333334E-3</v>
      </c>
      <c r="J3905" s="10">
        <v>7.3200000000000001E-3</v>
      </c>
      <c r="K3905" s="10">
        <v>2.5602499999999999</v>
      </c>
      <c r="L3905" s="10">
        <v>0.19</v>
      </c>
      <c r="M3905" s="16">
        <f t="shared" si="361"/>
        <v>106.57802469135801</v>
      </c>
      <c r="N3905" s="16">
        <f t="shared" si="362"/>
        <v>6.3936213991769542</v>
      </c>
      <c r="O3905" s="16">
        <f t="shared" si="363"/>
        <v>29.099259259259256</v>
      </c>
      <c r="P3905" s="16">
        <f t="shared" si="364"/>
        <v>10177.783950617282</v>
      </c>
      <c r="Q3905" s="16">
        <f t="shared" si="365"/>
        <v>755.30864197530855</v>
      </c>
    </row>
    <row r="3906" spans="1:17" x14ac:dyDescent="0.2">
      <c r="A3906" s="10">
        <v>49237</v>
      </c>
      <c r="B3906" s="10">
        <v>3</v>
      </c>
      <c r="C3906" s="10">
        <v>1634</v>
      </c>
      <c r="D3906" s="10">
        <v>69</v>
      </c>
      <c r="E3906" s="10">
        <v>106</v>
      </c>
      <c r="F3906" s="10">
        <f t="shared" ref="F3906:F3969" si="366">(E3906-$E$4677)/($E$4676-$E$4677)</f>
        <v>0.21621621621621623</v>
      </c>
      <c r="G3906" s="10">
        <v>0.94</v>
      </c>
      <c r="H3906" s="10">
        <v>3.0759999999999999E-2</v>
      </c>
      <c r="I3906" s="10">
        <v>1.6666666666666668E-3</v>
      </c>
      <c r="J3906" s="10">
        <v>7.5900000000000004E-3</v>
      </c>
      <c r="K3906" s="10">
        <v>2.9506199999999998</v>
      </c>
      <c r="L3906" s="10">
        <v>0.24</v>
      </c>
      <c r="M3906" s="16">
        <f t="shared" ref="M3906:M3969" si="367">H3906/$G3906*3220</f>
        <v>105.36936170212768</v>
      </c>
      <c r="N3906" s="16">
        <f t="shared" ref="N3906:N3969" si="368">I3906/$G3906*3220</f>
        <v>5.7092198581560289</v>
      </c>
      <c r="O3906" s="16">
        <f t="shared" ref="O3906:O3969" si="369">J3906/$G3906*3220</f>
        <v>25.999787234042554</v>
      </c>
      <c r="P3906" s="16">
        <f t="shared" ref="P3906:P3969" si="370">K3906/$G3906*3220</f>
        <v>10107.442978723404</v>
      </c>
      <c r="Q3906" s="16">
        <f t="shared" ref="Q3906:Q3969" si="371">L3906/$G3906*3220</f>
        <v>822.127659574468</v>
      </c>
    </row>
    <row r="3907" spans="1:17" x14ac:dyDescent="0.2">
      <c r="A3907" s="10">
        <v>49238</v>
      </c>
      <c r="B3907" s="10">
        <v>3</v>
      </c>
      <c r="C3907" s="10">
        <v>1664</v>
      </c>
      <c r="D3907" s="10">
        <v>69</v>
      </c>
      <c r="E3907" s="10">
        <v>106</v>
      </c>
      <c r="F3907" s="10">
        <f t="shared" si="366"/>
        <v>0.21621621621621623</v>
      </c>
      <c r="G3907" s="10">
        <v>1.02</v>
      </c>
      <c r="H3907" s="10">
        <v>3.354E-2</v>
      </c>
      <c r="I3907" s="10">
        <v>1.7083333333333336E-3</v>
      </c>
      <c r="J3907" s="10">
        <v>7.4799999999999997E-3</v>
      </c>
      <c r="K3907" s="10">
        <v>3.2038199999999999</v>
      </c>
      <c r="L3907" s="10">
        <v>0.25</v>
      </c>
      <c r="M3907" s="16">
        <f t="shared" si="367"/>
        <v>105.88117647058824</v>
      </c>
      <c r="N3907" s="16">
        <f t="shared" si="368"/>
        <v>5.3929738562091512</v>
      </c>
      <c r="O3907" s="16">
        <f t="shared" si="369"/>
        <v>23.613333333333333</v>
      </c>
      <c r="P3907" s="16">
        <f t="shared" si="370"/>
        <v>10114.02</v>
      </c>
      <c r="Q3907" s="16">
        <f t="shared" si="371"/>
        <v>789.21568627450972</v>
      </c>
    </row>
    <row r="3908" spans="1:17" x14ac:dyDescent="0.2">
      <c r="A3908" s="10">
        <v>49239</v>
      </c>
      <c r="B3908" s="10">
        <v>3</v>
      </c>
      <c r="C3908" s="10">
        <v>1642</v>
      </c>
      <c r="D3908" s="10">
        <v>69</v>
      </c>
      <c r="E3908" s="10">
        <v>105</v>
      </c>
      <c r="F3908" s="10">
        <f t="shared" si="366"/>
        <v>0.1891891891891892</v>
      </c>
      <c r="G3908" s="10">
        <v>0.96</v>
      </c>
      <c r="H3908" s="10">
        <v>3.5150000000000001E-2</v>
      </c>
      <c r="I3908" s="10">
        <v>1.8869230769230771E-3</v>
      </c>
      <c r="J3908" s="10">
        <v>7.5100000000000002E-3</v>
      </c>
      <c r="K3908" s="10">
        <v>3.0163700000000002</v>
      </c>
      <c r="L3908" s="10">
        <v>0.26</v>
      </c>
      <c r="M3908" s="16">
        <f t="shared" si="367"/>
        <v>117.89895833333333</v>
      </c>
      <c r="N3908" s="16">
        <f t="shared" si="368"/>
        <v>6.329054487179488</v>
      </c>
      <c r="O3908" s="16">
        <f t="shared" si="369"/>
        <v>25.189791666666668</v>
      </c>
      <c r="P3908" s="16">
        <f t="shared" si="370"/>
        <v>10117.407708333334</v>
      </c>
      <c r="Q3908" s="16">
        <f t="shared" si="371"/>
        <v>872.08333333333348</v>
      </c>
    </row>
    <row r="3909" spans="1:17" x14ac:dyDescent="0.2">
      <c r="A3909" s="10">
        <v>49240</v>
      </c>
      <c r="B3909" s="10">
        <v>3</v>
      </c>
      <c r="C3909" s="10">
        <v>1643</v>
      </c>
      <c r="D3909" s="10">
        <v>68</v>
      </c>
      <c r="E3909" s="10">
        <v>103</v>
      </c>
      <c r="F3909" s="10">
        <f t="shared" si="366"/>
        <v>0.13513513513513514</v>
      </c>
      <c r="G3909" s="10">
        <v>0.9</v>
      </c>
      <c r="H3909" s="10">
        <v>3.3869999999999997E-2</v>
      </c>
      <c r="I3909" s="10">
        <v>1.6846153846153849E-3</v>
      </c>
      <c r="J3909" s="10">
        <v>7.3899999999999999E-3</v>
      </c>
      <c r="K3909" s="10">
        <v>2.83074</v>
      </c>
      <c r="L3909" s="10">
        <v>0.24</v>
      </c>
      <c r="M3909" s="16">
        <f t="shared" si="367"/>
        <v>121.17933333333333</v>
      </c>
      <c r="N3909" s="16">
        <f t="shared" si="368"/>
        <v>6.0271794871794873</v>
      </c>
      <c r="O3909" s="16">
        <f t="shared" si="369"/>
        <v>26.439777777777774</v>
      </c>
      <c r="P3909" s="16">
        <f t="shared" si="370"/>
        <v>10127.758666666667</v>
      </c>
      <c r="Q3909" s="16">
        <f t="shared" si="371"/>
        <v>858.66666666666663</v>
      </c>
    </row>
    <row r="3910" spans="1:17" x14ac:dyDescent="0.2">
      <c r="A3910" s="10">
        <v>49241</v>
      </c>
      <c r="B3910" s="10">
        <v>3</v>
      </c>
      <c r="C3910" s="10">
        <v>1647</v>
      </c>
      <c r="D3910" s="10">
        <v>68</v>
      </c>
      <c r="E3910" s="10">
        <v>105</v>
      </c>
      <c r="F3910" s="10">
        <f t="shared" si="366"/>
        <v>0.1891891891891892</v>
      </c>
      <c r="G3910" s="10">
        <v>0.93</v>
      </c>
      <c r="H3910" s="10">
        <v>3.4020000000000002E-2</v>
      </c>
      <c r="I3910" s="10">
        <v>1.7076923076923079E-3</v>
      </c>
      <c r="J3910" s="10">
        <v>7.4999999999999997E-3</v>
      </c>
      <c r="K3910" s="10">
        <v>2.9315099999999998</v>
      </c>
      <c r="L3910" s="10">
        <v>0.25</v>
      </c>
      <c r="M3910" s="16">
        <f t="shared" si="367"/>
        <v>117.78967741935485</v>
      </c>
      <c r="N3910" s="16">
        <f t="shared" si="368"/>
        <v>5.9126550868486349</v>
      </c>
      <c r="O3910" s="16">
        <f t="shared" si="369"/>
        <v>25.967741935483872</v>
      </c>
      <c r="P3910" s="16">
        <f t="shared" si="370"/>
        <v>10149.959354838707</v>
      </c>
      <c r="Q3910" s="16">
        <f t="shared" si="371"/>
        <v>865.59139784946228</v>
      </c>
    </row>
    <row r="3911" spans="1:17" x14ac:dyDescent="0.2">
      <c r="A3911" s="10">
        <v>49242</v>
      </c>
      <c r="B3911" s="10">
        <v>3</v>
      </c>
      <c r="C3911" s="10">
        <v>1631</v>
      </c>
      <c r="D3911" s="10">
        <v>68</v>
      </c>
      <c r="E3911" s="10">
        <v>107</v>
      </c>
      <c r="F3911" s="10">
        <f t="shared" si="366"/>
        <v>0.24324324324324326</v>
      </c>
      <c r="G3911" s="10">
        <v>1</v>
      </c>
      <c r="H3911" s="10">
        <v>3.4209999999999997E-2</v>
      </c>
      <c r="I3911" s="10">
        <v>1.8778571428571429E-3</v>
      </c>
      <c r="J3911" s="10">
        <v>7.4799999999999997E-3</v>
      </c>
      <c r="K3911" s="10">
        <v>3.1508600000000002</v>
      </c>
      <c r="L3911" s="10">
        <v>0.26</v>
      </c>
      <c r="M3911" s="16">
        <f t="shared" si="367"/>
        <v>110.1562</v>
      </c>
      <c r="N3911" s="16">
        <f t="shared" si="368"/>
        <v>6.0467000000000004</v>
      </c>
      <c r="O3911" s="16">
        <f t="shared" si="369"/>
        <v>24.085599999999999</v>
      </c>
      <c r="P3911" s="16">
        <f t="shared" si="370"/>
        <v>10145.769200000001</v>
      </c>
      <c r="Q3911" s="16">
        <f t="shared" si="371"/>
        <v>837.2</v>
      </c>
    </row>
    <row r="3912" spans="1:17" x14ac:dyDescent="0.2">
      <c r="A3912" s="10">
        <v>49243</v>
      </c>
      <c r="B3912" s="10">
        <v>3</v>
      </c>
      <c r="C3912" s="10">
        <v>1592</v>
      </c>
      <c r="D3912" s="10">
        <v>68</v>
      </c>
      <c r="E3912" s="10">
        <v>106</v>
      </c>
      <c r="F3912" s="10">
        <f t="shared" si="366"/>
        <v>0.21621621621621623</v>
      </c>
      <c r="G3912" s="10">
        <v>1.02</v>
      </c>
      <c r="H3912" s="10">
        <v>3.3649999999999999E-2</v>
      </c>
      <c r="I3912" s="10">
        <v>1.807142857142857E-3</v>
      </c>
      <c r="J3912" s="10">
        <v>6.9499999999999996E-3</v>
      </c>
      <c r="K3912" s="10">
        <v>3.21915</v>
      </c>
      <c r="L3912" s="10">
        <v>0.26</v>
      </c>
      <c r="M3912" s="16">
        <f t="shared" si="367"/>
        <v>106.22843137254901</v>
      </c>
      <c r="N3912" s="16">
        <f t="shared" si="368"/>
        <v>5.704901960784313</v>
      </c>
      <c r="O3912" s="16">
        <f t="shared" si="369"/>
        <v>21.94019607843137</v>
      </c>
      <c r="P3912" s="16">
        <f t="shared" si="370"/>
        <v>10162.414705882353</v>
      </c>
      <c r="Q3912" s="16">
        <f t="shared" si="371"/>
        <v>820.78431372549016</v>
      </c>
    </row>
    <row r="3913" spans="1:17" x14ac:dyDescent="0.2">
      <c r="A3913" s="10">
        <v>49244</v>
      </c>
      <c r="B3913" s="10">
        <v>3</v>
      </c>
      <c r="C3913" s="10">
        <v>1545</v>
      </c>
      <c r="D3913" s="10">
        <v>68</v>
      </c>
      <c r="E3913" s="10">
        <v>105</v>
      </c>
      <c r="F3913" s="10">
        <f t="shared" si="366"/>
        <v>0.1891891891891892</v>
      </c>
      <c r="G3913" s="10">
        <v>0.96</v>
      </c>
      <c r="H3913" s="10">
        <v>3.2199999999999999E-2</v>
      </c>
      <c r="I3913" s="10">
        <v>1.7086666666666665E-3</v>
      </c>
      <c r="J3913" s="10">
        <v>6.79E-3</v>
      </c>
      <c r="K3913" s="10">
        <v>3.0266299999999999</v>
      </c>
      <c r="L3913" s="10">
        <v>0.25</v>
      </c>
      <c r="M3913" s="16">
        <f t="shared" si="367"/>
        <v>108.00416666666666</v>
      </c>
      <c r="N3913" s="16">
        <f t="shared" si="368"/>
        <v>5.7311527777777771</v>
      </c>
      <c r="O3913" s="16">
        <f t="shared" si="369"/>
        <v>22.774791666666665</v>
      </c>
      <c r="P3913" s="16">
        <f t="shared" si="370"/>
        <v>10151.821458333334</v>
      </c>
      <c r="Q3913" s="16">
        <f t="shared" si="371"/>
        <v>838.54166666666674</v>
      </c>
    </row>
    <row r="3914" spans="1:17" x14ac:dyDescent="0.2">
      <c r="A3914" s="10">
        <v>49245</v>
      </c>
      <c r="B3914" s="10">
        <v>3</v>
      </c>
      <c r="C3914" s="10">
        <v>1424</v>
      </c>
      <c r="D3914" s="10">
        <v>68</v>
      </c>
      <c r="E3914" s="10">
        <v>105</v>
      </c>
      <c r="F3914" s="10">
        <f t="shared" si="366"/>
        <v>0.1891891891891892</v>
      </c>
      <c r="G3914" s="10">
        <v>0.86</v>
      </c>
      <c r="H3914" s="10">
        <v>2.7359999999999999E-2</v>
      </c>
      <c r="I3914" s="10">
        <v>1.5693333333333332E-3</v>
      </c>
      <c r="J3914" s="10">
        <v>6.2399999999999999E-3</v>
      </c>
      <c r="K3914" s="10">
        <v>2.69218</v>
      </c>
      <c r="L3914" s="10">
        <v>0.21</v>
      </c>
      <c r="M3914" s="16">
        <f t="shared" si="367"/>
        <v>102.44093023255813</v>
      </c>
      <c r="N3914" s="16">
        <f t="shared" si="368"/>
        <v>5.875875968992248</v>
      </c>
      <c r="O3914" s="16">
        <f t="shared" si="369"/>
        <v>23.36372093023256</v>
      </c>
      <c r="P3914" s="16">
        <f t="shared" si="370"/>
        <v>10080.022790697674</v>
      </c>
      <c r="Q3914" s="16">
        <f t="shared" si="371"/>
        <v>786.2790697674418</v>
      </c>
    </row>
    <row r="3915" spans="1:17" x14ac:dyDescent="0.2">
      <c r="A3915" s="10">
        <v>49246</v>
      </c>
      <c r="B3915" s="10">
        <v>3</v>
      </c>
      <c r="C3915" s="10">
        <v>1320</v>
      </c>
      <c r="D3915" s="10">
        <v>68</v>
      </c>
      <c r="E3915" s="10">
        <v>104</v>
      </c>
      <c r="F3915" s="10">
        <f t="shared" si="366"/>
        <v>0.16216216216216217</v>
      </c>
      <c r="G3915" s="10">
        <v>0.78</v>
      </c>
      <c r="H3915" s="10">
        <v>2.3810000000000001E-2</v>
      </c>
      <c r="I3915" s="10">
        <v>1.4373333333333332E-3</v>
      </c>
      <c r="J3915" s="10">
        <v>5.7099999999999998E-3</v>
      </c>
      <c r="K3915" s="10">
        <v>2.4394800000000001</v>
      </c>
      <c r="L3915" s="10">
        <v>0.19</v>
      </c>
      <c r="M3915" s="16">
        <f t="shared" si="367"/>
        <v>98.2925641025641</v>
      </c>
      <c r="N3915" s="16">
        <f t="shared" si="368"/>
        <v>5.9336068376068374</v>
      </c>
      <c r="O3915" s="16">
        <f t="shared" si="369"/>
        <v>23.57205128205128</v>
      </c>
      <c r="P3915" s="16">
        <f t="shared" si="370"/>
        <v>10070.673846153846</v>
      </c>
      <c r="Q3915" s="16">
        <f t="shared" si="371"/>
        <v>784.35897435897436</v>
      </c>
    </row>
    <row r="3916" spans="1:17" x14ac:dyDescent="0.2">
      <c r="A3916" s="10">
        <v>49247</v>
      </c>
      <c r="B3916" s="10">
        <v>3</v>
      </c>
      <c r="C3916" s="10">
        <v>1291</v>
      </c>
      <c r="D3916" s="10">
        <v>68</v>
      </c>
      <c r="E3916" s="10">
        <v>102</v>
      </c>
      <c r="F3916" s="10">
        <f t="shared" si="366"/>
        <v>0.10810810810810811</v>
      </c>
      <c r="G3916" s="10">
        <v>0.64</v>
      </c>
      <c r="H3916" s="10">
        <v>2.2530000000000001E-2</v>
      </c>
      <c r="I3916" s="10">
        <v>1.4813333333333332E-3</v>
      </c>
      <c r="J3916" s="10">
        <v>5.6899999999999997E-3</v>
      </c>
      <c r="K3916" s="10">
        <v>2.0034299999999998</v>
      </c>
      <c r="L3916" s="10">
        <v>0.18</v>
      </c>
      <c r="M3916" s="16">
        <f t="shared" si="367"/>
        <v>113.35406250000001</v>
      </c>
      <c r="N3916" s="16">
        <f t="shared" si="368"/>
        <v>7.4529583333333322</v>
      </c>
      <c r="O3916" s="16">
        <f t="shared" si="369"/>
        <v>28.627812499999997</v>
      </c>
      <c r="P3916" s="16">
        <f t="shared" si="370"/>
        <v>10079.757187499999</v>
      </c>
      <c r="Q3916" s="16">
        <f t="shared" si="371"/>
        <v>905.625</v>
      </c>
    </row>
    <row r="3917" spans="1:17" x14ac:dyDescent="0.2">
      <c r="A3917" s="10">
        <v>49248</v>
      </c>
      <c r="B3917" s="10">
        <v>3</v>
      </c>
      <c r="C3917" s="10">
        <v>1305</v>
      </c>
      <c r="D3917" s="10">
        <v>68</v>
      </c>
      <c r="E3917" s="10">
        <v>103</v>
      </c>
      <c r="F3917" s="10">
        <f t="shared" si="366"/>
        <v>0.13513513513513514</v>
      </c>
      <c r="G3917" s="10">
        <v>0.56000000000000005</v>
      </c>
      <c r="H3917" s="10">
        <v>2.0299999999999999E-2</v>
      </c>
      <c r="I3917" s="10">
        <v>1.5033333333333333E-3</v>
      </c>
      <c r="J3917" s="10">
        <v>5.79E-3</v>
      </c>
      <c r="K3917" s="10">
        <v>1.74224</v>
      </c>
      <c r="L3917" s="10">
        <v>0.15</v>
      </c>
      <c r="M3917" s="16">
        <f t="shared" si="367"/>
        <v>116.72499999999999</v>
      </c>
      <c r="N3917" s="16">
        <f t="shared" si="368"/>
        <v>8.644166666666667</v>
      </c>
      <c r="O3917" s="16">
        <f t="shared" si="369"/>
        <v>33.292499999999997</v>
      </c>
      <c r="P3917" s="16">
        <f t="shared" si="370"/>
        <v>10017.879999999999</v>
      </c>
      <c r="Q3917" s="16">
        <f t="shared" si="371"/>
        <v>862.5</v>
      </c>
    </row>
    <row r="3918" spans="1:17" x14ac:dyDescent="0.2">
      <c r="A3918" s="10">
        <v>49249</v>
      </c>
      <c r="B3918" s="10">
        <v>3</v>
      </c>
      <c r="C3918" s="10">
        <v>1270</v>
      </c>
      <c r="D3918" s="10">
        <v>68</v>
      </c>
      <c r="E3918" s="10">
        <v>103</v>
      </c>
      <c r="F3918" s="10">
        <f t="shared" si="366"/>
        <v>0.13513513513513514</v>
      </c>
      <c r="G3918" s="10">
        <v>0.68</v>
      </c>
      <c r="H3918" s="10">
        <v>1.7639999999999999E-2</v>
      </c>
      <c r="I3918" s="10">
        <v>1.1933333333333331E-3</v>
      </c>
      <c r="J3918" s="10">
        <v>5.2199999999999998E-3</v>
      </c>
      <c r="K3918" s="10">
        <v>2.1509999999999998</v>
      </c>
      <c r="L3918" s="10">
        <v>0.16</v>
      </c>
      <c r="M3918" s="16">
        <f t="shared" si="367"/>
        <v>83.530588235294104</v>
      </c>
      <c r="N3918" s="16">
        <f t="shared" si="368"/>
        <v>5.6507843137254889</v>
      </c>
      <c r="O3918" s="16">
        <f t="shared" si="369"/>
        <v>24.718235294117644</v>
      </c>
      <c r="P3918" s="16">
        <f t="shared" si="370"/>
        <v>10185.617647058822</v>
      </c>
      <c r="Q3918" s="16">
        <f t="shared" si="371"/>
        <v>757.64705882352939</v>
      </c>
    </row>
    <row r="3919" spans="1:17" x14ac:dyDescent="0.2">
      <c r="A3919" s="10">
        <v>49250</v>
      </c>
      <c r="B3919" s="10">
        <v>3</v>
      </c>
      <c r="C3919" s="10">
        <v>1228</v>
      </c>
      <c r="D3919" s="10">
        <v>68</v>
      </c>
      <c r="E3919" s="10">
        <v>104</v>
      </c>
      <c r="F3919" s="10">
        <f t="shared" si="366"/>
        <v>0.16216216216216217</v>
      </c>
      <c r="G3919" s="10">
        <v>0.84</v>
      </c>
      <c r="H3919" s="10">
        <v>2.1430000000000001E-2</v>
      </c>
      <c r="I3919" s="10">
        <v>1.16E-3</v>
      </c>
      <c r="J3919" s="10">
        <v>4.8700000000000002E-3</v>
      </c>
      <c r="K3919" s="10">
        <v>2.6441699999999999</v>
      </c>
      <c r="L3919" s="10">
        <v>0.17</v>
      </c>
      <c r="M3919" s="16">
        <f t="shared" si="367"/>
        <v>82.148333333333341</v>
      </c>
      <c r="N3919" s="16">
        <f t="shared" si="368"/>
        <v>4.4466666666666663</v>
      </c>
      <c r="O3919" s="16">
        <f t="shared" si="369"/>
        <v>18.668333333333333</v>
      </c>
      <c r="P3919" s="16">
        <f t="shared" si="370"/>
        <v>10135.985000000001</v>
      </c>
      <c r="Q3919" s="16">
        <f t="shared" si="371"/>
        <v>651.66666666666674</v>
      </c>
    </row>
    <row r="3920" spans="1:17" x14ac:dyDescent="0.2">
      <c r="A3920" s="10">
        <v>49251</v>
      </c>
      <c r="B3920" s="10">
        <v>3</v>
      </c>
      <c r="C3920" s="10">
        <v>1230</v>
      </c>
      <c r="D3920" s="10">
        <v>68</v>
      </c>
      <c r="E3920" s="10">
        <v>105</v>
      </c>
      <c r="F3920" s="10">
        <f t="shared" si="366"/>
        <v>0.1891891891891892</v>
      </c>
      <c r="G3920" s="10">
        <v>0.97</v>
      </c>
      <c r="H3920" s="10">
        <v>2.409E-2</v>
      </c>
      <c r="I3920" s="10">
        <v>1.3419999999999999E-3</v>
      </c>
      <c r="J3920" s="10">
        <v>4.9500000000000004E-3</v>
      </c>
      <c r="K3920" s="10">
        <v>3.0520299999999998</v>
      </c>
      <c r="L3920" s="10">
        <v>0.19</v>
      </c>
      <c r="M3920" s="16">
        <f t="shared" si="367"/>
        <v>79.968865979381448</v>
      </c>
      <c r="N3920" s="16">
        <f t="shared" si="368"/>
        <v>4.4548865979381436</v>
      </c>
      <c r="O3920" s="16">
        <f t="shared" si="369"/>
        <v>16.431958762886598</v>
      </c>
      <c r="P3920" s="16">
        <f t="shared" si="370"/>
        <v>10131.481030927835</v>
      </c>
      <c r="Q3920" s="16">
        <f t="shared" si="371"/>
        <v>630.7216494845361</v>
      </c>
    </row>
    <row r="3921" spans="1:17" x14ac:dyDescent="0.2">
      <c r="A3921" s="10">
        <v>49252</v>
      </c>
      <c r="B3921" s="10">
        <v>3</v>
      </c>
      <c r="C3921" s="10">
        <v>1211</v>
      </c>
      <c r="D3921" s="10">
        <v>68</v>
      </c>
      <c r="E3921" s="10">
        <v>106</v>
      </c>
      <c r="F3921" s="10">
        <f t="shared" si="366"/>
        <v>0.21621621621621623</v>
      </c>
      <c r="G3921" s="10">
        <v>1.07</v>
      </c>
      <c r="H3921" s="10">
        <v>2.564E-2</v>
      </c>
      <c r="I3921" s="10">
        <v>1.3199999999999998E-3</v>
      </c>
      <c r="J3921" s="10">
        <v>4.8799999999999998E-3</v>
      </c>
      <c r="K3921" s="10">
        <v>3.3858700000000002</v>
      </c>
      <c r="L3921" s="10">
        <v>0.2</v>
      </c>
      <c r="M3921" s="16">
        <f t="shared" si="367"/>
        <v>77.159626168224293</v>
      </c>
      <c r="N3921" s="16">
        <f t="shared" si="368"/>
        <v>3.9723364485981301</v>
      </c>
      <c r="O3921" s="16">
        <f t="shared" si="369"/>
        <v>14.685607476635514</v>
      </c>
      <c r="P3921" s="16">
        <f t="shared" si="370"/>
        <v>10189.253644859813</v>
      </c>
      <c r="Q3921" s="16">
        <f t="shared" si="371"/>
        <v>601.86915887850466</v>
      </c>
    </row>
    <row r="3922" spans="1:17" x14ac:dyDescent="0.2">
      <c r="A3922" s="10">
        <v>49253</v>
      </c>
      <c r="B3922" s="10">
        <v>3</v>
      </c>
      <c r="C3922" s="10">
        <v>1202</v>
      </c>
      <c r="D3922" s="10">
        <v>68</v>
      </c>
      <c r="E3922" s="10">
        <v>105</v>
      </c>
      <c r="F3922" s="10">
        <f t="shared" si="366"/>
        <v>0.1891891891891892</v>
      </c>
      <c r="G3922" s="10">
        <v>1.1100000000000001</v>
      </c>
      <c r="H3922" s="10">
        <v>2.8139999999999998E-2</v>
      </c>
      <c r="I3922" s="10">
        <v>1.364E-3</v>
      </c>
      <c r="J3922" s="10">
        <v>4.6699999999999997E-3</v>
      </c>
      <c r="K3922" s="10">
        <v>3.5141</v>
      </c>
      <c r="L3922" s="10">
        <v>0.24</v>
      </c>
      <c r="M3922" s="16">
        <f t="shared" si="367"/>
        <v>81.631351351351341</v>
      </c>
      <c r="N3922" s="16">
        <f t="shared" si="368"/>
        <v>3.9568288288288285</v>
      </c>
      <c r="O3922" s="16">
        <f t="shared" si="369"/>
        <v>13.547207207207205</v>
      </c>
      <c r="P3922" s="16">
        <f t="shared" si="370"/>
        <v>10194.055855855855</v>
      </c>
      <c r="Q3922" s="16">
        <f t="shared" si="371"/>
        <v>696.21621621621614</v>
      </c>
    </row>
    <row r="3923" spans="1:17" x14ac:dyDescent="0.2">
      <c r="A3923" s="10">
        <v>49254</v>
      </c>
      <c r="B3923" s="10">
        <v>3</v>
      </c>
      <c r="C3923" s="10">
        <v>1157</v>
      </c>
      <c r="D3923" s="10">
        <v>68</v>
      </c>
      <c r="E3923" s="10">
        <v>107</v>
      </c>
      <c r="F3923" s="10">
        <f t="shared" si="366"/>
        <v>0.24324324324324326</v>
      </c>
      <c r="G3923" s="10">
        <v>1.22</v>
      </c>
      <c r="H3923" s="10">
        <v>2.9100000000000001E-2</v>
      </c>
      <c r="I3923" s="10">
        <v>1.2906666666666665E-3</v>
      </c>
      <c r="J3923" s="10">
        <v>4.4200000000000003E-3</v>
      </c>
      <c r="K3923" s="10">
        <v>3.8469500000000001</v>
      </c>
      <c r="L3923" s="10">
        <v>0.34</v>
      </c>
      <c r="M3923" s="16">
        <f t="shared" si="367"/>
        <v>76.804918032786887</v>
      </c>
      <c r="N3923" s="16">
        <f t="shared" si="368"/>
        <v>3.4065136612021854</v>
      </c>
      <c r="O3923" s="16">
        <f t="shared" si="369"/>
        <v>11.665901639344264</v>
      </c>
      <c r="P3923" s="16">
        <f t="shared" si="370"/>
        <v>10153.425409836067</v>
      </c>
      <c r="Q3923" s="16">
        <f t="shared" si="371"/>
        <v>897.37704918032796</v>
      </c>
    </row>
    <row r="3924" spans="1:17" x14ac:dyDescent="0.2">
      <c r="A3924" s="10">
        <v>49255</v>
      </c>
      <c r="B3924" s="10">
        <v>3</v>
      </c>
      <c r="C3924" s="10">
        <v>1088</v>
      </c>
      <c r="D3924" s="10">
        <v>68</v>
      </c>
      <c r="E3924" s="10">
        <v>108</v>
      </c>
      <c r="F3924" s="10">
        <f t="shared" si="366"/>
        <v>0.27027027027027029</v>
      </c>
      <c r="G3924" s="10">
        <v>1.25</v>
      </c>
      <c r="H3924" s="10">
        <v>3.5409999999999997E-2</v>
      </c>
      <c r="I3924" s="10">
        <v>1.2539999999999999E-3</v>
      </c>
      <c r="J3924" s="10">
        <v>4.4900000000000001E-3</v>
      </c>
      <c r="K3924" s="10">
        <v>3.9538199999999999</v>
      </c>
      <c r="L3924" s="10">
        <v>0.41</v>
      </c>
      <c r="M3924" s="16">
        <f t="shared" si="367"/>
        <v>91.216160000000002</v>
      </c>
      <c r="N3924" s="16">
        <f t="shared" si="368"/>
        <v>3.2303039999999994</v>
      </c>
      <c r="O3924" s="16">
        <f t="shared" si="369"/>
        <v>11.566240000000001</v>
      </c>
      <c r="P3924" s="16">
        <f t="shared" si="370"/>
        <v>10185.04032</v>
      </c>
      <c r="Q3924" s="16">
        <f t="shared" si="371"/>
        <v>1056.1599999999999</v>
      </c>
    </row>
    <row r="3925" spans="1:17" x14ac:dyDescent="0.2">
      <c r="A3925" s="10">
        <v>49256</v>
      </c>
      <c r="B3925" s="10">
        <v>3</v>
      </c>
      <c r="C3925" s="10">
        <v>1148</v>
      </c>
      <c r="D3925" s="10">
        <v>68</v>
      </c>
      <c r="E3925" s="10">
        <v>108</v>
      </c>
      <c r="F3925" s="10">
        <f t="shared" si="366"/>
        <v>0.27027027027027029</v>
      </c>
      <c r="G3925" s="10">
        <v>1.25</v>
      </c>
      <c r="H3925" s="10">
        <v>4.5940000000000002E-2</v>
      </c>
      <c r="I3925" s="10">
        <v>1.4519999999999999E-3</v>
      </c>
      <c r="J3925" s="10">
        <v>5.1900000000000002E-3</v>
      </c>
      <c r="K3925" s="10">
        <v>3.93737</v>
      </c>
      <c r="L3925" s="10">
        <v>0.43</v>
      </c>
      <c r="M3925" s="16">
        <f t="shared" si="367"/>
        <v>118.34144000000001</v>
      </c>
      <c r="N3925" s="16">
        <f t="shared" si="368"/>
        <v>3.7403520000000001</v>
      </c>
      <c r="O3925" s="16">
        <f t="shared" si="369"/>
        <v>13.369440000000001</v>
      </c>
      <c r="P3925" s="16">
        <f t="shared" si="370"/>
        <v>10142.66512</v>
      </c>
      <c r="Q3925" s="16">
        <f t="shared" si="371"/>
        <v>1107.6799999999998</v>
      </c>
    </row>
    <row r="3926" spans="1:17" x14ac:dyDescent="0.2">
      <c r="A3926" s="10">
        <v>49257</v>
      </c>
      <c r="B3926" s="10">
        <v>3</v>
      </c>
      <c r="C3926" s="10">
        <v>1232</v>
      </c>
      <c r="D3926" s="10">
        <v>68</v>
      </c>
      <c r="E3926" s="10">
        <v>106</v>
      </c>
      <c r="F3926" s="10">
        <f t="shared" si="366"/>
        <v>0.21621621621621623</v>
      </c>
      <c r="G3926" s="10">
        <v>1.1100000000000001</v>
      </c>
      <c r="H3926" s="10">
        <v>4.3310000000000001E-2</v>
      </c>
      <c r="I3926" s="10">
        <v>1.5125000000000002E-3</v>
      </c>
      <c r="J3926" s="10">
        <v>5.5799999999999999E-3</v>
      </c>
      <c r="K3926" s="10">
        <v>3.5051399999999999</v>
      </c>
      <c r="L3926" s="10">
        <v>0.34</v>
      </c>
      <c r="M3926" s="16">
        <f t="shared" si="367"/>
        <v>125.63801801801802</v>
      </c>
      <c r="N3926" s="16">
        <f t="shared" si="368"/>
        <v>4.387612612612612</v>
      </c>
      <c r="O3926" s="16">
        <f t="shared" si="369"/>
        <v>16.187027027027025</v>
      </c>
      <c r="P3926" s="16">
        <f t="shared" si="370"/>
        <v>10168.063783783782</v>
      </c>
      <c r="Q3926" s="16">
        <f t="shared" si="371"/>
        <v>986.30630630630628</v>
      </c>
    </row>
    <row r="3927" spans="1:17" x14ac:dyDescent="0.2">
      <c r="A3927" s="10">
        <v>49258</v>
      </c>
      <c r="B3927" s="10">
        <v>3</v>
      </c>
      <c r="C3927" s="10">
        <v>1243</v>
      </c>
      <c r="D3927" s="10">
        <v>68</v>
      </c>
      <c r="E3927" s="10">
        <v>105</v>
      </c>
      <c r="F3927" s="10">
        <f t="shared" si="366"/>
        <v>0.1891891891891892</v>
      </c>
      <c r="G3927" s="10">
        <v>0.98</v>
      </c>
      <c r="H3927" s="10">
        <v>3.3149999999999999E-2</v>
      </c>
      <c r="I3927" s="10">
        <v>1.4170588235294119E-3</v>
      </c>
      <c r="J3927" s="10">
        <v>5.3800000000000002E-3</v>
      </c>
      <c r="K3927" s="10">
        <v>3.09619</v>
      </c>
      <c r="L3927" s="10">
        <v>0.28000000000000003</v>
      </c>
      <c r="M3927" s="16">
        <f t="shared" si="367"/>
        <v>108.92142857142856</v>
      </c>
      <c r="N3927" s="16">
        <f t="shared" si="368"/>
        <v>4.6560504201680679</v>
      </c>
      <c r="O3927" s="16">
        <f t="shared" si="369"/>
        <v>17.677142857142858</v>
      </c>
      <c r="P3927" s="16">
        <f t="shared" si="370"/>
        <v>10173.195714285714</v>
      </c>
      <c r="Q3927" s="16">
        <f t="shared" si="371"/>
        <v>920.00000000000011</v>
      </c>
    </row>
    <row r="3928" spans="1:17" x14ac:dyDescent="0.2">
      <c r="A3928" s="10">
        <v>49259</v>
      </c>
      <c r="B3928" s="10">
        <v>3</v>
      </c>
      <c r="C3928" s="10">
        <v>1239</v>
      </c>
      <c r="D3928" s="10">
        <v>68</v>
      </c>
      <c r="E3928" s="10">
        <v>104</v>
      </c>
      <c r="F3928" s="10">
        <f t="shared" si="366"/>
        <v>0.16216216216216217</v>
      </c>
      <c r="G3928" s="10">
        <v>0.94</v>
      </c>
      <c r="H3928" s="10">
        <v>2.7660000000000001E-2</v>
      </c>
      <c r="I3928" s="10">
        <v>1.3588235294117647E-3</v>
      </c>
      <c r="J3928" s="10">
        <v>5.1799999999999997E-3</v>
      </c>
      <c r="K3928" s="10">
        <v>2.9646300000000001</v>
      </c>
      <c r="L3928" s="10">
        <v>0.25</v>
      </c>
      <c r="M3928" s="16">
        <f t="shared" si="367"/>
        <v>94.750212765957457</v>
      </c>
      <c r="N3928" s="16">
        <f t="shared" si="368"/>
        <v>4.6546933667083854</v>
      </c>
      <c r="O3928" s="16">
        <f t="shared" si="369"/>
        <v>17.744255319148937</v>
      </c>
      <c r="P3928" s="16">
        <f t="shared" si="370"/>
        <v>10155.434680851065</v>
      </c>
      <c r="Q3928" s="16">
        <f t="shared" si="371"/>
        <v>856.38297872340422</v>
      </c>
    </row>
    <row r="3929" spans="1:17" x14ac:dyDescent="0.2">
      <c r="A3929" s="10">
        <v>49260</v>
      </c>
      <c r="B3929" s="10">
        <v>3</v>
      </c>
      <c r="C3929" s="10">
        <v>1230</v>
      </c>
      <c r="D3929" s="10">
        <v>68</v>
      </c>
      <c r="E3929" s="10">
        <v>105</v>
      </c>
      <c r="F3929" s="10">
        <f t="shared" si="366"/>
        <v>0.1891891891891892</v>
      </c>
      <c r="G3929" s="10">
        <v>0.97</v>
      </c>
      <c r="H3929" s="10">
        <v>2.6579999999999999E-2</v>
      </c>
      <c r="I3929" s="10">
        <v>1.3911764705882353E-3</v>
      </c>
      <c r="J3929" s="10">
        <v>5.1399999999999996E-3</v>
      </c>
      <c r="K3929" s="10">
        <v>3.06263</v>
      </c>
      <c r="L3929" s="10">
        <v>0.24</v>
      </c>
      <c r="M3929" s="16">
        <f t="shared" si="367"/>
        <v>88.234639175257726</v>
      </c>
      <c r="N3929" s="16">
        <f t="shared" si="368"/>
        <v>4.6181322013341424</v>
      </c>
      <c r="O3929" s="16">
        <f t="shared" si="369"/>
        <v>17.062680412371133</v>
      </c>
      <c r="P3929" s="16">
        <f t="shared" si="370"/>
        <v>10166.668659793813</v>
      </c>
      <c r="Q3929" s="16">
        <f t="shared" si="371"/>
        <v>796.70103092783506</v>
      </c>
    </row>
    <row r="3930" spans="1:17" x14ac:dyDescent="0.2">
      <c r="A3930" s="10">
        <v>49261</v>
      </c>
      <c r="B3930" s="10">
        <v>3</v>
      </c>
      <c r="C3930" s="10">
        <v>1218</v>
      </c>
      <c r="D3930" s="10">
        <v>68</v>
      </c>
      <c r="E3930" s="10">
        <v>106</v>
      </c>
      <c r="F3930" s="10">
        <f t="shared" si="366"/>
        <v>0.21621621621621623</v>
      </c>
      <c r="G3930" s="10">
        <v>1.05</v>
      </c>
      <c r="H3930" s="10">
        <v>2.707E-2</v>
      </c>
      <c r="I3930" s="10">
        <v>1.3652941176470587E-3</v>
      </c>
      <c r="J3930" s="10">
        <v>5.0499999999999998E-3</v>
      </c>
      <c r="K3930" s="10">
        <v>3.3008899999999999</v>
      </c>
      <c r="L3930" s="10">
        <v>0.24</v>
      </c>
      <c r="M3930" s="16">
        <f t="shared" si="367"/>
        <v>83.01466666666667</v>
      </c>
      <c r="N3930" s="16">
        <f t="shared" si="368"/>
        <v>4.1869019607843132</v>
      </c>
      <c r="O3930" s="16">
        <f t="shared" si="369"/>
        <v>15.486666666666666</v>
      </c>
      <c r="P3930" s="16">
        <f t="shared" si="370"/>
        <v>10122.729333333333</v>
      </c>
      <c r="Q3930" s="16">
        <f t="shared" si="371"/>
        <v>736</v>
      </c>
    </row>
    <row r="3931" spans="1:17" x14ac:dyDescent="0.2">
      <c r="A3931" s="10">
        <v>49262</v>
      </c>
      <c r="B3931" s="10">
        <v>3</v>
      </c>
      <c r="C3931" s="10">
        <v>1203</v>
      </c>
      <c r="D3931" s="10">
        <v>68</v>
      </c>
      <c r="E3931" s="10">
        <v>106</v>
      </c>
      <c r="F3931" s="10">
        <f t="shared" si="366"/>
        <v>0.21621621621621623</v>
      </c>
      <c r="G3931" s="10">
        <v>1.06</v>
      </c>
      <c r="H3931" s="10">
        <v>2.8170000000000001E-2</v>
      </c>
      <c r="I3931" s="10">
        <v>1.3261111111111112E-3</v>
      </c>
      <c r="J3931" s="10">
        <v>5.0400000000000002E-3</v>
      </c>
      <c r="K3931" s="10">
        <v>3.3507699999999998</v>
      </c>
      <c r="L3931" s="10">
        <v>0.23</v>
      </c>
      <c r="M3931" s="16">
        <f t="shared" si="367"/>
        <v>85.573018867924517</v>
      </c>
      <c r="N3931" s="16">
        <f t="shared" si="368"/>
        <v>4.0283752620545075</v>
      </c>
      <c r="O3931" s="16">
        <f t="shared" si="369"/>
        <v>15.310188679245284</v>
      </c>
      <c r="P3931" s="16">
        <f t="shared" si="370"/>
        <v>10178.754150943394</v>
      </c>
      <c r="Q3931" s="16">
        <f t="shared" si="371"/>
        <v>698.67924528301887</v>
      </c>
    </row>
    <row r="3932" spans="1:17" x14ac:dyDescent="0.2">
      <c r="A3932" s="10">
        <v>49263</v>
      </c>
      <c r="B3932" s="10">
        <v>3</v>
      </c>
      <c r="C3932" s="10">
        <v>1207</v>
      </c>
      <c r="D3932" s="10">
        <v>68</v>
      </c>
      <c r="E3932" s="10">
        <v>105</v>
      </c>
      <c r="F3932" s="10">
        <f t="shared" si="366"/>
        <v>0.1891891891891892</v>
      </c>
      <c r="G3932" s="10">
        <v>1.05</v>
      </c>
      <c r="H3932" s="10">
        <v>2.8750000000000001E-2</v>
      </c>
      <c r="I3932" s="10">
        <v>1.3373684210526316E-3</v>
      </c>
      <c r="J3932" s="10">
        <v>5.0699999999999999E-3</v>
      </c>
      <c r="K3932" s="10">
        <v>3.2984</v>
      </c>
      <c r="L3932" s="10">
        <v>0.23</v>
      </c>
      <c r="M3932" s="16">
        <f t="shared" si="367"/>
        <v>88.166666666666671</v>
      </c>
      <c r="N3932" s="16">
        <f t="shared" si="368"/>
        <v>4.1012631578947367</v>
      </c>
      <c r="O3932" s="16">
        <f t="shared" si="369"/>
        <v>15.548</v>
      </c>
      <c r="P3932" s="16">
        <f t="shared" si="370"/>
        <v>10115.093333333334</v>
      </c>
      <c r="Q3932" s="16">
        <f t="shared" si="371"/>
        <v>705.33333333333337</v>
      </c>
    </row>
    <row r="3933" spans="1:17" x14ac:dyDescent="0.2">
      <c r="A3933" s="10">
        <v>49264</v>
      </c>
      <c r="B3933" s="10">
        <v>3</v>
      </c>
      <c r="C3933" s="10">
        <v>1219</v>
      </c>
      <c r="D3933" s="10">
        <v>68</v>
      </c>
      <c r="E3933" s="10">
        <v>105</v>
      </c>
      <c r="F3933" s="10">
        <f t="shared" si="366"/>
        <v>0.1891891891891892</v>
      </c>
      <c r="G3933" s="10">
        <v>0.99</v>
      </c>
      <c r="H3933" s="10">
        <v>2.853E-2</v>
      </c>
      <c r="I3933" s="10">
        <v>1.372105263157895E-3</v>
      </c>
      <c r="J3933" s="10">
        <v>5.1999999999999998E-3</v>
      </c>
      <c r="K3933" s="10">
        <v>3.1307299999999998</v>
      </c>
      <c r="L3933" s="10">
        <v>0.23</v>
      </c>
      <c r="M3933" s="16">
        <f t="shared" si="367"/>
        <v>92.794545454545457</v>
      </c>
      <c r="N3933" s="16">
        <f t="shared" si="368"/>
        <v>4.4628070175438603</v>
      </c>
      <c r="O3933" s="16">
        <f t="shared" si="369"/>
        <v>16.913131313131313</v>
      </c>
      <c r="P3933" s="16">
        <f t="shared" si="370"/>
        <v>10182.778383838384</v>
      </c>
      <c r="Q3933" s="16">
        <f t="shared" si="371"/>
        <v>748.0808080808082</v>
      </c>
    </row>
    <row r="3934" spans="1:17" x14ac:dyDescent="0.2">
      <c r="A3934" s="10">
        <v>49265</v>
      </c>
      <c r="B3934" s="10">
        <v>3</v>
      </c>
      <c r="C3934" s="10">
        <v>1218</v>
      </c>
      <c r="D3934" s="10">
        <v>68</v>
      </c>
      <c r="E3934" s="10">
        <v>104</v>
      </c>
      <c r="F3934" s="10">
        <f t="shared" si="366"/>
        <v>0.16216216216216217</v>
      </c>
      <c r="G3934" s="10">
        <v>0.92</v>
      </c>
      <c r="H3934" s="10">
        <v>2.6540000000000001E-2</v>
      </c>
      <c r="I3934" s="10">
        <v>1.3547368421052632E-3</v>
      </c>
      <c r="J3934" s="10">
        <v>5.1500000000000001E-3</v>
      </c>
      <c r="K3934" s="10">
        <v>2.8914</v>
      </c>
      <c r="L3934" s="10">
        <v>0.23</v>
      </c>
      <c r="M3934" s="16">
        <f t="shared" si="367"/>
        <v>92.89</v>
      </c>
      <c r="N3934" s="16">
        <f t="shared" si="368"/>
        <v>4.7415789473684216</v>
      </c>
      <c r="O3934" s="16">
        <f t="shared" si="369"/>
        <v>18.024999999999999</v>
      </c>
      <c r="P3934" s="16">
        <f t="shared" si="370"/>
        <v>10119.9</v>
      </c>
      <c r="Q3934" s="16">
        <f t="shared" si="371"/>
        <v>805</v>
      </c>
    </row>
    <row r="3935" spans="1:17" x14ac:dyDescent="0.2">
      <c r="A3935" s="10">
        <v>49266</v>
      </c>
      <c r="B3935" s="10">
        <v>3</v>
      </c>
      <c r="C3935" s="10">
        <v>1226</v>
      </c>
      <c r="D3935" s="10">
        <v>69</v>
      </c>
      <c r="E3935" s="10">
        <v>104</v>
      </c>
      <c r="F3935" s="10">
        <f t="shared" si="366"/>
        <v>0.16216216216216217</v>
      </c>
      <c r="G3935" s="10">
        <v>0.82</v>
      </c>
      <c r="H3935" s="10">
        <v>2.613E-2</v>
      </c>
      <c r="I3935" s="10">
        <v>1.6105263157894737E-3</v>
      </c>
      <c r="J3935" s="10">
        <v>5.3099999999999996E-3</v>
      </c>
      <c r="K3935" s="10">
        <v>2.5927600000000002</v>
      </c>
      <c r="L3935" s="10">
        <v>0.22</v>
      </c>
      <c r="M3935" s="16">
        <f t="shared" si="367"/>
        <v>102.60804878048781</v>
      </c>
      <c r="N3935" s="16">
        <f t="shared" si="368"/>
        <v>6.3242618741976901</v>
      </c>
      <c r="O3935" s="16">
        <f t="shared" si="369"/>
        <v>20.851463414634146</v>
      </c>
      <c r="P3935" s="16">
        <f t="shared" si="370"/>
        <v>10181.325853658538</v>
      </c>
      <c r="Q3935" s="16">
        <f t="shared" si="371"/>
        <v>863.90243902439033</v>
      </c>
    </row>
    <row r="3936" spans="1:17" x14ac:dyDescent="0.2">
      <c r="A3936" s="10">
        <v>49340</v>
      </c>
      <c r="B3936" s="10">
        <v>3</v>
      </c>
      <c r="C3936" s="10">
        <v>1236</v>
      </c>
      <c r="D3936" s="10">
        <v>67</v>
      </c>
      <c r="E3936" s="10">
        <v>105</v>
      </c>
      <c r="F3936" s="10">
        <f t="shared" si="366"/>
        <v>0.1891891891891892</v>
      </c>
      <c r="G3936" s="10">
        <v>1.01</v>
      </c>
      <c r="H3936" s="10">
        <v>2.9749999999999999E-2</v>
      </c>
      <c r="I3936" s="10">
        <v>2.1804347826086955E-3</v>
      </c>
      <c r="J3936" s="10">
        <v>2.9499999999999999E-3</v>
      </c>
      <c r="K3936" s="10">
        <v>3.1605799999999999</v>
      </c>
      <c r="L3936" s="10">
        <v>0.23</v>
      </c>
      <c r="M3936" s="16">
        <f t="shared" si="367"/>
        <v>94.846534653465341</v>
      </c>
      <c r="N3936" s="16">
        <f t="shared" si="368"/>
        <v>6.9514851485148501</v>
      </c>
      <c r="O3936" s="16">
        <f t="shared" si="369"/>
        <v>9.4049504950495049</v>
      </c>
      <c r="P3936" s="16">
        <f t="shared" si="370"/>
        <v>10076.304554455444</v>
      </c>
      <c r="Q3936" s="16">
        <f t="shared" si="371"/>
        <v>733.26732673267327</v>
      </c>
    </row>
    <row r="3937" spans="1:17" x14ac:dyDescent="0.2">
      <c r="A3937" s="10">
        <v>49341</v>
      </c>
      <c r="B3937" s="10">
        <v>3</v>
      </c>
      <c r="C3937" s="10">
        <v>1244</v>
      </c>
      <c r="D3937" s="10">
        <v>67</v>
      </c>
      <c r="E3937" s="10">
        <v>105</v>
      </c>
      <c r="F3937" s="10">
        <f t="shared" si="366"/>
        <v>0.1891891891891892</v>
      </c>
      <c r="G3937" s="10">
        <v>0.98</v>
      </c>
      <c r="H3937" s="10">
        <v>2.8899999999999999E-2</v>
      </c>
      <c r="I3937" s="10">
        <v>2.1878260869565218E-3</v>
      </c>
      <c r="J3937" s="10">
        <v>2.96E-3</v>
      </c>
      <c r="K3937" s="10">
        <v>3.0670000000000002</v>
      </c>
      <c r="L3937" s="10">
        <v>0.23</v>
      </c>
      <c r="M3937" s="16">
        <f t="shared" si="367"/>
        <v>94.957142857142856</v>
      </c>
      <c r="N3937" s="16">
        <f t="shared" si="368"/>
        <v>7.1885714285714286</v>
      </c>
      <c r="O3937" s="16">
        <f t="shared" si="369"/>
        <v>9.725714285714286</v>
      </c>
      <c r="P3937" s="16">
        <f t="shared" si="370"/>
        <v>10077.285714285714</v>
      </c>
      <c r="Q3937" s="16">
        <f t="shared" si="371"/>
        <v>755.71428571428578</v>
      </c>
    </row>
    <row r="3938" spans="1:17" x14ac:dyDescent="0.2">
      <c r="A3938" s="10">
        <v>49342</v>
      </c>
      <c r="B3938" s="10">
        <v>3</v>
      </c>
      <c r="C3938" s="10">
        <v>1244</v>
      </c>
      <c r="D3938" s="10">
        <v>67</v>
      </c>
      <c r="E3938" s="10">
        <v>104</v>
      </c>
      <c r="F3938" s="10">
        <f t="shared" si="366"/>
        <v>0.16216216216216217</v>
      </c>
      <c r="G3938" s="10">
        <v>0.89</v>
      </c>
      <c r="H3938" s="10">
        <v>2.8570000000000002E-2</v>
      </c>
      <c r="I3938" s="10">
        <v>2.217391304347826E-3</v>
      </c>
      <c r="J3938" s="10">
        <v>3.0000000000000001E-3</v>
      </c>
      <c r="K3938" s="10">
        <v>2.7870900000000001</v>
      </c>
      <c r="L3938" s="10">
        <v>0.24</v>
      </c>
      <c r="M3938" s="16">
        <f t="shared" si="367"/>
        <v>103.36561797752809</v>
      </c>
      <c r="N3938" s="16">
        <f t="shared" si="368"/>
        <v>8.0224719101123583</v>
      </c>
      <c r="O3938" s="16">
        <f t="shared" si="369"/>
        <v>10.853932584269662</v>
      </c>
      <c r="P3938" s="16">
        <f t="shared" si="370"/>
        <v>10083.628988764045</v>
      </c>
      <c r="Q3938" s="16">
        <f t="shared" si="371"/>
        <v>868.31460674157302</v>
      </c>
    </row>
    <row r="3939" spans="1:17" x14ac:dyDescent="0.2">
      <c r="A3939" s="10">
        <v>49343</v>
      </c>
      <c r="B3939" s="10">
        <v>3</v>
      </c>
      <c r="C3939" s="10">
        <v>1277</v>
      </c>
      <c r="D3939" s="10">
        <v>67</v>
      </c>
      <c r="E3939" s="10">
        <v>104</v>
      </c>
      <c r="F3939" s="10">
        <f t="shared" si="366"/>
        <v>0.16216216216216217</v>
      </c>
      <c r="G3939" s="10">
        <v>0.81</v>
      </c>
      <c r="H3939" s="10">
        <v>2.7689999999999999E-2</v>
      </c>
      <c r="I3939" s="10">
        <v>2.2986956521739129E-3</v>
      </c>
      <c r="J3939" s="10">
        <v>3.1099999999999999E-3</v>
      </c>
      <c r="K3939" s="10">
        <v>2.5434800000000002</v>
      </c>
      <c r="L3939" s="10">
        <v>0.2</v>
      </c>
      <c r="M3939" s="16">
        <f t="shared" si="367"/>
        <v>110.07629629629628</v>
      </c>
      <c r="N3939" s="16">
        <f t="shared" si="368"/>
        <v>9.138024691358023</v>
      </c>
      <c r="O3939" s="16">
        <f t="shared" si="369"/>
        <v>12.363209876543209</v>
      </c>
      <c r="P3939" s="16">
        <f t="shared" si="370"/>
        <v>10111.118024691357</v>
      </c>
      <c r="Q3939" s="16">
        <f t="shared" si="371"/>
        <v>795.06172839506166</v>
      </c>
    </row>
    <row r="3940" spans="1:17" x14ac:dyDescent="0.2">
      <c r="A3940" s="10">
        <v>49344</v>
      </c>
      <c r="B3940" s="10">
        <v>3</v>
      </c>
      <c r="C3940" s="10">
        <v>1272</v>
      </c>
      <c r="D3940" s="10">
        <v>67</v>
      </c>
      <c r="E3940" s="10">
        <v>106</v>
      </c>
      <c r="F3940" s="10">
        <f t="shared" si="366"/>
        <v>0.21621621621621623</v>
      </c>
      <c r="G3940" s="10">
        <v>1</v>
      </c>
      <c r="H3940" s="10">
        <v>2.3470000000000001E-2</v>
      </c>
      <c r="I3940" s="10">
        <v>2.1102173913043476E-3</v>
      </c>
      <c r="J3940" s="10">
        <v>2.82E-3</v>
      </c>
      <c r="K3940" s="10">
        <v>3.1512600000000002</v>
      </c>
      <c r="L3940" s="10">
        <v>0.24</v>
      </c>
      <c r="M3940" s="16">
        <f t="shared" si="367"/>
        <v>75.573400000000007</v>
      </c>
      <c r="N3940" s="16">
        <f t="shared" si="368"/>
        <v>6.7948999999999993</v>
      </c>
      <c r="O3940" s="16">
        <f t="shared" si="369"/>
        <v>9.0804000000000009</v>
      </c>
      <c r="P3940" s="16">
        <f t="shared" si="370"/>
        <v>10147.057200000001</v>
      </c>
      <c r="Q3940" s="16">
        <f t="shared" si="371"/>
        <v>772.8</v>
      </c>
    </row>
    <row r="3941" spans="1:17" x14ac:dyDescent="0.2">
      <c r="A3941" s="10">
        <v>49345</v>
      </c>
      <c r="B3941" s="10">
        <v>3</v>
      </c>
      <c r="C3941" s="10">
        <v>1335</v>
      </c>
      <c r="D3941" s="10">
        <v>68</v>
      </c>
      <c r="E3941" s="10">
        <v>109</v>
      </c>
      <c r="F3941" s="10">
        <f t="shared" si="366"/>
        <v>0.29729729729729731</v>
      </c>
      <c r="G3941" s="10">
        <v>1.37</v>
      </c>
      <c r="H3941" s="10">
        <v>3.1620000000000002E-2</v>
      </c>
      <c r="I3941" s="10">
        <v>2.2432608695652171E-3</v>
      </c>
      <c r="J3941" s="10">
        <v>3.0000000000000001E-3</v>
      </c>
      <c r="K3941" s="10">
        <v>4.3051700000000004</v>
      </c>
      <c r="L3941" s="10">
        <v>0.33</v>
      </c>
      <c r="M3941" s="16">
        <f t="shared" si="367"/>
        <v>74.318540145985409</v>
      </c>
      <c r="N3941" s="16">
        <f t="shared" si="368"/>
        <v>5.2724817518248166</v>
      </c>
      <c r="O3941" s="16">
        <f t="shared" si="369"/>
        <v>7.0510948905109485</v>
      </c>
      <c r="P3941" s="16">
        <f t="shared" si="370"/>
        <v>10118.720729927009</v>
      </c>
      <c r="Q3941" s="16">
        <f t="shared" si="371"/>
        <v>775.62043795620434</v>
      </c>
    </row>
    <row r="3942" spans="1:17" x14ac:dyDescent="0.2">
      <c r="A3942" s="10">
        <v>49346</v>
      </c>
      <c r="B3942" s="10">
        <v>3</v>
      </c>
      <c r="C3942" s="10">
        <v>1502</v>
      </c>
      <c r="D3942" s="10">
        <v>68</v>
      </c>
      <c r="E3942" s="10">
        <v>114</v>
      </c>
      <c r="F3942" s="10">
        <f t="shared" si="366"/>
        <v>0.43243243243243246</v>
      </c>
      <c r="G3942" s="10">
        <v>1.8</v>
      </c>
      <c r="H3942" s="10">
        <v>4.8059999999999999E-2</v>
      </c>
      <c r="I3942" s="10">
        <v>2.7532608695652171E-3</v>
      </c>
      <c r="J3942" s="10">
        <v>3.6900000000000001E-3</v>
      </c>
      <c r="K3942" s="10">
        <v>5.68065</v>
      </c>
      <c r="L3942" s="10">
        <v>0.4</v>
      </c>
      <c r="M3942" s="16">
        <f t="shared" si="367"/>
        <v>85.97399999999999</v>
      </c>
      <c r="N3942" s="16">
        <f t="shared" si="368"/>
        <v>4.9252777777777768</v>
      </c>
      <c r="O3942" s="16">
        <f t="shared" si="369"/>
        <v>6.6010000000000009</v>
      </c>
      <c r="P3942" s="16">
        <f t="shared" si="370"/>
        <v>10162.051666666666</v>
      </c>
      <c r="Q3942" s="16">
        <f t="shared" si="371"/>
        <v>715.55555555555566</v>
      </c>
    </row>
    <row r="3943" spans="1:17" x14ac:dyDescent="0.2">
      <c r="A3943" s="10">
        <v>49347</v>
      </c>
      <c r="B3943" s="10">
        <v>3</v>
      </c>
      <c r="C3943" s="10">
        <v>1682</v>
      </c>
      <c r="D3943" s="10">
        <v>68</v>
      </c>
      <c r="E3943" s="10">
        <v>116</v>
      </c>
      <c r="F3943" s="10">
        <f t="shared" si="366"/>
        <v>0.48648648648648651</v>
      </c>
      <c r="G3943" s="10">
        <v>2.11</v>
      </c>
      <c r="H3943" s="10">
        <v>6.6369999999999998E-2</v>
      </c>
      <c r="I3943" s="10">
        <v>3.2854347826086956E-3</v>
      </c>
      <c r="J3943" s="10">
        <v>4.4000000000000003E-3</v>
      </c>
      <c r="K3943" s="10">
        <v>6.63978</v>
      </c>
      <c r="L3943" s="10">
        <v>0.48</v>
      </c>
      <c r="M3943" s="16">
        <f t="shared" si="367"/>
        <v>101.28502369668246</v>
      </c>
      <c r="N3943" s="16">
        <f t="shared" si="368"/>
        <v>5.0137914691943131</v>
      </c>
      <c r="O3943" s="16">
        <f t="shared" si="369"/>
        <v>6.7146919431279626</v>
      </c>
      <c r="P3943" s="16">
        <f t="shared" si="370"/>
        <v>10132.744834123223</v>
      </c>
      <c r="Q3943" s="16">
        <f t="shared" si="371"/>
        <v>732.51184834123228</v>
      </c>
    </row>
    <row r="3944" spans="1:17" x14ac:dyDescent="0.2">
      <c r="A3944" s="10">
        <v>49348</v>
      </c>
      <c r="B3944" s="10">
        <v>3</v>
      </c>
      <c r="C3944" s="10">
        <v>1703</v>
      </c>
      <c r="D3944" s="10">
        <v>68</v>
      </c>
      <c r="E3944" s="10">
        <v>111</v>
      </c>
      <c r="F3944" s="10">
        <f t="shared" si="366"/>
        <v>0.35135135135135137</v>
      </c>
      <c r="G3944" s="10">
        <v>1.69</v>
      </c>
      <c r="H3944" s="10">
        <v>6.9870000000000002E-2</v>
      </c>
      <c r="I3944" s="10">
        <v>3.4406521739130435E-3</v>
      </c>
      <c r="J3944" s="10">
        <v>4.6600000000000001E-3</v>
      </c>
      <c r="K3944" s="10">
        <v>5.3145199999999999</v>
      </c>
      <c r="L3944" s="10">
        <v>0.47</v>
      </c>
      <c r="M3944" s="16">
        <f t="shared" si="367"/>
        <v>133.12508875739647</v>
      </c>
      <c r="N3944" s="16">
        <f t="shared" si="368"/>
        <v>6.5555621301775151</v>
      </c>
      <c r="O3944" s="16">
        <f t="shared" si="369"/>
        <v>8.8788165680473377</v>
      </c>
      <c r="P3944" s="16">
        <f t="shared" si="370"/>
        <v>10125.890177514793</v>
      </c>
      <c r="Q3944" s="16">
        <f t="shared" si="371"/>
        <v>895.50295857988158</v>
      </c>
    </row>
    <row r="3945" spans="1:17" x14ac:dyDescent="0.2">
      <c r="A3945" s="10">
        <v>49349</v>
      </c>
      <c r="B3945" s="10">
        <v>3</v>
      </c>
      <c r="C3945" s="10">
        <v>1478</v>
      </c>
      <c r="D3945" s="10">
        <v>68</v>
      </c>
      <c r="E3945" s="10">
        <v>108</v>
      </c>
      <c r="F3945" s="10">
        <f t="shared" si="366"/>
        <v>0.27027027027027029</v>
      </c>
      <c r="G3945" s="10">
        <v>1.04</v>
      </c>
      <c r="H3945" s="10">
        <v>4.8770000000000001E-2</v>
      </c>
      <c r="I3945" s="10">
        <v>2.9417391304347824E-3</v>
      </c>
      <c r="J3945" s="10">
        <v>3.98E-3</v>
      </c>
      <c r="K3945" s="10">
        <v>3.2753999999999999</v>
      </c>
      <c r="L3945" s="10">
        <v>0.34</v>
      </c>
      <c r="M3945" s="16">
        <f t="shared" si="367"/>
        <v>150.99942307692308</v>
      </c>
      <c r="N3945" s="16">
        <f t="shared" si="368"/>
        <v>9.1080769230769221</v>
      </c>
      <c r="O3945" s="16">
        <f t="shared" si="369"/>
        <v>12.322692307692307</v>
      </c>
      <c r="P3945" s="16">
        <f t="shared" si="370"/>
        <v>10141.142307692307</v>
      </c>
      <c r="Q3945" s="16">
        <f t="shared" si="371"/>
        <v>1052.6923076923076</v>
      </c>
    </row>
    <row r="3946" spans="1:17" x14ac:dyDescent="0.2">
      <c r="A3946" s="10">
        <v>49350</v>
      </c>
      <c r="B3946" s="10">
        <v>3</v>
      </c>
      <c r="C3946" s="10">
        <v>1309</v>
      </c>
      <c r="D3946" s="10">
        <v>68</v>
      </c>
      <c r="E3946" s="10">
        <v>106</v>
      </c>
      <c r="F3946" s="10">
        <f t="shared" si="366"/>
        <v>0.21621621621621623</v>
      </c>
      <c r="G3946" s="10">
        <v>0.82</v>
      </c>
      <c r="H3946" s="10">
        <v>3.0499999999999999E-2</v>
      </c>
      <c r="I3946" s="10">
        <v>2.3873913043478256E-3</v>
      </c>
      <c r="J3946" s="10">
        <v>3.2299999999999998E-3</v>
      </c>
      <c r="K3946" s="10">
        <v>2.5659700000000001</v>
      </c>
      <c r="L3946" s="10">
        <v>0.26</v>
      </c>
      <c r="M3946" s="16">
        <f t="shared" si="367"/>
        <v>119.76829268292683</v>
      </c>
      <c r="N3946" s="16">
        <f t="shared" si="368"/>
        <v>9.3748780487804861</v>
      </c>
      <c r="O3946" s="16">
        <f t="shared" si="369"/>
        <v>12.683658536585366</v>
      </c>
      <c r="P3946" s="16">
        <f t="shared" si="370"/>
        <v>10076.126097560977</v>
      </c>
      <c r="Q3946" s="16">
        <f t="shared" si="371"/>
        <v>1020.9756097560976</v>
      </c>
    </row>
    <row r="3947" spans="1:17" x14ac:dyDescent="0.2">
      <c r="A3947" s="10">
        <v>49351</v>
      </c>
      <c r="B3947" s="10">
        <v>3</v>
      </c>
      <c r="C3947" s="10">
        <v>1268</v>
      </c>
      <c r="D3947" s="10">
        <v>68</v>
      </c>
      <c r="E3947" s="10">
        <v>105</v>
      </c>
      <c r="F3947" s="10">
        <f t="shared" si="366"/>
        <v>0.1891891891891892</v>
      </c>
      <c r="G3947" s="10">
        <v>0.87</v>
      </c>
      <c r="H3947" s="10">
        <v>2.5090000000000001E-2</v>
      </c>
      <c r="I3947" s="10">
        <v>2.1767391304347824E-3</v>
      </c>
      <c r="J3947" s="10">
        <v>2.9499999999999999E-3</v>
      </c>
      <c r="K3947" s="10">
        <v>2.7343199999999999</v>
      </c>
      <c r="L3947" s="10">
        <v>0.24</v>
      </c>
      <c r="M3947" s="16">
        <f t="shared" si="367"/>
        <v>92.861839080459774</v>
      </c>
      <c r="N3947" s="16">
        <f t="shared" si="368"/>
        <v>8.0564367816091949</v>
      </c>
      <c r="O3947" s="16">
        <f t="shared" si="369"/>
        <v>10.918390804597701</v>
      </c>
      <c r="P3947" s="16">
        <f t="shared" si="370"/>
        <v>10120.126896551725</v>
      </c>
      <c r="Q3947" s="16">
        <f t="shared" si="371"/>
        <v>888.27586206896547</v>
      </c>
    </row>
    <row r="3948" spans="1:17" x14ac:dyDescent="0.2">
      <c r="A3948" s="10">
        <v>49352</v>
      </c>
      <c r="B3948" s="10">
        <v>3</v>
      </c>
      <c r="C3948" s="10">
        <v>1251</v>
      </c>
      <c r="D3948" s="10">
        <v>68</v>
      </c>
      <c r="E3948" s="10">
        <v>105</v>
      </c>
      <c r="F3948" s="10">
        <f t="shared" si="366"/>
        <v>0.1891891891891892</v>
      </c>
      <c r="G3948" s="10">
        <v>0.94</v>
      </c>
      <c r="H3948" s="10">
        <v>2.615E-2</v>
      </c>
      <c r="I3948" s="10">
        <v>2.1397826086956518E-3</v>
      </c>
      <c r="J3948" s="10">
        <v>2.8999999999999998E-3</v>
      </c>
      <c r="K3948" s="10">
        <v>2.9599700000000002</v>
      </c>
      <c r="L3948" s="10">
        <v>0.25</v>
      </c>
      <c r="M3948" s="16">
        <f t="shared" si="367"/>
        <v>89.577659574468086</v>
      </c>
      <c r="N3948" s="16">
        <f t="shared" si="368"/>
        <v>7.3298936170212761</v>
      </c>
      <c r="O3948" s="16">
        <f t="shared" si="369"/>
        <v>9.9340425531914889</v>
      </c>
      <c r="P3948" s="16">
        <f t="shared" si="370"/>
        <v>10139.471702127661</v>
      </c>
      <c r="Q3948" s="16">
        <f t="shared" si="371"/>
        <v>856.38297872340422</v>
      </c>
    </row>
    <row r="3949" spans="1:17" x14ac:dyDescent="0.2">
      <c r="A3949" s="10">
        <v>49353</v>
      </c>
      <c r="B3949" s="10">
        <v>3</v>
      </c>
      <c r="C3949" s="10">
        <v>1243</v>
      </c>
      <c r="D3949" s="10">
        <v>68</v>
      </c>
      <c r="E3949" s="10">
        <v>105</v>
      </c>
      <c r="F3949" s="10">
        <f t="shared" si="366"/>
        <v>0.1891891891891892</v>
      </c>
      <c r="G3949" s="10">
        <v>0.97</v>
      </c>
      <c r="H3949" s="10">
        <v>2.784E-2</v>
      </c>
      <c r="I3949" s="10">
        <v>2.1619565217391302E-3</v>
      </c>
      <c r="J3949" s="10">
        <v>2.9299999999999999E-3</v>
      </c>
      <c r="K3949" s="10">
        <v>3.0402900000000002</v>
      </c>
      <c r="L3949" s="10">
        <v>0.26</v>
      </c>
      <c r="M3949" s="16">
        <f t="shared" si="367"/>
        <v>92.417319587628882</v>
      </c>
      <c r="N3949" s="16">
        <f t="shared" si="368"/>
        <v>7.1768041237113396</v>
      </c>
      <c r="O3949" s="16">
        <f t="shared" si="369"/>
        <v>9.7263917525773191</v>
      </c>
      <c r="P3949" s="16">
        <f t="shared" si="370"/>
        <v>10092.509072164949</v>
      </c>
      <c r="Q3949" s="16">
        <f t="shared" si="371"/>
        <v>863.09278350515456</v>
      </c>
    </row>
    <row r="3950" spans="1:17" x14ac:dyDescent="0.2">
      <c r="A3950" s="10">
        <v>49354</v>
      </c>
      <c r="B3950" s="10">
        <v>3</v>
      </c>
      <c r="C3950" s="10">
        <v>1237</v>
      </c>
      <c r="D3950" s="10">
        <v>68</v>
      </c>
      <c r="E3950" s="10">
        <v>104</v>
      </c>
      <c r="F3950" s="10">
        <f t="shared" si="366"/>
        <v>0.16216216216216217</v>
      </c>
      <c r="G3950" s="10">
        <v>0.85</v>
      </c>
      <c r="H3950" s="10">
        <v>2.9870000000000001E-2</v>
      </c>
      <c r="I3950" s="10">
        <v>2.302391304347826E-3</v>
      </c>
      <c r="J3950" s="10">
        <v>3.0799999999999998E-3</v>
      </c>
      <c r="K3950" s="10">
        <v>2.6534800000000001</v>
      </c>
      <c r="L3950" s="10">
        <v>0.25</v>
      </c>
      <c r="M3950" s="16">
        <f t="shared" si="367"/>
        <v>113.15458823529413</v>
      </c>
      <c r="N3950" s="16">
        <f t="shared" si="368"/>
        <v>8.7219999999999995</v>
      </c>
      <c r="O3950" s="16">
        <f t="shared" si="369"/>
        <v>11.667764705882353</v>
      </c>
      <c r="P3950" s="16">
        <f t="shared" si="370"/>
        <v>10052.006588235296</v>
      </c>
      <c r="Q3950" s="16">
        <f t="shared" si="371"/>
        <v>947.05882352941182</v>
      </c>
    </row>
    <row r="3951" spans="1:17" x14ac:dyDescent="0.2">
      <c r="A3951" s="10">
        <v>49355</v>
      </c>
      <c r="B3951" s="10">
        <v>3</v>
      </c>
      <c r="C3951" s="10">
        <v>1296</v>
      </c>
      <c r="D3951" s="10">
        <v>68</v>
      </c>
      <c r="E3951" s="10">
        <v>105</v>
      </c>
      <c r="F3951" s="10">
        <f t="shared" si="366"/>
        <v>0.1891891891891892</v>
      </c>
      <c r="G3951" s="10">
        <v>0.92</v>
      </c>
      <c r="H3951" s="10">
        <v>2.6440000000000002E-2</v>
      </c>
      <c r="I3951" s="10">
        <v>2.2461702127659577E-3</v>
      </c>
      <c r="J3951" s="10">
        <v>3.0400000000000002E-3</v>
      </c>
      <c r="K3951" s="10">
        <v>2.8735400000000002</v>
      </c>
      <c r="L3951" s="10">
        <v>0.22</v>
      </c>
      <c r="M3951" s="16">
        <f t="shared" si="367"/>
        <v>92.54</v>
      </c>
      <c r="N3951" s="16">
        <f t="shared" si="368"/>
        <v>7.8615957446808515</v>
      </c>
      <c r="O3951" s="16">
        <f t="shared" si="369"/>
        <v>10.64</v>
      </c>
      <c r="P3951" s="16">
        <f t="shared" si="370"/>
        <v>10057.39</v>
      </c>
      <c r="Q3951" s="16">
        <f t="shared" si="371"/>
        <v>769.99999999999989</v>
      </c>
    </row>
    <row r="3952" spans="1:17" x14ac:dyDescent="0.2">
      <c r="A3952" s="10">
        <v>49356</v>
      </c>
      <c r="B3952" s="10">
        <v>3</v>
      </c>
      <c r="C3952" s="10">
        <v>1341</v>
      </c>
      <c r="D3952" s="10">
        <v>68</v>
      </c>
      <c r="E3952" s="10">
        <v>109</v>
      </c>
      <c r="F3952" s="10">
        <f t="shared" si="366"/>
        <v>0.29729729729729731</v>
      </c>
      <c r="G3952" s="10">
        <v>1.1499999999999999</v>
      </c>
      <c r="H3952" s="10">
        <v>2.998E-2</v>
      </c>
      <c r="I3952" s="10">
        <v>2.3438297872340427E-3</v>
      </c>
      <c r="J3952" s="10">
        <v>3.1700000000000001E-3</v>
      </c>
      <c r="K3952" s="10">
        <v>3.62547</v>
      </c>
      <c r="L3952" s="10">
        <v>0.34</v>
      </c>
      <c r="M3952" s="16">
        <f t="shared" si="367"/>
        <v>83.944000000000003</v>
      </c>
      <c r="N3952" s="16">
        <f t="shared" si="368"/>
        <v>6.56272340425532</v>
      </c>
      <c r="O3952" s="16">
        <f t="shared" si="369"/>
        <v>8.8759999999999994</v>
      </c>
      <c r="P3952" s="16">
        <f t="shared" si="370"/>
        <v>10151.316000000001</v>
      </c>
      <c r="Q3952" s="16">
        <f t="shared" si="371"/>
        <v>952.00000000000023</v>
      </c>
    </row>
    <row r="3953" spans="1:17" x14ac:dyDescent="0.2">
      <c r="A3953" s="10">
        <v>49357</v>
      </c>
      <c r="B3953" s="10">
        <v>3</v>
      </c>
      <c r="C3953" s="10">
        <v>1627</v>
      </c>
      <c r="D3953" s="10">
        <v>69</v>
      </c>
      <c r="E3953" s="10">
        <v>108</v>
      </c>
      <c r="F3953" s="10">
        <f t="shared" si="366"/>
        <v>0.27027027027027029</v>
      </c>
      <c r="G3953" s="10">
        <v>1.32</v>
      </c>
      <c r="H3953" s="10">
        <v>4.5909999999999999E-2</v>
      </c>
      <c r="I3953" s="10">
        <v>3.0563829787234043E-3</v>
      </c>
      <c r="J3953" s="10">
        <v>4.1399999999999996E-3</v>
      </c>
      <c r="K3953" s="10">
        <v>4.1405599999999998</v>
      </c>
      <c r="L3953" s="10">
        <v>0.39</v>
      </c>
      <c r="M3953" s="16">
        <f t="shared" si="367"/>
        <v>111.99257575757575</v>
      </c>
      <c r="N3953" s="16">
        <f t="shared" si="368"/>
        <v>7.4557221147646677</v>
      </c>
      <c r="O3953" s="16">
        <f t="shared" si="369"/>
        <v>10.099090909090908</v>
      </c>
      <c r="P3953" s="16">
        <f t="shared" si="370"/>
        <v>10100.456969696968</v>
      </c>
      <c r="Q3953" s="16">
        <f t="shared" si="371"/>
        <v>951.36363636363637</v>
      </c>
    </row>
    <row r="3954" spans="1:17" x14ac:dyDescent="0.2">
      <c r="A3954" s="10">
        <v>49358</v>
      </c>
      <c r="B3954" s="10">
        <v>3</v>
      </c>
      <c r="C3954" s="10">
        <v>1673</v>
      </c>
      <c r="D3954" s="10">
        <v>69</v>
      </c>
      <c r="E3954" s="10">
        <v>108</v>
      </c>
      <c r="F3954" s="10">
        <f t="shared" si="366"/>
        <v>0.27027027027027029</v>
      </c>
      <c r="G3954" s="10">
        <v>1.22</v>
      </c>
      <c r="H3954" s="10">
        <v>4.5060000000000003E-2</v>
      </c>
      <c r="I3954" s="10">
        <v>3.1721276595744682E-3</v>
      </c>
      <c r="J3954" s="10">
        <v>4.2500000000000003E-3</v>
      </c>
      <c r="K3954" s="10">
        <v>3.8139599999999998</v>
      </c>
      <c r="L3954" s="10">
        <v>0.37</v>
      </c>
      <c r="M3954" s="16">
        <f t="shared" si="367"/>
        <v>118.9288524590164</v>
      </c>
      <c r="N3954" s="16">
        <f t="shared" si="368"/>
        <v>8.3723369375654002</v>
      </c>
      <c r="O3954" s="16">
        <f t="shared" si="369"/>
        <v>11.217213114754101</v>
      </c>
      <c r="P3954" s="16">
        <f t="shared" si="370"/>
        <v>10066.353442622951</v>
      </c>
      <c r="Q3954" s="16">
        <f t="shared" si="371"/>
        <v>976.55737704918033</v>
      </c>
    </row>
    <row r="3955" spans="1:17" x14ac:dyDescent="0.2">
      <c r="A3955" s="10">
        <v>49359</v>
      </c>
      <c r="B3955" s="10">
        <v>3</v>
      </c>
      <c r="C3955" s="10">
        <v>1711</v>
      </c>
      <c r="D3955" s="10">
        <v>69</v>
      </c>
      <c r="E3955" s="10">
        <v>107</v>
      </c>
      <c r="F3955" s="10">
        <f t="shared" si="366"/>
        <v>0.24324324324324326</v>
      </c>
      <c r="G3955" s="10">
        <v>1.02</v>
      </c>
      <c r="H3955" s="10">
        <v>4.4420000000000001E-2</v>
      </c>
      <c r="I3955" s="10">
        <v>3.2795833333333331E-3</v>
      </c>
      <c r="J3955" s="10">
        <v>4.4400000000000004E-3</v>
      </c>
      <c r="K3955" s="10">
        <v>3.1926600000000001</v>
      </c>
      <c r="L3955" s="10">
        <v>0.35</v>
      </c>
      <c r="M3955" s="16">
        <f t="shared" si="367"/>
        <v>140.22784313725489</v>
      </c>
      <c r="N3955" s="16">
        <f t="shared" si="368"/>
        <v>10.353194444444442</v>
      </c>
      <c r="O3955" s="16">
        <f t="shared" si="369"/>
        <v>14.016470588235297</v>
      </c>
      <c r="P3955" s="16">
        <f t="shared" si="370"/>
        <v>10078.789411764707</v>
      </c>
      <c r="Q3955" s="16">
        <f t="shared" si="371"/>
        <v>1104.9019607843136</v>
      </c>
    </row>
    <row r="3956" spans="1:17" x14ac:dyDescent="0.2">
      <c r="A3956" s="10">
        <v>49360</v>
      </c>
      <c r="B3956" s="10">
        <v>3</v>
      </c>
      <c r="C3956" s="10">
        <v>1706</v>
      </c>
      <c r="D3956" s="10">
        <v>69</v>
      </c>
      <c r="E3956" s="10">
        <v>105</v>
      </c>
      <c r="F3956" s="10">
        <f t="shared" si="366"/>
        <v>0.1891891891891892</v>
      </c>
      <c r="G3956" s="10">
        <v>0.78</v>
      </c>
      <c r="H3956" s="10">
        <v>3.8309999999999997E-2</v>
      </c>
      <c r="I3956" s="10">
        <v>3.2016666666666665E-3</v>
      </c>
      <c r="J3956" s="10">
        <v>4.3299999999999996E-3</v>
      </c>
      <c r="K3956" s="10">
        <v>2.43031</v>
      </c>
      <c r="L3956" s="10">
        <v>0.28999999999999998</v>
      </c>
      <c r="M3956" s="16">
        <f t="shared" si="367"/>
        <v>158.15153846153845</v>
      </c>
      <c r="N3956" s="16">
        <f t="shared" si="368"/>
        <v>13.217136752136751</v>
      </c>
      <c r="O3956" s="16">
        <f t="shared" si="369"/>
        <v>17.875128205128203</v>
      </c>
      <c r="P3956" s="16">
        <f t="shared" si="370"/>
        <v>10032.818205128206</v>
      </c>
      <c r="Q3956" s="16">
        <f t="shared" si="371"/>
        <v>1197.1794871794871</v>
      </c>
    </row>
    <row r="3957" spans="1:17" x14ac:dyDescent="0.2">
      <c r="A3957" s="10">
        <v>49361</v>
      </c>
      <c r="B3957" s="10">
        <v>3</v>
      </c>
      <c r="C3957" s="10">
        <v>1734</v>
      </c>
      <c r="D3957" s="10">
        <v>69</v>
      </c>
      <c r="E3957" s="10">
        <v>105</v>
      </c>
      <c r="F3957" s="10">
        <f t="shared" si="366"/>
        <v>0.1891891891891892</v>
      </c>
      <c r="G3957" s="10">
        <v>0.78</v>
      </c>
      <c r="H3957" s="10">
        <v>3.3329999999999999E-2</v>
      </c>
      <c r="I3957" s="10">
        <v>3.1025000000000002E-3</v>
      </c>
      <c r="J3957" s="10">
        <v>4.1999999999999997E-3</v>
      </c>
      <c r="K3957" s="10">
        <v>2.4490599999999998</v>
      </c>
      <c r="L3957" s="10">
        <v>0.26</v>
      </c>
      <c r="M3957" s="16">
        <f t="shared" si="367"/>
        <v>137.59307692307689</v>
      </c>
      <c r="N3957" s="16">
        <f t="shared" si="368"/>
        <v>12.80775641025641</v>
      </c>
      <c r="O3957" s="16">
        <f t="shared" si="369"/>
        <v>17.338461538461537</v>
      </c>
      <c r="P3957" s="16">
        <f t="shared" si="370"/>
        <v>10110.222051282051</v>
      </c>
      <c r="Q3957" s="16">
        <f t="shared" si="371"/>
        <v>1073.3333333333333</v>
      </c>
    </row>
    <row r="3958" spans="1:17" x14ac:dyDescent="0.2">
      <c r="A3958" s="10">
        <v>49362</v>
      </c>
      <c r="B3958" s="10">
        <v>3</v>
      </c>
      <c r="C3958" s="10">
        <v>1772</v>
      </c>
      <c r="D3958" s="10">
        <v>69</v>
      </c>
      <c r="E3958" s="10">
        <v>107</v>
      </c>
      <c r="F3958" s="10">
        <f t="shared" si="366"/>
        <v>0.24324324324324326</v>
      </c>
      <c r="G3958" s="10">
        <v>0.96</v>
      </c>
      <c r="H3958" s="10">
        <v>3.3180000000000001E-2</v>
      </c>
      <c r="I3958" s="10">
        <v>2.9199999999999999E-3</v>
      </c>
      <c r="J3958" s="10">
        <v>3.8999999999999998E-3</v>
      </c>
      <c r="K3958" s="10">
        <v>3.0140400000000001</v>
      </c>
      <c r="L3958" s="10">
        <v>0.27</v>
      </c>
      <c r="M3958" s="16">
        <f t="shared" si="367"/>
        <v>111.29125000000001</v>
      </c>
      <c r="N3958" s="16">
        <f t="shared" si="368"/>
        <v>9.7941666666666656</v>
      </c>
      <c r="O3958" s="16">
        <f t="shared" si="369"/>
        <v>13.081250000000001</v>
      </c>
      <c r="P3958" s="16">
        <f t="shared" si="370"/>
        <v>10109.592500000001</v>
      </c>
      <c r="Q3958" s="16">
        <f t="shared" si="371"/>
        <v>905.62500000000023</v>
      </c>
    </row>
    <row r="3959" spans="1:17" x14ac:dyDescent="0.2">
      <c r="A3959" s="10">
        <v>49363</v>
      </c>
      <c r="B3959" s="10">
        <v>3</v>
      </c>
      <c r="C3959" s="10">
        <v>1822</v>
      </c>
      <c r="D3959" s="10">
        <v>69</v>
      </c>
      <c r="E3959" s="10">
        <v>109</v>
      </c>
      <c r="F3959" s="10">
        <f t="shared" si="366"/>
        <v>0.29729729729729731</v>
      </c>
      <c r="G3959" s="10">
        <v>1.19</v>
      </c>
      <c r="H3959" s="10">
        <v>3.6889999999999999E-2</v>
      </c>
      <c r="I3959" s="10">
        <v>3.0600000000000002E-3</v>
      </c>
      <c r="J3959" s="10">
        <v>4.0400000000000002E-3</v>
      </c>
      <c r="K3959" s="10">
        <v>3.7188500000000002</v>
      </c>
      <c r="L3959" s="10">
        <v>0.32</v>
      </c>
      <c r="M3959" s="16">
        <f t="shared" si="367"/>
        <v>99.82</v>
      </c>
      <c r="N3959" s="16">
        <f t="shared" si="368"/>
        <v>8.2800000000000011</v>
      </c>
      <c r="O3959" s="16">
        <f t="shared" si="369"/>
        <v>10.931764705882355</v>
      </c>
      <c r="P3959" s="16">
        <f t="shared" si="370"/>
        <v>10062.770588235295</v>
      </c>
      <c r="Q3959" s="16">
        <f t="shared" si="371"/>
        <v>865.88235294117658</v>
      </c>
    </row>
    <row r="3960" spans="1:17" x14ac:dyDescent="0.2">
      <c r="A3960" s="10">
        <v>49364</v>
      </c>
      <c r="B3960" s="10">
        <v>3</v>
      </c>
      <c r="C3960" s="10">
        <v>1848</v>
      </c>
      <c r="D3960" s="10">
        <v>69</v>
      </c>
      <c r="E3960" s="10">
        <v>114</v>
      </c>
      <c r="F3960" s="10">
        <f t="shared" si="366"/>
        <v>0.43243243243243246</v>
      </c>
      <c r="G3960" s="10">
        <v>1.46</v>
      </c>
      <c r="H3960" s="10">
        <v>4.0129999999999999E-2</v>
      </c>
      <c r="I3960" s="10">
        <v>3.2199999999999998E-3</v>
      </c>
      <c r="J3960" s="10">
        <v>4.2500000000000003E-3</v>
      </c>
      <c r="K3960" s="10">
        <v>4.5989399999999998</v>
      </c>
      <c r="L3960" s="10">
        <v>0.36</v>
      </c>
      <c r="M3960" s="16">
        <f t="shared" si="367"/>
        <v>88.505890410958898</v>
      </c>
      <c r="N3960" s="16">
        <f t="shared" si="368"/>
        <v>7.1016438356164384</v>
      </c>
      <c r="O3960" s="16">
        <f t="shared" si="369"/>
        <v>9.3732876712328768</v>
      </c>
      <c r="P3960" s="16">
        <f t="shared" si="370"/>
        <v>10142.867671232876</v>
      </c>
      <c r="Q3960" s="16">
        <f t="shared" si="371"/>
        <v>793.97260273972597</v>
      </c>
    </row>
    <row r="3961" spans="1:17" x14ac:dyDescent="0.2">
      <c r="A3961" s="10">
        <v>49365</v>
      </c>
      <c r="B3961" s="10">
        <v>3</v>
      </c>
      <c r="C3961" s="10">
        <v>1892</v>
      </c>
      <c r="D3961" s="10">
        <v>68</v>
      </c>
      <c r="E3961" s="10">
        <v>113</v>
      </c>
      <c r="F3961" s="10">
        <f t="shared" si="366"/>
        <v>0.40540540540540543</v>
      </c>
      <c r="G3961" s="10">
        <v>1.64</v>
      </c>
      <c r="H3961" s="10">
        <v>4.095E-2</v>
      </c>
      <c r="I3961" s="10">
        <v>3.3033333333333335E-3</v>
      </c>
      <c r="J3961" s="10">
        <v>4.3600000000000002E-3</v>
      </c>
      <c r="K3961" s="10">
        <v>5.15604</v>
      </c>
      <c r="L3961" s="10">
        <v>0.38</v>
      </c>
      <c r="M3961" s="16">
        <f t="shared" si="367"/>
        <v>80.401829268292687</v>
      </c>
      <c r="N3961" s="16">
        <f t="shared" si="368"/>
        <v>6.4858130081300818</v>
      </c>
      <c r="O3961" s="16">
        <f t="shared" si="369"/>
        <v>8.5604878048780488</v>
      </c>
      <c r="P3961" s="16">
        <f t="shared" si="370"/>
        <v>10123.444390243903</v>
      </c>
      <c r="Q3961" s="16">
        <f t="shared" si="371"/>
        <v>746.09756097560978</v>
      </c>
    </row>
    <row r="3962" spans="1:17" x14ac:dyDescent="0.2">
      <c r="A3962" s="10">
        <v>49366</v>
      </c>
      <c r="B3962" s="10">
        <v>3</v>
      </c>
      <c r="C3962" s="10">
        <v>1916</v>
      </c>
      <c r="D3962" s="10">
        <v>68</v>
      </c>
      <c r="E3962" s="10">
        <v>117</v>
      </c>
      <c r="F3962" s="10">
        <f t="shared" si="366"/>
        <v>0.51351351351351349</v>
      </c>
      <c r="G3962" s="10">
        <v>1.8</v>
      </c>
      <c r="H3962" s="10">
        <v>4.2619999999999998E-2</v>
      </c>
      <c r="I3962" s="10">
        <v>3.5700000000000003E-3</v>
      </c>
      <c r="J3962" s="10">
        <v>4.6600000000000001E-3</v>
      </c>
      <c r="K3962" s="10">
        <v>5.6670600000000002</v>
      </c>
      <c r="L3962" s="10">
        <v>0.41</v>
      </c>
      <c r="M3962" s="16">
        <f t="shared" si="367"/>
        <v>76.242444444444445</v>
      </c>
      <c r="N3962" s="16">
        <f t="shared" si="368"/>
        <v>6.3863333333333339</v>
      </c>
      <c r="O3962" s="16">
        <f t="shared" si="369"/>
        <v>8.3362222222222222</v>
      </c>
      <c r="P3962" s="16">
        <f t="shared" si="370"/>
        <v>10137.740666666667</v>
      </c>
      <c r="Q3962" s="16">
        <f t="shared" si="371"/>
        <v>733.44444444444434</v>
      </c>
    </row>
    <row r="3963" spans="1:17" x14ac:dyDescent="0.2">
      <c r="A3963" s="10">
        <v>49367</v>
      </c>
      <c r="B3963" s="10">
        <v>3</v>
      </c>
      <c r="C3963" s="10">
        <v>1930</v>
      </c>
      <c r="D3963" s="10">
        <v>68</v>
      </c>
      <c r="E3963" s="10">
        <v>119</v>
      </c>
      <c r="F3963" s="10">
        <f t="shared" si="366"/>
        <v>0.56756756756756754</v>
      </c>
      <c r="G3963" s="10">
        <v>2</v>
      </c>
      <c r="H3963" s="10">
        <v>4.3740000000000001E-2</v>
      </c>
      <c r="I3963" s="10">
        <v>3.5933333333333329E-3</v>
      </c>
      <c r="J3963" s="10">
        <v>4.7000000000000002E-3</v>
      </c>
      <c r="K3963" s="10">
        <v>6.2900099999999997</v>
      </c>
      <c r="L3963" s="10">
        <v>0.44</v>
      </c>
      <c r="M3963" s="16">
        <f t="shared" si="367"/>
        <v>70.421400000000006</v>
      </c>
      <c r="N3963" s="16">
        <f t="shared" si="368"/>
        <v>5.7852666666666659</v>
      </c>
      <c r="O3963" s="16">
        <f t="shared" si="369"/>
        <v>7.5670000000000002</v>
      </c>
      <c r="P3963" s="16">
        <f t="shared" si="370"/>
        <v>10126.916099999999</v>
      </c>
      <c r="Q3963" s="16">
        <f t="shared" si="371"/>
        <v>708.4</v>
      </c>
    </row>
    <row r="3964" spans="1:17" x14ac:dyDescent="0.2">
      <c r="A3964" s="10">
        <v>49368</v>
      </c>
      <c r="B3964" s="10">
        <v>3</v>
      </c>
      <c r="C3964" s="10">
        <v>1960</v>
      </c>
      <c r="D3964" s="10">
        <v>68</v>
      </c>
      <c r="E3964" s="10">
        <v>122</v>
      </c>
      <c r="F3964" s="10">
        <f t="shared" si="366"/>
        <v>0.64864864864864868</v>
      </c>
      <c r="G3964" s="10">
        <v>2.27</v>
      </c>
      <c r="H3964" s="10">
        <v>5.1369999999999999E-2</v>
      </c>
      <c r="I3964" s="10">
        <v>3.920408163265306E-3</v>
      </c>
      <c r="J3964" s="10">
        <v>4.8700000000000002E-3</v>
      </c>
      <c r="K3964" s="10">
        <v>7.1412399999999998</v>
      </c>
      <c r="L3964" s="10">
        <v>0.48</v>
      </c>
      <c r="M3964" s="16">
        <f t="shared" si="367"/>
        <v>72.868458149779741</v>
      </c>
      <c r="N3964" s="16">
        <f t="shared" si="368"/>
        <v>5.5611076148521077</v>
      </c>
      <c r="O3964" s="16">
        <f t="shared" si="369"/>
        <v>6.9081057268722468</v>
      </c>
      <c r="P3964" s="16">
        <f t="shared" si="370"/>
        <v>10129.864669603523</v>
      </c>
      <c r="Q3964" s="16">
        <f t="shared" si="371"/>
        <v>680.88105726872243</v>
      </c>
    </row>
    <row r="3965" spans="1:17" x14ac:dyDescent="0.2">
      <c r="A3965" s="10">
        <v>49369</v>
      </c>
      <c r="B3965" s="10">
        <v>3</v>
      </c>
      <c r="C3965" s="10">
        <v>1984</v>
      </c>
      <c r="D3965" s="10">
        <v>68</v>
      </c>
      <c r="E3965" s="10">
        <v>124</v>
      </c>
      <c r="F3965" s="10">
        <f t="shared" si="366"/>
        <v>0.70270270270270274</v>
      </c>
      <c r="G3965" s="10">
        <v>2.4500000000000002</v>
      </c>
      <c r="H3965" s="10">
        <v>6.1990000000000003E-2</v>
      </c>
      <c r="I3965" s="10">
        <v>4.0765306122448981E-3</v>
      </c>
      <c r="J3965" s="10">
        <v>4.6800000000000001E-3</v>
      </c>
      <c r="K3965" s="10">
        <v>7.7187200000000002</v>
      </c>
      <c r="L3965" s="10">
        <v>0.54</v>
      </c>
      <c r="M3965" s="16">
        <f t="shared" si="367"/>
        <v>81.472571428571428</v>
      </c>
      <c r="N3965" s="16">
        <f t="shared" si="368"/>
        <v>5.3577259475218657</v>
      </c>
      <c r="O3965" s="16">
        <f t="shared" si="369"/>
        <v>6.1508571428571424</v>
      </c>
      <c r="P3965" s="16">
        <f t="shared" si="370"/>
        <v>10144.603428571429</v>
      </c>
      <c r="Q3965" s="16">
        <f t="shared" si="371"/>
        <v>709.71428571428578</v>
      </c>
    </row>
    <row r="3966" spans="1:17" x14ac:dyDescent="0.2">
      <c r="A3966" s="10">
        <v>49370</v>
      </c>
      <c r="B3966" s="10">
        <v>3</v>
      </c>
      <c r="C3966" s="10">
        <v>2017</v>
      </c>
      <c r="D3966" s="10">
        <v>68</v>
      </c>
      <c r="E3966" s="10">
        <v>126</v>
      </c>
      <c r="F3966" s="10">
        <f t="shared" si="366"/>
        <v>0.7567567567567568</v>
      </c>
      <c r="G3966" s="10">
        <v>2.59</v>
      </c>
      <c r="H3966" s="10">
        <v>7.1840000000000001E-2</v>
      </c>
      <c r="I3966" s="10">
        <v>4.0424489795918362E-3</v>
      </c>
      <c r="J3966" s="10">
        <v>4.9300000000000004E-3</v>
      </c>
      <c r="K3966" s="10">
        <v>8.1429799999999997</v>
      </c>
      <c r="L3966" s="10">
        <v>0.63</v>
      </c>
      <c r="M3966" s="16">
        <f t="shared" si="367"/>
        <v>89.314594594594595</v>
      </c>
      <c r="N3966" s="16">
        <f t="shared" si="368"/>
        <v>5.0257473800330938</v>
      </c>
      <c r="O3966" s="16">
        <f t="shared" si="369"/>
        <v>6.1291891891891899</v>
      </c>
      <c r="P3966" s="16">
        <f t="shared" si="370"/>
        <v>10123.704864864865</v>
      </c>
      <c r="Q3966" s="16">
        <f t="shared" si="371"/>
        <v>783.24324324324334</v>
      </c>
    </row>
    <row r="3967" spans="1:17" x14ac:dyDescent="0.2">
      <c r="A3967" s="10">
        <v>49371</v>
      </c>
      <c r="B3967" s="10">
        <v>3</v>
      </c>
      <c r="C3967" s="10">
        <v>2067</v>
      </c>
      <c r="D3967" s="10">
        <v>68</v>
      </c>
      <c r="E3967" s="10">
        <v>126</v>
      </c>
      <c r="F3967" s="10">
        <f t="shared" si="366"/>
        <v>0.7567567567567568</v>
      </c>
      <c r="G3967" s="10">
        <v>2.56</v>
      </c>
      <c r="H3967" s="10">
        <v>7.5420000000000001E-2</v>
      </c>
      <c r="I3967" s="10">
        <v>4.2351020408163262E-3</v>
      </c>
      <c r="J3967" s="10">
        <v>5.1599999999999997E-3</v>
      </c>
      <c r="K3967" s="10">
        <v>8.05959</v>
      </c>
      <c r="L3967" s="10">
        <v>0.63</v>
      </c>
      <c r="M3967" s="16">
        <f t="shared" si="367"/>
        <v>94.864218749999992</v>
      </c>
      <c r="N3967" s="16">
        <f t="shared" si="368"/>
        <v>5.3269642857142854</v>
      </c>
      <c r="O3967" s="16">
        <f t="shared" si="369"/>
        <v>6.490312499999999</v>
      </c>
      <c r="P3967" s="16">
        <f t="shared" si="370"/>
        <v>10137.453046875</v>
      </c>
      <c r="Q3967" s="16">
        <f t="shared" si="371"/>
        <v>792.421875</v>
      </c>
    </row>
    <row r="3968" spans="1:17" x14ac:dyDescent="0.2">
      <c r="A3968" s="10">
        <v>49372</v>
      </c>
      <c r="B3968" s="10">
        <v>3</v>
      </c>
      <c r="C3968" s="10">
        <v>2092</v>
      </c>
      <c r="D3968" s="10">
        <v>68</v>
      </c>
      <c r="E3968" s="10">
        <v>125</v>
      </c>
      <c r="F3968" s="10">
        <f t="shared" si="366"/>
        <v>0.72972972972972971</v>
      </c>
      <c r="G3968" s="10">
        <v>2.42</v>
      </c>
      <c r="H3968" s="10">
        <v>7.0269999999999999E-2</v>
      </c>
      <c r="I3968" s="10">
        <v>4.6073469387755105E-3</v>
      </c>
      <c r="J3968" s="10">
        <v>5.2300000000000003E-3</v>
      </c>
      <c r="K3968" s="10">
        <v>7.6058700000000004</v>
      </c>
      <c r="L3968" s="10">
        <v>0.59</v>
      </c>
      <c r="M3968" s="16">
        <f t="shared" si="367"/>
        <v>93.499752066115704</v>
      </c>
      <c r="N3968" s="16">
        <f t="shared" si="368"/>
        <v>6.1304368358913814</v>
      </c>
      <c r="O3968" s="16">
        <f t="shared" si="369"/>
        <v>6.9589256198347114</v>
      </c>
      <c r="P3968" s="16">
        <f t="shared" si="370"/>
        <v>10120.207190082645</v>
      </c>
      <c r="Q3968" s="16">
        <f t="shared" si="371"/>
        <v>785.04132231404958</v>
      </c>
    </row>
    <row r="3969" spans="1:17" x14ac:dyDescent="0.2">
      <c r="A3969" s="10">
        <v>49373</v>
      </c>
      <c r="B3969" s="10">
        <v>3</v>
      </c>
      <c r="C3969" s="10">
        <v>2121</v>
      </c>
      <c r="D3969" s="10">
        <v>67</v>
      </c>
      <c r="E3969" s="10">
        <v>125</v>
      </c>
      <c r="F3969" s="10">
        <f t="shared" si="366"/>
        <v>0.72972972972972971</v>
      </c>
      <c r="G3969" s="10">
        <v>2.35</v>
      </c>
      <c r="H3969" s="10">
        <v>6.2689999999999996E-2</v>
      </c>
      <c r="I3969" s="10">
        <v>4.6663265306122453E-3</v>
      </c>
      <c r="J3969" s="10">
        <v>5.3E-3</v>
      </c>
      <c r="K3969" s="10">
        <v>7.4047599999999996</v>
      </c>
      <c r="L3969" s="10">
        <v>0.6</v>
      </c>
      <c r="M3969" s="16">
        <f t="shared" si="367"/>
        <v>85.898638297872338</v>
      </c>
      <c r="N3969" s="16">
        <f t="shared" si="368"/>
        <v>6.3938601823708217</v>
      </c>
      <c r="O3969" s="16">
        <f t="shared" si="369"/>
        <v>7.2621276595744684</v>
      </c>
      <c r="P3969" s="16">
        <f t="shared" si="370"/>
        <v>10146.096680851062</v>
      </c>
      <c r="Q3969" s="16">
        <f t="shared" si="371"/>
        <v>822.127659574468</v>
      </c>
    </row>
    <row r="3970" spans="1:17" x14ac:dyDescent="0.2">
      <c r="A3970" s="10">
        <v>49374</v>
      </c>
      <c r="B3970" s="10">
        <v>3</v>
      </c>
      <c r="C3970" s="10">
        <v>2154</v>
      </c>
      <c r="D3970" s="10">
        <v>67</v>
      </c>
      <c r="E3970" s="10">
        <v>124</v>
      </c>
      <c r="F3970" s="10">
        <f t="shared" ref="F3970:F4033" si="372">(E3970-$E$4677)/($E$4676-$E$4677)</f>
        <v>0.70270270270270274</v>
      </c>
      <c r="G3970" s="10">
        <v>2.2400000000000002</v>
      </c>
      <c r="H3970" s="10">
        <v>5.5980000000000002E-2</v>
      </c>
      <c r="I3970" s="10">
        <v>4.7322448979591836E-3</v>
      </c>
      <c r="J3970" s="10">
        <v>5.3699999999999998E-3</v>
      </c>
      <c r="K3970" s="10">
        <v>7.03613</v>
      </c>
      <c r="L3970" s="10">
        <v>0.59</v>
      </c>
      <c r="M3970" s="16">
        <f t="shared" ref="M3970:M4033" si="373">H3970/$G3970*3220</f>
        <v>80.471249999999998</v>
      </c>
      <c r="N3970" s="16">
        <f t="shared" ref="N3970:N4033" si="374">I3970/$G3970*3220</f>
        <v>6.8026020408163257</v>
      </c>
      <c r="O3970" s="16">
        <f t="shared" ref="O3970:O4033" si="375">J3970/$G3970*3220</f>
        <v>7.7193749999999994</v>
      </c>
      <c r="P3970" s="16">
        <f t="shared" ref="P3970:P4033" si="376">K3970/$G3970*3220</f>
        <v>10114.436874999999</v>
      </c>
      <c r="Q3970" s="16">
        <f t="shared" ref="Q3970:Q4033" si="377">L3970/$G3970*3220</f>
        <v>848.12499999999989</v>
      </c>
    </row>
    <row r="3971" spans="1:17" x14ac:dyDescent="0.2">
      <c r="A3971" s="10">
        <v>49375</v>
      </c>
      <c r="B3971" s="10">
        <v>3</v>
      </c>
      <c r="C3971" s="10">
        <v>2191</v>
      </c>
      <c r="D3971" s="10">
        <v>67</v>
      </c>
      <c r="E3971" s="10">
        <v>125</v>
      </c>
      <c r="F3971" s="10">
        <f t="shared" si="372"/>
        <v>0.72972972972972971</v>
      </c>
      <c r="G3971" s="10">
        <v>2.25</v>
      </c>
      <c r="H3971" s="10">
        <v>4.9509999999999998E-2</v>
      </c>
      <c r="I3971" s="10">
        <v>4.739183673469388E-3</v>
      </c>
      <c r="J3971" s="10">
        <v>4.9800000000000001E-3</v>
      </c>
      <c r="K3971" s="10">
        <v>7.0571299999999999</v>
      </c>
      <c r="L3971" s="10">
        <v>0.56999999999999995</v>
      </c>
      <c r="M3971" s="16">
        <f t="shared" si="373"/>
        <v>70.854311111111116</v>
      </c>
      <c r="N3971" s="16">
        <f t="shared" si="374"/>
        <v>6.782298412698414</v>
      </c>
      <c r="O3971" s="16">
        <f t="shared" si="375"/>
        <v>7.1269333333333327</v>
      </c>
      <c r="P3971" s="16">
        <f t="shared" si="376"/>
        <v>10099.537155555556</v>
      </c>
      <c r="Q3971" s="16">
        <f t="shared" si="377"/>
        <v>815.73333333333323</v>
      </c>
    </row>
    <row r="3972" spans="1:17" x14ac:dyDescent="0.2">
      <c r="A3972" s="10">
        <v>49376</v>
      </c>
      <c r="B3972" s="10">
        <v>3</v>
      </c>
      <c r="C3972" s="10">
        <v>2218</v>
      </c>
      <c r="D3972" s="10">
        <v>67</v>
      </c>
      <c r="E3972" s="10">
        <v>123</v>
      </c>
      <c r="F3972" s="10">
        <f t="shared" si="372"/>
        <v>0.67567567567567566</v>
      </c>
      <c r="G3972" s="10">
        <v>2.2000000000000002</v>
      </c>
      <c r="H3972" s="10">
        <v>4.666E-2</v>
      </c>
      <c r="I3972" s="10">
        <v>4.7010204081632647E-3</v>
      </c>
      <c r="J3972" s="10">
        <v>4.9399999999999999E-3</v>
      </c>
      <c r="K3972" s="10">
        <v>6.9143299999999996</v>
      </c>
      <c r="L3972" s="10">
        <v>0.56999999999999995</v>
      </c>
      <c r="M3972" s="16">
        <f t="shared" si="373"/>
        <v>68.293272727272722</v>
      </c>
      <c r="N3972" s="16">
        <f t="shared" si="374"/>
        <v>6.8805844155844138</v>
      </c>
      <c r="O3972" s="16">
        <f t="shared" si="375"/>
        <v>7.2303636363636361</v>
      </c>
      <c r="P3972" s="16">
        <f t="shared" si="376"/>
        <v>10120.064818181816</v>
      </c>
      <c r="Q3972" s="16">
        <f t="shared" si="377"/>
        <v>834.27272727272714</v>
      </c>
    </row>
    <row r="3973" spans="1:17" x14ac:dyDescent="0.2">
      <c r="A3973" s="10">
        <v>49377</v>
      </c>
      <c r="B3973" s="10">
        <v>3</v>
      </c>
      <c r="C3973" s="10">
        <v>2224</v>
      </c>
      <c r="D3973" s="10">
        <v>67</v>
      </c>
      <c r="E3973" s="10">
        <v>125</v>
      </c>
      <c r="F3973" s="10">
        <f t="shared" si="372"/>
        <v>0.72972972972972971</v>
      </c>
      <c r="G3973" s="10">
        <v>2.25</v>
      </c>
      <c r="H3973" s="10">
        <v>4.514E-2</v>
      </c>
      <c r="I3973" s="10">
        <v>4.7847916666666664E-3</v>
      </c>
      <c r="J3973" s="10">
        <v>4.9800000000000001E-3</v>
      </c>
      <c r="K3973" s="10">
        <v>7.0842099999999997</v>
      </c>
      <c r="L3973" s="10">
        <v>0.57999999999999996</v>
      </c>
      <c r="M3973" s="16">
        <f t="shared" si="373"/>
        <v>64.600355555555552</v>
      </c>
      <c r="N3973" s="16">
        <f t="shared" si="374"/>
        <v>6.8475685185185187</v>
      </c>
      <c r="O3973" s="16">
        <f t="shared" si="375"/>
        <v>7.1269333333333327</v>
      </c>
      <c r="P3973" s="16">
        <f t="shared" si="376"/>
        <v>10138.291644444444</v>
      </c>
      <c r="Q3973" s="16">
        <f t="shared" si="377"/>
        <v>830.04444444444448</v>
      </c>
    </row>
    <row r="3974" spans="1:17" x14ac:dyDescent="0.2">
      <c r="A3974" s="10">
        <v>49378</v>
      </c>
      <c r="B3974" s="10">
        <v>3</v>
      </c>
      <c r="C3974" s="10">
        <v>2223</v>
      </c>
      <c r="D3974" s="10">
        <v>67</v>
      </c>
      <c r="E3974" s="10">
        <v>124</v>
      </c>
      <c r="F3974" s="10">
        <f t="shared" si="372"/>
        <v>0.70270270270270274</v>
      </c>
      <c r="G3974" s="10">
        <v>2.2200000000000002</v>
      </c>
      <c r="H3974" s="10">
        <v>4.5690000000000001E-2</v>
      </c>
      <c r="I3974" s="10">
        <v>4.7954166666666666E-3</v>
      </c>
      <c r="J3974" s="10">
        <v>4.9899999999999996E-3</v>
      </c>
      <c r="K3974" s="10">
        <v>6.9652000000000003</v>
      </c>
      <c r="L3974" s="10">
        <v>0.56999999999999995</v>
      </c>
      <c r="M3974" s="16">
        <f t="shared" si="373"/>
        <v>66.271081081081078</v>
      </c>
      <c r="N3974" s="16">
        <f t="shared" si="374"/>
        <v>6.9555142642642638</v>
      </c>
      <c r="O3974" s="16">
        <f t="shared" si="375"/>
        <v>7.237747747747747</v>
      </c>
      <c r="P3974" s="16">
        <f t="shared" si="376"/>
        <v>10102.677477477477</v>
      </c>
      <c r="Q3974" s="16">
        <f t="shared" si="377"/>
        <v>826.75675675675654</v>
      </c>
    </row>
    <row r="3975" spans="1:17" x14ac:dyDescent="0.2">
      <c r="A3975" s="10">
        <v>49379</v>
      </c>
      <c r="B3975" s="10">
        <v>3</v>
      </c>
      <c r="C3975" s="10">
        <v>2220</v>
      </c>
      <c r="D3975" s="10">
        <v>67</v>
      </c>
      <c r="E3975" s="10">
        <v>125</v>
      </c>
      <c r="F3975" s="10">
        <f t="shared" si="372"/>
        <v>0.72972972972972971</v>
      </c>
      <c r="G3975" s="10">
        <v>2.2200000000000002</v>
      </c>
      <c r="H3975" s="10">
        <v>4.5600000000000002E-2</v>
      </c>
      <c r="I3975" s="10">
        <v>4.7912244897959184E-3</v>
      </c>
      <c r="J3975" s="10">
        <v>5.0400000000000002E-3</v>
      </c>
      <c r="K3975" s="10">
        <v>6.9886699999999999</v>
      </c>
      <c r="L3975" s="10">
        <v>0.62</v>
      </c>
      <c r="M3975" s="16">
        <f t="shared" si="373"/>
        <v>66.140540540540542</v>
      </c>
      <c r="N3975" s="16">
        <f t="shared" si="374"/>
        <v>6.9494337194337188</v>
      </c>
      <c r="O3975" s="16">
        <f t="shared" si="375"/>
        <v>7.3102702702702702</v>
      </c>
      <c r="P3975" s="16">
        <f t="shared" si="376"/>
        <v>10136.719549549549</v>
      </c>
      <c r="Q3975" s="16">
        <f t="shared" si="377"/>
        <v>899.27927927927919</v>
      </c>
    </row>
    <row r="3976" spans="1:17" x14ac:dyDescent="0.2">
      <c r="A3976" s="10">
        <v>49380</v>
      </c>
      <c r="B3976" s="10">
        <v>3</v>
      </c>
      <c r="C3976" s="10">
        <v>2220</v>
      </c>
      <c r="D3976" s="10">
        <v>67</v>
      </c>
      <c r="E3976" s="10">
        <v>124</v>
      </c>
      <c r="F3976" s="10">
        <f t="shared" si="372"/>
        <v>0.70270270270270274</v>
      </c>
      <c r="G3976" s="10">
        <v>2.19</v>
      </c>
      <c r="H3976" s="10">
        <v>4.5240000000000002E-2</v>
      </c>
      <c r="I3976" s="10">
        <v>4.7530612244897959E-3</v>
      </c>
      <c r="J3976" s="10">
        <v>5.0000000000000001E-3</v>
      </c>
      <c r="K3976" s="10">
        <v>6.8690300000000004</v>
      </c>
      <c r="L3976" s="10">
        <v>0.59</v>
      </c>
      <c r="M3976" s="16">
        <f t="shared" si="373"/>
        <v>66.51726027397261</v>
      </c>
      <c r="N3976" s="16">
        <f t="shared" si="374"/>
        <v>6.988519243313764</v>
      </c>
      <c r="O3976" s="16">
        <f t="shared" si="375"/>
        <v>7.351598173515983</v>
      </c>
      <c r="P3976" s="16">
        <f t="shared" si="376"/>
        <v>10099.669680365298</v>
      </c>
      <c r="Q3976" s="16">
        <f t="shared" si="377"/>
        <v>867.48858447488578</v>
      </c>
    </row>
    <row r="3977" spans="1:17" x14ac:dyDescent="0.2">
      <c r="A3977" s="10">
        <v>49381</v>
      </c>
      <c r="B3977" s="10">
        <v>3</v>
      </c>
      <c r="C3977" s="10">
        <v>2225</v>
      </c>
      <c r="D3977" s="10">
        <v>67</v>
      </c>
      <c r="E3977" s="10">
        <v>121</v>
      </c>
      <c r="F3977" s="10">
        <f t="shared" si="372"/>
        <v>0.6216216216216216</v>
      </c>
      <c r="G3977" s="10">
        <v>2</v>
      </c>
      <c r="H3977" s="10">
        <v>4.3020000000000003E-2</v>
      </c>
      <c r="I3977" s="10">
        <v>4.7458333333333337E-3</v>
      </c>
      <c r="J3977" s="10">
        <v>4.9399999999999999E-3</v>
      </c>
      <c r="K3977" s="10">
        <v>6.2962400000000001</v>
      </c>
      <c r="L3977" s="10">
        <v>0.54</v>
      </c>
      <c r="M3977" s="16">
        <f t="shared" si="373"/>
        <v>69.262200000000007</v>
      </c>
      <c r="N3977" s="16">
        <f t="shared" si="374"/>
        <v>7.6407916666666669</v>
      </c>
      <c r="O3977" s="16">
        <f t="shared" si="375"/>
        <v>7.9534000000000002</v>
      </c>
      <c r="P3977" s="16">
        <f t="shared" si="376"/>
        <v>10136.946400000001</v>
      </c>
      <c r="Q3977" s="16">
        <f t="shared" si="377"/>
        <v>869.40000000000009</v>
      </c>
    </row>
    <row r="3978" spans="1:17" x14ac:dyDescent="0.2">
      <c r="A3978" s="10">
        <v>49382</v>
      </c>
      <c r="B3978" s="10">
        <v>3</v>
      </c>
      <c r="C3978" s="10">
        <v>2243</v>
      </c>
      <c r="D3978" s="10">
        <v>67</v>
      </c>
      <c r="E3978" s="10">
        <v>118</v>
      </c>
      <c r="F3978" s="10">
        <f t="shared" si="372"/>
        <v>0.54054054054054057</v>
      </c>
      <c r="G3978" s="10">
        <v>1.74</v>
      </c>
      <c r="H3978" s="10">
        <v>4.1270000000000001E-2</v>
      </c>
      <c r="I3978" s="10">
        <v>4.7245833333333332E-3</v>
      </c>
      <c r="J3978" s="10">
        <v>4.9199999999999999E-3</v>
      </c>
      <c r="K3978" s="10">
        <v>5.4584099999999998</v>
      </c>
      <c r="L3978" s="10">
        <v>0.52</v>
      </c>
      <c r="M3978" s="16">
        <f t="shared" si="373"/>
        <v>76.37321839080461</v>
      </c>
      <c r="N3978" s="16">
        <f t="shared" si="374"/>
        <v>8.7431944444444447</v>
      </c>
      <c r="O3978" s="16">
        <f t="shared" si="375"/>
        <v>9.1048275862068966</v>
      </c>
      <c r="P3978" s="16">
        <f t="shared" si="376"/>
        <v>10101.195517241378</v>
      </c>
      <c r="Q3978" s="16">
        <f t="shared" si="377"/>
        <v>962.29885057471267</v>
      </c>
    </row>
    <row r="3979" spans="1:17" x14ac:dyDescent="0.2">
      <c r="A3979" s="10">
        <v>49383</v>
      </c>
      <c r="B3979" s="10">
        <v>3</v>
      </c>
      <c r="C3979" s="10">
        <v>2198</v>
      </c>
      <c r="D3979" s="10">
        <v>67</v>
      </c>
      <c r="E3979" s="10">
        <v>115</v>
      </c>
      <c r="F3979" s="10">
        <f t="shared" si="372"/>
        <v>0.45945945945945948</v>
      </c>
      <c r="G3979" s="10">
        <v>1.39</v>
      </c>
      <c r="H3979" s="10">
        <v>4.0430000000000001E-2</v>
      </c>
      <c r="I3979" s="10">
        <v>4.28E-3</v>
      </c>
      <c r="J3979" s="10">
        <v>4.7800000000000004E-3</v>
      </c>
      <c r="K3979" s="10">
        <v>4.3665099999999999</v>
      </c>
      <c r="L3979" s="10">
        <v>0.49</v>
      </c>
      <c r="M3979" s="16">
        <f t="shared" si="373"/>
        <v>93.657985611510796</v>
      </c>
      <c r="N3979" s="16">
        <f t="shared" si="374"/>
        <v>9.9148201438848922</v>
      </c>
      <c r="O3979" s="16">
        <f t="shared" si="375"/>
        <v>11.073093525179859</v>
      </c>
      <c r="P3979" s="16">
        <f t="shared" si="376"/>
        <v>10115.224604316547</v>
      </c>
      <c r="Q3979" s="16">
        <f t="shared" si="377"/>
        <v>1135.1079136690648</v>
      </c>
    </row>
    <row r="3980" spans="1:17" x14ac:dyDescent="0.2">
      <c r="A3980" s="10">
        <v>49384</v>
      </c>
      <c r="B3980" s="10">
        <v>3</v>
      </c>
      <c r="C3980" s="10">
        <v>2192</v>
      </c>
      <c r="D3980" s="10">
        <v>66</v>
      </c>
      <c r="E3980" s="10">
        <v>111</v>
      </c>
      <c r="F3980" s="10">
        <f t="shared" si="372"/>
        <v>0.35135135135135137</v>
      </c>
      <c r="G3980" s="10">
        <v>0.98</v>
      </c>
      <c r="H3980" s="10">
        <v>3.8089999999999999E-2</v>
      </c>
      <c r="I3980" s="10">
        <v>4.2253061224489796E-3</v>
      </c>
      <c r="J3980" s="10">
        <v>5.1500000000000001E-3</v>
      </c>
      <c r="K3980" s="10">
        <v>3.0695600000000001</v>
      </c>
      <c r="L3980" s="10">
        <v>0.44</v>
      </c>
      <c r="M3980" s="16">
        <f t="shared" si="373"/>
        <v>125.15285714285714</v>
      </c>
      <c r="N3980" s="16">
        <f t="shared" si="374"/>
        <v>13.883148688046649</v>
      </c>
      <c r="O3980" s="16">
        <f t="shared" si="375"/>
        <v>16.921428571428574</v>
      </c>
      <c r="P3980" s="16">
        <f t="shared" si="376"/>
        <v>10085.697142857143</v>
      </c>
      <c r="Q3980" s="16">
        <f t="shared" si="377"/>
        <v>1445.7142857142858</v>
      </c>
    </row>
    <row r="3981" spans="1:17" x14ac:dyDescent="0.2">
      <c r="A3981" s="10">
        <v>49385</v>
      </c>
      <c r="B3981" s="10">
        <v>3</v>
      </c>
      <c r="C3981" s="10">
        <v>1984</v>
      </c>
      <c r="D3981" s="10">
        <v>66</v>
      </c>
      <c r="E3981" s="10">
        <v>108</v>
      </c>
      <c r="F3981" s="10">
        <f t="shared" si="372"/>
        <v>0.27027027027027029</v>
      </c>
      <c r="G3981" s="10">
        <v>0.82</v>
      </c>
      <c r="H3981" s="10">
        <v>2.6519999999999998E-2</v>
      </c>
      <c r="I3981" s="10">
        <v>3.5069387755102036E-3</v>
      </c>
      <c r="J3981" s="10">
        <v>4.28E-3</v>
      </c>
      <c r="K3981" s="10">
        <v>2.5589900000000001</v>
      </c>
      <c r="L3981" s="10">
        <v>0.32</v>
      </c>
      <c r="M3981" s="16">
        <f t="shared" si="373"/>
        <v>104.13951219512195</v>
      </c>
      <c r="N3981" s="16">
        <f t="shared" si="374"/>
        <v>13.77114982578397</v>
      </c>
      <c r="O3981" s="16">
        <f t="shared" si="375"/>
        <v>16.806829268292685</v>
      </c>
      <c r="P3981" s="16">
        <f t="shared" si="376"/>
        <v>10048.716829268293</v>
      </c>
      <c r="Q3981" s="16">
        <f t="shared" si="377"/>
        <v>1256.5853658536587</v>
      </c>
    </row>
    <row r="3982" spans="1:17" x14ac:dyDescent="0.2">
      <c r="A3982" s="10">
        <v>49386</v>
      </c>
      <c r="B3982" s="10">
        <v>3</v>
      </c>
      <c r="C3982" s="10">
        <v>1954</v>
      </c>
      <c r="D3982" s="10">
        <v>66</v>
      </c>
      <c r="E3982" s="10">
        <v>108</v>
      </c>
      <c r="F3982" s="10">
        <f t="shared" si="372"/>
        <v>0.27027027027027029</v>
      </c>
      <c r="G3982" s="10">
        <v>0.89</v>
      </c>
      <c r="H3982" s="10">
        <v>2.8740000000000002E-2</v>
      </c>
      <c r="I3982" s="10">
        <v>3.3959183673469384E-3</v>
      </c>
      <c r="J3982" s="10">
        <v>4.1399999999999996E-3</v>
      </c>
      <c r="K3982" s="10">
        <v>2.7705700000000002</v>
      </c>
      <c r="L3982" s="10">
        <v>0.31</v>
      </c>
      <c r="M3982" s="16">
        <f t="shared" si="373"/>
        <v>103.98067415730338</v>
      </c>
      <c r="N3982" s="16">
        <f t="shared" si="374"/>
        <v>12.286356340288922</v>
      </c>
      <c r="O3982" s="16">
        <f t="shared" si="375"/>
        <v>14.978426966292133</v>
      </c>
      <c r="P3982" s="16">
        <f t="shared" si="376"/>
        <v>10023.86</v>
      </c>
      <c r="Q3982" s="16">
        <f t="shared" si="377"/>
        <v>1121.5730337078653</v>
      </c>
    </row>
    <row r="3983" spans="1:17" x14ac:dyDescent="0.2">
      <c r="A3983" s="10">
        <v>49387</v>
      </c>
      <c r="B3983" s="10">
        <v>3</v>
      </c>
      <c r="C3983" s="10">
        <v>1995</v>
      </c>
      <c r="D3983" s="10">
        <v>66</v>
      </c>
      <c r="E3983" s="10">
        <v>109</v>
      </c>
      <c r="F3983" s="10">
        <f t="shared" si="372"/>
        <v>0.29729729729729731</v>
      </c>
      <c r="G3983" s="10">
        <v>0.97</v>
      </c>
      <c r="H3983" s="10">
        <v>3.3849999999999998E-2</v>
      </c>
      <c r="I3983" s="10">
        <v>3.5591836734693875E-3</v>
      </c>
      <c r="J3983" s="10">
        <v>4.2900000000000004E-3</v>
      </c>
      <c r="K3983" s="10">
        <v>3.0186999999999999</v>
      </c>
      <c r="L3983" s="10">
        <v>0.33</v>
      </c>
      <c r="M3983" s="16">
        <f t="shared" si="373"/>
        <v>112.3680412371134</v>
      </c>
      <c r="N3983" s="16">
        <f t="shared" si="374"/>
        <v>11.81502209131075</v>
      </c>
      <c r="O3983" s="16">
        <f t="shared" si="375"/>
        <v>14.241030927835054</v>
      </c>
      <c r="P3983" s="16">
        <f t="shared" si="376"/>
        <v>10020.839175257732</v>
      </c>
      <c r="Q3983" s="16">
        <f t="shared" si="377"/>
        <v>1095.4639175257732</v>
      </c>
    </row>
    <row r="3984" spans="1:17" x14ac:dyDescent="0.2">
      <c r="A3984" s="10">
        <v>49388</v>
      </c>
      <c r="B3984" s="10">
        <v>3</v>
      </c>
      <c r="C3984" s="10">
        <v>2051</v>
      </c>
      <c r="D3984" s="10">
        <v>66</v>
      </c>
      <c r="E3984" s="10">
        <v>109</v>
      </c>
      <c r="F3984" s="10">
        <f t="shared" si="372"/>
        <v>0.29729729729729731</v>
      </c>
      <c r="G3984" s="10">
        <v>1.03</v>
      </c>
      <c r="H3984" s="10">
        <v>3.6339999999999997E-2</v>
      </c>
      <c r="I3984" s="10">
        <v>3.8964000000000004E-3</v>
      </c>
      <c r="J3984" s="10">
        <v>4.4200000000000003E-3</v>
      </c>
      <c r="K3984" s="10">
        <v>3.2273100000000001</v>
      </c>
      <c r="L3984" s="10">
        <v>0.35</v>
      </c>
      <c r="M3984" s="16">
        <f t="shared" si="373"/>
        <v>113.60660194174756</v>
      </c>
      <c r="N3984" s="16">
        <f t="shared" si="374"/>
        <v>12.180978640776699</v>
      </c>
      <c r="O3984" s="16">
        <f t="shared" si="375"/>
        <v>13.817864077669904</v>
      </c>
      <c r="P3984" s="16">
        <f t="shared" si="376"/>
        <v>10089.260388349514</v>
      </c>
      <c r="Q3984" s="16">
        <f t="shared" si="377"/>
        <v>1094.1747572815532</v>
      </c>
    </row>
    <row r="3985" spans="1:17" x14ac:dyDescent="0.2">
      <c r="A3985" s="10">
        <v>49389</v>
      </c>
      <c r="B3985" s="10">
        <v>3</v>
      </c>
      <c r="C3985" s="10">
        <v>2059</v>
      </c>
      <c r="D3985" s="10">
        <v>66</v>
      </c>
      <c r="E3985" s="10">
        <v>110</v>
      </c>
      <c r="F3985" s="10">
        <f t="shared" si="372"/>
        <v>0.32432432432432434</v>
      </c>
      <c r="G3985" s="10">
        <v>1.19</v>
      </c>
      <c r="H3985" s="10">
        <v>3.5540000000000002E-2</v>
      </c>
      <c r="I3985" s="10">
        <v>3.8148000000000006E-3</v>
      </c>
      <c r="J3985" s="10">
        <v>4.3299999999999996E-3</v>
      </c>
      <c r="K3985" s="10">
        <v>3.7176999999999998</v>
      </c>
      <c r="L3985" s="10">
        <v>0.33</v>
      </c>
      <c r="M3985" s="16">
        <f t="shared" si="373"/>
        <v>96.167058823529416</v>
      </c>
      <c r="N3985" s="16">
        <f t="shared" si="374"/>
        <v>10.322400000000002</v>
      </c>
      <c r="O3985" s="16">
        <f t="shared" si="375"/>
        <v>11.716470588235294</v>
      </c>
      <c r="P3985" s="16">
        <f t="shared" si="376"/>
        <v>10059.658823529411</v>
      </c>
      <c r="Q3985" s="16">
        <f t="shared" si="377"/>
        <v>892.94117647058829</v>
      </c>
    </row>
    <row r="3986" spans="1:17" x14ac:dyDescent="0.2">
      <c r="A3986" s="10">
        <v>49390</v>
      </c>
      <c r="B3986" s="10">
        <v>3</v>
      </c>
      <c r="C3986" s="10">
        <v>2028</v>
      </c>
      <c r="D3986" s="10">
        <v>66</v>
      </c>
      <c r="E3986" s="10">
        <v>110</v>
      </c>
      <c r="F3986" s="10">
        <f t="shared" si="372"/>
        <v>0.32432432432432434</v>
      </c>
      <c r="G3986" s="10">
        <v>1.1299999999999999</v>
      </c>
      <c r="H3986" s="10">
        <v>4.0210000000000003E-2</v>
      </c>
      <c r="I3986" s="10">
        <v>3.8433333333333332E-3</v>
      </c>
      <c r="J3986" s="10">
        <v>4.4099999999999999E-3</v>
      </c>
      <c r="K3986" s="10">
        <v>3.5230700000000001</v>
      </c>
      <c r="L3986" s="10">
        <v>0.37</v>
      </c>
      <c r="M3986" s="16">
        <f t="shared" si="373"/>
        <v>114.5807079646018</v>
      </c>
      <c r="N3986" s="16">
        <f t="shared" si="374"/>
        <v>10.951799410029498</v>
      </c>
      <c r="O3986" s="16">
        <f t="shared" si="375"/>
        <v>12.566548672566372</v>
      </c>
      <c r="P3986" s="16">
        <f t="shared" si="376"/>
        <v>10039.190619469027</v>
      </c>
      <c r="Q3986" s="16">
        <f t="shared" si="377"/>
        <v>1054.3362831858408</v>
      </c>
    </row>
    <row r="3987" spans="1:17" x14ac:dyDescent="0.2">
      <c r="A3987" s="10">
        <v>49391</v>
      </c>
      <c r="B3987" s="10">
        <v>3</v>
      </c>
      <c r="C3987" s="10">
        <v>1993</v>
      </c>
      <c r="D3987" s="10">
        <v>66</v>
      </c>
      <c r="E3987" s="10">
        <v>110</v>
      </c>
      <c r="F3987" s="10">
        <f t="shared" si="372"/>
        <v>0.32432432432432434</v>
      </c>
      <c r="G3987" s="10">
        <v>1.1200000000000001</v>
      </c>
      <c r="H3987" s="10">
        <v>4.0710000000000003E-2</v>
      </c>
      <c r="I3987" s="10">
        <v>3.7566666666666668E-3</v>
      </c>
      <c r="J3987" s="10">
        <v>3.9500000000000004E-3</v>
      </c>
      <c r="K3987" s="10">
        <v>3.4935499999999999</v>
      </c>
      <c r="L3987" s="10">
        <v>0.34</v>
      </c>
      <c r="M3987" s="16">
        <f t="shared" si="373"/>
        <v>117.04124999999999</v>
      </c>
      <c r="N3987" s="16">
        <f t="shared" si="374"/>
        <v>10.800416666666665</v>
      </c>
      <c r="O3987" s="16">
        <f t="shared" si="375"/>
        <v>11.356250000000001</v>
      </c>
      <c r="P3987" s="16">
        <f t="shared" si="376"/>
        <v>10043.956249999999</v>
      </c>
      <c r="Q3987" s="16">
        <f t="shared" si="377"/>
        <v>977.49999999999989</v>
      </c>
    </row>
    <row r="3988" spans="1:17" x14ac:dyDescent="0.2">
      <c r="A3988" s="10">
        <v>49392</v>
      </c>
      <c r="B3988" s="10">
        <v>3</v>
      </c>
      <c r="C3988" s="10">
        <v>1844</v>
      </c>
      <c r="D3988" s="10">
        <v>66</v>
      </c>
      <c r="E3988" s="10">
        <v>110</v>
      </c>
      <c r="F3988" s="10">
        <f t="shared" si="372"/>
        <v>0.32432432432432434</v>
      </c>
      <c r="G3988" s="10">
        <v>1.0900000000000001</v>
      </c>
      <c r="H3988" s="10">
        <v>4.1439999999999998E-2</v>
      </c>
      <c r="I3988" s="10">
        <v>3.5000000000000001E-3</v>
      </c>
      <c r="J3988" s="10">
        <v>3.65E-3</v>
      </c>
      <c r="K3988" s="10">
        <v>3.40144</v>
      </c>
      <c r="L3988" s="10">
        <v>0.34</v>
      </c>
      <c r="M3988" s="16">
        <f t="shared" si="373"/>
        <v>122.41908256880733</v>
      </c>
      <c r="N3988" s="16">
        <f t="shared" si="374"/>
        <v>10.339449541284402</v>
      </c>
      <c r="O3988" s="16">
        <f t="shared" si="375"/>
        <v>10.78256880733945</v>
      </c>
      <c r="P3988" s="16">
        <f t="shared" si="376"/>
        <v>10048.290642201835</v>
      </c>
      <c r="Q3988" s="16">
        <f t="shared" si="377"/>
        <v>1004.4036697247707</v>
      </c>
    </row>
    <row r="3989" spans="1:17" x14ac:dyDescent="0.2">
      <c r="A3989" s="10">
        <v>49393</v>
      </c>
      <c r="B3989" s="10">
        <v>3</v>
      </c>
      <c r="C3989" s="10">
        <v>1803</v>
      </c>
      <c r="D3989" s="10">
        <v>66</v>
      </c>
      <c r="E3989" s="10">
        <v>110</v>
      </c>
      <c r="F3989" s="10">
        <f t="shared" si="372"/>
        <v>0.32432432432432434</v>
      </c>
      <c r="G3989" s="10">
        <v>1.17</v>
      </c>
      <c r="H3989" s="10">
        <v>4.453E-2</v>
      </c>
      <c r="I3989" s="10">
        <v>3.1905882352941178E-3</v>
      </c>
      <c r="J3989" s="10">
        <v>3.5699999999999998E-3</v>
      </c>
      <c r="K3989" s="10">
        <v>3.66818</v>
      </c>
      <c r="L3989" s="10">
        <v>0.37</v>
      </c>
      <c r="M3989" s="16">
        <f t="shared" si="373"/>
        <v>122.55264957264959</v>
      </c>
      <c r="N3989" s="16">
        <f t="shared" si="374"/>
        <v>8.7809351432880849</v>
      </c>
      <c r="O3989" s="16">
        <f t="shared" si="375"/>
        <v>9.8251282051282054</v>
      </c>
      <c r="P3989" s="16">
        <f t="shared" si="376"/>
        <v>10095.332991452991</v>
      </c>
      <c r="Q3989" s="16">
        <f t="shared" si="377"/>
        <v>1018.2905982905984</v>
      </c>
    </row>
    <row r="3990" spans="1:17" x14ac:dyDescent="0.2">
      <c r="A3990" s="10">
        <v>49394</v>
      </c>
      <c r="B3990" s="10">
        <v>3</v>
      </c>
      <c r="C3990" s="10">
        <v>1749</v>
      </c>
      <c r="D3990" s="10">
        <v>66</v>
      </c>
      <c r="E3990" s="10">
        <v>109</v>
      </c>
      <c r="F3990" s="10">
        <f t="shared" si="372"/>
        <v>0.29729729729729731</v>
      </c>
      <c r="G3990" s="10">
        <v>1.1299999999999999</v>
      </c>
      <c r="H3990" s="10">
        <v>5.0020000000000002E-2</v>
      </c>
      <c r="I3990" s="10">
        <v>3.1309803921568623E-3</v>
      </c>
      <c r="J3990" s="10">
        <v>3.5000000000000001E-3</v>
      </c>
      <c r="K3990" s="10">
        <v>3.5348299999999999</v>
      </c>
      <c r="L3990" s="10">
        <v>0.37</v>
      </c>
      <c r="M3990" s="16">
        <f t="shared" si="373"/>
        <v>142.5348672566372</v>
      </c>
      <c r="N3990" s="16">
        <f t="shared" si="374"/>
        <v>8.9219087280930065</v>
      </c>
      <c r="O3990" s="16">
        <f t="shared" si="375"/>
        <v>9.9734513274336294</v>
      </c>
      <c r="P3990" s="16">
        <f t="shared" si="376"/>
        <v>10072.701415929205</v>
      </c>
      <c r="Q3990" s="16">
        <f t="shared" si="377"/>
        <v>1054.3362831858408</v>
      </c>
    </row>
    <row r="3991" spans="1:17" x14ac:dyDescent="0.2">
      <c r="A3991" s="10">
        <v>49395</v>
      </c>
      <c r="B3991" s="10">
        <v>3</v>
      </c>
      <c r="C3991" s="10">
        <v>1732</v>
      </c>
      <c r="D3991" s="10">
        <v>66</v>
      </c>
      <c r="E3991" s="10">
        <v>106</v>
      </c>
      <c r="F3991" s="10">
        <f t="shared" si="372"/>
        <v>0.21621621621621623</v>
      </c>
      <c r="G3991" s="10">
        <v>0.86</v>
      </c>
      <c r="H3991" s="10">
        <v>4.761E-2</v>
      </c>
      <c r="I3991" s="10">
        <v>3.1874509803921569E-3</v>
      </c>
      <c r="J3991" s="10">
        <v>3.2100000000000002E-3</v>
      </c>
      <c r="K3991" s="10">
        <v>2.67021</v>
      </c>
      <c r="L3991" s="10">
        <v>0.33</v>
      </c>
      <c r="M3991" s="16">
        <f t="shared" si="373"/>
        <v>178.26069767441859</v>
      </c>
      <c r="N3991" s="16">
        <f t="shared" si="374"/>
        <v>11.934409484724123</v>
      </c>
      <c r="O3991" s="16">
        <f t="shared" si="375"/>
        <v>12.018837209302326</v>
      </c>
      <c r="P3991" s="16">
        <f t="shared" si="376"/>
        <v>9997.7630232558131</v>
      </c>
      <c r="Q3991" s="16">
        <f t="shared" si="377"/>
        <v>1235.5813953488373</v>
      </c>
    </row>
    <row r="3992" spans="1:17" x14ac:dyDescent="0.2">
      <c r="A3992" s="10">
        <v>49396</v>
      </c>
      <c r="B3992" s="10">
        <v>3</v>
      </c>
      <c r="C3992" s="10">
        <v>1583</v>
      </c>
      <c r="D3992" s="10">
        <v>66</v>
      </c>
      <c r="E3992" s="10">
        <v>105</v>
      </c>
      <c r="F3992" s="10">
        <f t="shared" si="372"/>
        <v>0.1891891891891892</v>
      </c>
      <c r="G3992" s="10">
        <v>0.66</v>
      </c>
      <c r="H3992" s="10">
        <v>3.3320000000000002E-2</v>
      </c>
      <c r="I3992" s="10">
        <v>2.9096153846153846E-3</v>
      </c>
      <c r="J3992" s="10">
        <v>2.7799999999999999E-3</v>
      </c>
      <c r="K3992" s="10">
        <v>2.0593699999999999</v>
      </c>
      <c r="L3992" s="10">
        <v>0.23</v>
      </c>
      <c r="M3992" s="16">
        <f t="shared" si="373"/>
        <v>162.56121212121212</v>
      </c>
      <c r="N3992" s="16">
        <f t="shared" si="374"/>
        <v>14.19539627039627</v>
      </c>
      <c r="O3992" s="16">
        <f t="shared" si="375"/>
        <v>13.563030303030303</v>
      </c>
      <c r="P3992" s="16">
        <f t="shared" si="376"/>
        <v>10047.229393939393</v>
      </c>
      <c r="Q3992" s="16">
        <f t="shared" si="377"/>
        <v>1122.1212121212122</v>
      </c>
    </row>
    <row r="3993" spans="1:17" x14ac:dyDescent="0.2">
      <c r="A3993" s="10">
        <v>49397</v>
      </c>
      <c r="B3993" s="10">
        <v>3</v>
      </c>
      <c r="C3993" s="10">
        <v>1304</v>
      </c>
      <c r="D3993" s="10">
        <v>66</v>
      </c>
      <c r="E3993" s="10">
        <v>105</v>
      </c>
      <c r="F3993" s="10">
        <f t="shared" si="372"/>
        <v>0.1891891891891892</v>
      </c>
      <c r="G3993" s="10">
        <v>0.7</v>
      </c>
      <c r="H3993" s="10">
        <v>2.2069999999999999E-2</v>
      </c>
      <c r="I3993" s="10">
        <v>2.2263461538461538E-3</v>
      </c>
      <c r="J3993" s="10">
        <v>2.1299999999999999E-3</v>
      </c>
      <c r="K3993" s="10">
        <v>2.1850299999999998</v>
      </c>
      <c r="L3993" s="10">
        <v>0.19</v>
      </c>
      <c r="M3993" s="16">
        <f t="shared" si="373"/>
        <v>101.52199999999999</v>
      </c>
      <c r="N3993" s="16">
        <f t="shared" si="374"/>
        <v>10.241192307692307</v>
      </c>
      <c r="O3993" s="16">
        <f t="shared" si="375"/>
        <v>9.7980000000000018</v>
      </c>
      <c r="P3993" s="16">
        <f t="shared" si="376"/>
        <v>10051.138000000001</v>
      </c>
      <c r="Q3993" s="16">
        <f t="shared" si="377"/>
        <v>874.00000000000011</v>
      </c>
    </row>
    <row r="3994" spans="1:17" x14ac:dyDescent="0.2">
      <c r="A3994" s="10">
        <v>49477</v>
      </c>
      <c r="B3994" s="10">
        <v>3</v>
      </c>
      <c r="C3994" s="10">
        <v>1223</v>
      </c>
      <c r="D3994" s="10">
        <v>68</v>
      </c>
      <c r="E3994" s="10">
        <v>106</v>
      </c>
      <c r="F3994" s="10">
        <f t="shared" si="372"/>
        <v>0.21621621621621623</v>
      </c>
      <c r="G3994" s="10">
        <v>1.1100000000000001</v>
      </c>
      <c r="H3994" s="10">
        <v>3.3730000000000003E-2</v>
      </c>
      <c r="I3994" s="10">
        <v>1.7899999999999999E-3</v>
      </c>
      <c r="J3994" s="10">
        <v>5.0000000000000001E-3</v>
      </c>
      <c r="K3994" s="10">
        <v>3.5148100000000002</v>
      </c>
      <c r="L3994" s="10">
        <v>0.25</v>
      </c>
      <c r="M3994" s="16">
        <f t="shared" si="373"/>
        <v>97.847387387387386</v>
      </c>
      <c r="N3994" s="16">
        <f t="shared" si="374"/>
        <v>5.1926126126126118</v>
      </c>
      <c r="O3994" s="16">
        <f t="shared" si="375"/>
        <v>14.504504504504505</v>
      </c>
      <c r="P3994" s="16">
        <f t="shared" si="376"/>
        <v>10196.115495495496</v>
      </c>
      <c r="Q3994" s="16">
        <f t="shared" si="377"/>
        <v>725.22522522522513</v>
      </c>
    </row>
    <row r="3995" spans="1:17" x14ac:dyDescent="0.2">
      <c r="A3995" s="10">
        <v>49478</v>
      </c>
      <c r="B3995" s="10">
        <v>3</v>
      </c>
      <c r="C3995" s="10">
        <v>1218</v>
      </c>
      <c r="D3995" s="10">
        <v>68</v>
      </c>
      <c r="E3995" s="10">
        <v>106</v>
      </c>
      <c r="F3995" s="10">
        <f t="shared" si="372"/>
        <v>0.21621621621621623</v>
      </c>
      <c r="G3995" s="10">
        <v>1.08</v>
      </c>
      <c r="H3995" s="10">
        <v>3.1780000000000003E-2</v>
      </c>
      <c r="I3995" s="10">
        <v>1.8799999999999999E-3</v>
      </c>
      <c r="J3995" s="10">
        <v>4.8999999999999998E-3</v>
      </c>
      <c r="K3995" s="10">
        <v>3.4184899999999998</v>
      </c>
      <c r="L3995" s="10">
        <v>0.24</v>
      </c>
      <c r="M3995" s="16">
        <f t="shared" si="373"/>
        <v>94.751481481481477</v>
      </c>
      <c r="N3995" s="16">
        <f t="shared" si="374"/>
        <v>5.605185185185185</v>
      </c>
      <c r="O3995" s="16">
        <f t="shared" si="375"/>
        <v>14.609259259259257</v>
      </c>
      <c r="P3995" s="16">
        <f t="shared" si="376"/>
        <v>10192.164629629628</v>
      </c>
      <c r="Q3995" s="16">
        <f t="shared" si="377"/>
        <v>715.55555555555554</v>
      </c>
    </row>
    <row r="3996" spans="1:17" x14ac:dyDescent="0.2">
      <c r="A3996" s="10">
        <v>49479</v>
      </c>
      <c r="B3996" s="10">
        <v>3</v>
      </c>
      <c r="C3996" s="10">
        <v>1223</v>
      </c>
      <c r="D3996" s="10">
        <v>69</v>
      </c>
      <c r="E3996" s="10">
        <v>106</v>
      </c>
      <c r="F3996" s="10">
        <f t="shared" si="372"/>
        <v>0.21621621621621623</v>
      </c>
      <c r="G3996" s="10">
        <v>1.08</v>
      </c>
      <c r="H3996" s="10">
        <v>3.1800000000000002E-2</v>
      </c>
      <c r="I3996" s="10">
        <v>1.9E-3</v>
      </c>
      <c r="J3996" s="10">
        <v>4.9300000000000004E-3</v>
      </c>
      <c r="K3996" s="10">
        <v>3.3899599999999999</v>
      </c>
      <c r="L3996" s="10">
        <v>0.24</v>
      </c>
      <c r="M3996" s="16">
        <f t="shared" si="373"/>
        <v>94.811111111111103</v>
      </c>
      <c r="N3996" s="16">
        <f t="shared" si="374"/>
        <v>5.6648148148148145</v>
      </c>
      <c r="O3996" s="16">
        <f t="shared" si="375"/>
        <v>14.698703703703703</v>
      </c>
      <c r="P3996" s="16">
        <f t="shared" si="376"/>
        <v>10107.102962962963</v>
      </c>
      <c r="Q3996" s="16">
        <f t="shared" si="377"/>
        <v>715.55555555555554</v>
      </c>
    </row>
    <row r="3997" spans="1:17" x14ac:dyDescent="0.2">
      <c r="A3997" s="10">
        <v>49480</v>
      </c>
      <c r="B3997" s="10">
        <v>3</v>
      </c>
      <c r="C3997" s="10">
        <v>1248</v>
      </c>
      <c r="D3997" s="10">
        <v>69</v>
      </c>
      <c r="E3997" s="10">
        <v>109</v>
      </c>
      <c r="F3997" s="10">
        <f t="shared" si="372"/>
        <v>0.29729729729729731</v>
      </c>
      <c r="G3997" s="10">
        <v>1.1399999999999999</v>
      </c>
      <c r="H3997" s="10">
        <v>3.1040000000000002E-2</v>
      </c>
      <c r="I3997" s="10">
        <v>1.9300000000000001E-3</v>
      </c>
      <c r="J3997" s="10">
        <v>5.0299999999999997E-3</v>
      </c>
      <c r="K3997" s="10">
        <v>3.5810900000000001</v>
      </c>
      <c r="L3997" s="10">
        <v>0.33</v>
      </c>
      <c r="M3997" s="16">
        <f t="shared" si="373"/>
        <v>87.67438596491229</v>
      </c>
      <c r="N3997" s="16">
        <f t="shared" si="374"/>
        <v>5.4514035087719304</v>
      </c>
      <c r="O3997" s="16">
        <f t="shared" si="375"/>
        <v>14.207543859649123</v>
      </c>
      <c r="P3997" s="16">
        <f t="shared" si="376"/>
        <v>10115.008596491229</v>
      </c>
      <c r="Q3997" s="16">
        <f t="shared" si="377"/>
        <v>932.1052631578948</v>
      </c>
    </row>
    <row r="3998" spans="1:17" x14ac:dyDescent="0.2">
      <c r="A3998" s="10">
        <v>49481</v>
      </c>
      <c r="B3998" s="10">
        <v>3</v>
      </c>
      <c r="C3998" s="10">
        <v>1388</v>
      </c>
      <c r="D3998" s="10">
        <v>69</v>
      </c>
      <c r="E3998" s="10">
        <v>112</v>
      </c>
      <c r="F3998" s="10">
        <f t="shared" si="372"/>
        <v>0.3783783783783784</v>
      </c>
      <c r="G3998" s="10">
        <v>1.52</v>
      </c>
      <c r="H3998" s="10">
        <v>3.6819999999999999E-2</v>
      </c>
      <c r="I3998" s="10">
        <v>2.1199999999999999E-3</v>
      </c>
      <c r="J3998" s="10">
        <v>5.5199999999999997E-3</v>
      </c>
      <c r="K3998" s="10">
        <v>4.7877200000000002</v>
      </c>
      <c r="L3998" s="10">
        <v>0.4</v>
      </c>
      <c r="M3998" s="16">
        <f t="shared" si="373"/>
        <v>78.000263157894736</v>
      </c>
      <c r="N3998" s="16">
        <f t="shared" si="374"/>
        <v>4.4910526315789472</v>
      </c>
      <c r="O3998" s="16">
        <f t="shared" si="375"/>
        <v>11.693684210526316</v>
      </c>
      <c r="P3998" s="16">
        <f t="shared" si="376"/>
        <v>10142.406842105263</v>
      </c>
      <c r="Q3998" s="16">
        <f t="shared" si="377"/>
        <v>847.36842105263156</v>
      </c>
    </row>
    <row r="3999" spans="1:17" x14ac:dyDescent="0.2">
      <c r="A3999" s="10">
        <v>49482</v>
      </c>
      <c r="B3999" s="10">
        <v>3</v>
      </c>
      <c r="C3999" s="10">
        <v>1544</v>
      </c>
      <c r="D3999" s="10">
        <v>69</v>
      </c>
      <c r="E3999" s="10">
        <v>114</v>
      </c>
      <c r="F3999" s="10">
        <f t="shared" si="372"/>
        <v>0.43243243243243246</v>
      </c>
      <c r="G3999" s="10">
        <v>1.92</v>
      </c>
      <c r="H3999" s="10">
        <v>5.6520000000000001E-2</v>
      </c>
      <c r="I3999" s="10">
        <v>2.5100000000000001E-3</v>
      </c>
      <c r="J3999" s="10">
        <v>6.5300000000000002E-3</v>
      </c>
      <c r="K3999" s="10">
        <v>6.04826</v>
      </c>
      <c r="L3999" s="10">
        <v>0.45</v>
      </c>
      <c r="M3999" s="16">
        <f t="shared" si="373"/>
        <v>94.788750000000007</v>
      </c>
      <c r="N3999" s="16">
        <f t="shared" si="374"/>
        <v>4.2094791666666671</v>
      </c>
      <c r="O3999" s="16">
        <f t="shared" si="375"/>
        <v>10.951354166666667</v>
      </c>
      <c r="P3999" s="16">
        <f t="shared" si="376"/>
        <v>10143.436041666666</v>
      </c>
      <c r="Q3999" s="16">
        <f t="shared" si="377"/>
        <v>754.68750000000011</v>
      </c>
    </row>
    <row r="4000" spans="1:17" x14ac:dyDescent="0.2">
      <c r="A4000" s="10">
        <v>49483</v>
      </c>
      <c r="B4000" s="10">
        <v>3</v>
      </c>
      <c r="C4000" s="10">
        <v>1580</v>
      </c>
      <c r="D4000" s="10">
        <v>69</v>
      </c>
      <c r="E4000" s="10">
        <v>116</v>
      </c>
      <c r="F4000" s="10">
        <f t="shared" si="372"/>
        <v>0.48648648648648651</v>
      </c>
      <c r="G4000" s="10">
        <v>2.0699999999999998</v>
      </c>
      <c r="H4000" s="10">
        <v>6.4019999999999994E-2</v>
      </c>
      <c r="I4000" s="10">
        <v>2.63E-3</v>
      </c>
      <c r="J4000" s="10">
        <v>6.8500000000000002E-3</v>
      </c>
      <c r="K4000" s="10">
        <v>6.5179299999999998</v>
      </c>
      <c r="L4000" s="10">
        <v>0.48</v>
      </c>
      <c r="M4000" s="16">
        <f t="shared" si="373"/>
        <v>99.586666666666659</v>
      </c>
      <c r="N4000" s="16">
        <f t="shared" si="374"/>
        <v>4.091111111111112</v>
      </c>
      <c r="O4000" s="16">
        <f t="shared" si="375"/>
        <v>10.655555555555557</v>
      </c>
      <c r="P4000" s="16">
        <f t="shared" si="376"/>
        <v>10139.002222222223</v>
      </c>
      <c r="Q4000" s="16">
        <f t="shared" si="377"/>
        <v>746.66666666666663</v>
      </c>
    </row>
    <row r="4001" spans="1:17" x14ac:dyDescent="0.2">
      <c r="A4001" s="10">
        <v>49484</v>
      </c>
      <c r="B4001" s="10">
        <v>3</v>
      </c>
      <c r="C4001" s="10">
        <v>1516</v>
      </c>
      <c r="D4001" s="10">
        <v>69</v>
      </c>
      <c r="E4001" s="10">
        <v>119</v>
      </c>
      <c r="F4001" s="10">
        <f t="shared" si="372"/>
        <v>0.56756756756756754</v>
      </c>
      <c r="G4001" s="10">
        <v>2.06</v>
      </c>
      <c r="H4001" s="10">
        <v>7.0900000000000005E-2</v>
      </c>
      <c r="I4001" s="10">
        <v>2.64E-3</v>
      </c>
      <c r="J4001" s="10">
        <v>6.8799999999999998E-3</v>
      </c>
      <c r="K4001" s="10">
        <v>6.49336</v>
      </c>
      <c r="L4001" s="10">
        <v>0.72</v>
      </c>
      <c r="M4001" s="16">
        <f t="shared" si="373"/>
        <v>110.8242718446602</v>
      </c>
      <c r="N4001" s="16">
        <f t="shared" si="374"/>
        <v>4.1266019417475723</v>
      </c>
      <c r="O4001" s="16">
        <f t="shared" si="375"/>
        <v>10.754174757281552</v>
      </c>
      <c r="P4001" s="16">
        <f t="shared" si="376"/>
        <v>10149.815145631068</v>
      </c>
      <c r="Q4001" s="16">
        <f t="shared" si="377"/>
        <v>1125.4368932038833</v>
      </c>
    </row>
    <row r="4002" spans="1:17" x14ac:dyDescent="0.2">
      <c r="A4002" s="10">
        <v>49485</v>
      </c>
      <c r="B4002" s="10">
        <v>3</v>
      </c>
      <c r="C4002" s="10">
        <v>1449</v>
      </c>
      <c r="D4002" s="10">
        <v>69</v>
      </c>
      <c r="E4002" s="10">
        <v>122</v>
      </c>
      <c r="F4002" s="10">
        <f t="shared" si="372"/>
        <v>0.64864864864864868</v>
      </c>
      <c r="G4002" s="10">
        <v>2.1</v>
      </c>
      <c r="H4002" s="10">
        <v>7.0430000000000006E-2</v>
      </c>
      <c r="I4002" s="10">
        <v>2.5699999999999998E-3</v>
      </c>
      <c r="J4002" s="10">
        <v>7.7799999999999996E-3</v>
      </c>
      <c r="K4002" s="10">
        <v>6.6318900000000003</v>
      </c>
      <c r="L4002" s="10">
        <v>0.89</v>
      </c>
      <c r="M4002" s="16">
        <f t="shared" si="373"/>
        <v>107.99266666666668</v>
      </c>
      <c r="N4002" s="16">
        <f t="shared" si="374"/>
        <v>3.9406666666666665</v>
      </c>
      <c r="O4002" s="16">
        <f t="shared" si="375"/>
        <v>11.929333333333332</v>
      </c>
      <c r="P4002" s="16">
        <f t="shared" si="376"/>
        <v>10168.897999999999</v>
      </c>
      <c r="Q4002" s="16">
        <f t="shared" si="377"/>
        <v>1364.6666666666667</v>
      </c>
    </row>
    <row r="4003" spans="1:17" x14ac:dyDescent="0.2">
      <c r="A4003" s="10">
        <v>49486</v>
      </c>
      <c r="B4003" s="10">
        <v>3</v>
      </c>
      <c r="C4003" s="10">
        <v>1653</v>
      </c>
      <c r="D4003" s="10">
        <v>69</v>
      </c>
      <c r="E4003" s="10">
        <v>112</v>
      </c>
      <c r="F4003" s="10">
        <f t="shared" si="372"/>
        <v>0.3783783783783784</v>
      </c>
      <c r="G4003" s="10">
        <v>1.72</v>
      </c>
      <c r="H4003" s="10">
        <v>9.4280000000000003E-2</v>
      </c>
      <c r="I4003" s="10">
        <v>3.0599999999999998E-3</v>
      </c>
      <c r="J4003" s="10">
        <v>1.064E-2</v>
      </c>
      <c r="K4003" s="10">
        <v>5.4286700000000003</v>
      </c>
      <c r="L4003" s="10">
        <v>0.78</v>
      </c>
      <c r="M4003" s="16">
        <f t="shared" si="373"/>
        <v>176.50093023255815</v>
      </c>
      <c r="N4003" s="16">
        <f t="shared" si="374"/>
        <v>5.7286046511627902</v>
      </c>
      <c r="O4003" s="16">
        <f t="shared" si="375"/>
        <v>19.919069767441862</v>
      </c>
      <c r="P4003" s="16">
        <f t="shared" si="376"/>
        <v>10162.975232558139</v>
      </c>
      <c r="Q4003" s="16">
        <f t="shared" si="377"/>
        <v>1460.2325581395351</v>
      </c>
    </row>
    <row r="4004" spans="1:17" x14ac:dyDescent="0.2">
      <c r="A4004" s="10">
        <v>49487</v>
      </c>
      <c r="B4004" s="10">
        <v>3</v>
      </c>
      <c r="C4004" s="10">
        <v>1328</v>
      </c>
      <c r="D4004" s="10">
        <v>69</v>
      </c>
      <c r="E4004" s="10">
        <v>109</v>
      </c>
      <c r="F4004" s="10">
        <f t="shared" si="372"/>
        <v>0.29729729729729731</v>
      </c>
      <c r="G4004" s="10">
        <v>1.07</v>
      </c>
      <c r="H4004" s="10">
        <v>3.832E-2</v>
      </c>
      <c r="I4004" s="10">
        <v>2.0222222222222221E-3</v>
      </c>
      <c r="J4004" s="10">
        <v>4.9300000000000004E-3</v>
      </c>
      <c r="K4004" s="10">
        <v>3.3812199999999999</v>
      </c>
      <c r="L4004" s="10">
        <v>0.44</v>
      </c>
      <c r="M4004" s="16">
        <f t="shared" si="373"/>
        <v>115.31813084112147</v>
      </c>
      <c r="N4004" s="16">
        <f t="shared" si="374"/>
        <v>6.0855659397715467</v>
      </c>
      <c r="O4004" s="16">
        <f t="shared" si="375"/>
        <v>14.836074766355141</v>
      </c>
      <c r="P4004" s="16">
        <f t="shared" si="376"/>
        <v>10175.260186915888</v>
      </c>
      <c r="Q4004" s="16">
        <f t="shared" si="377"/>
        <v>1324.1121495327102</v>
      </c>
    </row>
    <row r="4005" spans="1:17" x14ac:dyDescent="0.2">
      <c r="A4005" s="10">
        <v>49488</v>
      </c>
      <c r="B4005" s="10">
        <v>3</v>
      </c>
      <c r="C4005" s="10">
        <v>1257</v>
      </c>
      <c r="D4005" s="10">
        <v>69</v>
      </c>
      <c r="E4005" s="10">
        <v>107</v>
      </c>
      <c r="F4005" s="10">
        <f t="shared" si="372"/>
        <v>0.24324324324324326</v>
      </c>
      <c r="G4005" s="10">
        <v>0.98</v>
      </c>
      <c r="H4005" s="10">
        <v>3.2969999999999999E-2</v>
      </c>
      <c r="I4005" s="10">
        <v>1.9599999999999999E-3</v>
      </c>
      <c r="J4005" s="10">
        <v>4.96E-3</v>
      </c>
      <c r="K4005" s="10">
        <v>3.0891199999999999</v>
      </c>
      <c r="L4005" s="10">
        <v>0.36</v>
      </c>
      <c r="M4005" s="16">
        <f t="shared" si="373"/>
        <v>108.33</v>
      </c>
      <c r="N4005" s="16">
        <f t="shared" si="374"/>
        <v>6.44</v>
      </c>
      <c r="O4005" s="16">
        <f t="shared" si="375"/>
        <v>16.297142857142859</v>
      </c>
      <c r="P4005" s="16">
        <f t="shared" si="376"/>
        <v>10149.965714285714</v>
      </c>
      <c r="Q4005" s="16">
        <f t="shared" si="377"/>
        <v>1182.8571428571429</v>
      </c>
    </row>
    <row r="4006" spans="1:17" x14ac:dyDescent="0.2">
      <c r="A4006" s="10">
        <v>49489</v>
      </c>
      <c r="B4006" s="10">
        <v>3</v>
      </c>
      <c r="C4006" s="10">
        <v>1276</v>
      </c>
      <c r="D4006" s="10">
        <v>69</v>
      </c>
      <c r="E4006" s="10">
        <v>106</v>
      </c>
      <c r="F4006" s="10">
        <f t="shared" si="372"/>
        <v>0.21621621621621623</v>
      </c>
      <c r="G4006" s="10">
        <v>1</v>
      </c>
      <c r="H4006" s="10">
        <v>2.9870000000000001E-2</v>
      </c>
      <c r="I4006" s="10">
        <v>1.9288888888888888E-3</v>
      </c>
      <c r="J4006" s="10">
        <v>4.8900000000000002E-3</v>
      </c>
      <c r="K4006" s="10">
        <v>3.1611099999999999</v>
      </c>
      <c r="L4006" s="10">
        <v>0.32</v>
      </c>
      <c r="M4006" s="16">
        <f t="shared" si="373"/>
        <v>96.181399999999996</v>
      </c>
      <c r="N4006" s="16">
        <f t="shared" si="374"/>
        <v>6.2110222222222218</v>
      </c>
      <c r="O4006" s="16">
        <f t="shared" si="375"/>
        <v>15.745800000000001</v>
      </c>
      <c r="P4006" s="16">
        <f t="shared" si="376"/>
        <v>10178.7742</v>
      </c>
      <c r="Q4006" s="16">
        <f t="shared" si="377"/>
        <v>1030.4000000000001</v>
      </c>
    </row>
    <row r="4007" spans="1:17" x14ac:dyDescent="0.2">
      <c r="A4007" s="10">
        <v>49490</v>
      </c>
      <c r="B4007" s="10">
        <v>3</v>
      </c>
      <c r="C4007" s="10">
        <v>1344</v>
      </c>
      <c r="D4007" s="10">
        <v>69</v>
      </c>
      <c r="E4007" s="10">
        <v>110</v>
      </c>
      <c r="F4007" s="10">
        <f t="shared" si="372"/>
        <v>0.32432432432432434</v>
      </c>
      <c r="G4007" s="10">
        <v>1.25</v>
      </c>
      <c r="H4007" s="10">
        <v>3.2840000000000001E-2</v>
      </c>
      <c r="I4007" s="10">
        <v>1.8699999999999999E-3</v>
      </c>
      <c r="J4007" s="10">
        <v>5.62E-3</v>
      </c>
      <c r="K4007" s="10">
        <v>3.9358499999999998</v>
      </c>
      <c r="L4007" s="10">
        <v>0.41</v>
      </c>
      <c r="M4007" s="16">
        <f t="shared" si="373"/>
        <v>84.595839999999995</v>
      </c>
      <c r="N4007" s="16">
        <f t="shared" si="374"/>
        <v>4.8171200000000001</v>
      </c>
      <c r="O4007" s="16">
        <f t="shared" si="375"/>
        <v>14.477119999999999</v>
      </c>
      <c r="P4007" s="16">
        <f t="shared" si="376"/>
        <v>10138.749599999999</v>
      </c>
      <c r="Q4007" s="16">
        <f t="shared" si="377"/>
        <v>1056.1599999999999</v>
      </c>
    </row>
    <row r="4008" spans="1:17" x14ac:dyDescent="0.2">
      <c r="A4008" s="10">
        <v>49491</v>
      </c>
      <c r="B4008" s="10">
        <v>3</v>
      </c>
      <c r="C4008" s="10">
        <v>1661</v>
      </c>
      <c r="D4008" s="10">
        <v>70</v>
      </c>
      <c r="E4008" s="10">
        <v>110</v>
      </c>
      <c r="F4008" s="10">
        <f t="shared" si="372"/>
        <v>0.32432432432432434</v>
      </c>
      <c r="G4008" s="10">
        <v>1.58</v>
      </c>
      <c r="H4008" s="10">
        <v>4.9619999999999997E-2</v>
      </c>
      <c r="I4008" s="10">
        <v>2.5287500000000002E-3</v>
      </c>
      <c r="J4008" s="10">
        <v>7.0400000000000003E-3</v>
      </c>
      <c r="K4008" s="10">
        <v>4.95831</v>
      </c>
      <c r="L4008" s="10">
        <v>0.48</v>
      </c>
      <c r="M4008" s="16">
        <f t="shared" si="373"/>
        <v>101.12430379746833</v>
      </c>
      <c r="N4008" s="16">
        <f t="shared" si="374"/>
        <v>5.1535284810126578</v>
      </c>
      <c r="O4008" s="16">
        <f t="shared" si="375"/>
        <v>14.347341772151898</v>
      </c>
      <c r="P4008" s="16">
        <f t="shared" si="376"/>
        <v>10104.910253164557</v>
      </c>
      <c r="Q4008" s="16">
        <f t="shared" si="377"/>
        <v>978.22784810126564</v>
      </c>
    </row>
    <row r="4009" spans="1:17" x14ac:dyDescent="0.2">
      <c r="A4009" s="10">
        <v>49492</v>
      </c>
      <c r="B4009" s="10">
        <v>3</v>
      </c>
      <c r="C4009" s="10">
        <v>1853</v>
      </c>
      <c r="D4009" s="10">
        <v>70</v>
      </c>
      <c r="E4009" s="10">
        <v>110</v>
      </c>
      <c r="F4009" s="10">
        <f t="shared" si="372"/>
        <v>0.32432432432432434</v>
      </c>
      <c r="G4009" s="10">
        <v>1.42</v>
      </c>
      <c r="H4009" s="10">
        <v>5.5050000000000002E-2</v>
      </c>
      <c r="I4009" s="10">
        <v>2.9894117647058824E-3</v>
      </c>
      <c r="J4009" s="10">
        <v>8.4600000000000005E-3</v>
      </c>
      <c r="K4009" s="10">
        <v>4.4684299999999997</v>
      </c>
      <c r="L4009" s="10">
        <v>0.48</v>
      </c>
      <c r="M4009" s="16">
        <f t="shared" si="373"/>
        <v>124.83169014084508</v>
      </c>
      <c r="N4009" s="16">
        <f t="shared" si="374"/>
        <v>6.7788069594034797</v>
      </c>
      <c r="O4009" s="16">
        <f t="shared" si="375"/>
        <v>19.183943661971835</v>
      </c>
      <c r="P4009" s="16">
        <f t="shared" si="376"/>
        <v>10132.637042253522</v>
      </c>
      <c r="Q4009" s="16">
        <f t="shared" si="377"/>
        <v>1088.4507042253522</v>
      </c>
    </row>
    <row r="4010" spans="1:17" x14ac:dyDescent="0.2">
      <c r="A4010" s="10">
        <v>49493</v>
      </c>
      <c r="B4010" s="10">
        <v>3</v>
      </c>
      <c r="C4010" s="10">
        <v>1908</v>
      </c>
      <c r="D4010" s="10">
        <v>70</v>
      </c>
      <c r="E4010" s="10">
        <v>108</v>
      </c>
      <c r="F4010" s="10">
        <f t="shared" si="372"/>
        <v>0.27027027027027029</v>
      </c>
      <c r="G4010" s="10">
        <v>0.88</v>
      </c>
      <c r="H4010" s="10">
        <v>4.8619999999999997E-2</v>
      </c>
      <c r="I4010" s="10">
        <v>3.2200000000000006E-3</v>
      </c>
      <c r="J4010" s="10">
        <v>8.2199999999999999E-3</v>
      </c>
      <c r="K4010" s="10">
        <v>2.75387</v>
      </c>
      <c r="L4010" s="10">
        <v>0.46</v>
      </c>
      <c r="M4010" s="16">
        <f t="shared" si="373"/>
        <v>177.90499999999997</v>
      </c>
      <c r="N4010" s="16">
        <f t="shared" si="374"/>
        <v>11.78227272727273</v>
      </c>
      <c r="O4010" s="16">
        <f t="shared" si="375"/>
        <v>30.077727272727273</v>
      </c>
      <c r="P4010" s="16">
        <f t="shared" si="376"/>
        <v>10076.660681818183</v>
      </c>
      <c r="Q4010" s="16">
        <f t="shared" si="377"/>
        <v>1683.181818181818</v>
      </c>
    </row>
    <row r="4011" spans="1:17" x14ac:dyDescent="0.2">
      <c r="A4011" s="10">
        <v>49494</v>
      </c>
      <c r="B4011" s="10">
        <v>3</v>
      </c>
      <c r="C4011" s="10">
        <v>1784</v>
      </c>
      <c r="D4011" s="10">
        <v>70</v>
      </c>
      <c r="E4011" s="10">
        <v>106</v>
      </c>
      <c r="F4011" s="10">
        <f t="shared" si="372"/>
        <v>0.21621621621621623</v>
      </c>
      <c r="G4011" s="10">
        <v>0.67</v>
      </c>
      <c r="H4011" s="10">
        <v>3.1940000000000003E-2</v>
      </c>
      <c r="I4011" s="10">
        <v>2.7407692307692307E-3</v>
      </c>
      <c r="J4011" s="10">
        <v>7.0000000000000001E-3</v>
      </c>
      <c r="K4011" s="10">
        <v>2.1004</v>
      </c>
      <c r="L4011" s="10">
        <v>0.32</v>
      </c>
      <c r="M4011" s="16">
        <f t="shared" si="373"/>
        <v>153.50268656716418</v>
      </c>
      <c r="N4011" s="16">
        <f t="shared" si="374"/>
        <v>13.172055109070033</v>
      </c>
      <c r="O4011" s="16">
        <f t="shared" si="375"/>
        <v>33.64179104477612</v>
      </c>
      <c r="P4011" s="16">
        <f t="shared" si="376"/>
        <v>10094.459701492537</v>
      </c>
      <c r="Q4011" s="16">
        <f t="shared" si="377"/>
        <v>1537.9104477611941</v>
      </c>
    </row>
    <row r="4012" spans="1:17" x14ac:dyDescent="0.2">
      <c r="A4012" s="10">
        <v>49495</v>
      </c>
      <c r="B4012" s="10">
        <v>3</v>
      </c>
      <c r="C4012" s="10">
        <v>1610</v>
      </c>
      <c r="D4012" s="10">
        <v>70</v>
      </c>
      <c r="E4012" s="10">
        <v>107</v>
      </c>
      <c r="F4012" s="10">
        <f t="shared" si="372"/>
        <v>0.24324324324324326</v>
      </c>
      <c r="G4012" s="10">
        <v>0.85</v>
      </c>
      <c r="H4012" s="10">
        <v>2.47E-2</v>
      </c>
      <c r="I4012" s="10">
        <v>2.4085714285714283E-3</v>
      </c>
      <c r="J4012" s="10">
        <v>5.8199999999999997E-3</v>
      </c>
      <c r="K4012" s="10">
        <v>2.6576200000000001</v>
      </c>
      <c r="L4012" s="10">
        <v>0.3</v>
      </c>
      <c r="M4012" s="16">
        <f t="shared" si="373"/>
        <v>93.56941176470589</v>
      </c>
      <c r="N4012" s="16">
        <f t="shared" si="374"/>
        <v>9.1242352941176463</v>
      </c>
      <c r="O4012" s="16">
        <f t="shared" si="375"/>
        <v>22.047529411764707</v>
      </c>
      <c r="P4012" s="16">
        <f t="shared" si="376"/>
        <v>10067.689882352943</v>
      </c>
      <c r="Q4012" s="16">
        <f t="shared" si="377"/>
        <v>1136.4705882352941</v>
      </c>
    </row>
    <row r="4013" spans="1:17" x14ac:dyDescent="0.2">
      <c r="A4013" s="10">
        <v>49496</v>
      </c>
      <c r="B4013" s="10">
        <v>3</v>
      </c>
      <c r="C4013" s="10">
        <v>1804</v>
      </c>
      <c r="D4013" s="10">
        <v>70</v>
      </c>
      <c r="E4013" s="10">
        <v>108</v>
      </c>
      <c r="F4013" s="10">
        <f t="shared" si="372"/>
        <v>0.27027027027027029</v>
      </c>
      <c r="G4013" s="10">
        <v>1.0900000000000001</v>
      </c>
      <c r="H4013" s="10">
        <v>3.6420000000000001E-2</v>
      </c>
      <c r="I4013" s="10">
        <v>2.6531707317073174E-3</v>
      </c>
      <c r="J4013" s="10">
        <v>6.1599999999999997E-3</v>
      </c>
      <c r="K4013" s="10">
        <v>3.43059</v>
      </c>
      <c r="L4013" s="10">
        <v>0.36</v>
      </c>
      <c r="M4013" s="16">
        <f t="shared" si="373"/>
        <v>107.58935779816514</v>
      </c>
      <c r="N4013" s="16">
        <f t="shared" si="374"/>
        <v>7.8378071156858358</v>
      </c>
      <c r="O4013" s="16">
        <f t="shared" si="375"/>
        <v>18.197431192660549</v>
      </c>
      <c r="P4013" s="16">
        <f t="shared" si="376"/>
        <v>10134.403486238532</v>
      </c>
      <c r="Q4013" s="16">
        <f t="shared" si="377"/>
        <v>1063.4862385321101</v>
      </c>
    </row>
    <row r="4014" spans="1:17" x14ac:dyDescent="0.2">
      <c r="A4014" s="10">
        <v>49497</v>
      </c>
      <c r="B4014" s="10">
        <v>3</v>
      </c>
      <c r="C4014" s="10">
        <v>1765</v>
      </c>
      <c r="D4014" s="10">
        <v>70</v>
      </c>
      <c r="E4014" s="10">
        <v>110</v>
      </c>
      <c r="F4014" s="10">
        <f t="shared" si="372"/>
        <v>0.32432432432432434</v>
      </c>
      <c r="G4014" s="10">
        <v>1.2</v>
      </c>
      <c r="H4014" s="10">
        <v>4.0890000000000003E-2</v>
      </c>
      <c r="I4014" s="10">
        <v>2.6389999999999999E-3</v>
      </c>
      <c r="J4014" s="10">
        <v>5.8199999999999997E-3</v>
      </c>
      <c r="K4014" s="10">
        <v>3.7813400000000001</v>
      </c>
      <c r="L4014" s="10">
        <v>0.37</v>
      </c>
      <c r="M4014" s="16">
        <f t="shared" si="373"/>
        <v>109.72150000000001</v>
      </c>
      <c r="N4014" s="16">
        <f t="shared" si="374"/>
        <v>7.081316666666666</v>
      </c>
      <c r="O4014" s="16">
        <f t="shared" si="375"/>
        <v>15.617000000000001</v>
      </c>
      <c r="P4014" s="16">
        <f t="shared" si="376"/>
        <v>10146.595666666668</v>
      </c>
      <c r="Q4014" s="16">
        <f t="shared" si="377"/>
        <v>992.83333333333337</v>
      </c>
    </row>
    <row r="4015" spans="1:17" x14ac:dyDescent="0.2">
      <c r="A4015" s="10">
        <v>49498</v>
      </c>
      <c r="B4015" s="10">
        <v>3</v>
      </c>
      <c r="C4015" s="10">
        <v>1825</v>
      </c>
      <c r="D4015" s="10">
        <v>70</v>
      </c>
      <c r="E4015" s="10">
        <v>111</v>
      </c>
      <c r="F4015" s="10">
        <f t="shared" si="372"/>
        <v>0.35135135135135137</v>
      </c>
      <c r="G4015" s="10">
        <v>1.4</v>
      </c>
      <c r="H4015" s="10">
        <v>4.4179999999999997E-2</v>
      </c>
      <c r="I4015" s="10">
        <v>2.731707317073171E-3</v>
      </c>
      <c r="J4015" s="10">
        <v>6.3400000000000001E-3</v>
      </c>
      <c r="K4015" s="10">
        <v>4.3856799999999998</v>
      </c>
      <c r="L4015" s="10">
        <v>0.38</v>
      </c>
      <c r="M4015" s="16">
        <f t="shared" si="373"/>
        <v>101.614</v>
      </c>
      <c r="N4015" s="16">
        <f t="shared" si="374"/>
        <v>6.2829268292682929</v>
      </c>
      <c r="O4015" s="16">
        <f t="shared" si="375"/>
        <v>14.582000000000001</v>
      </c>
      <c r="P4015" s="16">
        <f t="shared" si="376"/>
        <v>10087.064</v>
      </c>
      <c r="Q4015" s="16">
        <f t="shared" si="377"/>
        <v>874.00000000000011</v>
      </c>
    </row>
    <row r="4016" spans="1:17" x14ac:dyDescent="0.2">
      <c r="A4016" s="10">
        <v>49499</v>
      </c>
      <c r="B4016" s="10">
        <v>3</v>
      </c>
      <c r="C4016" s="10">
        <v>1897</v>
      </c>
      <c r="D4016" s="10">
        <v>70</v>
      </c>
      <c r="E4016" s="10">
        <v>115</v>
      </c>
      <c r="F4016" s="10">
        <f t="shared" si="372"/>
        <v>0.45945945945945948</v>
      </c>
      <c r="G4016" s="10">
        <v>1.62</v>
      </c>
      <c r="H4016" s="10">
        <v>4.5269999999999998E-2</v>
      </c>
      <c r="I4016" s="10">
        <v>2.9933333333333331E-3</v>
      </c>
      <c r="J4016" s="10">
        <v>6.5300000000000002E-3</v>
      </c>
      <c r="K4016" s="10">
        <v>5.0806300000000002</v>
      </c>
      <c r="L4016" s="10">
        <v>0.42</v>
      </c>
      <c r="M4016" s="16">
        <f t="shared" si="373"/>
        <v>89.981111111111105</v>
      </c>
      <c r="N4016" s="16">
        <f t="shared" si="374"/>
        <v>5.9497119341563778</v>
      </c>
      <c r="O4016" s="16">
        <f t="shared" si="375"/>
        <v>12.979382716049383</v>
      </c>
      <c r="P4016" s="16">
        <f t="shared" si="376"/>
        <v>10098.536172839506</v>
      </c>
      <c r="Q4016" s="16">
        <f t="shared" si="377"/>
        <v>834.81481481481478</v>
      </c>
    </row>
    <row r="4017" spans="1:17" x14ac:dyDescent="0.2">
      <c r="A4017" s="10">
        <v>49500</v>
      </c>
      <c r="B4017" s="10">
        <v>3</v>
      </c>
      <c r="C4017" s="10">
        <v>1906</v>
      </c>
      <c r="D4017" s="10">
        <v>70</v>
      </c>
      <c r="E4017" s="10">
        <v>117</v>
      </c>
      <c r="F4017" s="10">
        <f t="shared" si="372"/>
        <v>0.51351351351351349</v>
      </c>
      <c r="G4017" s="10">
        <v>1.76</v>
      </c>
      <c r="H4017" s="10">
        <v>4.4400000000000002E-2</v>
      </c>
      <c r="I4017" s="10">
        <v>3.034418604651163E-3</v>
      </c>
      <c r="J4017" s="10">
        <v>6.6899999999999998E-3</v>
      </c>
      <c r="K4017" s="10">
        <v>5.5255200000000002</v>
      </c>
      <c r="L4017" s="10">
        <v>0.44</v>
      </c>
      <c r="M4017" s="16">
        <f t="shared" si="373"/>
        <v>81.231818181818184</v>
      </c>
      <c r="N4017" s="16">
        <f t="shared" si="374"/>
        <v>5.5516067653276959</v>
      </c>
      <c r="O4017" s="16">
        <f t="shared" si="375"/>
        <v>12.23965909090909</v>
      </c>
      <c r="P4017" s="16">
        <f t="shared" si="376"/>
        <v>10109.19</v>
      </c>
      <c r="Q4017" s="16">
        <f t="shared" si="377"/>
        <v>805</v>
      </c>
    </row>
    <row r="4018" spans="1:17" x14ac:dyDescent="0.2">
      <c r="A4018" s="10">
        <v>49501</v>
      </c>
      <c r="B4018" s="10">
        <v>3</v>
      </c>
      <c r="C4018" s="10">
        <v>1934</v>
      </c>
      <c r="D4018" s="10">
        <v>69</v>
      </c>
      <c r="E4018" s="10">
        <v>119</v>
      </c>
      <c r="F4018" s="10">
        <f t="shared" si="372"/>
        <v>0.56756756756756754</v>
      </c>
      <c r="G4018" s="10">
        <v>1.99</v>
      </c>
      <c r="H4018" s="10">
        <v>4.58E-2</v>
      </c>
      <c r="I4018" s="10">
        <v>3.0799999999999998E-3</v>
      </c>
      <c r="J4018" s="10">
        <v>6.43E-3</v>
      </c>
      <c r="K4018" s="10">
        <v>6.2680100000000003</v>
      </c>
      <c r="L4018" s="10">
        <v>0.45</v>
      </c>
      <c r="M4018" s="16">
        <f t="shared" si="373"/>
        <v>74.108542713567843</v>
      </c>
      <c r="N4018" s="16">
        <f t="shared" si="374"/>
        <v>4.9837185929648236</v>
      </c>
      <c r="O4018" s="16">
        <f t="shared" si="375"/>
        <v>10.404321608040201</v>
      </c>
      <c r="P4018" s="16">
        <f t="shared" si="376"/>
        <v>10142.207135678393</v>
      </c>
      <c r="Q4018" s="16">
        <f t="shared" si="377"/>
        <v>728.14070351758801</v>
      </c>
    </row>
    <row r="4019" spans="1:17" x14ac:dyDescent="0.2">
      <c r="A4019" s="10">
        <v>49502</v>
      </c>
      <c r="B4019" s="10">
        <v>3</v>
      </c>
      <c r="C4019" s="10">
        <v>1975</v>
      </c>
      <c r="D4019" s="10">
        <v>69</v>
      </c>
      <c r="E4019" s="10">
        <v>126</v>
      </c>
      <c r="F4019" s="10">
        <f t="shared" si="372"/>
        <v>0.7567567567567568</v>
      </c>
      <c r="G4019" s="10">
        <v>2.4300000000000002</v>
      </c>
      <c r="H4019" s="10">
        <v>5.4980000000000001E-2</v>
      </c>
      <c r="I4019" s="10">
        <v>3.3E-3</v>
      </c>
      <c r="J4019" s="10">
        <v>6.5100000000000002E-3</v>
      </c>
      <c r="K4019" s="10">
        <v>7.6664000000000003</v>
      </c>
      <c r="L4019" s="10">
        <v>0.64</v>
      </c>
      <c r="M4019" s="16">
        <f t="shared" si="373"/>
        <v>72.85415637860082</v>
      </c>
      <c r="N4019" s="16">
        <f t="shared" si="374"/>
        <v>4.3728395061728396</v>
      </c>
      <c r="O4019" s="16">
        <f t="shared" si="375"/>
        <v>8.6264197530864184</v>
      </c>
      <c r="P4019" s="16">
        <f t="shared" si="376"/>
        <v>10158.768724279835</v>
      </c>
      <c r="Q4019" s="16">
        <f t="shared" si="377"/>
        <v>848.06584362139904</v>
      </c>
    </row>
    <row r="4020" spans="1:17" x14ac:dyDescent="0.2">
      <c r="A4020" s="10">
        <v>49503</v>
      </c>
      <c r="B4020" s="10">
        <v>3</v>
      </c>
      <c r="C4020" s="10">
        <v>2085</v>
      </c>
      <c r="D4020" s="10">
        <v>69</v>
      </c>
      <c r="E4020" s="10">
        <v>129</v>
      </c>
      <c r="F4020" s="10">
        <f t="shared" si="372"/>
        <v>0.83783783783783783</v>
      </c>
      <c r="G4020" s="10">
        <v>2.79</v>
      </c>
      <c r="H4020" s="10">
        <v>7.3200000000000001E-2</v>
      </c>
      <c r="I4020" s="10">
        <v>3.7219512195121956E-3</v>
      </c>
      <c r="J4020" s="10">
        <v>7.26E-3</v>
      </c>
      <c r="K4020" s="10">
        <v>8.7929700000000004</v>
      </c>
      <c r="L4020" s="10">
        <v>0.76</v>
      </c>
      <c r="M4020" s="16">
        <f t="shared" si="373"/>
        <v>84.481720430107529</v>
      </c>
      <c r="N4020" s="16">
        <f t="shared" si="374"/>
        <v>4.2955852784334301</v>
      </c>
      <c r="O4020" s="16">
        <f t="shared" si="375"/>
        <v>8.3789247311827957</v>
      </c>
      <c r="P4020" s="16">
        <f t="shared" si="376"/>
        <v>10148.158924731182</v>
      </c>
      <c r="Q4020" s="16">
        <f t="shared" si="377"/>
        <v>877.13261648745527</v>
      </c>
    </row>
    <row r="4021" spans="1:17" x14ac:dyDescent="0.2">
      <c r="A4021" s="10">
        <v>49504</v>
      </c>
      <c r="B4021" s="10">
        <v>3</v>
      </c>
      <c r="C4021" s="10">
        <v>2135</v>
      </c>
      <c r="D4021" s="10">
        <v>69</v>
      </c>
      <c r="E4021" s="10">
        <v>128</v>
      </c>
      <c r="F4021" s="10">
        <f t="shared" si="372"/>
        <v>0.81081081081081086</v>
      </c>
      <c r="G4021" s="10">
        <v>2.81</v>
      </c>
      <c r="H4021" s="10">
        <v>7.9339999999999994E-2</v>
      </c>
      <c r="I4021" s="10">
        <v>3.8133333333333335E-3</v>
      </c>
      <c r="J4021" s="10">
        <v>7.5300000000000002E-3</v>
      </c>
      <c r="K4021" s="10">
        <v>8.8346099999999996</v>
      </c>
      <c r="L4021" s="10">
        <v>0.78</v>
      </c>
      <c r="M4021" s="16">
        <f t="shared" si="373"/>
        <v>90.916298932384336</v>
      </c>
      <c r="N4021" s="16">
        <f t="shared" si="374"/>
        <v>4.3697271648873075</v>
      </c>
      <c r="O4021" s="16">
        <f t="shared" si="375"/>
        <v>8.6286832740213537</v>
      </c>
      <c r="P4021" s="16">
        <f t="shared" si="376"/>
        <v>10123.645622775799</v>
      </c>
      <c r="Q4021" s="16">
        <f t="shared" si="377"/>
        <v>893.80782918149464</v>
      </c>
    </row>
    <row r="4022" spans="1:17" x14ac:dyDescent="0.2">
      <c r="A4022" s="10">
        <v>49505</v>
      </c>
      <c r="B4022" s="10">
        <v>3</v>
      </c>
      <c r="C4022" s="10">
        <v>2160</v>
      </c>
      <c r="D4022" s="10">
        <v>69</v>
      </c>
      <c r="E4022" s="10">
        <v>130</v>
      </c>
      <c r="F4022" s="10">
        <f t="shared" si="372"/>
        <v>0.86486486486486491</v>
      </c>
      <c r="G4022" s="10">
        <v>2.73</v>
      </c>
      <c r="H4022" s="10">
        <v>7.9189999999999997E-2</v>
      </c>
      <c r="I4022" s="10">
        <v>3.7699999999999999E-3</v>
      </c>
      <c r="J4022" s="10">
        <v>7.92E-3</v>
      </c>
      <c r="K4022" s="10">
        <v>8.5851299999999995</v>
      </c>
      <c r="L4022" s="10">
        <v>0.78</v>
      </c>
      <c r="M4022" s="16">
        <f t="shared" si="373"/>
        <v>93.403589743589748</v>
      </c>
      <c r="N4022" s="16">
        <f t="shared" si="374"/>
        <v>4.4466666666666663</v>
      </c>
      <c r="O4022" s="16">
        <f t="shared" si="375"/>
        <v>9.3415384615384625</v>
      </c>
      <c r="P4022" s="16">
        <f t="shared" si="376"/>
        <v>10126.050769230769</v>
      </c>
      <c r="Q4022" s="16">
        <f t="shared" si="377"/>
        <v>920</v>
      </c>
    </row>
    <row r="4023" spans="1:17" x14ac:dyDescent="0.2">
      <c r="A4023" s="10">
        <v>49506</v>
      </c>
      <c r="B4023" s="10">
        <v>3</v>
      </c>
      <c r="C4023" s="10">
        <v>2176</v>
      </c>
      <c r="D4023" s="10">
        <v>69</v>
      </c>
      <c r="E4023" s="10">
        <v>128</v>
      </c>
      <c r="F4023" s="10">
        <f t="shared" si="372"/>
        <v>0.81081081081081086</v>
      </c>
      <c r="G4023" s="10">
        <v>2.54</v>
      </c>
      <c r="H4023" s="10">
        <v>6.9489999999999996E-2</v>
      </c>
      <c r="I4023" s="10">
        <v>3.7414634146341465E-3</v>
      </c>
      <c r="J4023" s="10">
        <v>7.4000000000000003E-3</v>
      </c>
      <c r="K4023" s="10">
        <v>7.9906300000000003</v>
      </c>
      <c r="L4023" s="10">
        <v>0.72</v>
      </c>
      <c r="M4023" s="16">
        <f t="shared" si="373"/>
        <v>88.093622047244082</v>
      </c>
      <c r="N4023" s="16">
        <f t="shared" si="374"/>
        <v>4.743115037449587</v>
      </c>
      <c r="O4023" s="16">
        <f t="shared" si="375"/>
        <v>9.3811023622047234</v>
      </c>
      <c r="P4023" s="16">
        <f t="shared" si="376"/>
        <v>10129.853779527561</v>
      </c>
      <c r="Q4023" s="16">
        <f t="shared" si="377"/>
        <v>912.75590551181097</v>
      </c>
    </row>
    <row r="4024" spans="1:17" x14ac:dyDescent="0.2">
      <c r="A4024" s="10">
        <v>49507</v>
      </c>
      <c r="B4024" s="10">
        <v>3</v>
      </c>
      <c r="C4024" s="10">
        <v>2206</v>
      </c>
      <c r="D4024" s="10">
        <v>69</v>
      </c>
      <c r="E4024" s="10">
        <v>127</v>
      </c>
      <c r="F4024" s="10">
        <f t="shared" si="372"/>
        <v>0.78378378378378377</v>
      </c>
      <c r="G4024" s="10">
        <v>2.46</v>
      </c>
      <c r="H4024" s="10">
        <v>6.216E-2</v>
      </c>
      <c r="I4024" s="10">
        <v>3.7509756097560978E-3</v>
      </c>
      <c r="J4024" s="10">
        <v>7.4099999999999999E-3</v>
      </c>
      <c r="K4024" s="10">
        <v>7.7287299999999997</v>
      </c>
      <c r="L4024" s="10">
        <v>0.68</v>
      </c>
      <c r="M4024" s="16">
        <f t="shared" si="373"/>
        <v>81.3639024390244</v>
      </c>
      <c r="N4024" s="16">
        <f t="shared" si="374"/>
        <v>4.9098136030140793</v>
      </c>
      <c r="O4024" s="16">
        <f t="shared" si="375"/>
        <v>9.6992682926829268</v>
      </c>
      <c r="P4024" s="16">
        <f t="shared" si="376"/>
        <v>10116.467723577236</v>
      </c>
      <c r="Q4024" s="16">
        <f t="shared" si="377"/>
        <v>890.08130081300817</v>
      </c>
    </row>
    <row r="4025" spans="1:17" x14ac:dyDescent="0.2">
      <c r="A4025" s="10">
        <v>49508</v>
      </c>
      <c r="B4025" s="10">
        <v>3</v>
      </c>
      <c r="C4025" s="10">
        <v>2224</v>
      </c>
      <c r="D4025" s="10">
        <v>69</v>
      </c>
      <c r="E4025" s="10">
        <v>125</v>
      </c>
      <c r="F4025" s="10">
        <f t="shared" si="372"/>
        <v>0.72972972972972971</v>
      </c>
      <c r="G4025" s="10">
        <v>2.31</v>
      </c>
      <c r="H4025" s="10">
        <v>5.5070000000000001E-2</v>
      </c>
      <c r="I4025" s="10">
        <v>3.7034146341463413E-3</v>
      </c>
      <c r="J4025" s="10">
        <v>7.3200000000000001E-3</v>
      </c>
      <c r="K4025" s="10">
        <v>7.2647599999999999</v>
      </c>
      <c r="L4025" s="10">
        <v>0.62</v>
      </c>
      <c r="M4025" s="16">
        <f t="shared" si="373"/>
        <v>76.764242424242411</v>
      </c>
      <c r="N4025" s="16">
        <f t="shared" si="374"/>
        <v>5.1623355506282333</v>
      </c>
      <c r="O4025" s="16">
        <f t="shared" si="375"/>
        <v>10.203636363636363</v>
      </c>
      <c r="P4025" s="16">
        <f t="shared" si="376"/>
        <v>10126.635151515151</v>
      </c>
      <c r="Q4025" s="16">
        <f t="shared" si="377"/>
        <v>864.24242424242425</v>
      </c>
    </row>
    <row r="4026" spans="1:17" x14ac:dyDescent="0.2">
      <c r="A4026" s="10">
        <v>49509</v>
      </c>
      <c r="B4026" s="10">
        <v>3</v>
      </c>
      <c r="C4026" s="10">
        <v>2239</v>
      </c>
      <c r="D4026" s="10">
        <v>69</v>
      </c>
      <c r="E4026" s="10">
        <v>125</v>
      </c>
      <c r="F4026" s="10">
        <f t="shared" si="372"/>
        <v>0.72972972972972971</v>
      </c>
      <c r="G4026" s="10">
        <v>2.1800000000000002</v>
      </c>
      <c r="H4026" s="10">
        <v>4.9459999999999997E-2</v>
      </c>
      <c r="I4026" s="10">
        <v>3.705E-3</v>
      </c>
      <c r="J4026" s="10">
        <v>7.4099999999999999E-3</v>
      </c>
      <c r="K4026" s="10">
        <v>6.8410700000000002</v>
      </c>
      <c r="L4026" s="10">
        <v>0.62</v>
      </c>
      <c r="M4026" s="16">
        <f t="shared" si="373"/>
        <v>73.055596330275208</v>
      </c>
      <c r="N4026" s="16">
        <f t="shared" si="374"/>
        <v>5.472522935779816</v>
      </c>
      <c r="O4026" s="16">
        <f t="shared" si="375"/>
        <v>10.945045871559632</v>
      </c>
      <c r="P4026" s="16">
        <f t="shared" si="376"/>
        <v>10104.699724770642</v>
      </c>
      <c r="Q4026" s="16">
        <f t="shared" si="377"/>
        <v>915.77981651376138</v>
      </c>
    </row>
    <row r="4027" spans="1:17" x14ac:dyDescent="0.2">
      <c r="A4027" s="10">
        <v>49510</v>
      </c>
      <c r="B4027" s="10">
        <v>3</v>
      </c>
      <c r="C4027" s="10">
        <v>2246</v>
      </c>
      <c r="D4027" s="10">
        <v>68</v>
      </c>
      <c r="E4027" s="10">
        <v>123</v>
      </c>
      <c r="F4027" s="10">
        <f t="shared" si="372"/>
        <v>0.67567567567567566</v>
      </c>
      <c r="G4027" s="10">
        <v>2.09</v>
      </c>
      <c r="H4027" s="10">
        <v>4.4069999999999998E-2</v>
      </c>
      <c r="I4027" s="10">
        <v>3.9633333333333326E-3</v>
      </c>
      <c r="J4027" s="10">
        <v>7.2700000000000004E-3</v>
      </c>
      <c r="K4027" s="10">
        <v>6.5655000000000001</v>
      </c>
      <c r="L4027" s="10">
        <v>0.59</v>
      </c>
      <c r="M4027" s="16">
        <f t="shared" si="373"/>
        <v>67.897320574162677</v>
      </c>
      <c r="N4027" s="16">
        <f t="shared" si="374"/>
        <v>6.1061881977671444</v>
      </c>
      <c r="O4027" s="16">
        <f t="shared" si="375"/>
        <v>11.200669856459331</v>
      </c>
      <c r="P4027" s="16">
        <f t="shared" si="376"/>
        <v>10115.267942583732</v>
      </c>
      <c r="Q4027" s="16">
        <f t="shared" si="377"/>
        <v>908.99521531100493</v>
      </c>
    </row>
    <row r="4028" spans="1:17" x14ac:dyDescent="0.2">
      <c r="A4028" s="10">
        <v>49511</v>
      </c>
      <c r="B4028" s="10">
        <v>3</v>
      </c>
      <c r="C4028" s="10">
        <v>2252</v>
      </c>
      <c r="D4028" s="10">
        <v>68</v>
      </c>
      <c r="E4028" s="10">
        <v>125</v>
      </c>
      <c r="F4028" s="10">
        <f t="shared" si="372"/>
        <v>0.72972972972972971</v>
      </c>
      <c r="G4028" s="10">
        <v>2.13</v>
      </c>
      <c r="H4028" s="10">
        <v>4.2070000000000003E-2</v>
      </c>
      <c r="I4028" s="10">
        <v>4.0000000000000001E-3</v>
      </c>
      <c r="J4028" s="10">
        <v>7.3400000000000002E-3</v>
      </c>
      <c r="K4028" s="10">
        <v>6.7001099999999996</v>
      </c>
      <c r="L4028" s="10">
        <v>0.56999999999999995</v>
      </c>
      <c r="M4028" s="16">
        <f t="shared" si="373"/>
        <v>63.598779342723013</v>
      </c>
      <c r="N4028" s="16">
        <f t="shared" si="374"/>
        <v>6.046948356807512</v>
      </c>
      <c r="O4028" s="16">
        <f t="shared" si="375"/>
        <v>11.096150234741785</v>
      </c>
      <c r="P4028" s="16">
        <f t="shared" si="376"/>
        <v>10128.804788732394</v>
      </c>
      <c r="Q4028" s="16">
        <f t="shared" si="377"/>
        <v>861.69014084507035</v>
      </c>
    </row>
    <row r="4029" spans="1:17" x14ac:dyDescent="0.2">
      <c r="A4029" s="10">
        <v>49512</v>
      </c>
      <c r="B4029" s="10">
        <v>3</v>
      </c>
      <c r="C4029" s="10">
        <v>2239</v>
      </c>
      <c r="D4029" s="10">
        <v>68</v>
      </c>
      <c r="E4029" s="10">
        <v>125</v>
      </c>
      <c r="F4029" s="10">
        <f t="shared" si="372"/>
        <v>0.72972972972972971</v>
      </c>
      <c r="G4029" s="10">
        <v>2.17</v>
      </c>
      <c r="H4029" s="10">
        <v>4.215E-2</v>
      </c>
      <c r="I4029" s="10">
        <v>3.9733333333333331E-3</v>
      </c>
      <c r="J4029" s="10">
        <v>7.2899999999999996E-3</v>
      </c>
      <c r="K4029" s="10">
        <v>6.82491</v>
      </c>
      <c r="L4029" s="10">
        <v>0.56999999999999995</v>
      </c>
      <c r="M4029" s="16">
        <f t="shared" si="373"/>
        <v>62.545161290322582</v>
      </c>
      <c r="N4029" s="16">
        <f t="shared" si="374"/>
        <v>5.8959139784946233</v>
      </c>
      <c r="O4029" s="16">
        <f t="shared" si="375"/>
        <v>10.817419354838709</v>
      </c>
      <c r="P4029" s="16">
        <f t="shared" si="376"/>
        <v>10127.285806451613</v>
      </c>
      <c r="Q4029" s="16">
        <f t="shared" si="377"/>
        <v>845.80645161290317</v>
      </c>
    </row>
    <row r="4030" spans="1:17" x14ac:dyDescent="0.2">
      <c r="A4030" s="10">
        <v>49513</v>
      </c>
      <c r="B4030" s="10">
        <v>3</v>
      </c>
      <c r="C4030" s="10">
        <v>2238</v>
      </c>
      <c r="D4030" s="10">
        <v>68</v>
      </c>
      <c r="E4030" s="10">
        <v>124</v>
      </c>
      <c r="F4030" s="10">
        <f t="shared" si="372"/>
        <v>0.70270270270270274</v>
      </c>
      <c r="G4030" s="10">
        <v>2.2000000000000002</v>
      </c>
      <c r="H4030" s="10">
        <v>4.3110000000000002E-2</v>
      </c>
      <c r="I4030" s="10">
        <v>3.8899999999999998E-3</v>
      </c>
      <c r="J4030" s="10">
        <v>7.2300000000000003E-3</v>
      </c>
      <c r="K4030" s="10">
        <v>6.9053699999999996</v>
      </c>
      <c r="L4030" s="10">
        <v>0.57999999999999996</v>
      </c>
      <c r="M4030" s="16">
        <f t="shared" si="373"/>
        <v>63.097363636363632</v>
      </c>
      <c r="N4030" s="16">
        <f t="shared" si="374"/>
        <v>5.693545454545454</v>
      </c>
      <c r="O4030" s="16">
        <f t="shared" si="375"/>
        <v>10.582090909090908</v>
      </c>
      <c r="P4030" s="16">
        <f t="shared" si="376"/>
        <v>10106.950636363636</v>
      </c>
      <c r="Q4030" s="16">
        <f t="shared" si="377"/>
        <v>848.90909090909088</v>
      </c>
    </row>
    <row r="4031" spans="1:17" x14ac:dyDescent="0.2">
      <c r="A4031" s="10">
        <v>49514</v>
      </c>
      <c r="B4031" s="10">
        <v>3</v>
      </c>
      <c r="C4031" s="10">
        <v>2235</v>
      </c>
      <c r="D4031" s="10">
        <v>68</v>
      </c>
      <c r="E4031" s="10">
        <v>124</v>
      </c>
      <c r="F4031" s="10">
        <f t="shared" si="372"/>
        <v>0.70270270270270274</v>
      </c>
      <c r="G4031" s="10">
        <v>2.16</v>
      </c>
      <c r="H4031" s="10">
        <v>4.4400000000000002E-2</v>
      </c>
      <c r="I4031" s="10">
        <v>3.946666666666666E-3</v>
      </c>
      <c r="J4031" s="10">
        <v>7.3299999999999997E-3</v>
      </c>
      <c r="K4031" s="10">
        <v>6.7875899999999998</v>
      </c>
      <c r="L4031" s="10">
        <v>0.59</v>
      </c>
      <c r="M4031" s="16">
        <f t="shared" si="373"/>
        <v>66.188888888888897</v>
      </c>
      <c r="N4031" s="16">
        <f t="shared" si="374"/>
        <v>5.8834567901234553</v>
      </c>
      <c r="O4031" s="16">
        <f t="shared" si="375"/>
        <v>10.927129629629629</v>
      </c>
      <c r="P4031" s="16">
        <f t="shared" si="376"/>
        <v>10118.536944444444</v>
      </c>
      <c r="Q4031" s="16">
        <f t="shared" si="377"/>
        <v>879.53703703703707</v>
      </c>
    </row>
    <row r="4032" spans="1:17" x14ac:dyDescent="0.2">
      <c r="A4032" s="10">
        <v>49515</v>
      </c>
      <c r="B4032" s="10">
        <v>3</v>
      </c>
      <c r="C4032" s="10">
        <v>2251</v>
      </c>
      <c r="D4032" s="10">
        <v>68</v>
      </c>
      <c r="E4032" s="10">
        <v>123</v>
      </c>
      <c r="F4032" s="10">
        <f t="shared" si="372"/>
        <v>0.67567567567567566</v>
      </c>
      <c r="G4032" s="10">
        <v>2.04</v>
      </c>
      <c r="H4032" s="10">
        <v>4.3180000000000003E-2</v>
      </c>
      <c r="I4032" s="10">
        <v>4.0033333333333327E-3</v>
      </c>
      <c r="J4032" s="10">
        <v>6.8900000000000003E-3</v>
      </c>
      <c r="K4032" s="10">
        <v>6.41859</v>
      </c>
      <c r="L4032" s="10">
        <v>0.56000000000000005</v>
      </c>
      <c r="M4032" s="16">
        <f t="shared" si="373"/>
        <v>68.156666666666666</v>
      </c>
      <c r="N4032" s="16">
        <f t="shared" si="374"/>
        <v>6.3189869281045743</v>
      </c>
      <c r="O4032" s="16">
        <f t="shared" si="375"/>
        <v>10.875392156862745</v>
      </c>
      <c r="P4032" s="16">
        <f t="shared" si="376"/>
        <v>10131.303823529412</v>
      </c>
      <c r="Q4032" s="16">
        <f t="shared" si="377"/>
        <v>883.92156862745105</v>
      </c>
    </row>
    <row r="4033" spans="1:17" x14ac:dyDescent="0.2">
      <c r="A4033" s="10">
        <v>49516</v>
      </c>
      <c r="B4033" s="10">
        <v>3</v>
      </c>
      <c r="C4033" s="10">
        <v>2246</v>
      </c>
      <c r="D4033" s="10">
        <v>68</v>
      </c>
      <c r="E4033" s="10">
        <v>121</v>
      </c>
      <c r="F4033" s="10">
        <f t="shared" si="372"/>
        <v>0.6216216216216216</v>
      </c>
      <c r="G4033" s="10">
        <v>1.87</v>
      </c>
      <c r="H4033" s="10">
        <v>4.1050000000000003E-2</v>
      </c>
      <c r="I4033" s="10">
        <v>3.9899999999999996E-3</v>
      </c>
      <c r="J4033" s="10">
        <v>6.8700000000000002E-3</v>
      </c>
      <c r="K4033" s="10">
        <v>5.8760700000000003</v>
      </c>
      <c r="L4033" s="10">
        <v>0.53</v>
      </c>
      <c r="M4033" s="16">
        <f t="shared" si="373"/>
        <v>70.685026737967917</v>
      </c>
      <c r="N4033" s="16">
        <f t="shared" si="374"/>
        <v>6.8704812834224596</v>
      </c>
      <c r="O4033" s="16">
        <f t="shared" si="375"/>
        <v>11.829625668449198</v>
      </c>
      <c r="P4033" s="16">
        <f t="shared" si="376"/>
        <v>10118.152620320856</v>
      </c>
      <c r="Q4033" s="16">
        <f t="shared" si="377"/>
        <v>912.62032085561509</v>
      </c>
    </row>
    <row r="4034" spans="1:17" x14ac:dyDescent="0.2">
      <c r="A4034" s="10">
        <v>49517</v>
      </c>
      <c r="B4034" s="10">
        <v>3</v>
      </c>
      <c r="C4034" s="10">
        <v>2228</v>
      </c>
      <c r="D4034" s="10">
        <v>68</v>
      </c>
      <c r="E4034" s="10">
        <v>117</v>
      </c>
      <c r="F4034" s="10">
        <f t="shared" ref="F4034:F4097" si="378">(E4034-$E$4677)/($E$4676-$E$4677)</f>
        <v>0.51351351351351349</v>
      </c>
      <c r="G4034" s="10">
        <v>1.58</v>
      </c>
      <c r="H4034" s="10">
        <v>3.78E-2</v>
      </c>
      <c r="I4034" s="10">
        <v>3.8433333333333332E-3</v>
      </c>
      <c r="J4034" s="10">
        <v>6.6100000000000004E-3</v>
      </c>
      <c r="K4034" s="10">
        <v>4.9592900000000002</v>
      </c>
      <c r="L4034" s="10">
        <v>0.48</v>
      </c>
      <c r="M4034" s="16">
        <f t="shared" ref="M4034:M4097" si="379">H4034/$G4034*3220</f>
        <v>77.035443037974687</v>
      </c>
      <c r="N4034" s="16">
        <f t="shared" ref="N4034:N4097" si="380">I4034/$G4034*3220</f>
        <v>7.832616033755273</v>
      </c>
      <c r="O4034" s="16">
        <f t="shared" ref="O4034:O4097" si="381">J4034/$G4034*3220</f>
        <v>13.471012658227847</v>
      </c>
      <c r="P4034" s="16">
        <f t="shared" ref="P4034:P4097" si="382">K4034/$G4034*3220</f>
        <v>10106.90746835443</v>
      </c>
      <c r="Q4034" s="16">
        <f t="shared" ref="Q4034:Q4097" si="383">L4034/$G4034*3220</f>
        <v>978.22784810126564</v>
      </c>
    </row>
    <row r="4035" spans="1:17" x14ac:dyDescent="0.2">
      <c r="A4035" s="10">
        <v>49518</v>
      </c>
      <c r="B4035" s="10">
        <v>3</v>
      </c>
      <c r="C4035" s="10">
        <v>2216</v>
      </c>
      <c r="D4035" s="10">
        <v>68</v>
      </c>
      <c r="E4035" s="10">
        <v>116</v>
      </c>
      <c r="F4035" s="10">
        <f t="shared" si="378"/>
        <v>0.48648648648648651</v>
      </c>
      <c r="G4035" s="10">
        <v>1.34</v>
      </c>
      <c r="H4035" s="10">
        <v>3.8730000000000001E-2</v>
      </c>
      <c r="I4035" s="10">
        <v>3.8066666666666665E-3</v>
      </c>
      <c r="J4035" s="10">
        <v>6.5500000000000003E-3</v>
      </c>
      <c r="K4035" s="10">
        <v>4.2057599999999997</v>
      </c>
      <c r="L4035" s="10">
        <v>0.47</v>
      </c>
      <c r="M4035" s="16">
        <f t="shared" si="379"/>
        <v>93.067611940298505</v>
      </c>
      <c r="N4035" s="16">
        <f t="shared" si="380"/>
        <v>9.1473631840795999</v>
      </c>
      <c r="O4035" s="16">
        <f t="shared" si="381"/>
        <v>15.739552238805969</v>
      </c>
      <c r="P4035" s="16">
        <f t="shared" si="382"/>
        <v>10106.378507462685</v>
      </c>
      <c r="Q4035" s="16">
        <f t="shared" si="383"/>
        <v>1129.4029850746267</v>
      </c>
    </row>
    <row r="4036" spans="1:17" x14ac:dyDescent="0.2">
      <c r="A4036" s="10">
        <v>49519</v>
      </c>
      <c r="B4036" s="10">
        <v>3</v>
      </c>
      <c r="C4036" s="10">
        <v>2190</v>
      </c>
      <c r="D4036" s="10">
        <v>68</v>
      </c>
      <c r="E4036" s="10">
        <v>114</v>
      </c>
      <c r="F4036" s="10">
        <f t="shared" si="378"/>
        <v>0.43243243243243246</v>
      </c>
      <c r="G4036" s="10">
        <v>1.25</v>
      </c>
      <c r="H4036" s="10">
        <v>3.6150000000000002E-2</v>
      </c>
      <c r="I4036" s="10">
        <v>3.2964285714285712E-3</v>
      </c>
      <c r="J4036" s="10">
        <v>6.1799999999999997E-3</v>
      </c>
      <c r="K4036" s="10">
        <v>3.91804</v>
      </c>
      <c r="L4036" s="10">
        <v>0.41</v>
      </c>
      <c r="M4036" s="16">
        <f t="shared" si="379"/>
        <v>93.122399999999999</v>
      </c>
      <c r="N4036" s="16">
        <f t="shared" si="380"/>
        <v>8.4916</v>
      </c>
      <c r="O4036" s="16">
        <f t="shared" si="381"/>
        <v>15.91968</v>
      </c>
      <c r="P4036" s="16">
        <f t="shared" si="382"/>
        <v>10092.87104</v>
      </c>
      <c r="Q4036" s="16">
        <f t="shared" si="383"/>
        <v>1056.1599999999999</v>
      </c>
    </row>
    <row r="4037" spans="1:17" x14ac:dyDescent="0.2">
      <c r="A4037" s="10">
        <v>49520</v>
      </c>
      <c r="B4037" s="10">
        <v>3</v>
      </c>
      <c r="C4037" s="10">
        <v>2192</v>
      </c>
      <c r="D4037" s="10">
        <v>68</v>
      </c>
      <c r="E4037" s="10">
        <v>113</v>
      </c>
      <c r="F4037" s="10">
        <f t="shared" si="378"/>
        <v>0.40540540540540543</v>
      </c>
      <c r="G4037" s="10">
        <v>1.25</v>
      </c>
      <c r="H4037" s="10">
        <v>3.5869999999999999E-2</v>
      </c>
      <c r="I4037" s="10">
        <v>3.240714285714286E-3</v>
      </c>
      <c r="J4037" s="10">
        <v>6.0800000000000003E-3</v>
      </c>
      <c r="K4037" s="10">
        <v>3.9148299999999998</v>
      </c>
      <c r="L4037" s="10">
        <v>0.4</v>
      </c>
      <c r="M4037" s="16">
        <f t="shared" si="379"/>
        <v>92.401119999999992</v>
      </c>
      <c r="N4037" s="16">
        <f t="shared" si="380"/>
        <v>8.3480800000000013</v>
      </c>
      <c r="O4037" s="16">
        <f t="shared" si="381"/>
        <v>15.662080000000001</v>
      </c>
      <c r="P4037" s="16">
        <f t="shared" si="382"/>
        <v>10084.602079999999</v>
      </c>
      <c r="Q4037" s="16">
        <f t="shared" si="383"/>
        <v>1030.4000000000001</v>
      </c>
    </row>
    <row r="4038" spans="1:17" x14ac:dyDescent="0.2">
      <c r="A4038" s="10">
        <v>49521</v>
      </c>
      <c r="B4038" s="10">
        <v>3</v>
      </c>
      <c r="C4038" s="10">
        <v>2249</v>
      </c>
      <c r="D4038" s="10">
        <v>68</v>
      </c>
      <c r="E4038" s="10">
        <v>112</v>
      </c>
      <c r="F4038" s="10">
        <f t="shared" si="378"/>
        <v>0.3783783783783784</v>
      </c>
      <c r="G4038" s="10">
        <v>1.27</v>
      </c>
      <c r="H4038" s="10">
        <v>3.6380000000000003E-2</v>
      </c>
      <c r="I4038" s="10">
        <v>3.5651162790697674E-3</v>
      </c>
      <c r="J4038" s="10">
        <v>5.79E-3</v>
      </c>
      <c r="K4038" s="10">
        <v>3.9870399999999999</v>
      </c>
      <c r="L4038" s="10">
        <v>0.39</v>
      </c>
      <c r="M4038" s="16">
        <f t="shared" si="379"/>
        <v>92.239055118110244</v>
      </c>
      <c r="N4038" s="16">
        <f t="shared" si="380"/>
        <v>9.0391137154367343</v>
      </c>
      <c r="O4038" s="16">
        <f t="shared" si="381"/>
        <v>14.680157480314961</v>
      </c>
      <c r="P4038" s="16">
        <f t="shared" si="382"/>
        <v>10108.873070866141</v>
      </c>
      <c r="Q4038" s="16">
        <f t="shared" si="383"/>
        <v>988.81889763779532</v>
      </c>
    </row>
    <row r="4039" spans="1:17" x14ac:dyDescent="0.2">
      <c r="A4039" s="10">
        <v>49522</v>
      </c>
      <c r="B4039" s="10">
        <v>3</v>
      </c>
      <c r="C4039" s="10">
        <v>2260</v>
      </c>
      <c r="D4039" s="10">
        <v>68</v>
      </c>
      <c r="E4039" s="10">
        <v>112</v>
      </c>
      <c r="F4039" s="10">
        <f t="shared" si="378"/>
        <v>0.3783783783783784</v>
      </c>
      <c r="G4039" s="10">
        <v>1.28</v>
      </c>
      <c r="H4039" s="10">
        <v>3.6549999999999999E-2</v>
      </c>
      <c r="I4039" s="10">
        <v>3.568372093023256E-3</v>
      </c>
      <c r="J4039" s="10">
        <v>6.2100000000000002E-3</v>
      </c>
      <c r="K4039" s="10">
        <v>4.0170000000000003</v>
      </c>
      <c r="L4039" s="10">
        <v>0.42</v>
      </c>
      <c r="M4039" s="16">
        <f t="shared" si="379"/>
        <v>91.946093749999989</v>
      </c>
      <c r="N4039" s="16">
        <f t="shared" si="380"/>
        <v>8.9766860465116292</v>
      </c>
      <c r="O4039" s="16">
        <f t="shared" si="381"/>
        <v>15.622031249999999</v>
      </c>
      <c r="P4039" s="16">
        <f t="shared" si="382"/>
        <v>10105.265625000002</v>
      </c>
      <c r="Q4039" s="16">
        <f t="shared" si="383"/>
        <v>1056.5625</v>
      </c>
    </row>
    <row r="4040" spans="1:17" x14ac:dyDescent="0.2">
      <c r="A4040" s="10">
        <v>49523</v>
      </c>
      <c r="B4040" s="10">
        <v>3</v>
      </c>
      <c r="C4040" s="10">
        <v>2200</v>
      </c>
      <c r="D4040" s="10">
        <v>68</v>
      </c>
      <c r="E4040" s="10">
        <v>114</v>
      </c>
      <c r="F4040" s="10">
        <f t="shared" si="378"/>
        <v>0.43243243243243246</v>
      </c>
      <c r="G4040" s="10">
        <v>1.34</v>
      </c>
      <c r="H4040" s="10">
        <v>3.7190000000000001E-2</v>
      </c>
      <c r="I4040" s="10">
        <v>3.4576744186046514E-3</v>
      </c>
      <c r="J4040" s="10">
        <v>6.0200000000000002E-3</v>
      </c>
      <c r="K4040" s="10">
        <v>4.1945199999999998</v>
      </c>
      <c r="L4040" s="10">
        <v>0.43</v>
      </c>
      <c r="M4040" s="16">
        <f t="shared" si="379"/>
        <v>89.367014925373141</v>
      </c>
      <c r="N4040" s="16">
        <f t="shared" si="380"/>
        <v>8.308740020826102</v>
      </c>
      <c r="O4040" s="16">
        <f t="shared" si="381"/>
        <v>14.465970149253732</v>
      </c>
      <c r="P4040" s="16">
        <f t="shared" si="382"/>
        <v>10079.368955223881</v>
      </c>
      <c r="Q4040" s="16">
        <f t="shared" si="383"/>
        <v>1033.2835820895523</v>
      </c>
    </row>
    <row r="4041" spans="1:17" x14ac:dyDescent="0.2">
      <c r="A4041" s="10">
        <v>49524</v>
      </c>
      <c r="B4041" s="10">
        <v>3</v>
      </c>
      <c r="C4041" s="10">
        <v>2037</v>
      </c>
      <c r="D4041" s="10">
        <v>68</v>
      </c>
      <c r="E4041" s="10">
        <v>112</v>
      </c>
      <c r="F4041" s="10">
        <f t="shared" si="378"/>
        <v>0.3783783783783784</v>
      </c>
      <c r="G4041" s="10">
        <v>1.29</v>
      </c>
      <c r="H4041" s="10">
        <v>3.8390000000000001E-2</v>
      </c>
      <c r="I4041" s="10">
        <v>3.1054545454545454E-3</v>
      </c>
      <c r="J4041" s="10">
        <v>5.47E-3</v>
      </c>
      <c r="K4041" s="10">
        <v>4.03904</v>
      </c>
      <c r="L4041" s="10">
        <v>0.39</v>
      </c>
      <c r="M4041" s="16">
        <f t="shared" si="379"/>
        <v>95.826201550387594</v>
      </c>
      <c r="N4041" s="16">
        <f t="shared" si="380"/>
        <v>7.7515997181113452</v>
      </c>
      <c r="O4041" s="16">
        <f t="shared" si="381"/>
        <v>13.653798449612403</v>
      </c>
      <c r="P4041" s="16">
        <f t="shared" si="382"/>
        <v>10081.944806201549</v>
      </c>
      <c r="Q4041" s="16">
        <f t="shared" si="383"/>
        <v>973.48837209302314</v>
      </c>
    </row>
    <row r="4042" spans="1:17" x14ac:dyDescent="0.2">
      <c r="A4042" s="10">
        <v>49525</v>
      </c>
      <c r="B4042" s="10">
        <v>3</v>
      </c>
      <c r="C4042" s="10">
        <v>1962</v>
      </c>
      <c r="D4042" s="10">
        <v>68</v>
      </c>
      <c r="E4042" s="10">
        <v>113</v>
      </c>
      <c r="F4042" s="10">
        <f t="shared" si="378"/>
        <v>0.40540540540540543</v>
      </c>
      <c r="G4042" s="10">
        <v>1.32</v>
      </c>
      <c r="H4042" s="10">
        <v>4.1349999999999998E-2</v>
      </c>
      <c r="I4042" s="10">
        <v>3.2499999999999999E-3</v>
      </c>
      <c r="J4042" s="10">
        <v>4.9800000000000001E-3</v>
      </c>
      <c r="K4042" s="10">
        <v>4.1457499999999996</v>
      </c>
      <c r="L4042" s="10">
        <v>0.39</v>
      </c>
      <c r="M4042" s="16">
        <f t="shared" si="379"/>
        <v>100.86893939393937</v>
      </c>
      <c r="N4042" s="16">
        <f t="shared" si="380"/>
        <v>7.9280303030303028</v>
      </c>
      <c r="O4042" s="16">
        <f t="shared" si="381"/>
        <v>12.148181818181818</v>
      </c>
      <c r="P4042" s="16">
        <f t="shared" si="382"/>
        <v>10113.117424242422</v>
      </c>
      <c r="Q4042" s="16">
        <f t="shared" si="383"/>
        <v>951.36363636363637</v>
      </c>
    </row>
    <row r="4043" spans="1:17" x14ac:dyDescent="0.2">
      <c r="A4043" s="10">
        <v>49526</v>
      </c>
      <c r="B4043" s="10">
        <v>3</v>
      </c>
      <c r="C4043" s="10">
        <v>1963</v>
      </c>
      <c r="D4043" s="10">
        <v>68</v>
      </c>
      <c r="E4043" s="10">
        <v>112</v>
      </c>
      <c r="F4043" s="10">
        <f t="shared" si="378"/>
        <v>0.3783783783783784</v>
      </c>
      <c r="G4043" s="10">
        <v>1.38</v>
      </c>
      <c r="H4043" s="10">
        <v>4.2419999999999999E-2</v>
      </c>
      <c r="I4043" s="10">
        <v>3.2633333333333334E-3</v>
      </c>
      <c r="J4043" s="10">
        <v>5.0099999999999997E-3</v>
      </c>
      <c r="K4043" s="10">
        <v>4.3275600000000001</v>
      </c>
      <c r="L4043" s="10">
        <v>0.39</v>
      </c>
      <c r="M4043" s="16">
        <f t="shared" si="379"/>
        <v>98.98</v>
      </c>
      <c r="N4043" s="16">
        <f t="shared" si="380"/>
        <v>7.6144444444444455</v>
      </c>
      <c r="O4043" s="16">
        <f t="shared" si="381"/>
        <v>11.690000000000001</v>
      </c>
      <c r="P4043" s="16">
        <f t="shared" si="382"/>
        <v>10097.640000000001</v>
      </c>
      <c r="Q4043" s="16">
        <f t="shared" si="383"/>
        <v>910.00000000000011</v>
      </c>
    </row>
    <row r="4044" spans="1:17" x14ac:dyDescent="0.2">
      <c r="A4044" s="10">
        <v>49527</v>
      </c>
      <c r="B4044" s="10">
        <v>3</v>
      </c>
      <c r="C4044" s="10">
        <v>1940</v>
      </c>
      <c r="D4044" s="10">
        <v>68</v>
      </c>
      <c r="E4044" s="10">
        <v>110</v>
      </c>
      <c r="F4044" s="10">
        <f t="shared" si="378"/>
        <v>0.32432432432432434</v>
      </c>
      <c r="G4044" s="10">
        <v>1.24</v>
      </c>
      <c r="H4044" s="10">
        <v>4.052E-2</v>
      </c>
      <c r="I4044" s="10">
        <v>3.2399999999999998E-3</v>
      </c>
      <c r="J4044" s="10">
        <v>4.9699999999999996E-3</v>
      </c>
      <c r="K4044" s="10">
        <v>3.8869400000000001</v>
      </c>
      <c r="L4044" s="10">
        <v>0.37</v>
      </c>
      <c r="M4044" s="16">
        <f t="shared" si="379"/>
        <v>105.22129032258066</v>
      </c>
      <c r="N4044" s="16">
        <f t="shared" si="380"/>
        <v>8.4135483870967729</v>
      </c>
      <c r="O4044" s="16">
        <f t="shared" si="381"/>
        <v>12.905967741935484</v>
      </c>
      <c r="P4044" s="16">
        <f t="shared" si="382"/>
        <v>10093.505483870968</v>
      </c>
      <c r="Q4044" s="16">
        <f t="shared" si="383"/>
        <v>960.80645161290329</v>
      </c>
    </row>
    <row r="4045" spans="1:17" x14ac:dyDescent="0.2">
      <c r="A4045" s="10">
        <v>49528</v>
      </c>
      <c r="B4045" s="10">
        <v>3</v>
      </c>
      <c r="C4045" s="10">
        <v>1875</v>
      </c>
      <c r="D4045" s="10">
        <v>68</v>
      </c>
      <c r="E4045" s="10">
        <v>109</v>
      </c>
      <c r="F4045" s="10">
        <f t="shared" si="378"/>
        <v>0.29729729729729731</v>
      </c>
      <c r="G4045" s="10">
        <v>1</v>
      </c>
      <c r="H4045" s="10">
        <v>3.8809999999999997E-2</v>
      </c>
      <c r="I4045" s="10">
        <v>3.424E-3</v>
      </c>
      <c r="J4045" s="10">
        <v>4.8700000000000002E-3</v>
      </c>
      <c r="K4045" s="10">
        <v>3.1159699999999999</v>
      </c>
      <c r="L4045" s="10">
        <v>0.37</v>
      </c>
      <c r="M4045" s="16">
        <f t="shared" si="379"/>
        <v>124.9682</v>
      </c>
      <c r="N4045" s="16">
        <f t="shared" si="380"/>
        <v>11.02528</v>
      </c>
      <c r="O4045" s="16">
        <f t="shared" si="381"/>
        <v>15.6814</v>
      </c>
      <c r="P4045" s="16">
        <f t="shared" si="382"/>
        <v>10033.4234</v>
      </c>
      <c r="Q4045" s="16">
        <f t="shared" si="383"/>
        <v>1191.4000000000001</v>
      </c>
    </row>
    <row r="4046" spans="1:17" x14ac:dyDescent="0.2">
      <c r="A4046" s="10">
        <v>49613</v>
      </c>
      <c r="B4046" s="10">
        <v>3</v>
      </c>
      <c r="C4046" s="10">
        <v>1204</v>
      </c>
      <c r="D4046" s="10">
        <v>70</v>
      </c>
      <c r="E4046" s="10">
        <v>106</v>
      </c>
      <c r="F4046" s="10">
        <f t="shared" si="378"/>
        <v>0.21621621621621623</v>
      </c>
      <c r="G4046" s="10">
        <v>1.1200000000000001</v>
      </c>
      <c r="H4046" s="10">
        <v>3.5889999999999998E-2</v>
      </c>
      <c r="I4046" s="10">
        <v>1.397E-3</v>
      </c>
      <c r="J4046" s="10">
        <v>2.0600000000000002E-3</v>
      </c>
      <c r="K4046" s="10">
        <v>3.5075699999999999</v>
      </c>
      <c r="L4046" s="10">
        <v>0.25</v>
      </c>
      <c r="M4046" s="16">
        <f t="shared" si="379"/>
        <v>103.18374999999999</v>
      </c>
      <c r="N4046" s="16">
        <f t="shared" si="380"/>
        <v>4.0163749999999991</v>
      </c>
      <c r="O4046" s="16">
        <f t="shared" si="381"/>
        <v>5.9225000000000003</v>
      </c>
      <c r="P4046" s="16">
        <f t="shared" si="382"/>
        <v>10084.263749999998</v>
      </c>
      <c r="Q4046" s="16">
        <f t="shared" si="383"/>
        <v>718.75</v>
      </c>
    </row>
    <row r="4047" spans="1:17" x14ac:dyDescent="0.2">
      <c r="A4047" s="10">
        <v>49614</v>
      </c>
      <c r="B4047" s="10">
        <v>3</v>
      </c>
      <c r="C4047" s="10">
        <v>1223</v>
      </c>
      <c r="D4047" s="10">
        <v>70</v>
      </c>
      <c r="E4047" s="10">
        <v>106</v>
      </c>
      <c r="F4047" s="10">
        <f t="shared" si="378"/>
        <v>0.21621621621621623</v>
      </c>
      <c r="G4047" s="10">
        <v>1.0900000000000001</v>
      </c>
      <c r="H4047" s="10">
        <v>3.5200000000000002E-2</v>
      </c>
      <c r="I4047" s="10">
        <v>1.5575999999999999E-3</v>
      </c>
      <c r="J4047" s="10">
        <v>2.3E-3</v>
      </c>
      <c r="K4047" s="10">
        <v>3.4260100000000002</v>
      </c>
      <c r="L4047" s="10">
        <v>0.24</v>
      </c>
      <c r="M4047" s="16">
        <f t="shared" si="379"/>
        <v>103.98532110091743</v>
      </c>
      <c r="N4047" s="16">
        <f t="shared" si="380"/>
        <v>4.6013504587155962</v>
      </c>
      <c r="O4047" s="16">
        <f t="shared" si="381"/>
        <v>6.7944954128440358</v>
      </c>
      <c r="P4047" s="16">
        <f t="shared" si="382"/>
        <v>10120.873577981652</v>
      </c>
      <c r="Q4047" s="16">
        <f t="shared" si="383"/>
        <v>708.9908256880733</v>
      </c>
    </row>
    <row r="4048" spans="1:17" x14ac:dyDescent="0.2">
      <c r="A4048" s="10">
        <v>49615</v>
      </c>
      <c r="B4048" s="10">
        <v>3</v>
      </c>
      <c r="C4048" s="10">
        <v>1231</v>
      </c>
      <c r="D4048" s="10">
        <v>70</v>
      </c>
      <c r="E4048" s="10">
        <v>106</v>
      </c>
      <c r="F4048" s="10">
        <f t="shared" si="378"/>
        <v>0.21621621621621623</v>
      </c>
      <c r="G4048" s="10">
        <v>1.07</v>
      </c>
      <c r="H4048" s="10">
        <v>3.4110000000000001E-2</v>
      </c>
      <c r="I4048" s="10">
        <v>1.5647999999999999E-3</v>
      </c>
      <c r="J4048" s="10">
        <v>2.31E-3</v>
      </c>
      <c r="K4048" s="10">
        <v>3.3717100000000002</v>
      </c>
      <c r="L4048" s="10">
        <v>0.25</v>
      </c>
      <c r="M4048" s="16">
        <f t="shared" si="379"/>
        <v>102.64878504672897</v>
      </c>
      <c r="N4048" s="16">
        <f t="shared" si="380"/>
        <v>4.7090242990654199</v>
      </c>
      <c r="O4048" s="16">
        <f t="shared" si="381"/>
        <v>6.9515887850467291</v>
      </c>
      <c r="P4048" s="16">
        <f t="shared" si="382"/>
        <v>10146.641308411216</v>
      </c>
      <c r="Q4048" s="16">
        <f t="shared" si="383"/>
        <v>752.3364485981308</v>
      </c>
    </row>
    <row r="4049" spans="1:17" x14ac:dyDescent="0.2">
      <c r="A4049" s="10">
        <v>49616</v>
      </c>
      <c r="B4049" s="10">
        <v>3</v>
      </c>
      <c r="C4049" s="10">
        <v>1225</v>
      </c>
      <c r="D4049" s="10">
        <v>70</v>
      </c>
      <c r="E4049" s="10">
        <v>106</v>
      </c>
      <c r="F4049" s="10">
        <f t="shared" si="378"/>
        <v>0.21621621621621623</v>
      </c>
      <c r="G4049" s="10">
        <v>1.05</v>
      </c>
      <c r="H4049" s="10">
        <v>3.322E-2</v>
      </c>
      <c r="I4049" s="10">
        <v>1.5551999999999999E-3</v>
      </c>
      <c r="J4049" s="10">
        <v>2.3E-3</v>
      </c>
      <c r="K4049" s="10">
        <v>3.2892600000000001</v>
      </c>
      <c r="L4049" s="10">
        <v>0.25</v>
      </c>
      <c r="M4049" s="16">
        <f t="shared" si="379"/>
        <v>101.87466666666666</v>
      </c>
      <c r="N4049" s="16">
        <f t="shared" si="380"/>
        <v>4.7692799999999993</v>
      </c>
      <c r="O4049" s="16">
        <f t="shared" si="381"/>
        <v>7.0533333333333328</v>
      </c>
      <c r="P4049" s="16">
        <f t="shared" si="382"/>
        <v>10087.064</v>
      </c>
      <c r="Q4049" s="16">
        <f t="shared" si="383"/>
        <v>766.66666666666663</v>
      </c>
    </row>
    <row r="4050" spans="1:17" x14ac:dyDescent="0.2">
      <c r="A4050" s="10">
        <v>49617</v>
      </c>
      <c r="B4050" s="10">
        <v>3</v>
      </c>
      <c r="C4050" s="10">
        <v>1238</v>
      </c>
      <c r="D4050" s="10">
        <v>70</v>
      </c>
      <c r="E4050" s="10">
        <v>106</v>
      </c>
      <c r="F4050" s="10">
        <f t="shared" si="378"/>
        <v>0.21621621621621623</v>
      </c>
      <c r="G4050" s="10">
        <v>1.01</v>
      </c>
      <c r="H4050" s="10">
        <v>3.3119999999999997E-2</v>
      </c>
      <c r="I4050" s="10">
        <v>1.5864E-3</v>
      </c>
      <c r="J4050" s="10">
        <v>2.3400000000000001E-3</v>
      </c>
      <c r="K4050" s="10">
        <v>3.1842299999999999</v>
      </c>
      <c r="L4050" s="10">
        <v>0.24</v>
      </c>
      <c r="M4050" s="16">
        <f t="shared" si="379"/>
        <v>105.59049504950494</v>
      </c>
      <c r="N4050" s="16">
        <f t="shared" si="380"/>
        <v>5.0576316831683163</v>
      </c>
      <c r="O4050" s="16">
        <f t="shared" si="381"/>
        <v>7.4601980198019797</v>
      </c>
      <c r="P4050" s="16">
        <f t="shared" si="382"/>
        <v>10151.703564356436</v>
      </c>
      <c r="Q4050" s="16">
        <f t="shared" si="383"/>
        <v>765.14851485148506</v>
      </c>
    </row>
    <row r="4051" spans="1:17" x14ac:dyDescent="0.2">
      <c r="A4051" s="10">
        <v>49618</v>
      </c>
      <c r="B4051" s="10">
        <v>3</v>
      </c>
      <c r="C4051" s="10">
        <v>1262</v>
      </c>
      <c r="D4051" s="10">
        <v>71</v>
      </c>
      <c r="E4051" s="10">
        <v>108</v>
      </c>
      <c r="F4051" s="10">
        <f t="shared" si="378"/>
        <v>0.27027027027027029</v>
      </c>
      <c r="G4051" s="10">
        <v>1.19</v>
      </c>
      <c r="H4051" s="10">
        <v>3.1480000000000001E-2</v>
      </c>
      <c r="I4051" s="10">
        <v>1.5311999999999999E-3</v>
      </c>
      <c r="J4051" s="10">
        <v>2.2599999999999999E-3</v>
      </c>
      <c r="K4051" s="10">
        <v>3.7464200000000001</v>
      </c>
      <c r="L4051" s="10">
        <v>0.39</v>
      </c>
      <c r="M4051" s="16">
        <f t="shared" si="379"/>
        <v>85.181176470588241</v>
      </c>
      <c r="N4051" s="16">
        <f t="shared" si="380"/>
        <v>4.1432470588235297</v>
      </c>
      <c r="O4051" s="16">
        <f t="shared" si="381"/>
        <v>6.1152941176470588</v>
      </c>
      <c r="P4051" s="16">
        <f t="shared" si="382"/>
        <v>10137.371764705884</v>
      </c>
      <c r="Q4051" s="16">
        <f t="shared" si="383"/>
        <v>1055.2941176470588</v>
      </c>
    </row>
    <row r="4052" spans="1:17" x14ac:dyDescent="0.2">
      <c r="A4052" s="10">
        <v>49619</v>
      </c>
      <c r="B4052" s="10">
        <v>3</v>
      </c>
      <c r="C4052" s="10">
        <v>1454</v>
      </c>
      <c r="D4052" s="10">
        <v>71</v>
      </c>
      <c r="E4052" s="10">
        <v>116</v>
      </c>
      <c r="F4052" s="10">
        <f t="shared" si="378"/>
        <v>0.48648648648648651</v>
      </c>
      <c r="G4052" s="10">
        <v>1.85</v>
      </c>
      <c r="H4052" s="10">
        <v>4.4630000000000003E-2</v>
      </c>
      <c r="I4052" s="10">
        <v>1.8024E-3</v>
      </c>
      <c r="J4052" s="10">
        <v>3.63E-3</v>
      </c>
      <c r="K4052" s="10">
        <v>5.8266200000000001</v>
      </c>
      <c r="L4052" s="10">
        <v>0.47</v>
      </c>
      <c r="M4052" s="16">
        <f t="shared" si="379"/>
        <v>77.680324324324317</v>
      </c>
      <c r="N4052" s="16">
        <f t="shared" si="380"/>
        <v>3.1371502702702703</v>
      </c>
      <c r="O4052" s="16">
        <f t="shared" si="381"/>
        <v>6.318162162162162</v>
      </c>
      <c r="P4052" s="16">
        <f t="shared" si="382"/>
        <v>10141.468324324323</v>
      </c>
      <c r="Q4052" s="16">
        <f t="shared" si="383"/>
        <v>818.05405405405395</v>
      </c>
    </row>
    <row r="4053" spans="1:17" x14ac:dyDescent="0.2">
      <c r="A4053" s="10">
        <v>49620</v>
      </c>
      <c r="B4053" s="10">
        <v>3</v>
      </c>
      <c r="C4053" s="10">
        <v>1665</v>
      </c>
      <c r="D4053" s="10">
        <v>71</v>
      </c>
      <c r="E4053" s="10">
        <v>124</v>
      </c>
      <c r="F4053" s="10">
        <f t="shared" si="378"/>
        <v>0.70270270270270274</v>
      </c>
      <c r="G4053" s="10">
        <v>2.56</v>
      </c>
      <c r="H4053" s="10">
        <v>7.3380000000000001E-2</v>
      </c>
      <c r="I4053" s="10">
        <v>2.2991999999999999E-3</v>
      </c>
      <c r="J4053" s="10">
        <v>4.9399999999999999E-3</v>
      </c>
      <c r="K4053" s="10">
        <v>8.0800800000000006</v>
      </c>
      <c r="L4053" s="10">
        <v>0.79</v>
      </c>
      <c r="M4053" s="16">
        <f t="shared" si="379"/>
        <v>92.298281250000002</v>
      </c>
      <c r="N4053" s="16">
        <f t="shared" si="380"/>
        <v>2.8919625</v>
      </c>
      <c r="O4053" s="16">
        <f t="shared" si="381"/>
        <v>6.2135937500000002</v>
      </c>
      <c r="P4053" s="16">
        <f t="shared" si="382"/>
        <v>10163.225625000001</v>
      </c>
      <c r="Q4053" s="16">
        <f t="shared" si="383"/>
        <v>993.671875</v>
      </c>
    </row>
    <row r="4054" spans="1:17" x14ac:dyDescent="0.2">
      <c r="A4054" s="10">
        <v>49621</v>
      </c>
      <c r="B4054" s="10">
        <v>3</v>
      </c>
      <c r="C4054" s="10">
        <v>1839</v>
      </c>
      <c r="D4054" s="10">
        <v>71</v>
      </c>
      <c r="E4054" s="10">
        <v>123</v>
      </c>
      <c r="F4054" s="10">
        <f t="shared" si="378"/>
        <v>0.67567567567567566</v>
      </c>
      <c r="G4054" s="10">
        <v>2.5299999999999998</v>
      </c>
      <c r="H4054" s="10">
        <v>0.11154</v>
      </c>
      <c r="I4054" s="10">
        <v>3.1939215686274504E-3</v>
      </c>
      <c r="J4054" s="10">
        <v>6.79E-3</v>
      </c>
      <c r="K4054" s="10">
        <v>7.9516799999999996</v>
      </c>
      <c r="L4054" s="10">
        <v>0.97</v>
      </c>
      <c r="M4054" s="16">
        <f t="shared" si="379"/>
        <v>141.96</v>
      </c>
      <c r="N4054" s="16">
        <f t="shared" si="380"/>
        <v>4.064991087344028</v>
      </c>
      <c r="O4054" s="16">
        <f t="shared" si="381"/>
        <v>8.6418181818181825</v>
      </c>
      <c r="P4054" s="16">
        <f t="shared" si="382"/>
        <v>10120.32</v>
      </c>
      <c r="Q4054" s="16">
        <f t="shared" si="383"/>
        <v>1234.5454545454545</v>
      </c>
    </row>
    <row r="4055" spans="1:17" x14ac:dyDescent="0.2">
      <c r="A4055" s="10">
        <v>49622</v>
      </c>
      <c r="B4055" s="10">
        <v>3</v>
      </c>
      <c r="C4055" s="10">
        <v>1663</v>
      </c>
      <c r="D4055" s="10">
        <v>71</v>
      </c>
      <c r="E4055" s="10">
        <v>112</v>
      </c>
      <c r="F4055" s="10">
        <f t="shared" si="378"/>
        <v>0.3783783783783784</v>
      </c>
      <c r="G4055" s="10">
        <v>1.58</v>
      </c>
      <c r="H4055" s="10">
        <v>8.2879999999999995E-2</v>
      </c>
      <c r="I4055" s="10">
        <v>2.5079999999999998E-3</v>
      </c>
      <c r="J4055" s="10">
        <v>5.3800000000000002E-3</v>
      </c>
      <c r="K4055" s="10">
        <v>4.94693</v>
      </c>
      <c r="L4055" s="10">
        <v>0.59</v>
      </c>
      <c r="M4055" s="16">
        <f t="shared" si="379"/>
        <v>168.90734177215188</v>
      </c>
      <c r="N4055" s="16">
        <f t="shared" si="380"/>
        <v>5.1112405063291133</v>
      </c>
      <c r="O4055" s="16">
        <f t="shared" si="381"/>
        <v>10.964303797468355</v>
      </c>
      <c r="P4055" s="16">
        <f t="shared" si="382"/>
        <v>10081.718101265822</v>
      </c>
      <c r="Q4055" s="16">
        <f t="shared" si="383"/>
        <v>1202.405063291139</v>
      </c>
    </row>
    <row r="4056" spans="1:17" x14ac:dyDescent="0.2">
      <c r="A4056" s="10">
        <v>49623</v>
      </c>
      <c r="B4056" s="10">
        <v>3</v>
      </c>
      <c r="C4056" s="10">
        <v>1337</v>
      </c>
      <c r="D4056" s="10">
        <v>71</v>
      </c>
      <c r="E4056" s="10">
        <v>110</v>
      </c>
      <c r="F4056" s="10">
        <f t="shared" si="378"/>
        <v>0.32432432432432434</v>
      </c>
      <c r="G4056" s="10">
        <v>1.06</v>
      </c>
      <c r="H4056" s="10">
        <v>4.6530000000000002E-2</v>
      </c>
      <c r="I4056" s="10">
        <v>1.9601960784313725E-3</v>
      </c>
      <c r="J4056" s="10">
        <v>3.9199999999999999E-3</v>
      </c>
      <c r="K4056" s="10">
        <v>3.3213900000000001</v>
      </c>
      <c r="L4056" s="10">
        <v>0.38</v>
      </c>
      <c r="M4056" s="16">
        <f t="shared" si="379"/>
        <v>141.34584905660375</v>
      </c>
      <c r="N4056" s="16">
        <f t="shared" si="380"/>
        <v>5.9545578986311503</v>
      </c>
      <c r="O4056" s="16">
        <f t="shared" si="381"/>
        <v>11.907924528301885</v>
      </c>
      <c r="P4056" s="16">
        <f t="shared" si="382"/>
        <v>10089.505471698114</v>
      </c>
      <c r="Q4056" s="16">
        <f t="shared" si="383"/>
        <v>1154.3396226415093</v>
      </c>
    </row>
    <row r="4057" spans="1:17" x14ac:dyDescent="0.2">
      <c r="A4057" s="10">
        <v>49624</v>
      </c>
      <c r="B4057" s="10">
        <v>3</v>
      </c>
      <c r="C4057" s="10">
        <v>1260</v>
      </c>
      <c r="D4057" s="10">
        <v>71</v>
      </c>
      <c r="E4057" s="10">
        <v>107</v>
      </c>
      <c r="F4057" s="10">
        <f t="shared" si="378"/>
        <v>0.24324324324324326</v>
      </c>
      <c r="G4057" s="10">
        <v>0.95</v>
      </c>
      <c r="H4057" s="10">
        <v>3.4040000000000001E-2</v>
      </c>
      <c r="I4057" s="10">
        <v>1.6176000000000001E-3</v>
      </c>
      <c r="J4057" s="10">
        <v>3.47E-3</v>
      </c>
      <c r="K4057" s="10">
        <v>2.9695499999999999</v>
      </c>
      <c r="L4057" s="10">
        <v>0.3</v>
      </c>
      <c r="M4057" s="16">
        <f t="shared" si="379"/>
        <v>115.37768421052633</v>
      </c>
      <c r="N4057" s="16">
        <f t="shared" si="380"/>
        <v>5.4828126315789483</v>
      </c>
      <c r="O4057" s="16">
        <f t="shared" si="381"/>
        <v>11.761473684210527</v>
      </c>
      <c r="P4057" s="16">
        <f t="shared" si="382"/>
        <v>10065.211578947368</v>
      </c>
      <c r="Q4057" s="16">
        <f t="shared" si="383"/>
        <v>1016.8421052631578</v>
      </c>
    </row>
    <row r="4058" spans="1:17" x14ac:dyDescent="0.2">
      <c r="A4058" s="10">
        <v>49625</v>
      </c>
      <c r="B4058" s="10">
        <v>3</v>
      </c>
      <c r="C4058" s="10">
        <v>1255</v>
      </c>
      <c r="D4058" s="10">
        <v>71</v>
      </c>
      <c r="E4058" s="10">
        <v>106</v>
      </c>
      <c r="F4058" s="10">
        <f t="shared" si="378"/>
        <v>0.21621621621621623</v>
      </c>
      <c r="G4058" s="10">
        <v>0.92</v>
      </c>
      <c r="H4058" s="10">
        <v>3.1890000000000002E-2</v>
      </c>
      <c r="I4058" s="10">
        <v>1.7256862745098037E-3</v>
      </c>
      <c r="J4058" s="10">
        <v>3.4499999999999999E-3</v>
      </c>
      <c r="K4058" s="10">
        <v>2.8736899999999999</v>
      </c>
      <c r="L4058" s="10">
        <v>0.28000000000000003</v>
      </c>
      <c r="M4058" s="16">
        <f t="shared" si="379"/>
        <v>111.61500000000001</v>
      </c>
      <c r="N4058" s="16">
        <f t="shared" si="380"/>
        <v>6.039901960784313</v>
      </c>
      <c r="O4058" s="16">
        <f t="shared" si="381"/>
        <v>12.074999999999999</v>
      </c>
      <c r="P4058" s="16">
        <f t="shared" si="382"/>
        <v>10057.914999999999</v>
      </c>
      <c r="Q4058" s="16">
        <f t="shared" si="383"/>
        <v>980.00000000000011</v>
      </c>
    </row>
    <row r="4059" spans="1:17" x14ac:dyDescent="0.2">
      <c r="A4059" s="10">
        <v>49626</v>
      </c>
      <c r="B4059" s="10">
        <v>3</v>
      </c>
      <c r="C4059" s="10">
        <v>1274</v>
      </c>
      <c r="D4059" s="10">
        <v>71</v>
      </c>
      <c r="E4059" s="10">
        <v>104</v>
      </c>
      <c r="F4059" s="10">
        <f t="shared" si="378"/>
        <v>0.16216216216216217</v>
      </c>
      <c r="G4059" s="10">
        <v>0.76</v>
      </c>
      <c r="H4059" s="10">
        <v>3.1669999999999997E-2</v>
      </c>
      <c r="I4059" s="10">
        <v>1.8072549019607842E-3</v>
      </c>
      <c r="J4059" s="10">
        <v>3.3899999999999998E-3</v>
      </c>
      <c r="K4059" s="10">
        <v>2.3826399999999999</v>
      </c>
      <c r="L4059" s="10">
        <v>0.26</v>
      </c>
      <c r="M4059" s="16">
        <f t="shared" si="379"/>
        <v>134.1807894736842</v>
      </c>
      <c r="N4059" s="16">
        <f t="shared" si="380"/>
        <v>7.6570536635706912</v>
      </c>
      <c r="O4059" s="16">
        <f t="shared" si="381"/>
        <v>14.362894736842103</v>
      </c>
      <c r="P4059" s="16">
        <f t="shared" si="382"/>
        <v>10094.86947368421</v>
      </c>
      <c r="Q4059" s="16">
        <f t="shared" si="383"/>
        <v>1101.578947368421</v>
      </c>
    </row>
    <row r="4060" spans="1:17" x14ac:dyDescent="0.2">
      <c r="A4060" s="10">
        <v>49627</v>
      </c>
      <c r="B4060" s="10">
        <v>3</v>
      </c>
      <c r="C4060" s="10">
        <v>1309</v>
      </c>
      <c r="D4060" s="10">
        <v>71</v>
      </c>
      <c r="E4060" s="10">
        <v>103</v>
      </c>
      <c r="F4060" s="10">
        <f t="shared" si="378"/>
        <v>0.13513513513513514</v>
      </c>
      <c r="G4060" s="10">
        <v>0.64</v>
      </c>
      <c r="H4060" s="10">
        <v>2.759E-2</v>
      </c>
      <c r="I4060" s="10">
        <v>1.833E-3</v>
      </c>
      <c r="J4060" s="10">
        <v>3.3999999999999998E-3</v>
      </c>
      <c r="K4060" s="10">
        <v>1.9974400000000001</v>
      </c>
      <c r="L4060" s="10">
        <v>0.23</v>
      </c>
      <c r="M4060" s="16">
        <f t="shared" si="379"/>
        <v>138.81218749999999</v>
      </c>
      <c r="N4060" s="16">
        <f t="shared" si="380"/>
        <v>9.22228125</v>
      </c>
      <c r="O4060" s="16">
        <f t="shared" si="381"/>
        <v>17.106249999999999</v>
      </c>
      <c r="P4060" s="16">
        <f t="shared" si="382"/>
        <v>10049.620000000001</v>
      </c>
      <c r="Q4060" s="16">
        <f t="shared" si="383"/>
        <v>1157.1875</v>
      </c>
    </row>
    <row r="4061" spans="1:17" x14ac:dyDescent="0.2">
      <c r="A4061" s="10">
        <v>49628</v>
      </c>
      <c r="B4061" s="10">
        <v>3</v>
      </c>
      <c r="C4061" s="10">
        <v>1300</v>
      </c>
      <c r="D4061" s="10">
        <v>71</v>
      </c>
      <c r="E4061" s="10">
        <v>103</v>
      </c>
      <c r="F4061" s="10">
        <f t="shared" si="378"/>
        <v>0.13513513513513514</v>
      </c>
      <c r="G4061" s="10">
        <v>0.57999999999999996</v>
      </c>
      <c r="H4061" s="10">
        <v>2.5180000000000001E-2</v>
      </c>
      <c r="I4061" s="10">
        <v>1.8018000000000001E-3</v>
      </c>
      <c r="J4061" s="10">
        <v>3.1199999999999999E-3</v>
      </c>
      <c r="K4061" s="10">
        <v>1.7986</v>
      </c>
      <c r="L4061" s="10">
        <v>0.2</v>
      </c>
      <c r="M4061" s="16">
        <f t="shared" si="379"/>
        <v>139.79241379310346</v>
      </c>
      <c r="N4061" s="16">
        <f t="shared" si="380"/>
        <v>10.003096551724139</v>
      </c>
      <c r="O4061" s="16">
        <f t="shared" si="381"/>
        <v>17.321379310344827</v>
      </c>
      <c r="P4061" s="16">
        <f t="shared" si="382"/>
        <v>9985.3310344827587</v>
      </c>
      <c r="Q4061" s="16">
        <f t="shared" si="383"/>
        <v>1110.344827586207</v>
      </c>
    </row>
    <row r="4062" spans="1:17" x14ac:dyDescent="0.2">
      <c r="A4062" s="10">
        <v>49629</v>
      </c>
      <c r="B4062" s="10">
        <v>3</v>
      </c>
      <c r="C4062" s="10">
        <v>1303</v>
      </c>
      <c r="D4062" s="10">
        <v>71</v>
      </c>
      <c r="E4062" s="10">
        <v>103</v>
      </c>
      <c r="F4062" s="10">
        <f t="shared" si="378"/>
        <v>0.13513513513513514</v>
      </c>
      <c r="G4062" s="10">
        <v>0.55000000000000004</v>
      </c>
      <c r="H4062" s="10">
        <v>2.265E-2</v>
      </c>
      <c r="I4062" s="10">
        <v>1.7731999999999999E-3</v>
      </c>
      <c r="J4062" s="10">
        <v>3.0699999999999998E-3</v>
      </c>
      <c r="K4062" s="10">
        <v>1.71078</v>
      </c>
      <c r="L4062" s="10">
        <v>0.19</v>
      </c>
      <c r="M4062" s="16">
        <f t="shared" si="379"/>
        <v>132.60545454545453</v>
      </c>
      <c r="N4062" s="16">
        <f t="shared" si="380"/>
        <v>10.381279999999999</v>
      </c>
      <c r="O4062" s="16">
        <f t="shared" si="381"/>
        <v>17.973454545454544</v>
      </c>
      <c r="P4062" s="16">
        <f t="shared" si="382"/>
        <v>10015.839272727271</v>
      </c>
      <c r="Q4062" s="16">
        <f t="shared" si="383"/>
        <v>1112.3636363636363</v>
      </c>
    </row>
    <row r="4063" spans="1:17" x14ac:dyDescent="0.2">
      <c r="A4063" s="10">
        <v>49630</v>
      </c>
      <c r="B4063" s="10">
        <v>3</v>
      </c>
      <c r="C4063" s="10">
        <v>1298</v>
      </c>
      <c r="D4063" s="10">
        <v>72</v>
      </c>
      <c r="E4063" s="10">
        <v>102</v>
      </c>
      <c r="F4063" s="10">
        <f t="shared" si="378"/>
        <v>0.10810810810810811</v>
      </c>
      <c r="G4063" s="10">
        <v>0.55000000000000004</v>
      </c>
      <c r="H4063" s="10">
        <v>2.1190000000000001E-2</v>
      </c>
      <c r="I4063" s="10">
        <v>1.7212E-3</v>
      </c>
      <c r="J4063" s="10">
        <v>2.98E-3</v>
      </c>
      <c r="K4063" s="10">
        <v>1.7250099999999999</v>
      </c>
      <c r="L4063" s="10">
        <v>0.17</v>
      </c>
      <c r="M4063" s="16">
        <f t="shared" si="379"/>
        <v>124.05781818181816</v>
      </c>
      <c r="N4063" s="16">
        <f t="shared" si="380"/>
        <v>10.076843636363636</v>
      </c>
      <c r="O4063" s="16">
        <f t="shared" si="381"/>
        <v>17.446545454545454</v>
      </c>
      <c r="P4063" s="16">
        <f t="shared" si="382"/>
        <v>10099.149454545453</v>
      </c>
      <c r="Q4063" s="16">
        <f t="shared" si="383"/>
        <v>995.27272727272725</v>
      </c>
    </row>
    <row r="4064" spans="1:17" x14ac:dyDescent="0.2">
      <c r="A4064" s="10">
        <v>49631</v>
      </c>
      <c r="B4064" s="10">
        <v>3</v>
      </c>
      <c r="C4064" s="10">
        <v>1300</v>
      </c>
      <c r="D4064" s="10">
        <v>72</v>
      </c>
      <c r="E4064" s="10">
        <v>103</v>
      </c>
      <c r="F4064" s="10">
        <f t="shared" si="378"/>
        <v>0.13513513513513514</v>
      </c>
      <c r="G4064" s="10">
        <v>0.68</v>
      </c>
      <c r="H4064" s="10">
        <v>1.9980000000000001E-2</v>
      </c>
      <c r="I4064" s="10">
        <v>1.6536000000000001E-3</v>
      </c>
      <c r="J4064" s="10">
        <v>2.8700000000000002E-3</v>
      </c>
      <c r="K4064" s="10">
        <v>2.1399300000000001</v>
      </c>
      <c r="L4064" s="10">
        <v>0.2</v>
      </c>
      <c r="M4064" s="16">
        <f t="shared" si="379"/>
        <v>94.611176470588234</v>
      </c>
      <c r="N4064" s="16">
        <f t="shared" si="380"/>
        <v>7.8302823529411762</v>
      </c>
      <c r="O4064" s="16">
        <f t="shared" si="381"/>
        <v>13.590294117647058</v>
      </c>
      <c r="P4064" s="16">
        <f t="shared" si="382"/>
        <v>10133.19794117647</v>
      </c>
      <c r="Q4064" s="16">
        <f t="shared" si="383"/>
        <v>947.05882352941182</v>
      </c>
    </row>
    <row r="4065" spans="1:17" x14ac:dyDescent="0.2">
      <c r="A4065" s="10">
        <v>49632</v>
      </c>
      <c r="B4065" s="10">
        <v>3</v>
      </c>
      <c r="C4065" s="10">
        <v>1479</v>
      </c>
      <c r="D4065" s="10">
        <v>72</v>
      </c>
      <c r="E4065" s="10">
        <v>106</v>
      </c>
      <c r="F4065" s="10">
        <f t="shared" si="378"/>
        <v>0.21621621621621623</v>
      </c>
      <c r="G4065" s="10">
        <v>0.89</v>
      </c>
      <c r="H4065" s="10">
        <v>2.7369999999999998E-2</v>
      </c>
      <c r="I4065" s="10">
        <v>1.9344000000000002E-3</v>
      </c>
      <c r="J4065" s="10">
        <v>3.3899999999999998E-3</v>
      </c>
      <c r="K4065" s="10">
        <v>2.8007</v>
      </c>
      <c r="L4065" s="10">
        <v>0.27</v>
      </c>
      <c r="M4065" s="16">
        <f t="shared" si="379"/>
        <v>99.024044943820215</v>
      </c>
      <c r="N4065" s="16">
        <f t="shared" si="380"/>
        <v>6.9986157303370788</v>
      </c>
      <c r="O4065" s="16">
        <f t="shared" si="381"/>
        <v>12.264943820224717</v>
      </c>
      <c r="P4065" s="16">
        <f t="shared" si="382"/>
        <v>10132.869662921348</v>
      </c>
      <c r="Q4065" s="16">
        <f t="shared" si="383"/>
        <v>976.85393258426973</v>
      </c>
    </row>
    <row r="4066" spans="1:17" x14ac:dyDescent="0.2">
      <c r="A4066" s="10">
        <v>49633</v>
      </c>
      <c r="B4066" s="10">
        <v>3</v>
      </c>
      <c r="C4066" s="10">
        <v>1574</v>
      </c>
      <c r="D4066" s="10">
        <v>72</v>
      </c>
      <c r="E4066" s="10">
        <v>110</v>
      </c>
      <c r="F4066" s="10">
        <f t="shared" si="378"/>
        <v>0.32432432432432434</v>
      </c>
      <c r="G4066" s="10">
        <v>1.27</v>
      </c>
      <c r="H4066" s="10">
        <v>3.6339999999999997E-2</v>
      </c>
      <c r="I4066" s="10">
        <v>2.0254000000000001E-3</v>
      </c>
      <c r="J4066" s="10">
        <v>3.5400000000000002E-3</v>
      </c>
      <c r="K4066" s="10">
        <v>3.9966300000000001</v>
      </c>
      <c r="L4066" s="10">
        <v>0.33</v>
      </c>
      <c r="M4066" s="16">
        <f t="shared" si="379"/>
        <v>92.13763779527558</v>
      </c>
      <c r="N4066" s="16">
        <f t="shared" si="380"/>
        <v>5.1352661417322834</v>
      </c>
      <c r="O4066" s="16">
        <f t="shared" si="381"/>
        <v>8.9754330708661421</v>
      </c>
      <c r="P4066" s="16">
        <f t="shared" si="382"/>
        <v>10133.187874015748</v>
      </c>
      <c r="Q4066" s="16">
        <f t="shared" si="383"/>
        <v>836.69291338582673</v>
      </c>
    </row>
    <row r="4067" spans="1:17" x14ac:dyDescent="0.2">
      <c r="A4067" s="10">
        <v>49634</v>
      </c>
      <c r="B4067" s="10">
        <v>3</v>
      </c>
      <c r="C4067" s="10">
        <v>1669</v>
      </c>
      <c r="D4067" s="10">
        <v>72</v>
      </c>
      <c r="E4067" s="10">
        <v>113</v>
      </c>
      <c r="F4067" s="10">
        <f t="shared" si="378"/>
        <v>0.40540540540540543</v>
      </c>
      <c r="G4067" s="10">
        <v>1.6</v>
      </c>
      <c r="H4067" s="10">
        <v>5.525E-2</v>
      </c>
      <c r="I4067" s="10">
        <v>2.3530000000000005E-3</v>
      </c>
      <c r="J4067" s="10">
        <v>4.0800000000000003E-3</v>
      </c>
      <c r="K4067" s="10">
        <v>5.0286799999999996</v>
      </c>
      <c r="L4067" s="10">
        <v>0.39</v>
      </c>
      <c r="M4067" s="16">
        <f t="shared" si="379"/>
        <v>111.190625</v>
      </c>
      <c r="N4067" s="16">
        <f t="shared" si="380"/>
        <v>4.7354125000000007</v>
      </c>
      <c r="O4067" s="16">
        <f t="shared" si="381"/>
        <v>8.2110000000000003</v>
      </c>
      <c r="P4067" s="16">
        <f t="shared" si="382"/>
        <v>10120.218499999999</v>
      </c>
      <c r="Q4067" s="16">
        <f t="shared" si="383"/>
        <v>784.875</v>
      </c>
    </row>
    <row r="4068" spans="1:17" x14ac:dyDescent="0.2">
      <c r="A4068" s="10">
        <v>49635</v>
      </c>
      <c r="B4068" s="10">
        <v>3</v>
      </c>
      <c r="C4068" s="10">
        <v>1799</v>
      </c>
      <c r="D4068" s="10">
        <v>72</v>
      </c>
      <c r="E4068" s="10">
        <v>114</v>
      </c>
      <c r="F4068" s="10">
        <f t="shared" si="378"/>
        <v>0.43243243243243246</v>
      </c>
      <c r="G4068" s="10">
        <v>1.67</v>
      </c>
      <c r="H4068" s="10">
        <v>6.003E-2</v>
      </c>
      <c r="I4068" s="10">
        <v>2.7014000000000001E-3</v>
      </c>
      <c r="J4068" s="10">
        <v>4.6800000000000001E-3</v>
      </c>
      <c r="K4068" s="10">
        <v>5.25847</v>
      </c>
      <c r="L4068" s="10">
        <v>0.41</v>
      </c>
      <c r="M4068" s="16">
        <f t="shared" si="379"/>
        <v>115.74646706586826</v>
      </c>
      <c r="N4068" s="16">
        <f t="shared" si="380"/>
        <v>5.2086874251497006</v>
      </c>
      <c r="O4068" s="16">
        <f t="shared" si="381"/>
        <v>9.0237125748503004</v>
      </c>
      <c r="P4068" s="16">
        <f t="shared" si="382"/>
        <v>10139.085868263473</v>
      </c>
      <c r="Q4068" s="16">
        <f t="shared" si="383"/>
        <v>790.53892215568862</v>
      </c>
    </row>
    <row r="4069" spans="1:17" x14ac:dyDescent="0.2">
      <c r="A4069" s="10">
        <v>49636</v>
      </c>
      <c r="B4069" s="10">
        <v>3</v>
      </c>
      <c r="C4069" s="10">
        <v>1952</v>
      </c>
      <c r="D4069" s="10">
        <v>72</v>
      </c>
      <c r="E4069" s="10">
        <v>113</v>
      </c>
      <c r="F4069" s="10">
        <f t="shared" si="378"/>
        <v>0.40540540540540543</v>
      </c>
      <c r="G4069" s="10">
        <v>1.6</v>
      </c>
      <c r="H4069" s="10">
        <v>5.432E-2</v>
      </c>
      <c r="I4069" s="10">
        <v>2.9744000000000003E-3</v>
      </c>
      <c r="J4069" s="10">
        <v>5.1500000000000001E-3</v>
      </c>
      <c r="K4069" s="10">
        <v>5.0103200000000001</v>
      </c>
      <c r="L4069" s="10">
        <v>0.44</v>
      </c>
      <c r="M4069" s="16">
        <f t="shared" si="379"/>
        <v>109.319</v>
      </c>
      <c r="N4069" s="16">
        <f t="shared" si="380"/>
        <v>5.9859800000000005</v>
      </c>
      <c r="O4069" s="16">
        <f t="shared" si="381"/>
        <v>10.364374999999999</v>
      </c>
      <c r="P4069" s="16">
        <f t="shared" si="382"/>
        <v>10083.269</v>
      </c>
      <c r="Q4069" s="16">
        <f t="shared" si="383"/>
        <v>885.49999999999989</v>
      </c>
    </row>
    <row r="4070" spans="1:17" x14ac:dyDescent="0.2">
      <c r="A4070" s="10">
        <v>49637</v>
      </c>
      <c r="B4070" s="10">
        <v>3</v>
      </c>
      <c r="C4070" s="10">
        <v>2042</v>
      </c>
      <c r="D4070" s="10">
        <v>72</v>
      </c>
      <c r="E4070" s="10">
        <v>111</v>
      </c>
      <c r="F4070" s="10">
        <f t="shared" si="378"/>
        <v>0.35135135135135137</v>
      </c>
      <c r="G4070" s="10">
        <v>1.37</v>
      </c>
      <c r="H4070" s="10">
        <v>4.6989999999999997E-2</v>
      </c>
      <c r="I4070" s="10">
        <v>3.0966000000000001E-3</v>
      </c>
      <c r="J4070" s="10">
        <v>5.3699999999999998E-3</v>
      </c>
      <c r="K4070" s="10">
        <v>4.2778499999999999</v>
      </c>
      <c r="L4070" s="10">
        <v>0.43</v>
      </c>
      <c r="M4070" s="16">
        <f t="shared" si="379"/>
        <v>110.44364963503648</v>
      </c>
      <c r="N4070" s="16">
        <f t="shared" si="380"/>
        <v>7.2781401459854012</v>
      </c>
      <c r="O4070" s="16">
        <f t="shared" si="381"/>
        <v>12.621459854014597</v>
      </c>
      <c r="P4070" s="16">
        <f t="shared" si="382"/>
        <v>10054.508759124086</v>
      </c>
      <c r="Q4070" s="16">
        <f t="shared" si="383"/>
        <v>1010.6569343065692</v>
      </c>
    </row>
    <row r="4071" spans="1:17" x14ac:dyDescent="0.2">
      <c r="A4071" s="10">
        <v>49638</v>
      </c>
      <c r="B4071" s="10">
        <v>3</v>
      </c>
      <c r="C4071" s="10">
        <v>2114</v>
      </c>
      <c r="D4071" s="10">
        <v>72</v>
      </c>
      <c r="E4071" s="10">
        <v>114</v>
      </c>
      <c r="F4071" s="10">
        <f t="shared" si="378"/>
        <v>0.43243243243243246</v>
      </c>
      <c r="G4071" s="10">
        <v>1.45</v>
      </c>
      <c r="H4071" s="10">
        <v>4.2880000000000001E-2</v>
      </c>
      <c r="I4071" s="10">
        <v>3.1251999999999999E-3</v>
      </c>
      <c r="J4071" s="10">
        <v>5.47E-3</v>
      </c>
      <c r="K4071" s="10">
        <v>4.5315099999999999</v>
      </c>
      <c r="L4071" s="10">
        <v>0.42</v>
      </c>
      <c r="M4071" s="16">
        <f t="shared" si="379"/>
        <v>95.223172413793108</v>
      </c>
      <c r="N4071" s="16">
        <f t="shared" si="380"/>
        <v>6.9400993103448281</v>
      </c>
      <c r="O4071" s="16">
        <f t="shared" si="381"/>
        <v>12.147172413793104</v>
      </c>
      <c r="P4071" s="16">
        <f t="shared" si="382"/>
        <v>10063.077379310345</v>
      </c>
      <c r="Q4071" s="16">
        <f t="shared" si="383"/>
        <v>932.68965517241384</v>
      </c>
    </row>
    <row r="4072" spans="1:17" x14ac:dyDescent="0.2">
      <c r="A4072" s="10">
        <v>49639</v>
      </c>
      <c r="B4072" s="10">
        <v>3</v>
      </c>
      <c r="C4072" s="10">
        <v>2174</v>
      </c>
      <c r="D4072" s="10">
        <v>72</v>
      </c>
      <c r="E4072" s="10">
        <v>117</v>
      </c>
      <c r="F4072" s="10">
        <f t="shared" si="378"/>
        <v>0.51351351351351349</v>
      </c>
      <c r="G4072" s="10">
        <v>1.68</v>
      </c>
      <c r="H4072" s="10">
        <v>4.5969999999999997E-2</v>
      </c>
      <c r="I4072" s="10">
        <v>3.2446938775510204E-3</v>
      </c>
      <c r="J4072" s="10">
        <v>5.62E-3</v>
      </c>
      <c r="K4072" s="10">
        <v>5.2675700000000001</v>
      </c>
      <c r="L4072" s="10">
        <v>0.47</v>
      </c>
      <c r="M4072" s="16">
        <f t="shared" si="379"/>
        <v>88.109166666666667</v>
      </c>
      <c r="N4072" s="16">
        <f t="shared" si="380"/>
        <v>6.218996598639456</v>
      </c>
      <c r="O4072" s="16">
        <f t="shared" si="381"/>
        <v>10.771666666666668</v>
      </c>
      <c r="P4072" s="16">
        <f t="shared" si="382"/>
        <v>10096.175833333335</v>
      </c>
      <c r="Q4072" s="16">
        <f t="shared" si="383"/>
        <v>900.83333333333337</v>
      </c>
    </row>
    <row r="4073" spans="1:17" x14ac:dyDescent="0.2">
      <c r="A4073" s="10">
        <v>49640</v>
      </c>
      <c r="B4073" s="10">
        <v>3</v>
      </c>
      <c r="C4073" s="10">
        <v>2192</v>
      </c>
      <c r="D4073" s="10">
        <v>72</v>
      </c>
      <c r="E4073" s="10">
        <v>120</v>
      </c>
      <c r="F4073" s="10">
        <f t="shared" si="378"/>
        <v>0.59459459459459463</v>
      </c>
      <c r="G4073" s="10">
        <v>1.88</v>
      </c>
      <c r="H4073" s="10">
        <v>4.7759999999999997E-2</v>
      </c>
      <c r="I4073" s="10">
        <v>3.3508163265306128E-3</v>
      </c>
      <c r="J4073" s="10">
        <v>5.8100000000000001E-3</v>
      </c>
      <c r="K4073" s="10">
        <v>5.90449</v>
      </c>
      <c r="L4073" s="10">
        <v>0.49</v>
      </c>
      <c r="M4073" s="16">
        <f t="shared" si="379"/>
        <v>81.801702127659581</v>
      </c>
      <c r="N4073" s="16">
        <f t="shared" si="380"/>
        <v>5.739164133738603</v>
      </c>
      <c r="O4073" s="16">
        <f t="shared" si="381"/>
        <v>9.9511702127659589</v>
      </c>
      <c r="P4073" s="16">
        <f t="shared" si="382"/>
        <v>10113.009468085107</v>
      </c>
      <c r="Q4073" s="16">
        <f t="shared" si="383"/>
        <v>839.25531914893622</v>
      </c>
    </row>
    <row r="4074" spans="1:17" x14ac:dyDescent="0.2">
      <c r="A4074" s="10">
        <v>49641</v>
      </c>
      <c r="B4074" s="10">
        <v>3</v>
      </c>
      <c r="C4074" s="10">
        <v>2207</v>
      </c>
      <c r="D4074" s="10">
        <v>72</v>
      </c>
      <c r="E4074" s="10">
        <v>123</v>
      </c>
      <c r="F4074" s="10">
        <f t="shared" si="378"/>
        <v>0.67567567567567566</v>
      </c>
      <c r="G4074" s="10">
        <v>2.1</v>
      </c>
      <c r="H4074" s="10">
        <v>4.675E-2</v>
      </c>
      <c r="I4074" s="10">
        <v>3.472857142857143E-3</v>
      </c>
      <c r="J4074" s="10">
        <v>6.0200000000000002E-3</v>
      </c>
      <c r="K4074" s="10">
        <v>6.5859500000000004</v>
      </c>
      <c r="L4074" s="10">
        <v>0.51</v>
      </c>
      <c r="M4074" s="16">
        <f t="shared" si="379"/>
        <v>71.683333333333323</v>
      </c>
      <c r="N4074" s="16">
        <f t="shared" si="380"/>
        <v>5.325047619047619</v>
      </c>
      <c r="O4074" s="16">
        <f t="shared" si="381"/>
        <v>9.2306666666666661</v>
      </c>
      <c r="P4074" s="16">
        <f t="shared" si="382"/>
        <v>10098.456666666667</v>
      </c>
      <c r="Q4074" s="16">
        <f t="shared" si="383"/>
        <v>782</v>
      </c>
    </row>
    <row r="4075" spans="1:17" x14ac:dyDescent="0.2">
      <c r="A4075" s="10">
        <v>49642</v>
      </c>
      <c r="B4075" s="10">
        <v>3</v>
      </c>
      <c r="C4075" s="10">
        <v>2216</v>
      </c>
      <c r="D4075" s="10">
        <v>71</v>
      </c>
      <c r="E4075" s="10">
        <v>126</v>
      </c>
      <c r="F4075" s="10">
        <f t="shared" si="378"/>
        <v>0.7567567567567568</v>
      </c>
      <c r="G4075" s="10">
        <v>2.29</v>
      </c>
      <c r="H4075" s="10">
        <v>4.648E-2</v>
      </c>
      <c r="I4075" s="10">
        <v>3.5895918367346942E-3</v>
      </c>
      <c r="J4075" s="10">
        <v>6.2199999999999998E-3</v>
      </c>
      <c r="K4075" s="10">
        <v>7.1955900000000002</v>
      </c>
      <c r="L4075" s="10">
        <v>0.55000000000000004</v>
      </c>
      <c r="M4075" s="16">
        <f t="shared" si="379"/>
        <v>65.35615720524018</v>
      </c>
      <c r="N4075" s="16">
        <f t="shared" si="380"/>
        <v>5.0473736743605739</v>
      </c>
      <c r="O4075" s="16">
        <f t="shared" si="381"/>
        <v>8.7460262008733629</v>
      </c>
      <c r="P4075" s="16">
        <f t="shared" si="382"/>
        <v>10117.81650655022</v>
      </c>
      <c r="Q4075" s="16">
        <f t="shared" si="383"/>
        <v>773.36244541484723</v>
      </c>
    </row>
    <row r="4076" spans="1:17" x14ac:dyDescent="0.2">
      <c r="A4076" s="10">
        <v>49643</v>
      </c>
      <c r="B4076" s="10">
        <v>3</v>
      </c>
      <c r="C4076" s="10">
        <v>2210</v>
      </c>
      <c r="D4076" s="10">
        <v>71</v>
      </c>
      <c r="E4076" s="10">
        <v>126</v>
      </c>
      <c r="F4076" s="10">
        <f t="shared" si="378"/>
        <v>0.7567567567567568</v>
      </c>
      <c r="G4076" s="10">
        <v>2.42</v>
      </c>
      <c r="H4076" s="10">
        <v>4.8520000000000001E-2</v>
      </c>
      <c r="I4076" s="10">
        <v>3.8024000000000005E-3</v>
      </c>
      <c r="J4076" s="10">
        <v>5.3E-3</v>
      </c>
      <c r="K4076" s="10">
        <v>7.5966399999999998</v>
      </c>
      <c r="L4076" s="10">
        <v>0.56000000000000005</v>
      </c>
      <c r="M4076" s="16">
        <f t="shared" si="379"/>
        <v>64.559669421487612</v>
      </c>
      <c r="N4076" s="16">
        <f t="shared" si="380"/>
        <v>5.0593917355371909</v>
      </c>
      <c r="O4076" s="16">
        <f t="shared" si="381"/>
        <v>7.0520661157024787</v>
      </c>
      <c r="P4076" s="16">
        <f t="shared" si="382"/>
        <v>10107.925950413222</v>
      </c>
      <c r="Q4076" s="16">
        <f t="shared" si="383"/>
        <v>745.12396694214885</v>
      </c>
    </row>
    <row r="4077" spans="1:17" x14ac:dyDescent="0.2">
      <c r="A4077" s="10">
        <v>49644</v>
      </c>
      <c r="B4077" s="10">
        <v>3</v>
      </c>
      <c r="C4077" s="10">
        <v>2199</v>
      </c>
      <c r="D4077" s="10">
        <v>71</v>
      </c>
      <c r="E4077" s="10">
        <v>130</v>
      </c>
      <c r="F4077" s="10">
        <f t="shared" si="378"/>
        <v>0.86486486486486491</v>
      </c>
      <c r="G4077" s="10">
        <v>2.66</v>
      </c>
      <c r="H4077" s="10">
        <v>5.5129999999999998E-2</v>
      </c>
      <c r="I4077" s="10">
        <v>3.8808000000000007E-3</v>
      </c>
      <c r="J4077" s="10">
        <v>5.4000000000000003E-3</v>
      </c>
      <c r="K4077" s="10">
        <v>8.3657900000000005</v>
      </c>
      <c r="L4077" s="10">
        <v>0.65</v>
      </c>
      <c r="M4077" s="16">
        <f t="shared" si="379"/>
        <v>66.736315789473679</v>
      </c>
      <c r="N4077" s="16">
        <f t="shared" si="380"/>
        <v>4.6978105263157897</v>
      </c>
      <c r="O4077" s="16">
        <f t="shared" si="381"/>
        <v>6.5368421052631582</v>
      </c>
      <c r="P4077" s="16">
        <f t="shared" si="382"/>
        <v>10127.008947368422</v>
      </c>
      <c r="Q4077" s="16">
        <f t="shared" si="383"/>
        <v>786.8421052631578</v>
      </c>
    </row>
    <row r="4078" spans="1:17" x14ac:dyDescent="0.2">
      <c r="A4078" s="10">
        <v>49645</v>
      </c>
      <c r="B4078" s="10">
        <v>3</v>
      </c>
      <c r="C4078" s="10">
        <v>2187</v>
      </c>
      <c r="D4078" s="10">
        <v>71</v>
      </c>
      <c r="E4078" s="10">
        <v>133</v>
      </c>
      <c r="F4078" s="10">
        <f t="shared" si="378"/>
        <v>0.94594594594594594</v>
      </c>
      <c r="G4078" s="10">
        <v>2.82</v>
      </c>
      <c r="H4078" s="10">
        <v>6.5040000000000001E-2</v>
      </c>
      <c r="I4078" s="10">
        <v>3.9704000000000007E-3</v>
      </c>
      <c r="J4078" s="10">
        <v>5.5300000000000002E-3</v>
      </c>
      <c r="K4078" s="10">
        <v>8.8721200000000007</v>
      </c>
      <c r="L4078" s="10">
        <v>0.72</v>
      </c>
      <c r="M4078" s="16">
        <f t="shared" si="379"/>
        <v>74.265531914893614</v>
      </c>
      <c r="N4078" s="16">
        <f t="shared" si="380"/>
        <v>4.53357730496454</v>
      </c>
      <c r="O4078" s="16">
        <f t="shared" si="381"/>
        <v>6.3143971631205682</v>
      </c>
      <c r="P4078" s="16">
        <f t="shared" si="382"/>
        <v>10130.576737588653</v>
      </c>
      <c r="Q4078" s="16">
        <f t="shared" si="383"/>
        <v>822.127659574468</v>
      </c>
    </row>
    <row r="4079" spans="1:17" x14ac:dyDescent="0.2">
      <c r="A4079" s="10">
        <v>49646</v>
      </c>
      <c r="B4079" s="10">
        <v>3</v>
      </c>
      <c r="C4079" s="10">
        <v>2187</v>
      </c>
      <c r="D4079" s="10">
        <v>71</v>
      </c>
      <c r="E4079" s="10">
        <v>131</v>
      </c>
      <c r="F4079" s="10">
        <f t="shared" si="378"/>
        <v>0.89189189189189189</v>
      </c>
      <c r="G4079" s="10">
        <v>2.82</v>
      </c>
      <c r="H4079" s="10">
        <v>7.2040000000000007E-2</v>
      </c>
      <c r="I4079" s="10">
        <v>4.254E-3</v>
      </c>
      <c r="J4079" s="10">
        <v>5.0699999999999999E-3</v>
      </c>
      <c r="K4079" s="10">
        <v>8.8683099999999992</v>
      </c>
      <c r="L4079" s="10">
        <v>0.75</v>
      </c>
      <c r="M4079" s="16">
        <f t="shared" si="379"/>
        <v>82.258439716312068</v>
      </c>
      <c r="N4079" s="16">
        <f t="shared" si="380"/>
        <v>4.8574042553191497</v>
      </c>
      <c r="O4079" s="16">
        <f t="shared" si="381"/>
        <v>5.7891489361702133</v>
      </c>
      <c r="P4079" s="16">
        <f t="shared" si="382"/>
        <v>10126.226312056737</v>
      </c>
      <c r="Q4079" s="16">
        <f t="shared" si="383"/>
        <v>856.38297872340422</v>
      </c>
    </row>
    <row r="4080" spans="1:17" x14ac:dyDescent="0.2">
      <c r="A4080" s="10">
        <v>49647</v>
      </c>
      <c r="B4080" s="10">
        <v>3</v>
      </c>
      <c r="C4080" s="10">
        <v>2194</v>
      </c>
      <c r="D4080" s="10">
        <v>71</v>
      </c>
      <c r="E4080" s="10">
        <v>130</v>
      </c>
      <c r="F4080" s="10">
        <f t="shared" si="378"/>
        <v>0.86486486486486491</v>
      </c>
      <c r="G4080" s="10">
        <v>2.68</v>
      </c>
      <c r="H4080" s="10">
        <v>7.4109999999999995E-2</v>
      </c>
      <c r="I4080" s="10">
        <v>4.3319999999999999E-3</v>
      </c>
      <c r="J4080" s="10">
        <v>5.1599999999999997E-3</v>
      </c>
      <c r="K4080" s="10">
        <v>8.44651</v>
      </c>
      <c r="L4080" s="10">
        <v>0.73</v>
      </c>
      <c r="M4080" s="16">
        <f t="shared" si="379"/>
        <v>89.042611940298499</v>
      </c>
      <c r="N4080" s="16">
        <f t="shared" si="380"/>
        <v>5.20486567164179</v>
      </c>
      <c r="O4080" s="16">
        <f t="shared" si="381"/>
        <v>6.1997014925373124</v>
      </c>
      <c r="P4080" s="16">
        <f t="shared" si="382"/>
        <v>10148.418731343283</v>
      </c>
      <c r="Q4080" s="16">
        <f t="shared" si="383"/>
        <v>877.08955223880582</v>
      </c>
    </row>
    <row r="4081" spans="1:17" x14ac:dyDescent="0.2">
      <c r="A4081" s="10">
        <v>49648</v>
      </c>
      <c r="B4081" s="10">
        <v>3</v>
      </c>
      <c r="C4081" s="10">
        <v>2213</v>
      </c>
      <c r="D4081" s="10">
        <v>71</v>
      </c>
      <c r="E4081" s="10">
        <v>129</v>
      </c>
      <c r="F4081" s="10">
        <f t="shared" si="378"/>
        <v>0.83783783783783783</v>
      </c>
      <c r="G4081" s="10">
        <v>2.5499999999999998</v>
      </c>
      <c r="H4081" s="10">
        <v>6.9089999999999999E-2</v>
      </c>
      <c r="I4081" s="10">
        <v>4.6944000000000005E-3</v>
      </c>
      <c r="J4081" s="10">
        <v>5.1900000000000002E-3</v>
      </c>
      <c r="K4081" s="10">
        <v>8.0329800000000002</v>
      </c>
      <c r="L4081" s="10">
        <v>0.68</v>
      </c>
      <c r="M4081" s="16">
        <f t="shared" si="379"/>
        <v>87.24305882352941</v>
      </c>
      <c r="N4081" s="16">
        <f t="shared" si="380"/>
        <v>5.9278305882352953</v>
      </c>
      <c r="O4081" s="16">
        <f t="shared" si="381"/>
        <v>6.5536470588235307</v>
      </c>
      <c r="P4081" s="16">
        <f t="shared" si="382"/>
        <v>10143.606117647059</v>
      </c>
      <c r="Q4081" s="16">
        <f t="shared" si="383"/>
        <v>858.66666666666686</v>
      </c>
    </row>
    <row r="4082" spans="1:17" x14ac:dyDescent="0.2">
      <c r="A4082" s="10">
        <v>49649</v>
      </c>
      <c r="B4082" s="10">
        <v>3</v>
      </c>
      <c r="C4082" s="10">
        <v>2224</v>
      </c>
      <c r="D4082" s="10">
        <v>71</v>
      </c>
      <c r="E4082" s="10">
        <v>127</v>
      </c>
      <c r="F4082" s="10">
        <f t="shared" si="378"/>
        <v>0.78378378378378377</v>
      </c>
      <c r="G4082" s="10">
        <v>2.44</v>
      </c>
      <c r="H4082" s="10">
        <v>6.0879999999999997E-2</v>
      </c>
      <c r="I4082" s="10">
        <v>4.6112000000000002E-3</v>
      </c>
      <c r="J4082" s="10">
        <v>5.1000000000000004E-3</v>
      </c>
      <c r="K4082" s="10">
        <v>7.6603899999999996</v>
      </c>
      <c r="L4082" s="10">
        <v>0.65</v>
      </c>
      <c r="M4082" s="16">
        <f t="shared" si="379"/>
        <v>80.341639344262305</v>
      </c>
      <c r="N4082" s="16">
        <f t="shared" si="380"/>
        <v>6.0852721311475415</v>
      </c>
      <c r="O4082" s="16">
        <f t="shared" si="381"/>
        <v>6.7303278688524601</v>
      </c>
      <c r="P4082" s="16">
        <f t="shared" si="382"/>
        <v>10109.203196721312</v>
      </c>
      <c r="Q4082" s="16">
        <f t="shared" si="383"/>
        <v>857.78688524590166</v>
      </c>
    </row>
    <row r="4083" spans="1:17" x14ac:dyDescent="0.2">
      <c r="A4083" s="10">
        <v>49650</v>
      </c>
      <c r="B4083" s="10">
        <v>3</v>
      </c>
      <c r="C4083" s="10">
        <v>2232</v>
      </c>
      <c r="D4083" s="10">
        <v>71</v>
      </c>
      <c r="E4083" s="10">
        <v>126</v>
      </c>
      <c r="F4083" s="10">
        <f t="shared" si="378"/>
        <v>0.7567567567567568</v>
      </c>
      <c r="G4083" s="10">
        <v>2.31</v>
      </c>
      <c r="H4083" s="10">
        <v>5.4940000000000003E-2</v>
      </c>
      <c r="I4083" s="10">
        <v>4.5919999999999997E-3</v>
      </c>
      <c r="J4083" s="10">
        <v>5.0800000000000003E-3</v>
      </c>
      <c r="K4083" s="10">
        <v>7.2662899999999997</v>
      </c>
      <c r="L4083" s="10">
        <v>0.59</v>
      </c>
      <c r="M4083" s="16">
        <f t="shared" si="379"/>
        <v>76.583030303030313</v>
      </c>
      <c r="N4083" s="16">
        <f t="shared" si="380"/>
        <v>6.4009696969696961</v>
      </c>
      <c r="O4083" s="16">
        <f t="shared" si="381"/>
        <v>7.081212121212122</v>
      </c>
      <c r="P4083" s="16">
        <f t="shared" si="382"/>
        <v>10128.767878787878</v>
      </c>
      <c r="Q4083" s="16">
        <f t="shared" si="383"/>
        <v>822.42424242424227</v>
      </c>
    </row>
    <row r="4084" spans="1:17" x14ac:dyDescent="0.2">
      <c r="A4084" s="10">
        <v>49651</v>
      </c>
      <c r="B4084" s="10">
        <v>3</v>
      </c>
      <c r="C4084" s="10">
        <v>2246</v>
      </c>
      <c r="D4084" s="10">
        <v>71</v>
      </c>
      <c r="E4084" s="10">
        <v>124</v>
      </c>
      <c r="F4084" s="10">
        <f t="shared" si="378"/>
        <v>0.70270270270270274</v>
      </c>
      <c r="G4084" s="10">
        <v>2.16</v>
      </c>
      <c r="H4084" s="10">
        <v>4.9020000000000001E-2</v>
      </c>
      <c r="I4084" s="10">
        <v>4.5631999999999999E-3</v>
      </c>
      <c r="J4084" s="10">
        <v>5.0499999999999998E-3</v>
      </c>
      <c r="K4084" s="10">
        <v>6.7808099999999998</v>
      </c>
      <c r="L4084" s="10">
        <v>0.56000000000000005</v>
      </c>
      <c r="M4084" s="16">
        <f t="shared" si="379"/>
        <v>73.076111111111103</v>
      </c>
      <c r="N4084" s="16">
        <f t="shared" si="380"/>
        <v>6.8025481481481478</v>
      </c>
      <c r="O4084" s="16">
        <f t="shared" si="381"/>
        <v>7.5282407407407401</v>
      </c>
      <c r="P4084" s="16">
        <f t="shared" si="382"/>
        <v>10108.429722222221</v>
      </c>
      <c r="Q4084" s="16">
        <f t="shared" si="383"/>
        <v>834.81481481481478</v>
      </c>
    </row>
    <row r="4085" spans="1:17" x14ac:dyDescent="0.2">
      <c r="A4085" s="10">
        <v>49652</v>
      </c>
      <c r="B4085" s="10">
        <v>3</v>
      </c>
      <c r="C4085" s="10">
        <v>2255</v>
      </c>
      <c r="D4085" s="10">
        <v>71</v>
      </c>
      <c r="E4085" s="10">
        <v>124</v>
      </c>
      <c r="F4085" s="10">
        <f t="shared" si="378"/>
        <v>0.70270270270270274</v>
      </c>
      <c r="G4085" s="10">
        <v>2.08</v>
      </c>
      <c r="H4085" s="10">
        <v>4.4470000000000003E-2</v>
      </c>
      <c r="I4085" s="10">
        <v>4.5919999999999997E-3</v>
      </c>
      <c r="J4085" s="10">
        <v>5.0800000000000003E-3</v>
      </c>
      <c r="K4085" s="10">
        <v>6.5327400000000004</v>
      </c>
      <c r="L4085" s="10">
        <v>0.56000000000000005</v>
      </c>
      <c r="M4085" s="16">
        <f t="shared" si="379"/>
        <v>68.842980769230778</v>
      </c>
      <c r="N4085" s="16">
        <f t="shared" si="380"/>
        <v>7.108769230769231</v>
      </c>
      <c r="O4085" s="16">
        <f t="shared" si="381"/>
        <v>7.8642307692307698</v>
      </c>
      <c r="P4085" s="16">
        <f t="shared" si="382"/>
        <v>10113.184038461539</v>
      </c>
      <c r="Q4085" s="16">
        <f t="shared" si="383"/>
        <v>866.92307692307702</v>
      </c>
    </row>
    <row r="4086" spans="1:17" x14ac:dyDescent="0.2">
      <c r="A4086" s="10">
        <v>49653</v>
      </c>
      <c r="B4086" s="10">
        <v>3</v>
      </c>
      <c r="C4086" s="10">
        <v>2256</v>
      </c>
      <c r="D4086" s="10">
        <v>71</v>
      </c>
      <c r="E4086" s="10">
        <v>124</v>
      </c>
      <c r="F4086" s="10">
        <f t="shared" si="378"/>
        <v>0.70270270270270274</v>
      </c>
      <c r="G4086" s="10">
        <v>2.06</v>
      </c>
      <c r="H4086" s="10">
        <v>4.1919999999999999E-2</v>
      </c>
      <c r="I4086" s="10">
        <v>4.5019607843137252E-3</v>
      </c>
      <c r="J4086" s="10">
        <v>5.0299999999999997E-3</v>
      </c>
      <c r="K4086" s="10">
        <v>6.4820799999999998</v>
      </c>
      <c r="L4086" s="10">
        <v>0.56999999999999995</v>
      </c>
      <c r="M4086" s="16">
        <f t="shared" si="379"/>
        <v>65.525436893203889</v>
      </c>
      <c r="N4086" s="16">
        <f t="shared" si="380"/>
        <v>7.0370454978107739</v>
      </c>
      <c r="O4086" s="16">
        <f t="shared" si="381"/>
        <v>7.8624271844660196</v>
      </c>
      <c r="P4086" s="16">
        <f t="shared" si="382"/>
        <v>10132.183300970873</v>
      </c>
      <c r="Q4086" s="16">
        <f t="shared" si="383"/>
        <v>890.97087378640776</v>
      </c>
    </row>
    <row r="4087" spans="1:17" x14ac:dyDescent="0.2">
      <c r="A4087" s="10">
        <v>49654</v>
      </c>
      <c r="B4087" s="10">
        <v>3</v>
      </c>
      <c r="C4087" s="10">
        <v>2244</v>
      </c>
      <c r="D4087" s="10">
        <v>71</v>
      </c>
      <c r="E4087" s="10">
        <v>125</v>
      </c>
      <c r="F4087" s="10">
        <f t="shared" si="378"/>
        <v>0.72972972972972971</v>
      </c>
      <c r="G4087" s="10">
        <v>2.12</v>
      </c>
      <c r="H4087" s="10">
        <v>4.301E-2</v>
      </c>
      <c r="I4087" s="10">
        <v>4.8266666666666666E-3</v>
      </c>
      <c r="J4087" s="10">
        <v>5.0299999999999997E-3</v>
      </c>
      <c r="K4087" s="10">
        <v>6.66214</v>
      </c>
      <c r="L4087" s="10">
        <v>0.55000000000000004</v>
      </c>
      <c r="M4087" s="16">
        <f t="shared" si="379"/>
        <v>65.326509433962258</v>
      </c>
      <c r="N4087" s="16">
        <f t="shared" si="380"/>
        <v>7.3310691823899372</v>
      </c>
      <c r="O4087" s="16">
        <f t="shared" si="381"/>
        <v>7.6399056603773579</v>
      </c>
      <c r="P4087" s="16">
        <f t="shared" si="382"/>
        <v>10118.910754716981</v>
      </c>
      <c r="Q4087" s="16">
        <f t="shared" si="383"/>
        <v>835.37735849056605</v>
      </c>
    </row>
    <row r="4088" spans="1:17" x14ac:dyDescent="0.2">
      <c r="A4088" s="10">
        <v>49655</v>
      </c>
      <c r="B4088" s="10">
        <v>3</v>
      </c>
      <c r="C4088" s="10">
        <v>2246</v>
      </c>
      <c r="D4088" s="10">
        <v>71</v>
      </c>
      <c r="E4088" s="10">
        <v>125</v>
      </c>
      <c r="F4088" s="10">
        <f t="shared" si="378"/>
        <v>0.72972972972972971</v>
      </c>
      <c r="G4088" s="10">
        <v>2.16</v>
      </c>
      <c r="H4088" s="10">
        <v>4.3610000000000003E-2</v>
      </c>
      <c r="I4088" s="10">
        <v>4.4988235294117643E-3</v>
      </c>
      <c r="J4088" s="10">
        <v>5.0299999999999997E-3</v>
      </c>
      <c r="K4088" s="10">
        <v>6.7772500000000004</v>
      </c>
      <c r="L4088" s="10">
        <v>0.56000000000000005</v>
      </c>
      <c r="M4088" s="16">
        <f t="shared" si="379"/>
        <v>65.0112037037037</v>
      </c>
      <c r="N4088" s="16">
        <f t="shared" si="380"/>
        <v>6.7065795206971659</v>
      </c>
      <c r="O4088" s="16">
        <f t="shared" si="381"/>
        <v>7.4984259259259254</v>
      </c>
      <c r="P4088" s="16">
        <f t="shared" si="382"/>
        <v>10103.122685185184</v>
      </c>
      <c r="Q4088" s="16">
        <f t="shared" si="383"/>
        <v>834.81481481481478</v>
      </c>
    </row>
    <row r="4089" spans="1:17" x14ac:dyDescent="0.2">
      <c r="A4089" s="10">
        <v>49656</v>
      </c>
      <c r="B4089" s="10">
        <v>3</v>
      </c>
      <c r="C4089" s="10">
        <v>2245</v>
      </c>
      <c r="D4089" s="10">
        <v>71</v>
      </c>
      <c r="E4089" s="10">
        <v>124</v>
      </c>
      <c r="F4089" s="10">
        <f t="shared" si="378"/>
        <v>0.70270270270270274</v>
      </c>
      <c r="G4089" s="10">
        <v>2.12</v>
      </c>
      <c r="H4089" s="10">
        <v>4.2930000000000003E-2</v>
      </c>
      <c r="I4089" s="10">
        <v>4.517647058823529E-3</v>
      </c>
      <c r="J4089" s="10">
        <v>5.0000000000000001E-3</v>
      </c>
      <c r="K4089" s="10">
        <v>6.6631299999999998</v>
      </c>
      <c r="L4089" s="10">
        <v>0.54</v>
      </c>
      <c r="M4089" s="16">
        <f t="shared" si="379"/>
        <v>65.204999999999998</v>
      </c>
      <c r="N4089" s="16">
        <f t="shared" si="380"/>
        <v>6.8617092119866809</v>
      </c>
      <c r="O4089" s="16">
        <f t="shared" si="381"/>
        <v>7.5943396226415087</v>
      </c>
      <c r="P4089" s="16">
        <f t="shared" si="382"/>
        <v>10120.414433962264</v>
      </c>
      <c r="Q4089" s="16">
        <f t="shared" si="383"/>
        <v>820.18867924528297</v>
      </c>
    </row>
    <row r="4090" spans="1:17" x14ac:dyDescent="0.2">
      <c r="A4090" s="10">
        <v>49657</v>
      </c>
      <c r="B4090" s="10">
        <v>3</v>
      </c>
      <c r="C4090" s="10">
        <v>2252</v>
      </c>
      <c r="D4090" s="10">
        <v>71</v>
      </c>
      <c r="E4090" s="10">
        <v>123</v>
      </c>
      <c r="F4090" s="10">
        <f t="shared" si="378"/>
        <v>0.67567567567567566</v>
      </c>
      <c r="G4090" s="10">
        <v>2.04</v>
      </c>
      <c r="H4090" s="10">
        <v>4.163E-2</v>
      </c>
      <c r="I4090" s="10">
        <v>4.514509803921569E-3</v>
      </c>
      <c r="J4090" s="10">
        <v>4.9899999999999996E-3</v>
      </c>
      <c r="K4090" s="10">
        <v>6.4149500000000002</v>
      </c>
      <c r="L4090" s="10">
        <v>0.53</v>
      </c>
      <c r="M4090" s="16">
        <f t="shared" si="379"/>
        <v>65.710098039215694</v>
      </c>
      <c r="N4090" s="16">
        <f t="shared" si="380"/>
        <v>7.1258439061899281</v>
      </c>
      <c r="O4090" s="16">
        <f t="shared" si="381"/>
        <v>7.8763725490196066</v>
      </c>
      <c r="P4090" s="16">
        <f t="shared" si="382"/>
        <v>10125.558333333332</v>
      </c>
      <c r="Q4090" s="16">
        <f t="shared" si="383"/>
        <v>836.56862745098044</v>
      </c>
    </row>
    <row r="4091" spans="1:17" x14ac:dyDescent="0.2">
      <c r="A4091" s="10">
        <v>49658</v>
      </c>
      <c r="B4091" s="10">
        <v>3</v>
      </c>
      <c r="C4091" s="10">
        <v>2258</v>
      </c>
      <c r="D4091" s="10">
        <v>71</v>
      </c>
      <c r="E4091" s="10">
        <v>120</v>
      </c>
      <c r="F4091" s="10">
        <f t="shared" si="378"/>
        <v>0.59459459459459463</v>
      </c>
      <c r="G4091" s="10">
        <v>1.81</v>
      </c>
      <c r="H4091" s="10">
        <v>4.0149999999999998E-2</v>
      </c>
      <c r="I4091" s="10">
        <v>4.4707692307692313E-3</v>
      </c>
      <c r="J4091" s="10">
        <v>5.0000000000000001E-3</v>
      </c>
      <c r="K4091" s="10">
        <v>5.6893200000000004</v>
      </c>
      <c r="L4091" s="10">
        <v>0.51</v>
      </c>
      <c r="M4091" s="16">
        <f t="shared" si="379"/>
        <v>71.427071823204415</v>
      </c>
      <c r="N4091" s="16">
        <f t="shared" si="380"/>
        <v>7.9535231619209528</v>
      </c>
      <c r="O4091" s="16">
        <f t="shared" si="381"/>
        <v>8.8950276243093924</v>
      </c>
      <c r="P4091" s="16">
        <f t="shared" si="382"/>
        <v>10121.331712707182</v>
      </c>
      <c r="Q4091" s="16">
        <f t="shared" si="383"/>
        <v>907.29281767955797</v>
      </c>
    </row>
    <row r="4092" spans="1:17" x14ac:dyDescent="0.2">
      <c r="A4092" s="10">
        <v>49659</v>
      </c>
      <c r="B4092" s="10">
        <v>3</v>
      </c>
      <c r="C4092" s="10">
        <v>2285</v>
      </c>
      <c r="D4092" s="10">
        <v>71</v>
      </c>
      <c r="E4092" s="10">
        <v>117</v>
      </c>
      <c r="F4092" s="10">
        <f t="shared" si="378"/>
        <v>0.51351351351351349</v>
      </c>
      <c r="G4092" s="10">
        <v>1.54</v>
      </c>
      <c r="H4092" s="10">
        <v>3.8339999999999999E-2</v>
      </c>
      <c r="I4092" s="10">
        <v>4.2235294117647058E-3</v>
      </c>
      <c r="J4092" s="10">
        <v>4.5300000000000002E-3</v>
      </c>
      <c r="K4092" s="10">
        <v>4.8357099999999997</v>
      </c>
      <c r="L4092" s="10">
        <v>0.47</v>
      </c>
      <c r="M4092" s="16">
        <f t="shared" si="379"/>
        <v>80.165454545454537</v>
      </c>
      <c r="N4092" s="16">
        <f t="shared" si="380"/>
        <v>8.8310160427807478</v>
      </c>
      <c r="O4092" s="16">
        <f t="shared" si="381"/>
        <v>9.4718181818181826</v>
      </c>
      <c r="P4092" s="16">
        <f t="shared" si="382"/>
        <v>10111.029999999999</v>
      </c>
      <c r="Q4092" s="16">
        <f t="shared" si="383"/>
        <v>982.72727272727275</v>
      </c>
    </row>
    <row r="4093" spans="1:17" x14ac:dyDescent="0.2">
      <c r="A4093" s="10">
        <v>49660</v>
      </c>
      <c r="B4093" s="10">
        <v>3</v>
      </c>
      <c r="C4093" s="10">
        <v>2278</v>
      </c>
      <c r="D4093" s="10">
        <v>71</v>
      </c>
      <c r="E4093" s="10">
        <v>115</v>
      </c>
      <c r="F4093" s="10">
        <f t="shared" si="378"/>
        <v>0.45945945945945948</v>
      </c>
      <c r="G4093" s="10">
        <v>1.39</v>
      </c>
      <c r="H4093" s="10">
        <v>3.5819999999999998E-2</v>
      </c>
      <c r="I4093" s="10">
        <v>4.0558823529411765E-3</v>
      </c>
      <c r="J4093" s="10">
        <v>4.3499999999999997E-3</v>
      </c>
      <c r="K4093" s="10">
        <v>4.3361499999999999</v>
      </c>
      <c r="L4093" s="10">
        <v>0.42</v>
      </c>
      <c r="M4093" s="16">
        <f t="shared" si="379"/>
        <v>82.978705035971231</v>
      </c>
      <c r="N4093" s="16">
        <f t="shared" si="380"/>
        <v>9.3956411341515036</v>
      </c>
      <c r="O4093" s="16">
        <f t="shared" si="381"/>
        <v>10.076978417266188</v>
      </c>
      <c r="P4093" s="16">
        <f t="shared" si="382"/>
        <v>10044.894244604317</v>
      </c>
      <c r="Q4093" s="16">
        <f t="shared" si="383"/>
        <v>972.94964028776985</v>
      </c>
    </row>
    <row r="4094" spans="1:17" x14ac:dyDescent="0.2">
      <c r="A4094" s="10">
        <v>49661</v>
      </c>
      <c r="B4094" s="10">
        <v>3</v>
      </c>
      <c r="C4094" s="10">
        <v>2255</v>
      </c>
      <c r="D4094" s="10">
        <v>71</v>
      </c>
      <c r="E4094" s="10">
        <v>115</v>
      </c>
      <c r="F4094" s="10">
        <f t="shared" si="378"/>
        <v>0.45945945945945948</v>
      </c>
      <c r="G4094" s="10">
        <v>1.33</v>
      </c>
      <c r="H4094" s="10">
        <v>3.61E-2</v>
      </c>
      <c r="I4094" s="10">
        <v>3.9461538461538458E-3</v>
      </c>
      <c r="J4094" s="10">
        <v>4.28E-3</v>
      </c>
      <c r="K4094" s="10">
        <v>4.1722400000000004</v>
      </c>
      <c r="L4094" s="10">
        <v>0.41</v>
      </c>
      <c r="M4094" s="16">
        <f t="shared" si="379"/>
        <v>87.399999999999991</v>
      </c>
      <c r="N4094" s="16">
        <f t="shared" si="380"/>
        <v>9.5538461538461519</v>
      </c>
      <c r="O4094" s="16">
        <f t="shared" si="381"/>
        <v>10.362105263157895</v>
      </c>
      <c r="P4094" s="16">
        <f t="shared" si="382"/>
        <v>10101.212631578948</v>
      </c>
      <c r="Q4094" s="16">
        <f t="shared" si="383"/>
        <v>992.63157894736833</v>
      </c>
    </row>
    <row r="4095" spans="1:17" x14ac:dyDescent="0.2">
      <c r="A4095" s="10">
        <v>49662</v>
      </c>
      <c r="B4095" s="10">
        <v>3</v>
      </c>
      <c r="C4095" s="10">
        <v>2284</v>
      </c>
      <c r="D4095" s="10">
        <v>70</v>
      </c>
      <c r="E4095" s="10">
        <v>114</v>
      </c>
      <c r="F4095" s="10">
        <f t="shared" si="378"/>
        <v>0.43243243243243246</v>
      </c>
      <c r="G4095" s="10">
        <v>1.27</v>
      </c>
      <c r="H4095" s="10">
        <v>3.7359999999999997E-2</v>
      </c>
      <c r="I4095" s="10">
        <v>4.0442307692307687E-3</v>
      </c>
      <c r="J4095" s="10">
        <v>4.3400000000000001E-3</v>
      </c>
      <c r="K4095" s="10">
        <v>3.9760200000000001</v>
      </c>
      <c r="L4095" s="10">
        <v>0.43</v>
      </c>
      <c r="M4095" s="16">
        <f t="shared" si="379"/>
        <v>94.723779527559046</v>
      </c>
      <c r="N4095" s="16">
        <f t="shared" si="380"/>
        <v>10.253876438522106</v>
      </c>
      <c r="O4095" s="16">
        <f t="shared" si="381"/>
        <v>11.003779527559056</v>
      </c>
      <c r="P4095" s="16">
        <f t="shared" si="382"/>
        <v>10080.932598425197</v>
      </c>
      <c r="Q4095" s="16">
        <f t="shared" si="383"/>
        <v>1090.2362204724409</v>
      </c>
    </row>
    <row r="4096" spans="1:17" x14ac:dyDescent="0.2">
      <c r="A4096" s="10">
        <v>49663</v>
      </c>
      <c r="B4096" s="10">
        <v>3</v>
      </c>
      <c r="C4096" s="10">
        <v>2278</v>
      </c>
      <c r="D4096" s="10">
        <v>70</v>
      </c>
      <c r="E4096" s="10">
        <v>114</v>
      </c>
      <c r="F4096" s="10">
        <f t="shared" si="378"/>
        <v>0.43243243243243246</v>
      </c>
      <c r="G4096" s="10">
        <v>1.24</v>
      </c>
      <c r="H4096" s="10">
        <v>3.737E-2</v>
      </c>
      <c r="I4096" s="10">
        <v>4.0067307692307685E-3</v>
      </c>
      <c r="J4096" s="10">
        <v>4.3E-3</v>
      </c>
      <c r="K4096" s="10">
        <v>3.8784800000000001</v>
      </c>
      <c r="L4096" s="10">
        <v>0.45</v>
      </c>
      <c r="M4096" s="16">
        <f t="shared" si="379"/>
        <v>97.041451612903231</v>
      </c>
      <c r="N4096" s="16">
        <f t="shared" si="380"/>
        <v>10.404575062034738</v>
      </c>
      <c r="O4096" s="16">
        <f t="shared" si="381"/>
        <v>11.166129032258064</v>
      </c>
      <c r="P4096" s="16">
        <f t="shared" si="382"/>
        <v>10071.536774193548</v>
      </c>
      <c r="Q4096" s="16">
        <f t="shared" si="383"/>
        <v>1168.5483870967741</v>
      </c>
    </row>
    <row r="4097" spans="1:17" x14ac:dyDescent="0.2">
      <c r="A4097" s="10">
        <v>49664</v>
      </c>
      <c r="B4097" s="10">
        <v>3</v>
      </c>
      <c r="C4097" s="10">
        <v>2244</v>
      </c>
      <c r="D4097" s="10">
        <v>70</v>
      </c>
      <c r="E4097" s="10">
        <v>116</v>
      </c>
      <c r="F4097" s="10">
        <f t="shared" si="378"/>
        <v>0.48648648648648651</v>
      </c>
      <c r="G4097" s="10">
        <v>1.41</v>
      </c>
      <c r="H4097" s="10">
        <v>3.8519999999999999E-2</v>
      </c>
      <c r="I4097" s="10">
        <v>3.9028846153846154E-3</v>
      </c>
      <c r="J4097" s="10">
        <v>4.1900000000000001E-3</v>
      </c>
      <c r="K4097" s="10">
        <v>4.4283299999999999</v>
      </c>
      <c r="L4097" s="10">
        <v>0.45</v>
      </c>
      <c r="M4097" s="16">
        <f t="shared" si="379"/>
        <v>87.967659574468087</v>
      </c>
      <c r="N4097" s="16">
        <f t="shared" si="380"/>
        <v>8.9129705400981987</v>
      </c>
      <c r="O4097" s="16">
        <f t="shared" si="381"/>
        <v>9.5686524822695045</v>
      </c>
      <c r="P4097" s="16">
        <f t="shared" si="382"/>
        <v>10112.923829787234</v>
      </c>
      <c r="Q4097" s="16">
        <f t="shared" si="383"/>
        <v>1027.6595744680851</v>
      </c>
    </row>
    <row r="4098" spans="1:17" x14ac:dyDescent="0.2">
      <c r="A4098" s="10">
        <v>49665</v>
      </c>
      <c r="B4098" s="10">
        <v>3</v>
      </c>
      <c r="C4098" s="10">
        <v>2229</v>
      </c>
      <c r="D4098" s="10">
        <v>70</v>
      </c>
      <c r="E4098" s="10">
        <v>114</v>
      </c>
      <c r="F4098" s="10">
        <f t="shared" ref="F4098:F4161" si="384">(E4098-$E$4677)/($E$4676-$E$4677)</f>
        <v>0.43243243243243246</v>
      </c>
      <c r="G4098" s="10">
        <v>1.5</v>
      </c>
      <c r="H4098" s="10">
        <v>4.0559999999999999E-2</v>
      </c>
      <c r="I4098" s="10">
        <v>3.8019230769230769E-3</v>
      </c>
      <c r="J4098" s="10">
        <v>4.0800000000000003E-3</v>
      </c>
      <c r="K4098" s="10">
        <v>4.7071699999999996</v>
      </c>
      <c r="L4098" s="10">
        <v>0.45</v>
      </c>
      <c r="M4098" s="16">
        <f t="shared" ref="M4098:M4161" si="385">H4098/$G4098*3220</f>
        <v>87.068799999999996</v>
      </c>
      <c r="N4098" s="16">
        <f t="shared" ref="N4098:N4161" si="386">I4098/$G4098*3220</f>
        <v>8.1614615384615394</v>
      </c>
      <c r="O4098" s="16">
        <f t="shared" ref="O4098:O4161" si="387">J4098/$G4098*3220</f>
        <v>8.7584</v>
      </c>
      <c r="P4098" s="16">
        <f t="shared" ref="P4098:P4161" si="388">K4098/$G4098*3220</f>
        <v>10104.724933333333</v>
      </c>
      <c r="Q4098" s="16">
        <f t="shared" ref="Q4098:Q4161" si="389">L4098/$G4098*3220</f>
        <v>966</v>
      </c>
    </row>
    <row r="4099" spans="1:17" x14ac:dyDescent="0.2">
      <c r="A4099" s="10">
        <v>49666</v>
      </c>
      <c r="B4099" s="10">
        <v>3</v>
      </c>
      <c r="C4099" s="10">
        <v>2145</v>
      </c>
      <c r="D4099" s="10">
        <v>70</v>
      </c>
      <c r="E4099" s="10">
        <v>118</v>
      </c>
      <c r="F4099" s="10">
        <f t="shared" si="384"/>
        <v>0.54054054054054057</v>
      </c>
      <c r="G4099" s="10">
        <v>1.64</v>
      </c>
      <c r="H4099" s="10">
        <v>4.6440000000000002E-2</v>
      </c>
      <c r="I4099" s="10">
        <v>3.7153846153846152E-3</v>
      </c>
      <c r="J4099" s="10">
        <v>3.9899999999999996E-3</v>
      </c>
      <c r="K4099" s="10">
        <v>5.1315</v>
      </c>
      <c r="L4099" s="10">
        <v>0.47</v>
      </c>
      <c r="M4099" s="16">
        <f t="shared" si="385"/>
        <v>91.180975609756118</v>
      </c>
      <c r="N4099" s="16">
        <f t="shared" si="386"/>
        <v>7.2948405253283299</v>
      </c>
      <c r="O4099" s="16">
        <f t="shared" si="387"/>
        <v>7.8340243902439024</v>
      </c>
      <c r="P4099" s="16">
        <f t="shared" si="388"/>
        <v>10075.262195121952</v>
      </c>
      <c r="Q4099" s="16">
        <f t="shared" si="389"/>
        <v>922.80487804878044</v>
      </c>
    </row>
    <row r="4100" spans="1:17" x14ac:dyDescent="0.2">
      <c r="A4100" s="10">
        <v>49667</v>
      </c>
      <c r="B4100" s="10">
        <v>3</v>
      </c>
      <c r="C4100" s="10">
        <v>2097</v>
      </c>
      <c r="D4100" s="10">
        <v>70</v>
      </c>
      <c r="E4100" s="10">
        <v>114</v>
      </c>
      <c r="F4100" s="10">
        <f t="shared" si="384"/>
        <v>0.43243243243243246</v>
      </c>
      <c r="G4100" s="10">
        <v>1.5</v>
      </c>
      <c r="H4100" s="10">
        <v>5.2560000000000003E-2</v>
      </c>
      <c r="I4100" s="10">
        <v>3.5971153846153844E-3</v>
      </c>
      <c r="J4100" s="10">
        <v>3.8600000000000001E-3</v>
      </c>
      <c r="K4100" s="10">
        <v>4.6880300000000004</v>
      </c>
      <c r="L4100" s="10">
        <v>0.45</v>
      </c>
      <c r="M4100" s="16">
        <f t="shared" si="385"/>
        <v>112.8288</v>
      </c>
      <c r="N4100" s="16">
        <f t="shared" si="386"/>
        <v>7.7218076923076922</v>
      </c>
      <c r="O4100" s="16">
        <f t="shared" si="387"/>
        <v>8.2861333333333338</v>
      </c>
      <c r="P4100" s="16">
        <f t="shared" si="388"/>
        <v>10063.637733333333</v>
      </c>
      <c r="Q4100" s="16">
        <f t="shared" si="389"/>
        <v>966</v>
      </c>
    </row>
    <row r="4101" spans="1:17" x14ac:dyDescent="0.2">
      <c r="A4101" s="10">
        <v>49668</v>
      </c>
      <c r="B4101" s="10">
        <v>3</v>
      </c>
      <c r="C4101" s="10">
        <v>1928</v>
      </c>
      <c r="D4101" s="10">
        <v>70</v>
      </c>
      <c r="E4101" s="10">
        <v>113</v>
      </c>
      <c r="F4101" s="10">
        <f t="shared" si="384"/>
        <v>0.40540540540540543</v>
      </c>
      <c r="G4101" s="10">
        <v>1.29</v>
      </c>
      <c r="H4101" s="10">
        <v>4.5240000000000002E-2</v>
      </c>
      <c r="I4101" s="10">
        <v>3.2971698113207549E-3</v>
      </c>
      <c r="J4101" s="10">
        <v>3.2100000000000002E-3</v>
      </c>
      <c r="K4101" s="10">
        <v>4.0466899999999999</v>
      </c>
      <c r="L4101" s="10">
        <v>0.39</v>
      </c>
      <c r="M4101" s="16">
        <f t="shared" si="385"/>
        <v>112.9246511627907</v>
      </c>
      <c r="N4101" s="16">
        <f t="shared" si="386"/>
        <v>8.2301448003510309</v>
      </c>
      <c r="O4101" s="16">
        <f t="shared" si="387"/>
        <v>8.0125581395348835</v>
      </c>
      <c r="P4101" s="16">
        <f t="shared" si="388"/>
        <v>10101.04015503876</v>
      </c>
      <c r="Q4101" s="16">
        <f t="shared" si="389"/>
        <v>973.48837209302314</v>
      </c>
    </row>
    <row r="4102" spans="1:17" x14ac:dyDescent="0.2">
      <c r="A4102" s="10">
        <v>49753</v>
      </c>
      <c r="B4102" s="10">
        <v>3</v>
      </c>
      <c r="C4102" s="10">
        <v>1203</v>
      </c>
      <c r="D4102" s="10">
        <v>72</v>
      </c>
      <c r="E4102" s="10">
        <v>104</v>
      </c>
      <c r="F4102" s="10">
        <f t="shared" si="384"/>
        <v>0.16216216216216217</v>
      </c>
      <c r="G4102" s="10">
        <v>0.84</v>
      </c>
      <c r="H4102" s="10">
        <v>2.7949999999999999E-2</v>
      </c>
      <c r="I4102" s="10">
        <v>2.2646938775510205E-3</v>
      </c>
      <c r="J4102" s="10">
        <v>-1.23E-3</v>
      </c>
      <c r="K4102" s="10">
        <v>2.6154999999999999</v>
      </c>
      <c r="L4102" s="10">
        <v>0.22</v>
      </c>
      <c r="M4102" s="16">
        <f t="shared" si="385"/>
        <v>107.14166666666667</v>
      </c>
      <c r="N4102" s="16">
        <f t="shared" si="386"/>
        <v>8.681326530612246</v>
      </c>
      <c r="O4102" s="16">
        <f t="shared" si="387"/>
        <v>-4.7150000000000007</v>
      </c>
      <c r="P4102" s="16">
        <f t="shared" si="388"/>
        <v>10026.083333333332</v>
      </c>
      <c r="Q4102" s="16">
        <f t="shared" si="389"/>
        <v>843.33333333333337</v>
      </c>
    </row>
    <row r="4103" spans="1:17" x14ac:dyDescent="0.2">
      <c r="A4103" s="10">
        <v>49754</v>
      </c>
      <c r="B4103" s="10">
        <v>3</v>
      </c>
      <c r="C4103" s="10">
        <v>1215</v>
      </c>
      <c r="D4103" s="10">
        <v>72</v>
      </c>
      <c r="E4103" s="10">
        <v>104</v>
      </c>
      <c r="F4103" s="10">
        <f t="shared" si="384"/>
        <v>0.16216216216216217</v>
      </c>
      <c r="G4103" s="10">
        <v>0.82</v>
      </c>
      <c r="H4103" s="10">
        <v>2.734E-2</v>
      </c>
      <c r="I4103" s="10">
        <v>2.2812244897959188E-3</v>
      </c>
      <c r="J4103" s="10">
        <v>-1.24E-3</v>
      </c>
      <c r="K4103" s="10">
        <v>2.5699900000000002</v>
      </c>
      <c r="L4103" s="10">
        <v>0.21</v>
      </c>
      <c r="M4103" s="16">
        <f t="shared" si="385"/>
        <v>107.35951219512195</v>
      </c>
      <c r="N4103" s="16">
        <f t="shared" si="386"/>
        <v>8.9579790940766575</v>
      </c>
      <c r="O4103" s="16">
        <f t="shared" si="387"/>
        <v>-4.8692682926829267</v>
      </c>
      <c r="P4103" s="16">
        <f t="shared" si="388"/>
        <v>10091.911951219514</v>
      </c>
      <c r="Q4103" s="16">
        <f t="shared" si="389"/>
        <v>824.63414634146341</v>
      </c>
    </row>
    <row r="4104" spans="1:17" x14ac:dyDescent="0.2">
      <c r="A4104" s="10">
        <v>49755</v>
      </c>
      <c r="B4104" s="10">
        <v>3</v>
      </c>
      <c r="C4104" s="10">
        <v>1180</v>
      </c>
      <c r="D4104" s="10">
        <v>72</v>
      </c>
      <c r="E4104" s="10">
        <v>109</v>
      </c>
      <c r="F4104" s="10">
        <f t="shared" si="384"/>
        <v>0.29729729729729731</v>
      </c>
      <c r="G4104" s="10">
        <v>1</v>
      </c>
      <c r="H4104" s="10">
        <v>2.4850000000000001E-2</v>
      </c>
      <c r="I4104" s="10">
        <v>2.1251020408163267E-3</v>
      </c>
      <c r="J4104" s="10">
        <v>0</v>
      </c>
      <c r="K4104" s="10">
        <v>3.1244499999999999</v>
      </c>
      <c r="L4104" s="10">
        <v>0.41</v>
      </c>
      <c r="M4104" s="16">
        <f t="shared" si="385"/>
        <v>80.016999999999996</v>
      </c>
      <c r="N4104" s="16">
        <f t="shared" si="386"/>
        <v>6.8428285714285719</v>
      </c>
      <c r="O4104" s="16">
        <f t="shared" si="387"/>
        <v>0</v>
      </c>
      <c r="P4104" s="16">
        <f t="shared" si="388"/>
        <v>10060.728999999999</v>
      </c>
      <c r="Q4104" s="16">
        <f t="shared" si="389"/>
        <v>1320.1999999999998</v>
      </c>
    </row>
    <row r="4105" spans="1:17" x14ac:dyDescent="0.2">
      <c r="A4105" s="10">
        <v>49756</v>
      </c>
      <c r="B4105" s="10">
        <v>3</v>
      </c>
      <c r="C4105" s="10">
        <v>1347</v>
      </c>
      <c r="D4105" s="10">
        <v>72</v>
      </c>
      <c r="E4105" s="10">
        <v>114</v>
      </c>
      <c r="F4105" s="10">
        <f t="shared" si="384"/>
        <v>0.43243243243243246</v>
      </c>
      <c r="G4105" s="10">
        <v>1.52</v>
      </c>
      <c r="H4105" s="10">
        <v>3.2620000000000003E-2</v>
      </c>
      <c r="I4105" s="10">
        <v>2.4226530612244902E-3</v>
      </c>
      <c r="J4105" s="10">
        <v>2.6199999999999999E-3</v>
      </c>
      <c r="K4105" s="10">
        <v>4.7563599999999999</v>
      </c>
      <c r="L4105" s="10">
        <v>0.67</v>
      </c>
      <c r="M4105" s="16">
        <f t="shared" si="385"/>
        <v>69.102894736842103</v>
      </c>
      <c r="N4105" s="16">
        <f t="shared" si="386"/>
        <v>5.1321992481203011</v>
      </c>
      <c r="O4105" s="16">
        <f t="shared" si="387"/>
        <v>5.5502631578947366</v>
      </c>
      <c r="P4105" s="16">
        <f t="shared" si="388"/>
        <v>10075.973157894738</v>
      </c>
      <c r="Q4105" s="16">
        <f t="shared" si="389"/>
        <v>1419.3421052631579</v>
      </c>
    </row>
    <row r="4106" spans="1:17" x14ac:dyDescent="0.2">
      <c r="A4106" s="10">
        <v>49757</v>
      </c>
      <c r="B4106" s="10">
        <v>3</v>
      </c>
      <c r="C4106" s="10">
        <v>1646</v>
      </c>
      <c r="D4106" s="10">
        <v>72</v>
      </c>
      <c r="E4106" s="10">
        <v>121</v>
      </c>
      <c r="F4106" s="10">
        <f t="shared" si="384"/>
        <v>0.6216216216216216</v>
      </c>
      <c r="G4106" s="10">
        <v>2.34</v>
      </c>
      <c r="H4106" s="10">
        <v>5.8700000000000002E-2</v>
      </c>
      <c r="I4106" s="10">
        <v>3.2493750000000005E-3</v>
      </c>
      <c r="J4106" s="10">
        <v>5.28E-3</v>
      </c>
      <c r="K4106" s="10">
        <v>7.3482399999999997</v>
      </c>
      <c r="L4106" s="10">
        <v>0.76</v>
      </c>
      <c r="M4106" s="16">
        <f t="shared" si="385"/>
        <v>80.775213675213678</v>
      </c>
      <c r="N4106" s="16">
        <f t="shared" si="386"/>
        <v>4.4713621794871807</v>
      </c>
      <c r="O4106" s="16">
        <f t="shared" si="387"/>
        <v>7.2656410256410267</v>
      </c>
      <c r="P4106" s="16">
        <f t="shared" si="388"/>
        <v>10111.680683760684</v>
      </c>
      <c r="Q4106" s="16">
        <f t="shared" si="389"/>
        <v>1045.8119658119658</v>
      </c>
    </row>
    <row r="4107" spans="1:17" x14ac:dyDescent="0.2">
      <c r="A4107" s="10">
        <v>49758</v>
      </c>
      <c r="B4107" s="10">
        <v>3</v>
      </c>
      <c r="C4107" s="10">
        <v>1840</v>
      </c>
      <c r="D4107" s="10">
        <v>72</v>
      </c>
      <c r="E4107" s="10">
        <v>121</v>
      </c>
      <c r="F4107" s="10">
        <f t="shared" si="384"/>
        <v>0.6216216216216216</v>
      </c>
      <c r="G4107" s="10">
        <v>2.73</v>
      </c>
      <c r="H4107" s="10">
        <v>9.1999999999999998E-2</v>
      </c>
      <c r="I4107" s="10">
        <v>3.9548571428571428E-3</v>
      </c>
      <c r="J4107" s="10">
        <v>5.7099999999999998E-3</v>
      </c>
      <c r="K4107" s="10">
        <v>8.5871899999999997</v>
      </c>
      <c r="L4107" s="10">
        <v>0.82</v>
      </c>
      <c r="M4107" s="16">
        <f t="shared" si="385"/>
        <v>108.51282051282051</v>
      </c>
      <c r="N4107" s="16">
        <f t="shared" si="386"/>
        <v>4.6647032967032969</v>
      </c>
      <c r="O4107" s="16">
        <f t="shared" si="387"/>
        <v>6.7348717948717951</v>
      </c>
      <c r="P4107" s="16">
        <f t="shared" si="388"/>
        <v>10128.480512820513</v>
      </c>
      <c r="Q4107" s="16">
        <f t="shared" si="389"/>
        <v>967.17948717948718</v>
      </c>
    </row>
    <row r="4108" spans="1:17" x14ac:dyDescent="0.2">
      <c r="A4108" s="10">
        <v>49759</v>
      </c>
      <c r="B4108" s="10">
        <v>3</v>
      </c>
      <c r="C4108" s="10">
        <v>1706</v>
      </c>
      <c r="D4108" s="10">
        <v>72</v>
      </c>
      <c r="E4108" s="10">
        <v>114</v>
      </c>
      <c r="F4108" s="10">
        <f t="shared" si="384"/>
        <v>0.43243243243243246</v>
      </c>
      <c r="G4108" s="10">
        <v>2.08</v>
      </c>
      <c r="H4108" s="10">
        <v>9.4310000000000005E-2</v>
      </c>
      <c r="I4108" s="10">
        <v>3.774782608695652E-3</v>
      </c>
      <c r="J4108" s="10">
        <v>4.0899999999999999E-3</v>
      </c>
      <c r="K4108" s="10">
        <v>6.53512</v>
      </c>
      <c r="L4108" s="10">
        <v>0.64</v>
      </c>
      <c r="M4108" s="16">
        <f t="shared" si="385"/>
        <v>145.99913461538463</v>
      </c>
      <c r="N4108" s="16">
        <f t="shared" si="386"/>
        <v>5.8436538461538454</v>
      </c>
      <c r="O4108" s="16">
        <f t="shared" si="387"/>
        <v>6.3316346153846146</v>
      </c>
      <c r="P4108" s="16">
        <f t="shared" si="388"/>
        <v>10116.868461538461</v>
      </c>
      <c r="Q4108" s="16">
        <f t="shared" si="389"/>
        <v>990.76923076923083</v>
      </c>
    </row>
    <row r="4109" spans="1:17" x14ac:dyDescent="0.2">
      <c r="A4109" s="10">
        <v>49760</v>
      </c>
      <c r="B4109" s="10">
        <v>3</v>
      </c>
      <c r="C4109" s="10">
        <v>1495</v>
      </c>
      <c r="D4109" s="10">
        <v>72</v>
      </c>
      <c r="E4109" s="10">
        <v>109</v>
      </c>
      <c r="F4109" s="10">
        <f t="shared" si="384"/>
        <v>0.29729729729729731</v>
      </c>
      <c r="G4109" s="10">
        <v>1.32</v>
      </c>
      <c r="H4109" s="10">
        <v>6.7449999999999996E-2</v>
      </c>
      <c r="I4109" s="10">
        <v>3.229772727272727E-3</v>
      </c>
      <c r="J4109" s="10">
        <v>3.5000000000000001E-3</v>
      </c>
      <c r="K4109" s="10">
        <v>4.1148199999999999</v>
      </c>
      <c r="L4109" s="10">
        <v>0.45</v>
      </c>
      <c r="M4109" s="16">
        <f t="shared" si="385"/>
        <v>164.53712121212121</v>
      </c>
      <c r="N4109" s="16">
        <f t="shared" si="386"/>
        <v>7.8786880165289244</v>
      </c>
      <c r="O4109" s="16">
        <f t="shared" si="387"/>
        <v>8.5378787878787872</v>
      </c>
      <c r="P4109" s="16">
        <f t="shared" si="388"/>
        <v>10037.666969696969</v>
      </c>
      <c r="Q4109" s="16">
        <f t="shared" si="389"/>
        <v>1097.7272727272727</v>
      </c>
    </row>
    <row r="4110" spans="1:17" x14ac:dyDescent="0.2">
      <c r="A4110" s="10">
        <v>49761</v>
      </c>
      <c r="B4110" s="10">
        <v>3</v>
      </c>
      <c r="C4110" s="10">
        <v>1276</v>
      </c>
      <c r="D4110" s="10">
        <v>72</v>
      </c>
      <c r="E4110" s="10">
        <v>107</v>
      </c>
      <c r="F4110" s="10">
        <f t="shared" si="384"/>
        <v>0.24324324324324326</v>
      </c>
      <c r="G4110" s="10">
        <v>0.88</v>
      </c>
      <c r="H4110" s="10">
        <v>3.8879999999999998E-2</v>
      </c>
      <c r="I4110" s="10">
        <v>2.559767441860465E-3</v>
      </c>
      <c r="J4110" s="10">
        <v>2.7699999999999999E-3</v>
      </c>
      <c r="K4110" s="10">
        <v>2.7313999999999998</v>
      </c>
      <c r="L4110" s="10">
        <v>0.34</v>
      </c>
      <c r="M4110" s="16">
        <f t="shared" si="385"/>
        <v>142.26545454545453</v>
      </c>
      <c r="N4110" s="16">
        <f t="shared" si="386"/>
        <v>9.3664217758985195</v>
      </c>
      <c r="O4110" s="16">
        <f t="shared" si="387"/>
        <v>10.135681818181817</v>
      </c>
      <c r="P4110" s="16">
        <f t="shared" si="388"/>
        <v>9994.4409090909085</v>
      </c>
      <c r="Q4110" s="16">
        <f t="shared" si="389"/>
        <v>1244.0909090909092</v>
      </c>
    </row>
    <row r="4111" spans="1:17" x14ac:dyDescent="0.2">
      <c r="A4111" s="10">
        <v>49762</v>
      </c>
      <c r="B4111" s="10">
        <v>3</v>
      </c>
      <c r="C4111" s="10">
        <v>1239</v>
      </c>
      <c r="D4111" s="10">
        <v>72</v>
      </c>
      <c r="E4111" s="10">
        <v>105</v>
      </c>
      <c r="F4111" s="10">
        <f t="shared" si="384"/>
        <v>0.1891891891891892</v>
      </c>
      <c r="G4111" s="10">
        <v>0.85</v>
      </c>
      <c r="H4111" s="10">
        <v>2.862E-2</v>
      </c>
      <c r="I4111" s="10">
        <v>2.2873170731707317E-3</v>
      </c>
      <c r="J4111" s="10">
        <v>2.48E-3</v>
      </c>
      <c r="K4111" s="10">
        <v>2.6471800000000001</v>
      </c>
      <c r="L4111" s="10">
        <v>0.28999999999999998</v>
      </c>
      <c r="M4111" s="16">
        <f t="shared" si="385"/>
        <v>108.41929411764707</v>
      </c>
      <c r="N4111" s="16">
        <f t="shared" si="386"/>
        <v>8.6648952654232421</v>
      </c>
      <c r="O4111" s="16">
        <f t="shared" si="387"/>
        <v>9.3948235294117648</v>
      </c>
      <c r="P4111" s="16">
        <f t="shared" si="388"/>
        <v>10028.140705882353</v>
      </c>
      <c r="Q4111" s="16">
        <f t="shared" si="389"/>
        <v>1098.5882352941176</v>
      </c>
    </row>
    <row r="4112" spans="1:17" x14ac:dyDescent="0.2">
      <c r="A4112" s="10">
        <v>49763</v>
      </c>
      <c r="B4112" s="10">
        <v>3</v>
      </c>
      <c r="C4112" s="10">
        <v>1263</v>
      </c>
      <c r="D4112" s="10">
        <v>72</v>
      </c>
      <c r="E4112" s="10">
        <v>106</v>
      </c>
      <c r="F4112" s="10">
        <f t="shared" si="384"/>
        <v>0.21621621621621623</v>
      </c>
      <c r="G4112" s="10">
        <v>0.88</v>
      </c>
      <c r="H4112" s="10">
        <v>2.9329999999999998E-2</v>
      </c>
      <c r="I4112" s="10">
        <v>2.3760000000000001E-3</v>
      </c>
      <c r="J4112" s="10">
        <v>2.15E-3</v>
      </c>
      <c r="K4112" s="10">
        <v>2.7582599999999999</v>
      </c>
      <c r="L4112" s="10">
        <v>0.27</v>
      </c>
      <c r="M4112" s="16">
        <f t="shared" si="385"/>
        <v>107.32113636363636</v>
      </c>
      <c r="N4112" s="16">
        <f t="shared" si="386"/>
        <v>8.6940000000000008</v>
      </c>
      <c r="O4112" s="16">
        <f t="shared" si="387"/>
        <v>7.8670454545454547</v>
      </c>
      <c r="P4112" s="16">
        <f t="shared" si="388"/>
        <v>10092.724090909091</v>
      </c>
      <c r="Q4112" s="16">
        <f t="shared" si="389"/>
        <v>987.9545454545455</v>
      </c>
    </row>
    <row r="4113" spans="1:17" x14ac:dyDescent="0.2">
      <c r="A4113" s="10">
        <v>49764</v>
      </c>
      <c r="B4113" s="10">
        <v>3</v>
      </c>
      <c r="C4113" s="10">
        <v>1314</v>
      </c>
      <c r="D4113" s="10">
        <v>72</v>
      </c>
      <c r="E4113" s="10">
        <v>110</v>
      </c>
      <c r="F4113" s="10">
        <f t="shared" si="384"/>
        <v>0.32432432432432434</v>
      </c>
      <c r="G4113" s="10">
        <v>1.08</v>
      </c>
      <c r="H4113" s="10">
        <v>3.0380000000000001E-2</v>
      </c>
      <c r="I4113" s="10">
        <v>2.4502500000000002E-3</v>
      </c>
      <c r="J4113" s="10">
        <v>2.2100000000000002E-3</v>
      </c>
      <c r="K4113" s="10">
        <v>3.3922699999999999</v>
      </c>
      <c r="L4113" s="10">
        <v>0.35</v>
      </c>
      <c r="M4113" s="16">
        <f t="shared" si="385"/>
        <v>90.577407407407406</v>
      </c>
      <c r="N4113" s="16">
        <f t="shared" si="386"/>
        <v>7.3053749999999997</v>
      </c>
      <c r="O4113" s="16">
        <f t="shared" si="387"/>
        <v>6.589074074074075</v>
      </c>
      <c r="P4113" s="16">
        <f t="shared" si="388"/>
        <v>10113.990185185183</v>
      </c>
      <c r="Q4113" s="16">
        <f t="shared" si="389"/>
        <v>1043.5185185185182</v>
      </c>
    </row>
    <row r="4114" spans="1:17" x14ac:dyDescent="0.2">
      <c r="A4114" s="10">
        <v>49765</v>
      </c>
      <c r="B4114" s="10">
        <v>3</v>
      </c>
      <c r="C4114" s="10">
        <v>1614</v>
      </c>
      <c r="D4114" s="10">
        <v>73</v>
      </c>
      <c r="E4114" s="10">
        <v>110</v>
      </c>
      <c r="F4114" s="10">
        <f t="shared" si="384"/>
        <v>0.32432432432432434</v>
      </c>
      <c r="G4114" s="10">
        <v>1.55</v>
      </c>
      <c r="H4114" s="10">
        <v>4.0869999999999997E-2</v>
      </c>
      <c r="I4114" s="10">
        <v>2.9321052631578947E-3</v>
      </c>
      <c r="J4114" s="10">
        <v>2.1199999999999999E-3</v>
      </c>
      <c r="K4114" s="10">
        <v>4.8575400000000002</v>
      </c>
      <c r="L4114" s="10">
        <v>0.39</v>
      </c>
      <c r="M4114" s="16">
        <f t="shared" si="385"/>
        <v>84.904129032258055</v>
      </c>
      <c r="N4114" s="16">
        <f t="shared" si="386"/>
        <v>6.0912122241086584</v>
      </c>
      <c r="O4114" s="16">
        <f t="shared" si="387"/>
        <v>4.404129032258064</v>
      </c>
      <c r="P4114" s="16">
        <f t="shared" si="388"/>
        <v>10091.147612903225</v>
      </c>
      <c r="Q4114" s="16">
        <f t="shared" si="389"/>
        <v>810.19354838709671</v>
      </c>
    </row>
    <row r="4115" spans="1:17" x14ac:dyDescent="0.2">
      <c r="A4115" s="10">
        <v>49766</v>
      </c>
      <c r="B4115" s="10">
        <v>3</v>
      </c>
      <c r="C4115" s="10">
        <v>1808</v>
      </c>
      <c r="D4115" s="10">
        <v>73</v>
      </c>
      <c r="E4115" s="10">
        <v>110</v>
      </c>
      <c r="F4115" s="10">
        <f t="shared" si="384"/>
        <v>0.32432432432432434</v>
      </c>
      <c r="G4115" s="10">
        <v>1.69</v>
      </c>
      <c r="H4115" s="10">
        <v>5.7329999999999999E-2</v>
      </c>
      <c r="I4115" s="10">
        <v>3.6048648648648652E-3</v>
      </c>
      <c r="J4115" s="10">
        <v>2.5999999999999999E-3</v>
      </c>
      <c r="K4115" s="10">
        <v>5.2889900000000001</v>
      </c>
      <c r="L4115" s="10">
        <v>0.42</v>
      </c>
      <c r="M4115" s="16">
        <f t="shared" si="385"/>
        <v>109.2323076923077</v>
      </c>
      <c r="N4115" s="16">
        <f t="shared" si="386"/>
        <v>6.868440748440749</v>
      </c>
      <c r="O4115" s="16">
        <f t="shared" si="387"/>
        <v>4.953846153846154</v>
      </c>
      <c r="P4115" s="16">
        <f t="shared" si="388"/>
        <v>10077.247218934912</v>
      </c>
      <c r="Q4115" s="16">
        <f t="shared" si="389"/>
        <v>800.23668639053255</v>
      </c>
    </row>
    <row r="4116" spans="1:17" x14ac:dyDescent="0.2">
      <c r="A4116" s="10">
        <v>49767</v>
      </c>
      <c r="B4116" s="10">
        <v>3</v>
      </c>
      <c r="C4116" s="10">
        <v>1892</v>
      </c>
      <c r="D4116" s="10">
        <v>73</v>
      </c>
      <c r="E4116" s="10">
        <v>107</v>
      </c>
      <c r="F4116" s="10">
        <f t="shared" si="384"/>
        <v>0.24324324324324326</v>
      </c>
      <c r="G4116" s="10">
        <v>1.39</v>
      </c>
      <c r="H4116" s="10">
        <v>5.6840000000000002E-2</v>
      </c>
      <c r="I4116" s="10">
        <v>3.8627027027027024E-3</v>
      </c>
      <c r="J4116" s="10">
        <v>2.7899999999999999E-3</v>
      </c>
      <c r="K4116" s="10">
        <v>4.3514999999999997</v>
      </c>
      <c r="L4116" s="10">
        <v>0.39</v>
      </c>
      <c r="M4116" s="16">
        <f t="shared" si="385"/>
        <v>131.67251798561151</v>
      </c>
      <c r="N4116" s="16">
        <f t="shared" si="386"/>
        <v>8.9481314407933112</v>
      </c>
      <c r="O4116" s="16">
        <f t="shared" si="387"/>
        <v>6.4631654676258998</v>
      </c>
      <c r="P4116" s="16">
        <f t="shared" si="388"/>
        <v>10080.453237410073</v>
      </c>
      <c r="Q4116" s="16">
        <f t="shared" si="389"/>
        <v>903.45323741007201</v>
      </c>
    </row>
    <row r="4117" spans="1:17" x14ac:dyDescent="0.2">
      <c r="A4117" s="10">
        <v>49768</v>
      </c>
      <c r="B4117" s="10">
        <v>3</v>
      </c>
      <c r="C4117" s="10">
        <v>1882</v>
      </c>
      <c r="D4117" s="10">
        <v>73</v>
      </c>
      <c r="E4117" s="10">
        <v>110</v>
      </c>
      <c r="F4117" s="10">
        <f t="shared" si="384"/>
        <v>0.32432432432432434</v>
      </c>
      <c r="G4117" s="10">
        <v>1.0900000000000001</v>
      </c>
      <c r="H4117" s="10">
        <v>4.7469999999999998E-2</v>
      </c>
      <c r="I4117" s="10">
        <v>3.9308108108108116E-3</v>
      </c>
      <c r="J4117" s="10">
        <v>2.8400000000000001E-3</v>
      </c>
      <c r="K4117" s="10">
        <v>3.4024999999999999</v>
      </c>
      <c r="L4117" s="10">
        <v>0.36</v>
      </c>
      <c r="M4117" s="16">
        <f t="shared" si="385"/>
        <v>140.23247706422018</v>
      </c>
      <c r="N4117" s="16">
        <f t="shared" si="386"/>
        <v>11.612120009918176</v>
      </c>
      <c r="O4117" s="16">
        <f t="shared" si="387"/>
        <v>8.3897247706422</v>
      </c>
      <c r="P4117" s="16">
        <f t="shared" si="388"/>
        <v>10051.422018348621</v>
      </c>
      <c r="Q4117" s="16">
        <f t="shared" si="389"/>
        <v>1063.4862385321101</v>
      </c>
    </row>
    <row r="4118" spans="1:17" x14ac:dyDescent="0.2">
      <c r="A4118" s="10">
        <v>49769</v>
      </c>
      <c r="B4118" s="10">
        <v>3</v>
      </c>
      <c r="C4118" s="10">
        <v>1968</v>
      </c>
      <c r="D4118" s="10">
        <v>72</v>
      </c>
      <c r="E4118" s="10">
        <v>111</v>
      </c>
      <c r="F4118" s="10">
        <f t="shared" si="384"/>
        <v>0.35135135135135137</v>
      </c>
      <c r="G4118" s="10">
        <v>1.1000000000000001</v>
      </c>
      <c r="H4118" s="10">
        <v>4.1610000000000001E-2</v>
      </c>
      <c r="I4118" s="10">
        <v>3.9274999999999996E-3</v>
      </c>
      <c r="J4118" s="10">
        <v>2.1299999999999999E-3</v>
      </c>
      <c r="K4118" s="10">
        <v>3.44496</v>
      </c>
      <c r="L4118" s="10">
        <v>0.38</v>
      </c>
      <c r="M4118" s="16">
        <f t="shared" si="385"/>
        <v>121.80381818181817</v>
      </c>
      <c r="N4118" s="16">
        <f t="shared" si="386"/>
        <v>11.496863636363633</v>
      </c>
      <c r="O4118" s="16">
        <f t="shared" si="387"/>
        <v>6.2350909090909088</v>
      </c>
      <c r="P4118" s="16">
        <f t="shared" si="388"/>
        <v>10084.337454545454</v>
      </c>
      <c r="Q4118" s="16">
        <f t="shared" si="389"/>
        <v>1112.3636363636363</v>
      </c>
    </row>
    <row r="4119" spans="1:17" x14ac:dyDescent="0.2">
      <c r="A4119" s="10">
        <v>49770</v>
      </c>
      <c r="B4119" s="10">
        <v>3</v>
      </c>
      <c r="C4119" s="10">
        <v>2042</v>
      </c>
      <c r="D4119" s="10">
        <v>72</v>
      </c>
      <c r="E4119" s="10">
        <v>114</v>
      </c>
      <c r="F4119" s="10">
        <f t="shared" si="384"/>
        <v>0.43243243243243246</v>
      </c>
      <c r="G4119" s="10">
        <v>1.37</v>
      </c>
      <c r="H4119" s="10">
        <v>4.2439999999999999E-2</v>
      </c>
      <c r="I4119" s="10">
        <v>4.0299999999999997E-3</v>
      </c>
      <c r="J4119" s="10">
        <v>2.1800000000000001E-3</v>
      </c>
      <c r="K4119" s="10">
        <v>4.2763499999999999</v>
      </c>
      <c r="L4119" s="10">
        <v>0.42</v>
      </c>
      <c r="M4119" s="16">
        <f t="shared" si="385"/>
        <v>99.749489051094884</v>
      </c>
      <c r="N4119" s="16">
        <f t="shared" si="386"/>
        <v>9.4719708029197065</v>
      </c>
      <c r="O4119" s="16">
        <f t="shared" si="387"/>
        <v>5.1237956204379556</v>
      </c>
      <c r="P4119" s="16">
        <f t="shared" si="388"/>
        <v>10050.983211678831</v>
      </c>
      <c r="Q4119" s="16">
        <f t="shared" si="389"/>
        <v>987.15328467153267</v>
      </c>
    </row>
    <row r="4120" spans="1:17" x14ac:dyDescent="0.2">
      <c r="A4120" s="10">
        <v>49771</v>
      </c>
      <c r="B4120" s="10">
        <v>3</v>
      </c>
      <c r="C4120" s="10">
        <v>2072</v>
      </c>
      <c r="D4120" s="10">
        <v>72</v>
      </c>
      <c r="E4120" s="10">
        <v>115</v>
      </c>
      <c r="F4120" s="10">
        <f t="shared" si="384"/>
        <v>0.45945945945945948</v>
      </c>
      <c r="G4120" s="10">
        <v>1.55</v>
      </c>
      <c r="H4120" s="10">
        <v>4.4510000000000001E-2</v>
      </c>
      <c r="I4120" s="10">
        <v>4.1554285714285712E-3</v>
      </c>
      <c r="J4120" s="10">
        <v>1.5E-3</v>
      </c>
      <c r="K4120" s="10">
        <v>4.8585599999999998</v>
      </c>
      <c r="L4120" s="10">
        <v>0.42</v>
      </c>
      <c r="M4120" s="16">
        <f t="shared" si="385"/>
        <v>92.465935483870965</v>
      </c>
      <c r="N4120" s="16">
        <f t="shared" si="386"/>
        <v>8.6325677419354836</v>
      </c>
      <c r="O4120" s="16">
        <f t="shared" si="387"/>
        <v>3.1161290322580646</v>
      </c>
      <c r="P4120" s="16">
        <f t="shared" si="388"/>
        <v>10093.266580645161</v>
      </c>
      <c r="Q4120" s="16">
        <f t="shared" si="389"/>
        <v>872.51612903225794</v>
      </c>
    </row>
    <row r="4121" spans="1:17" x14ac:dyDescent="0.2">
      <c r="A4121" s="10">
        <v>49772</v>
      </c>
      <c r="B4121" s="10">
        <v>3</v>
      </c>
      <c r="C4121" s="10">
        <v>2070</v>
      </c>
      <c r="D4121" s="10">
        <v>72</v>
      </c>
      <c r="E4121" s="10">
        <v>117</v>
      </c>
      <c r="F4121" s="10">
        <f t="shared" si="384"/>
        <v>0.51351351351351349</v>
      </c>
      <c r="G4121" s="10">
        <v>1.63</v>
      </c>
      <c r="H4121" s="10">
        <v>4.5060000000000003E-2</v>
      </c>
      <c r="I4121" s="10">
        <v>4.314857142857142E-3</v>
      </c>
      <c r="J4121" s="10">
        <v>1.56E-3</v>
      </c>
      <c r="K4121" s="10">
        <v>5.11808</v>
      </c>
      <c r="L4121" s="10">
        <v>0.47</v>
      </c>
      <c r="M4121" s="16">
        <f t="shared" si="385"/>
        <v>89.014233128834363</v>
      </c>
      <c r="N4121" s="16">
        <f t="shared" si="386"/>
        <v>8.5238282208588956</v>
      </c>
      <c r="O4121" s="16">
        <f t="shared" si="387"/>
        <v>3.0817177914110432</v>
      </c>
      <c r="P4121" s="16">
        <f t="shared" si="388"/>
        <v>10110.562944785277</v>
      </c>
      <c r="Q4121" s="16">
        <f t="shared" si="389"/>
        <v>928.46625766871171</v>
      </c>
    </row>
    <row r="4122" spans="1:17" x14ac:dyDescent="0.2">
      <c r="A4122" s="10">
        <v>49773</v>
      </c>
      <c r="B4122" s="10">
        <v>3</v>
      </c>
      <c r="C4122" s="10">
        <v>2070</v>
      </c>
      <c r="D4122" s="10">
        <v>72</v>
      </c>
      <c r="E4122" s="10">
        <v>118</v>
      </c>
      <c r="F4122" s="10">
        <f t="shared" si="384"/>
        <v>0.54054054054054057</v>
      </c>
      <c r="G4122" s="10">
        <v>1.74</v>
      </c>
      <c r="H4122" s="10">
        <v>4.3490000000000001E-2</v>
      </c>
      <c r="I4122" s="10">
        <v>4.3121739130434784E-3</v>
      </c>
      <c r="J4122" s="10">
        <v>1.56E-3</v>
      </c>
      <c r="K4122" s="10">
        <v>5.4566100000000004</v>
      </c>
      <c r="L4122" s="10">
        <v>0.46</v>
      </c>
      <c r="M4122" s="16">
        <f t="shared" si="385"/>
        <v>80.481494252873574</v>
      </c>
      <c r="N4122" s="16">
        <f t="shared" si="386"/>
        <v>7.98</v>
      </c>
      <c r="O4122" s="16">
        <f t="shared" si="387"/>
        <v>2.8868965517241381</v>
      </c>
      <c r="P4122" s="16">
        <f t="shared" si="388"/>
        <v>10097.864482758621</v>
      </c>
      <c r="Q4122" s="16">
        <f t="shared" si="389"/>
        <v>851.26436781609198</v>
      </c>
    </row>
    <row r="4123" spans="1:17" x14ac:dyDescent="0.2">
      <c r="A4123" s="10">
        <v>49774</v>
      </c>
      <c r="B4123" s="10">
        <v>3</v>
      </c>
      <c r="C4123" s="10">
        <v>2060</v>
      </c>
      <c r="D4123" s="10">
        <v>72</v>
      </c>
      <c r="E4123" s="10">
        <v>122</v>
      </c>
      <c r="F4123" s="10">
        <f t="shared" si="384"/>
        <v>0.64864864864864868</v>
      </c>
      <c r="G4123" s="10">
        <v>1.95</v>
      </c>
      <c r="H4123" s="10">
        <v>4.3929999999999997E-2</v>
      </c>
      <c r="I4123" s="10">
        <v>4.366956521739131E-3</v>
      </c>
      <c r="J4123" s="10">
        <v>1.58E-3</v>
      </c>
      <c r="K4123" s="10">
        <v>6.1111399999999998</v>
      </c>
      <c r="L4123" s="10">
        <v>0.5</v>
      </c>
      <c r="M4123" s="16">
        <f t="shared" si="385"/>
        <v>72.540820512820503</v>
      </c>
      <c r="N4123" s="16">
        <f t="shared" si="386"/>
        <v>7.2110769230769236</v>
      </c>
      <c r="O4123" s="16">
        <f t="shared" si="387"/>
        <v>2.6090256410256414</v>
      </c>
      <c r="P4123" s="16">
        <f t="shared" si="388"/>
        <v>10091.215794871794</v>
      </c>
      <c r="Q4123" s="16">
        <f t="shared" si="389"/>
        <v>825.64102564102575</v>
      </c>
    </row>
    <row r="4124" spans="1:17" x14ac:dyDescent="0.2">
      <c r="A4124" s="10">
        <v>49775</v>
      </c>
      <c r="B4124" s="10">
        <v>3</v>
      </c>
      <c r="C4124" s="10">
        <v>2099</v>
      </c>
      <c r="D4124" s="10">
        <v>72</v>
      </c>
      <c r="E4124" s="10">
        <v>125</v>
      </c>
      <c r="F4124" s="10">
        <f t="shared" si="384"/>
        <v>0.72972972972972971</v>
      </c>
      <c r="G4124" s="10">
        <v>2.25</v>
      </c>
      <c r="H4124" s="10">
        <v>4.7789999999999999E-2</v>
      </c>
      <c r="I4124" s="10">
        <v>4.4869565217391305E-3</v>
      </c>
      <c r="J4124" s="10">
        <v>1.6199999999999999E-3</v>
      </c>
      <c r="K4124" s="10">
        <v>7.05375</v>
      </c>
      <c r="L4124" s="10">
        <v>0.61</v>
      </c>
      <c r="M4124" s="16">
        <f t="shared" si="385"/>
        <v>68.392799999999994</v>
      </c>
      <c r="N4124" s="16">
        <f t="shared" si="386"/>
        <v>6.421333333333334</v>
      </c>
      <c r="O4124" s="16">
        <f t="shared" si="387"/>
        <v>2.3184</v>
      </c>
      <c r="P4124" s="16">
        <f t="shared" si="388"/>
        <v>10094.699999999999</v>
      </c>
      <c r="Q4124" s="16">
        <f t="shared" si="389"/>
        <v>872.97777777777765</v>
      </c>
    </row>
    <row r="4125" spans="1:17" x14ac:dyDescent="0.2">
      <c r="A4125" s="10">
        <v>49776</v>
      </c>
      <c r="B4125" s="10">
        <v>3</v>
      </c>
      <c r="C4125" s="10">
        <v>2027</v>
      </c>
      <c r="D4125" s="10">
        <v>72</v>
      </c>
      <c r="E4125" s="10">
        <v>120</v>
      </c>
      <c r="F4125" s="10">
        <f t="shared" si="384"/>
        <v>0.59459459459459463</v>
      </c>
      <c r="G4125" s="10">
        <v>2.16</v>
      </c>
      <c r="H4125" s="10">
        <v>5.2639999999999999E-2</v>
      </c>
      <c r="I4125" s="10">
        <v>4.2547826086956524E-3</v>
      </c>
      <c r="J4125" s="10">
        <v>1.5399999999999999E-3</v>
      </c>
      <c r="K4125" s="10">
        <v>6.7980900000000002</v>
      </c>
      <c r="L4125" s="10">
        <v>0.6</v>
      </c>
      <c r="M4125" s="16">
        <f t="shared" si="385"/>
        <v>78.472592592592591</v>
      </c>
      <c r="N4125" s="16">
        <f t="shared" si="386"/>
        <v>6.3427777777777781</v>
      </c>
      <c r="O4125" s="16">
        <f t="shared" si="387"/>
        <v>2.2957407407407406</v>
      </c>
      <c r="P4125" s="16">
        <f t="shared" si="388"/>
        <v>10134.189722222221</v>
      </c>
      <c r="Q4125" s="16">
        <f t="shared" si="389"/>
        <v>894.44444444444434</v>
      </c>
    </row>
    <row r="4126" spans="1:17" x14ac:dyDescent="0.2">
      <c r="A4126" s="10">
        <v>49777</v>
      </c>
      <c r="B4126" s="10">
        <v>3</v>
      </c>
      <c r="C4126" s="10">
        <v>1869</v>
      </c>
      <c r="D4126" s="10">
        <v>72</v>
      </c>
      <c r="E4126" s="10">
        <v>119</v>
      </c>
      <c r="F4126" s="10">
        <f t="shared" si="384"/>
        <v>0.56756756756756754</v>
      </c>
      <c r="G4126" s="10">
        <v>1.96</v>
      </c>
      <c r="H4126" s="10">
        <v>5.7410000000000003E-2</v>
      </c>
      <c r="I4126" s="10">
        <v>3.9417391304347824E-3</v>
      </c>
      <c r="J4126" s="10">
        <v>1.42E-3</v>
      </c>
      <c r="K4126" s="10">
        <v>6.1511699999999996</v>
      </c>
      <c r="L4126" s="10">
        <v>0.56999999999999995</v>
      </c>
      <c r="M4126" s="16">
        <f t="shared" si="385"/>
        <v>94.316428571428588</v>
      </c>
      <c r="N4126" s="16">
        <f t="shared" si="386"/>
        <v>6.475714285714286</v>
      </c>
      <c r="O4126" s="16">
        <f t="shared" si="387"/>
        <v>2.3328571428571432</v>
      </c>
      <c r="P4126" s="16">
        <f t="shared" si="388"/>
        <v>10105.493571428571</v>
      </c>
      <c r="Q4126" s="16">
        <f t="shared" si="389"/>
        <v>936.42857142857144</v>
      </c>
    </row>
    <row r="4127" spans="1:17" x14ac:dyDescent="0.2">
      <c r="A4127" s="10">
        <v>49778</v>
      </c>
      <c r="B4127" s="10">
        <v>3</v>
      </c>
      <c r="C4127" s="10">
        <v>1793</v>
      </c>
      <c r="D4127" s="10">
        <v>71</v>
      </c>
      <c r="E4127" s="10">
        <v>117</v>
      </c>
      <c r="F4127" s="10">
        <f t="shared" si="384"/>
        <v>0.51351351351351349</v>
      </c>
      <c r="G4127" s="10">
        <v>1.79</v>
      </c>
      <c r="H4127" s="10">
        <v>6.0339999999999998E-2</v>
      </c>
      <c r="I4127" s="10">
        <v>3.7382608695652173E-3</v>
      </c>
      <c r="J4127" s="10">
        <v>1.3500000000000001E-3</v>
      </c>
      <c r="K4127" s="10">
        <v>5.6228100000000003</v>
      </c>
      <c r="L4127" s="10">
        <v>0.5</v>
      </c>
      <c r="M4127" s="16">
        <f t="shared" si="385"/>
        <v>108.54458100558659</v>
      </c>
      <c r="N4127" s="16">
        <f t="shared" si="386"/>
        <v>6.7246927374301677</v>
      </c>
      <c r="O4127" s="16">
        <f t="shared" si="387"/>
        <v>2.4284916201117319</v>
      </c>
      <c r="P4127" s="16">
        <f t="shared" si="388"/>
        <v>10114.775530726256</v>
      </c>
      <c r="Q4127" s="16">
        <f t="shared" si="389"/>
        <v>899.44134078212289</v>
      </c>
    </row>
    <row r="4128" spans="1:17" x14ac:dyDescent="0.2">
      <c r="A4128" s="10">
        <v>49779</v>
      </c>
      <c r="B4128" s="10">
        <v>3</v>
      </c>
      <c r="C4128" s="10">
        <v>1684</v>
      </c>
      <c r="D4128" s="10">
        <v>71</v>
      </c>
      <c r="E4128" s="10">
        <v>117</v>
      </c>
      <c r="F4128" s="10">
        <f t="shared" si="384"/>
        <v>0.51351351351351349</v>
      </c>
      <c r="G4128" s="10">
        <v>1.7</v>
      </c>
      <c r="H4128" s="10">
        <v>5.4629999999999998E-2</v>
      </c>
      <c r="I4128" s="10">
        <v>3.4669565217391304E-3</v>
      </c>
      <c r="J4128" s="10">
        <v>6.3000000000000003E-4</v>
      </c>
      <c r="K4128" s="10">
        <v>5.32409</v>
      </c>
      <c r="L4128" s="10">
        <v>0.48</v>
      </c>
      <c r="M4128" s="16">
        <f t="shared" si="385"/>
        <v>103.47564705882354</v>
      </c>
      <c r="N4128" s="16">
        <f t="shared" si="386"/>
        <v>6.5668235294117645</v>
      </c>
      <c r="O4128" s="16">
        <f t="shared" si="387"/>
        <v>1.1932941176470588</v>
      </c>
      <c r="P4128" s="16">
        <f t="shared" si="388"/>
        <v>10084.452823529413</v>
      </c>
      <c r="Q4128" s="16">
        <f t="shared" si="389"/>
        <v>909.17647058823525</v>
      </c>
    </row>
    <row r="4129" spans="1:17" x14ac:dyDescent="0.2">
      <c r="A4129" s="10">
        <v>49780</v>
      </c>
      <c r="B4129" s="10">
        <v>3</v>
      </c>
      <c r="C4129" s="10">
        <v>1832</v>
      </c>
      <c r="D4129" s="10">
        <v>71</v>
      </c>
      <c r="E4129" s="10">
        <v>120</v>
      </c>
      <c r="F4129" s="10">
        <f t="shared" si="384"/>
        <v>0.59459459459459463</v>
      </c>
      <c r="G4129" s="10">
        <v>2.0499999999999998</v>
      </c>
      <c r="H4129" s="10">
        <v>6.1069999999999999E-2</v>
      </c>
      <c r="I4129" s="10">
        <v>3.7773913043478258E-3</v>
      </c>
      <c r="J4129" s="10">
        <v>6.8000000000000005E-4</v>
      </c>
      <c r="K4129" s="10">
        <v>6.4307400000000001</v>
      </c>
      <c r="L4129" s="10">
        <v>0.49</v>
      </c>
      <c r="M4129" s="16">
        <f t="shared" si="385"/>
        <v>95.924585365853673</v>
      </c>
      <c r="N4129" s="16">
        <f t="shared" si="386"/>
        <v>5.9332682926829268</v>
      </c>
      <c r="O4129" s="16">
        <f t="shared" si="387"/>
        <v>1.0680975609756098</v>
      </c>
      <c r="P4129" s="16">
        <f t="shared" si="388"/>
        <v>10100.967219512197</v>
      </c>
      <c r="Q4129" s="16">
        <f t="shared" si="389"/>
        <v>769.65853658536594</v>
      </c>
    </row>
    <row r="4130" spans="1:17" x14ac:dyDescent="0.2">
      <c r="A4130" s="10">
        <v>49781</v>
      </c>
      <c r="B4130" s="10">
        <v>3</v>
      </c>
      <c r="C4130" s="10">
        <v>1888</v>
      </c>
      <c r="D4130" s="10">
        <v>71</v>
      </c>
      <c r="E4130" s="10">
        <v>122</v>
      </c>
      <c r="F4130" s="10">
        <f t="shared" si="384"/>
        <v>0.64864864864864868</v>
      </c>
      <c r="G4130" s="10">
        <v>2.2799999999999998</v>
      </c>
      <c r="H4130" s="10">
        <v>7.016E-2</v>
      </c>
      <c r="I4130" s="10">
        <v>4.0069565217391301E-3</v>
      </c>
      <c r="J4130" s="10">
        <v>7.2000000000000005E-4</v>
      </c>
      <c r="K4130" s="10">
        <v>7.1769600000000002</v>
      </c>
      <c r="L4130" s="10">
        <v>0.54</v>
      </c>
      <c r="M4130" s="16">
        <f t="shared" si="385"/>
        <v>99.08561403508773</v>
      </c>
      <c r="N4130" s="16">
        <f t="shared" si="386"/>
        <v>5.6589473684210523</v>
      </c>
      <c r="O4130" s="16">
        <f t="shared" si="387"/>
        <v>1.016842105263158</v>
      </c>
      <c r="P4130" s="16">
        <f t="shared" si="388"/>
        <v>10135.882105263159</v>
      </c>
      <c r="Q4130" s="16">
        <f t="shared" si="389"/>
        <v>762.63157894736855</v>
      </c>
    </row>
    <row r="4131" spans="1:17" x14ac:dyDescent="0.2">
      <c r="A4131" s="10">
        <v>49782</v>
      </c>
      <c r="B4131" s="10">
        <v>3</v>
      </c>
      <c r="C4131" s="10">
        <v>1949</v>
      </c>
      <c r="D4131" s="10">
        <v>71</v>
      </c>
      <c r="E4131" s="10">
        <v>125</v>
      </c>
      <c r="F4131" s="10">
        <f t="shared" si="384"/>
        <v>0.72972972972972971</v>
      </c>
      <c r="G4131" s="10">
        <v>2.48</v>
      </c>
      <c r="H4131" s="10">
        <v>7.7020000000000005E-2</v>
      </c>
      <c r="I4131" s="10">
        <v>4.2704347826086949E-3</v>
      </c>
      <c r="J4131" s="10">
        <v>7.6999999999999996E-4</v>
      </c>
      <c r="K4131" s="10">
        <v>7.8035300000000003</v>
      </c>
      <c r="L4131" s="10">
        <v>0.59</v>
      </c>
      <c r="M4131" s="16">
        <f t="shared" si="385"/>
        <v>100.00177419354839</v>
      </c>
      <c r="N4131" s="16">
        <f t="shared" si="386"/>
        <v>5.5446774193548372</v>
      </c>
      <c r="O4131" s="16">
        <f t="shared" si="387"/>
        <v>0.99975806451612892</v>
      </c>
      <c r="P4131" s="16">
        <f t="shared" si="388"/>
        <v>10132.002661290324</v>
      </c>
      <c r="Q4131" s="16">
        <f t="shared" si="389"/>
        <v>766.04838709677415</v>
      </c>
    </row>
    <row r="4132" spans="1:17" x14ac:dyDescent="0.2">
      <c r="A4132" s="10">
        <v>49783</v>
      </c>
      <c r="B4132" s="10">
        <v>3</v>
      </c>
      <c r="C4132" s="10">
        <v>2029</v>
      </c>
      <c r="D4132" s="10">
        <v>71</v>
      </c>
      <c r="E4132" s="10">
        <v>126</v>
      </c>
      <c r="F4132" s="10">
        <f t="shared" si="384"/>
        <v>0.7567567567567568</v>
      </c>
      <c r="G4132" s="10">
        <v>2.63</v>
      </c>
      <c r="H4132" s="10">
        <v>8.337E-2</v>
      </c>
      <c r="I4132" s="10">
        <v>4.5339130434782606E-3</v>
      </c>
      <c r="J4132" s="10">
        <v>8.1999999999999998E-4</v>
      </c>
      <c r="K4132" s="10">
        <v>8.2577999999999996</v>
      </c>
      <c r="L4132" s="10">
        <v>0.61</v>
      </c>
      <c r="M4132" s="16">
        <f t="shared" si="385"/>
        <v>102.07277566539925</v>
      </c>
      <c r="N4132" s="16">
        <f t="shared" si="386"/>
        <v>5.5510266159695814</v>
      </c>
      <c r="O4132" s="16">
        <f t="shared" si="387"/>
        <v>1.0039543726235742</v>
      </c>
      <c r="P4132" s="16">
        <f t="shared" si="388"/>
        <v>10110.310266159695</v>
      </c>
      <c r="Q4132" s="16">
        <f t="shared" si="389"/>
        <v>746.84410646387835</v>
      </c>
    </row>
    <row r="4133" spans="1:17" x14ac:dyDescent="0.2">
      <c r="A4133" s="10">
        <v>49784</v>
      </c>
      <c r="B4133" s="10">
        <v>3</v>
      </c>
      <c r="C4133" s="10">
        <v>2128</v>
      </c>
      <c r="D4133" s="10">
        <v>71</v>
      </c>
      <c r="E4133" s="10">
        <v>126</v>
      </c>
      <c r="F4133" s="10">
        <f t="shared" si="384"/>
        <v>0.7567567567567568</v>
      </c>
      <c r="G4133" s="10">
        <v>2.63</v>
      </c>
      <c r="H4133" s="10">
        <v>8.7809999999999999E-2</v>
      </c>
      <c r="I4133" s="10">
        <v>4.8831428571428567E-3</v>
      </c>
      <c r="J4133" s="10">
        <v>8.8000000000000003E-4</v>
      </c>
      <c r="K4133" s="10">
        <v>8.2743000000000002</v>
      </c>
      <c r="L4133" s="10">
        <v>0.65</v>
      </c>
      <c r="M4133" s="16">
        <f t="shared" si="385"/>
        <v>107.50882129277566</v>
      </c>
      <c r="N4133" s="16">
        <f t="shared" si="386"/>
        <v>5.9786007604562741</v>
      </c>
      <c r="O4133" s="16">
        <f t="shared" si="387"/>
        <v>1.0774144486692017</v>
      </c>
      <c r="P4133" s="16">
        <f t="shared" si="388"/>
        <v>10130.511787072244</v>
      </c>
      <c r="Q4133" s="16">
        <f t="shared" si="389"/>
        <v>795.81749049429664</v>
      </c>
    </row>
    <row r="4134" spans="1:17" x14ac:dyDescent="0.2">
      <c r="A4134" s="10">
        <v>49785</v>
      </c>
      <c r="B4134" s="10">
        <v>3</v>
      </c>
      <c r="C4134" s="10">
        <v>2213</v>
      </c>
      <c r="D4134" s="10">
        <v>71</v>
      </c>
      <c r="E4134" s="10">
        <v>125</v>
      </c>
      <c r="F4134" s="10">
        <f t="shared" si="384"/>
        <v>0.72972972972972971</v>
      </c>
      <c r="G4134" s="10">
        <v>2.2799999999999998</v>
      </c>
      <c r="H4134" s="10">
        <v>6.5040000000000001E-2</v>
      </c>
      <c r="I4134" s="10">
        <v>5.0348571428571421E-3</v>
      </c>
      <c r="J4134" s="10">
        <v>9.1E-4</v>
      </c>
      <c r="K4134" s="10">
        <v>7.1779500000000001</v>
      </c>
      <c r="L4134" s="10">
        <v>0.61</v>
      </c>
      <c r="M4134" s="16">
        <f t="shared" si="385"/>
        <v>91.854736842105268</v>
      </c>
      <c r="N4134" s="16">
        <f t="shared" si="386"/>
        <v>7.110631578947368</v>
      </c>
      <c r="O4134" s="16">
        <f t="shared" si="387"/>
        <v>1.2851754385964913</v>
      </c>
      <c r="P4134" s="16">
        <f t="shared" si="388"/>
        <v>10137.280263157896</v>
      </c>
      <c r="Q4134" s="16">
        <f t="shared" si="389"/>
        <v>861.49122807017545</v>
      </c>
    </row>
    <row r="4135" spans="1:17" x14ac:dyDescent="0.2">
      <c r="A4135" s="10">
        <v>49786</v>
      </c>
      <c r="B4135" s="10">
        <v>3</v>
      </c>
      <c r="C4135" s="10">
        <v>2243</v>
      </c>
      <c r="D4135" s="10">
        <v>71</v>
      </c>
      <c r="E4135" s="10">
        <v>124</v>
      </c>
      <c r="F4135" s="10">
        <f t="shared" si="384"/>
        <v>0.70270270270270274</v>
      </c>
      <c r="G4135" s="10">
        <v>2.15</v>
      </c>
      <c r="H4135" s="10">
        <v>5.3719999999999997E-2</v>
      </c>
      <c r="I4135" s="10">
        <v>5.0451428571428565E-3</v>
      </c>
      <c r="J4135" s="10">
        <v>9.1E-4</v>
      </c>
      <c r="K4135" s="10">
        <v>6.76302</v>
      </c>
      <c r="L4135" s="10">
        <v>0.57999999999999996</v>
      </c>
      <c r="M4135" s="16">
        <f t="shared" si="385"/>
        <v>80.45506976744187</v>
      </c>
      <c r="N4135" s="16">
        <f t="shared" si="386"/>
        <v>7.5559813953488364</v>
      </c>
      <c r="O4135" s="16">
        <f t="shared" si="387"/>
        <v>1.3628837209302327</v>
      </c>
      <c r="P4135" s="16">
        <f t="shared" si="388"/>
        <v>10128.802046511628</v>
      </c>
      <c r="Q4135" s="16">
        <f t="shared" si="389"/>
        <v>868.65116279069753</v>
      </c>
    </row>
    <row r="4136" spans="1:17" x14ac:dyDescent="0.2">
      <c r="A4136" s="10">
        <v>49787</v>
      </c>
      <c r="B4136" s="10">
        <v>3</v>
      </c>
      <c r="C4136" s="10">
        <v>2244</v>
      </c>
      <c r="D4136" s="10">
        <v>71</v>
      </c>
      <c r="E4136" s="10">
        <v>123</v>
      </c>
      <c r="F4136" s="10">
        <f t="shared" si="384"/>
        <v>0.67567567567567566</v>
      </c>
      <c r="G4136" s="10">
        <v>2.02</v>
      </c>
      <c r="H4136" s="10">
        <v>4.5719999999999997E-2</v>
      </c>
      <c r="I4136" s="10">
        <v>3.9120000000000005E-3</v>
      </c>
      <c r="J4136" s="10">
        <v>1.3600000000000001E-3</v>
      </c>
      <c r="K4136" s="10">
        <v>6.3490399999999996</v>
      </c>
      <c r="L4136" s="10">
        <v>0.56000000000000005</v>
      </c>
      <c r="M4136" s="16">
        <f t="shared" si="385"/>
        <v>72.880396039603951</v>
      </c>
      <c r="N4136" s="16">
        <f t="shared" si="386"/>
        <v>6.2359603960396042</v>
      </c>
      <c r="O4136" s="16">
        <f t="shared" si="387"/>
        <v>2.1679207920792081</v>
      </c>
      <c r="P4136" s="16">
        <f t="shared" si="388"/>
        <v>10120.746930693069</v>
      </c>
      <c r="Q4136" s="16">
        <f t="shared" si="389"/>
        <v>892.6732673267328</v>
      </c>
    </row>
    <row r="4137" spans="1:17" x14ac:dyDescent="0.2">
      <c r="A4137" s="10">
        <v>49788</v>
      </c>
      <c r="B4137" s="10">
        <v>3</v>
      </c>
      <c r="C4137" s="10">
        <v>2261</v>
      </c>
      <c r="D4137" s="10">
        <v>71</v>
      </c>
      <c r="E4137" s="10">
        <v>121</v>
      </c>
      <c r="F4137" s="10">
        <f t="shared" si="384"/>
        <v>0.6216216216216216</v>
      </c>
      <c r="G4137" s="10">
        <v>1.84</v>
      </c>
      <c r="H4137" s="10">
        <v>4.1590000000000002E-2</v>
      </c>
      <c r="I4137" s="10">
        <v>3.8937500000000005E-3</v>
      </c>
      <c r="J4137" s="10">
        <v>1.81E-3</v>
      </c>
      <c r="K4137" s="10">
        <v>5.76823</v>
      </c>
      <c r="L4137" s="10">
        <v>0.53</v>
      </c>
      <c r="M4137" s="16">
        <f t="shared" si="385"/>
        <v>72.782499999999999</v>
      </c>
      <c r="N4137" s="16">
        <f t="shared" si="386"/>
        <v>6.8140625000000004</v>
      </c>
      <c r="O4137" s="16">
        <f t="shared" si="387"/>
        <v>3.1674999999999995</v>
      </c>
      <c r="P4137" s="16">
        <f t="shared" si="388"/>
        <v>10094.4025</v>
      </c>
      <c r="Q4137" s="16">
        <f t="shared" si="389"/>
        <v>927.5</v>
      </c>
    </row>
    <row r="4138" spans="1:17" x14ac:dyDescent="0.2">
      <c r="A4138" s="10">
        <v>49789</v>
      </c>
      <c r="B4138" s="10">
        <v>3</v>
      </c>
      <c r="C4138" s="10">
        <v>2275</v>
      </c>
      <c r="D4138" s="10">
        <v>71</v>
      </c>
      <c r="E4138" s="10">
        <v>120</v>
      </c>
      <c r="F4138" s="10">
        <f t="shared" si="384"/>
        <v>0.59459459459459463</v>
      </c>
      <c r="G4138" s="10">
        <v>1.8</v>
      </c>
      <c r="H4138" s="10">
        <v>3.9149999999999997E-2</v>
      </c>
      <c r="I4138" s="10">
        <v>3.8075409836065576E-3</v>
      </c>
      <c r="J4138" s="10">
        <v>1.33E-3</v>
      </c>
      <c r="K4138" s="10">
        <v>5.6411600000000002</v>
      </c>
      <c r="L4138" s="10">
        <v>0.49</v>
      </c>
      <c r="M4138" s="16">
        <f t="shared" si="385"/>
        <v>70.034999999999997</v>
      </c>
      <c r="N4138" s="16">
        <f t="shared" si="386"/>
        <v>6.811267759562841</v>
      </c>
      <c r="O4138" s="16">
        <f t="shared" si="387"/>
        <v>2.3792222222222223</v>
      </c>
      <c r="P4138" s="16">
        <f t="shared" si="388"/>
        <v>10091.408444444445</v>
      </c>
      <c r="Q4138" s="16">
        <f t="shared" si="389"/>
        <v>876.55555555555543</v>
      </c>
    </row>
    <row r="4139" spans="1:17" x14ac:dyDescent="0.2">
      <c r="A4139" s="10">
        <v>49790</v>
      </c>
      <c r="B4139" s="10">
        <v>3</v>
      </c>
      <c r="C4139" s="10">
        <v>2267</v>
      </c>
      <c r="D4139" s="10">
        <v>71</v>
      </c>
      <c r="E4139" s="10">
        <v>120</v>
      </c>
      <c r="F4139" s="10">
        <f t="shared" si="384"/>
        <v>0.59459459459459463</v>
      </c>
      <c r="G4139" s="10">
        <v>1.75</v>
      </c>
      <c r="H4139" s="10">
        <v>3.9219999999999998E-2</v>
      </c>
      <c r="I4139" s="10">
        <v>3.8227118644067796E-3</v>
      </c>
      <c r="J4139" s="10">
        <v>1.7700000000000001E-3</v>
      </c>
      <c r="K4139" s="10">
        <v>5.4733900000000002</v>
      </c>
      <c r="L4139" s="10">
        <v>0.49</v>
      </c>
      <c r="M4139" s="16">
        <f t="shared" si="385"/>
        <v>72.1648</v>
      </c>
      <c r="N4139" s="16">
        <f t="shared" si="386"/>
        <v>7.0337898305084749</v>
      </c>
      <c r="O4139" s="16">
        <f t="shared" si="387"/>
        <v>3.2568000000000006</v>
      </c>
      <c r="P4139" s="16">
        <f t="shared" si="388"/>
        <v>10071.037600000001</v>
      </c>
      <c r="Q4139" s="16">
        <f t="shared" si="389"/>
        <v>901.59999999999991</v>
      </c>
    </row>
    <row r="4140" spans="1:17" x14ac:dyDescent="0.2">
      <c r="A4140" s="10">
        <v>49791</v>
      </c>
      <c r="B4140" s="10">
        <v>3</v>
      </c>
      <c r="C4140" s="10">
        <v>2272</v>
      </c>
      <c r="D4140" s="10">
        <v>71</v>
      </c>
      <c r="E4140" s="10">
        <v>118</v>
      </c>
      <c r="F4140" s="10">
        <f t="shared" si="384"/>
        <v>0.54054054054054057</v>
      </c>
      <c r="G4140" s="10">
        <v>1.53</v>
      </c>
      <c r="H4140" s="10">
        <v>3.9629999999999999E-2</v>
      </c>
      <c r="I4140" s="10">
        <v>3.9050000000000001E-3</v>
      </c>
      <c r="J4140" s="10">
        <v>1.81E-3</v>
      </c>
      <c r="K4140" s="10">
        <v>4.8026799999999996</v>
      </c>
      <c r="L4140" s="10">
        <v>0.52</v>
      </c>
      <c r="M4140" s="16">
        <f t="shared" si="385"/>
        <v>83.404313725490184</v>
      </c>
      <c r="N4140" s="16">
        <f t="shared" si="386"/>
        <v>8.2183660130718952</v>
      </c>
      <c r="O4140" s="16">
        <f t="shared" si="387"/>
        <v>3.8092810457516335</v>
      </c>
      <c r="P4140" s="16">
        <f t="shared" si="388"/>
        <v>10107.601045751633</v>
      </c>
      <c r="Q4140" s="16">
        <f t="shared" si="389"/>
        <v>1094.3790849673203</v>
      </c>
    </row>
    <row r="4141" spans="1:17" x14ac:dyDescent="0.2">
      <c r="A4141" s="10">
        <v>49792</v>
      </c>
      <c r="B4141" s="10">
        <v>3</v>
      </c>
      <c r="C4141" s="10">
        <v>2175</v>
      </c>
      <c r="D4141" s="10">
        <v>71</v>
      </c>
      <c r="E4141" s="10">
        <v>115</v>
      </c>
      <c r="F4141" s="10">
        <f t="shared" si="384"/>
        <v>0.45945945945945948</v>
      </c>
      <c r="G4141" s="10">
        <v>1.38</v>
      </c>
      <c r="H4141" s="10">
        <v>3.6929999999999998E-2</v>
      </c>
      <c r="I4141" s="10">
        <v>3.5789090909090905E-3</v>
      </c>
      <c r="J4141" s="10">
        <v>2.0799999999999998E-3</v>
      </c>
      <c r="K4141" s="10">
        <v>4.3221100000000003</v>
      </c>
      <c r="L4141" s="10">
        <v>0.46</v>
      </c>
      <c r="M4141" s="16">
        <f t="shared" si="385"/>
        <v>86.17</v>
      </c>
      <c r="N4141" s="16">
        <f t="shared" si="386"/>
        <v>8.3507878787878784</v>
      </c>
      <c r="O4141" s="16">
        <f t="shared" si="387"/>
        <v>4.8533333333333335</v>
      </c>
      <c r="P4141" s="16">
        <f t="shared" si="388"/>
        <v>10084.923333333336</v>
      </c>
      <c r="Q4141" s="16">
        <f t="shared" si="389"/>
        <v>1073.3333333333335</v>
      </c>
    </row>
    <row r="4142" spans="1:17" x14ac:dyDescent="0.2">
      <c r="A4142" s="10">
        <v>49793</v>
      </c>
      <c r="B4142" s="10">
        <v>3</v>
      </c>
      <c r="C4142" s="10">
        <v>2051</v>
      </c>
      <c r="D4142" s="10">
        <v>71</v>
      </c>
      <c r="E4142" s="10">
        <v>112</v>
      </c>
      <c r="F4142" s="10">
        <f t="shared" si="384"/>
        <v>0.3783783783783784</v>
      </c>
      <c r="G4142" s="10">
        <v>1.1399999999999999</v>
      </c>
      <c r="H4142" s="10">
        <v>3.9210000000000002E-2</v>
      </c>
      <c r="I4142" s="10">
        <v>3.3165517241379311E-3</v>
      </c>
      <c r="J4142" s="10">
        <v>1.92E-3</v>
      </c>
      <c r="K4142" s="10">
        <v>3.5688499999999999</v>
      </c>
      <c r="L4142" s="10">
        <v>0.39</v>
      </c>
      <c r="M4142" s="16">
        <f t="shared" si="385"/>
        <v>110.75105263157897</v>
      </c>
      <c r="N4142" s="16">
        <f t="shared" si="386"/>
        <v>9.3678039927404715</v>
      </c>
      <c r="O4142" s="16">
        <f t="shared" si="387"/>
        <v>5.4231578947368426</v>
      </c>
      <c r="P4142" s="16">
        <f t="shared" si="388"/>
        <v>10080.435964912282</v>
      </c>
      <c r="Q4142" s="16">
        <f t="shared" si="389"/>
        <v>1101.5789473684213</v>
      </c>
    </row>
    <row r="4143" spans="1:17" x14ac:dyDescent="0.2">
      <c r="A4143" s="10">
        <v>49794</v>
      </c>
      <c r="B4143" s="10">
        <v>3</v>
      </c>
      <c r="C4143" s="10">
        <v>1964</v>
      </c>
      <c r="D4143" s="10">
        <v>71</v>
      </c>
      <c r="E4143" s="10">
        <v>108</v>
      </c>
      <c r="F4143" s="10">
        <f t="shared" si="384"/>
        <v>0.27027027027027029</v>
      </c>
      <c r="G4143" s="10">
        <v>0.54</v>
      </c>
      <c r="H4143" s="10">
        <v>3.6940000000000001E-2</v>
      </c>
      <c r="I4143" s="10">
        <v>3.2829999999999999E-3</v>
      </c>
      <c r="J4143" s="10">
        <v>1.91E-3</v>
      </c>
      <c r="K4143" s="10">
        <v>1.6527499999999999</v>
      </c>
      <c r="L4143" s="10">
        <v>0.32</v>
      </c>
      <c r="M4143" s="16">
        <f t="shared" si="385"/>
        <v>220.27185185185184</v>
      </c>
      <c r="N4143" s="16">
        <f t="shared" si="386"/>
        <v>19.576407407407405</v>
      </c>
      <c r="O4143" s="16">
        <f t="shared" si="387"/>
        <v>11.389259259259259</v>
      </c>
      <c r="P4143" s="16">
        <f t="shared" si="388"/>
        <v>9855.2870370370365</v>
      </c>
      <c r="Q4143" s="16">
        <f t="shared" si="389"/>
        <v>1908.148148148148</v>
      </c>
    </row>
    <row r="4144" spans="1:17" x14ac:dyDescent="0.2">
      <c r="A4144" s="10">
        <v>49795</v>
      </c>
      <c r="B4144" s="10">
        <v>3</v>
      </c>
      <c r="C4144" s="10">
        <v>1646</v>
      </c>
      <c r="D4144" s="10">
        <v>71</v>
      </c>
      <c r="E4144" s="10">
        <v>105</v>
      </c>
      <c r="F4144" s="10">
        <f t="shared" si="384"/>
        <v>0.1891891891891892</v>
      </c>
      <c r="G4144" s="10">
        <v>0.22</v>
      </c>
      <c r="H4144" s="10">
        <v>1.8159999999999999E-2</v>
      </c>
      <c r="I4144" s="10">
        <v>2.2189830508474576E-3</v>
      </c>
      <c r="J4144" s="10">
        <v>1.1900000000000001E-3</v>
      </c>
      <c r="K4144" s="10">
        <v>0.66969000000000001</v>
      </c>
      <c r="L4144" s="10">
        <v>0.18</v>
      </c>
      <c r="M4144" s="16">
        <f t="shared" si="385"/>
        <v>265.79636363636365</v>
      </c>
      <c r="N4144" s="16">
        <f t="shared" si="386"/>
        <v>32.477842835130971</v>
      </c>
      <c r="O4144" s="16">
        <f t="shared" si="387"/>
        <v>17.417272727272728</v>
      </c>
      <c r="P4144" s="16">
        <f t="shared" si="388"/>
        <v>9801.8263636363645</v>
      </c>
      <c r="Q4144" s="16">
        <f t="shared" si="389"/>
        <v>2634.5454545454545</v>
      </c>
    </row>
    <row r="4145" spans="1:17" x14ac:dyDescent="0.2">
      <c r="A4145" s="10">
        <v>49796</v>
      </c>
      <c r="B4145" s="10">
        <v>3</v>
      </c>
      <c r="C4145" s="10">
        <v>1285</v>
      </c>
      <c r="D4145" s="10">
        <v>71</v>
      </c>
      <c r="E4145" s="10">
        <v>103</v>
      </c>
      <c r="F4145" s="10">
        <f t="shared" si="384"/>
        <v>0.13513513513513514</v>
      </c>
      <c r="G4145" s="10">
        <v>0.28000000000000003</v>
      </c>
      <c r="H4145" s="10">
        <v>8.2500000000000004E-3</v>
      </c>
      <c r="I4145" s="10">
        <v>1.5579661016949153E-3</v>
      </c>
      <c r="J4145" s="10">
        <v>8.4000000000000003E-4</v>
      </c>
      <c r="K4145" s="10">
        <v>0.86895</v>
      </c>
      <c r="L4145" s="10">
        <v>0.13</v>
      </c>
      <c r="M4145" s="16">
        <f t="shared" si="385"/>
        <v>94.875</v>
      </c>
      <c r="N4145" s="16">
        <f t="shared" si="386"/>
        <v>17.916610169491523</v>
      </c>
      <c r="O4145" s="16">
        <f t="shared" si="387"/>
        <v>9.6599999999999984</v>
      </c>
      <c r="P4145" s="16">
        <f t="shared" si="388"/>
        <v>9992.9249999999993</v>
      </c>
      <c r="Q4145" s="16">
        <f t="shared" si="389"/>
        <v>1494.9999999999998</v>
      </c>
    </row>
    <row r="4146" spans="1:17" x14ac:dyDescent="0.2">
      <c r="A4146" s="10">
        <v>49797</v>
      </c>
      <c r="B4146" s="10">
        <v>3</v>
      </c>
      <c r="C4146" s="10">
        <v>1193</v>
      </c>
      <c r="D4146" s="10">
        <v>71</v>
      </c>
      <c r="E4146" s="10">
        <v>104</v>
      </c>
      <c r="F4146" s="10">
        <f t="shared" si="384"/>
        <v>0.16216216216216217</v>
      </c>
      <c r="G4146" s="10">
        <v>0.5</v>
      </c>
      <c r="H4146" s="10">
        <v>9.2800000000000001E-3</v>
      </c>
      <c r="I4146" s="10">
        <v>1.3717241379310344E-3</v>
      </c>
      <c r="J4146" s="10">
        <v>5.5999999999999995E-4</v>
      </c>
      <c r="K4146" s="10">
        <v>1.56769</v>
      </c>
      <c r="L4146" s="10">
        <v>0.16</v>
      </c>
      <c r="M4146" s="16">
        <f t="shared" si="385"/>
        <v>59.763199999999998</v>
      </c>
      <c r="N4146" s="16">
        <f t="shared" si="386"/>
        <v>8.833903448275862</v>
      </c>
      <c r="O4146" s="16">
        <f t="shared" si="387"/>
        <v>3.6063999999999998</v>
      </c>
      <c r="P4146" s="16">
        <f t="shared" si="388"/>
        <v>10095.9236</v>
      </c>
      <c r="Q4146" s="16">
        <f t="shared" si="389"/>
        <v>1030.4000000000001</v>
      </c>
    </row>
    <row r="4147" spans="1:17" x14ac:dyDescent="0.2">
      <c r="A4147" s="10">
        <v>49798</v>
      </c>
      <c r="B4147" s="10">
        <v>3</v>
      </c>
      <c r="C4147" s="10">
        <v>1143</v>
      </c>
      <c r="D4147" s="10">
        <v>71</v>
      </c>
      <c r="E4147" s="10">
        <v>104</v>
      </c>
      <c r="F4147" s="10">
        <f t="shared" si="384"/>
        <v>0.16216216216216217</v>
      </c>
      <c r="G4147" s="10">
        <v>0.66</v>
      </c>
      <c r="H4147" s="10">
        <v>1.516E-2</v>
      </c>
      <c r="I4147" s="10">
        <v>1.3305263157894736E-3</v>
      </c>
      <c r="J4147" s="10">
        <v>5.4000000000000001E-4</v>
      </c>
      <c r="K4147" s="10">
        <v>2.0678299999999998</v>
      </c>
      <c r="L4147" s="10">
        <v>0.18</v>
      </c>
      <c r="M4147" s="16">
        <f t="shared" si="385"/>
        <v>73.962424242424248</v>
      </c>
      <c r="N4147" s="16">
        <f t="shared" si="386"/>
        <v>6.4913556618819772</v>
      </c>
      <c r="O4147" s="16">
        <f t="shared" si="387"/>
        <v>2.6345454545454543</v>
      </c>
      <c r="P4147" s="16">
        <f t="shared" si="388"/>
        <v>10088.503939393937</v>
      </c>
      <c r="Q4147" s="16">
        <f t="shared" si="389"/>
        <v>878.18181818181813</v>
      </c>
    </row>
    <row r="4148" spans="1:17" x14ac:dyDescent="0.2">
      <c r="A4148" s="10">
        <v>49799</v>
      </c>
      <c r="B4148" s="10">
        <v>3</v>
      </c>
      <c r="C4148" s="10">
        <v>1142</v>
      </c>
      <c r="D4148" s="10">
        <v>71</v>
      </c>
      <c r="E4148" s="10">
        <v>103</v>
      </c>
      <c r="F4148" s="10">
        <f t="shared" si="384"/>
        <v>0.13513513513513514</v>
      </c>
      <c r="G4148" s="10">
        <v>0.74</v>
      </c>
      <c r="H4148" s="10">
        <v>1.9990000000000001E-2</v>
      </c>
      <c r="I4148" s="10">
        <v>1.3521428571428571E-3</v>
      </c>
      <c r="J4148" s="10">
        <v>5.5000000000000003E-4</v>
      </c>
      <c r="K4148" s="10">
        <v>2.3152400000000002</v>
      </c>
      <c r="L4148" s="10">
        <v>0.18</v>
      </c>
      <c r="M4148" s="16">
        <f t="shared" si="385"/>
        <v>86.983513513513515</v>
      </c>
      <c r="N4148" s="16">
        <f t="shared" si="386"/>
        <v>5.8836486486486486</v>
      </c>
      <c r="O4148" s="16">
        <f t="shared" si="387"/>
        <v>2.3932432432432438</v>
      </c>
      <c r="P4148" s="16">
        <f t="shared" si="388"/>
        <v>10074.422702702703</v>
      </c>
      <c r="Q4148" s="16">
        <f t="shared" si="389"/>
        <v>783.24324324324323</v>
      </c>
    </row>
    <row r="4149" spans="1:17" x14ac:dyDescent="0.2">
      <c r="A4149" s="10">
        <v>49800</v>
      </c>
      <c r="B4149" s="10">
        <v>3</v>
      </c>
      <c r="C4149" s="10">
        <v>1142</v>
      </c>
      <c r="D4149" s="10">
        <v>71</v>
      </c>
      <c r="E4149" s="10">
        <v>103</v>
      </c>
      <c r="F4149" s="10">
        <f t="shared" si="384"/>
        <v>0.13513513513513514</v>
      </c>
      <c r="G4149" s="10">
        <v>0.77</v>
      </c>
      <c r="H4149" s="10">
        <v>2.2370000000000001E-2</v>
      </c>
      <c r="I4149" s="10">
        <v>1.3599999999999999E-3</v>
      </c>
      <c r="J4149" s="10">
        <v>5.5999999999999995E-4</v>
      </c>
      <c r="K4149" s="10">
        <v>2.4111899999999999</v>
      </c>
      <c r="L4149" s="10">
        <v>0.19</v>
      </c>
      <c r="M4149" s="16">
        <f t="shared" si="385"/>
        <v>93.547272727272727</v>
      </c>
      <c r="N4149" s="16">
        <f t="shared" si="386"/>
        <v>5.6872727272727266</v>
      </c>
      <c r="O4149" s="16">
        <f t="shared" si="387"/>
        <v>2.3418181818181818</v>
      </c>
      <c r="P4149" s="16">
        <f t="shared" si="388"/>
        <v>10083.158181818182</v>
      </c>
      <c r="Q4149" s="16">
        <f t="shared" si="389"/>
        <v>794.5454545454545</v>
      </c>
    </row>
    <row r="4150" spans="1:17" x14ac:dyDescent="0.2">
      <c r="A4150" s="10">
        <v>49801</v>
      </c>
      <c r="B4150" s="10">
        <v>3</v>
      </c>
      <c r="C4150" s="10">
        <v>1142</v>
      </c>
      <c r="D4150" s="10">
        <v>71</v>
      </c>
      <c r="E4150" s="10">
        <v>104</v>
      </c>
      <c r="F4150" s="10">
        <f t="shared" si="384"/>
        <v>0.16216216216216217</v>
      </c>
      <c r="G4150" s="10">
        <v>0.78</v>
      </c>
      <c r="H4150" s="10">
        <v>2.3390000000000001E-2</v>
      </c>
      <c r="I4150" s="10">
        <v>1.395E-3</v>
      </c>
      <c r="J4150" s="10">
        <v>7.6000000000000004E-4</v>
      </c>
      <c r="K4150" s="10">
        <v>2.45669</v>
      </c>
      <c r="L4150" s="10">
        <v>0.2</v>
      </c>
      <c r="M4150" s="16">
        <f t="shared" si="385"/>
        <v>96.558717948717941</v>
      </c>
      <c r="N4150" s="16">
        <f t="shared" si="386"/>
        <v>5.7588461538461537</v>
      </c>
      <c r="O4150" s="16">
        <f t="shared" si="387"/>
        <v>3.1374358974358976</v>
      </c>
      <c r="P4150" s="16">
        <f t="shared" si="388"/>
        <v>10141.720256410255</v>
      </c>
      <c r="Q4150" s="16">
        <f t="shared" si="389"/>
        <v>825.64102564102575</v>
      </c>
    </row>
    <row r="4151" spans="1:17" x14ac:dyDescent="0.2">
      <c r="A4151" s="10">
        <v>49802</v>
      </c>
      <c r="B4151" s="10">
        <v>3</v>
      </c>
      <c r="C4151" s="10">
        <v>1144</v>
      </c>
      <c r="D4151" s="10">
        <v>71</v>
      </c>
      <c r="E4151" s="10">
        <v>104</v>
      </c>
      <c r="F4151" s="10">
        <f t="shared" si="384"/>
        <v>0.16216216216216217</v>
      </c>
      <c r="G4151" s="10">
        <v>0.78</v>
      </c>
      <c r="H4151" s="10">
        <v>2.3810000000000001E-2</v>
      </c>
      <c r="I4151" s="10">
        <v>1.3928571428571427E-3</v>
      </c>
      <c r="J4151" s="10">
        <v>7.6000000000000004E-4</v>
      </c>
      <c r="K4151" s="10">
        <v>2.4478499999999999</v>
      </c>
      <c r="L4151" s="10">
        <v>0.2</v>
      </c>
      <c r="M4151" s="16">
        <f t="shared" si="385"/>
        <v>98.2925641025641</v>
      </c>
      <c r="N4151" s="16">
        <f t="shared" si="386"/>
        <v>5.7499999999999991</v>
      </c>
      <c r="O4151" s="16">
        <f t="shared" si="387"/>
        <v>3.1374358974358976</v>
      </c>
      <c r="P4151" s="16">
        <f t="shared" si="388"/>
        <v>10105.226923076922</v>
      </c>
      <c r="Q4151" s="16">
        <f t="shared" si="389"/>
        <v>825.64102564102575</v>
      </c>
    </row>
    <row r="4152" spans="1:17" x14ac:dyDescent="0.2">
      <c r="A4152" s="10">
        <v>49803</v>
      </c>
      <c r="B4152" s="10">
        <v>3</v>
      </c>
      <c r="C4152" s="10">
        <v>1144</v>
      </c>
      <c r="D4152" s="10">
        <v>72</v>
      </c>
      <c r="E4152" s="10">
        <v>103</v>
      </c>
      <c r="F4152" s="10">
        <f t="shared" si="384"/>
        <v>0.13513513513513514</v>
      </c>
      <c r="G4152" s="10">
        <v>0.77</v>
      </c>
      <c r="H4152" s="10">
        <v>2.3640000000000001E-2</v>
      </c>
      <c r="I4152" s="10">
        <v>1.3757142857142857E-3</v>
      </c>
      <c r="J4152" s="10">
        <v>7.5000000000000002E-4</v>
      </c>
      <c r="K4152" s="10">
        <v>2.4147799999999999</v>
      </c>
      <c r="L4152" s="10">
        <v>0.2</v>
      </c>
      <c r="M4152" s="16">
        <f t="shared" si="385"/>
        <v>98.858181818181819</v>
      </c>
      <c r="N4152" s="16">
        <f t="shared" si="386"/>
        <v>5.7529870129870124</v>
      </c>
      <c r="O4152" s="16">
        <f t="shared" si="387"/>
        <v>3.1363636363636362</v>
      </c>
      <c r="P4152" s="16">
        <f t="shared" si="388"/>
        <v>10098.170909090908</v>
      </c>
      <c r="Q4152" s="16">
        <f t="shared" si="389"/>
        <v>836.36363636363649</v>
      </c>
    </row>
    <row r="4153" spans="1:17" x14ac:dyDescent="0.2">
      <c r="A4153" s="10">
        <v>49804</v>
      </c>
      <c r="B4153" s="10">
        <v>3</v>
      </c>
      <c r="C4153" s="10">
        <v>1142</v>
      </c>
      <c r="D4153" s="10">
        <v>72</v>
      </c>
      <c r="E4153" s="10">
        <v>103</v>
      </c>
      <c r="F4153" s="10">
        <f t="shared" si="384"/>
        <v>0.13513513513513514</v>
      </c>
      <c r="G4153" s="10">
        <v>0.77</v>
      </c>
      <c r="H4153" s="10">
        <v>2.3640000000000001E-2</v>
      </c>
      <c r="I4153" s="10">
        <v>1.3735714285714284E-3</v>
      </c>
      <c r="J4153" s="10">
        <v>9.3999999999999997E-4</v>
      </c>
      <c r="K4153" s="10">
        <v>2.4084099999999999</v>
      </c>
      <c r="L4153" s="10">
        <v>0.2</v>
      </c>
      <c r="M4153" s="16">
        <f t="shared" si="385"/>
        <v>98.858181818181819</v>
      </c>
      <c r="N4153" s="16">
        <f t="shared" si="386"/>
        <v>5.7440259740259734</v>
      </c>
      <c r="O4153" s="16">
        <f t="shared" si="387"/>
        <v>3.9309090909090911</v>
      </c>
      <c r="P4153" s="16">
        <f t="shared" si="388"/>
        <v>10071.532727272726</v>
      </c>
      <c r="Q4153" s="16">
        <f t="shared" si="389"/>
        <v>836.36363636363649</v>
      </c>
    </row>
    <row r="4154" spans="1:17" x14ac:dyDescent="0.2">
      <c r="A4154" s="10">
        <v>49805</v>
      </c>
      <c r="B4154" s="10">
        <v>3</v>
      </c>
      <c r="C4154" s="10">
        <v>1143</v>
      </c>
      <c r="D4154" s="10">
        <v>72</v>
      </c>
      <c r="E4154" s="10">
        <v>104</v>
      </c>
      <c r="F4154" s="10">
        <f t="shared" si="384"/>
        <v>0.16216216216216217</v>
      </c>
      <c r="G4154" s="10">
        <v>0.77</v>
      </c>
      <c r="H4154" s="10">
        <v>2.384E-2</v>
      </c>
      <c r="I4154" s="10">
        <v>1.3907142857142857E-3</v>
      </c>
      <c r="J4154" s="10">
        <v>9.5E-4</v>
      </c>
      <c r="K4154" s="10">
        <v>2.4300899999999999</v>
      </c>
      <c r="L4154" s="10">
        <v>0.21</v>
      </c>
      <c r="M4154" s="16">
        <f t="shared" si="385"/>
        <v>99.694545454545448</v>
      </c>
      <c r="N4154" s="16">
        <f t="shared" si="386"/>
        <v>5.8157142857142858</v>
      </c>
      <c r="O4154" s="16">
        <f t="shared" si="387"/>
        <v>3.9727272727272722</v>
      </c>
      <c r="P4154" s="16">
        <f t="shared" si="388"/>
        <v>10162.194545454546</v>
      </c>
      <c r="Q4154" s="16">
        <f t="shared" si="389"/>
        <v>878.18181818181813</v>
      </c>
    </row>
    <row r="4155" spans="1:17" x14ac:dyDescent="0.2">
      <c r="A4155" s="10">
        <v>49806</v>
      </c>
      <c r="B4155" s="10">
        <v>3</v>
      </c>
      <c r="C4155" s="10">
        <v>1142</v>
      </c>
      <c r="D4155" s="10">
        <v>72</v>
      </c>
      <c r="E4155" s="10">
        <v>103</v>
      </c>
      <c r="F4155" s="10">
        <f t="shared" si="384"/>
        <v>0.13513513513513514</v>
      </c>
      <c r="G4155" s="10">
        <v>0.76</v>
      </c>
      <c r="H4155" s="10">
        <v>2.3519999999999999E-2</v>
      </c>
      <c r="I4155" s="10">
        <v>1.3876363636363637E-3</v>
      </c>
      <c r="J4155" s="10">
        <v>9.3999999999999997E-4</v>
      </c>
      <c r="K4155" s="10">
        <v>2.4000400000000002</v>
      </c>
      <c r="L4155" s="10">
        <v>0.21</v>
      </c>
      <c r="M4155" s="16">
        <f t="shared" si="385"/>
        <v>99.650526315789463</v>
      </c>
      <c r="N4155" s="16">
        <f t="shared" si="386"/>
        <v>5.879196172248804</v>
      </c>
      <c r="O4155" s="16">
        <f t="shared" si="387"/>
        <v>3.9826315789473687</v>
      </c>
      <c r="P4155" s="16">
        <f t="shared" si="388"/>
        <v>10168.590526315789</v>
      </c>
      <c r="Q4155" s="16">
        <f t="shared" si="389"/>
        <v>889.73684210526301</v>
      </c>
    </row>
    <row r="4156" spans="1:17" x14ac:dyDescent="0.2">
      <c r="A4156" s="10">
        <v>49807</v>
      </c>
      <c r="B4156" s="10">
        <v>3</v>
      </c>
      <c r="C4156" s="10">
        <v>1142</v>
      </c>
      <c r="D4156" s="10">
        <v>72</v>
      </c>
      <c r="E4156" s="10">
        <v>104</v>
      </c>
      <c r="F4156" s="10">
        <f t="shared" si="384"/>
        <v>0.16216216216216217</v>
      </c>
      <c r="G4156" s="10">
        <v>0.77</v>
      </c>
      <c r="H4156" s="10">
        <v>2.384E-2</v>
      </c>
      <c r="I4156" s="10">
        <v>1.3907142857142857E-3</v>
      </c>
      <c r="J4156" s="10">
        <v>9.5E-4</v>
      </c>
      <c r="K4156" s="10">
        <v>2.4237199999999999</v>
      </c>
      <c r="L4156" s="10">
        <v>0.21</v>
      </c>
      <c r="M4156" s="16">
        <f t="shared" si="385"/>
        <v>99.694545454545448</v>
      </c>
      <c r="N4156" s="16">
        <f t="shared" si="386"/>
        <v>5.8157142857142858</v>
      </c>
      <c r="O4156" s="16">
        <f t="shared" si="387"/>
        <v>3.9727272727272722</v>
      </c>
      <c r="P4156" s="16">
        <f t="shared" si="388"/>
        <v>10135.556363636364</v>
      </c>
      <c r="Q4156" s="16">
        <f t="shared" si="389"/>
        <v>878.18181818181813</v>
      </c>
    </row>
    <row r="4157" spans="1:17" x14ac:dyDescent="0.2">
      <c r="A4157" s="10">
        <v>49808</v>
      </c>
      <c r="B4157" s="10">
        <v>3</v>
      </c>
      <c r="C4157" s="10">
        <v>1142</v>
      </c>
      <c r="D4157" s="10">
        <v>72</v>
      </c>
      <c r="E4157" s="10">
        <v>104</v>
      </c>
      <c r="F4157" s="10">
        <f t="shared" si="384"/>
        <v>0.16216216216216217</v>
      </c>
      <c r="G4157" s="10">
        <v>0.77</v>
      </c>
      <c r="H4157" s="10">
        <v>2.3779999999999999E-2</v>
      </c>
      <c r="I4157" s="10">
        <v>1.3907142857142857E-3</v>
      </c>
      <c r="J4157" s="10">
        <v>9.5E-4</v>
      </c>
      <c r="K4157" s="10">
        <v>2.4237299999999999</v>
      </c>
      <c r="L4157" s="10">
        <v>0.21</v>
      </c>
      <c r="M4157" s="16">
        <f t="shared" si="385"/>
        <v>99.443636363636358</v>
      </c>
      <c r="N4157" s="16">
        <f t="shared" si="386"/>
        <v>5.8157142857142858</v>
      </c>
      <c r="O4157" s="16">
        <f t="shared" si="387"/>
        <v>3.9727272727272722</v>
      </c>
      <c r="P4157" s="16">
        <f t="shared" si="388"/>
        <v>10135.598181818181</v>
      </c>
      <c r="Q4157" s="16">
        <f t="shared" si="389"/>
        <v>878.18181818181813</v>
      </c>
    </row>
    <row r="4158" spans="1:17" x14ac:dyDescent="0.2">
      <c r="A4158" s="10">
        <v>49809</v>
      </c>
      <c r="B4158" s="10">
        <v>3</v>
      </c>
      <c r="C4158" s="10">
        <v>1143</v>
      </c>
      <c r="D4158" s="10">
        <v>72</v>
      </c>
      <c r="E4158" s="10">
        <v>103</v>
      </c>
      <c r="F4158" s="10">
        <f t="shared" si="384"/>
        <v>0.13513513513513514</v>
      </c>
      <c r="G4158" s="10">
        <v>0.76</v>
      </c>
      <c r="H4158" s="10">
        <v>2.349E-2</v>
      </c>
      <c r="I4158" s="10">
        <v>1.3778571428571427E-3</v>
      </c>
      <c r="J4158" s="10">
        <v>1.1299999999999999E-3</v>
      </c>
      <c r="K4158" s="10">
        <v>2.3978899999999999</v>
      </c>
      <c r="L4158" s="10">
        <v>0.2</v>
      </c>
      <c r="M4158" s="16">
        <f t="shared" si="385"/>
        <v>99.523421052631576</v>
      </c>
      <c r="N4158" s="16">
        <f t="shared" si="386"/>
        <v>5.8377631578947362</v>
      </c>
      <c r="O4158" s="16">
        <f t="shared" si="387"/>
        <v>4.7876315789473676</v>
      </c>
      <c r="P4158" s="16">
        <f t="shared" si="388"/>
        <v>10159.481315789473</v>
      </c>
      <c r="Q4158" s="16">
        <f t="shared" si="389"/>
        <v>847.36842105263156</v>
      </c>
    </row>
    <row r="4159" spans="1:17" x14ac:dyDescent="0.2">
      <c r="A4159" s="10">
        <v>49810</v>
      </c>
      <c r="B4159" s="10">
        <v>3</v>
      </c>
      <c r="C4159" s="10">
        <v>1144</v>
      </c>
      <c r="D4159" s="10">
        <v>72</v>
      </c>
      <c r="E4159" s="10">
        <v>103</v>
      </c>
      <c r="F4159" s="10">
        <f t="shared" si="384"/>
        <v>0.13513513513513514</v>
      </c>
      <c r="G4159" s="10">
        <v>0.76</v>
      </c>
      <c r="H4159" s="10">
        <v>2.3539999999999998E-2</v>
      </c>
      <c r="I4159" s="10">
        <v>1.3778571428571427E-3</v>
      </c>
      <c r="J4159" s="10">
        <v>1.1299999999999999E-3</v>
      </c>
      <c r="K4159" s="10">
        <v>2.3999799999999998</v>
      </c>
      <c r="L4159" s="10">
        <v>0.21</v>
      </c>
      <c r="M4159" s="16">
        <f t="shared" si="385"/>
        <v>99.735263157894721</v>
      </c>
      <c r="N4159" s="16">
        <f t="shared" si="386"/>
        <v>5.8377631578947362</v>
      </c>
      <c r="O4159" s="16">
        <f t="shared" si="387"/>
        <v>4.7876315789473676</v>
      </c>
      <c r="P4159" s="16">
        <f t="shared" si="388"/>
        <v>10168.336315789473</v>
      </c>
      <c r="Q4159" s="16">
        <f t="shared" si="389"/>
        <v>889.73684210526301</v>
      </c>
    </row>
    <row r="4160" spans="1:17" x14ac:dyDescent="0.2">
      <c r="A4160" s="10">
        <v>49811</v>
      </c>
      <c r="B4160" s="10">
        <v>3</v>
      </c>
      <c r="C4160" s="10">
        <v>1142</v>
      </c>
      <c r="D4160" s="10">
        <v>72</v>
      </c>
      <c r="E4160" s="10">
        <v>104</v>
      </c>
      <c r="F4160" s="10">
        <f t="shared" si="384"/>
        <v>0.16216216216216217</v>
      </c>
      <c r="G4160" s="10">
        <v>0.77</v>
      </c>
      <c r="H4160" s="10">
        <v>2.3789999999999999E-2</v>
      </c>
      <c r="I4160" s="10">
        <v>1.3907142857142857E-3</v>
      </c>
      <c r="J4160" s="10">
        <v>1.14E-3</v>
      </c>
      <c r="K4160" s="10">
        <v>2.4215499999999999</v>
      </c>
      <c r="L4160" s="10">
        <v>0.21</v>
      </c>
      <c r="M4160" s="16">
        <f t="shared" si="385"/>
        <v>99.485454545454544</v>
      </c>
      <c r="N4160" s="16">
        <f t="shared" si="386"/>
        <v>5.8157142857142858</v>
      </c>
      <c r="O4160" s="16">
        <f t="shared" si="387"/>
        <v>4.7672727272727267</v>
      </c>
      <c r="P4160" s="16">
        <f t="shared" si="388"/>
        <v>10126.481818181817</v>
      </c>
      <c r="Q4160" s="16">
        <f t="shared" si="389"/>
        <v>878.18181818181813</v>
      </c>
    </row>
    <row r="4161" spans="1:17" x14ac:dyDescent="0.2">
      <c r="A4161" s="10">
        <v>49812</v>
      </c>
      <c r="B4161" s="10">
        <v>3</v>
      </c>
      <c r="C4161" s="10">
        <v>1143</v>
      </c>
      <c r="D4161" s="10">
        <v>72</v>
      </c>
      <c r="E4161" s="10">
        <v>104</v>
      </c>
      <c r="F4161" s="10">
        <f t="shared" si="384"/>
        <v>0.16216216216216217</v>
      </c>
      <c r="G4161" s="10">
        <v>0.77</v>
      </c>
      <c r="H4161" s="10">
        <v>2.3779999999999999E-2</v>
      </c>
      <c r="I4161" s="10">
        <v>1.3907142857142857E-3</v>
      </c>
      <c r="J4161" s="10">
        <v>1.14E-3</v>
      </c>
      <c r="K4161" s="10">
        <v>2.42367</v>
      </c>
      <c r="L4161" s="10">
        <v>0.21</v>
      </c>
      <c r="M4161" s="16">
        <f t="shared" si="385"/>
        <v>99.443636363636358</v>
      </c>
      <c r="N4161" s="16">
        <f t="shared" si="386"/>
        <v>5.8157142857142858</v>
      </c>
      <c r="O4161" s="16">
        <f t="shared" si="387"/>
        <v>4.7672727272727267</v>
      </c>
      <c r="P4161" s="16">
        <f t="shared" si="388"/>
        <v>10135.347272727271</v>
      </c>
      <c r="Q4161" s="16">
        <f t="shared" si="389"/>
        <v>878.18181818181813</v>
      </c>
    </row>
    <row r="4162" spans="1:17" x14ac:dyDescent="0.2">
      <c r="A4162" s="10">
        <v>49813</v>
      </c>
      <c r="B4162" s="10">
        <v>3</v>
      </c>
      <c r="C4162" s="10">
        <v>1142</v>
      </c>
      <c r="D4162" s="10">
        <v>72</v>
      </c>
      <c r="E4162" s="10">
        <v>103</v>
      </c>
      <c r="F4162" s="10">
        <f t="shared" ref="F4162:F4225" si="390">(E4162-$E$4677)/($E$4676-$E$4677)</f>
        <v>0.13513513513513514</v>
      </c>
      <c r="G4162" s="10">
        <v>0.76</v>
      </c>
      <c r="H4162" s="10">
        <v>2.3470000000000001E-2</v>
      </c>
      <c r="I4162" s="10">
        <v>1.3876363636363637E-3</v>
      </c>
      <c r="J4162" s="10">
        <v>1.1299999999999999E-3</v>
      </c>
      <c r="K4162" s="10">
        <v>2.3957899999999999</v>
      </c>
      <c r="L4162" s="10">
        <v>0.21</v>
      </c>
      <c r="M4162" s="16">
        <f t="shared" ref="M4162:M4225" si="391">H4162/$G4162*3220</f>
        <v>99.438684210526318</v>
      </c>
      <c r="N4162" s="16">
        <f t="shared" ref="N4162:N4225" si="392">I4162/$G4162*3220</f>
        <v>5.879196172248804</v>
      </c>
      <c r="O4162" s="16">
        <f t="shared" ref="O4162:O4225" si="393">J4162/$G4162*3220</f>
        <v>4.7876315789473676</v>
      </c>
      <c r="P4162" s="16">
        <f t="shared" ref="P4162:P4225" si="394">K4162/$G4162*3220</f>
        <v>10150.583947368421</v>
      </c>
      <c r="Q4162" s="16">
        <f t="shared" ref="Q4162:Q4225" si="395">L4162/$G4162*3220</f>
        <v>889.73684210526301</v>
      </c>
    </row>
    <row r="4163" spans="1:17" x14ac:dyDescent="0.2">
      <c r="A4163" s="10">
        <v>49814</v>
      </c>
      <c r="B4163" s="10">
        <v>3</v>
      </c>
      <c r="C4163" s="10">
        <v>1143</v>
      </c>
      <c r="D4163" s="10">
        <v>73</v>
      </c>
      <c r="E4163" s="10">
        <v>103</v>
      </c>
      <c r="F4163" s="10">
        <f t="shared" si="390"/>
        <v>0.13513513513513514</v>
      </c>
      <c r="G4163" s="10">
        <v>0.76</v>
      </c>
      <c r="H4163" s="10">
        <v>2.3390000000000001E-2</v>
      </c>
      <c r="I4163" s="10">
        <v>1.3876363636363637E-3</v>
      </c>
      <c r="J4163" s="10">
        <v>1.1299999999999999E-3</v>
      </c>
      <c r="K4163" s="10">
        <v>2.3967800000000001</v>
      </c>
      <c r="L4163" s="10">
        <v>0.21</v>
      </c>
      <c r="M4163" s="16">
        <f t="shared" si="391"/>
        <v>99.099736842105273</v>
      </c>
      <c r="N4163" s="16">
        <f t="shared" si="392"/>
        <v>5.879196172248804</v>
      </c>
      <c r="O4163" s="16">
        <f t="shared" si="393"/>
        <v>4.7876315789473676</v>
      </c>
      <c r="P4163" s="16">
        <f t="shared" si="394"/>
        <v>10154.778421052632</v>
      </c>
      <c r="Q4163" s="16">
        <f t="shared" si="395"/>
        <v>889.73684210526301</v>
      </c>
    </row>
    <row r="4164" spans="1:17" x14ac:dyDescent="0.2">
      <c r="A4164" s="10">
        <v>49815</v>
      </c>
      <c r="B4164" s="10">
        <v>3</v>
      </c>
      <c r="C4164" s="10">
        <v>1142</v>
      </c>
      <c r="D4164" s="10">
        <v>73</v>
      </c>
      <c r="E4164" s="10">
        <v>104</v>
      </c>
      <c r="F4164" s="10">
        <f t="shared" si="390"/>
        <v>0.16216216216216217</v>
      </c>
      <c r="G4164" s="10">
        <v>0.77</v>
      </c>
      <c r="H4164" s="10">
        <v>2.359E-2</v>
      </c>
      <c r="I4164" s="10">
        <v>1.4029090909090907E-3</v>
      </c>
      <c r="J4164" s="10">
        <v>1.14E-3</v>
      </c>
      <c r="K4164" s="10">
        <v>2.4204300000000001</v>
      </c>
      <c r="L4164" s="10">
        <v>0.21</v>
      </c>
      <c r="M4164" s="16">
        <f t="shared" si="391"/>
        <v>98.649090909090901</v>
      </c>
      <c r="N4164" s="16">
        <f t="shared" si="392"/>
        <v>5.8667107438016526</v>
      </c>
      <c r="O4164" s="16">
        <f t="shared" si="393"/>
        <v>4.7672727272727267</v>
      </c>
      <c r="P4164" s="16">
        <f t="shared" si="394"/>
        <v>10121.798181818182</v>
      </c>
      <c r="Q4164" s="16">
        <f t="shared" si="395"/>
        <v>878.18181818181813</v>
      </c>
    </row>
    <row r="4165" spans="1:17" x14ac:dyDescent="0.2">
      <c r="A4165" s="10">
        <v>49816</v>
      </c>
      <c r="B4165" s="10">
        <v>3</v>
      </c>
      <c r="C4165" s="10">
        <v>1141</v>
      </c>
      <c r="D4165" s="10">
        <v>73</v>
      </c>
      <c r="E4165" s="10">
        <v>103</v>
      </c>
      <c r="F4165" s="10">
        <f t="shared" si="390"/>
        <v>0.13513513513513514</v>
      </c>
      <c r="G4165" s="10">
        <v>0.76</v>
      </c>
      <c r="H4165" s="10">
        <v>2.35E-2</v>
      </c>
      <c r="I4165" s="10">
        <v>1.3854545454545454E-3</v>
      </c>
      <c r="J4165" s="10">
        <v>1.1299999999999999E-3</v>
      </c>
      <c r="K4165" s="10">
        <v>2.3925700000000001</v>
      </c>
      <c r="L4165" s="10">
        <v>0.22</v>
      </c>
      <c r="M4165" s="16">
        <f t="shared" si="391"/>
        <v>99.565789473684205</v>
      </c>
      <c r="N4165" s="16">
        <f t="shared" si="392"/>
        <v>5.8699521531100469</v>
      </c>
      <c r="O4165" s="16">
        <f t="shared" si="393"/>
        <v>4.7876315789473676</v>
      </c>
      <c r="P4165" s="16">
        <f t="shared" si="394"/>
        <v>10136.941315789474</v>
      </c>
      <c r="Q4165" s="16">
        <f t="shared" si="395"/>
        <v>932.1052631578948</v>
      </c>
    </row>
    <row r="4166" spans="1:17" x14ac:dyDescent="0.2">
      <c r="A4166" s="10">
        <v>49817</v>
      </c>
      <c r="B4166" s="10">
        <v>3</v>
      </c>
      <c r="C4166" s="10">
        <v>1142</v>
      </c>
      <c r="D4166" s="10">
        <v>73</v>
      </c>
      <c r="E4166" s="10">
        <v>103</v>
      </c>
      <c r="F4166" s="10">
        <f t="shared" si="390"/>
        <v>0.13513513513513514</v>
      </c>
      <c r="G4166" s="10">
        <v>0.76</v>
      </c>
      <c r="H4166" s="10">
        <v>2.3650000000000001E-2</v>
      </c>
      <c r="I4166" s="10">
        <v>1.3757142857142857E-3</v>
      </c>
      <c r="J4166" s="10">
        <v>1.32E-3</v>
      </c>
      <c r="K4166" s="10">
        <v>2.3946000000000001</v>
      </c>
      <c r="L4166" s="10">
        <v>0.22</v>
      </c>
      <c r="M4166" s="16">
        <f t="shared" si="391"/>
        <v>100.20131578947368</v>
      </c>
      <c r="N4166" s="16">
        <f t="shared" si="392"/>
        <v>5.8286842105263155</v>
      </c>
      <c r="O4166" s="16">
        <f t="shared" si="393"/>
        <v>5.5926315789473682</v>
      </c>
      <c r="P4166" s="16">
        <f t="shared" si="394"/>
        <v>10145.542105263157</v>
      </c>
      <c r="Q4166" s="16">
        <f t="shared" si="395"/>
        <v>932.1052631578948</v>
      </c>
    </row>
    <row r="4167" spans="1:17" x14ac:dyDescent="0.2">
      <c r="A4167" s="10">
        <v>49818</v>
      </c>
      <c r="B4167" s="10">
        <v>3</v>
      </c>
      <c r="C4167" s="10">
        <v>1143</v>
      </c>
      <c r="D4167" s="10">
        <v>73</v>
      </c>
      <c r="E4167" s="10">
        <v>103</v>
      </c>
      <c r="F4167" s="10">
        <f t="shared" si="390"/>
        <v>0.13513513513513514</v>
      </c>
      <c r="G4167" s="10">
        <v>0.76</v>
      </c>
      <c r="H4167" s="10">
        <v>2.3539999999999998E-2</v>
      </c>
      <c r="I4167" s="10">
        <v>1.3757142857142857E-3</v>
      </c>
      <c r="J4167" s="10">
        <v>1.32E-3</v>
      </c>
      <c r="K4167" s="10">
        <v>2.3967100000000001</v>
      </c>
      <c r="L4167" s="10">
        <v>0.22</v>
      </c>
      <c r="M4167" s="16">
        <f t="shared" si="391"/>
        <v>99.735263157894721</v>
      </c>
      <c r="N4167" s="16">
        <f t="shared" si="392"/>
        <v>5.8286842105263155</v>
      </c>
      <c r="O4167" s="16">
        <f t="shared" si="393"/>
        <v>5.5926315789473682</v>
      </c>
      <c r="P4167" s="16">
        <f t="shared" si="394"/>
        <v>10154.481842105262</v>
      </c>
      <c r="Q4167" s="16">
        <f t="shared" si="395"/>
        <v>932.1052631578948</v>
      </c>
    </row>
    <row r="4168" spans="1:17" x14ac:dyDescent="0.2">
      <c r="A4168" s="10">
        <v>49819</v>
      </c>
      <c r="B4168" s="10">
        <v>3</v>
      </c>
      <c r="C4168" s="10">
        <v>1143</v>
      </c>
      <c r="D4168" s="10">
        <v>73</v>
      </c>
      <c r="E4168" s="10">
        <v>104</v>
      </c>
      <c r="F4168" s="10">
        <f t="shared" si="390"/>
        <v>0.16216216216216217</v>
      </c>
      <c r="G4168" s="10">
        <v>0.77</v>
      </c>
      <c r="H4168" s="10">
        <v>2.376E-2</v>
      </c>
      <c r="I4168" s="10">
        <v>1.391578947368421E-3</v>
      </c>
      <c r="J4168" s="10">
        <v>1.33E-3</v>
      </c>
      <c r="K4168" s="10">
        <v>2.4224899999999998</v>
      </c>
      <c r="L4168" s="10">
        <v>0.23</v>
      </c>
      <c r="M4168" s="16">
        <f t="shared" si="391"/>
        <v>99.36</v>
      </c>
      <c r="N4168" s="16">
        <f t="shared" si="392"/>
        <v>5.8193301435406699</v>
      </c>
      <c r="O4168" s="16">
        <f t="shared" si="393"/>
        <v>5.5618181818181816</v>
      </c>
      <c r="P4168" s="16">
        <f t="shared" si="394"/>
        <v>10130.412727272726</v>
      </c>
      <c r="Q4168" s="16">
        <f t="shared" si="395"/>
        <v>961.81818181818176</v>
      </c>
    </row>
    <row r="4169" spans="1:17" x14ac:dyDescent="0.2">
      <c r="A4169" s="10">
        <v>49820</v>
      </c>
      <c r="B4169" s="10">
        <v>3</v>
      </c>
      <c r="C4169" s="10">
        <v>1143</v>
      </c>
      <c r="D4169" s="10">
        <v>73</v>
      </c>
      <c r="E4169" s="10">
        <v>103</v>
      </c>
      <c r="F4169" s="10">
        <f t="shared" si="390"/>
        <v>0.13513513513513514</v>
      </c>
      <c r="G4169" s="10">
        <v>0.76</v>
      </c>
      <c r="H4169" s="10">
        <v>2.3570000000000001E-2</v>
      </c>
      <c r="I4169" s="10">
        <v>1.3768421052631579E-3</v>
      </c>
      <c r="J4169" s="10">
        <v>1.5E-3</v>
      </c>
      <c r="K4169" s="10">
        <v>2.3966599999999998</v>
      </c>
      <c r="L4169" s="10">
        <v>0.22</v>
      </c>
      <c r="M4169" s="16">
        <f t="shared" si="391"/>
        <v>99.862368421052636</v>
      </c>
      <c r="N4169" s="16">
        <f t="shared" si="392"/>
        <v>5.8334626038781163</v>
      </c>
      <c r="O4169" s="16">
        <f t="shared" si="393"/>
        <v>6.3552631578947372</v>
      </c>
      <c r="P4169" s="16">
        <f t="shared" si="394"/>
        <v>10154.269999999999</v>
      </c>
      <c r="Q4169" s="16">
        <f t="shared" si="395"/>
        <v>932.1052631578948</v>
      </c>
    </row>
    <row r="4170" spans="1:17" x14ac:dyDescent="0.2">
      <c r="A4170" s="10">
        <v>49821</v>
      </c>
      <c r="B4170" s="10">
        <v>3</v>
      </c>
      <c r="C4170" s="10">
        <v>1143</v>
      </c>
      <c r="D4170" s="10">
        <v>73</v>
      </c>
      <c r="E4170" s="10">
        <v>103</v>
      </c>
      <c r="F4170" s="10">
        <f t="shared" si="390"/>
        <v>0.13513513513513514</v>
      </c>
      <c r="G4170" s="10">
        <v>0.76</v>
      </c>
      <c r="H4170" s="10">
        <v>2.3480000000000001E-2</v>
      </c>
      <c r="I4170" s="10">
        <v>1.3768421052631579E-3</v>
      </c>
      <c r="J4170" s="10">
        <v>1.5E-3</v>
      </c>
      <c r="K4170" s="10">
        <v>2.3966699999999999</v>
      </c>
      <c r="L4170" s="10">
        <v>0.22</v>
      </c>
      <c r="M4170" s="16">
        <f t="shared" si="391"/>
        <v>99.481052631578947</v>
      </c>
      <c r="N4170" s="16">
        <f t="shared" si="392"/>
        <v>5.8334626038781163</v>
      </c>
      <c r="O4170" s="16">
        <f t="shared" si="393"/>
        <v>6.3552631578947372</v>
      </c>
      <c r="P4170" s="16">
        <f t="shared" si="394"/>
        <v>10154.312368421051</v>
      </c>
      <c r="Q4170" s="16">
        <f t="shared" si="395"/>
        <v>932.1052631578948</v>
      </c>
    </row>
    <row r="4171" spans="1:17" x14ac:dyDescent="0.2">
      <c r="A4171" s="10">
        <v>49822</v>
      </c>
      <c r="B4171" s="10">
        <v>3</v>
      </c>
      <c r="C4171" s="10">
        <v>1143</v>
      </c>
      <c r="D4171" s="10">
        <v>73</v>
      </c>
      <c r="E4171" s="10">
        <v>103</v>
      </c>
      <c r="F4171" s="10">
        <f t="shared" si="390"/>
        <v>0.13513513513513514</v>
      </c>
      <c r="G4171" s="10">
        <v>0.76</v>
      </c>
      <c r="H4171" s="10">
        <v>2.3269999999999999E-2</v>
      </c>
      <c r="I4171" s="10">
        <v>1.3852631578947366E-3</v>
      </c>
      <c r="J4171" s="10">
        <v>1.5E-3</v>
      </c>
      <c r="K4171" s="10">
        <v>2.3908700000000001</v>
      </c>
      <c r="L4171" s="10">
        <v>0.22</v>
      </c>
      <c r="M4171" s="16">
        <f t="shared" si="391"/>
        <v>98.591315789473668</v>
      </c>
      <c r="N4171" s="16">
        <f t="shared" si="392"/>
        <v>5.8691412742382258</v>
      </c>
      <c r="O4171" s="16">
        <f t="shared" si="393"/>
        <v>6.3552631578947372</v>
      </c>
      <c r="P4171" s="16">
        <f t="shared" si="394"/>
        <v>10129.738684210526</v>
      </c>
      <c r="Q4171" s="16">
        <f t="shared" si="395"/>
        <v>932.1052631578948</v>
      </c>
    </row>
    <row r="4172" spans="1:17" x14ac:dyDescent="0.2">
      <c r="A4172" s="10">
        <v>49823</v>
      </c>
      <c r="B4172" s="10">
        <v>3</v>
      </c>
      <c r="C4172" s="10">
        <v>1142</v>
      </c>
      <c r="D4172" s="10">
        <v>73</v>
      </c>
      <c r="E4172" s="10">
        <v>103</v>
      </c>
      <c r="F4172" s="10">
        <f t="shared" si="390"/>
        <v>0.13513513513513514</v>
      </c>
      <c r="G4172" s="10">
        <v>0.76</v>
      </c>
      <c r="H4172" s="10">
        <v>2.3130000000000001E-2</v>
      </c>
      <c r="I4172" s="10">
        <v>1.3717241379310344E-3</v>
      </c>
      <c r="J4172" s="10">
        <v>1.5E-3</v>
      </c>
      <c r="K4172" s="10">
        <v>2.3887999999999998</v>
      </c>
      <c r="L4172" s="10">
        <v>0.23</v>
      </c>
      <c r="M4172" s="16">
        <f t="shared" si="391"/>
        <v>97.998157894736835</v>
      </c>
      <c r="N4172" s="16">
        <f t="shared" si="392"/>
        <v>5.8117785843920142</v>
      </c>
      <c r="O4172" s="16">
        <f t="shared" si="393"/>
        <v>6.3552631578947372</v>
      </c>
      <c r="P4172" s="16">
        <f t="shared" si="394"/>
        <v>10120.96842105263</v>
      </c>
      <c r="Q4172" s="16">
        <f t="shared" si="395"/>
        <v>974.47368421052636</v>
      </c>
    </row>
    <row r="4173" spans="1:17" x14ac:dyDescent="0.2">
      <c r="A4173" s="10">
        <v>49824</v>
      </c>
      <c r="B4173" s="10">
        <v>3</v>
      </c>
      <c r="C4173" s="10">
        <v>1143</v>
      </c>
      <c r="D4173" s="10">
        <v>73</v>
      </c>
      <c r="E4173" s="10">
        <v>103</v>
      </c>
      <c r="F4173" s="10">
        <f t="shared" si="390"/>
        <v>0.13513513513513514</v>
      </c>
      <c r="G4173" s="10">
        <v>0.76</v>
      </c>
      <c r="H4173" s="10">
        <v>2.315E-2</v>
      </c>
      <c r="I4173" s="10">
        <v>1.3862068965517242E-3</v>
      </c>
      <c r="J4173" s="10">
        <v>1.5E-3</v>
      </c>
      <c r="K4173" s="10">
        <v>2.3887999999999998</v>
      </c>
      <c r="L4173" s="10">
        <v>0.23</v>
      </c>
      <c r="M4173" s="16">
        <f t="shared" si="391"/>
        <v>98.082894736842107</v>
      </c>
      <c r="N4173" s="16">
        <f t="shared" si="392"/>
        <v>5.8731397459165153</v>
      </c>
      <c r="O4173" s="16">
        <f t="shared" si="393"/>
        <v>6.3552631578947372</v>
      </c>
      <c r="P4173" s="16">
        <f t="shared" si="394"/>
        <v>10120.96842105263</v>
      </c>
      <c r="Q4173" s="16">
        <f t="shared" si="395"/>
        <v>974.47368421052636</v>
      </c>
    </row>
    <row r="4174" spans="1:17" x14ac:dyDescent="0.2">
      <c r="A4174" s="10">
        <v>49825</v>
      </c>
      <c r="B4174" s="10">
        <v>3</v>
      </c>
      <c r="C4174" s="10">
        <v>1143</v>
      </c>
      <c r="D4174" s="10">
        <v>73</v>
      </c>
      <c r="E4174" s="10">
        <v>103</v>
      </c>
      <c r="F4174" s="10">
        <f t="shared" si="390"/>
        <v>0.13513513513513514</v>
      </c>
      <c r="G4174" s="10">
        <v>0.76</v>
      </c>
      <c r="H4174" s="10">
        <v>2.3189999999999999E-2</v>
      </c>
      <c r="I4174" s="10">
        <v>1.3862068965517242E-3</v>
      </c>
      <c r="J4174" s="10">
        <v>1.6900000000000001E-3</v>
      </c>
      <c r="K4174" s="10">
        <v>2.3866399999999999</v>
      </c>
      <c r="L4174" s="10">
        <v>0.23</v>
      </c>
      <c r="M4174" s="16">
        <f t="shared" si="391"/>
        <v>98.252368421052623</v>
      </c>
      <c r="N4174" s="16">
        <f t="shared" si="392"/>
        <v>5.8731397459165153</v>
      </c>
      <c r="O4174" s="16">
        <f t="shared" si="393"/>
        <v>7.1602631578947378</v>
      </c>
      <c r="P4174" s="16">
        <f t="shared" si="394"/>
        <v>10111.816842105261</v>
      </c>
      <c r="Q4174" s="16">
        <f t="shared" si="395"/>
        <v>974.47368421052636</v>
      </c>
    </row>
    <row r="4175" spans="1:17" x14ac:dyDescent="0.2">
      <c r="A4175" s="10">
        <v>49826</v>
      </c>
      <c r="B4175" s="10">
        <v>3</v>
      </c>
      <c r="C4175" s="10">
        <v>1147</v>
      </c>
      <c r="D4175" s="10">
        <v>73</v>
      </c>
      <c r="E4175" s="10">
        <v>102</v>
      </c>
      <c r="F4175" s="10">
        <f t="shared" si="390"/>
        <v>0.10810810810810811</v>
      </c>
      <c r="G4175" s="10">
        <v>0.73</v>
      </c>
      <c r="H4175" s="10">
        <v>2.3009999999999999E-2</v>
      </c>
      <c r="I4175" s="10">
        <v>1.376949152542373E-3</v>
      </c>
      <c r="J4175" s="10">
        <v>1.6900000000000001E-3</v>
      </c>
      <c r="K4175" s="10">
        <v>2.29827</v>
      </c>
      <c r="L4175" s="10">
        <v>0.24</v>
      </c>
      <c r="M4175" s="16">
        <f t="shared" si="391"/>
        <v>101.49616438356165</v>
      </c>
      <c r="N4175" s="16">
        <f t="shared" si="392"/>
        <v>6.0736661249129336</v>
      </c>
      <c r="O4175" s="16">
        <f t="shared" si="393"/>
        <v>7.4545205479452061</v>
      </c>
      <c r="P4175" s="16">
        <f t="shared" si="394"/>
        <v>10137.574520547945</v>
      </c>
      <c r="Q4175" s="16">
        <f t="shared" si="395"/>
        <v>1058.6301369863013</v>
      </c>
    </row>
    <row r="4176" spans="1:17" x14ac:dyDescent="0.2">
      <c r="A4176" s="10">
        <v>49827</v>
      </c>
      <c r="B4176" s="10">
        <v>3</v>
      </c>
      <c r="C4176" s="10">
        <v>1169</v>
      </c>
      <c r="D4176" s="10">
        <v>74</v>
      </c>
      <c r="E4176" s="10">
        <v>102</v>
      </c>
      <c r="F4176" s="10">
        <f t="shared" si="390"/>
        <v>0.10810810810810811</v>
      </c>
      <c r="G4176" s="10">
        <v>0.57999999999999996</v>
      </c>
      <c r="H4176" s="10">
        <v>2.3009999999999999E-2</v>
      </c>
      <c r="I4176" s="10">
        <v>1.4745762711864409E-3</v>
      </c>
      <c r="J4176" s="10">
        <v>1.8E-3</v>
      </c>
      <c r="K4176" s="10">
        <v>1.80246</v>
      </c>
      <c r="L4176" s="10">
        <v>0.23</v>
      </c>
      <c r="M4176" s="16">
        <f t="shared" si="391"/>
        <v>127.7451724137931</v>
      </c>
      <c r="N4176" s="16">
        <f t="shared" si="392"/>
        <v>8.1864406779661039</v>
      </c>
      <c r="O4176" s="16">
        <f t="shared" si="393"/>
        <v>9.9931034482758623</v>
      </c>
      <c r="P4176" s="16">
        <f t="shared" si="394"/>
        <v>10006.760689655173</v>
      </c>
      <c r="Q4176" s="16">
        <f t="shared" si="395"/>
        <v>1276.8965517241381</v>
      </c>
    </row>
    <row r="4177" spans="1:17" x14ac:dyDescent="0.2">
      <c r="A4177" s="10">
        <v>49828</v>
      </c>
      <c r="B4177" s="10">
        <v>3</v>
      </c>
      <c r="C4177" s="10">
        <v>1208</v>
      </c>
      <c r="D4177" s="10">
        <v>74</v>
      </c>
      <c r="E4177" s="10">
        <v>102</v>
      </c>
      <c r="F4177" s="10">
        <f t="shared" si="390"/>
        <v>0.10810810810810811</v>
      </c>
      <c r="G4177" s="10">
        <v>0.44</v>
      </c>
      <c r="H4177" s="10">
        <v>2.0129999999999999E-2</v>
      </c>
      <c r="I4177" s="10">
        <v>1.5498305084745763E-3</v>
      </c>
      <c r="J4177" s="10">
        <v>1.66E-3</v>
      </c>
      <c r="K4177" s="10">
        <v>1.36676</v>
      </c>
      <c r="L4177" s="10">
        <v>0.21</v>
      </c>
      <c r="M4177" s="16">
        <f t="shared" si="391"/>
        <v>147.315</v>
      </c>
      <c r="N4177" s="16">
        <f t="shared" si="392"/>
        <v>11.341941448382126</v>
      </c>
      <c r="O4177" s="16">
        <f t="shared" si="393"/>
        <v>12.148181818181818</v>
      </c>
      <c r="P4177" s="16">
        <f t="shared" si="394"/>
        <v>10002.198181818181</v>
      </c>
      <c r="Q4177" s="16">
        <f t="shared" si="395"/>
        <v>1536.8181818181818</v>
      </c>
    </row>
    <row r="4178" spans="1:17" x14ac:dyDescent="0.2">
      <c r="A4178" s="10">
        <v>49829</v>
      </c>
      <c r="B4178" s="10">
        <v>3</v>
      </c>
      <c r="C4178" s="10">
        <v>1235</v>
      </c>
      <c r="D4178" s="10">
        <v>74</v>
      </c>
      <c r="E4178" s="10">
        <v>103</v>
      </c>
      <c r="F4178" s="10">
        <f t="shared" si="390"/>
        <v>0.13513513513513514</v>
      </c>
      <c r="G4178" s="10">
        <v>0.52</v>
      </c>
      <c r="H4178" s="10">
        <v>1.661E-2</v>
      </c>
      <c r="I4178" s="10">
        <v>1.4860000000000001E-3</v>
      </c>
      <c r="J4178" s="10">
        <v>1.6100000000000001E-3</v>
      </c>
      <c r="K4178" s="10">
        <v>1.61067</v>
      </c>
      <c r="L4178" s="10">
        <v>0.24</v>
      </c>
      <c r="M4178" s="16">
        <f t="shared" si="391"/>
        <v>102.85423076923077</v>
      </c>
      <c r="N4178" s="16">
        <f t="shared" si="392"/>
        <v>9.2017692307692318</v>
      </c>
      <c r="O4178" s="16">
        <f t="shared" si="393"/>
        <v>9.9696153846153841</v>
      </c>
      <c r="P4178" s="16">
        <f t="shared" si="394"/>
        <v>9973.7642307692313</v>
      </c>
      <c r="Q4178" s="16">
        <f t="shared" si="395"/>
        <v>1486.153846153846</v>
      </c>
    </row>
    <row r="4179" spans="1:17" x14ac:dyDescent="0.2">
      <c r="A4179" s="10">
        <v>49830</v>
      </c>
      <c r="B4179" s="10">
        <v>3</v>
      </c>
      <c r="C4179" s="10">
        <v>1442</v>
      </c>
      <c r="D4179" s="10">
        <v>74</v>
      </c>
      <c r="E4179" s="10">
        <v>102</v>
      </c>
      <c r="F4179" s="10">
        <f t="shared" si="390"/>
        <v>0.10810810810810811</v>
      </c>
      <c r="G4179" s="10">
        <v>0.7</v>
      </c>
      <c r="H4179" s="10">
        <v>2.1839999999999998E-2</v>
      </c>
      <c r="I4179" s="10">
        <v>1.1440000000000001E-3</v>
      </c>
      <c r="J4179" s="10">
        <v>1.8400000000000001E-3</v>
      </c>
      <c r="K4179" s="10">
        <v>2.1865999999999999</v>
      </c>
      <c r="L4179" s="10">
        <v>0.27</v>
      </c>
      <c r="M4179" s="16">
        <f t="shared" si="391"/>
        <v>100.464</v>
      </c>
      <c r="N4179" s="16">
        <f t="shared" si="392"/>
        <v>5.2624000000000004</v>
      </c>
      <c r="O4179" s="16">
        <f t="shared" si="393"/>
        <v>8.4640000000000004</v>
      </c>
      <c r="P4179" s="16">
        <f t="shared" si="394"/>
        <v>10058.36</v>
      </c>
      <c r="Q4179" s="16">
        <f t="shared" si="395"/>
        <v>1242.0000000000002</v>
      </c>
    </row>
    <row r="4180" spans="1:17" x14ac:dyDescent="0.2">
      <c r="A4180" s="10">
        <v>49831</v>
      </c>
      <c r="B4180" s="10">
        <v>3</v>
      </c>
      <c r="C4180" s="10">
        <v>1668</v>
      </c>
      <c r="D4180" s="10">
        <v>74</v>
      </c>
      <c r="E4180" s="10">
        <v>105</v>
      </c>
      <c r="F4180" s="10">
        <f t="shared" si="390"/>
        <v>0.1891891891891892</v>
      </c>
      <c r="G4180" s="10">
        <v>0.92</v>
      </c>
      <c r="H4180" s="10">
        <v>3.0689999999999999E-2</v>
      </c>
      <c r="I4180" s="10">
        <v>1.3560655737704919E-3</v>
      </c>
      <c r="J4180" s="10">
        <v>2.2000000000000001E-3</v>
      </c>
      <c r="K4180" s="10">
        <v>2.86225</v>
      </c>
      <c r="L4180" s="10">
        <v>0.32</v>
      </c>
      <c r="M4180" s="16">
        <f t="shared" si="391"/>
        <v>107.41500000000001</v>
      </c>
      <c r="N4180" s="16">
        <f t="shared" si="392"/>
        <v>4.7462295081967216</v>
      </c>
      <c r="O4180" s="16">
        <f t="shared" si="393"/>
        <v>7.6999999999999993</v>
      </c>
      <c r="P4180" s="16">
        <f t="shared" si="394"/>
        <v>10017.875</v>
      </c>
      <c r="Q4180" s="16">
        <f t="shared" si="395"/>
        <v>1120</v>
      </c>
    </row>
    <row r="4181" spans="1:17" x14ac:dyDescent="0.2">
      <c r="A4181" s="10">
        <v>49832</v>
      </c>
      <c r="B4181" s="10">
        <v>3</v>
      </c>
      <c r="C4181" s="10">
        <v>1742</v>
      </c>
      <c r="D4181" s="10">
        <v>74</v>
      </c>
      <c r="E4181" s="10">
        <v>107</v>
      </c>
      <c r="F4181" s="10">
        <f t="shared" si="390"/>
        <v>0.24324324324324326</v>
      </c>
      <c r="G4181" s="10">
        <v>1</v>
      </c>
      <c r="H4181" s="10">
        <v>3.6999999999999998E-2</v>
      </c>
      <c r="I4181" s="10">
        <v>1.4688524590163936E-3</v>
      </c>
      <c r="J4181" s="10">
        <v>2.3900000000000002E-3</v>
      </c>
      <c r="K4181" s="10">
        <v>3.1218300000000001</v>
      </c>
      <c r="L4181" s="10">
        <v>0.36</v>
      </c>
      <c r="M4181" s="16">
        <f t="shared" si="391"/>
        <v>119.14</v>
      </c>
      <c r="N4181" s="16">
        <f t="shared" si="392"/>
        <v>4.7297049180327875</v>
      </c>
      <c r="O4181" s="16">
        <f t="shared" si="393"/>
        <v>7.6958000000000002</v>
      </c>
      <c r="P4181" s="16">
        <f t="shared" si="394"/>
        <v>10052.292600000001</v>
      </c>
      <c r="Q4181" s="16">
        <f t="shared" si="395"/>
        <v>1159.2</v>
      </c>
    </row>
    <row r="4182" spans="1:17" x14ac:dyDescent="0.2">
      <c r="A4182" s="10">
        <v>49833</v>
      </c>
      <c r="B4182" s="10">
        <v>3</v>
      </c>
      <c r="C4182" s="10">
        <v>1739</v>
      </c>
      <c r="D4182" s="10">
        <v>74</v>
      </c>
      <c r="E4182" s="10">
        <v>107</v>
      </c>
      <c r="F4182" s="10">
        <f t="shared" si="390"/>
        <v>0.24324324324324326</v>
      </c>
      <c r="G4182" s="10">
        <v>1.01</v>
      </c>
      <c r="H4182" s="10">
        <v>3.8609999999999998E-2</v>
      </c>
      <c r="I4182" s="10">
        <v>1.478032786885246E-3</v>
      </c>
      <c r="J4182" s="10">
        <v>2.0999999999999999E-3</v>
      </c>
      <c r="K4182" s="10">
        <v>3.1649600000000002</v>
      </c>
      <c r="L4182" s="10">
        <v>0.37</v>
      </c>
      <c r="M4182" s="16">
        <f t="shared" si="391"/>
        <v>123.09326732673267</v>
      </c>
      <c r="N4182" s="16">
        <f t="shared" si="392"/>
        <v>4.7121441324460323</v>
      </c>
      <c r="O4182" s="16">
        <f t="shared" si="393"/>
        <v>6.6950495049504939</v>
      </c>
      <c r="P4182" s="16">
        <f t="shared" si="394"/>
        <v>10090.268514851485</v>
      </c>
      <c r="Q4182" s="16">
        <f t="shared" si="395"/>
        <v>1179.6039603960396</v>
      </c>
    </row>
    <row r="4183" spans="1:17" x14ac:dyDescent="0.2">
      <c r="A4183" s="10">
        <v>49834</v>
      </c>
      <c r="B4183" s="10">
        <v>3</v>
      </c>
      <c r="C4183" s="10">
        <v>1759</v>
      </c>
      <c r="D4183" s="10">
        <v>74</v>
      </c>
      <c r="E4183" s="10">
        <v>107</v>
      </c>
      <c r="F4183" s="10">
        <f t="shared" si="390"/>
        <v>0.24324324324324326</v>
      </c>
      <c r="G4183" s="10">
        <v>1.04</v>
      </c>
      <c r="H4183" s="10">
        <v>3.95E-2</v>
      </c>
      <c r="I4183" s="10">
        <v>1.6679032258064518E-3</v>
      </c>
      <c r="J4183" s="10">
        <v>2.1199999999999999E-3</v>
      </c>
      <c r="K4183" s="10">
        <v>3.2676799999999999</v>
      </c>
      <c r="L4183" s="10">
        <v>0.37</v>
      </c>
      <c r="M4183" s="16">
        <f t="shared" si="391"/>
        <v>122.29807692307692</v>
      </c>
      <c r="N4183" s="16">
        <f t="shared" si="392"/>
        <v>5.1640849875930526</v>
      </c>
      <c r="O4183" s="16">
        <f t="shared" si="393"/>
        <v>6.5638461538461534</v>
      </c>
      <c r="P4183" s="16">
        <f t="shared" si="394"/>
        <v>10117.24</v>
      </c>
      <c r="Q4183" s="16">
        <f t="shared" si="395"/>
        <v>1145.5769230769229</v>
      </c>
    </row>
    <row r="4184" spans="1:17" x14ac:dyDescent="0.2">
      <c r="A4184" s="10">
        <v>49835</v>
      </c>
      <c r="B4184" s="10">
        <v>3</v>
      </c>
      <c r="C4184" s="10">
        <v>1775</v>
      </c>
      <c r="D4184" s="10">
        <v>74</v>
      </c>
      <c r="E4184" s="10">
        <v>107</v>
      </c>
      <c r="F4184" s="10">
        <f t="shared" si="390"/>
        <v>0.24324324324324326</v>
      </c>
      <c r="G4184" s="10">
        <v>1.03</v>
      </c>
      <c r="H4184" s="10">
        <v>3.882E-2</v>
      </c>
      <c r="I4184" s="10">
        <v>1.6838709677419355E-3</v>
      </c>
      <c r="J4184" s="10">
        <v>1.8400000000000001E-3</v>
      </c>
      <c r="K4184" s="10">
        <v>3.2269600000000001</v>
      </c>
      <c r="L4184" s="10">
        <v>0.36</v>
      </c>
      <c r="M4184" s="16">
        <f t="shared" si="391"/>
        <v>121.35961165048542</v>
      </c>
      <c r="N4184" s="16">
        <f t="shared" si="392"/>
        <v>5.2641403069213899</v>
      </c>
      <c r="O4184" s="16">
        <f t="shared" si="393"/>
        <v>5.7522330097087373</v>
      </c>
      <c r="P4184" s="16">
        <f t="shared" si="394"/>
        <v>10088.166213592234</v>
      </c>
      <c r="Q4184" s="16">
        <f t="shared" si="395"/>
        <v>1125.4368932038833</v>
      </c>
    </row>
    <row r="4185" spans="1:17" x14ac:dyDescent="0.2">
      <c r="A4185" s="10">
        <v>49836</v>
      </c>
      <c r="B4185" s="10">
        <v>3</v>
      </c>
      <c r="C4185" s="10">
        <v>1774</v>
      </c>
      <c r="D4185" s="10">
        <v>74</v>
      </c>
      <c r="E4185" s="10">
        <v>109</v>
      </c>
      <c r="F4185" s="10">
        <f t="shared" si="390"/>
        <v>0.29729729729729731</v>
      </c>
      <c r="G4185" s="10">
        <v>1.08</v>
      </c>
      <c r="H4185" s="10">
        <v>3.7530000000000001E-2</v>
      </c>
      <c r="I4185" s="10">
        <v>1.695483870967742E-3</v>
      </c>
      <c r="J4185" s="10">
        <v>1.8400000000000001E-3</v>
      </c>
      <c r="K4185" s="10">
        <v>3.3733</v>
      </c>
      <c r="L4185" s="10">
        <v>0.37</v>
      </c>
      <c r="M4185" s="16">
        <f t="shared" si="391"/>
        <v>111.89499999999998</v>
      </c>
      <c r="N4185" s="16">
        <f t="shared" si="392"/>
        <v>5.0550537634408599</v>
      </c>
      <c r="O4185" s="16">
        <f t="shared" si="393"/>
        <v>5.4859259259259252</v>
      </c>
      <c r="P4185" s="16">
        <f t="shared" si="394"/>
        <v>10057.431481481481</v>
      </c>
      <c r="Q4185" s="16">
        <f t="shared" si="395"/>
        <v>1103.148148148148</v>
      </c>
    </row>
    <row r="4186" spans="1:17" x14ac:dyDescent="0.2">
      <c r="A4186" s="10">
        <v>49837</v>
      </c>
      <c r="B4186" s="10">
        <v>3</v>
      </c>
      <c r="C4186" s="10">
        <v>1780</v>
      </c>
      <c r="D4186" s="10">
        <v>74</v>
      </c>
      <c r="E4186" s="10">
        <v>108</v>
      </c>
      <c r="F4186" s="10">
        <f t="shared" si="390"/>
        <v>0.27027027027027029</v>
      </c>
      <c r="G4186" s="10">
        <v>1.02</v>
      </c>
      <c r="H4186" s="10">
        <v>3.8870000000000002E-2</v>
      </c>
      <c r="I4186" s="10">
        <v>1.7303225806451614E-3</v>
      </c>
      <c r="J4186" s="10">
        <v>1.8799999999999999E-3</v>
      </c>
      <c r="K4186" s="10">
        <v>3.2023899999999998</v>
      </c>
      <c r="L4186" s="10">
        <v>0.37</v>
      </c>
      <c r="M4186" s="16">
        <f t="shared" si="391"/>
        <v>122.70725490196079</v>
      </c>
      <c r="N4186" s="16">
        <f t="shared" si="392"/>
        <v>5.4623908918406077</v>
      </c>
      <c r="O4186" s="16">
        <f t="shared" si="393"/>
        <v>5.9349019607843134</v>
      </c>
      <c r="P4186" s="16">
        <f t="shared" si="394"/>
        <v>10109.50568627451</v>
      </c>
      <c r="Q4186" s="16">
        <f t="shared" si="395"/>
        <v>1168.0392156862745</v>
      </c>
    </row>
    <row r="4187" spans="1:17" x14ac:dyDescent="0.2">
      <c r="A4187" s="10">
        <v>49838</v>
      </c>
      <c r="B4187" s="10">
        <v>3</v>
      </c>
      <c r="C4187" s="10">
        <v>1683</v>
      </c>
      <c r="D4187" s="10">
        <v>73</v>
      </c>
      <c r="E4187" s="10">
        <v>108</v>
      </c>
      <c r="F4187" s="10">
        <f t="shared" si="390"/>
        <v>0.27027027027027029</v>
      </c>
      <c r="G4187" s="10">
        <v>0.94</v>
      </c>
      <c r="H4187" s="10">
        <v>3.7319999999999999E-2</v>
      </c>
      <c r="I4187" s="10">
        <v>1.811111111111111E-3</v>
      </c>
      <c r="J4187" s="10">
        <v>1.47E-3</v>
      </c>
      <c r="K4187" s="10">
        <v>2.95</v>
      </c>
      <c r="L4187" s="10">
        <v>0.35</v>
      </c>
      <c r="M4187" s="16">
        <f t="shared" si="391"/>
        <v>127.84085106382979</v>
      </c>
      <c r="N4187" s="16">
        <f t="shared" si="392"/>
        <v>6.2040189125295511</v>
      </c>
      <c r="O4187" s="16">
        <f t="shared" si="393"/>
        <v>5.0355319148936175</v>
      </c>
      <c r="P4187" s="16">
        <f t="shared" si="394"/>
        <v>10105.319148936171</v>
      </c>
      <c r="Q4187" s="16">
        <f t="shared" si="395"/>
        <v>1198.936170212766</v>
      </c>
    </row>
    <row r="4188" spans="1:17" x14ac:dyDescent="0.2">
      <c r="A4188" s="10">
        <v>49839</v>
      </c>
      <c r="B4188" s="10">
        <v>3</v>
      </c>
      <c r="C4188" s="10">
        <v>1607</v>
      </c>
      <c r="D4188" s="10">
        <v>73</v>
      </c>
      <c r="E4188" s="10">
        <v>106</v>
      </c>
      <c r="F4188" s="10">
        <f t="shared" si="390"/>
        <v>0.21621621621621623</v>
      </c>
      <c r="G4188" s="10">
        <v>0.95</v>
      </c>
      <c r="H4188" s="10">
        <v>3.7139999999999999E-2</v>
      </c>
      <c r="I4188" s="10">
        <v>1.6634920634920633E-3</v>
      </c>
      <c r="J4188" s="10">
        <v>1.08E-3</v>
      </c>
      <c r="K4188" s="10">
        <v>2.9786899999999998</v>
      </c>
      <c r="L4188" s="10">
        <v>0.33</v>
      </c>
      <c r="M4188" s="16">
        <f t="shared" si="391"/>
        <v>125.88505263157896</v>
      </c>
      <c r="N4188" s="16">
        <f t="shared" si="392"/>
        <v>5.6383625730994149</v>
      </c>
      <c r="O4188" s="16">
        <f t="shared" si="393"/>
        <v>3.6606315789473682</v>
      </c>
      <c r="P4188" s="16">
        <f t="shared" si="394"/>
        <v>10096.191368421052</v>
      </c>
      <c r="Q4188" s="16">
        <f t="shared" si="395"/>
        <v>1118.5263157894738</v>
      </c>
    </row>
    <row r="4189" spans="1:17" x14ac:dyDescent="0.2">
      <c r="A4189" s="10">
        <v>49840</v>
      </c>
      <c r="B4189" s="10">
        <v>3</v>
      </c>
      <c r="C4189" s="10">
        <v>1494</v>
      </c>
      <c r="D4189" s="10">
        <v>73</v>
      </c>
      <c r="E4189" s="10">
        <v>106</v>
      </c>
      <c r="F4189" s="10">
        <f t="shared" si="390"/>
        <v>0.21621621621621623</v>
      </c>
      <c r="G4189" s="10">
        <v>0.9</v>
      </c>
      <c r="H4189" s="10">
        <v>3.542E-2</v>
      </c>
      <c r="I4189" s="10">
        <v>1.5555555555555555E-3</v>
      </c>
      <c r="J4189" s="10">
        <v>1.01E-3</v>
      </c>
      <c r="K4189" s="10">
        <v>2.80423</v>
      </c>
      <c r="L4189" s="10">
        <v>0.32</v>
      </c>
      <c r="M4189" s="16">
        <f t="shared" si="391"/>
        <v>126.72488888888888</v>
      </c>
      <c r="N4189" s="16">
        <f t="shared" si="392"/>
        <v>5.5654320987654318</v>
      </c>
      <c r="O4189" s="16">
        <f t="shared" si="393"/>
        <v>3.6135555555555552</v>
      </c>
      <c r="P4189" s="16">
        <f t="shared" si="394"/>
        <v>10032.911777777777</v>
      </c>
      <c r="Q4189" s="16">
        <f t="shared" si="395"/>
        <v>1144.8888888888889</v>
      </c>
    </row>
    <row r="4190" spans="1:17" x14ac:dyDescent="0.2">
      <c r="A4190" s="10">
        <v>49841</v>
      </c>
      <c r="B4190" s="10">
        <v>3</v>
      </c>
      <c r="C4190" s="10">
        <v>1458</v>
      </c>
      <c r="D4190" s="10">
        <v>73</v>
      </c>
      <c r="E4190" s="10">
        <v>103</v>
      </c>
      <c r="F4190" s="10">
        <f t="shared" si="390"/>
        <v>0.13513513513513514</v>
      </c>
      <c r="G4190" s="10">
        <v>0.68</v>
      </c>
      <c r="H4190" s="10">
        <v>3.4840000000000003E-2</v>
      </c>
      <c r="I4190" s="10">
        <v>1.387142857142857E-3</v>
      </c>
      <c r="J4190" s="10">
        <v>1.01E-3</v>
      </c>
      <c r="K4190" s="10">
        <v>2.12263</v>
      </c>
      <c r="L4190" s="10">
        <v>0.25</v>
      </c>
      <c r="M4190" s="16">
        <f t="shared" si="391"/>
        <v>164.97764705882352</v>
      </c>
      <c r="N4190" s="16">
        <f t="shared" si="392"/>
        <v>6.5685294117647048</v>
      </c>
      <c r="O4190" s="16">
        <f t="shared" si="393"/>
        <v>4.782647058823529</v>
      </c>
      <c r="P4190" s="16">
        <f t="shared" si="394"/>
        <v>10051.277352941177</v>
      </c>
      <c r="Q4190" s="16">
        <f t="shared" si="395"/>
        <v>1183.8235294117646</v>
      </c>
    </row>
    <row r="4191" spans="1:17" x14ac:dyDescent="0.2">
      <c r="A4191" s="10">
        <v>49842</v>
      </c>
      <c r="B4191" s="10">
        <v>3</v>
      </c>
      <c r="C4191" s="10">
        <v>1397</v>
      </c>
      <c r="D4191" s="10">
        <v>73</v>
      </c>
      <c r="E4191" s="10">
        <v>103</v>
      </c>
      <c r="F4191" s="10">
        <f t="shared" si="390"/>
        <v>0.13513513513513514</v>
      </c>
      <c r="G4191" s="10">
        <v>0.48</v>
      </c>
      <c r="H4191" s="10">
        <v>2.7449999999999999E-2</v>
      </c>
      <c r="I4191" s="10">
        <v>1.3471428571428569E-3</v>
      </c>
      <c r="J4191" s="10">
        <v>7.2999999999999996E-4</v>
      </c>
      <c r="K4191" s="10">
        <v>1.49817</v>
      </c>
      <c r="L4191" s="10">
        <v>0.24</v>
      </c>
      <c r="M4191" s="16">
        <f t="shared" si="391"/>
        <v>184.14375000000001</v>
      </c>
      <c r="N4191" s="16">
        <f t="shared" si="392"/>
        <v>9.0370833333333316</v>
      </c>
      <c r="O4191" s="16">
        <f t="shared" si="393"/>
        <v>4.8970833333333328</v>
      </c>
      <c r="P4191" s="16">
        <f t="shared" si="394"/>
        <v>10050.223749999999</v>
      </c>
      <c r="Q4191" s="16">
        <f t="shared" si="395"/>
        <v>1610</v>
      </c>
    </row>
    <row r="4192" spans="1:17" x14ac:dyDescent="0.2">
      <c r="A4192" s="10">
        <v>49843</v>
      </c>
      <c r="B4192" s="10">
        <v>3</v>
      </c>
      <c r="C4192" s="10">
        <v>1299</v>
      </c>
      <c r="D4192" s="10">
        <v>73</v>
      </c>
      <c r="E4192" s="10">
        <v>103</v>
      </c>
      <c r="F4192" s="10">
        <f t="shared" si="390"/>
        <v>0.13513513513513514</v>
      </c>
      <c r="G4192" s="10">
        <v>0.53</v>
      </c>
      <c r="H4192" s="10">
        <v>1.797E-2</v>
      </c>
      <c r="I4192" s="10">
        <v>1.1585714285714283E-3</v>
      </c>
      <c r="J4192" s="10">
        <v>6.3000000000000003E-4</v>
      </c>
      <c r="K4192" s="10">
        <v>1.6601300000000001</v>
      </c>
      <c r="L4192" s="10">
        <v>0.2</v>
      </c>
      <c r="M4192" s="16">
        <f t="shared" si="391"/>
        <v>109.17622641509433</v>
      </c>
      <c r="N4192" s="16">
        <f t="shared" si="392"/>
        <v>7.0388679245282999</v>
      </c>
      <c r="O4192" s="16">
        <f t="shared" si="393"/>
        <v>3.827547169811321</v>
      </c>
      <c r="P4192" s="16">
        <f t="shared" si="394"/>
        <v>10086.072830188679</v>
      </c>
      <c r="Q4192" s="16">
        <f t="shared" si="395"/>
        <v>1215.0943396226417</v>
      </c>
    </row>
    <row r="4193" spans="1:17" x14ac:dyDescent="0.2">
      <c r="A4193" s="10">
        <v>49844</v>
      </c>
      <c r="B4193" s="10">
        <v>3</v>
      </c>
      <c r="C4193" s="10">
        <v>1229</v>
      </c>
      <c r="D4193" s="10">
        <v>73</v>
      </c>
      <c r="E4193" s="10">
        <v>104</v>
      </c>
      <c r="F4193" s="10">
        <f t="shared" si="390"/>
        <v>0.16216216216216217</v>
      </c>
      <c r="G4193" s="10">
        <v>0.68</v>
      </c>
      <c r="H4193" s="10">
        <v>1.78E-2</v>
      </c>
      <c r="I4193" s="10">
        <v>1.0757142857142857E-3</v>
      </c>
      <c r="J4193" s="10">
        <v>3.8999999999999999E-4</v>
      </c>
      <c r="K4193" s="10">
        <v>2.11747</v>
      </c>
      <c r="L4193" s="10">
        <v>0.22</v>
      </c>
      <c r="M4193" s="16">
        <f t="shared" si="391"/>
        <v>84.288235294117641</v>
      </c>
      <c r="N4193" s="16">
        <f t="shared" si="392"/>
        <v>5.0938235294117646</v>
      </c>
      <c r="O4193" s="16">
        <f t="shared" si="393"/>
        <v>1.8467647058823526</v>
      </c>
      <c r="P4193" s="16">
        <f t="shared" si="394"/>
        <v>10026.843235294116</v>
      </c>
      <c r="Q4193" s="16">
        <f t="shared" si="395"/>
        <v>1041.7647058823529</v>
      </c>
    </row>
    <row r="4194" spans="1:17" x14ac:dyDescent="0.2">
      <c r="A4194" s="10">
        <v>49845</v>
      </c>
      <c r="B4194" s="10">
        <v>3</v>
      </c>
      <c r="C4194" s="10">
        <v>1231</v>
      </c>
      <c r="D4194" s="10">
        <v>73</v>
      </c>
      <c r="E4194" s="10">
        <v>104</v>
      </c>
      <c r="F4194" s="10">
        <f t="shared" si="390"/>
        <v>0.16216216216216217</v>
      </c>
      <c r="G4194" s="10">
        <v>0.77</v>
      </c>
      <c r="H4194" s="10">
        <v>2.1700000000000001E-2</v>
      </c>
      <c r="I4194" s="10">
        <v>1.1000000000000001E-3</v>
      </c>
      <c r="J4194" s="10">
        <v>4.0000000000000002E-4</v>
      </c>
      <c r="K4194" s="10">
        <v>2.3973499999999999</v>
      </c>
      <c r="L4194" s="10">
        <v>0.23</v>
      </c>
      <c r="M4194" s="16">
        <f t="shared" si="391"/>
        <v>90.74545454545455</v>
      </c>
      <c r="N4194" s="16">
        <f t="shared" si="392"/>
        <v>4.5999999999999996</v>
      </c>
      <c r="O4194" s="16">
        <f t="shared" si="393"/>
        <v>1.6727272727272726</v>
      </c>
      <c r="P4194" s="16">
        <f t="shared" si="394"/>
        <v>10025.281818181818</v>
      </c>
      <c r="Q4194" s="16">
        <f t="shared" si="395"/>
        <v>961.81818181818176</v>
      </c>
    </row>
    <row r="4195" spans="1:17" x14ac:dyDescent="0.2">
      <c r="A4195" s="10">
        <v>49846</v>
      </c>
      <c r="B4195" s="10">
        <v>3</v>
      </c>
      <c r="C4195" s="10">
        <v>1192</v>
      </c>
      <c r="D4195" s="10">
        <v>73</v>
      </c>
      <c r="E4195" s="10">
        <v>105</v>
      </c>
      <c r="F4195" s="10">
        <f t="shared" si="390"/>
        <v>0.1891891891891892</v>
      </c>
      <c r="G4195" s="10">
        <v>0.87</v>
      </c>
      <c r="H4195" s="10">
        <v>2.324E-2</v>
      </c>
      <c r="I4195" s="10">
        <v>1.0490624999999999E-3</v>
      </c>
      <c r="J4195" s="10">
        <v>3.8000000000000002E-4</v>
      </c>
      <c r="K4195" s="10">
        <v>2.7270699999999999</v>
      </c>
      <c r="L4195" s="10">
        <v>0.27</v>
      </c>
      <c r="M4195" s="16">
        <f t="shared" si="391"/>
        <v>86.014712643678166</v>
      </c>
      <c r="N4195" s="16">
        <f t="shared" si="392"/>
        <v>3.882737068965517</v>
      </c>
      <c r="O4195" s="16">
        <f t="shared" si="393"/>
        <v>1.4064367816091954</v>
      </c>
      <c r="P4195" s="16">
        <f t="shared" si="394"/>
        <v>10093.293563218391</v>
      </c>
      <c r="Q4195" s="16">
        <f t="shared" si="395"/>
        <v>999.31034482758628</v>
      </c>
    </row>
    <row r="4196" spans="1:17" x14ac:dyDescent="0.2">
      <c r="A4196" s="10">
        <v>49847</v>
      </c>
      <c r="B4196" s="10">
        <v>3</v>
      </c>
      <c r="C4196" s="10">
        <v>1186</v>
      </c>
      <c r="D4196" s="10">
        <v>73</v>
      </c>
      <c r="E4196" s="10">
        <v>106</v>
      </c>
      <c r="F4196" s="10">
        <f t="shared" si="390"/>
        <v>0.21621621621621623</v>
      </c>
      <c r="G4196" s="10">
        <v>1</v>
      </c>
      <c r="H4196" s="10">
        <v>2.6950000000000002E-2</v>
      </c>
      <c r="I4196" s="10">
        <v>1.0546875000000001E-3</v>
      </c>
      <c r="J4196" s="10">
        <v>3.8000000000000002E-4</v>
      </c>
      <c r="K4196" s="10">
        <v>3.1539299999999999</v>
      </c>
      <c r="L4196" s="10">
        <v>0.27</v>
      </c>
      <c r="M4196" s="16">
        <f t="shared" si="391"/>
        <v>86.779000000000011</v>
      </c>
      <c r="N4196" s="16">
        <f t="shared" si="392"/>
        <v>3.3960937500000004</v>
      </c>
      <c r="O4196" s="16">
        <f t="shared" si="393"/>
        <v>1.2236</v>
      </c>
      <c r="P4196" s="16">
        <f t="shared" si="394"/>
        <v>10155.6546</v>
      </c>
      <c r="Q4196" s="16">
        <f t="shared" si="395"/>
        <v>869.40000000000009</v>
      </c>
    </row>
    <row r="4197" spans="1:17" x14ac:dyDescent="0.2">
      <c r="A4197" s="10">
        <v>49848</v>
      </c>
      <c r="B4197" s="10">
        <v>3</v>
      </c>
      <c r="C4197" s="10">
        <v>1273</v>
      </c>
      <c r="D4197" s="10">
        <v>73</v>
      </c>
      <c r="E4197" s="10">
        <v>106</v>
      </c>
      <c r="F4197" s="10">
        <f t="shared" si="390"/>
        <v>0.21621621621621623</v>
      </c>
      <c r="G4197" s="10">
        <v>1.1299999999999999</v>
      </c>
      <c r="H4197" s="10">
        <v>3.1199999999999999E-2</v>
      </c>
      <c r="I4197" s="10">
        <v>1.1531250000000001E-3</v>
      </c>
      <c r="J4197" s="10">
        <v>4.2000000000000002E-4</v>
      </c>
      <c r="K4197" s="10">
        <v>3.5611600000000001</v>
      </c>
      <c r="L4197" s="10">
        <v>0.28999999999999998</v>
      </c>
      <c r="M4197" s="16">
        <f t="shared" si="391"/>
        <v>88.906194690265494</v>
      </c>
      <c r="N4197" s="16">
        <f t="shared" si="392"/>
        <v>3.2858960176991157</v>
      </c>
      <c r="O4197" s="16">
        <f t="shared" si="393"/>
        <v>1.1968141592920356</v>
      </c>
      <c r="P4197" s="16">
        <f t="shared" si="394"/>
        <v>10147.730265486727</v>
      </c>
      <c r="Q4197" s="16">
        <f t="shared" si="395"/>
        <v>826.37168141592929</v>
      </c>
    </row>
    <row r="4198" spans="1:17" x14ac:dyDescent="0.2">
      <c r="A4198" s="10">
        <v>49849</v>
      </c>
      <c r="B4198" s="10">
        <v>3</v>
      </c>
      <c r="C4198" s="10">
        <v>1265</v>
      </c>
      <c r="D4198" s="10">
        <v>73</v>
      </c>
      <c r="E4198" s="10">
        <v>107</v>
      </c>
      <c r="F4198" s="10">
        <f t="shared" si="390"/>
        <v>0.24324324324324326</v>
      </c>
      <c r="G4198" s="10">
        <v>1.1399999999999999</v>
      </c>
      <c r="H4198" s="10">
        <v>3.2239999999999998E-2</v>
      </c>
      <c r="I4198" s="10">
        <v>1.1714062500000001E-3</v>
      </c>
      <c r="J4198" s="10">
        <v>4.2999999999999999E-4</v>
      </c>
      <c r="K4198" s="10">
        <v>3.59294</v>
      </c>
      <c r="L4198" s="10">
        <v>0.28999999999999998</v>
      </c>
      <c r="M4198" s="16">
        <f t="shared" si="391"/>
        <v>91.063859649122804</v>
      </c>
      <c r="N4198" s="16">
        <f t="shared" si="392"/>
        <v>3.3087088815789483</v>
      </c>
      <c r="O4198" s="16">
        <f t="shared" si="393"/>
        <v>1.214561403508772</v>
      </c>
      <c r="P4198" s="16">
        <f t="shared" si="394"/>
        <v>10148.479649122808</v>
      </c>
      <c r="Q4198" s="16">
        <f t="shared" si="395"/>
        <v>819.12280701754389</v>
      </c>
    </row>
    <row r="4199" spans="1:17" x14ac:dyDescent="0.2">
      <c r="A4199" s="10">
        <v>49850</v>
      </c>
      <c r="B4199" s="10">
        <v>3</v>
      </c>
      <c r="C4199" s="10">
        <v>1216</v>
      </c>
      <c r="D4199" s="10">
        <v>73</v>
      </c>
      <c r="E4199" s="10">
        <v>106</v>
      </c>
      <c r="F4199" s="10">
        <f t="shared" si="390"/>
        <v>0.21621621621621623</v>
      </c>
      <c r="G4199" s="10">
        <v>1.04</v>
      </c>
      <c r="H4199" s="10">
        <v>3.1570000000000001E-2</v>
      </c>
      <c r="I4199" s="10">
        <v>1.1418750000000001E-3</v>
      </c>
      <c r="J4199" s="10">
        <v>4.2000000000000002E-4</v>
      </c>
      <c r="K4199" s="10">
        <v>3.2774100000000002</v>
      </c>
      <c r="L4199" s="10">
        <v>0.28999999999999998</v>
      </c>
      <c r="M4199" s="16">
        <f t="shared" si="391"/>
        <v>97.745576923076925</v>
      </c>
      <c r="N4199" s="16">
        <f t="shared" si="392"/>
        <v>3.5354206730769233</v>
      </c>
      <c r="O4199" s="16">
        <f t="shared" si="393"/>
        <v>1.3003846153846153</v>
      </c>
      <c r="P4199" s="16">
        <f t="shared" si="394"/>
        <v>10147.365576923077</v>
      </c>
      <c r="Q4199" s="16">
        <f t="shared" si="395"/>
        <v>897.88461538461524</v>
      </c>
    </row>
    <row r="4200" spans="1:17" x14ac:dyDescent="0.2">
      <c r="A4200" s="10">
        <v>49851</v>
      </c>
      <c r="B4200" s="10">
        <v>3</v>
      </c>
      <c r="C4200" s="10">
        <v>1215</v>
      </c>
      <c r="D4200" s="10">
        <v>73</v>
      </c>
      <c r="E4200" s="10">
        <v>106</v>
      </c>
      <c r="F4200" s="10">
        <f t="shared" si="390"/>
        <v>0.21621621621621623</v>
      </c>
      <c r="G4200" s="10">
        <v>1.04</v>
      </c>
      <c r="H4200" s="10">
        <v>3.0009999999999998E-2</v>
      </c>
      <c r="I4200" s="10">
        <v>1.13765625E-3</v>
      </c>
      <c r="J4200" s="10">
        <v>4.0999999999999999E-4</v>
      </c>
      <c r="K4200" s="10">
        <v>3.2744499999999999</v>
      </c>
      <c r="L4200" s="10">
        <v>0.28000000000000003</v>
      </c>
      <c r="M4200" s="16">
        <f t="shared" si="391"/>
        <v>92.915576923076927</v>
      </c>
      <c r="N4200" s="16">
        <f t="shared" si="392"/>
        <v>3.5223587740384614</v>
      </c>
      <c r="O4200" s="16">
        <f t="shared" si="393"/>
        <v>1.269423076923077</v>
      </c>
      <c r="P4200" s="16">
        <f t="shared" si="394"/>
        <v>10138.200961538461</v>
      </c>
      <c r="Q4200" s="16">
        <f t="shared" si="395"/>
        <v>866.92307692307702</v>
      </c>
    </row>
    <row r="4201" spans="1:17" x14ac:dyDescent="0.2">
      <c r="A4201" s="10">
        <v>49852</v>
      </c>
      <c r="B4201" s="10">
        <v>3</v>
      </c>
      <c r="C4201" s="10">
        <v>1194</v>
      </c>
      <c r="D4201" s="10">
        <v>73</v>
      </c>
      <c r="E4201" s="10">
        <v>106</v>
      </c>
      <c r="F4201" s="10">
        <f t="shared" si="390"/>
        <v>0.21621621621621623</v>
      </c>
      <c r="G4201" s="10">
        <v>1.02</v>
      </c>
      <c r="H4201" s="10">
        <v>3.0589999999999999E-2</v>
      </c>
      <c r="I4201" s="10">
        <v>1.1353846153846156E-3</v>
      </c>
      <c r="J4201" s="10">
        <v>4.0999999999999999E-4</v>
      </c>
      <c r="K4201" s="10">
        <v>3.1942900000000001</v>
      </c>
      <c r="L4201" s="10">
        <v>0.28000000000000003</v>
      </c>
      <c r="M4201" s="16">
        <f t="shared" si="391"/>
        <v>96.568431372549014</v>
      </c>
      <c r="N4201" s="16">
        <f t="shared" si="392"/>
        <v>3.584253393665159</v>
      </c>
      <c r="O4201" s="16">
        <f t="shared" si="393"/>
        <v>1.2943137254901962</v>
      </c>
      <c r="P4201" s="16">
        <f t="shared" si="394"/>
        <v>10083.935098039216</v>
      </c>
      <c r="Q4201" s="16">
        <f t="shared" si="395"/>
        <v>883.92156862745105</v>
      </c>
    </row>
    <row r="4202" spans="1:17" x14ac:dyDescent="0.2">
      <c r="A4202" s="10">
        <v>49853</v>
      </c>
      <c r="B4202" s="10">
        <v>3</v>
      </c>
      <c r="C4202" s="10">
        <v>1215</v>
      </c>
      <c r="D4202" s="10">
        <v>73</v>
      </c>
      <c r="E4202" s="10">
        <v>106</v>
      </c>
      <c r="F4202" s="10">
        <f t="shared" si="390"/>
        <v>0.21621621621621623</v>
      </c>
      <c r="G4202" s="10">
        <v>1.03</v>
      </c>
      <c r="H4202" s="10">
        <v>3.0769999999999999E-2</v>
      </c>
      <c r="I4202" s="10">
        <v>1.1440909090909091E-3</v>
      </c>
      <c r="J4202" s="10">
        <v>4.0999999999999999E-4</v>
      </c>
      <c r="K4202" s="10">
        <v>3.2221899999999999</v>
      </c>
      <c r="L4202" s="10">
        <v>0.27</v>
      </c>
      <c r="M4202" s="16">
        <f t="shared" si="391"/>
        <v>96.19359223300971</v>
      </c>
      <c r="N4202" s="16">
        <f t="shared" si="392"/>
        <v>3.5766725507502204</v>
      </c>
      <c r="O4202" s="16">
        <f t="shared" si="393"/>
        <v>1.2817475728155339</v>
      </c>
      <c r="P4202" s="16">
        <f t="shared" si="394"/>
        <v>10073.254174757281</v>
      </c>
      <c r="Q4202" s="16">
        <f t="shared" si="395"/>
        <v>844.07766990291259</v>
      </c>
    </row>
    <row r="4203" spans="1:17" x14ac:dyDescent="0.2">
      <c r="A4203" s="10">
        <v>49854</v>
      </c>
      <c r="B4203" s="10">
        <v>3</v>
      </c>
      <c r="C4203" s="10">
        <v>1210</v>
      </c>
      <c r="D4203" s="10">
        <v>73</v>
      </c>
      <c r="E4203" s="10">
        <v>106</v>
      </c>
      <c r="F4203" s="10">
        <f t="shared" si="390"/>
        <v>0.21621621621621623</v>
      </c>
      <c r="G4203" s="10">
        <v>1.02</v>
      </c>
      <c r="H4203" s="10">
        <v>3.0419999999999999E-2</v>
      </c>
      <c r="I4203" s="10">
        <v>1.1488235294117648E-3</v>
      </c>
      <c r="J4203" s="10">
        <v>4.0999999999999999E-4</v>
      </c>
      <c r="K4203" s="10">
        <v>3.2006399999999999</v>
      </c>
      <c r="L4203" s="10">
        <v>0.28000000000000003</v>
      </c>
      <c r="M4203" s="16">
        <f t="shared" si="391"/>
        <v>96.031764705882352</v>
      </c>
      <c r="N4203" s="16">
        <f t="shared" si="392"/>
        <v>3.6266782006920417</v>
      </c>
      <c r="O4203" s="16">
        <f t="shared" si="393"/>
        <v>1.2943137254901962</v>
      </c>
      <c r="P4203" s="16">
        <f t="shared" si="394"/>
        <v>10103.981176470588</v>
      </c>
      <c r="Q4203" s="16">
        <f t="shared" si="395"/>
        <v>883.92156862745105</v>
      </c>
    </row>
    <row r="4204" spans="1:17" x14ac:dyDescent="0.2">
      <c r="A4204" s="10">
        <v>49855</v>
      </c>
      <c r="B4204" s="10">
        <v>3</v>
      </c>
      <c r="C4204" s="10">
        <v>1228</v>
      </c>
      <c r="D4204" s="10">
        <v>73</v>
      </c>
      <c r="E4204" s="10">
        <v>106</v>
      </c>
      <c r="F4204" s="10">
        <f t="shared" si="390"/>
        <v>0.21621621621621623</v>
      </c>
      <c r="G4204" s="10">
        <v>1.03</v>
      </c>
      <c r="H4204" s="10">
        <v>3.0130000000000001E-2</v>
      </c>
      <c r="I4204" s="10">
        <v>1.0230985915492957E-3</v>
      </c>
      <c r="J4204" s="10">
        <v>6.2E-4</v>
      </c>
      <c r="K4204" s="10">
        <v>3.2346400000000002</v>
      </c>
      <c r="L4204" s="10">
        <v>0.28000000000000003</v>
      </c>
      <c r="M4204" s="16">
        <f t="shared" si="391"/>
        <v>94.192815533980578</v>
      </c>
      <c r="N4204" s="16">
        <f t="shared" si="392"/>
        <v>3.1984247230958567</v>
      </c>
      <c r="O4204" s="16">
        <f t="shared" si="393"/>
        <v>1.9382524271844661</v>
      </c>
      <c r="P4204" s="16">
        <f t="shared" si="394"/>
        <v>10112.175533980584</v>
      </c>
      <c r="Q4204" s="16">
        <f t="shared" si="395"/>
        <v>875.33980582524282</v>
      </c>
    </row>
    <row r="4205" spans="1:17" x14ac:dyDescent="0.2">
      <c r="A4205" s="10">
        <v>49856</v>
      </c>
      <c r="B4205" s="10">
        <v>3</v>
      </c>
      <c r="C4205" s="10">
        <v>1229</v>
      </c>
      <c r="D4205" s="10">
        <v>73</v>
      </c>
      <c r="E4205" s="10">
        <v>105</v>
      </c>
      <c r="F4205" s="10">
        <f t="shared" si="390"/>
        <v>0.1891891891891892</v>
      </c>
      <c r="G4205" s="10">
        <v>1.01</v>
      </c>
      <c r="H4205" s="10">
        <v>2.962E-2</v>
      </c>
      <c r="I4205" s="10">
        <v>1.0194285714285715E-3</v>
      </c>
      <c r="J4205" s="10">
        <v>6.2E-4</v>
      </c>
      <c r="K4205" s="10">
        <v>3.1692300000000002</v>
      </c>
      <c r="L4205" s="10">
        <v>0.27</v>
      </c>
      <c r="M4205" s="16">
        <f t="shared" si="391"/>
        <v>94.432079207920793</v>
      </c>
      <c r="N4205" s="16">
        <f t="shared" si="392"/>
        <v>3.2500594059405943</v>
      </c>
      <c r="O4205" s="16">
        <f t="shared" si="393"/>
        <v>1.9766336633663366</v>
      </c>
      <c r="P4205" s="16">
        <f t="shared" si="394"/>
        <v>10103.881782178218</v>
      </c>
      <c r="Q4205" s="16">
        <f t="shared" si="395"/>
        <v>860.79207920792089</v>
      </c>
    </row>
    <row r="4206" spans="1:17" x14ac:dyDescent="0.2">
      <c r="A4206" s="10">
        <v>49857</v>
      </c>
      <c r="B4206" s="10">
        <v>3</v>
      </c>
      <c r="C4206" s="10">
        <v>1238</v>
      </c>
      <c r="D4206" s="10">
        <v>73</v>
      </c>
      <c r="E4206" s="10">
        <v>105</v>
      </c>
      <c r="F4206" s="10">
        <f t="shared" si="390"/>
        <v>0.1891891891891892</v>
      </c>
      <c r="G4206" s="10">
        <v>0.98</v>
      </c>
      <c r="H4206" s="10">
        <v>2.9329999999999998E-2</v>
      </c>
      <c r="I4206" s="10">
        <v>1.0307246376811594E-3</v>
      </c>
      <c r="J4206" s="10">
        <v>6.2E-4</v>
      </c>
      <c r="K4206" s="10">
        <v>3.0827599999999999</v>
      </c>
      <c r="L4206" s="10">
        <v>0.25</v>
      </c>
      <c r="M4206" s="16">
        <f t="shared" si="391"/>
        <v>96.36999999999999</v>
      </c>
      <c r="N4206" s="16">
        <f t="shared" si="392"/>
        <v>3.3866666666666667</v>
      </c>
      <c r="O4206" s="16">
        <f t="shared" si="393"/>
        <v>2.0371428571428574</v>
      </c>
      <c r="P4206" s="16">
        <f t="shared" si="394"/>
        <v>10129.068571428572</v>
      </c>
      <c r="Q4206" s="16">
        <f t="shared" si="395"/>
        <v>821.42857142857144</v>
      </c>
    </row>
    <row r="4207" spans="1:17" x14ac:dyDescent="0.2">
      <c r="A4207" s="10">
        <v>49858</v>
      </c>
      <c r="B4207" s="10">
        <v>3</v>
      </c>
      <c r="C4207" s="10">
        <v>1241</v>
      </c>
      <c r="D4207" s="10">
        <v>73</v>
      </c>
      <c r="E4207" s="10">
        <v>105</v>
      </c>
      <c r="F4207" s="10">
        <f t="shared" si="390"/>
        <v>0.1891891891891892</v>
      </c>
      <c r="G4207" s="10">
        <v>0.94</v>
      </c>
      <c r="H4207" s="10">
        <v>2.87E-2</v>
      </c>
      <c r="I4207" s="10">
        <v>1.0388405797101448E-3</v>
      </c>
      <c r="J4207" s="10">
        <v>6.3000000000000003E-4</v>
      </c>
      <c r="K4207" s="10">
        <v>2.9456000000000002</v>
      </c>
      <c r="L4207" s="10">
        <v>0.25</v>
      </c>
      <c r="M4207" s="16">
        <f t="shared" si="391"/>
        <v>98.312765957446814</v>
      </c>
      <c r="N4207" s="16">
        <f t="shared" si="392"/>
        <v>3.5585815602836877</v>
      </c>
      <c r="O4207" s="16">
        <f t="shared" si="393"/>
        <v>2.1580851063829791</v>
      </c>
      <c r="P4207" s="16">
        <f t="shared" si="394"/>
        <v>10090.246808510639</v>
      </c>
      <c r="Q4207" s="16">
        <f t="shared" si="395"/>
        <v>856.38297872340422</v>
      </c>
    </row>
    <row r="4208" spans="1:17" x14ac:dyDescent="0.2">
      <c r="A4208" s="10">
        <v>49859</v>
      </c>
      <c r="B4208" s="10">
        <v>3</v>
      </c>
      <c r="C4208" s="10">
        <v>1237</v>
      </c>
      <c r="D4208" s="10">
        <v>73</v>
      </c>
      <c r="E4208" s="10">
        <v>105</v>
      </c>
      <c r="F4208" s="10">
        <f t="shared" si="390"/>
        <v>0.1891891891891892</v>
      </c>
      <c r="G4208" s="10">
        <v>0.93</v>
      </c>
      <c r="H4208" s="10">
        <v>2.7980000000000001E-2</v>
      </c>
      <c r="I4208" s="10">
        <v>1.0214492753623189E-3</v>
      </c>
      <c r="J4208" s="10">
        <v>6.2E-4</v>
      </c>
      <c r="K4208" s="10">
        <v>2.9307599999999998</v>
      </c>
      <c r="L4208" s="10">
        <v>0.25</v>
      </c>
      <c r="M4208" s="16">
        <f t="shared" si="391"/>
        <v>96.876989247311826</v>
      </c>
      <c r="N4208" s="16">
        <f t="shared" si="392"/>
        <v>3.53663082437276</v>
      </c>
      <c r="O4208" s="16">
        <f t="shared" si="393"/>
        <v>2.1466666666666665</v>
      </c>
      <c r="P4208" s="16">
        <f t="shared" si="394"/>
        <v>10147.36258064516</v>
      </c>
      <c r="Q4208" s="16">
        <f t="shared" si="395"/>
        <v>865.59139784946228</v>
      </c>
    </row>
    <row r="4209" spans="1:17" x14ac:dyDescent="0.2">
      <c r="A4209" s="10">
        <v>49860</v>
      </c>
      <c r="B4209" s="10">
        <v>3</v>
      </c>
      <c r="C4209" s="10">
        <v>1235</v>
      </c>
      <c r="D4209" s="10">
        <v>74</v>
      </c>
      <c r="E4209" s="10">
        <v>105</v>
      </c>
      <c r="F4209" s="10">
        <f t="shared" si="390"/>
        <v>0.1891891891891892</v>
      </c>
      <c r="G4209" s="10">
        <v>0.94</v>
      </c>
      <c r="H4209" s="10">
        <v>2.7869999999999999E-2</v>
      </c>
      <c r="I4209" s="10">
        <v>1.0156521739130436E-3</v>
      </c>
      <c r="J4209" s="10">
        <v>8.3000000000000001E-4</v>
      </c>
      <c r="K4209" s="10">
        <v>2.9444300000000001</v>
      </c>
      <c r="L4209" s="10">
        <v>0.25</v>
      </c>
      <c r="M4209" s="16">
        <f t="shared" si="391"/>
        <v>95.469574468085113</v>
      </c>
      <c r="N4209" s="16">
        <f t="shared" si="392"/>
        <v>3.4791489361702133</v>
      </c>
      <c r="O4209" s="16">
        <f t="shared" si="393"/>
        <v>2.8431914893617023</v>
      </c>
      <c r="P4209" s="16">
        <f t="shared" si="394"/>
        <v>10086.238936170213</v>
      </c>
      <c r="Q4209" s="16">
        <f t="shared" si="395"/>
        <v>856.38297872340422</v>
      </c>
    </row>
    <row r="4210" spans="1:17" x14ac:dyDescent="0.2">
      <c r="A4210" s="10">
        <v>49861</v>
      </c>
      <c r="B4210" s="10">
        <v>3</v>
      </c>
      <c r="C4210" s="10">
        <v>1235</v>
      </c>
      <c r="D4210" s="10">
        <v>74</v>
      </c>
      <c r="E4210" s="10">
        <v>105</v>
      </c>
      <c r="F4210" s="10">
        <f t="shared" si="390"/>
        <v>0.1891891891891892</v>
      </c>
      <c r="G4210" s="10">
        <v>0.94</v>
      </c>
      <c r="H4210" s="10">
        <v>2.8060000000000002E-2</v>
      </c>
      <c r="I4210" s="10">
        <v>1.0194285714285715E-3</v>
      </c>
      <c r="J4210" s="10">
        <v>8.3000000000000001E-4</v>
      </c>
      <c r="K4210" s="10">
        <v>2.94719</v>
      </c>
      <c r="L4210" s="10">
        <v>0.25</v>
      </c>
      <c r="M4210" s="16">
        <f t="shared" si="391"/>
        <v>96.120425531914904</v>
      </c>
      <c r="N4210" s="16">
        <f t="shared" si="392"/>
        <v>3.4920851063829796</v>
      </c>
      <c r="O4210" s="16">
        <f t="shared" si="393"/>
        <v>2.8431914893617023</v>
      </c>
      <c r="P4210" s="16">
        <f t="shared" si="394"/>
        <v>10095.69340425532</v>
      </c>
      <c r="Q4210" s="16">
        <f t="shared" si="395"/>
        <v>856.38297872340422</v>
      </c>
    </row>
    <row r="4211" spans="1:17" x14ac:dyDescent="0.2">
      <c r="A4211" s="10">
        <v>49862</v>
      </c>
      <c r="B4211" s="10">
        <v>3</v>
      </c>
      <c r="C4211" s="10">
        <v>1237</v>
      </c>
      <c r="D4211" s="10">
        <v>74</v>
      </c>
      <c r="E4211" s="10">
        <v>105</v>
      </c>
      <c r="F4211" s="10">
        <f t="shared" si="390"/>
        <v>0.1891891891891892</v>
      </c>
      <c r="G4211" s="10">
        <v>0.94</v>
      </c>
      <c r="H4211" s="10">
        <v>2.81E-2</v>
      </c>
      <c r="I4211" s="10">
        <v>1.1484507042253522E-3</v>
      </c>
      <c r="J4211" s="10">
        <v>8.3000000000000001E-4</v>
      </c>
      <c r="K4211" s="10">
        <v>2.9519700000000002</v>
      </c>
      <c r="L4211" s="10">
        <v>0.25</v>
      </c>
      <c r="M4211" s="16">
        <f t="shared" si="391"/>
        <v>96.257446808510636</v>
      </c>
      <c r="N4211" s="16">
        <f t="shared" si="392"/>
        <v>3.9340545400059939</v>
      </c>
      <c r="O4211" s="16">
        <f t="shared" si="393"/>
        <v>2.8431914893617023</v>
      </c>
      <c r="P4211" s="16">
        <f t="shared" si="394"/>
        <v>10112.067446808513</v>
      </c>
      <c r="Q4211" s="16">
        <f t="shared" si="395"/>
        <v>856.38297872340422</v>
      </c>
    </row>
    <row r="4212" spans="1:17" x14ac:dyDescent="0.2">
      <c r="A4212" s="10">
        <v>49863</v>
      </c>
      <c r="B4212" s="10">
        <v>3</v>
      </c>
      <c r="C4212" s="10">
        <v>1235</v>
      </c>
      <c r="D4212" s="10">
        <v>74</v>
      </c>
      <c r="E4212" s="10">
        <v>104</v>
      </c>
      <c r="F4212" s="10">
        <f t="shared" si="390"/>
        <v>0.16216216216216217</v>
      </c>
      <c r="G4212" s="10">
        <v>0.96</v>
      </c>
      <c r="H4212" s="10">
        <v>2.7490000000000001E-2</v>
      </c>
      <c r="I4212" s="10">
        <v>1.1269014084507043E-3</v>
      </c>
      <c r="J4212" s="10">
        <v>1.01E-3</v>
      </c>
      <c r="K4212" s="10">
        <v>2.99776</v>
      </c>
      <c r="L4212" s="10">
        <v>0.26</v>
      </c>
      <c r="M4212" s="16">
        <f t="shared" si="391"/>
        <v>92.206041666666664</v>
      </c>
      <c r="N4212" s="16">
        <f t="shared" si="392"/>
        <v>3.7798151408450709</v>
      </c>
      <c r="O4212" s="16">
        <f t="shared" si="393"/>
        <v>3.3877083333333338</v>
      </c>
      <c r="P4212" s="16">
        <f t="shared" si="394"/>
        <v>10054.986666666668</v>
      </c>
      <c r="Q4212" s="16">
        <f t="shared" si="395"/>
        <v>872.08333333333348</v>
      </c>
    </row>
    <row r="4213" spans="1:17" x14ac:dyDescent="0.2">
      <c r="A4213" s="10">
        <v>49864</v>
      </c>
      <c r="B4213" s="10">
        <v>3</v>
      </c>
      <c r="C4213" s="10">
        <v>1213</v>
      </c>
      <c r="D4213" s="10">
        <v>74</v>
      </c>
      <c r="E4213" s="10">
        <v>108</v>
      </c>
      <c r="F4213" s="10">
        <f t="shared" si="390"/>
        <v>0.27027027027027029</v>
      </c>
      <c r="G4213" s="10">
        <v>1.1499999999999999</v>
      </c>
      <c r="H4213" s="10">
        <v>2.836E-2</v>
      </c>
      <c r="I4213" s="10">
        <v>1.0901408450704226E-3</v>
      </c>
      <c r="J4213" s="10">
        <v>9.7999999999999997E-4</v>
      </c>
      <c r="K4213" s="10">
        <v>3.59768</v>
      </c>
      <c r="L4213" s="10">
        <v>0.31</v>
      </c>
      <c r="M4213" s="16">
        <f t="shared" si="391"/>
        <v>79.408000000000001</v>
      </c>
      <c r="N4213" s="16">
        <f t="shared" si="392"/>
        <v>3.0523943661971837</v>
      </c>
      <c r="O4213" s="16">
        <f t="shared" si="393"/>
        <v>2.7440000000000002</v>
      </c>
      <c r="P4213" s="16">
        <f t="shared" si="394"/>
        <v>10073.504000000001</v>
      </c>
      <c r="Q4213" s="16">
        <f t="shared" si="395"/>
        <v>868</v>
      </c>
    </row>
    <row r="4214" spans="1:17" x14ac:dyDescent="0.2">
      <c r="A4214" s="10">
        <v>49865</v>
      </c>
      <c r="B4214" s="10">
        <v>3</v>
      </c>
      <c r="C4214" s="10">
        <v>1119</v>
      </c>
      <c r="D4214" s="10">
        <v>74</v>
      </c>
      <c r="E4214" s="10">
        <v>108</v>
      </c>
      <c r="F4214" s="10">
        <f t="shared" si="390"/>
        <v>0.27027027027027029</v>
      </c>
      <c r="G4214" s="10">
        <v>1.23</v>
      </c>
      <c r="H4214" s="10">
        <v>3.1480000000000001E-2</v>
      </c>
      <c r="I4214" s="10">
        <v>9.9253521126760574E-4</v>
      </c>
      <c r="J4214" s="10">
        <v>8.8999999999999995E-4</v>
      </c>
      <c r="K4214" s="10">
        <v>3.8637600000000001</v>
      </c>
      <c r="L4214" s="10">
        <v>0.43</v>
      </c>
      <c r="M4214" s="16">
        <f t="shared" si="391"/>
        <v>82.411056910569101</v>
      </c>
      <c r="N4214" s="16">
        <f t="shared" si="392"/>
        <v>2.5983442116111304</v>
      </c>
      <c r="O4214" s="16">
        <f t="shared" si="393"/>
        <v>2.3299186991869916</v>
      </c>
      <c r="P4214" s="16">
        <f t="shared" si="394"/>
        <v>10114.883902439025</v>
      </c>
      <c r="Q4214" s="16">
        <f t="shared" si="395"/>
        <v>1125.6910569105692</v>
      </c>
    </row>
    <row r="4215" spans="1:17" x14ac:dyDescent="0.2">
      <c r="A4215" s="10">
        <v>49866</v>
      </c>
      <c r="B4215" s="10">
        <v>3</v>
      </c>
      <c r="C4215" s="10">
        <v>1150</v>
      </c>
      <c r="D4215" s="10">
        <v>74</v>
      </c>
      <c r="E4215" s="10">
        <v>107</v>
      </c>
      <c r="F4215" s="10">
        <f t="shared" si="390"/>
        <v>0.24324324324324326</v>
      </c>
      <c r="G4215" s="10">
        <v>1.3</v>
      </c>
      <c r="H4215" s="10">
        <v>4.0669999999999998E-2</v>
      </c>
      <c r="I4215" s="10">
        <v>1.0571830985915494E-3</v>
      </c>
      <c r="J4215" s="10">
        <v>9.5E-4</v>
      </c>
      <c r="K4215" s="10">
        <v>4.0894000000000004</v>
      </c>
      <c r="L4215" s="10">
        <v>0.45</v>
      </c>
      <c r="M4215" s="16">
        <f t="shared" si="391"/>
        <v>100.73646153846153</v>
      </c>
      <c r="N4215" s="16">
        <f t="shared" si="392"/>
        <v>2.6185612134344529</v>
      </c>
      <c r="O4215" s="16">
        <f t="shared" si="393"/>
        <v>2.3530769230769226</v>
      </c>
      <c r="P4215" s="16">
        <f t="shared" si="394"/>
        <v>10129.129230769231</v>
      </c>
      <c r="Q4215" s="16">
        <f t="shared" si="395"/>
        <v>1114.6153846153845</v>
      </c>
    </row>
    <row r="4216" spans="1:17" x14ac:dyDescent="0.2">
      <c r="A4216" s="10">
        <v>49867</v>
      </c>
      <c r="B4216" s="10">
        <v>3</v>
      </c>
      <c r="C4216" s="10">
        <v>1160</v>
      </c>
      <c r="D4216" s="10">
        <v>74</v>
      </c>
      <c r="E4216" s="10">
        <v>107</v>
      </c>
      <c r="F4216" s="10">
        <f t="shared" si="390"/>
        <v>0.24324324324324326</v>
      </c>
      <c r="G4216" s="10">
        <v>1.1499999999999999</v>
      </c>
      <c r="H4216" s="10">
        <v>4.4720000000000003E-2</v>
      </c>
      <c r="I4216" s="10">
        <v>1.162394366197183E-3</v>
      </c>
      <c r="J4216" s="10">
        <v>1.0399999999999999E-3</v>
      </c>
      <c r="K4216" s="10">
        <v>3.61924</v>
      </c>
      <c r="L4216" s="10">
        <v>0.44</v>
      </c>
      <c r="M4216" s="16">
        <f t="shared" si="391"/>
        <v>125.21600000000002</v>
      </c>
      <c r="N4216" s="16">
        <f t="shared" si="392"/>
        <v>3.2547042253521123</v>
      </c>
      <c r="O4216" s="16">
        <f t="shared" si="393"/>
        <v>2.9119999999999999</v>
      </c>
      <c r="P4216" s="16">
        <f t="shared" si="394"/>
        <v>10133.872000000001</v>
      </c>
      <c r="Q4216" s="16">
        <f t="shared" si="395"/>
        <v>1232</v>
      </c>
    </row>
    <row r="4217" spans="1:17" x14ac:dyDescent="0.2">
      <c r="A4217" s="10">
        <v>49868</v>
      </c>
      <c r="B4217" s="10">
        <v>3</v>
      </c>
      <c r="C4217" s="10">
        <v>1233</v>
      </c>
      <c r="D4217" s="10">
        <v>74</v>
      </c>
      <c r="E4217" s="10">
        <v>105</v>
      </c>
      <c r="F4217" s="10">
        <f t="shared" si="390"/>
        <v>0.1891891891891892</v>
      </c>
      <c r="G4217" s="10">
        <v>0.97</v>
      </c>
      <c r="H4217" s="10">
        <v>4.0149999999999998E-2</v>
      </c>
      <c r="I4217" s="10">
        <v>1.2308450704225352E-3</v>
      </c>
      <c r="J4217" s="10">
        <v>8.8000000000000003E-4</v>
      </c>
      <c r="K4217" s="10">
        <v>3.0390299999999999</v>
      </c>
      <c r="L4217" s="10">
        <v>0.37</v>
      </c>
      <c r="M4217" s="16">
        <f t="shared" si="391"/>
        <v>133.28144329896907</v>
      </c>
      <c r="N4217" s="16">
        <f t="shared" si="392"/>
        <v>4.0858980688253235</v>
      </c>
      <c r="O4217" s="16">
        <f t="shared" si="393"/>
        <v>2.921237113402062</v>
      </c>
      <c r="P4217" s="16">
        <f t="shared" si="394"/>
        <v>10088.326391752578</v>
      </c>
      <c r="Q4217" s="16">
        <f t="shared" si="395"/>
        <v>1228.2474226804125</v>
      </c>
    </row>
    <row r="4218" spans="1:17" x14ac:dyDescent="0.2">
      <c r="A4218" s="10">
        <v>49869</v>
      </c>
      <c r="B4218" s="10">
        <v>3</v>
      </c>
      <c r="C4218" s="10">
        <v>1266</v>
      </c>
      <c r="D4218" s="10">
        <v>74</v>
      </c>
      <c r="E4218" s="10">
        <v>104</v>
      </c>
      <c r="F4218" s="10">
        <f t="shared" si="390"/>
        <v>0.16216216216216217</v>
      </c>
      <c r="G4218" s="10">
        <v>0.73</v>
      </c>
      <c r="H4218" s="10">
        <v>3.3360000000000001E-2</v>
      </c>
      <c r="I4218" s="10">
        <v>1.2815492957746477E-3</v>
      </c>
      <c r="J4218" s="10">
        <v>9.2000000000000003E-4</v>
      </c>
      <c r="K4218" s="10">
        <v>2.2776800000000001</v>
      </c>
      <c r="L4218" s="10">
        <v>0.31</v>
      </c>
      <c r="M4218" s="16">
        <f t="shared" si="391"/>
        <v>147.14958904109588</v>
      </c>
      <c r="N4218" s="16">
        <f t="shared" si="392"/>
        <v>5.6528612772525557</v>
      </c>
      <c r="O4218" s="16">
        <f t="shared" si="393"/>
        <v>4.0580821917808221</v>
      </c>
      <c r="P4218" s="16">
        <f t="shared" si="394"/>
        <v>10046.752876712329</v>
      </c>
      <c r="Q4218" s="16">
        <f t="shared" si="395"/>
        <v>1367.3972602739727</v>
      </c>
    </row>
    <row r="4219" spans="1:17" x14ac:dyDescent="0.2">
      <c r="A4219" s="10">
        <v>49870</v>
      </c>
      <c r="B4219" s="10">
        <v>3</v>
      </c>
      <c r="C4219" s="10">
        <v>1292</v>
      </c>
      <c r="D4219" s="10">
        <v>74</v>
      </c>
      <c r="E4219" s="10">
        <v>103</v>
      </c>
      <c r="F4219" s="10">
        <f t="shared" si="390"/>
        <v>0.13513513513513514</v>
      </c>
      <c r="G4219" s="10">
        <v>0.55000000000000004</v>
      </c>
      <c r="H4219" s="10">
        <v>2.4989999999999998E-2</v>
      </c>
      <c r="I4219" s="10">
        <v>1.2663380281690141E-3</v>
      </c>
      <c r="J4219" s="10">
        <v>9.1E-4</v>
      </c>
      <c r="K4219" s="10">
        <v>1.7229099999999999</v>
      </c>
      <c r="L4219" s="10">
        <v>0.27</v>
      </c>
      <c r="M4219" s="16">
        <f t="shared" si="391"/>
        <v>146.30509090909089</v>
      </c>
      <c r="N4219" s="16">
        <f t="shared" si="392"/>
        <v>7.4138335467349537</v>
      </c>
      <c r="O4219" s="16">
        <f t="shared" si="393"/>
        <v>5.3276363636363628</v>
      </c>
      <c r="P4219" s="16">
        <f t="shared" si="394"/>
        <v>10086.854909090909</v>
      </c>
      <c r="Q4219" s="16">
        <f t="shared" si="395"/>
        <v>1580.7272727272727</v>
      </c>
    </row>
    <row r="4220" spans="1:17" x14ac:dyDescent="0.2">
      <c r="A4220" s="10">
        <v>49871</v>
      </c>
      <c r="B4220" s="10">
        <v>3</v>
      </c>
      <c r="C4220" s="10">
        <v>1290</v>
      </c>
      <c r="D4220" s="10">
        <v>74</v>
      </c>
      <c r="E4220" s="10">
        <v>102</v>
      </c>
      <c r="F4220" s="10">
        <f t="shared" si="390"/>
        <v>0.10810810810810811</v>
      </c>
      <c r="G4220" s="10">
        <v>0.49</v>
      </c>
      <c r="H4220" s="10">
        <v>1.9939999999999999E-2</v>
      </c>
      <c r="I4220" s="10">
        <v>1.2130985915492958E-3</v>
      </c>
      <c r="J4220" s="10">
        <v>8.7000000000000001E-4</v>
      </c>
      <c r="K4220" s="10">
        <v>1.5313699999999999</v>
      </c>
      <c r="L4220" s="10">
        <v>0.22</v>
      </c>
      <c r="M4220" s="16">
        <f t="shared" si="391"/>
        <v>131.03428571428572</v>
      </c>
      <c r="N4220" s="16">
        <f t="shared" si="392"/>
        <v>7.9717907444668015</v>
      </c>
      <c r="O4220" s="16">
        <f t="shared" si="393"/>
        <v>5.717142857142858</v>
      </c>
      <c r="P4220" s="16">
        <f t="shared" si="394"/>
        <v>10063.288571428571</v>
      </c>
      <c r="Q4220" s="16">
        <f t="shared" si="395"/>
        <v>1445.7142857142858</v>
      </c>
    </row>
    <row r="4221" spans="1:17" x14ac:dyDescent="0.2">
      <c r="A4221" s="10">
        <v>49872</v>
      </c>
      <c r="B4221" s="10">
        <v>3</v>
      </c>
      <c r="C4221" s="10">
        <v>1290</v>
      </c>
      <c r="D4221" s="10">
        <v>74</v>
      </c>
      <c r="E4221" s="10">
        <v>102</v>
      </c>
      <c r="F4221" s="10">
        <f t="shared" si="390"/>
        <v>0.10810810810810811</v>
      </c>
      <c r="G4221" s="10">
        <v>0.48</v>
      </c>
      <c r="H4221" s="10">
        <v>1.8169999999999999E-2</v>
      </c>
      <c r="I4221" s="10">
        <v>1.1928169014084507E-3</v>
      </c>
      <c r="J4221" s="10">
        <v>6.4000000000000005E-4</v>
      </c>
      <c r="K4221" s="10">
        <v>1.4758199999999999</v>
      </c>
      <c r="L4221" s="10">
        <v>0.2</v>
      </c>
      <c r="M4221" s="16">
        <f t="shared" si="391"/>
        <v>121.89041666666667</v>
      </c>
      <c r="N4221" s="16">
        <f t="shared" si="392"/>
        <v>8.0018133802816909</v>
      </c>
      <c r="O4221" s="16">
        <f t="shared" si="393"/>
        <v>4.2933333333333339</v>
      </c>
      <c r="P4221" s="16">
        <f t="shared" si="394"/>
        <v>9900.2924999999996</v>
      </c>
      <c r="Q4221" s="16">
        <f t="shared" si="395"/>
        <v>1341.6666666666667</v>
      </c>
    </row>
    <row r="4222" spans="1:17" x14ac:dyDescent="0.2">
      <c r="A4222" s="10">
        <v>49873</v>
      </c>
      <c r="B4222" s="10">
        <v>3</v>
      </c>
      <c r="C4222" s="10">
        <v>1290</v>
      </c>
      <c r="D4222" s="10">
        <v>74</v>
      </c>
      <c r="E4222" s="10">
        <v>101</v>
      </c>
      <c r="F4222" s="10">
        <f t="shared" si="390"/>
        <v>8.1081081081081086E-2</v>
      </c>
      <c r="G4222" s="10">
        <v>0.46</v>
      </c>
      <c r="H4222" s="10">
        <v>1.7430000000000001E-2</v>
      </c>
      <c r="I4222" s="10">
        <v>1.1687500000000001E-3</v>
      </c>
      <c r="J4222" s="10">
        <v>6.3000000000000003E-4</v>
      </c>
      <c r="K4222" s="10">
        <v>1.43866</v>
      </c>
      <c r="L4222" s="10">
        <v>0.18</v>
      </c>
      <c r="M4222" s="16">
        <f t="shared" si="391"/>
        <v>122.01</v>
      </c>
      <c r="N4222" s="16">
        <f t="shared" si="392"/>
        <v>8.1812500000000004</v>
      </c>
      <c r="O4222" s="16">
        <f t="shared" si="393"/>
        <v>4.41</v>
      </c>
      <c r="P4222" s="16">
        <f t="shared" si="394"/>
        <v>10070.620000000001</v>
      </c>
      <c r="Q4222" s="16">
        <f t="shared" si="395"/>
        <v>1259.9999999999998</v>
      </c>
    </row>
    <row r="4223" spans="1:17" x14ac:dyDescent="0.2">
      <c r="A4223" s="10">
        <v>49874</v>
      </c>
      <c r="B4223" s="10">
        <v>3</v>
      </c>
      <c r="C4223" s="10">
        <v>1289</v>
      </c>
      <c r="D4223" s="10">
        <v>74</v>
      </c>
      <c r="E4223" s="10">
        <v>102</v>
      </c>
      <c r="F4223" s="10">
        <f t="shared" si="390"/>
        <v>0.10810810810810811</v>
      </c>
      <c r="G4223" s="10">
        <v>0.46</v>
      </c>
      <c r="H4223" s="10">
        <v>1.738E-2</v>
      </c>
      <c r="I4223" s="10">
        <v>1.1787499999999999E-3</v>
      </c>
      <c r="J4223" s="10">
        <v>2.1000000000000001E-4</v>
      </c>
      <c r="K4223" s="10">
        <v>1.4413800000000001</v>
      </c>
      <c r="L4223" s="10">
        <v>0.18</v>
      </c>
      <c r="M4223" s="16">
        <f t="shared" si="391"/>
        <v>121.65999999999998</v>
      </c>
      <c r="N4223" s="16">
        <f t="shared" si="392"/>
        <v>8.2512499999999989</v>
      </c>
      <c r="O4223" s="16">
        <f t="shared" si="393"/>
        <v>1.47</v>
      </c>
      <c r="P4223" s="16">
        <f t="shared" si="394"/>
        <v>10089.660000000002</v>
      </c>
      <c r="Q4223" s="16">
        <f t="shared" si="395"/>
        <v>1259.9999999999998</v>
      </c>
    </row>
    <row r="4224" spans="1:17" x14ac:dyDescent="0.2">
      <c r="A4224" s="10">
        <v>49875</v>
      </c>
      <c r="B4224" s="10">
        <v>3</v>
      </c>
      <c r="C4224" s="10">
        <v>1289</v>
      </c>
      <c r="D4224" s="10">
        <v>74</v>
      </c>
      <c r="E4224" s="10">
        <v>101</v>
      </c>
      <c r="F4224" s="10">
        <f t="shared" si="390"/>
        <v>8.1081081081081086E-2</v>
      </c>
      <c r="G4224" s="10">
        <v>0.46</v>
      </c>
      <c r="H4224" s="10">
        <v>1.702E-2</v>
      </c>
      <c r="I4224" s="10">
        <v>1.0433802816901408E-3</v>
      </c>
      <c r="J4224" s="10">
        <v>2.1000000000000001E-4</v>
      </c>
      <c r="K4224" s="10">
        <v>1.42293</v>
      </c>
      <c r="L4224" s="10">
        <v>0.17</v>
      </c>
      <c r="M4224" s="16">
        <f t="shared" si="391"/>
        <v>119.14</v>
      </c>
      <c r="N4224" s="16">
        <f t="shared" si="392"/>
        <v>7.3036619718309854</v>
      </c>
      <c r="O4224" s="16">
        <f t="shared" si="393"/>
        <v>1.47</v>
      </c>
      <c r="P4224" s="16">
        <f t="shared" si="394"/>
        <v>9960.51</v>
      </c>
      <c r="Q4224" s="16">
        <f t="shared" si="395"/>
        <v>1190</v>
      </c>
    </row>
    <row r="4225" spans="1:17" x14ac:dyDescent="0.2">
      <c r="A4225" s="10">
        <v>49876</v>
      </c>
      <c r="B4225" s="10">
        <v>3</v>
      </c>
      <c r="C4225" s="10">
        <v>1289</v>
      </c>
      <c r="D4225" s="10">
        <v>74</v>
      </c>
      <c r="E4225" s="10">
        <v>102</v>
      </c>
      <c r="F4225" s="10">
        <f t="shared" si="390"/>
        <v>0.10810810810810811</v>
      </c>
      <c r="G4225" s="10">
        <v>0.46</v>
      </c>
      <c r="H4225" s="10">
        <v>1.7100000000000001E-2</v>
      </c>
      <c r="I4225" s="10">
        <v>1.0557746478873239E-3</v>
      </c>
      <c r="J4225" s="10">
        <v>0</v>
      </c>
      <c r="K4225" s="10">
        <v>1.4386000000000001</v>
      </c>
      <c r="L4225" s="10">
        <v>0.17</v>
      </c>
      <c r="M4225" s="16">
        <f t="shared" si="391"/>
        <v>119.69999999999999</v>
      </c>
      <c r="N4225" s="16">
        <f t="shared" si="392"/>
        <v>7.3904225352112665</v>
      </c>
      <c r="O4225" s="16">
        <f t="shared" si="393"/>
        <v>0</v>
      </c>
      <c r="P4225" s="16">
        <f t="shared" si="394"/>
        <v>10070.200000000001</v>
      </c>
      <c r="Q4225" s="16">
        <f t="shared" si="395"/>
        <v>1190</v>
      </c>
    </row>
    <row r="4226" spans="1:17" x14ac:dyDescent="0.2">
      <c r="A4226" s="10">
        <v>49877</v>
      </c>
      <c r="B4226" s="10">
        <v>3</v>
      </c>
      <c r="C4226" s="10">
        <v>1288</v>
      </c>
      <c r="D4226" s="10">
        <v>74</v>
      </c>
      <c r="E4226" s="10">
        <v>101</v>
      </c>
      <c r="F4226" s="10">
        <f t="shared" ref="F4226:F4289" si="396">(E4226-$E$4677)/($E$4676-$E$4677)</f>
        <v>8.1081081081081086E-2</v>
      </c>
      <c r="G4226" s="10">
        <v>0.46</v>
      </c>
      <c r="H4226" s="10">
        <v>1.6729999999999998E-2</v>
      </c>
      <c r="I4226" s="10">
        <v>1.0355555555555556E-3</v>
      </c>
      <c r="J4226" s="10">
        <v>0</v>
      </c>
      <c r="K4226" s="10">
        <v>1.42466</v>
      </c>
      <c r="L4226" s="10">
        <v>0.16</v>
      </c>
      <c r="M4226" s="16">
        <f t="shared" ref="M4226:M4289" si="397">H4226/$G4226*3220</f>
        <v>117.10999999999999</v>
      </c>
      <c r="N4226" s="16">
        <f t="shared" ref="N4226:N4289" si="398">I4226/$G4226*3220</f>
        <v>7.2488888888888887</v>
      </c>
      <c r="O4226" s="16">
        <f t="shared" ref="O4226:O4289" si="399">J4226/$G4226*3220</f>
        <v>0</v>
      </c>
      <c r="P4226" s="16">
        <f t="shared" ref="P4226:P4289" si="400">K4226/$G4226*3220</f>
        <v>9972.6200000000008</v>
      </c>
      <c r="Q4226" s="16">
        <f t="shared" ref="Q4226:Q4289" si="401">L4226/$G4226*3220</f>
        <v>1120</v>
      </c>
    </row>
    <row r="4227" spans="1:17" x14ac:dyDescent="0.2">
      <c r="A4227" s="10">
        <v>49878</v>
      </c>
      <c r="B4227" s="10">
        <v>3</v>
      </c>
      <c r="C4227" s="10">
        <v>1288</v>
      </c>
      <c r="D4227" s="10">
        <v>74</v>
      </c>
      <c r="E4227" s="10">
        <v>101</v>
      </c>
      <c r="F4227" s="10">
        <f t="shared" si="396"/>
        <v>8.1081081081081086E-2</v>
      </c>
      <c r="G4227" s="10">
        <v>0.46</v>
      </c>
      <c r="H4227" s="10">
        <v>1.6590000000000001E-2</v>
      </c>
      <c r="I4227" s="10">
        <v>1.0422222222222222E-3</v>
      </c>
      <c r="J4227" s="10">
        <v>-2.1000000000000001E-4</v>
      </c>
      <c r="K4227" s="10">
        <v>1.4247099999999999</v>
      </c>
      <c r="L4227" s="10">
        <v>0.16</v>
      </c>
      <c r="M4227" s="16">
        <f t="shared" si="397"/>
        <v>116.13</v>
      </c>
      <c r="N4227" s="16">
        <f t="shared" si="398"/>
        <v>7.2955555555555556</v>
      </c>
      <c r="O4227" s="16">
        <f t="shared" si="399"/>
        <v>-1.47</v>
      </c>
      <c r="P4227" s="16">
        <f t="shared" si="400"/>
        <v>9972.9699999999993</v>
      </c>
      <c r="Q4227" s="16">
        <f t="shared" si="401"/>
        <v>1120</v>
      </c>
    </row>
    <row r="4228" spans="1:17" x14ac:dyDescent="0.2">
      <c r="A4228" s="10">
        <v>49879</v>
      </c>
      <c r="B4228" s="10">
        <v>3</v>
      </c>
      <c r="C4228" s="10">
        <v>1288</v>
      </c>
      <c r="D4228" s="10">
        <v>74</v>
      </c>
      <c r="E4228" s="10">
        <v>102</v>
      </c>
      <c r="F4228" s="10">
        <f t="shared" si="396"/>
        <v>0.10810810810810811</v>
      </c>
      <c r="G4228" s="10">
        <v>0.46</v>
      </c>
      <c r="H4228" s="10">
        <v>1.677E-2</v>
      </c>
      <c r="I4228" s="10">
        <v>1.0544444444444444E-3</v>
      </c>
      <c r="J4228" s="10">
        <v>-4.2999999999999999E-4</v>
      </c>
      <c r="K4228" s="10">
        <v>1.4403999999999999</v>
      </c>
      <c r="L4228" s="10">
        <v>0.16</v>
      </c>
      <c r="M4228" s="16">
        <f t="shared" si="397"/>
        <v>117.39</v>
      </c>
      <c r="N4228" s="16">
        <f t="shared" si="398"/>
        <v>7.3811111111111112</v>
      </c>
      <c r="O4228" s="16">
        <f t="shared" si="399"/>
        <v>-3.01</v>
      </c>
      <c r="P4228" s="16">
        <f t="shared" si="400"/>
        <v>10082.799999999999</v>
      </c>
      <c r="Q4228" s="16">
        <f t="shared" si="401"/>
        <v>1120</v>
      </c>
    </row>
    <row r="4229" spans="1:17" x14ac:dyDescent="0.2">
      <c r="A4229" s="10">
        <v>49880</v>
      </c>
      <c r="B4229" s="10">
        <v>3</v>
      </c>
      <c r="C4229" s="10">
        <v>1288</v>
      </c>
      <c r="D4229" s="10">
        <v>74</v>
      </c>
      <c r="E4229" s="10">
        <v>102</v>
      </c>
      <c r="F4229" s="10">
        <f t="shared" si="396"/>
        <v>0.10810810810810811</v>
      </c>
      <c r="G4229" s="10">
        <v>0.46</v>
      </c>
      <c r="H4229" s="10">
        <v>1.6760000000000001E-2</v>
      </c>
      <c r="I4229" s="10">
        <v>1.0465753424657533E-3</v>
      </c>
      <c r="J4229" s="10">
        <v>-4.2999999999999999E-4</v>
      </c>
      <c r="K4229" s="10">
        <v>1.4432199999999999</v>
      </c>
      <c r="L4229" s="10">
        <v>0.16</v>
      </c>
      <c r="M4229" s="16">
        <f t="shared" si="397"/>
        <v>117.32000000000001</v>
      </c>
      <c r="N4229" s="16">
        <f t="shared" si="398"/>
        <v>7.3260273972602725</v>
      </c>
      <c r="O4229" s="16">
        <f t="shared" si="399"/>
        <v>-3.01</v>
      </c>
      <c r="P4229" s="16">
        <f t="shared" si="400"/>
        <v>10102.539999999999</v>
      </c>
      <c r="Q4229" s="16">
        <f t="shared" si="401"/>
        <v>1120</v>
      </c>
    </row>
    <row r="4230" spans="1:17" x14ac:dyDescent="0.2">
      <c r="A4230" s="10">
        <v>49881</v>
      </c>
      <c r="B4230" s="10">
        <v>3</v>
      </c>
      <c r="C4230" s="10">
        <v>1287</v>
      </c>
      <c r="D4230" s="10">
        <v>74</v>
      </c>
      <c r="E4230" s="10">
        <v>102</v>
      </c>
      <c r="F4230" s="10">
        <f t="shared" si="396"/>
        <v>0.10810810810810811</v>
      </c>
      <c r="G4230" s="10">
        <v>0.46</v>
      </c>
      <c r="H4230" s="10">
        <v>1.6750000000000001E-2</v>
      </c>
      <c r="I4230" s="10">
        <v>1.0531506849315068E-3</v>
      </c>
      <c r="J4230" s="10">
        <v>-4.2000000000000002E-4</v>
      </c>
      <c r="K4230" s="10">
        <v>1.4420999999999999</v>
      </c>
      <c r="L4230" s="10">
        <v>0.16</v>
      </c>
      <c r="M4230" s="16">
        <f t="shared" si="397"/>
        <v>117.25</v>
      </c>
      <c r="N4230" s="16">
        <f t="shared" si="398"/>
        <v>7.3720547945205475</v>
      </c>
      <c r="O4230" s="16">
        <f t="shared" si="399"/>
        <v>-2.94</v>
      </c>
      <c r="P4230" s="16">
        <f t="shared" si="400"/>
        <v>10094.699999999999</v>
      </c>
      <c r="Q4230" s="16">
        <f t="shared" si="401"/>
        <v>1120</v>
      </c>
    </row>
    <row r="4231" spans="1:17" x14ac:dyDescent="0.2">
      <c r="A4231" s="10">
        <v>49882</v>
      </c>
      <c r="B4231" s="10">
        <v>3</v>
      </c>
      <c r="C4231" s="10">
        <v>1285</v>
      </c>
      <c r="D4231" s="10">
        <v>74</v>
      </c>
      <c r="E4231" s="10">
        <v>101</v>
      </c>
      <c r="F4231" s="10">
        <f t="shared" si="396"/>
        <v>8.1081081081081086E-2</v>
      </c>
      <c r="G4231" s="10">
        <v>0.46</v>
      </c>
      <c r="H4231" s="10">
        <v>1.6580000000000001E-2</v>
      </c>
      <c r="I4231" s="10">
        <v>1.0399999999999999E-3</v>
      </c>
      <c r="J4231" s="10">
        <v>-6.3000000000000003E-4</v>
      </c>
      <c r="K4231" s="10">
        <v>1.42424</v>
      </c>
      <c r="L4231" s="10">
        <v>0.15</v>
      </c>
      <c r="M4231" s="16">
        <f t="shared" si="397"/>
        <v>116.06</v>
      </c>
      <c r="N4231" s="16">
        <f t="shared" si="398"/>
        <v>7.2799999999999994</v>
      </c>
      <c r="O4231" s="16">
        <f t="shared" si="399"/>
        <v>-4.41</v>
      </c>
      <c r="P4231" s="16">
        <f t="shared" si="400"/>
        <v>9969.6799999999985</v>
      </c>
      <c r="Q4231" s="16">
        <f t="shared" si="401"/>
        <v>1049.9999999999998</v>
      </c>
    </row>
    <row r="4232" spans="1:17" x14ac:dyDescent="0.2">
      <c r="A4232" s="10">
        <v>49883</v>
      </c>
      <c r="B4232" s="10">
        <v>3</v>
      </c>
      <c r="C4232" s="10">
        <v>1288</v>
      </c>
      <c r="D4232" s="10">
        <v>75</v>
      </c>
      <c r="E4232" s="10">
        <v>102</v>
      </c>
      <c r="F4232" s="10">
        <f t="shared" si="396"/>
        <v>0.10810810810810811</v>
      </c>
      <c r="G4232" s="10">
        <v>0.46</v>
      </c>
      <c r="H4232" s="10">
        <v>1.6650000000000002E-2</v>
      </c>
      <c r="I4232" s="10">
        <v>1.0432432432432434E-3</v>
      </c>
      <c r="J4232" s="10">
        <v>-6.4000000000000005E-4</v>
      </c>
      <c r="K4232" s="10">
        <v>1.4391099999999999</v>
      </c>
      <c r="L4232" s="10">
        <v>0.16</v>
      </c>
      <c r="M4232" s="16">
        <f t="shared" si="397"/>
        <v>116.55000000000001</v>
      </c>
      <c r="N4232" s="16">
        <f t="shared" si="398"/>
        <v>7.3027027027027041</v>
      </c>
      <c r="O4232" s="16">
        <f t="shared" si="399"/>
        <v>-4.4800000000000004</v>
      </c>
      <c r="P4232" s="16">
        <f t="shared" si="400"/>
        <v>10073.769999999999</v>
      </c>
      <c r="Q4232" s="16">
        <f t="shared" si="401"/>
        <v>1120</v>
      </c>
    </row>
    <row r="4233" spans="1:17" x14ac:dyDescent="0.2">
      <c r="A4233" s="10">
        <v>49884</v>
      </c>
      <c r="B4233" s="10">
        <v>3</v>
      </c>
      <c r="C4233" s="10">
        <v>1287</v>
      </c>
      <c r="D4233" s="10">
        <v>75</v>
      </c>
      <c r="E4233" s="10">
        <v>102</v>
      </c>
      <c r="F4233" s="10">
        <f t="shared" si="396"/>
        <v>0.10810810810810811</v>
      </c>
      <c r="G4233" s="10">
        <v>0.46</v>
      </c>
      <c r="H4233" s="10">
        <v>1.66E-2</v>
      </c>
      <c r="I4233" s="10">
        <v>1.0421621621621621E-3</v>
      </c>
      <c r="J4233" s="10">
        <v>-6.4000000000000005E-4</v>
      </c>
      <c r="K4233" s="10">
        <v>1.4379999999999999</v>
      </c>
      <c r="L4233" s="10">
        <v>0.16</v>
      </c>
      <c r="M4233" s="16">
        <f t="shared" si="397"/>
        <v>116.19999999999999</v>
      </c>
      <c r="N4233" s="16">
        <f t="shared" si="398"/>
        <v>7.2951351351351343</v>
      </c>
      <c r="O4233" s="16">
        <f t="shared" si="399"/>
        <v>-4.4800000000000004</v>
      </c>
      <c r="P4233" s="16">
        <f t="shared" si="400"/>
        <v>10066</v>
      </c>
      <c r="Q4233" s="16">
        <f t="shared" si="401"/>
        <v>1120</v>
      </c>
    </row>
    <row r="4234" spans="1:17" x14ac:dyDescent="0.2">
      <c r="A4234" s="10">
        <v>49885</v>
      </c>
      <c r="B4234" s="10">
        <v>3</v>
      </c>
      <c r="C4234" s="10">
        <v>1287</v>
      </c>
      <c r="D4234" s="10">
        <v>75</v>
      </c>
      <c r="E4234" s="10">
        <v>101</v>
      </c>
      <c r="F4234" s="10">
        <f t="shared" si="396"/>
        <v>8.1081081081081086E-2</v>
      </c>
      <c r="G4234" s="10">
        <v>0.46</v>
      </c>
      <c r="H4234" s="10">
        <v>1.6209999999999999E-2</v>
      </c>
      <c r="I4234" s="10">
        <v>1.0356756756756758E-3</v>
      </c>
      <c r="J4234" s="10">
        <v>-6.3000000000000003E-4</v>
      </c>
      <c r="K4234" s="10">
        <v>1.4160999999999999</v>
      </c>
      <c r="L4234" s="10">
        <v>0.15</v>
      </c>
      <c r="M4234" s="16">
        <f t="shared" si="397"/>
        <v>113.47</v>
      </c>
      <c r="N4234" s="16">
        <f t="shared" si="398"/>
        <v>7.2497297297297303</v>
      </c>
      <c r="O4234" s="16">
        <f t="shared" si="399"/>
        <v>-4.41</v>
      </c>
      <c r="P4234" s="16">
        <f t="shared" si="400"/>
        <v>9912.6999999999989</v>
      </c>
      <c r="Q4234" s="16">
        <f t="shared" si="401"/>
        <v>1049.9999999999998</v>
      </c>
    </row>
    <row r="4235" spans="1:17" x14ac:dyDescent="0.2">
      <c r="A4235" s="10">
        <v>49886</v>
      </c>
      <c r="B4235" s="10">
        <v>3</v>
      </c>
      <c r="C4235" s="10">
        <v>1280</v>
      </c>
      <c r="D4235" s="10">
        <v>75</v>
      </c>
      <c r="E4235" s="10">
        <v>101</v>
      </c>
      <c r="F4235" s="10">
        <f t="shared" si="396"/>
        <v>8.1081081081081086E-2</v>
      </c>
      <c r="G4235" s="10">
        <v>0.45</v>
      </c>
      <c r="H4235" s="10">
        <v>1.592E-2</v>
      </c>
      <c r="I4235" s="10">
        <v>1.024E-3</v>
      </c>
      <c r="J4235" s="10">
        <v>-6.2E-4</v>
      </c>
      <c r="K4235" s="10">
        <v>1.4084099999999999</v>
      </c>
      <c r="L4235" s="10">
        <v>0.15</v>
      </c>
      <c r="M4235" s="16">
        <f t="shared" si="397"/>
        <v>113.91644444444445</v>
      </c>
      <c r="N4235" s="16">
        <f t="shared" si="398"/>
        <v>7.3272888888888881</v>
      </c>
      <c r="O4235" s="16">
        <f t="shared" si="399"/>
        <v>-4.4364444444444437</v>
      </c>
      <c r="P4235" s="16">
        <f t="shared" si="400"/>
        <v>10077.956</v>
      </c>
      <c r="Q4235" s="16">
        <f t="shared" si="401"/>
        <v>1073.3333333333333</v>
      </c>
    </row>
    <row r="4236" spans="1:17" x14ac:dyDescent="0.2">
      <c r="A4236" s="10">
        <v>49887</v>
      </c>
      <c r="B4236" s="10">
        <v>3</v>
      </c>
      <c r="C4236" s="10">
        <v>1270</v>
      </c>
      <c r="D4236" s="10">
        <v>74</v>
      </c>
      <c r="E4236" s="10">
        <v>102</v>
      </c>
      <c r="F4236" s="10">
        <f t="shared" si="396"/>
        <v>0.10810810810810811</v>
      </c>
      <c r="G4236" s="10">
        <v>0.46</v>
      </c>
      <c r="H4236" s="10">
        <v>1.5810000000000001E-2</v>
      </c>
      <c r="I4236" s="10">
        <v>1.0231578947368419E-3</v>
      </c>
      <c r="J4236" s="10">
        <v>-6.3000000000000003E-4</v>
      </c>
      <c r="K4236" s="10">
        <v>1.4168499999999999</v>
      </c>
      <c r="L4236" s="10">
        <v>0.15</v>
      </c>
      <c r="M4236" s="16">
        <f t="shared" si="397"/>
        <v>110.67</v>
      </c>
      <c r="N4236" s="16">
        <f t="shared" si="398"/>
        <v>7.1621052631578932</v>
      </c>
      <c r="O4236" s="16">
        <f t="shared" si="399"/>
        <v>-4.41</v>
      </c>
      <c r="P4236" s="16">
        <f t="shared" si="400"/>
        <v>9917.9499999999989</v>
      </c>
      <c r="Q4236" s="16">
        <f t="shared" si="401"/>
        <v>1049.9999999999998</v>
      </c>
    </row>
    <row r="4237" spans="1:17" x14ac:dyDescent="0.2">
      <c r="A4237" s="10">
        <v>49888</v>
      </c>
      <c r="B4237" s="10">
        <v>3</v>
      </c>
      <c r="C4237" s="10">
        <v>1268</v>
      </c>
      <c r="D4237" s="10">
        <v>74</v>
      </c>
      <c r="E4237" s="10">
        <v>102</v>
      </c>
      <c r="F4237" s="10">
        <f t="shared" si="396"/>
        <v>0.10810810810810811</v>
      </c>
      <c r="G4237" s="10">
        <v>0.46</v>
      </c>
      <c r="H4237" s="10">
        <v>1.5650000000000001E-2</v>
      </c>
      <c r="I4237" s="10">
        <v>1.148961038961039E-3</v>
      </c>
      <c r="J4237" s="10">
        <v>-1.0399999999999999E-3</v>
      </c>
      <c r="K4237" s="10">
        <v>1.41469</v>
      </c>
      <c r="L4237" s="10">
        <v>0.15</v>
      </c>
      <c r="M4237" s="16">
        <f t="shared" si="397"/>
        <v>109.55</v>
      </c>
      <c r="N4237" s="16">
        <f t="shared" si="398"/>
        <v>8.0427272727272729</v>
      </c>
      <c r="O4237" s="16">
        <f t="shared" si="399"/>
        <v>-7.2799999999999994</v>
      </c>
      <c r="P4237" s="16">
        <f t="shared" si="400"/>
        <v>9902.83</v>
      </c>
      <c r="Q4237" s="16">
        <f t="shared" si="401"/>
        <v>1049.9999999999998</v>
      </c>
    </row>
    <row r="4238" spans="1:17" x14ac:dyDescent="0.2">
      <c r="A4238" s="10">
        <v>49889</v>
      </c>
      <c r="B4238" s="10">
        <v>3</v>
      </c>
      <c r="C4238" s="10">
        <v>1267</v>
      </c>
      <c r="D4238" s="10">
        <v>74</v>
      </c>
      <c r="E4238" s="10">
        <v>102</v>
      </c>
      <c r="F4238" s="10">
        <f t="shared" si="396"/>
        <v>0.10810810810810811</v>
      </c>
      <c r="G4238" s="10">
        <v>0.45</v>
      </c>
      <c r="H4238" s="10">
        <v>1.5610000000000001E-2</v>
      </c>
      <c r="I4238" s="10">
        <v>1.148961038961039E-3</v>
      </c>
      <c r="J4238" s="10">
        <v>-1.0399999999999999E-3</v>
      </c>
      <c r="K4238" s="10">
        <v>1.4108099999999999</v>
      </c>
      <c r="L4238" s="10">
        <v>0.15</v>
      </c>
      <c r="M4238" s="16">
        <f t="shared" si="397"/>
        <v>111.69822222222221</v>
      </c>
      <c r="N4238" s="16">
        <f t="shared" si="398"/>
        <v>8.2214545454545469</v>
      </c>
      <c r="O4238" s="16">
        <f t="shared" si="399"/>
        <v>-7.4417777777777774</v>
      </c>
      <c r="P4238" s="16">
        <f t="shared" si="400"/>
        <v>10095.129333333332</v>
      </c>
      <c r="Q4238" s="16">
        <f t="shared" si="401"/>
        <v>1073.3333333333333</v>
      </c>
    </row>
    <row r="4239" spans="1:17" x14ac:dyDescent="0.2">
      <c r="A4239" s="10">
        <v>49890</v>
      </c>
      <c r="B4239" s="10">
        <v>3</v>
      </c>
      <c r="C4239" s="10">
        <v>1267</v>
      </c>
      <c r="D4239" s="10">
        <v>74</v>
      </c>
      <c r="E4239" s="10">
        <v>102</v>
      </c>
      <c r="F4239" s="10">
        <f t="shared" si="396"/>
        <v>0.10810810810810811</v>
      </c>
      <c r="G4239" s="10">
        <v>0.48</v>
      </c>
      <c r="H4239" s="10">
        <v>1.562E-2</v>
      </c>
      <c r="I4239" s="10">
        <v>1.1466233766233764E-3</v>
      </c>
      <c r="J4239" s="10">
        <v>-1.0399999999999999E-3</v>
      </c>
      <c r="K4239" s="10">
        <v>1.4939499999999999</v>
      </c>
      <c r="L4239" s="10">
        <v>0.15</v>
      </c>
      <c r="M4239" s="16">
        <f t="shared" si="397"/>
        <v>104.78416666666668</v>
      </c>
      <c r="N4239" s="16">
        <f t="shared" si="398"/>
        <v>7.6919318181818177</v>
      </c>
      <c r="O4239" s="16">
        <f t="shared" si="399"/>
        <v>-6.9766666666666666</v>
      </c>
      <c r="P4239" s="16">
        <f t="shared" si="400"/>
        <v>10021.914583333333</v>
      </c>
      <c r="Q4239" s="16">
        <f t="shared" si="401"/>
        <v>1006.25</v>
      </c>
    </row>
    <row r="4240" spans="1:17" x14ac:dyDescent="0.2">
      <c r="A4240" s="10">
        <v>49891</v>
      </c>
      <c r="B4240" s="10">
        <v>3</v>
      </c>
      <c r="C4240" s="10">
        <v>1247</v>
      </c>
      <c r="D4240" s="10">
        <v>74</v>
      </c>
      <c r="E4240" s="10">
        <v>102</v>
      </c>
      <c r="F4240" s="10">
        <f t="shared" si="396"/>
        <v>0.10810810810810811</v>
      </c>
      <c r="G4240" s="10">
        <v>0.64</v>
      </c>
      <c r="H4240" s="10">
        <v>1.566E-2</v>
      </c>
      <c r="I4240" s="10">
        <v>1.0638461538461539E-3</v>
      </c>
      <c r="J4240" s="10">
        <v>-7.6999999999999996E-4</v>
      </c>
      <c r="K4240" s="10">
        <v>1.99665</v>
      </c>
      <c r="L4240" s="10">
        <v>0.19</v>
      </c>
      <c r="M4240" s="16">
        <f t="shared" si="397"/>
        <v>78.789375000000007</v>
      </c>
      <c r="N4240" s="16">
        <f t="shared" si="398"/>
        <v>5.3524759615384623</v>
      </c>
      <c r="O4240" s="16">
        <f t="shared" si="399"/>
        <v>-3.8740625</v>
      </c>
      <c r="P4240" s="16">
        <f t="shared" si="400"/>
        <v>10045.645312499999</v>
      </c>
      <c r="Q4240" s="16">
        <f t="shared" si="401"/>
        <v>955.9375</v>
      </c>
    </row>
    <row r="4241" spans="1:17" x14ac:dyDescent="0.2">
      <c r="A4241" s="10">
        <v>49892</v>
      </c>
      <c r="B4241" s="10">
        <v>3</v>
      </c>
      <c r="C4241" s="10">
        <v>1199</v>
      </c>
      <c r="D4241" s="10">
        <v>74</v>
      </c>
      <c r="E4241" s="10">
        <v>103</v>
      </c>
      <c r="F4241" s="10">
        <f t="shared" si="396"/>
        <v>0.13513513513513514</v>
      </c>
      <c r="G4241" s="10">
        <v>0.78</v>
      </c>
      <c r="H4241" s="10">
        <v>1.942E-2</v>
      </c>
      <c r="I4241" s="10">
        <v>1.0326923076923076E-3</v>
      </c>
      <c r="J4241" s="10">
        <v>-9.3999999999999997E-4</v>
      </c>
      <c r="K4241" s="10">
        <v>2.4349500000000002</v>
      </c>
      <c r="L4241" s="10">
        <v>0.22</v>
      </c>
      <c r="M4241" s="16">
        <f t="shared" si="397"/>
        <v>80.169743589743589</v>
      </c>
      <c r="N4241" s="16">
        <f t="shared" si="398"/>
        <v>4.2631656804733717</v>
      </c>
      <c r="O4241" s="16">
        <f t="shared" si="399"/>
        <v>-3.8805128205128199</v>
      </c>
      <c r="P4241" s="16">
        <f t="shared" si="400"/>
        <v>10051.973076923077</v>
      </c>
      <c r="Q4241" s="16">
        <f t="shared" si="401"/>
        <v>908.20512820512818</v>
      </c>
    </row>
    <row r="4242" spans="1:17" x14ac:dyDescent="0.2">
      <c r="A4242" s="10">
        <v>49893</v>
      </c>
      <c r="B4242" s="10">
        <v>3</v>
      </c>
      <c r="C4242" s="10">
        <v>1199</v>
      </c>
      <c r="D4242" s="10">
        <v>74</v>
      </c>
      <c r="E4242" s="10">
        <v>104</v>
      </c>
      <c r="F4242" s="10">
        <f t="shared" si="396"/>
        <v>0.16216216216216217</v>
      </c>
      <c r="G4242" s="10">
        <v>0.87</v>
      </c>
      <c r="H4242" s="10">
        <v>2.282E-2</v>
      </c>
      <c r="I4242" s="10">
        <v>1.0673076923076923E-3</v>
      </c>
      <c r="J4242" s="10">
        <v>-9.6000000000000002E-4</v>
      </c>
      <c r="K4242" s="10">
        <v>2.73062</v>
      </c>
      <c r="L4242" s="10">
        <v>0.23</v>
      </c>
      <c r="M4242" s="16">
        <f t="shared" si="397"/>
        <v>84.460229885057473</v>
      </c>
      <c r="N4242" s="16">
        <f t="shared" si="398"/>
        <v>3.9502652519893893</v>
      </c>
      <c r="O4242" s="16">
        <f t="shared" si="399"/>
        <v>-3.5531034482758623</v>
      </c>
      <c r="P4242" s="16">
        <f t="shared" si="400"/>
        <v>10106.432643678161</v>
      </c>
      <c r="Q4242" s="16">
        <f t="shared" si="401"/>
        <v>851.26436781609198</v>
      </c>
    </row>
    <row r="4243" spans="1:17" x14ac:dyDescent="0.2">
      <c r="A4243" s="10">
        <v>50371</v>
      </c>
      <c r="B4243" s="10">
        <v>3</v>
      </c>
      <c r="C4243" s="10">
        <v>1271</v>
      </c>
      <c r="D4243" s="10">
        <v>72</v>
      </c>
      <c r="E4243" s="10">
        <v>101</v>
      </c>
      <c r="F4243" s="10">
        <f t="shared" si="396"/>
        <v>8.1081081081081086E-2</v>
      </c>
      <c r="G4243" s="10">
        <v>0.47</v>
      </c>
      <c r="H4243" s="10">
        <v>1.634E-2</v>
      </c>
      <c r="I4243" s="10">
        <v>1.0203773584905661E-3</v>
      </c>
      <c r="J4243" s="10">
        <v>-4.15E-3</v>
      </c>
      <c r="K4243" s="10">
        <v>1.45259</v>
      </c>
      <c r="L4243" s="10">
        <v>0.13</v>
      </c>
      <c r="M4243" s="16">
        <f t="shared" si="397"/>
        <v>111.94638297872342</v>
      </c>
      <c r="N4243" s="16">
        <f t="shared" si="398"/>
        <v>6.9906704134885604</v>
      </c>
      <c r="O4243" s="16">
        <f t="shared" si="399"/>
        <v>-28.431914893617019</v>
      </c>
      <c r="P4243" s="16">
        <f t="shared" si="400"/>
        <v>9951.7868085106384</v>
      </c>
      <c r="Q4243" s="16">
        <f t="shared" si="401"/>
        <v>890.63829787234044</v>
      </c>
    </row>
    <row r="4244" spans="1:17" x14ac:dyDescent="0.2">
      <c r="A4244" s="10">
        <v>50372</v>
      </c>
      <c r="B4244" s="10">
        <v>3</v>
      </c>
      <c r="C4244" s="10">
        <v>1271</v>
      </c>
      <c r="D4244" s="10">
        <v>72</v>
      </c>
      <c r="E4244" s="10">
        <v>101</v>
      </c>
      <c r="F4244" s="10">
        <f t="shared" si="396"/>
        <v>8.1081081081081086E-2</v>
      </c>
      <c r="G4244" s="10">
        <v>0.47</v>
      </c>
      <c r="H4244" s="10">
        <v>1.6219999999999998E-2</v>
      </c>
      <c r="I4244" s="10">
        <v>1.021132075471698E-3</v>
      </c>
      <c r="J4244" s="10">
        <v>-4.15E-3</v>
      </c>
      <c r="K4244" s="10">
        <v>1.44712</v>
      </c>
      <c r="L4244" s="10">
        <v>0.12</v>
      </c>
      <c r="M4244" s="16">
        <f t="shared" si="397"/>
        <v>111.12425531914894</v>
      </c>
      <c r="N4244" s="16">
        <f t="shared" si="398"/>
        <v>6.9958410276997194</v>
      </c>
      <c r="O4244" s="16">
        <f t="shared" si="399"/>
        <v>-28.431914893617019</v>
      </c>
      <c r="P4244" s="16">
        <f t="shared" si="400"/>
        <v>9914.3114893617021</v>
      </c>
      <c r="Q4244" s="16">
        <f t="shared" si="401"/>
        <v>822.127659574468</v>
      </c>
    </row>
    <row r="4245" spans="1:17" x14ac:dyDescent="0.2">
      <c r="A4245" s="10">
        <v>50373</v>
      </c>
      <c r="B4245" s="10">
        <v>3</v>
      </c>
      <c r="C4245" s="10">
        <v>1270</v>
      </c>
      <c r="D4245" s="10">
        <v>72</v>
      </c>
      <c r="E4245" s="10">
        <v>101</v>
      </c>
      <c r="F4245" s="10">
        <f t="shared" si="396"/>
        <v>8.1081081081081086E-2</v>
      </c>
      <c r="G4245" s="10">
        <v>0.47</v>
      </c>
      <c r="H4245" s="10">
        <v>1.6209999999999999E-2</v>
      </c>
      <c r="I4245" s="10">
        <v>1.0201904761904764E-3</v>
      </c>
      <c r="J4245" s="10">
        <v>-4.1399999999999996E-3</v>
      </c>
      <c r="K4245" s="10">
        <v>1.44598</v>
      </c>
      <c r="L4245" s="10">
        <v>0.13</v>
      </c>
      <c r="M4245" s="16">
        <f t="shared" si="397"/>
        <v>111.05574468085106</v>
      </c>
      <c r="N4245" s="16">
        <f t="shared" si="398"/>
        <v>6.9893900709219876</v>
      </c>
      <c r="O4245" s="16">
        <f t="shared" si="399"/>
        <v>-28.363404255319146</v>
      </c>
      <c r="P4245" s="16">
        <f t="shared" si="400"/>
        <v>9906.5012765957454</v>
      </c>
      <c r="Q4245" s="16">
        <f t="shared" si="401"/>
        <v>890.63829787234044</v>
      </c>
    </row>
    <row r="4246" spans="1:17" x14ac:dyDescent="0.2">
      <c r="A4246" s="10">
        <v>50374</v>
      </c>
      <c r="B4246" s="10">
        <v>3</v>
      </c>
      <c r="C4246" s="10">
        <v>1253</v>
      </c>
      <c r="D4246" s="10">
        <v>72</v>
      </c>
      <c r="E4246" s="10">
        <v>101</v>
      </c>
      <c r="F4246" s="10">
        <f t="shared" si="396"/>
        <v>8.1081081081081086E-2</v>
      </c>
      <c r="G4246" s="10">
        <v>0.47</v>
      </c>
      <c r="H4246" s="10">
        <v>1.6070000000000001E-2</v>
      </c>
      <c r="I4246" s="10">
        <v>1.0027184466019417E-3</v>
      </c>
      <c r="J4246" s="10">
        <v>-3.6700000000000001E-3</v>
      </c>
      <c r="K4246" s="10">
        <v>1.45343</v>
      </c>
      <c r="L4246" s="10">
        <v>0.15</v>
      </c>
      <c r="M4246" s="16">
        <f t="shared" si="397"/>
        <v>110.09659574468087</v>
      </c>
      <c r="N4246" s="16">
        <f t="shared" si="398"/>
        <v>6.8696880809750054</v>
      </c>
      <c r="O4246" s="16">
        <f t="shared" si="399"/>
        <v>-25.143404255319151</v>
      </c>
      <c r="P4246" s="16">
        <f t="shared" si="400"/>
        <v>9957.5417021276608</v>
      </c>
      <c r="Q4246" s="16">
        <f t="shared" si="401"/>
        <v>1027.6595744680851</v>
      </c>
    </row>
    <row r="4247" spans="1:17" x14ac:dyDescent="0.2">
      <c r="A4247" s="10">
        <v>50375</v>
      </c>
      <c r="B4247" s="10">
        <v>3</v>
      </c>
      <c r="C4247" s="10">
        <v>1240</v>
      </c>
      <c r="D4247" s="10">
        <v>72</v>
      </c>
      <c r="E4247" s="10">
        <v>102</v>
      </c>
      <c r="F4247" s="10">
        <f t="shared" si="396"/>
        <v>0.10810810810810811</v>
      </c>
      <c r="G4247" s="10">
        <v>0.56000000000000005</v>
      </c>
      <c r="H4247" s="10">
        <v>1.7160000000000002E-2</v>
      </c>
      <c r="I4247" s="10">
        <v>9.8823529411764697E-4</v>
      </c>
      <c r="J4247" s="10">
        <v>-3.2100000000000002E-3</v>
      </c>
      <c r="K4247" s="10">
        <v>1.73559</v>
      </c>
      <c r="L4247" s="10">
        <v>0.16</v>
      </c>
      <c r="M4247" s="16">
        <f t="shared" si="397"/>
        <v>98.67</v>
      </c>
      <c r="N4247" s="16">
        <f t="shared" si="398"/>
        <v>5.6823529411764691</v>
      </c>
      <c r="O4247" s="16">
        <f t="shared" si="399"/>
        <v>-18.4575</v>
      </c>
      <c r="P4247" s="16">
        <f t="shared" si="400"/>
        <v>9979.6424999999999</v>
      </c>
      <c r="Q4247" s="16">
        <f t="shared" si="401"/>
        <v>920</v>
      </c>
    </row>
    <row r="4248" spans="1:17" x14ac:dyDescent="0.2">
      <c r="A4248" s="10">
        <v>50376</v>
      </c>
      <c r="B4248" s="10">
        <v>3</v>
      </c>
      <c r="C4248" s="10">
        <v>1239</v>
      </c>
      <c r="D4248" s="10">
        <v>72</v>
      </c>
      <c r="E4248" s="10">
        <v>102</v>
      </c>
      <c r="F4248" s="10">
        <f t="shared" si="396"/>
        <v>0.10810810810810811</v>
      </c>
      <c r="G4248" s="10">
        <v>0.62</v>
      </c>
      <c r="H4248" s="10">
        <v>1.8950000000000002E-2</v>
      </c>
      <c r="I4248" s="10">
        <v>9.8196078431372555E-4</v>
      </c>
      <c r="J4248" s="10">
        <v>-2.7899999999999999E-3</v>
      </c>
      <c r="K4248" s="10">
        <v>1.94401</v>
      </c>
      <c r="L4248" s="10">
        <v>0.16</v>
      </c>
      <c r="M4248" s="16">
        <f t="shared" si="397"/>
        <v>98.417741935483875</v>
      </c>
      <c r="N4248" s="16">
        <f t="shared" si="398"/>
        <v>5.099860847564833</v>
      </c>
      <c r="O4248" s="16">
        <f t="shared" si="399"/>
        <v>-14.489999999999998</v>
      </c>
      <c r="P4248" s="16">
        <f t="shared" si="400"/>
        <v>10096.31</v>
      </c>
      <c r="Q4248" s="16">
        <f t="shared" si="401"/>
        <v>830.9677419354839</v>
      </c>
    </row>
    <row r="4249" spans="1:17" x14ac:dyDescent="0.2">
      <c r="A4249" s="10">
        <v>50377</v>
      </c>
      <c r="B4249" s="10">
        <v>3</v>
      </c>
      <c r="C4249" s="10">
        <v>1239</v>
      </c>
      <c r="D4249" s="10">
        <v>72</v>
      </c>
      <c r="E4249" s="10">
        <v>102</v>
      </c>
      <c r="F4249" s="10">
        <f t="shared" si="396"/>
        <v>0.10810810810810811</v>
      </c>
      <c r="G4249" s="10">
        <v>0.64</v>
      </c>
      <c r="H4249" s="10">
        <v>2.0160000000000001E-2</v>
      </c>
      <c r="I4249" s="10">
        <v>9.932673267326734E-4</v>
      </c>
      <c r="J4249" s="10">
        <v>-2.4199999999999998E-3</v>
      </c>
      <c r="K4249" s="10">
        <v>1.99197</v>
      </c>
      <c r="L4249" s="10">
        <v>0.17</v>
      </c>
      <c r="M4249" s="16">
        <f t="shared" si="397"/>
        <v>101.43</v>
      </c>
      <c r="N4249" s="16">
        <f t="shared" si="398"/>
        <v>4.9973762376237625</v>
      </c>
      <c r="O4249" s="16">
        <f t="shared" si="399"/>
        <v>-12.175625</v>
      </c>
      <c r="P4249" s="16">
        <f t="shared" si="400"/>
        <v>10022.099062499999</v>
      </c>
      <c r="Q4249" s="16">
        <f t="shared" si="401"/>
        <v>855.3125</v>
      </c>
    </row>
    <row r="4250" spans="1:17" x14ac:dyDescent="0.2">
      <c r="A4250" s="10">
        <v>50378</v>
      </c>
      <c r="B4250" s="10">
        <v>3</v>
      </c>
      <c r="C4250" s="10">
        <v>1243</v>
      </c>
      <c r="D4250" s="10">
        <v>72</v>
      </c>
      <c r="E4250" s="10">
        <v>102</v>
      </c>
      <c r="F4250" s="10">
        <f t="shared" si="396"/>
        <v>0.10810810810810811</v>
      </c>
      <c r="G4250" s="10">
        <v>0.64</v>
      </c>
      <c r="H4250" s="10">
        <v>2.0549999999999999E-2</v>
      </c>
      <c r="I4250" s="10">
        <v>1.0026666666666667E-3</v>
      </c>
      <c r="J4250" s="10">
        <v>-2.0400000000000001E-3</v>
      </c>
      <c r="K4250" s="10">
        <v>1.99793</v>
      </c>
      <c r="L4250" s="10">
        <v>0.16</v>
      </c>
      <c r="M4250" s="16">
        <f t="shared" si="397"/>
        <v>103.39218749999999</v>
      </c>
      <c r="N4250" s="16">
        <f t="shared" si="398"/>
        <v>5.0446666666666671</v>
      </c>
      <c r="O4250" s="16">
        <f t="shared" si="399"/>
        <v>-10.26375</v>
      </c>
      <c r="P4250" s="16">
        <f t="shared" si="400"/>
        <v>10052.085312499999</v>
      </c>
      <c r="Q4250" s="16">
        <f t="shared" si="401"/>
        <v>805</v>
      </c>
    </row>
    <row r="4251" spans="1:17" x14ac:dyDescent="0.2">
      <c r="A4251" s="10">
        <v>50379</v>
      </c>
      <c r="B4251" s="10">
        <v>3</v>
      </c>
      <c r="C4251" s="10">
        <v>1260</v>
      </c>
      <c r="D4251" s="10">
        <v>72</v>
      </c>
      <c r="E4251" s="10">
        <v>101</v>
      </c>
      <c r="F4251" s="10">
        <f t="shared" si="396"/>
        <v>8.1081081081081086E-2</v>
      </c>
      <c r="G4251" s="10">
        <v>0.59</v>
      </c>
      <c r="H4251" s="10">
        <v>2.0920000000000001E-2</v>
      </c>
      <c r="I4251" s="10">
        <v>1.024516129032258E-3</v>
      </c>
      <c r="J4251" s="10">
        <v>-2.0799999999999998E-3</v>
      </c>
      <c r="K4251" s="10">
        <v>1.8307500000000001</v>
      </c>
      <c r="L4251" s="10">
        <v>0.14000000000000001</v>
      </c>
      <c r="M4251" s="16">
        <f t="shared" si="397"/>
        <v>114.17355932203391</v>
      </c>
      <c r="N4251" s="16">
        <f t="shared" si="398"/>
        <v>5.5914270092946969</v>
      </c>
      <c r="O4251" s="16">
        <f t="shared" si="399"/>
        <v>-11.35186440677966</v>
      </c>
      <c r="P4251" s="16">
        <f t="shared" si="400"/>
        <v>9991.5508474576272</v>
      </c>
      <c r="Q4251" s="16">
        <f t="shared" si="401"/>
        <v>764.06779661016958</v>
      </c>
    </row>
    <row r="4252" spans="1:17" x14ac:dyDescent="0.2">
      <c r="A4252" s="10">
        <v>50380</v>
      </c>
      <c r="B4252" s="10">
        <v>3</v>
      </c>
      <c r="C4252" s="10">
        <v>1270</v>
      </c>
      <c r="D4252" s="10">
        <v>72</v>
      </c>
      <c r="E4252" s="10">
        <v>102</v>
      </c>
      <c r="F4252" s="10">
        <f t="shared" si="396"/>
        <v>0.10810810810810811</v>
      </c>
      <c r="G4252" s="10">
        <v>0.52</v>
      </c>
      <c r="H4252" s="10">
        <v>2.027E-2</v>
      </c>
      <c r="I4252" s="10">
        <v>1.0575000000000001E-3</v>
      </c>
      <c r="J4252" s="10">
        <v>-1.72E-3</v>
      </c>
      <c r="K4252" s="10">
        <v>1.6277699999999999</v>
      </c>
      <c r="L4252" s="10">
        <v>0.13</v>
      </c>
      <c r="M4252" s="16">
        <f t="shared" si="397"/>
        <v>125.51807692307692</v>
      </c>
      <c r="N4252" s="16">
        <f t="shared" si="398"/>
        <v>6.5483653846153844</v>
      </c>
      <c r="O4252" s="16">
        <f t="shared" si="399"/>
        <v>-10.65076923076923</v>
      </c>
      <c r="P4252" s="16">
        <f t="shared" si="400"/>
        <v>10079.652692307693</v>
      </c>
      <c r="Q4252" s="16">
        <f t="shared" si="401"/>
        <v>805</v>
      </c>
    </row>
    <row r="4253" spans="1:17" x14ac:dyDescent="0.2">
      <c r="A4253" s="10">
        <v>50381</v>
      </c>
      <c r="B4253" s="10">
        <v>3</v>
      </c>
      <c r="C4253" s="10">
        <v>1272</v>
      </c>
      <c r="D4253" s="10">
        <v>72</v>
      </c>
      <c r="E4253" s="10">
        <v>102</v>
      </c>
      <c r="F4253" s="10">
        <f t="shared" si="396"/>
        <v>0.10810810810810811</v>
      </c>
      <c r="G4253" s="10">
        <v>0.49</v>
      </c>
      <c r="H4253" s="10">
        <v>1.8419999999999999E-2</v>
      </c>
      <c r="I4253" s="10">
        <v>7.8656249999999994E-4</v>
      </c>
      <c r="J4253" s="10">
        <v>-1.7099999999999999E-3</v>
      </c>
      <c r="K4253" s="10">
        <v>1.52081</v>
      </c>
      <c r="L4253" s="10">
        <v>0.13</v>
      </c>
      <c r="M4253" s="16">
        <f t="shared" si="397"/>
        <v>121.04571428571428</v>
      </c>
      <c r="N4253" s="16">
        <f t="shared" si="398"/>
        <v>5.1688392857142853</v>
      </c>
      <c r="O4253" s="16">
        <f t="shared" si="399"/>
        <v>-11.237142857142857</v>
      </c>
      <c r="P4253" s="16">
        <f t="shared" si="400"/>
        <v>9993.8942857142865</v>
      </c>
      <c r="Q4253" s="16">
        <f t="shared" si="401"/>
        <v>854.28571428571433</v>
      </c>
    </row>
    <row r="4254" spans="1:17" x14ac:dyDescent="0.2">
      <c r="A4254" s="10">
        <v>50382</v>
      </c>
      <c r="B4254" s="10">
        <v>3</v>
      </c>
      <c r="C4254" s="10">
        <v>1271</v>
      </c>
      <c r="D4254" s="10">
        <v>72</v>
      </c>
      <c r="E4254" s="10">
        <v>101</v>
      </c>
      <c r="F4254" s="10">
        <f t="shared" si="396"/>
        <v>8.1081081081081086E-2</v>
      </c>
      <c r="G4254" s="10">
        <v>0.47</v>
      </c>
      <c r="H4254" s="10">
        <v>1.694E-2</v>
      </c>
      <c r="I4254" s="10">
        <v>1.2784615384615384E-4</v>
      </c>
      <c r="J4254" s="10">
        <v>-1.25E-3</v>
      </c>
      <c r="K4254" s="10">
        <v>1.4699899999999999</v>
      </c>
      <c r="L4254" s="10">
        <v>0.12</v>
      </c>
      <c r="M4254" s="16">
        <f t="shared" si="397"/>
        <v>116.05702127659575</v>
      </c>
      <c r="N4254" s="16">
        <f t="shared" si="398"/>
        <v>0.87588216039279876</v>
      </c>
      <c r="O4254" s="16">
        <f t="shared" si="399"/>
        <v>-8.5638297872340434</v>
      </c>
      <c r="P4254" s="16">
        <f t="shared" si="400"/>
        <v>10070.995319148935</v>
      </c>
      <c r="Q4254" s="16">
        <f t="shared" si="401"/>
        <v>822.127659574468</v>
      </c>
    </row>
    <row r="4255" spans="1:17" x14ac:dyDescent="0.2">
      <c r="A4255" s="10">
        <v>50383</v>
      </c>
      <c r="B4255" s="10">
        <v>3</v>
      </c>
      <c r="C4255" s="10">
        <v>1270</v>
      </c>
      <c r="D4255" s="10">
        <v>72</v>
      </c>
      <c r="E4255" s="10">
        <v>102</v>
      </c>
      <c r="F4255" s="10">
        <f t="shared" si="396"/>
        <v>0.10810810810810811</v>
      </c>
      <c r="G4255" s="10">
        <v>0.47</v>
      </c>
      <c r="H4255" s="10">
        <v>1.6549999999999999E-2</v>
      </c>
      <c r="I4255" s="10">
        <v>1.2799999999999999E-4</v>
      </c>
      <c r="J4255" s="10">
        <v>-1.25E-3</v>
      </c>
      <c r="K4255" s="10">
        <v>1.4650300000000001</v>
      </c>
      <c r="L4255" s="10">
        <v>0.12</v>
      </c>
      <c r="M4255" s="16">
        <f t="shared" si="397"/>
        <v>113.38510638297872</v>
      </c>
      <c r="N4255" s="16">
        <f t="shared" si="398"/>
        <v>0.87693617021276604</v>
      </c>
      <c r="O4255" s="16">
        <f t="shared" si="399"/>
        <v>-8.5638297872340434</v>
      </c>
      <c r="P4255" s="16">
        <f t="shared" si="400"/>
        <v>10037.014042553194</v>
      </c>
      <c r="Q4255" s="16">
        <f t="shared" si="401"/>
        <v>822.127659574468</v>
      </c>
    </row>
    <row r="4256" spans="1:17" x14ac:dyDescent="0.2">
      <c r="A4256" s="10">
        <v>50384</v>
      </c>
      <c r="B4256" s="10">
        <v>3</v>
      </c>
      <c r="C4256" s="10">
        <v>1233</v>
      </c>
      <c r="D4256" s="10">
        <v>72</v>
      </c>
      <c r="E4256" s="10">
        <v>105</v>
      </c>
      <c r="F4256" s="10">
        <f t="shared" si="396"/>
        <v>0.1891891891891892</v>
      </c>
      <c r="G4256" s="10">
        <v>0.56000000000000005</v>
      </c>
      <c r="H4256" s="10">
        <v>1.5779999999999999E-2</v>
      </c>
      <c r="I4256" s="10">
        <v>1.2373134328358209E-4</v>
      </c>
      <c r="J4256" s="10">
        <v>-8.0000000000000004E-4</v>
      </c>
      <c r="K4256" s="10">
        <v>1.7497499999999999</v>
      </c>
      <c r="L4256" s="10">
        <v>0.28999999999999998</v>
      </c>
      <c r="M4256" s="16">
        <f t="shared" si="397"/>
        <v>90.734999999999985</v>
      </c>
      <c r="N4256" s="16">
        <f t="shared" si="398"/>
        <v>0.7114552238805969</v>
      </c>
      <c r="O4256" s="16">
        <f t="shared" si="399"/>
        <v>-4.5999999999999996</v>
      </c>
      <c r="P4256" s="16">
        <f t="shared" si="400"/>
        <v>10061.062499999998</v>
      </c>
      <c r="Q4256" s="16">
        <f t="shared" si="401"/>
        <v>1667.4999999999998</v>
      </c>
    </row>
    <row r="4257" spans="1:17" x14ac:dyDescent="0.2">
      <c r="A4257" s="10">
        <v>50385</v>
      </c>
      <c r="B4257" s="10">
        <v>3</v>
      </c>
      <c r="C4257" s="10">
        <v>1362</v>
      </c>
      <c r="D4257" s="10">
        <v>72</v>
      </c>
      <c r="E4257" s="10">
        <v>111</v>
      </c>
      <c r="F4257" s="10">
        <f t="shared" si="396"/>
        <v>0.35135135135135137</v>
      </c>
      <c r="G4257" s="10">
        <v>1.06</v>
      </c>
      <c r="H4257" s="10">
        <v>1.8329999999999999E-2</v>
      </c>
      <c r="I4257" s="10">
        <v>1.3000000000000002E-4</v>
      </c>
      <c r="J4257" s="10">
        <v>-8.4999999999999995E-4</v>
      </c>
      <c r="K4257" s="10">
        <v>3.3272300000000001</v>
      </c>
      <c r="L4257" s="10">
        <v>0.42</v>
      </c>
      <c r="M4257" s="16">
        <f t="shared" si="397"/>
        <v>55.681698113207545</v>
      </c>
      <c r="N4257" s="16">
        <f t="shared" si="398"/>
        <v>0.39490566037735847</v>
      </c>
      <c r="O4257" s="16">
        <f t="shared" si="399"/>
        <v>-2.5820754716981127</v>
      </c>
      <c r="P4257" s="16">
        <f t="shared" si="400"/>
        <v>10107.245849056602</v>
      </c>
      <c r="Q4257" s="16">
        <f t="shared" si="401"/>
        <v>1275.8490566037735</v>
      </c>
    </row>
    <row r="4258" spans="1:17" x14ac:dyDescent="0.2">
      <c r="A4258" s="10">
        <v>50386</v>
      </c>
      <c r="B4258" s="10">
        <v>3</v>
      </c>
      <c r="C4258" s="10">
        <v>1623</v>
      </c>
      <c r="D4258" s="10">
        <v>72</v>
      </c>
      <c r="E4258" s="10">
        <v>114</v>
      </c>
      <c r="F4258" s="10">
        <f t="shared" si="396"/>
        <v>0.43243243243243246</v>
      </c>
      <c r="G4258" s="10">
        <v>1.83</v>
      </c>
      <c r="H4258" s="10">
        <v>4.3819999999999998E-2</v>
      </c>
      <c r="I4258" s="10">
        <v>1.6722222222222222E-4</v>
      </c>
      <c r="J4258" s="10">
        <v>2.7E-4</v>
      </c>
      <c r="K4258" s="10">
        <v>5.7847</v>
      </c>
      <c r="L4258" s="10">
        <v>0.48</v>
      </c>
      <c r="M4258" s="16">
        <f t="shared" si="397"/>
        <v>77.104043715846984</v>
      </c>
      <c r="N4258" s="16">
        <f t="shared" si="398"/>
        <v>0.29423800850030357</v>
      </c>
      <c r="O4258" s="16">
        <f t="shared" si="399"/>
        <v>0.4750819672131148</v>
      </c>
      <c r="P4258" s="16">
        <f t="shared" si="400"/>
        <v>10178.543169398907</v>
      </c>
      <c r="Q4258" s="16">
        <f t="shared" si="401"/>
        <v>844.59016393442607</v>
      </c>
    </row>
    <row r="4259" spans="1:17" x14ac:dyDescent="0.2">
      <c r="A4259" s="10">
        <v>50387</v>
      </c>
      <c r="B4259" s="10">
        <v>3</v>
      </c>
      <c r="C4259" s="10">
        <v>1671</v>
      </c>
      <c r="D4259" s="10">
        <v>72</v>
      </c>
      <c r="E4259" s="10">
        <v>113</v>
      </c>
      <c r="F4259" s="10">
        <f t="shared" si="396"/>
        <v>0.40540540540540543</v>
      </c>
      <c r="G4259" s="10">
        <v>1.82</v>
      </c>
      <c r="H4259" s="10">
        <v>6.1150000000000003E-2</v>
      </c>
      <c r="I4259" s="10">
        <v>3.8000000000000002E-4</v>
      </c>
      <c r="J4259" s="10">
        <v>9.3000000000000005E-4</v>
      </c>
      <c r="K4259" s="10">
        <v>5.7325600000000003</v>
      </c>
      <c r="L4259" s="10">
        <v>0.47</v>
      </c>
      <c r="M4259" s="16">
        <f t="shared" si="397"/>
        <v>108.18846153846152</v>
      </c>
      <c r="N4259" s="16">
        <f t="shared" si="398"/>
        <v>0.67230769230769227</v>
      </c>
      <c r="O4259" s="16">
        <f t="shared" si="399"/>
        <v>1.6453846153846154</v>
      </c>
      <c r="P4259" s="16">
        <f t="shared" si="400"/>
        <v>10142.221538461537</v>
      </c>
      <c r="Q4259" s="16">
        <f t="shared" si="401"/>
        <v>831.53846153846143</v>
      </c>
    </row>
    <row r="4260" spans="1:17" x14ac:dyDescent="0.2">
      <c r="A4260" s="10">
        <v>50388</v>
      </c>
      <c r="B4260" s="10">
        <v>3</v>
      </c>
      <c r="C4260" s="10">
        <v>1688</v>
      </c>
      <c r="D4260" s="10">
        <v>72</v>
      </c>
      <c r="E4260" s="10">
        <v>108</v>
      </c>
      <c r="F4260" s="10">
        <f t="shared" si="396"/>
        <v>0.27027027027027029</v>
      </c>
      <c r="G4260" s="10">
        <v>1.32</v>
      </c>
      <c r="H4260" s="10">
        <v>5.8860000000000003E-2</v>
      </c>
      <c r="I4260" s="10">
        <v>3.945945945945946E-4</v>
      </c>
      <c r="J4260" s="10">
        <v>1.2800000000000001E-3</v>
      </c>
      <c r="K4260" s="10">
        <v>4.1530300000000002</v>
      </c>
      <c r="L4260" s="10">
        <v>0.45</v>
      </c>
      <c r="M4260" s="16">
        <f t="shared" si="397"/>
        <v>143.58272727272728</v>
      </c>
      <c r="N4260" s="16">
        <f t="shared" si="398"/>
        <v>0.9625716625716626</v>
      </c>
      <c r="O4260" s="16">
        <f t="shared" si="399"/>
        <v>3.1224242424242425</v>
      </c>
      <c r="P4260" s="16">
        <f t="shared" si="400"/>
        <v>10130.876212121211</v>
      </c>
      <c r="Q4260" s="16">
        <f t="shared" si="401"/>
        <v>1097.7272727272727</v>
      </c>
    </row>
    <row r="4261" spans="1:17" x14ac:dyDescent="0.2">
      <c r="A4261" s="10">
        <v>50389</v>
      </c>
      <c r="B4261" s="10">
        <v>3</v>
      </c>
      <c r="C4261" s="10">
        <v>1634</v>
      </c>
      <c r="D4261" s="10">
        <v>72</v>
      </c>
      <c r="E4261" s="10">
        <v>106</v>
      </c>
      <c r="F4261" s="10">
        <f t="shared" si="396"/>
        <v>0.21621621621621623</v>
      </c>
      <c r="G4261" s="10">
        <v>1.01</v>
      </c>
      <c r="H4261" s="10">
        <v>4.3029999999999999E-2</v>
      </c>
      <c r="I4261" s="10">
        <v>5.3368421052631576E-4</v>
      </c>
      <c r="J4261" s="10">
        <v>1.4599999999999999E-3</v>
      </c>
      <c r="K4261" s="10">
        <v>3.1810399999999999</v>
      </c>
      <c r="L4261" s="10">
        <v>0.34</v>
      </c>
      <c r="M4261" s="16">
        <f t="shared" si="397"/>
        <v>137.18475247524751</v>
      </c>
      <c r="N4261" s="16">
        <f t="shared" si="398"/>
        <v>1.7014486711829078</v>
      </c>
      <c r="O4261" s="16">
        <f t="shared" si="399"/>
        <v>4.6546534653465343</v>
      </c>
      <c r="P4261" s="16">
        <f t="shared" si="400"/>
        <v>10141.533465346534</v>
      </c>
      <c r="Q4261" s="16">
        <f t="shared" si="401"/>
        <v>1083.9603960396041</v>
      </c>
    </row>
    <row r="4262" spans="1:17" x14ac:dyDescent="0.2">
      <c r="A4262" s="10">
        <v>50390</v>
      </c>
      <c r="B4262" s="10">
        <v>3</v>
      </c>
      <c r="C4262" s="10">
        <v>1722</v>
      </c>
      <c r="D4262" s="10">
        <v>72</v>
      </c>
      <c r="E4262" s="10">
        <v>106</v>
      </c>
      <c r="F4262" s="10">
        <f t="shared" si="396"/>
        <v>0.21621621621621623</v>
      </c>
      <c r="G4262" s="10">
        <v>0.94</v>
      </c>
      <c r="H4262" s="10">
        <v>3.875E-2</v>
      </c>
      <c r="I4262" s="10">
        <v>5.5184210526315787E-4</v>
      </c>
      <c r="J4262" s="10">
        <v>1.5100000000000001E-3</v>
      </c>
      <c r="K4262" s="10">
        <v>2.9548000000000001</v>
      </c>
      <c r="L4262" s="10">
        <v>0.33</v>
      </c>
      <c r="M4262" s="16">
        <f t="shared" si="397"/>
        <v>132.73936170212767</v>
      </c>
      <c r="N4262" s="16">
        <f t="shared" si="398"/>
        <v>1.8903527435610301</v>
      </c>
      <c r="O4262" s="16">
        <f t="shared" si="399"/>
        <v>5.1725531914893619</v>
      </c>
      <c r="P4262" s="16">
        <f t="shared" si="400"/>
        <v>10121.76170212766</v>
      </c>
      <c r="Q4262" s="16">
        <f t="shared" si="401"/>
        <v>1130.4255319148938</v>
      </c>
    </row>
    <row r="4263" spans="1:17" x14ac:dyDescent="0.2">
      <c r="A4263" s="10">
        <v>50391</v>
      </c>
      <c r="B4263" s="10">
        <v>3</v>
      </c>
      <c r="C4263" s="10">
        <v>1793</v>
      </c>
      <c r="D4263" s="10">
        <v>72</v>
      </c>
      <c r="E4263" s="10">
        <v>107</v>
      </c>
      <c r="F4263" s="10">
        <f t="shared" si="396"/>
        <v>0.24324324324324326</v>
      </c>
      <c r="G4263" s="10">
        <v>0.96</v>
      </c>
      <c r="H4263" s="10">
        <v>3.6760000000000001E-2</v>
      </c>
      <c r="I4263" s="10">
        <v>5.7473684210526308E-4</v>
      </c>
      <c r="J4263" s="10">
        <v>1.8699999999999999E-3</v>
      </c>
      <c r="K4263" s="10">
        <v>3.0175399999999999</v>
      </c>
      <c r="L4263" s="10">
        <v>0.32</v>
      </c>
      <c r="M4263" s="16">
        <f t="shared" si="397"/>
        <v>123.29916666666668</v>
      </c>
      <c r="N4263" s="16">
        <f t="shared" si="398"/>
        <v>1.9277631578947365</v>
      </c>
      <c r="O4263" s="16">
        <f t="shared" si="399"/>
        <v>6.2722916666666668</v>
      </c>
      <c r="P4263" s="16">
        <f t="shared" si="400"/>
        <v>10121.332083333333</v>
      </c>
      <c r="Q4263" s="16">
        <f t="shared" si="401"/>
        <v>1073.3333333333335</v>
      </c>
    </row>
    <row r="4264" spans="1:17" x14ac:dyDescent="0.2">
      <c r="A4264" s="10">
        <v>50392</v>
      </c>
      <c r="B4264" s="10">
        <v>3</v>
      </c>
      <c r="C4264" s="10">
        <v>1840</v>
      </c>
      <c r="D4264" s="10">
        <v>72</v>
      </c>
      <c r="E4264" s="10">
        <v>106</v>
      </c>
      <c r="F4264" s="10">
        <f t="shared" si="396"/>
        <v>0.21621621621621623</v>
      </c>
      <c r="G4264" s="10">
        <v>0.97</v>
      </c>
      <c r="H4264" s="10">
        <v>3.5900000000000001E-2</v>
      </c>
      <c r="I4264" s="10">
        <v>7.852631578947368E-4</v>
      </c>
      <c r="J4264" s="10">
        <v>1.89E-3</v>
      </c>
      <c r="K4264" s="10">
        <v>3.0383</v>
      </c>
      <c r="L4264" s="10">
        <v>0.3</v>
      </c>
      <c r="M4264" s="16">
        <f t="shared" si="397"/>
        <v>119.17319587628866</v>
      </c>
      <c r="N4264" s="16">
        <f t="shared" si="398"/>
        <v>2.6067498643516007</v>
      </c>
      <c r="O4264" s="16">
        <f t="shared" si="399"/>
        <v>6.2740206185567011</v>
      </c>
      <c r="P4264" s="16">
        <f t="shared" si="400"/>
        <v>10085.903092783507</v>
      </c>
      <c r="Q4264" s="16">
        <f t="shared" si="401"/>
        <v>995.87628865979389</v>
      </c>
    </row>
    <row r="4265" spans="1:17" x14ac:dyDescent="0.2">
      <c r="A4265" s="10">
        <v>50393</v>
      </c>
      <c r="B4265" s="10">
        <v>3</v>
      </c>
      <c r="C4265" s="10">
        <v>1860</v>
      </c>
      <c r="D4265" s="10">
        <v>72</v>
      </c>
      <c r="E4265" s="10">
        <v>106</v>
      </c>
      <c r="F4265" s="10">
        <f t="shared" si="396"/>
        <v>0.21621621621621623</v>
      </c>
      <c r="G4265" s="10">
        <v>0.91</v>
      </c>
      <c r="H4265" s="10">
        <v>3.4889999999999997E-2</v>
      </c>
      <c r="I4265" s="10">
        <v>1.0025641025641025E-3</v>
      </c>
      <c r="J4265" s="10">
        <v>2.2499999999999998E-3</v>
      </c>
      <c r="K4265" s="10">
        <v>2.8515000000000001</v>
      </c>
      <c r="L4265" s="10">
        <v>0.28999999999999998</v>
      </c>
      <c r="M4265" s="16">
        <f t="shared" si="397"/>
        <v>123.45692307692305</v>
      </c>
      <c r="N4265" s="16">
        <f t="shared" si="398"/>
        <v>3.547534516765285</v>
      </c>
      <c r="O4265" s="16">
        <f t="shared" si="399"/>
        <v>7.9615384615384608</v>
      </c>
      <c r="P4265" s="16">
        <f t="shared" si="400"/>
        <v>10089.923076923076</v>
      </c>
      <c r="Q4265" s="16">
        <f t="shared" si="401"/>
        <v>1026.1538461538462</v>
      </c>
    </row>
    <row r="4266" spans="1:17" x14ac:dyDescent="0.2">
      <c r="A4266" s="10">
        <v>50394</v>
      </c>
      <c r="B4266" s="10">
        <v>3</v>
      </c>
      <c r="C4266" s="10">
        <v>1818</v>
      </c>
      <c r="D4266" s="10">
        <v>72</v>
      </c>
      <c r="E4266" s="10">
        <v>106</v>
      </c>
      <c r="F4266" s="10">
        <f t="shared" si="396"/>
        <v>0.21621621621621623</v>
      </c>
      <c r="G4266" s="10">
        <v>0.9</v>
      </c>
      <c r="H4266" s="10">
        <v>3.2489999999999998E-2</v>
      </c>
      <c r="I4266" s="10">
        <v>9.5673076923076929E-4</v>
      </c>
      <c r="J4266" s="10">
        <v>2.1800000000000001E-3</v>
      </c>
      <c r="K4266" s="10">
        <v>2.8096700000000001</v>
      </c>
      <c r="L4266" s="10">
        <v>0.27</v>
      </c>
      <c r="M4266" s="16">
        <f t="shared" si="397"/>
        <v>116.242</v>
      </c>
      <c r="N4266" s="16">
        <f t="shared" si="398"/>
        <v>3.4229700854700855</v>
      </c>
      <c r="O4266" s="16">
        <f t="shared" si="399"/>
        <v>7.799555555555556</v>
      </c>
      <c r="P4266" s="16">
        <f t="shared" si="400"/>
        <v>10052.374888888888</v>
      </c>
      <c r="Q4266" s="16">
        <f t="shared" si="401"/>
        <v>966</v>
      </c>
    </row>
    <row r="4267" spans="1:17" x14ac:dyDescent="0.2">
      <c r="A4267" s="10">
        <v>50395</v>
      </c>
      <c r="B4267" s="10">
        <v>3</v>
      </c>
      <c r="C4267" s="10">
        <v>1849</v>
      </c>
      <c r="D4267" s="10">
        <v>72</v>
      </c>
      <c r="E4267" s="10">
        <v>106</v>
      </c>
      <c r="F4267" s="10">
        <f t="shared" si="396"/>
        <v>0.21621621621621623</v>
      </c>
      <c r="G4267" s="10">
        <v>0.96</v>
      </c>
      <c r="H4267" s="10">
        <v>3.3489999999999999E-2</v>
      </c>
      <c r="I4267" s="10">
        <v>1.16625E-3</v>
      </c>
      <c r="J4267" s="10">
        <v>2.1900000000000001E-3</v>
      </c>
      <c r="K4267" s="10">
        <v>3.0165099999999998</v>
      </c>
      <c r="L4267" s="10">
        <v>0.28000000000000003</v>
      </c>
      <c r="M4267" s="16">
        <f t="shared" si="397"/>
        <v>112.33104166666668</v>
      </c>
      <c r="N4267" s="16">
        <f t="shared" si="398"/>
        <v>3.9117968749999998</v>
      </c>
      <c r="O4267" s="16">
        <f t="shared" si="399"/>
        <v>7.345625000000001</v>
      </c>
      <c r="P4267" s="16">
        <f t="shared" si="400"/>
        <v>10117.877291666666</v>
      </c>
      <c r="Q4267" s="16">
        <f t="shared" si="401"/>
        <v>939.16666666666674</v>
      </c>
    </row>
    <row r="4268" spans="1:17" x14ac:dyDescent="0.2">
      <c r="A4268" s="10">
        <v>50396</v>
      </c>
      <c r="B4268" s="10">
        <v>3</v>
      </c>
      <c r="C4268" s="10">
        <v>1836</v>
      </c>
      <c r="D4268" s="10">
        <v>72</v>
      </c>
      <c r="E4268" s="10">
        <v>106</v>
      </c>
      <c r="F4268" s="10">
        <f t="shared" si="396"/>
        <v>0.21621621621621623</v>
      </c>
      <c r="G4268" s="10">
        <v>0.88</v>
      </c>
      <c r="H4268" s="10">
        <v>3.5180000000000003E-2</v>
      </c>
      <c r="I4268" s="10">
        <v>1.3687234042553192E-3</v>
      </c>
      <c r="J4268" s="10">
        <v>1.9300000000000001E-3</v>
      </c>
      <c r="K4268" s="10">
        <v>2.76464</v>
      </c>
      <c r="L4268" s="10">
        <v>0.27</v>
      </c>
      <c r="M4268" s="16">
        <f t="shared" si="397"/>
        <v>128.72681818181817</v>
      </c>
      <c r="N4268" s="16">
        <f t="shared" si="398"/>
        <v>5.0082833655706001</v>
      </c>
      <c r="O4268" s="16">
        <f t="shared" si="399"/>
        <v>7.0620454545454541</v>
      </c>
      <c r="P4268" s="16">
        <f t="shared" si="400"/>
        <v>10116.069090909092</v>
      </c>
      <c r="Q4268" s="16">
        <f t="shared" si="401"/>
        <v>987.9545454545455</v>
      </c>
    </row>
    <row r="4269" spans="1:17" x14ac:dyDescent="0.2">
      <c r="A4269" s="10">
        <v>50397</v>
      </c>
      <c r="B4269" s="10">
        <v>3</v>
      </c>
      <c r="C4269" s="10">
        <v>1755</v>
      </c>
      <c r="D4269" s="10">
        <v>72</v>
      </c>
      <c r="E4269" s="10">
        <v>106</v>
      </c>
      <c r="F4269" s="10">
        <f t="shared" si="396"/>
        <v>0.21621621621621623</v>
      </c>
      <c r="G4269" s="10">
        <v>0.83</v>
      </c>
      <c r="H4269" s="10">
        <v>3.1820000000000001E-2</v>
      </c>
      <c r="I4269" s="10">
        <v>1.3039215686274511E-3</v>
      </c>
      <c r="J4269" s="10">
        <v>1.5100000000000001E-3</v>
      </c>
      <c r="K4269" s="10">
        <v>2.5962499999999999</v>
      </c>
      <c r="L4269" s="10">
        <v>0.23</v>
      </c>
      <c r="M4269" s="16">
        <f t="shared" si="397"/>
        <v>123.44626506024098</v>
      </c>
      <c r="N4269" s="16">
        <f t="shared" si="398"/>
        <v>5.0585872903378224</v>
      </c>
      <c r="O4269" s="16">
        <f t="shared" si="399"/>
        <v>5.8580722891566266</v>
      </c>
      <c r="P4269" s="16">
        <f t="shared" si="400"/>
        <v>10072.198795180722</v>
      </c>
      <c r="Q4269" s="16">
        <f t="shared" si="401"/>
        <v>892.28915662650604</v>
      </c>
    </row>
    <row r="4270" spans="1:17" x14ac:dyDescent="0.2">
      <c r="A4270" s="10">
        <v>50398</v>
      </c>
      <c r="B4270" s="10">
        <v>3</v>
      </c>
      <c r="C4270" s="10">
        <v>1793</v>
      </c>
      <c r="D4270" s="10">
        <v>71</v>
      </c>
      <c r="E4270" s="10">
        <v>105</v>
      </c>
      <c r="F4270" s="10">
        <f t="shared" si="396"/>
        <v>0.1891891891891892</v>
      </c>
      <c r="G4270" s="10">
        <v>0.88</v>
      </c>
      <c r="H4270" s="10">
        <v>3.2919999999999998E-2</v>
      </c>
      <c r="I4270" s="10">
        <v>1.5105882352941175E-3</v>
      </c>
      <c r="J4270" s="10">
        <v>1.82E-3</v>
      </c>
      <c r="K4270" s="10">
        <v>2.7614999999999998</v>
      </c>
      <c r="L4270" s="10">
        <v>0.25</v>
      </c>
      <c r="M4270" s="16">
        <f t="shared" si="397"/>
        <v>120.45727272727272</v>
      </c>
      <c r="N4270" s="16">
        <f t="shared" si="398"/>
        <v>5.527379679144385</v>
      </c>
      <c r="O4270" s="16">
        <f t="shared" si="399"/>
        <v>6.6595454545454542</v>
      </c>
      <c r="P4270" s="16">
        <f t="shared" si="400"/>
        <v>10104.579545454544</v>
      </c>
      <c r="Q4270" s="16">
        <f t="shared" si="401"/>
        <v>914.77272727272737</v>
      </c>
    </row>
    <row r="4271" spans="1:17" x14ac:dyDescent="0.2">
      <c r="A4271" s="10">
        <v>50399</v>
      </c>
      <c r="B4271" s="10">
        <v>3</v>
      </c>
      <c r="C4271" s="10">
        <v>1842</v>
      </c>
      <c r="D4271" s="10">
        <v>71</v>
      </c>
      <c r="E4271" s="10">
        <v>108</v>
      </c>
      <c r="F4271" s="10">
        <f t="shared" si="396"/>
        <v>0.27027027027027029</v>
      </c>
      <c r="G4271" s="10">
        <v>0.93</v>
      </c>
      <c r="H4271" s="10">
        <v>3.5520000000000003E-2</v>
      </c>
      <c r="I4271" s="10">
        <v>1.6094117647058824E-3</v>
      </c>
      <c r="J4271" s="10">
        <v>1.9400000000000001E-3</v>
      </c>
      <c r="K4271" s="10">
        <v>2.9094799999999998</v>
      </c>
      <c r="L4271" s="10">
        <v>0.26</v>
      </c>
      <c r="M4271" s="16">
        <f t="shared" si="397"/>
        <v>122.9832258064516</v>
      </c>
      <c r="N4271" s="16">
        <f t="shared" si="398"/>
        <v>5.5723719165085388</v>
      </c>
      <c r="O4271" s="16">
        <f t="shared" si="399"/>
        <v>6.7169892473118278</v>
      </c>
      <c r="P4271" s="16">
        <f t="shared" si="400"/>
        <v>10073.683440860215</v>
      </c>
      <c r="Q4271" s="16">
        <f t="shared" si="401"/>
        <v>900.21505376344078</v>
      </c>
    </row>
    <row r="4272" spans="1:17" x14ac:dyDescent="0.2">
      <c r="A4272" s="10">
        <v>50400</v>
      </c>
      <c r="B4272" s="10">
        <v>3</v>
      </c>
      <c r="C4272" s="10">
        <v>1882</v>
      </c>
      <c r="D4272" s="10">
        <v>71</v>
      </c>
      <c r="E4272" s="10">
        <v>106</v>
      </c>
      <c r="F4272" s="10">
        <f t="shared" si="396"/>
        <v>0.21621621621621623</v>
      </c>
      <c r="G4272" s="10">
        <v>0.85</v>
      </c>
      <c r="H4272" s="10">
        <v>3.4700000000000002E-2</v>
      </c>
      <c r="I4272" s="10">
        <v>1.6196226415094339E-3</v>
      </c>
      <c r="J4272" s="10">
        <v>1.97E-3</v>
      </c>
      <c r="K4272" s="10">
        <v>2.6676500000000001</v>
      </c>
      <c r="L4272" s="10">
        <v>0.25</v>
      </c>
      <c r="M4272" s="16">
        <f t="shared" si="397"/>
        <v>131.45176470588237</v>
      </c>
      <c r="N4272" s="16">
        <f t="shared" si="398"/>
        <v>6.1355116537180914</v>
      </c>
      <c r="O4272" s="16">
        <f t="shared" si="399"/>
        <v>7.4628235294117644</v>
      </c>
      <c r="P4272" s="16">
        <f t="shared" si="400"/>
        <v>10105.685882352942</v>
      </c>
      <c r="Q4272" s="16">
        <f t="shared" si="401"/>
        <v>947.05882352941182</v>
      </c>
    </row>
    <row r="4273" spans="1:17" x14ac:dyDescent="0.2">
      <c r="A4273" s="10">
        <v>50401</v>
      </c>
      <c r="B4273" s="10">
        <v>3</v>
      </c>
      <c r="C4273" s="10">
        <v>1924</v>
      </c>
      <c r="D4273" s="10">
        <v>71</v>
      </c>
      <c r="E4273" s="10">
        <v>106</v>
      </c>
      <c r="F4273" s="10">
        <f t="shared" si="396"/>
        <v>0.21621621621621623</v>
      </c>
      <c r="G4273" s="10">
        <v>0.84</v>
      </c>
      <c r="H4273" s="10">
        <v>3.2340000000000001E-2</v>
      </c>
      <c r="I4273" s="10">
        <v>1.8611320754716978E-3</v>
      </c>
      <c r="J4273" s="10">
        <v>2E-3</v>
      </c>
      <c r="K4273" s="10">
        <v>2.62758</v>
      </c>
      <c r="L4273" s="10">
        <v>0.25</v>
      </c>
      <c r="M4273" s="16">
        <f t="shared" si="397"/>
        <v>123.97</v>
      </c>
      <c r="N4273" s="16">
        <f t="shared" si="398"/>
        <v>7.1343396226415088</v>
      </c>
      <c r="O4273" s="16">
        <f t="shared" si="399"/>
        <v>7.666666666666667</v>
      </c>
      <c r="P4273" s="16">
        <f t="shared" si="400"/>
        <v>10072.390000000001</v>
      </c>
      <c r="Q4273" s="16">
        <f t="shared" si="401"/>
        <v>958.33333333333337</v>
      </c>
    </row>
    <row r="4274" spans="1:17" x14ac:dyDescent="0.2">
      <c r="A4274" s="10">
        <v>50402</v>
      </c>
      <c r="B4274" s="10">
        <v>3</v>
      </c>
      <c r="C4274" s="10">
        <v>1944</v>
      </c>
      <c r="D4274" s="10">
        <v>71</v>
      </c>
      <c r="E4274" s="10">
        <v>107</v>
      </c>
      <c r="F4274" s="10">
        <f t="shared" si="396"/>
        <v>0.24324324324324326</v>
      </c>
      <c r="G4274" s="10">
        <v>0.97</v>
      </c>
      <c r="H4274" s="10">
        <v>3.1289999999999998E-2</v>
      </c>
      <c r="I4274" s="10">
        <v>1.8339622641509435E-3</v>
      </c>
      <c r="J4274" s="10">
        <v>2.32E-3</v>
      </c>
      <c r="K4274" s="10">
        <v>3.0298400000000001</v>
      </c>
      <c r="L4274" s="10">
        <v>0.25</v>
      </c>
      <c r="M4274" s="16">
        <f t="shared" si="397"/>
        <v>103.8698969072165</v>
      </c>
      <c r="N4274" s="16">
        <f t="shared" si="398"/>
        <v>6.0879984438825137</v>
      </c>
      <c r="O4274" s="16">
        <f t="shared" si="399"/>
        <v>7.701443298969072</v>
      </c>
      <c r="P4274" s="16">
        <f t="shared" si="400"/>
        <v>10057.8193814433</v>
      </c>
      <c r="Q4274" s="16">
        <f t="shared" si="401"/>
        <v>829.89690721649492</v>
      </c>
    </row>
    <row r="4275" spans="1:17" x14ac:dyDescent="0.2">
      <c r="A4275" s="10">
        <v>50403</v>
      </c>
      <c r="B4275" s="10">
        <v>3</v>
      </c>
      <c r="C4275" s="10">
        <v>1964</v>
      </c>
      <c r="D4275" s="10">
        <v>71</v>
      </c>
      <c r="E4275" s="10">
        <v>108</v>
      </c>
      <c r="F4275" s="10">
        <f t="shared" si="396"/>
        <v>0.27027027027027029</v>
      </c>
      <c r="G4275" s="10">
        <v>1.05</v>
      </c>
      <c r="H4275" s="10">
        <v>3.3390000000000003E-2</v>
      </c>
      <c r="I4275" s="10">
        <v>2.0729166666666669E-3</v>
      </c>
      <c r="J4275" s="10">
        <v>2.3800000000000002E-3</v>
      </c>
      <c r="K4275" s="10">
        <v>3.3010799999999998</v>
      </c>
      <c r="L4275" s="10">
        <v>0.28999999999999998</v>
      </c>
      <c r="M4275" s="16">
        <f t="shared" si="397"/>
        <v>102.396</v>
      </c>
      <c r="N4275" s="16">
        <f t="shared" si="398"/>
        <v>6.3569444444444443</v>
      </c>
      <c r="O4275" s="16">
        <f t="shared" si="399"/>
        <v>7.2986666666666675</v>
      </c>
      <c r="P4275" s="16">
        <f t="shared" si="400"/>
        <v>10123.312</v>
      </c>
      <c r="Q4275" s="16">
        <f t="shared" si="401"/>
        <v>889.33333333333326</v>
      </c>
    </row>
    <row r="4276" spans="1:17" x14ac:dyDescent="0.2">
      <c r="A4276" s="10">
        <v>50404</v>
      </c>
      <c r="B4276" s="10">
        <v>3</v>
      </c>
      <c r="C4276" s="10">
        <v>1991</v>
      </c>
      <c r="D4276" s="10">
        <v>71</v>
      </c>
      <c r="E4276" s="10">
        <v>109</v>
      </c>
      <c r="F4276" s="10">
        <f t="shared" si="396"/>
        <v>0.29729729729729731</v>
      </c>
      <c r="G4276" s="10">
        <v>1.1000000000000001</v>
      </c>
      <c r="H4276" s="10">
        <v>3.5319999999999997E-2</v>
      </c>
      <c r="I4276" s="10">
        <v>2.1638888888888888E-3</v>
      </c>
      <c r="J4276" s="10">
        <v>2.4599999999999999E-3</v>
      </c>
      <c r="K4276" s="10">
        <v>3.4561899999999999</v>
      </c>
      <c r="L4276" s="10">
        <v>0.3</v>
      </c>
      <c r="M4276" s="16">
        <f t="shared" si="397"/>
        <v>103.39127272727272</v>
      </c>
      <c r="N4276" s="16">
        <f t="shared" si="398"/>
        <v>6.3342929292929275</v>
      </c>
      <c r="O4276" s="16">
        <f t="shared" si="399"/>
        <v>7.2010909090909081</v>
      </c>
      <c r="P4276" s="16">
        <f t="shared" si="400"/>
        <v>10117.210727272726</v>
      </c>
      <c r="Q4276" s="16">
        <f t="shared" si="401"/>
        <v>878.18181818181813</v>
      </c>
    </row>
    <row r="4277" spans="1:17" x14ac:dyDescent="0.2">
      <c r="A4277" s="10">
        <v>50405</v>
      </c>
      <c r="B4277" s="10">
        <v>3</v>
      </c>
      <c r="C4277" s="10">
        <v>2006</v>
      </c>
      <c r="D4277" s="10">
        <v>71</v>
      </c>
      <c r="E4277" s="10">
        <v>109</v>
      </c>
      <c r="F4277" s="10">
        <f t="shared" si="396"/>
        <v>0.29729729729729731</v>
      </c>
      <c r="G4277" s="10">
        <v>1.1499999999999999</v>
      </c>
      <c r="H4277" s="10">
        <v>3.5810000000000002E-2</v>
      </c>
      <c r="I4277" s="10">
        <v>2.1687500000000001E-3</v>
      </c>
      <c r="J4277" s="10">
        <v>2.47E-3</v>
      </c>
      <c r="K4277" s="10">
        <v>3.6195300000000001</v>
      </c>
      <c r="L4277" s="10">
        <v>0.3</v>
      </c>
      <c r="M4277" s="16">
        <f t="shared" si="397"/>
        <v>100.26800000000001</v>
      </c>
      <c r="N4277" s="16">
        <f t="shared" si="398"/>
        <v>6.0725000000000007</v>
      </c>
      <c r="O4277" s="16">
        <f t="shared" si="399"/>
        <v>6.9160000000000013</v>
      </c>
      <c r="P4277" s="16">
        <f t="shared" si="400"/>
        <v>10134.684000000001</v>
      </c>
      <c r="Q4277" s="16">
        <f t="shared" si="401"/>
        <v>840</v>
      </c>
    </row>
    <row r="4278" spans="1:17" x14ac:dyDescent="0.2">
      <c r="A4278" s="10">
        <v>50406</v>
      </c>
      <c r="B4278" s="10">
        <v>3</v>
      </c>
      <c r="C4278" s="10">
        <v>2014</v>
      </c>
      <c r="D4278" s="10">
        <v>70</v>
      </c>
      <c r="E4278" s="10">
        <v>111</v>
      </c>
      <c r="F4278" s="10">
        <f t="shared" si="396"/>
        <v>0.35135135135135137</v>
      </c>
      <c r="G4278" s="10">
        <v>1.33</v>
      </c>
      <c r="H4278" s="10">
        <v>3.6290000000000003E-2</v>
      </c>
      <c r="I4278" s="10">
        <v>2.398E-3</v>
      </c>
      <c r="J4278" s="10">
        <v>2.48E-3</v>
      </c>
      <c r="K4278" s="10">
        <v>4.1727800000000004</v>
      </c>
      <c r="L4278" s="10">
        <v>0.35</v>
      </c>
      <c r="M4278" s="16">
        <f t="shared" si="397"/>
        <v>87.86</v>
      </c>
      <c r="N4278" s="16">
        <f t="shared" si="398"/>
        <v>5.8056842105263149</v>
      </c>
      <c r="O4278" s="16">
        <f t="shared" si="399"/>
        <v>6.0042105263157888</v>
      </c>
      <c r="P4278" s="16">
        <f t="shared" si="400"/>
        <v>10102.52</v>
      </c>
      <c r="Q4278" s="16">
        <f t="shared" si="401"/>
        <v>847.36842105263156</v>
      </c>
    </row>
    <row r="4279" spans="1:17" x14ac:dyDescent="0.2">
      <c r="A4279" s="10">
        <v>50407</v>
      </c>
      <c r="B4279" s="10">
        <v>3</v>
      </c>
      <c r="C4279" s="10">
        <v>2065</v>
      </c>
      <c r="D4279" s="10">
        <v>70</v>
      </c>
      <c r="E4279" s="10">
        <v>112</v>
      </c>
      <c r="F4279" s="10">
        <f t="shared" si="396"/>
        <v>0.3783783783783784</v>
      </c>
      <c r="G4279" s="10">
        <v>1.43</v>
      </c>
      <c r="H4279" s="10">
        <v>3.8030000000000001E-2</v>
      </c>
      <c r="I4279" s="10">
        <v>2.4943243243243244E-3</v>
      </c>
      <c r="J4279" s="10">
        <v>2.6099999999999999E-3</v>
      </c>
      <c r="K4279" s="10">
        <v>4.5118799999999997</v>
      </c>
      <c r="L4279" s="10">
        <v>0.4</v>
      </c>
      <c r="M4279" s="16">
        <f t="shared" si="397"/>
        <v>85.633986013986018</v>
      </c>
      <c r="N4279" s="16">
        <f t="shared" si="398"/>
        <v>5.6165904365904371</v>
      </c>
      <c r="O4279" s="16">
        <f t="shared" si="399"/>
        <v>5.877062937062937</v>
      </c>
      <c r="P4279" s="16">
        <f t="shared" si="400"/>
        <v>10159.617902097902</v>
      </c>
      <c r="Q4279" s="16">
        <f t="shared" si="401"/>
        <v>900.69930069930081</v>
      </c>
    </row>
    <row r="4280" spans="1:17" x14ac:dyDescent="0.2">
      <c r="A4280" s="10">
        <v>50408</v>
      </c>
      <c r="B4280" s="10">
        <v>3</v>
      </c>
      <c r="C4280" s="10">
        <v>2095</v>
      </c>
      <c r="D4280" s="10">
        <v>70</v>
      </c>
      <c r="E4280" s="10">
        <v>112</v>
      </c>
      <c r="F4280" s="10">
        <f t="shared" si="396"/>
        <v>0.3783783783783784</v>
      </c>
      <c r="G4280" s="10">
        <v>1.51</v>
      </c>
      <c r="H4280" s="10">
        <v>3.737E-2</v>
      </c>
      <c r="I4280" s="10">
        <v>2.5184210526315791E-3</v>
      </c>
      <c r="J4280" s="10">
        <v>3.0200000000000001E-3</v>
      </c>
      <c r="K4280" s="10">
        <v>4.7484500000000001</v>
      </c>
      <c r="L4280" s="10">
        <v>0.41</v>
      </c>
      <c r="M4280" s="16">
        <f t="shared" si="397"/>
        <v>79.689668874172185</v>
      </c>
      <c r="N4280" s="16">
        <f t="shared" si="398"/>
        <v>5.3704078075984665</v>
      </c>
      <c r="O4280" s="16">
        <f t="shared" si="399"/>
        <v>6.44</v>
      </c>
      <c r="P4280" s="16">
        <f t="shared" si="400"/>
        <v>10125.833774834437</v>
      </c>
      <c r="Q4280" s="16">
        <f t="shared" si="401"/>
        <v>874.30463576158945</v>
      </c>
    </row>
    <row r="4281" spans="1:17" x14ac:dyDescent="0.2">
      <c r="A4281" s="10">
        <v>50409</v>
      </c>
      <c r="B4281" s="10">
        <v>3</v>
      </c>
      <c r="C4281" s="10">
        <v>2107</v>
      </c>
      <c r="D4281" s="10">
        <v>70</v>
      </c>
      <c r="E4281" s="10">
        <v>116</v>
      </c>
      <c r="F4281" s="10">
        <f t="shared" si="396"/>
        <v>0.48648648648648651</v>
      </c>
      <c r="G4281" s="10">
        <v>1.68</v>
      </c>
      <c r="H4281" s="10">
        <v>3.8030000000000001E-2</v>
      </c>
      <c r="I4281" s="10">
        <v>2.5994736842105265E-3</v>
      </c>
      <c r="J4281" s="10">
        <v>3.1099999999999999E-3</v>
      </c>
      <c r="K4281" s="10">
        <v>5.2951600000000001</v>
      </c>
      <c r="L4281" s="10">
        <v>0.41</v>
      </c>
      <c r="M4281" s="16">
        <f t="shared" si="397"/>
        <v>72.890833333333347</v>
      </c>
      <c r="N4281" s="16">
        <f t="shared" si="398"/>
        <v>4.9823245614035088</v>
      </c>
      <c r="O4281" s="16">
        <f t="shared" si="399"/>
        <v>5.9608333333333334</v>
      </c>
      <c r="P4281" s="16">
        <f t="shared" si="400"/>
        <v>10149.056666666667</v>
      </c>
      <c r="Q4281" s="16">
        <f t="shared" si="401"/>
        <v>785.83333333333326</v>
      </c>
    </row>
    <row r="4282" spans="1:17" x14ac:dyDescent="0.2">
      <c r="A4282" s="10">
        <v>50410</v>
      </c>
      <c r="B4282" s="10">
        <v>3</v>
      </c>
      <c r="C4282" s="10">
        <v>2122</v>
      </c>
      <c r="D4282" s="10">
        <v>70</v>
      </c>
      <c r="E4282" s="10">
        <v>114</v>
      </c>
      <c r="F4282" s="10">
        <f t="shared" si="396"/>
        <v>0.43243243243243246</v>
      </c>
      <c r="G4282" s="10">
        <v>1.63</v>
      </c>
      <c r="H4282" s="10">
        <v>3.7609999999999998E-2</v>
      </c>
      <c r="I4282" s="10">
        <v>2.6573684210526318E-3</v>
      </c>
      <c r="J4282" s="10">
        <v>3.14E-3</v>
      </c>
      <c r="K4282" s="10">
        <v>5.1408199999999997</v>
      </c>
      <c r="L4282" s="10">
        <v>0.43</v>
      </c>
      <c r="M4282" s="16">
        <f t="shared" si="397"/>
        <v>74.297055214723926</v>
      </c>
      <c r="N4282" s="16">
        <f t="shared" si="398"/>
        <v>5.2495253471101071</v>
      </c>
      <c r="O4282" s="16">
        <f t="shared" si="399"/>
        <v>6.202944785276074</v>
      </c>
      <c r="P4282" s="16">
        <f t="shared" si="400"/>
        <v>10155.48490797546</v>
      </c>
      <c r="Q4282" s="16">
        <f t="shared" si="401"/>
        <v>849.44785276073628</v>
      </c>
    </row>
    <row r="4283" spans="1:17" x14ac:dyDescent="0.2">
      <c r="A4283" s="10">
        <v>50411</v>
      </c>
      <c r="B4283" s="10">
        <v>3</v>
      </c>
      <c r="C4283" s="10">
        <v>2122</v>
      </c>
      <c r="D4283" s="10">
        <v>70</v>
      </c>
      <c r="E4283" s="10">
        <v>114</v>
      </c>
      <c r="F4283" s="10">
        <f t="shared" si="396"/>
        <v>0.43243243243243246</v>
      </c>
      <c r="G4283" s="10">
        <v>1.61</v>
      </c>
      <c r="H4283" s="10">
        <v>3.6339999999999997E-2</v>
      </c>
      <c r="I4283" s="10">
        <v>2.4052631578947367E-3</v>
      </c>
      <c r="J4283" s="10">
        <v>3.5200000000000001E-3</v>
      </c>
      <c r="K4283" s="10">
        <v>5.0733499999999996</v>
      </c>
      <c r="L4283" s="10">
        <v>0.42</v>
      </c>
      <c r="M4283" s="16">
        <f t="shared" si="397"/>
        <v>72.679999999999993</v>
      </c>
      <c r="N4283" s="16">
        <f t="shared" si="398"/>
        <v>4.8105263157894731</v>
      </c>
      <c r="O4283" s="16">
        <f t="shared" si="399"/>
        <v>7.04</v>
      </c>
      <c r="P4283" s="16">
        <f t="shared" si="400"/>
        <v>10146.699999999999</v>
      </c>
      <c r="Q4283" s="16">
        <f t="shared" si="401"/>
        <v>840</v>
      </c>
    </row>
    <row r="4284" spans="1:17" x14ac:dyDescent="0.2">
      <c r="A4284" s="10">
        <v>50412</v>
      </c>
      <c r="B4284" s="10">
        <v>3</v>
      </c>
      <c r="C4284" s="10">
        <v>2082</v>
      </c>
      <c r="D4284" s="10">
        <v>70</v>
      </c>
      <c r="E4284" s="10">
        <v>116</v>
      </c>
      <c r="F4284" s="10">
        <f t="shared" si="396"/>
        <v>0.48648648648648651</v>
      </c>
      <c r="G4284" s="10">
        <v>1.66</v>
      </c>
      <c r="H4284" s="10">
        <v>3.6900000000000002E-2</v>
      </c>
      <c r="I4284" s="10">
        <v>2.3868421052631577E-3</v>
      </c>
      <c r="J4284" s="10">
        <v>3.49E-3</v>
      </c>
      <c r="K4284" s="10">
        <v>5.2062799999999996</v>
      </c>
      <c r="L4284" s="10">
        <v>0.48</v>
      </c>
      <c r="M4284" s="16">
        <f t="shared" si="397"/>
        <v>71.577108433734949</v>
      </c>
      <c r="N4284" s="16">
        <f t="shared" si="398"/>
        <v>4.6298985415345593</v>
      </c>
      <c r="O4284" s="16">
        <f t="shared" si="399"/>
        <v>6.7697590361445785</v>
      </c>
      <c r="P4284" s="16">
        <f t="shared" si="400"/>
        <v>10098.928674698795</v>
      </c>
      <c r="Q4284" s="16">
        <f t="shared" si="401"/>
        <v>931.08433734939752</v>
      </c>
    </row>
    <row r="4285" spans="1:17" x14ac:dyDescent="0.2">
      <c r="A4285" s="10">
        <v>50413</v>
      </c>
      <c r="B4285" s="10">
        <v>3</v>
      </c>
      <c r="C4285" s="10">
        <v>2078</v>
      </c>
      <c r="D4285" s="10">
        <v>70</v>
      </c>
      <c r="E4285" s="10">
        <v>112</v>
      </c>
      <c r="F4285" s="10">
        <f t="shared" si="396"/>
        <v>0.3783783783783784</v>
      </c>
      <c r="G4285" s="10">
        <v>1.47</v>
      </c>
      <c r="H4285" s="10">
        <v>3.703E-2</v>
      </c>
      <c r="I4285" s="10">
        <v>2.6033333333333334E-3</v>
      </c>
      <c r="J4285" s="10">
        <v>3.46E-3</v>
      </c>
      <c r="K4285" s="10">
        <v>4.6236899999999999</v>
      </c>
      <c r="L4285" s="10">
        <v>0.45</v>
      </c>
      <c r="M4285" s="16">
        <f t="shared" si="397"/>
        <v>81.11333333333333</v>
      </c>
      <c r="N4285" s="16">
        <f t="shared" si="398"/>
        <v>5.7025396825396824</v>
      </c>
      <c r="O4285" s="16">
        <f t="shared" si="399"/>
        <v>7.5790476190476186</v>
      </c>
      <c r="P4285" s="16">
        <f t="shared" si="400"/>
        <v>10128.082857142856</v>
      </c>
      <c r="Q4285" s="16">
        <f t="shared" si="401"/>
        <v>985.71428571428578</v>
      </c>
    </row>
    <row r="4286" spans="1:17" x14ac:dyDescent="0.2">
      <c r="A4286" s="10">
        <v>50414</v>
      </c>
      <c r="B4286" s="10">
        <v>3</v>
      </c>
      <c r="C4286" s="10">
        <v>1980</v>
      </c>
      <c r="D4286" s="10">
        <v>70</v>
      </c>
      <c r="E4286" s="10">
        <v>110</v>
      </c>
      <c r="F4286" s="10">
        <f t="shared" si="396"/>
        <v>0.32432432432432434</v>
      </c>
      <c r="G4286" s="10">
        <v>1.31</v>
      </c>
      <c r="H4286" s="10">
        <v>3.5400000000000001E-2</v>
      </c>
      <c r="I4286" s="10">
        <v>2.4341025641025642E-3</v>
      </c>
      <c r="J4286" s="10">
        <v>3.5500000000000002E-3</v>
      </c>
      <c r="K4286" s="10">
        <v>4.1112799999999998</v>
      </c>
      <c r="L4286" s="10">
        <v>0.38</v>
      </c>
      <c r="M4286" s="16">
        <f t="shared" si="397"/>
        <v>87.013740458015263</v>
      </c>
      <c r="N4286" s="16">
        <f t="shared" si="398"/>
        <v>5.9830612644353103</v>
      </c>
      <c r="O4286" s="16">
        <f t="shared" si="399"/>
        <v>8.725954198473282</v>
      </c>
      <c r="P4286" s="16">
        <f t="shared" si="400"/>
        <v>10105.589007633587</v>
      </c>
      <c r="Q4286" s="16">
        <f t="shared" si="401"/>
        <v>934.04580152671747</v>
      </c>
    </row>
    <row r="4287" spans="1:17" x14ac:dyDescent="0.2">
      <c r="A4287" s="10">
        <v>50415</v>
      </c>
      <c r="B4287" s="10">
        <v>3</v>
      </c>
      <c r="C4287" s="10">
        <v>1925</v>
      </c>
      <c r="D4287" s="10">
        <v>70</v>
      </c>
      <c r="E4287" s="10">
        <v>112</v>
      </c>
      <c r="F4287" s="10">
        <f t="shared" si="396"/>
        <v>0.3783783783783784</v>
      </c>
      <c r="G4287" s="10">
        <v>1.43</v>
      </c>
      <c r="H4287" s="10">
        <v>3.6069999999999998E-2</v>
      </c>
      <c r="I4287" s="10">
        <v>2.2935000000000004E-3</v>
      </c>
      <c r="J4287" s="10">
        <v>3.3899999999999998E-3</v>
      </c>
      <c r="K4287" s="10">
        <v>4.5038200000000002</v>
      </c>
      <c r="L4287" s="10">
        <v>0.38</v>
      </c>
      <c r="M4287" s="16">
        <f t="shared" si="397"/>
        <v>81.220559440559441</v>
      </c>
      <c r="N4287" s="16">
        <f t="shared" si="398"/>
        <v>5.1643846153846171</v>
      </c>
      <c r="O4287" s="16">
        <f t="shared" si="399"/>
        <v>7.6334265734265729</v>
      </c>
      <c r="P4287" s="16">
        <f t="shared" si="400"/>
        <v>10141.468811188812</v>
      </c>
      <c r="Q4287" s="16">
        <f t="shared" si="401"/>
        <v>855.66433566433568</v>
      </c>
    </row>
    <row r="4288" spans="1:17" x14ac:dyDescent="0.2">
      <c r="A4288" s="10">
        <v>50416</v>
      </c>
      <c r="B4288" s="10">
        <v>3</v>
      </c>
      <c r="C4288" s="10">
        <v>1884</v>
      </c>
      <c r="D4288" s="10">
        <v>70</v>
      </c>
      <c r="E4288" s="10">
        <v>111</v>
      </c>
      <c r="F4288" s="10">
        <f t="shared" si="396"/>
        <v>0.35135135135135137</v>
      </c>
      <c r="G4288" s="10">
        <v>1.41</v>
      </c>
      <c r="H4288" s="10">
        <v>3.7690000000000001E-2</v>
      </c>
      <c r="I4288" s="10">
        <v>2.5199999999999997E-3</v>
      </c>
      <c r="J4288" s="10">
        <v>3.7100000000000002E-3</v>
      </c>
      <c r="K4288" s="10">
        <v>4.4322800000000004</v>
      </c>
      <c r="L4288" s="10">
        <v>0.37</v>
      </c>
      <c r="M4288" s="16">
        <f t="shared" si="397"/>
        <v>86.072198581560286</v>
      </c>
      <c r="N4288" s="16">
        <f t="shared" si="398"/>
        <v>5.7548936170212759</v>
      </c>
      <c r="O4288" s="16">
        <f t="shared" si="399"/>
        <v>8.4724822695035478</v>
      </c>
      <c r="P4288" s="16">
        <f t="shared" si="400"/>
        <v>10121.944397163123</v>
      </c>
      <c r="Q4288" s="16">
        <f t="shared" si="401"/>
        <v>844.96453900709218</v>
      </c>
    </row>
    <row r="4289" spans="1:17" x14ac:dyDescent="0.2">
      <c r="A4289" s="10">
        <v>50417</v>
      </c>
      <c r="B4289" s="10">
        <v>3</v>
      </c>
      <c r="C4289" s="10">
        <v>1872</v>
      </c>
      <c r="D4289" s="10">
        <v>70</v>
      </c>
      <c r="E4289" s="10">
        <v>107</v>
      </c>
      <c r="F4289" s="10">
        <f t="shared" si="396"/>
        <v>0.24324324324324326</v>
      </c>
      <c r="G4289" s="10">
        <v>0.9</v>
      </c>
      <c r="H4289" s="10">
        <v>3.7780000000000001E-2</v>
      </c>
      <c r="I4289" s="10">
        <v>2.7014634146341463E-3</v>
      </c>
      <c r="J4289" s="10">
        <v>3.98E-3</v>
      </c>
      <c r="K4289" s="10">
        <v>2.80118</v>
      </c>
      <c r="L4289" s="10">
        <v>0.35</v>
      </c>
      <c r="M4289" s="16">
        <f t="shared" si="397"/>
        <v>135.16844444444445</v>
      </c>
      <c r="N4289" s="16">
        <f t="shared" si="398"/>
        <v>9.6652357723577236</v>
      </c>
      <c r="O4289" s="16">
        <f t="shared" si="399"/>
        <v>14.239555555555556</v>
      </c>
      <c r="P4289" s="16">
        <f t="shared" si="400"/>
        <v>10021.999555555554</v>
      </c>
      <c r="Q4289" s="16">
        <f t="shared" si="401"/>
        <v>1252.2222222222222</v>
      </c>
    </row>
    <row r="4290" spans="1:17" x14ac:dyDescent="0.2">
      <c r="A4290" s="10">
        <v>50418</v>
      </c>
      <c r="B4290" s="10">
        <v>3</v>
      </c>
      <c r="C4290" s="10">
        <v>1596</v>
      </c>
      <c r="D4290" s="10">
        <v>70</v>
      </c>
      <c r="E4290" s="10">
        <v>105</v>
      </c>
      <c r="F4290" s="10">
        <f t="shared" ref="F4290:F4353" si="402">(E4290-$E$4677)/($E$4676-$E$4677)</f>
        <v>0.1891891891891892</v>
      </c>
      <c r="G4290" s="10">
        <v>0.59</v>
      </c>
      <c r="H4290" s="10">
        <v>2.3259999999999999E-2</v>
      </c>
      <c r="I4290" s="10">
        <v>2.0942857142857139E-3</v>
      </c>
      <c r="J4290" s="10">
        <v>3.1199999999999999E-3</v>
      </c>
      <c r="K4290" s="10">
        <v>1.8547800000000001</v>
      </c>
      <c r="L4290" s="10">
        <v>0.21</v>
      </c>
      <c r="M4290" s="16">
        <f t="shared" ref="M4290:M4353" si="403">H4290/$G4290*3220</f>
        <v>126.94440677966102</v>
      </c>
      <c r="N4290" s="16">
        <f t="shared" ref="N4290:N4353" si="404">I4290/$G4290*3220</f>
        <v>11.429830508474575</v>
      </c>
      <c r="O4290" s="16">
        <f t="shared" ref="O4290:O4353" si="405">J4290/$G4290*3220</f>
        <v>17.027796610169492</v>
      </c>
      <c r="P4290" s="16">
        <f t="shared" ref="P4290:P4353" si="406">K4290/$G4290*3220</f>
        <v>10122.697627118645</v>
      </c>
      <c r="Q4290" s="16">
        <f t="shared" ref="Q4290:Q4353" si="407">L4290/$G4290*3220</f>
        <v>1146.1016949152543</v>
      </c>
    </row>
    <row r="4291" spans="1:17" x14ac:dyDescent="0.2">
      <c r="A4291" s="10">
        <v>50419</v>
      </c>
      <c r="B4291" s="10">
        <v>3</v>
      </c>
      <c r="C4291" s="10">
        <v>1330</v>
      </c>
      <c r="D4291" s="10">
        <v>70</v>
      </c>
      <c r="E4291" s="10">
        <v>103</v>
      </c>
      <c r="F4291" s="10">
        <f t="shared" si="402"/>
        <v>0.13513513513513514</v>
      </c>
      <c r="G4291" s="10">
        <v>0.57999999999999996</v>
      </c>
      <c r="H4291" s="10">
        <v>1.687E-2</v>
      </c>
      <c r="I4291" s="10">
        <v>1.7580952380952383E-3</v>
      </c>
      <c r="J4291" s="10">
        <v>2.3900000000000002E-3</v>
      </c>
      <c r="K4291" s="10">
        <v>1.8147200000000001</v>
      </c>
      <c r="L4291" s="10">
        <v>0.16</v>
      </c>
      <c r="M4291" s="16">
        <f t="shared" si="403"/>
        <v>93.657586206896553</v>
      </c>
      <c r="N4291" s="16">
        <f t="shared" si="404"/>
        <v>9.7604597701149451</v>
      </c>
      <c r="O4291" s="16">
        <f t="shared" si="405"/>
        <v>13.268620689655172</v>
      </c>
      <c r="P4291" s="16">
        <f t="shared" si="406"/>
        <v>10074.824827586208</v>
      </c>
      <c r="Q4291" s="16">
        <f t="shared" si="407"/>
        <v>888.27586206896569</v>
      </c>
    </row>
    <row r="4292" spans="1:17" x14ac:dyDescent="0.2">
      <c r="A4292" s="10">
        <v>50420</v>
      </c>
      <c r="B4292" s="10">
        <v>3</v>
      </c>
      <c r="C4292" s="10">
        <v>1319</v>
      </c>
      <c r="D4292" s="10">
        <v>70</v>
      </c>
      <c r="E4292" s="10">
        <v>102</v>
      </c>
      <c r="F4292" s="10">
        <f t="shared" si="402"/>
        <v>0.10810810810810811</v>
      </c>
      <c r="G4292" s="10">
        <v>0.61</v>
      </c>
      <c r="H4292" s="10">
        <v>1.907E-2</v>
      </c>
      <c r="I4292" s="10">
        <v>1.7262790697674417E-3</v>
      </c>
      <c r="J4292" s="10">
        <v>2.3700000000000001E-3</v>
      </c>
      <c r="K4292" s="10">
        <v>1.90882</v>
      </c>
      <c r="L4292" s="10">
        <v>0.16</v>
      </c>
      <c r="M4292" s="16">
        <f t="shared" si="403"/>
        <v>100.66459016393442</v>
      </c>
      <c r="N4292" s="16">
        <f t="shared" si="404"/>
        <v>9.1124895158215775</v>
      </c>
      <c r="O4292" s="16">
        <f t="shared" si="405"/>
        <v>12.51049180327869</v>
      </c>
      <c r="P4292" s="16">
        <f t="shared" si="406"/>
        <v>10076.066229508197</v>
      </c>
      <c r="Q4292" s="16">
        <f t="shared" si="407"/>
        <v>844.5901639344263</v>
      </c>
    </row>
    <row r="4293" spans="1:17" x14ac:dyDescent="0.2">
      <c r="A4293" s="10">
        <v>50421</v>
      </c>
      <c r="B4293" s="10">
        <v>3</v>
      </c>
      <c r="C4293" s="10">
        <v>1330</v>
      </c>
      <c r="D4293" s="10">
        <v>70</v>
      </c>
      <c r="E4293" s="10">
        <v>102</v>
      </c>
      <c r="F4293" s="10">
        <f t="shared" si="402"/>
        <v>0.10810810810810811</v>
      </c>
      <c r="G4293" s="10">
        <v>0.56000000000000005</v>
      </c>
      <c r="H4293" s="10">
        <v>2.0570000000000001E-2</v>
      </c>
      <c r="I4293" s="10">
        <v>1.7697727272727273E-3</v>
      </c>
      <c r="J4293" s="10">
        <v>2.4599999999999999E-3</v>
      </c>
      <c r="K4293" s="10">
        <v>1.75718</v>
      </c>
      <c r="L4293" s="10">
        <v>0.16</v>
      </c>
      <c r="M4293" s="16">
        <f t="shared" si="403"/>
        <v>118.2775</v>
      </c>
      <c r="N4293" s="16">
        <f t="shared" si="404"/>
        <v>10.176193181818181</v>
      </c>
      <c r="O4293" s="16">
        <f t="shared" si="405"/>
        <v>14.144999999999998</v>
      </c>
      <c r="P4293" s="16">
        <f t="shared" si="406"/>
        <v>10103.785</v>
      </c>
      <c r="Q4293" s="16">
        <f t="shared" si="407"/>
        <v>920</v>
      </c>
    </row>
    <row r="4294" spans="1:17" x14ac:dyDescent="0.2">
      <c r="A4294" s="10">
        <v>50422</v>
      </c>
      <c r="B4294" s="10">
        <v>3</v>
      </c>
      <c r="C4294" s="10">
        <v>1350</v>
      </c>
      <c r="D4294" s="10">
        <v>70</v>
      </c>
      <c r="E4294" s="10">
        <v>102</v>
      </c>
      <c r="F4294" s="10">
        <f t="shared" si="402"/>
        <v>0.10810810810810811</v>
      </c>
      <c r="G4294" s="10">
        <v>0.52</v>
      </c>
      <c r="H4294" s="10">
        <v>1.9609999999999999E-2</v>
      </c>
      <c r="I4294" s="10">
        <v>1.7904545454545456E-3</v>
      </c>
      <c r="J4294" s="10">
        <v>2.49E-3</v>
      </c>
      <c r="K4294" s="10">
        <v>1.63046</v>
      </c>
      <c r="L4294" s="10">
        <v>0.14000000000000001</v>
      </c>
      <c r="M4294" s="16">
        <f t="shared" si="403"/>
        <v>121.43115384615383</v>
      </c>
      <c r="N4294" s="16">
        <f t="shared" si="404"/>
        <v>11.087045454545455</v>
      </c>
      <c r="O4294" s="16">
        <f t="shared" si="405"/>
        <v>15.418846153846154</v>
      </c>
      <c r="P4294" s="16">
        <f t="shared" si="406"/>
        <v>10096.31</v>
      </c>
      <c r="Q4294" s="16">
        <f t="shared" si="407"/>
        <v>866.92307692307702</v>
      </c>
    </row>
    <row r="4295" spans="1:17" x14ac:dyDescent="0.2">
      <c r="A4295" s="10">
        <v>50423</v>
      </c>
      <c r="B4295" s="10">
        <v>3</v>
      </c>
      <c r="C4295" s="10">
        <v>1333</v>
      </c>
      <c r="D4295" s="10">
        <v>70</v>
      </c>
      <c r="E4295" s="10">
        <v>102</v>
      </c>
      <c r="F4295" s="10">
        <f t="shared" si="402"/>
        <v>0.10810810810810811</v>
      </c>
      <c r="G4295" s="10">
        <v>0.62</v>
      </c>
      <c r="H4295" s="10">
        <v>1.7770000000000001E-2</v>
      </c>
      <c r="I4295" s="10">
        <v>1.7018181818181819E-3</v>
      </c>
      <c r="J4295" s="10">
        <v>2.1299999999999999E-3</v>
      </c>
      <c r="K4295" s="10">
        <v>1.9508000000000001</v>
      </c>
      <c r="L4295" s="10">
        <v>0.14000000000000001</v>
      </c>
      <c r="M4295" s="16">
        <f t="shared" si="403"/>
        <v>92.289354838709684</v>
      </c>
      <c r="N4295" s="16">
        <f t="shared" si="404"/>
        <v>8.8384750733137842</v>
      </c>
      <c r="O4295" s="16">
        <f t="shared" si="405"/>
        <v>11.062258064516129</v>
      </c>
      <c r="P4295" s="16">
        <f t="shared" si="406"/>
        <v>10131.574193548387</v>
      </c>
      <c r="Q4295" s="16">
        <f t="shared" si="407"/>
        <v>727.09677419354841</v>
      </c>
    </row>
    <row r="4296" spans="1:17" x14ac:dyDescent="0.2">
      <c r="A4296" s="10">
        <v>50424</v>
      </c>
      <c r="B4296" s="10">
        <v>3</v>
      </c>
      <c r="C4296" s="10">
        <v>1289</v>
      </c>
      <c r="D4296" s="10">
        <v>70</v>
      </c>
      <c r="E4296" s="10">
        <v>103</v>
      </c>
      <c r="F4296" s="10">
        <f t="shared" si="402"/>
        <v>0.13513513513513514</v>
      </c>
      <c r="G4296" s="10">
        <v>0.78</v>
      </c>
      <c r="H4296" s="10">
        <v>1.9369999999999998E-2</v>
      </c>
      <c r="I4296" s="10">
        <v>1.6161363636363636E-3</v>
      </c>
      <c r="J4296" s="10">
        <v>2.0200000000000001E-3</v>
      </c>
      <c r="K4296" s="10">
        <v>2.4336500000000001</v>
      </c>
      <c r="L4296" s="10">
        <v>0.17</v>
      </c>
      <c r="M4296" s="16">
        <f t="shared" si="403"/>
        <v>79.963333333333324</v>
      </c>
      <c r="N4296" s="16">
        <f t="shared" si="404"/>
        <v>6.6717424242424244</v>
      </c>
      <c r="O4296" s="16">
        <f t="shared" si="405"/>
        <v>8.3389743589743581</v>
      </c>
      <c r="P4296" s="16">
        <f t="shared" si="406"/>
        <v>10046.606410256411</v>
      </c>
      <c r="Q4296" s="16">
        <f t="shared" si="407"/>
        <v>701.79487179487182</v>
      </c>
    </row>
    <row r="4297" spans="1:17" x14ac:dyDescent="0.2">
      <c r="A4297" s="10">
        <v>50425</v>
      </c>
      <c r="B4297" s="10">
        <v>3</v>
      </c>
      <c r="C4297" s="10">
        <v>1277</v>
      </c>
      <c r="D4297" s="10">
        <v>70</v>
      </c>
      <c r="E4297" s="10">
        <v>104</v>
      </c>
      <c r="F4297" s="10">
        <f t="shared" si="402"/>
        <v>0.16216216216216217</v>
      </c>
      <c r="G4297" s="10">
        <v>0.88</v>
      </c>
      <c r="H4297" s="10">
        <v>2.307E-2</v>
      </c>
      <c r="I4297" s="10">
        <v>1.6397727272727273E-3</v>
      </c>
      <c r="J4297" s="10">
        <v>2.0500000000000002E-3</v>
      </c>
      <c r="K4297" s="10">
        <v>2.7770100000000002</v>
      </c>
      <c r="L4297" s="10">
        <v>0.18</v>
      </c>
      <c r="M4297" s="16">
        <f t="shared" si="403"/>
        <v>84.415227272727279</v>
      </c>
      <c r="N4297" s="16">
        <f t="shared" si="404"/>
        <v>6.0000774793388434</v>
      </c>
      <c r="O4297" s="16">
        <f t="shared" si="405"/>
        <v>7.5011363636363644</v>
      </c>
      <c r="P4297" s="16">
        <f t="shared" si="406"/>
        <v>10161.332045454546</v>
      </c>
      <c r="Q4297" s="16">
        <f t="shared" si="407"/>
        <v>658.63636363636363</v>
      </c>
    </row>
    <row r="4298" spans="1:17" x14ac:dyDescent="0.2">
      <c r="A4298" s="10">
        <v>50426</v>
      </c>
      <c r="B4298" s="10">
        <v>3</v>
      </c>
      <c r="C4298" s="10">
        <v>1268</v>
      </c>
      <c r="D4298" s="10">
        <v>70</v>
      </c>
      <c r="E4298" s="10">
        <v>104</v>
      </c>
      <c r="F4298" s="10">
        <f t="shared" si="402"/>
        <v>0.16216216216216217</v>
      </c>
      <c r="G4298" s="10">
        <v>0.97</v>
      </c>
      <c r="H4298" s="10">
        <v>2.495E-2</v>
      </c>
      <c r="I4298" s="10">
        <v>1.6091111111111111E-3</v>
      </c>
      <c r="J4298" s="10">
        <v>2.2399999999999998E-3</v>
      </c>
      <c r="K4298" s="10">
        <v>3.0392399999999999</v>
      </c>
      <c r="L4298" s="10">
        <v>0.2</v>
      </c>
      <c r="M4298" s="16">
        <f t="shared" si="403"/>
        <v>82.823711340206188</v>
      </c>
      <c r="N4298" s="16">
        <f t="shared" si="404"/>
        <v>5.3415853379152347</v>
      </c>
      <c r="O4298" s="16">
        <f t="shared" si="405"/>
        <v>7.4358762886597942</v>
      </c>
      <c r="P4298" s="16">
        <f t="shared" si="406"/>
        <v>10089.023505154639</v>
      </c>
      <c r="Q4298" s="16">
        <f t="shared" si="407"/>
        <v>663.91752577319596</v>
      </c>
    </row>
    <row r="4299" spans="1:17" x14ac:dyDescent="0.2">
      <c r="A4299" s="10">
        <v>50427</v>
      </c>
      <c r="B4299" s="10">
        <v>3</v>
      </c>
      <c r="C4299" s="10">
        <v>1258</v>
      </c>
      <c r="D4299" s="10">
        <v>70</v>
      </c>
      <c r="E4299" s="10">
        <v>105</v>
      </c>
      <c r="F4299" s="10">
        <f t="shared" si="402"/>
        <v>0.1891891891891892</v>
      </c>
      <c r="G4299" s="10">
        <v>1.01</v>
      </c>
      <c r="H4299" s="10">
        <v>2.7720000000000002E-2</v>
      </c>
      <c r="I4299" s="10">
        <v>1.6524444444444444E-3</v>
      </c>
      <c r="J4299" s="10">
        <v>2.5100000000000001E-3</v>
      </c>
      <c r="K4299" s="10">
        <v>3.16953</v>
      </c>
      <c r="L4299" s="10">
        <v>0.2</v>
      </c>
      <c r="M4299" s="16">
        <f t="shared" si="403"/>
        <v>88.37465346534654</v>
      </c>
      <c r="N4299" s="16">
        <f t="shared" si="404"/>
        <v>5.2681892189218926</v>
      </c>
      <c r="O4299" s="16">
        <f t="shared" si="405"/>
        <v>8.0021782178217826</v>
      </c>
      <c r="P4299" s="16">
        <f t="shared" si="406"/>
        <v>10104.838217821782</v>
      </c>
      <c r="Q4299" s="16">
        <f t="shared" si="407"/>
        <v>637.62376237623766</v>
      </c>
    </row>
    <row r="4300" spans="1:17" x14ac:dyDescent="0.2">
      <c r="A4300" s="10">
        <v>50428</v>
      </c>
      <c r="B4300" s="10">
        <v>3</v>
      </c>
      <c r="C4300" s="10">
        <v>1273</v>
      </c>
      <c r="D4300" s="10">
        <v>70</v>
      </c>
      <c r="E4300" s="10">
        <v>104</v>
      </c>
      <c r="F4300" s="10">
        <f t="shared" si="402"/>
        <v>0.16216216216216217</v>
      </c>
      <c r="G4300" s="10">
        <v>1</v>
      </c>
      <c r="H4300" s="10">
        <v>2.8219999999999999E-2</v>
      </c>
      <c r="I4300" s="10">
        <v>1.6900000000000001E-3</v>
      </c>
      <c r="J4300" s="10">
        <v>2.5400000000000002E-3</v>
      </c>
      <c r="K4300" s="10">
        <v>3.1514000000000002</v>
      </c>
      <c r="L4300" s="10">
        <v>0.2</v>
      </c>
      <c r="M4300" s="16">
        <f t="shared" si="403"/>
        <v>90.868399999999994</v>
      </c>
      <c r="N4300" s="16">
        <f t="shared" si="404"/>
        <v>5.4418000000000006</v>
      </c>
      <c r="O4300" s="16">
        <f t="shared" si="405"/>
        <v>8.1788000000000007</v>
      </c>
      <c r="P4300" s="16">
        <f t="shared" si="406"/>
        <v>10147.508</v>
      </c>
      <c r="Q4300" s="16">
        <f t="shared" si="407"/>
        <v>644</v>
      </c>
    </row>
    <row r="4301" spans="1:17" x14ac:dyDescent="0.2">
      <c r="A4301" s="10">
        <v>50429</v>
      </c>
      <c r="B4301" s="10">
        <v>3</v>
      </c>
      <c r="C4301" s="10">
        <v>1273</v>
      </c>
      <c r="D4301" s="10">
        <v>70</v>
      </c>
      <c r="E4301" s="10">
        <v>105</v>
      </c>
      <c r="F4301" s="10">
        <f t="shared" si="402"/>
        <v>0.1891891891891892</v>
      </c>
      <c r="G4301" s="10">
        <v>1</v>
      </c>
      <c r="H4301" s="10">
        <v>2.8410000000000001E-2</v>
      </c>
      <c r="I4301" s="10">
        <v>1.7106818181818182E-3</v>
      </c>
      <c r="J4301" s="10">
        <v>2.5600000000000002E-3</v>
      </c>
      <c r="K4301" s="10">
        <v>3.1338699999999999</v>
      </c>
      <c r="L4301" s="10">
        <v>0.2</v>
      </c>
      <c r="M4301" s="16">
        <f t="shared" si="403"/>
        <v>91.480200000000011</v>
      </c>
      <c r="N4301" s="16">
        <f t="shared" si="404"/>
        <v>5.5083954545454548</v>
      </c>
      <c r="O4301" s="16">
        <f t="shared" si="405"/>
        <v>8.2431999999999999</v>
      </c>
      <c r="P4301" s="16">
        <f t="shared" si="406"/>
        <v>10091.061400000001</v>
      </c>
      <c r="Q4301" s="16">
        <f t="shared" si="407"/>
        <v>644</v>
      </c>
    </row>
    <row r="4302" spans="1:17" x14ac:dyDescent="0.2">
      <c r="A4302" s="10">
        <v>50430</v>
      </c>
      <c r="B4302" s="10">
        <v>3</v>
      </c>
      <c r="C4302" s="10">
        <v>1274</v>
      </c>
      <c r="D4302" s="10">
        <v>70</v>
      </c>
      <c r="E4302" s="10">
        <v>103</v>
      </c>
      <c r="F4302" s="10">
        <f t="shared" si="402"/>
        <v>0.13513513513513514</v>
      </c>
      <c r="G4302" s="10">
        <v>0.92</v>
      </c>
      <c r="H4302" s="10">
        <v>2.7990000000000001E-2</v>
      </c>
      <c r="I4302" s="10">
        <v>1.7018181818181819E-3</v>
      </c>
      <c r="J4302" s="10">
        <v>2.5500000000000002E-3</v>
      </c>
      <c r="K4302" s="10">
        <v>2.9044300000000001</v>
      </c>
      <c r="L4302" s="10">
        <v>0.21</v>
      </c>
      <c r="M4302" s="16">
        <f t="shared" si="403"/>
        <v>97.964999999999989</v>
      </c>
      <c r="N4302" s="16">
        <f t="shared" si="404"/>
        <v>5.9563636363636361</v>
      </c>
      <c r="O4302" s="16">
        <f t="shared" si="405"/>
        <v>8.9250000000000007</v>
      </c>
      <c r="P4302" s="16">
        <f t="shared" si="406"/>
        <v>10165.504999999999</v>
      </c>
      <c r="Q4302" s="16">
        <f t="shared" si="407"/>
        <v>735</v>
      </c>
    </row>
    <row r="4303" spans="1:17" x14ac:dyDescent="0.2">
      <c r="A4303" s="10">
        <v>50431</v>
      </c>
      <c r="B4303" s="10">
        <v>3</v>
      </c>
      <c r="C4303" s="10">
        <v>1304</v>
      </c>
      <c r="D4303" s="10">
        <v>70</v>
      </c>
      <c r="E4303" s="10">
        <v>103</v>
      </c>
      <c r="F4303" s="10">
        <f t="shared" si="402"/>
        <v>0.13513513513513514</v>
      </c>
      <c r="G4303" s="10">
        <v>0.75</v>
      </c>
      <c r="H4303" s="10">
        <v>2.879E-2</v>
      </c>
      <c r="I4303" s="10">
        <v>1.8318181818181819E-3</v>
      </c>
      <c r="J4303" s="10">
        <v>3.0100000000000001E-3</v>
      </c>
      <c r="K4303" s="10">
        <v>2.3351899999999999</v>
      </c>
      <c r="L4303" s="10">
        <v>0.19</v>
      </c>
      <c r="M4303" s="16">
        <f t="shared" si="403"/>
        <v>123.60506666666666</v>
      </c>
      <c r="N4303" s="16">
        <f t="shared" si="404"/>
        <v>7.8646060606060608</v>
      </c>
      <c r="O4303" s="16">
        <f t="shared" si="405"/>
        <v>12.922933333333333</v>
      </c>
      <c r="P4303" s="16">
        <f t="shared" si="406"/>
        <v>10025.749066666665</v>
      </c>
      <c r="Q4303" s="16">
        <f t="shared" si="407"/>
        <v>815.73333333333335</v>
      </c>
    </row>
    <row r="4304" spans="1:17" x14ac:dyDescent="0.2">
      <c r="A4304" s="10">
        <v>50432</v>
      </c>
      <c r="B4304" s="10">
        <v>3</v>
      </c>
      <c r="C4304" s="10">
        <v>1338</v>
      </c>
      <c r="D4304" s="10">
        <v>70</v>
      </c>
      <c r="E4304" s="10">
        <v>103</v>
      </c>
      <c r="F4304" s="10">
        <f t="shared" si="402"/>
        <v>0.13513513513513514</v>
      </c>
      <c r="G4304" s="10">
        <v>0.57999999999999996</v>
      </c>
      <c r="H4304" s="10">
        <v>2.4049999999999998E-2</v>
      </c>
      <c r="I4304" s="10">
        <v>1.8525000000000002E-3</v>
      </c>
      <c r="J4304" s="10">
        <v>3.0500000000000002E-3</v>
      </c>
      <c r="K4304" s="10">
        <v>1.8220799999999999</v>
      </c>
      <c r="L4304" s="10">
        <v>0.16</v>
      </c>
      <c r="M4304" s="16">
        <f t="shared" si="403"/>
        <v>133.51896551724138</v>
      </c>
      <c r="N4304" s="16">
        <f t="shared" si="404"/>
        <v>10.284568965517243</v>
      </c>
      <c r="O4304" s="16">
        <f t="shared" si="405"/>
        <v>16.932758620689658</v>
      </c>
      <c r="P4304" s="16">
        <f t="shared" si="406"/>
        <v>10115.68551724138</v>
      </c>
      <c r="Q4304" s="16">
        <f t="shared" si="407"/>
        <v>888.27586206896569</v>
      </c>
    </row>
    <row r="4305" spans="1:17" x14ac:dyDescent="0.2">
      <c r="A4305" s="10">
        <v>50433</v>
      </c>
      <c r="B4305" s="10">
        <v>3</v>
      </c>
      <c r="C4305" s="10">
        <v>1336</v>
      </c>
      <c r="D4305" s="10">
        <v>70</v>
      </c>
      <c r="E4305" s="10">
        <v>102</v>
      </c>
      <c r="F4305" s="10">
        <f t="shared" si="402"/>
        <v>0.10810810810810811</v>
      </c>
      <c r="G4305" s="10">
        <v>0.53</v>
      </c>
      <c r="H4305" s="10">
        <v>2.0160000000000001E-2</v>
      </c>
      <c r="I4305" s="10">
        <v>1.7988372093023257E-3</v>
      </c>
      <c r="J4305" s="10">
        <v>2.9199999999999999E-3</v>
      </c>
      <c r="K4305" s="10">
        <v>1.6391199999999999</v>
      </c>
      <c r="L4305" s="10">
        <v>0.14000000000000001</v>
      </c>
      <c r="M4305" s="16">
        <f t="shared" si="403"/>
        <v>122.48150943396227</v>
      </c>
      <c r="N4305" s="16">
        <f t="shared" si="404"/>
        <v>10.928784554629225</v>
      </c>
      <c r="O4305" s="16">
        <f t="shared" si="405"/>
        <v>17.740377358490566</v>
      </c>
      <c r="P4305" s="16">
        <f t="shared" si="406"/>
        <v>9958.4271698113207</v>
      </c>
      <c r="Q4305" s="16">
        <f t="shared" si="407"/>
        <v>850.56603773584902</v>
      </c>
    </row>
    <row r="4306" spans="1:17" x14ac:dyDescent="0.2">
      <c r="A4306" s="10">
        <v>50434</v>
      </c>
      <c r="B4306" s="10">
        <v>3</v>
      </c>
      <c r="C4306" s="10">
        <v>1336</v>
      </c>
      <c r="D4306" s="10">
        <v>70</v>
      </c>
      <c r="E4306" s="10">
        <v>102</v>
      </c>
      <c r="F4306" s="10">
        <f t="shared" si="402"/>
        <v>0.10810810810810811</v>
      </c>
      <c r="G4306" s="10">
        <v>0.51</v>
      </c>
      <c r="H4306" s="10">
        <v>1.8849999999999999E-2</v>
      </c>
      <c r="I4306" s="10">
        <v>1.66E-3</v>
      </c>
      <c r="J4306" s="10">
        <v>2.8900000000000002E-3</v>
      </c>
      <c r="K4306" s="10">
        <v>1.60738</v>
      </c>
      <c r="L4306" s="10">
        <v>0.13</v>
      </c>
      <c r="M4306" s="16">
        <f t="shared" si="403"/>
        <v>119.01372549019607</v>
      </c>
      <c r="N4306" s="16">
        <f t="shared" si="404"/>
        <v>10.48078431372549</v>
      </c>
      <c r="O4306" s="16">
        <f t="shared" si="405"/>
        <v>18.24666666666667</v>
      </c>
      <c r="P4306" s="16">
        <f t="shared" si="406"/>
        <v>10148.556078431373</v>
      </c>
      <c r="Q4306" s="16">
        <f t="shared" si="407"/>
        <v>820.78431372549016</v>
      </c>
    </row>
    <row r="4307" spans="1:17" x14ac:dyDescent="0.2">
      <c r="A4307" s="10">
        <v>50435</v>
      </c>
      <c r="B4307" s="10">
        <v>3</v>
      </c>
      <c r="C4307" s="10">
        <v>1332</v>
      </c>
      <c r="D4307" s="10">
        <v>71</v>
      </c>
      <c r="E4307" s="10">
        <v>101</v>
      </c>
      <c r="F4307" s="10">
        <f t="shared" si="402"/>
        <v>8.1081081081081086E-2</v>
      </c>
      <c r="G4307" s="10">
        <v>0.51</v>
      </c>
      <c r="H4307" s="10">
        <v>1.821E-2</v>
      </c>
      <c r="I4307" s="10">
        <v>1.6228571428571429E-3</v>
      </c>
      <c r="J4307" s="10">
        <v>2.8300000000000001E-3</v>
      </c>
      <c r="K4307" s="10">
        <v>1.5813600000000001</v>
      </c>
      <c r="L4307" s="10">
        <v>0.13</v>
      </c>
      <c r="M4307" s="16">
        <f t="shared" si="403"/>
        <v>114.9729411764706</v>
      </c>
      <c r="N4307" s="16">
        <f t="shared" si="404"/>
        <v>10.246274509803921</v>
      </c>
      <c r="O4307" s="16">
        <f t="shared" si="405"/>
        <v>17.867843137254901</v>
      </c>
      <c r="P4307" s="16">
        <f t="shared" si="406"/>
        <v>9984.2729411764722</v>
      </c>
      <c r="Q4307" s="16">
        <f t="shared" si="407"/>
        <v>820.78431372549016</v>
      </c>
    </row>
    <row r="4308" spans="1:17" x14ac:dyDescent="0.2">
      <c r="A4308" s="10">
        <v>50436</v>
      </c>
      <c r="B4308" s="10">
        <v>3</v>
      </c>
      <c r="C4308" s="10">
        <v>1326</v>
      </c>
      <c r="D4308" s="10">
        <v>71</v>
      </c>
      <c r="E4308" s="10">
        <v>102</v>
      </c>
      <c r="F4308" s="10">
        <f t="shared" si="402"/>
        <v>0.10810810810810811</v>
      </c>
      <c r="G4308" s="10">
        <v>0.52</v>
      </c>
      <c r="H4308" s="10">
        <v>1.857E-2</v>
      </c>
      <c r="I4308" s="10">
        <v>1.6171428571428571E-3</v>
      </c>
      <c r="J4308" s="10">
        <v>2.8500000000000001E-3</v>
      </c>
      <c r="K4308" s="10">
        <v>1.6251599999999999</v>
      </c>
      <c r="L4308" s="10">
        <v>0.13</v>
      </c>
      <c r="M4308" s="16">
        <f t="shared" si="403"/>
        <v>114.99115384615385</v>
      </c>
      <c r="N4308" s="16">
        <f t="shared" si="404"/>
        <v>10.013846153846153</v>
      </c>
      <c r="O4308" s="16">
        <f t="shared" si="405"/>
        <v>17.648076923076925</v>
      </c>
      <c r="P4308" s="16">
        <f t="shared" si="406"/>
        <v>10063.490769230768</v>
      </c>
      <c r="Q4308" s="16">
        <f t="shared" si="407"/>
        <v>805</v>
      </c>
    </row>
    <row r="4309" spans="1:17" x14ac:dyDescent="0.2">
      <c r="A4309" s="10">
        <v>50437</v>
      </c>
      <c r="B4309" s="10">
        <v>3</v>
      </c>
      <c r="C4309" s="10">
        <v>1327</v>
      </c>
      <c r="D4309" s="10">
        <v>71</v>
      </c>
      <c r="E4309" s="10">
        <v>102</v>
      </c>
      <c r="F4309" s="10">
        <f t="shared" si="402"/>
        <v>0.10810810810810811</v>
      </c>
      <c r="G4309" s="10">
        <v>0.56999999999999995</v>
      </c>
      <c r="H4309" s="10">
        <v>1.8790000000000001E-2</v>
      </c>
      <c r="I4309" s="10">
        <v>1.5999999999999999E-3</v>
      </c>
      <c r="J4309" s="10">
        <v>2.82E-3</v>
      </c>
      <c r="K4309" s="10">
        <v>1.7670699999999999</v>
      </c>
      <c r="L4309" s="10">
        <v>0.13</v>
      </c>
      <c r="M4309" s="16">
        <f t="shared" si="403"/>
        <v>106.14701754385966</v>
      </c>
      <c r="N4309" s="16">
        <f t="shared" si="404"/>
        <v>9.0385964912280699</v>
      </c>
      <c r="O4309" s="16">
        <f t="shared" si="405"/>
        <v>15.930526315789475</v>
      </c>
      <c r="P4309" s="16">
        <f t="shared" si="406"/>
        <v>9982.3954385964917</v>
      </c>
      <c r="Q4309" s="16">
        <f t="shared" si="407"/>
        <v>734.38596491228077</v>
      </c>
    </row>
    <row r="4310" spans="1:17" x14ac:dyDescent="0.2">
      <c r="A4310" s="10">
        <v>50438</v>
      </c>
      <c r="B4310" s="10">
        <v>3</v>
      </c>
      <c r="C4310" s="10">
        <v>1291</v>
      </c>
      <c r="D4310" s="10">
        <v>71</v>
      </c>
      <c r="E4310" s="10">
        <v>101</v>
      </c>
      <c r="F4310" s="10">
        <f t="shared" si="402"/>
        <v>8.1081081081081086E-2</v>
      </c>
      <c r="G4310" s="10">
        <v>0.57999999999999996</v>
      </c>
      <c r="H4310" s="10">
        <v>2.026E-2</v>
      </c>
      <c r="I4310" s="10">
        <v>1.5714285714285713E-3</v>
      </c>
      <c r="J4310" s="10">
        <v>2.5300000000000001E-3</v>
      </c>
      <c r="K4310" s="10">
        <v>1.8091600000000001</v>
      </c>
      <c r="L4310" s="10">
        <v>0.17</v>
      </c>
      <c r="M4310" s="16">
        <f t="shared" si="403"/>
        <v>112.47793103448276</v>
      </c>
      <c r="N4310" s="16">
        <f t="shared" si="404"/>
        <v>8.7241379310344822</v>
      </c>
      <c r="O4310" s="16">
        <f t="shared" si="405"/>
        <v>14.045862068965519</v>
      </c>
      <c r="P4310" s="16">
        <f t="shared" si="406"/>
        <v>10043.95724137931</v>
      </c>
      <c r="Q4310" s="16">
        <f t="shared" si="407"/>
        <v>943.79310344827593</v>
      </c>
    </row>
    <row r="4311" spans="1:17" x14ac:dyDescent="0.2">
      <c r="A4311" s="10">
        <v>50439</v>
      </c>
      <c r="B4311" s="10">
        <v>3</v>
      </c>
      <c r="C4311" s="10">
        <v>1308</v>
      </c>
      <c r="D4311" s="10">
        <v>71</v>
      </c>
      <c r="E4311" s="10">
        <v>102</v>
      </c>
      <c r="F4311" s="10">
        <f t="shared" si="402"/>
        <v>0.10810810810810811</v>
      </c>
      <c r="G4311" s="10">
        <v>0.56000000000000005</v>
      </c>
      <c r="H4311" s="10">
        <v>2.274E-2</v>
      </c>
      <c r="I4311" s="10">
        <v>1.6514285714285715E-3</v>
      </c>
      <c r="J4311" s="10">
        <v>2.65E-3</v>
      </c>
      <c r="K4311" s="10">
        <v>1.7543899999999999</v>
      </c>
      <c r="L4311" s="10">
        <v>0.16</v>
      </c>
      <c r="M4311" s="16">
        <f t="shared" si="403"/>
        <v>130.755</v>
      </c>
      <c r="N4311" s="16">
        <f t="shared" si="404"/>
        <v>9.4957142857142856</v>
      </c>
      <c r="O4311" s="16">
        <f t="shared" si="405"/>
        <v>15.237499999999999</v>
      </c>
      <c r="P4311" s="16">
        <f t="shared" si="406"/>
        <v>10087.742499999998</v>
      </c>
      <c r="Q4311" s="16">
        <f t="shared" si="407"/>
        <v>920</v>
      </c>
    </row>
    <row r="4312" spans="1:17" x14ac:dyDescent="0.2">
      <c r="A4312" s="10">
        <v>50440</v>
      </c>
      <c r="B4312" s="10">
        <v>3</v>
      </c>
      <c r="C4312" s="10">
        <v>1314</v>
      </c>
      <c r="D4312" s="10">
        <v>71</v>
      </c>
      <c r="E4312" s="10">
        <v>102</v>
      </c>
      <c r="F4312" s="10">
        <f t="shared" si="402"/>
        <v>0.10810810810810811</v>
      </c>
      <c r="G4312" s="10">
        <v>0.52</v>
      </c>
      <c r="H4312" s="10">
        <v>2.0129999999999999E-2</v>
      </c>
      <c r="I4312" s="10">
        <v>1.6457142857142857E-3</v>
      </c>
      <c r="J4312" s="10">
        <v>2.64E-3</v>
      </c>
      <c r="K4312" s="10">
        <v>1.6103400000000001</v>
      </c>
      <c r="L4312" s="10">
        <v>0.14000000000000001</v>
      </c>
      <c r="M4312" s="16">
        <f t="shared" si="403"/>
        <v>124.65115384615383</v>
      </c>
      <c r="N4312" s="16">
        <f t="shared" si="404"/>
        <v>10.190769230769231</v>
      </c>
      <c r="O4312" s="16">
        <f t="shared" si="405"/>
        <v>16.347692307692309</v>
      </c>
      <c r="P4312" s="16">
        <f t="shared" si="406"/>
        <v>9971.7207692307693</v>
      </c>
      <c r="Q4312" s="16">
        <f t="shared" si="407"/>
        <v>866.92307692307702</v>
      </c>
    </row>
    <row r="4313" spans="1:17" x14ac:dyDescent="0.2">
      <c r="A4313" s="10">
        <v>50441</v>
      </c>
      <c r="B4313" s="10">
        <v>3</v>
      </c>
      <c r="C4313" s="10">
        <v>1313</v>
      </c>
      <c r="D4313" s="10">
        <v>71</v>
      </c>
      <c r="E4313" s="10">
        <v>101</v>
      </c>
      <c r="F4313" s="10">
        <f t="shared" si="402"/>
        <v>8.1081081081081086E-2</v>
      </c>
      <c r="G4313" s="10">
        <v>0.5</v>
      </c>
      <c r="H4313" s="10">
        <v>1.7690000000000001E-2</v>
      </c>
      <c r="I4313" s="10">
        <v>1.6028571428571428E-3</v>
      </c>
      <c r="J4313" s="10">
        <v>2.5699999999999998E-3</v>
      </c>
      <c r="K4313" s="10">
        <v>1.5504199999999999</v>
      </c>
      <c r="L4313" s="10">
        <v>0.13</v>
      </c>
      <c r="M4313" s="16">
        <f t="shared" si="403"/>
        <v>113.92360000000001</v>
      </c>
      <c r="N4313" s="16">
        <f t="shared" si="404"/>
        <v>10.3224</v>
      </c>
      <c r="O4313" s="16">
        <f t="shared" si="405"/>
        <v>16.550799999999999</v>
      </c>
      <c r="P4313" s="16">
        <f t="shared" si="406"/>
        <v>9984.7047999999995</v>
      </c>
      <c r="Q4313" s="16">
        <f t="shared" si="407"/>
        <v>837.2</v>
      </c>
    </row>
    <row r="4314" spans="1:17" x14ac:dyDescent="0.2">
      <c r="A4314" s="10">
        <v>50442</v>
      </c>
      <c r="B4314" s="10">
        <v>3</v>
      </c>
      <c r="C4314" s="10">
        <v>1312</v>
      </c>
      <c r="D4314" s="10">
        <v>71</v>
      </c>
      <c r="E4314" s="10">
        <v>101</v>
      </c>
      <c r="F4314" s="10">
        <f t="shared" si="402"/>
        <v>8.1081081081081086E-2</v>
      </c>
      <c r="G4314" s="10">
        <v>0.49</v>
      </c>
      <c r="H4314" s="10">
        <v>1.6920000000000001E-2</v>
      </c>
      <c r="I4314" s="10">
        <v>1.4430952380952381E-3</v>
      </c>
      <c r="J4314" s="10">
        <v>2.5600000000000002E-3</v>
      </c>
      <c r="K4314" s="10">
        <v>1.54451</v>
      </c>
      <c r="L4314" s="10">
        <v>0.12</v>
      </c>
      <c r="M4314" s="16">
        <f t="shared" si="403"/>
        <v>111.18857142857145</v>
      </c>
      <c r="N4314" s="16">
        <f t="shared" si="404"/>
        <v>9.4831972789115646</v>
      </c>
      <c r="O4314" s="16">
        <f t="shared" si="405"/>
        <v>16.822857142857146</v>
      </c>
      <c r="P4314" s="16">
        <f t="shared" si="406"/>
        <v>10149.637142857142</v>
      </c>
      <c r="Q4314" s="16">
        <f t="shared" si="407"/>
        <v>788.57142857142856</v>
      </c>
    </row>
    <row r="4315" spans="1:17" x14ac:dyDescent="0.2">
      <c r="A4315" s="10">
        <v>50443</v>
      </c>
      <c r="B4315" s="10">
        <v>3</v>
      </c>
      <c r="C4315" s="10">
        <v>1313</v>
      </c>
      <c r="D4315" s="10">
        <v>71</v>
      </c>
      <c r="E4315" s="10">
        <v>102</v>
      </c>
      <c r="F4315" s="10">
        <f t="shared" si="402"/>
        <v>0.10810810810810811</v>
      </c>
      <c r="G4315" s="10">
        <v>0.5</v>
      </c>
      <c r="H4315" s="10">
        <v>1.6879999999999999E-2</v>
      </c>
      <c r="I4315" s="10">
        <v>1.4561904761904762E-3</v>
      </c>
      <c r="J4315" s="10">
        <v>2.5799999999999998E-3</v>
      </c>
      <c r="K4315" s="10">
        <v>1.5532300000000001</v>
      </c>
      <c r="L4315" s="10">
        <v>0.13</v>
      </c>
      <c r="M4315" s="16">
        <f t="shared" si="403"/>
        <v>108.7072</v>
      </c>
      <c r="N4315" s="16">
        <f t="shared" si="404"/>
        <v>9.3778666666666659</v>
      </c>
      <c r="O4315" s="16">
        <f t="shared" si="405"/>
        <v>16.615199999999998</v>
      </c>
      <c r="P4315" s="16">
        <f t="shared" si="406"/>
        <v>10002.8012</v>
      </c>
      <c r="Q4315" s="16">
        <f t="shared" si="407"/>
        <v>837.2</v>
      </c>
    </row>
    <row r="4316" spans="1:17" x14ac:dyDescent="0.2">
      <c r="A4316" s="10">
        <v>50444</v>
      </c>
      <c r="B4316" s="10">
        <v>3</v>
      </c>
      <c r="C4316" s="10">
        <v>1311</v>
      </c>
      <c r="D4316" s="10">
        <v>71</v>
      </c>
      <c r="E4316" s="10">
        <v>101</v>
      </c>
      <c r="F4316" s="10">
        <f t="shared" si="402"/>
        <v>8.1081081081081086E-2</v>
      </c>
      <c r="G4316" s="10">
        <v>0.49</v>
      </c>
      <c r="H4316" s="10">
        <v>1.6570000000000001E-2</v>
      </c>
      <c r="I4316" s="10">
        <v>1.4404761904761904E-3</v>
      </c>
      <c r="J4316" s="10">
        <v>2.5500000000000002E-3</v>
      </c>
      <c r="K4316" s="10">
        <v>1.5284199999999999</v>
      </c>
      <c r="L4316" s="10">
        <v>0.12</v>
      </c>
      <c r="M4316" s="16">
        <f t="shared" si="403"/>
        <v>108.88857142857144</v>
      </c>
      <c r="N4316" s="16">
        <f t="shared" si="404"/>
        <v>9.465986394557822</v>
      </c>
      <c r="O4316" s="16">
        <f t="shared" si="405"/>
        <v>16.75714285714286</v>
      </c>
      <c r="P4316" s="16">
        <f t="shared" si="406"/>
        <v>10043.902857142855</v>
      </c>
      <c r="Q4316" s="16">
        <f t="shared" si="407"/>
        <v>788.57142857142856</v>
      </c>
    </row>
    <row r="4317" spans="1:17" x14ac:dyDescent="0.2">
      <c r="A4317" s="10">
        <v>50445</v>
      </c>
      <c r="B4317" s="10">
        <v>3</v>
      </c>
      <c r="C4317" s="10">
        <v>1311</v>
      </c>
      <c r="D4317" s="10">
        <v>71</v>
      </c>
      <c r="E4317" s="10">
        <v>101</v>
      </c>
      <c r="F4317" s="10">
        <f t="shared" si="402"/>
        <v>8.1081081081081086E-2</v>
      </c>
      <c r="G4317" s="10">
        <v>0.49</v>
      </c>
      <c r="H4317" s="10">
        <v>1.6500000000000001E-2</v>
      </c>
      <c r="I4317" s="10">
        <v>1.5914285714285713E-3</v>
      </c>
      <c r="J4317" s="10">
        <v>2.5500000000000002E-3</v>
      </c>
      <c r="K4317" s="10">
        <v>1.52843</v>
      </c>
      <c r="L4317" s="10">
        <v>0.12</v>
      </c>
      <c r="M4317" s="16">
        <f t="shared" si="403"/>
        <v>108.42857142857143</v>
      </c>
      <c r="N4317" s="16">
        <f t="shared" si="404"/>
        <v>10.457959183673468</v>
      </c>
      <c r="O4317" s="16">
        <f t="shared" si="405"/>
        <v>16.75714285714286</v>
      </c>
      <c r="P4317" s="16">
        <f t="shared" si="406"/>
        <v>10043.968571428572</v>
      </c>
      <c r="Q4317" s="16">
        <f t="shared" si="407"/>
        <v>788.57142857142856</v>
      </c>
    </row>
    <row r="4318" spans="1:17" x14ac:dyDescent="0.2">
      <c r="A4318" s="10">
        <v>50446</v>
      </c>
      <c r="B4318" s="10">
        <v>3</v>
      </c>
      <c r="C4318" s="10">
        <v>1305</v>
      </c>
      <c r="D4318" s="10">
        <v>71</v>
      </c>
      <c r="E4318" s="10">
        <v>102</v>
      </c>
      <c r="F4318" s="10">
        <f t="shared" si="402"/>
        <v>0.10810810810810811</v>
      </c>
      <c r="G4318" s="10">
        <v>0.5</v>
      </c>
      <c r="H4318" s="10">
        <v>1.6799999999999999E-2</v>
      </c>
      <c r="I4318" s="10">
        <v>1.5999999999999999E-3</v>
      </c>
      <c r="J4318" s="10">
        <v>2.5699999999999998E-3</v>
      </c>
      <c r="K4318" s="10">
        <v>1.5559799999999999</v>
      </c>
      <c r="L4318" s="10">
        <v>0.12</v>
      </c>
      <c r="M4318" s="16">
        <f t="shared" si="403"/>
        <v>108.19199999999999</v>
      </c>
      <c r="N4318" s="16">
        <f t="shared" si="404"/>
        <v>10.303999999999998</v>
      </c>
      <c r="O4318" s="16">
        <f t="shared" si="405"/>
        <v>16.550799999999999</v>
      </c>
      <c r="P4318" s="16">
        <f t="shared" si="406"/>
        <v>10020.511199999999</v>
      </c>
      <c r="Q4318" s="16">
        <f t="shared" si="407"/>
        <v>772.8</v>
      </c>
    </row>
    <row r="4319" spans="1:17" x14ac:dyDescent="0.2">
      <c r="A4319" s="10">
        <v>50447</v>
      </c>
      <c r="B4319" s="10">
        <v>3</v>
      </c>
      <c r="C4319" s="10">
        <v>1300</v>
      </c>
      <c r="D4319" s="10">
        <v>71</v>
      </c>
      <c r="E4319" s="10">
        <v>101</v>
      </c>
      <c r="F4319" s="10">
        <f t="shared" si="402"/>
        <v>8.1081081081081086E-2</v>
      </c>
      <c r="G4319" s="10">
        <v>0.51</v>
      </c>
      <c r="H4319" s="10">
        <v>1.7250000000000001E-2</v>
      </c>
      <c r="I4319" s="10">
        <v>1.577142857142857E-3</v>
      </c>
      <c r="J4319" s="10">
        <v>2.5300000000000001E-3</v>
      </c>
      <c r="K4319" s="10">
        <v>1.59975</v>
      </c>
      <c r="L4319" s="10">
        <v>0.13</v>
      </c>
      <c r="M4319" s="16">
        <f t="shared" si="403"/>
        <v>108.91176470588236</v>
      </c>
      <c r="N4319" s="16">
        <f t="shared" si="404"/>
        <v>9.9576470588235271</v>
      </c>
      <c r="O4319" s="16">
        <f t="shared" si="405"/>
        <v>15.973725490196079</v>
      </c>
      <c r="P4319" s="16">
        <f t="shared" si="406"/>
        <v>10100.382352941177</v>
      </c>
      <c r="Q4319" s="16">
        <f t="shared" si="407"/>
        <v>820.78431372549016</v>
      </c>
    </row>
    <row r="4320" spans="1:17" x14ac:dyDescent="0.2">
      <c r="A4320" s="10">
        <v>50448</v>
      </c>
      <c r="B4320" s="10">
        <v>3</v>
      </c>
      <c r="C4320" s="10">
        <v>1301</v>
      </c>
      <c r="D4320" s="10">
        <v>71</v>
      </c>
      <c r="E4320" s="10">
        <v>102</v>
      </c>
      <c r="F4320" s="10">
        <f t="shared" si="402"/>
        <v>0.10810810810810811</v>
      </c>
      <c r="G4320" s="10">
        <v>0.53</v>
      </c>
      <c r="H4320" s="10">
        <v>1.789E-2</v>
      </c>
      <c r="I4320" s="10">
        <v>1.7333333333333335E-3</v>
      </c>
      <c r="J4320" s="10">
        <v>2.5699999999999998E-3</v>
      </c>
      <c r="K4320" s="10">
        <v>1.66388</v>
      </c>
      <c r="L4320" s="10">
        <v>0.13</v>
      </c>
      <c r="M4320" s="16">
        <f t="shared" si="403"/>
        <v>108.69018867924528</v>
      </c>
      <c r="N4320" s="16">
        <f t="shared" si="404"/>
        <v>10.530817610062893</v>
      </c>
      <c r="O4320" s="16">
        <f t="shared" si="405"/>
        <v>15.61396226415094</v>
      </c>
      <c r="P4320" s="16">
        <f t="shared" si="406"/>
        <v>10108.855849056603</v>
      </c>
      <c r="Q4320" s="16">
        <f t="shared" si="407"/>
        <v>789.81132075471703</v>
      </c>
    </row>
    <row r="4321" spans="1:17" x14ac:dyDescent="0.2">
      <c r="A4321" s="10">
        <v>50449</v>
      </c>
      <c r="B4321" s="10">
        <v>3</v>
      </c>
      <c r="C4321" s="10">
        <v>1307</v>
      </c>
      <c r="D4321" s="10">
        <v>71</v>
      </c>
      <c r="E4321" s="10">
        <v>102</v>
      </c>
      <c r="F4321" s="10">
        <f t="shared" si="402"/>
        <v>0.10810810810810811</v>
      </c>
      <c r="G4321" s="10">
        <v>0.59</v>
      </c>
      <c r="H4321" s="10">
        <v>1.771E-2</v>
      </c>
      <c r="I4321" s="10">
        <v>1.6838095238095241E-3</v>
      </c>
      <c r="J4321" s="10">
        <v>2.5300000000000001E-3</v>
      </c>
      <c r="K4321" s="10">
        <v>1.84568</v>
      </c>
      <c r="L4321" s="10">
        <v>0.12</v>
      </c>
      <c r="M4321" s="16">
        <f t="shared" si="403"/>
        <v>96.654576271186443</v>
      </c>
      <c r="N4321" s="16">
        <f t="shared" si="404"/>
        <v>9.1896045197740133</v>
      </c>
      <c r="O4321" s="16">
        <f t="shared" si="405"/>
        <v>13.807796610169493</v>
      </c>
      <c r="P4321" s="16">
        <f t="shared" si="406"/>
        <v>10073.033220338984</v>
      </c>
      <c r="Q4321" s="16">
        <f t="shared" si="407"/>
        <v>654.9152542372882</v>
      </c>
    </row>
    <row r="4322" spans="1:17" x14ac:dyDescent="0.2">
      <c r="A4322" s="10">
        <v>50450</v>
      </c>
      <c r="B4322" s="10">
        <v>3</v>
      </c>
      <c r="C4322" s="10">
        <v>1281</v>
      </c>
      <c r="D4322" s="10">
        <v>71</v>
      </c>
      <c r="E4322" s="10">
        <v>103</v>
      </c>
      <c r="F4322" s="10">
        <f t="shared" si="402"/>
        <v>0.13513513513513514</v>
      </c>
      <c r="G4322" s="10">
        <v>0.81</v>
      </c>
      <c r="H4322" s="10">
        <v>1.7600000000000001E-2</v>
      </c>
      <c r="I4322" s="10">
        <v>1.5631707317073171E-3</v>
      </c>
      <c r="J4322" s="10">
        <v>2.32E-3</v>
      </c>
      <c r="K4322" s="10">
        <v>2.5302199999999999</v>
      </c>
      <c r="L4322" s="10">
        <v>0.19</v>
      </c>
      <c r="M4322" s="16">
        <f t="shared" si="403"/>
        <v>69.965432098765433</v>
      </c>
      <c r="N4322" s="16">
        <f t="shared" si="404"/>
        <v>6.2140861186389635</v>
      </c>
      <c r="O4322" s="16">
        <f t="shared" si="405"/>
        <v>9.2227160493827149</v>
      </c>
      <c r="P4322" s="16">
        <f t="shared" si="406"/>
        <v>10058.405432098765</v>
      </c>
      <c r="Q4322" s="16">
        <f t="shared" si="407"/>
        <v>755.30864197530855</v>
      </c>
    </row>
    <row r="4323" spans="1:17" x14ac:dyDescent="0.2">
      <c r="A4323" s="10">
        <v>50451</v>
      </c>
      <c r="B4323" s="10">
        <v>3</v>
      </c>
      <c r="C4323" s="10">
        <v>1206</v>
      </c>
      <c r="D4323" s="10">
        <v>71</v>
      </c>
      <c r="E4323" s="10">
        <v>103</v>
      </c>
      <c r="F4323" s="10">
        <f t="shared" si="402"/>
        <v>0.13513513513513514</v>
      </c>
      <c r="G4323" s="10">
        <v>0.74</v>
      </c>
      <c r="H4323" s="10">
        <v>2.4850000000000001E-2</v>
      </c>
      <c r="I4323" s="10">
        <v>1.7333333333333333E-3</v>
      </c>
      <c r="J4323" s="10">
        <v>2.4099999999999998E-3</v>
      </c>
      <c r="K4323" s="10">
        <v>2.32029</v>
      </c>
      <c r="L4323" s="10">
        <v>0.24</v>
      </c>
      <c r="M4323" s="16">
        <f t="shared" si="403"/>
        <v>108.13108108108109</v>
      </c>
      <c r="N4323" s="16">
        <f t="shared" si="404"/>
        <v>7.5423423423423417</v>
      </c>
      <c r="O4323" s="16">
        <f t="shared" si="405"/>
        <v>10.486756756756757</v>
      </c>
      <c r="P4323" s="16">
        <f t="shared" si="406"/>
        <v>10096.397027027027</v>
      </c>
      <c r="Q4323" s="16">
        <f t="shared" si="407"/>
        <v>1044.3243243243244</v>
      </c>
    </row>
    <row r="4324" spans="1:17" x14ac:dyDescent="0.2">
      <c r="A4324" s="10">
        <v>50452</v>
      </c>
      <c r="B4324" s="10">
        <v>3</v>
      </c>
      <c r="C4324" s="10">
        <v>1306</v>
      </c>
      <c r="D4324" s="10">
        <v>71</v>
      </c>
      <c r="E4324" s="10">
        <v>102</v>
      </c>
      <c r="F4324" s="10">
        <f t="shared" si="402"/>
        <v>0.10810810810810811</v>
      </c>
      <c r="G4324" s="10">
        <v>0.64</v>
      </c>
      <c r="H4324" s="10">
        <v>2.7029999999999998E-2</v>
      </c>
      <c r="I4324" s="10">
        <v>1.9600000000000004E-3</v>
      </c>
      <c r="J4324" s="10">
        <v>2.7000000000000001E-3</v>
      </c>
      <c r="K4324" s="10">
        <v>1.9955799999999999</v>
      </c>
      <c r="L4324" s="10">
        <v>0.19</v>
      </c>
      <c r="M4324" s="16">
        <f t="shared" si="403"/>
        <v>135.9946875</v>
      </c>
      <c r="N4324" s="16">
        <f t="shared" si="404"/>
        <v>9.8612500000000018</v>
      </c>
      <c r="O4324" s="16">
        <f t="shared" si="405"/>
        <v>13.584375000000001</v>
      </c>
      <c r="P4324" s="16">
        <f t="shared" si="406"/>
        <v>10040.261875</v>
      </c>
      <c r="Q4324" s="16">
        <f t="shared" si="407"/>
        <v>955.9375</v>
      </c>
    </row>
    <row r="4325" spans="1:17" x14ac:dyDescent="0.2">
      <c r="A4325" s="10">
        <v>50453</v>
      </c>
      <c r="B4325" s="10">
        <v>3</v>
      </c>
      <c r="C4325" s="10">
        <v>1305</v>
      </c>
      <c r="D4325" s="10">
        <v>71</v>
      </c>
      <c r="E4325" s="10">
        <v>102</v>
      </c>
      <c r="F4325" s="10">
        <f t="shared" si="402"/>
        <v>0.10810810810810811</v>
      </c>
      <c r="G4325" s="10">
        <v>0.56999999999999995</v>
      </c>
      <c r="H4325" s="10">
        <v>2.1870000000000001E-2</v>
      </c>
      <c r="I4325" s="10">
        <v>1.8780487804878048E-3</v>
      </c>
      <c r="J4325" s="10">
        <v>2.6199999999999999E-3</v>
      </c>
      <c r="K4325" s="10">
        <v>1.7863599999999999</v>
      </c>
      <c r="L4325" s="10">
        <v>0.16</v>
      </c>
      <c r="M4325" s="16">
        <f t="shared" si="403"/>
        <v>123.54631578947371</v>
      </c>
      <c r="N4325" s="16">
        <f t="shared" si="404"/>
        <v>10.609328198545144</v>
      </c>
      <c r="O4325" s="16">
        <f t="shared" si="405"/>
        <v>14.800701754385967</v>
      </c>
      <c r="P4325" s="16">
        <f t="shared" si="406"/>
        <v>10091.36701754386</v>
      </c>
      <c r="Q4325" s="16">
        <f t="shared" si="407"/>
        <v>903.85964912280713</v>
      </c>
    </row>
    <row r="4326" spans="1:17" x14ac:dyDescent="0.2">
      <c r="A4326" s="10">
        <v>50454</v>
      </c>
      <c r="B4326" s="10">
        <v>3</v>
      </c>
      <c r="C4326" s="10">
        <v>1298</v>
      </c>
      <c r="D4326" s="10">
        <v>71</v>
      </c>
      <c r="E4326" s="10">
        <v>102</v>
      </c>
      <c r="F4326" s="10">
        <f t="shared" si="402"/>
        <v>0.10810810810810811</v>
      </c>
      <c r="G4326" s="10">
        <v>0.56000000000000005</v>
      </c>
      <c r="H4326" s="10">
        <v>1.9179999999999999E-2</v>
      </c>
      <c r="I4326" s="10">
        <v>1.9719512195121949E-3</v>
      </c>
      <c r="J4326" s="10">
        <v>2.5600000000000002E-3</v>
      </c>
      <c r="K4326" s="10">
        <v>1.7411099999999999</v>
      </c>
      <c r="L4326" s="10">
        <v>0.15</v>
      </c>
      <c r="M4326" s="16">
        <f t="shared" si="403"/>
        <v>110.28499999999998</v>
      </c>
      <c r="N4326" s="16">
        <f t="shared" si="404"/>
        <v>11.338719512195119</v>
      </c>
      <c r="O4326" s="16">
        <f t="shared" si="405"/>
        <v>14.72</v>
      </c>
      <c r="P4326" s="16">
        <f t="shared" si="406"/>
        <v>10011.3825</v>
      </c>
      <c r="Q4326" s="16">
        <f t="shared" si="407"/>
        <v>862.5</v>
      </c>
    </row>
    <row r="4327" spans="1:17" x14ac:dyDescent="0.2">
      <c r="A4327" s="10">
        <v>50455</v>
      </c>
      <c r="B4327" s="10">
        <v>3</v>
      </c>
      <c r="C4327" s="10">
        <v>1304</v>
      </c>
      <c r="D4327" s="10">
        <v>71</v>
      </c>
      <c r="E4327" s="10">
        <v>100</v>
      </c>
      <c r="F4327" s="10">
        <f t="shared" si="402"/>
        <v>5.4054054054054057E-2</v>
      </c>
      <c r="G4327" s="10">
        <v>0.54</v>
      </c>
      <c r="H4327" s="10">
        <v>1.8339999999999999E-2</v>
      </c>
      <c r="I4327" s="10">
        <v>1.9575E-3</v>
      </c>
      <c r="J4327" s="10">
        <v>2.7200000000000002E-3</v>
      </c>
      <c r="K4327" s="10">
        <v>1.67866</v>
      </c>
      <c r="L4327" s="10">
        <v>0.14000000000000001</v>
      </c>
      <c r="M4327" s="16">
        <f t="shared" si="403"/>
        <v>109.36074074074072</v>
      </c>
      <c r="N4327" s="16">
        <f t="shared" si="404"/>
        <v>11.672499999999999</v>
      </c>
      <c r="O4327" s="16">
        <f t="shared" si="405"/>
        <v>16.21925925925926</v>
      </c>
      <c r="P4327" s="16">
        <f t="shared" si="406"/>
        <v>10009.787407407406</v>
      </c>
      <c r="Q4327" s="16">
        <f t="shared" si="407"/>
        <v>834.81481481481478</v>
      </c>
    </row>
    <row r="4328" spans="1:17" x14ac:dyDescent="0.2">
      <c r="A4328" s="10">
        <v>50456</v>
      </c>
      <c r="B4328" s="10">
        <v>3</v>
      </c>
      <c r="C4328" s="10">
        <v>1310</v>
      </c>
      <c r="D4328" s="10">
        <v>71</v>
      </c>
      <c r="E4328" s="10">
        <v>102</v>
      </c>
      <c r="F4328" s="10">
        <f t="shared" si="402"/>
        <v>0.10810810810810811</v>
      </c>
      <c r="G4328" s="10">
        <v>0.52</v>
      </c>
      <c r="H4328" s="10">
        <v>1.7690000000000001E-2</v>
      </c>
      <c r="I4328" s="10">
        <v>1.9837500000000003E-3</v>
      </c>
      <c r="J4328" s="10">
        <v>2.7899999999999999E-3</v>
      </c>
      <c r="K4328" s="10">
        <v>1.6173599999999999</v>
      </c>
      <c r="L4328" s="10">
        <v>0.14000000000000001</v>
      </c>
      <c r="M4328" s="16">
        <f t="shared" si="403"/>
        <v>109.54192307692307</v>
      </c>
      <c r="N4328" s="16">
        <f t="shared" si="404"/>
        <v>12.283990384615386</v>
      </c>
      <c r="O4328" s="16">
        <f t="shared" si="405"/>
        <v>17.276538461538461</v>
      </c>
      <c r="P4328" s="16">
        <f t="shared" si="406"/>
        <v>10015.190769230769</v>
      </c>
      <c r="Q4328" s="16">
        <f t="shared" si="407"/>
        <v>866.92307692307702</v>
      </c>
    </row>
    <row r="4329" spans="1:17" x14ac:dyDescent="0.2">
      <c r="A4329" s="10">
        <v>50457</v>
      </c>
      <c r="B4329" s="10">
        <v>3</v>
      </c>
      <c r="C4329" s="10">
        <v>1309</v>
      </c>
      <c r="D4329" s="10">
        <v>71</v>
      </c>
      <c r="E4329" s="10">
        <v>101</v>
      </c>
      <c r="F4329" s="10">
        <f t="shared" si="402"/>
        <v>8.1081081081081086E-2</v>
      </c>
      <c r="G4329" s="10">
        <v>0.49</v>
      </c>
      <c r="H4329" s="10">
        <v>1.6719999999999999E-2</v>
      </c>
      <c r="I4329" s="10">
        <v>1.9612500000000003E-3</v>
      </c>
      <c r="J4329" s="10">
        <v>2.7599999999999999E-3</v>
      </c>
      <c r="K4329" s="10">
        <v>1.5288299999999999</v>
      </c>
      <c r="L4329" s="10">
        <v>0.13</v>
      </c>
      <c r="M4329" s="16">
        <f t="shared" si="403"/>
        <v>109.87428571428572</v>
      </c>
      <c r="N4329" s="16">
        <f t="shared" si="404"/>
        <v>12.888214285714287</v>
      </c>
      <c r="O4329" s="16">
        <f t="shared" si="405"/>
        <v>18.137142857142855</v>
      </c>
      <c r="P4329" s="16">
        <f t="shared" si="406"/>
        <v>10046.597142857143</v>
      </c>
      <c r="Q4329" s="16">
        <f t="shared" si="407"/>
        <v>854.28571428571433</v>
      </c>
    </row>
    <row r="4330" spans="1:17" x14ac:dyDescent="0.2">
      <c r="A4330" s="10">
        <v>50458</v>
      </c>
      <c r="B4330" s="10">
        <v>3</v>
      </c>
      <c r="C4330" s="10">
        <v>1305</v>
      </c>
      <c r="D4330" s="10">
        <v>71</v>
      </c>
      <c r="E4330" s="10">
        <v>101</v>
      </c>
      <c r="F4330" s="10">
        <f t="shared" si="402"/>
        <v>8.1081081081081086E-2</v>
      </c>
      <c r="G4330" s="10">
        <v>0.49</v>
      </c>
      <c r="H4330" s="10">
        <v>1.6480000000000002E-2</v>
      </c>
      <c r="I4330" s="10">
        <v>1.9846153846153846E-3</v>
      </c>
      <c r="J4330" s="10">
        <v>2.97E-3</v>
      </c>
      <c r="K4330" s="10">
        <v>1.53342</v>
      </c>
      <c r="L4330" s="10">
        <v>0.12</v>
      </c>
      <c r="M4330" s="16">
        <f t="shared" si="403"/>
        <v>108.29714285714287</v>
      </c>
      <c r="N4330" s="16">
        <f t="shared" si="404"/>
        <v>13.041758241758242</v>
      </c>
      <c r="O4330" s="16">
        <f t="shared" si="405"/>
        <v>19.517142857142858</v>
      </c>
      <c r="P4330" s="16">
        <f t="shared" si="406"/>
        <v>10076.76</v>
      </c>
      <c r="Q4330" s="16">
        <f t="shared" si="407"/>
        <v>788.57142857142856</v>
      </c>
    </row>
    <row r="4331" spans="1:17" x14ac:dyDescent="0.2">
      <c r="A4331" s="10">
        <v>50459</v>
      </c>
      <c r="B4331" s="10">
        <v>3</v>
      </c>
      <c r="C4331" s="10">
        <v>1302</v>
      </c>
      <c r="D4331" s="10">
        <v>71</v>
      </c>
      <c r="E4331" s="10">
        <v>101</v>
      </c>
      <c r="F4331" s="10">
        <f t="shared" si="402"/>
        <v>8.1081081081081086E-2</v>
      </c>
      <c r="G4331" s="10">
        <v>0.49</v>
      </c>
      <c r="H4331" s="10">
        <v>1.652E-2</v>
      </c>
      <c r="I4331" s="10">
        <v>2.088E-3</v>
      </c>
      <c r="J4331" s="10">
        <v>2.97E-3</v>
      </c>
      <c r="K4331" s="10">
        <v>1.5364199999999999</v>
      </c>
      <c r="L4331" s="10">
        <v>0.12</v>
      </c>
      <c r="M4331" s="16">
        <f t="shared" si="403"/>
        <v>108.56000000000002</v>
      </c>
      <c r="N4331" s="16">
        <f t="shared" si="404"/>
        <v>13.721142857142857</v>
      </c>
      <c r="O4331" s="16">
        <f t="shared" si="405"/>
        <v>19.517142857142858</v>
      </c>
      <c r="P4331" s="16">
        <f t="shared" si="406"/>
        <v>10096.474285714285</v>
      </c>
      <c r="Q4331" s="16">
        <f t="shared" si="407"/>
        <v>788.57142857142856</v>
      </c>
    </row>
    <row r="4332" spans="1:17" x14ac:dyDescent="0.2">
      <c r="A4332" s="10">
        <v>50460</v>
      </c>
      <c r="B4332" s="10">
        <v>3</v>
      </c>
      <c r="C4332" s="10">
        <v>1303</v>
      </c>
      <c r="D4332" s="10">
        <v>71</v>
      </c>
      <c r="E4332" s="10">
        <v>101</v>
      </c>
      <c r="F4332" s="10">
        <f t="shared" si="402"/>
        <v>8.1081081081081086E-2</v>
      </c>
      <c r="G4332" s="10">
        <v>0.49</v>
      </c>
      <c r="H4332" s="10">
        <v>1.636E-2</v>
      </c>
      <c r="I4332" s="10">
        <v>2.1087179487179484E-3</v>
      </c>
      <c r="J4332" s="10">
        <v>2.96E-3</v>
      </c>
      <c r="K4332" s="10">
        <v>1.52457</v>
      </c>
      <c r="L4332" s="10">
        <v>0.12</v>
      </c>
      <c r="M4332" s="16">
        <f t="shared" si="403"/>
        <v>107.50857142857143</v>
      </c>
      <c r="N4332" s="16">
        <f t="shared" si="404"/>
        <v>13.857289377289375</v>
      </c>
      <c r="O4332" s="16">
        <f t="shared" si="405"/>
        <v>19.451428571428572</v>
      </c>
      <c r="P4332" s="16">
        <f t="shared" si="406"/>
        <v>10018.602857142858</v>
      </c>
      <c r="Q4332" s="16">
        <f t="shared" si="407"/>
        <v>788.57142857142856</v>
      </c>
    </row>
    <row r="4333" spans="1:17" x14ac:dyDescent="0.2">
      <c r="A4333" s="10">
        <v>50461</v>
      </c>
      <c r="B4333" s="10">
        <v>3</v>
      </c>
      <c r="C4333" s="10">
        <v>1304</v>
      </c>
      <c r="D4333" s="10">
        <v>71</v>
      </c>
      <c r="E4333" s="10">
        <v>101</v>
      </c>
      <c r="F4333" s="10">
        <f t="shared" si="402"/>
        <v>8.1081081081081086E-2</v>
      </c>
      <c r="G4333" s="10">
        <v>0.49</v>
      </c>
      <c r="H4333" s="10">
        <v>1.6219999999999998E-2</v>
      </c>
      <c r="I4333" s="10">
        <v>2.1087179487179484E-3</v>
      </c>
      <c r="J4333" s="10">
        <v>2.96E-3</v>
      </c>
      <c r="K4333" s="10">
        <v>1.5285299999999999</v>
      </c>
      <c r="L4333" s="10">
        <v>0.12</v>
      </c>
      <c r="M4333" s="16">
        <f t="shared" si="403"/>
        <v>106.58857142857141</v>
      </c>
      <c r="N4333" s="16">
        <f t="shared" si="404"/>
        <v>13.857289377289375</v>
      </c>
      <c r="O4333" s="16">
        <f t="shared" si="405"/>
        <v>19.451428571428572</v>
      </c>
      <c r="P4333" s="16">
        <f t="shared" si="406"/>
        <v>10044.625714285714</v>
      </c>
      <c r="Q4333" s="16">
        <f t="shared" si="407"/>
        <v>788.57142857142856</v>
      </c>
    </row>
    <row r="4334" spans="1:17" x14ac:dyDescent="0.2">
      <c r="A4334" s="10">
        <v>50462</v>
      </c>
      <c r="B4334" s="10">
        <v>3</v>
      </c>
      <c r="C4334" s="10">
        <v>1304</v>
      </c>
      <c r="D4334" s="10">
        <v>71</v>
      </c>
      <c r="E4334" s="10">
        <v>101</v>
      </c>
      <c r="F4334" s="10">
        <f t="shared" si="402"/>
        <v>8.1081081081081086E-2</v>
      </c>
      <c r="G4334" s="10">
        <v>0.49</v>
      </c>
      <c r="H4334" s="10">
        <v>1.609E-2</v>
      </c>
      <c r="I4334" s="10">
        <v>2.0799999999999998E-3</v>
      </c>
      <c r="J4334" s="10">
        <v>2.96E-3</v>
      </c>
      <c r="K4334" s="10">
        <v>1.5192699999999999</v>
      </c>
      <c r="L4334" s="10">
        <v>0.12</v>
      </c>
      <c r="M4334" s="16">
        <f t="shared" si="403"/>
        <v>105.73428571428572</v>
      </c>
      <c r="N4334" s="16">
        <f t="shared" si="404"/>
        <v>13.668571428571429</v>
      </c>
      <c r="O4334" s="16">
        <f t="shared" si="405"/>
        <v>19.451428571428572</v>
      </c>
      <c r="P4334" s="16">
        <f t="shared" si="406"/>
        <v>9983.7742857142857</v>
      </c>
      <c r="Q4334" s="16">
        <f t="shared" si="407"/>
        <v>788.57142857142856</v>
      </c>
    </row>
    <row r="4335" spans="1:17" x14ac:dyDescent="0.2">
      <c r="A4335" s="10">
        <v>50463</v>
      </c>
      <c r="B4335" s="10">
        <v>3</v>
      </c>
      <c r="C4335" s="10">
        <v>1305</v>
      </c>
      <c r="D4335" s="10">
        <v>71</v>
      </c>
      <c r="E4335" s="10">
        <v>101</v>
      </c>
      <c r="F4335" s="10">
        <f t="shared" si="402"/>
        <v>8.1081081081081086E-2</v>
      </c>
      <c r="G4335" s="10">
        <v>0.49</v>
      </c>
      <c r="H4335" s="10">
        <v>1.6039999999999999E-2</v>
      </c>
      <c r="I4335" s="10">
        <v>2.0799999999999998E-3</v>
      </c>
      <c r="J4335" s="10">
        <v>2.96E-3</v>
      </c>
      <c r="K4335" s="10">
        <v>1.51766</v>
      </c>
      <c r="L4335" s="10">
        <v>0.12</v>
      </c>
      <c r="M4335" s="16">
        <f t="shared" si="403"/>
        <v>105.40571428571428</v>
      </c>
      <c r="N4335" s="16">
        <f t="shared" si="404"/>
        <v>13.668571428571429</v>
      </c>
      <c r="O4335" s="16">
        <f t="shared" si="405"/>
        <v>19.451428571428572</v>
      </c>
      <c r="P4335" s="16">
        <f t="shared" si="406"/>
        <v>9973.1942857142858</v>
      </c>
      <c r="Q4335" s="16">
        <f t="shared" si="407"/>
        <v>788.57142857142856</v>
      </c>
    </row>
    <row r="4336" spans="1:17" x14ac:dyDescent="0.2">
      <c r="A4336" s="10">
        <v>50464</v>
      </c>
      <c r="B4336" s="10">
        <v>3</v>
      </c>
      <c r="C4336" s="10">
        <v>1303</v>
      </c>
      <c r="D4336" s="10">
        <v>71</v>
      </c>
      <c r="E4336" s="10">
        <v>101</v>
      </c>
      <c r="F4336" s="10">
        <f t="shared" si="402"/>
        <v>8.1081081081081086E-2</v>
      </c>
      <c r="G4336" s="10">
        <v>0.49</v>
      </c>
      <c r="H4336" s="10">
        <v>1.5910000000000001E-2</v>
      </c>
      <c r="I4336" s="10">
        <v>2.0758974358974359E-3</v>
      </c>
      <c r="J4336" s="10">
        <v>2.9499999999999999E-3</v>
      </c>
      <c r="K4336" s="10">
        <v>1.5153399999999999</v>
      </c>
      <c r="L4336" s="10">
        <v>0.11</v>
      </c>
      <c r="M4336" s="16">
        <f t="shared" si="403"/>
        <v>104.55142857142859</v>
      </c>
      <c r="N4336" s="16">
        <f t="shared" si="404"/>
        <v>13.641611721611723</v>
      </c>
      <c r="O4336" s="16">
        <f t="shared" si="405"/>
        <v>19.385714285714286</v>
      </c>
      <c r="P4336" s="16">
        <f t="shared" si="406"/>
        <v>9957.9485714285711</v>
      </c>
      <c r="Q4336" s="16">
        <f t="shared" si="407"/>
        <v>722.85714285714289</v>
      </c>
    </row>
    <row r="4337" spans="1:17" x14ac:dyDescent="0.2">
      <c r="A4337" s="10">
        <v>50465</v>
      </c>
      <c r="B4337" s="10">
        <v>3</v>
      </c>
      <c r="C4337" s="10">
        <v>1303</v>
      </c>
      <c r="D4337" s="10">
        <v>71</v>
      </c>
      <c r="E4337" s="10">
        <v>101</v>
      </c>
      <c r="F4337" s="10">
        <f t="shared" si="402"/>
        <v>8.1081081081081086E-2</v>
      </c>
      <c r="G4337" s="10">
        <v>0.49</v>
      </c>
      <c r="H4337" s="10">
        <v>1.5869999999999999E-2</v>
      </c>
      <c r="I4337" s="10">
        <v>2.2056410256410257E-3</v>
      </c>
      <c r="J4337" s="10">
        <v>2.9499999999999999E-3</v>
      </c>
      <c r="K4337" s="10">
        <v>1.5181199999999999</v>
      </c>
      <c r="L4337" s="10">
        <v>0.11</v>
      </c>
      <c r="M4337" s="16">
        <f t="shared" si="403"/>
        <v>104.28857142857143</v>
      </c>
      <c r="N4337" s="16">
        <f t="shared" si="404"/>
        <v>14.494212454212454</v>
      </c>
      <c r="O4337" s="16">
        <f t="shared" si="405"/>
        <v>19.385714285714286</v>
      </c>
      <c r="P4337" s="16">
        <f t="shared" si="406"/>
        <v>9976.2171428571419</v>
      </c>
      <c r="Q4337" s="16">
        <f t="shared" si="407"/>
        <v>722.85714285714289</v>
      </c>
    </row>
    <row r="4338" spans="1:17" x14ac:dyDescent="0.2">
      <c r="A4338" s="10">
        <v>50466</v>
      </c>
      <c r="B4338" s="10">
        <v>3</v>
      </c>
      <c r="C4338" s="10">
        <v>1303</v>
      </c>
      <c r="D4338" s="10">
        <v>71</v>
      </c>
      <c r="E4338" s="10">
        <v>101</v>
      </c>
      <c r="F4338" s="10">
        <f t="shared" si="402"/>
        <v>8.1081081081081086E-2</v>
      </c>
      <c r="G4338" s="10">
        <v>0.49</v>
      </c>
      <c r="H4338" s="10">
        <v>1.5769999999999999E-2</v>
      </c>
      <c r="I4338" s="10">
        <v>2.2056410256410257E-3</v>
      </c>
      <c r="J4338" s="10">
        <v>2.9499999999999999E-3</v>
      </c>
      <c r="K4338" s="10">
        <v>1.51535</v>
      </c>
      <c r="L4338" s="10">
        <v>0.11</v>
      </c>
      <c r="M4338" s="16">
        <f t="shared" si="403"/>
        <v>103.63142857142857</v>
      </c>
      <c r="N4338" s="16">
        <f t="shared" si="404"/>
        <v>14.494212454212454</v>
      </c>
      <c r="O4338" s="16">
        <f t="shared" si="405"/>
        <v>19.385714285714286</v>
      </c>
      <c r="P4338" s="16">
        <f t="shared" si="406"/>
        <v>9958.0142857142855</v>
      </c>
      <c r="Q4338" s="16">
        <f t="shared" si="407"/>
        <v>722.85714285714289</v>
      </c>
    </row>
    <row r="4339" spans="1:17" x14ac:dyDescent="0.2">
      <c r="A4339" s="10">
        <v>50467</v>
      </c>
      <c r="B4339" s="10">
        <v>3</v>
      </c>
      <c r="C4339" s="10">
        <v>1304</v>
      </c>
      <c r="D4339" s="10">
        <v>71</v>
      </c>
      <c r="E4339" s="10">
        <v>101</v>
      </c>
      <c r="F4339" s="10">
        <f t="shared" si="402"/>
        <v>8.1081081081081086E-2</v>
      </c>
      <c r="G4339" s="10">
        <v>0.49</v>
      </c>
      <c r="H4339" s="10">
        <v>1.5679999999999999E-2</v>
      </c>
      <c r="I4339" s="10">
        <v>2.1052631578947368E-3</v>
      </c>
      <c r="J4339" s="10">
        <v>2.96E-3</v>
      </c>
      <c r="K4339" s="10">
        <v>1.5165200000000001</v>
      </c>
      <c r="L4339" s="10">
        <v>0.11</v>
      </c>
      <c r="M4339" s="16">
        <f t="shared" si="403"/>
        <v>103.04</v>
      </c>
      <c r="N4339" s="16">
        <f t="shared" si="404"/>
        <v>13.834586466165414</v>
      </c>
      <c r="O4339" s="16">
        <f t="shared" si="405"/>
        <v>19.451428571428572</v>
      </c>
      <c r="P4339" s="16">
        <f t="shared" si="406"/>
        <v>9965.7028571428582</v>
      </c>
      <c r="Q4339" s="16">
        <f t="shared" si="407"/>
        <v>722.85714285714289</v>
      </c>
    </row>
    <row r="4340" spans="1:17" x14ac:dyDescent="0.2">
      <c r="A4340" s="10">
        <v>50468</v>
      </c>
      <c r="B4340" s="10">
        <v>3</v>
      </c>
      <c r="C4340" s="10">
        <v>1303</v>
      </c>
      <c r="D4340" s="10">
        <v>71</v>
      </c>
      <c r="E4340" s="10">
        <v>101</v>
      </c>
      <c r="F4340" s="10">
        <f t="shared" si="402"/>
        <v>8.1081081081081086E-2</v>
      </c>
      <c r="G4340" s="10">
        <v>0.48</v>
      </c>
      <c r="H4340" s="10">
        <v>1.5559999999999999E-2</v>
      </c>
      <c r="I4340" s="10">
        <v>2.0715789473684208E-3</v>
      </c>
      <c r="J4340" s="10">
        <v>2.9499999999999999E-3</v>
      </c>
      <c r="K4340" s="10">
        <v>1.5116799999999999</v>
      </c>
      <c r="L4340" s="10">
        <v>0.11</v>
      </c>
      <c r="M4340" s="16">
        <f t="shared" si="403"/>
        <v>104.38166666666666</v>
      </c>
      <c r="N4340" s="16">
        <f t="shared" si="404"/>
        <v>13.896842105263158</v>
      </c>
      <c r="O4340" s="16">
        <f t="shared" si="405"/>
        <v>19.789583333333333</v>
      </c>
      <c r="P4340" s="16">
        <f t="shared" si="406"/>
        <v>10140.853333333333</v>
      </c>
      <c r="Q4340" s="16">
        <f t="shared" si="407"/>
        <v>737.91666666666674</v>
      </c>
    </row>
    <row r="4341" spans="1:17" x14ac:dyDescent="0.2">
      <c r="A4341" s="10">
        <v>50469</v>
      </c>
      <c r="B4341" s="10">
        <v>3</v>
      </c>
      <c r="C4341" s="10">
        <v>1302</v>
      </c>
      <c r="D4341" s="10">
        <v>71</v>
      </c>
      <c r="E4341" s="10">
        <v>101</v>
      </c>
      <c r="F4341" s="10">
        <f t="shared" si="402"/>
        <v>8.1081081081081086E-2</v>
      </c>
      <c r="G4341" s="10">
        <v>0.48</v>
      </c>
      <c r="H4341" s="10">
        <v>1.5520000000000001E-2</v>
      </c>
      <c r="I4341" s="10">
        <v>1.941891891891892E-3</v>
      </c>
      <c r="J4341" s="10">
        <v>2.9499999999999999E-3</v>
      </c>
      <c r="K4341" s="10">
        <v>1.5077499999999999</v>
      </c>
      <c r="L4341" s="10">
        <v>0.11</v>
      </c>
      <c r="M4341" s="16">
        <f t="shared" si="403"/>
        <v>104.11333333333336</v>
      </c>
      <c r="N4341" s="16">
        <f t="shared" si="404"/>
        <v>13.02685810810811</v>
      </c>
      <c r="O4341" s="16">
        <f t="shared" si="405"/>
        <v>19.789583333333333</v>
      </c>
      <c r="P4341" s="16">
        <f t="shared" si="406"/>
        <v>10114.489583333334</v>
      </c>
      <c r="Q4341" s="16">
        <f t="shared" si="407"/>
        <v>737.91666666666674</v>
      </c>
    </row>
    <row r="4342" spans="1:17" x14ac:dyDescent="0.2">
      <c r="A4342" s="10">
        <v>50470</v>
      </c>
      <c r="B4342" s="10">
        <v>3</v>
      </c>
      <c r="C4342" s="10">
        <v>1301</v>
      </c>
      <c r="D4342" s="10">
        <v>72</v>
      </c>
      <c r="E4342" s="10">
        <v>101</v>
      </c>
      <c r="F4342" s="10">
        <f t="shared" si="402"/>
        <v>8.1081081081081086E-2</v>
      </c>
      <c r="G4342" s="10">
        <v>0.48</v>
      </c>
      <c r="H4342" s="10">
        <v>1.5429999999999999E-2</v>
      </c>
      <c r="I4342" s="10">
        <v>1.9094594594594595E-3</v>
      </c>
      <c r="J4342" s="10">
        <v>2.7299999999999998E-3</v>
      </c>
      <c r="K4342" s="10">
        <v>1.5022599999999999</v>
      </c>
      <c r="L4342" s="10">
        <v>0.11</v>
      </c>
      <c r="M4342" s="16">
        <f t="shared" si="403"/>
        <v>103.50958333333332</v>
      </c>
      <c r="N4342" s="16">
        <f t="shared" si="404"/>
        <v>12.809290540540541</v>
      </c>
      <c r="O4342" s="16">
        <f t="shared" si="405"/>
        <v>18.313749999999999</v>
      </c>
      <c r="P4342" s="16">
        <f t="shared" si="406"/>
        <v>10077.660833333333</v>
      </c>
      <c r="Q4342" s="16">
        <f t="shared" si="407"/>
        <v>737.91666666666674</v>
      </c>
    </row>
    <row r="4343" spans="1:17" x14ac:dyDescent="0.2">
      <c r="A4343" s="10">
        <v>50471</v>
      </c>
      <c r="B4343" s="10">
        <v>3</v>
      </c>
      <c r="C4343" s="10">
        <v>1302</v>
      </c>
      <c r="D4343" s="10">
        <v>72</v>
      </c>
      <c r="E4343" s="10">
        <v>101</v>
      </c>
      <c r="F4343" s="10">
        <f t="shared" si="402"/>
        <v>8.1081081081081086E-2</v>
      </c>
      <c r="G4343" s="10">
        <v>0.48</v>
      </c>
      <c r="H4343" s="10">
        <v>1.538E-2</v>
      </c>
      <c r="I4343" s="10">
        <v>1.9094594594594595E-3</v>
      </c>
      <c r="J4343" s="10">
        <v>2.7299999999999998E-3</v>
      </c>
      <c r="K4343" s="10">
        <v>1.5006600000000001</v>
      </c>
      <c r="L4343" s="10">
        <v>0.11</v>
      </c>
      <c r="M4343" s="16">
        <f t="shared" si="403"/>
        <v>103.17416666666668</v>
      </c>
      <c r="N4343" s="16">
        <f t="shared" si="404"/>
        <v>12.809290540540541</v>
      </c>
      <c r="O4343" s="16">
        <f t="shared" si="405"/>
        <v>18.313749999999999</v>
      </c>
      <c r="P4343" s="16">
        <f t="shared" si="406"/>
        <v>10066.927500000002</v>
      </c>
      <c r="Q4343" s="16">
        <f t="shared" si="407"/>
        <v>737.91666666666674</v>
      </c>
    </row>
    <row r="4344" spans="1:17" x14ac:dyDescent="0.2">
      <c r="A4344" s="10">
        <v>50472</v>
      </c>
      <c r="B4344" s="10">
        <v>3</v>
      </c>
      <c r="C4344" s="10">
        <v>1302</v>
      </c>
      <c r="D4344" s="10">
        <v>72</v>
      </c>
      <c r="E4344" s="10">
        <v>101</v>
      </c>
      <c r="F4344" s="10">
        <f t="shared" si="402"/>
        <v>8.1081081081081086E-2</v>
      </c>
      <c r="G4344" s="10">
        <v>0.48</v>
      </c>
      <c r="H4344" s="10">
        <v>1.545E-2</v>
      </c>
      <c r="I4344" s="10">
        <v>1.7811111111111111E-3</v>
      </c>
      <c r="J4344" s="10">
        <v>2.7299999999999998E-3</v>
      </c>
      <c r="K4344" s="10">
        <v>1.50065</v>
      </c>
      <c r="L4344" s="10">
        <v>0.11</v>
      </c>
      <c r="M4344" s="16">
        <f t="shared" si="403"/>
        <v>103.64375</v>
      </c>
      <c r="N4344" s="16">
        <f t="shared" si="404"/>
        <v>11.948287037037037</v>
      </c>
      <c r="O4344" s="16">
        <f t="shared" si="405"/>
        <v>18.313749999999999</v>
      </c>
      <c r="P4344" s="16">
        <f t="shared" si="406"/>
        <v>10066.860416666666</v>
      </c>
      <c r="Q4344" s="16">
        <f t="shared" si="407"/>
        <v>737.91666666666674</v>
      </c>
    </row>
    <row r="4345" spans="1:17" x14ac:dyDescent="0.2">
      <c r="A4345" s="10">
        <v>50473</v>
      </c>
      <c r="B4345" s="10">
        <v>3</v>
      </c>
      <c r="C4345" s="10">
        <v>1302</v>
      </c>
      <c r="D4345" s="10">
        <v>72</v>
      </c>
      <c r="E4345" s="10">
        <v>101</v>
      </c>
      <c r="F4345" s="10">
        <f t="shared" si="402"/>
        <v>8.1081081081081086E-2</v>
      </c>
      <c r="G4345" s="10">
        <v>0.48</v>
      </c>
      <c r="H4345" s="10">
        <v>1.545E-2</v>
      </c>
      <c r="I4345" s="10">
        <v>1.8079999999999999E-3</v>
      </c>
      <c r="J4345" s="10">
        <v>2.7299999999999998E-3</v>
      </c>
      <c r="K4345" s="10">
        <v>1.50065</v>
      </c>
      <c r="L4345" s="10">
        <v>0.11</v>
      </c>
      <c r="M4345" s="16">
        <f t="shared" si="403"/>
        <v>103.64375</v>
      </c>
      <c r="N4345" s="16">
        <f t="shared" si="404"/>
        <v>12.128666666666668</v>
      </c>
      <c r="O4345" s="16">
        <f t="shared" si="405"/>
        <v>18.313749999999999</v>
      </c>
      <c r="P4345" s="16">
        <f t="shared" si="406"/>
        <v>10066.860416666666</v>
      </c>
      <c r="Q4345" s="16">
        <f t="shared" si="407"/>
        <v>737.91666666666674</v>
      </c>
    </row>
    <row r="4346" spans="1:17" x14ac:dyDescent="0.2">
      <c r="A4346" s="10">
        <v>50474</v>
      </c>
      <c r="B4346" s="10">
        <v>3</v>
      </c>
      <c r="C4346" s="10">
        <v>1303</v>
      </c>
      <c r="D4346" s="10">
        <v>72</v>
      </c>
      <c r="E4346" s="10">
        <v>101</v>
      </c>
      <c r="F4346" s="10">
        <f t="shared" si="402"/>
        <v>8.1081081081081086E-2</v>
      </c>
      <c r="G4346" s="10">
        <v>0.48</v>
      </c>
      <c r="H4346" s="10">
        <v>1.542E-2</v>
      </c>
      <c r="I4346" s="10">
        <v>1.8079999999999999E-3</v>
      </c>
      <c r="J4346" s="10">
        <v>2.7299999999999998E-3</v>
      </c>
      <c r="K4346" s="10">
        <v>1.5018</v>
      </c>
      <c r="L4346" s="10">
        <v>0.11</v>
      </c>
      <c r="M4346" s="16">
        <f t="shared" si="403"/>
        <v>103.4425</v>
      </c>
      <c r="N4346" s="16">
        <f t="shared" si="404"/>
        <v>12.128666666666668</v>
      </c>
      <c r="O4346" s="16">
        <f t="shared" si="405"/>
        <v>18.313749999999999</v>
      </c>
      <c r="P4346" s="16">
        <f t="shared" si="406"/>
        <v>10074.575000000001</v>
      </c>
      <c r="Q4346" s="16">
        <f t="shared" si="407"/>
        <v>737.91666666666674</v>
      </c>
    </row>
    <row r="4347" spans="1:17" x14ac:dyDescent="0.2">
      <c r="A4347" s="10">
        <v>50475</v>
      </c>
      <c r="B4347" s="10">
        <v>3</v>
      </c>
      <c r="C4347" s="10">
        <v>1304</v>
      </c>
      <c r="D4347" s="10">
        <v>72</v>
      </c>
      <c r="E4347" s="10">
        <v>101</v>
      </c>
      <c r="F4347" s="10">
        <f t="shared" si="402"/>
        <v>8.1081081081081086E-2</v>
      </c>
      <c r="G4347" s="10">
        <v>0.48</v>
      </c>
      <c r="H4347" s="10">
        <v>1.54E-2</v>
      </c>
      <c r="I4347" s="10">
        <v>1.6823529411764705E-3</v>
      </c>
      <c r="J4347" s="10">
        <v>2.7299999999999998E-3</v>
      </c>
      <c r="K4347" s="10">
        <v>1.50295</v>
      </c>
      <c r="L4347" s="10">
        <v>0.11</v>
      </c>
      <c r="M4347" s="16">
        <f t="shared" si="403"/>
        <v>103.30833333333335</v>
      </c>
      <c r="N4347" s="16">
        <f t="shared" si="404"/>
        <v>11.28578431372549</v>
      </c>
      <c r="O4347" s="16">
        <f t="shared" si="405"/>
        <v>18.313749999999999</v>
      </c>
      <c r="P4347" s="16">
        <f t="shared" si="406"/>
        <v>10082.289583333333</v>
      </c>
      <c r="Q4347" s="16">
        <f t="shared" si="407"/>
        <v>737.91666666666674</v>
      </c>
    </row>
    <row r="4348" spans="1:17" x14ac:dyDescent="0.2">
      <c r="A4348" s="10">
        <v>50476</v>
      </c>
      <c r="B4348" s="10">
        <v>3</v>
      </c>
      <c r="C4348" s="10">
        <v>1303</v>
      </c>
      <c r="D4348" s="10">
        <v>72</v>
      </c>
      <c r="E4348" s="10">
        <v>101</v>
      </c>
      <c r="F4348" s="10">
        <f t="shared" si="402"/>
        <v>8.1081081081081086E-2</v>
      </c>
      <c r="G4348" s="10">
        <v>0.48</v>
      </c>
      <c r="H4348" s="10">
        <v>1.532E-2</v>
      </c>
      <c r="I4348" s="10">
        <v>1.6785294117647057E-3</v>
      </c>
      <c r="J4348" s="10">
        <v>2.7299999999999998E-3</v>
      </c>
      <c r="K4348" s="10">
        <v>1.5018</v>
      </c>
      <c r="L4348" s="10">
        <v>0.11</v>
      </c>
      <c r="M4348" s="16">
        <f t="shared" si="403"/>
        <v>102.77166666666668</v>
      </c>
      <c r="N4348" s="16">
        <f t="shared" si="404"/>
        <v>11.260134803921568</v>
      </c>
      <c r="O4348" s="16">
        <f t="shared" si="405"/>
        <v>18.313749999999999</v>
      </c>
      <c r="P4348" s="16">
        <f t="shared" si="406"/>
        <v>10074.575000000001</v>
      </c>
      <c r="Q4348" s="16">
        <f t="shared" si="407"/>
        <v>737.91666666666674</v>
      </c>
    </row>
    <row r="4349" spans="1:17" x14ac:dyDescent="0.2">
      <c r="A4349" s="10">
        <v>50477</v>
      </c>
      <c r="B4349" s="10">
        <v>3</v>
      </c>
      <c r="C4349" s="10">
        <v>1301</v>
      </c>
      <c r="D4349" s="10">
        <v>72</v>
      </c>
      <c r="E4349" s="10">
        <v>101</v>
      </c>
      <c r="F4349" s="10">
        <f t="shared" si="402"/>
        <v>8.1081081081081086E-2</v>
      </c>
      <c r="G4349" s="10">
        <v>0.48</v>
      </c>
      <c r="H4349" s="10">
        <v>1.533E-2</v>
      </c>
      <c r="I4349" s="10">
        <v>1.6517647058823528E-3</v>
      </c>
      <c r="J4349" s="10">
        <v>2.7299999999999998E-3</v>
      </c>
      <c r="K4349" s="10">
        <v>1.49949</v>
      </c>
      <c r="L4349" s="10">
        <v>0.11</v>
      </c>
      <c r="M4349" s="16">
        <f t="shared" si="403"/>
        <v>102.83875</v>
      </c>
      <c r="N4349" s="16">
        <f t="shared" si="404"/>
        <v>11.080588235294117</v>
      </c>
      <c r="O4349" s="16">
        <f t="shared" si="405"/>
        <v>18.313749999999999</v>
      </c>
      <c r="P4349" s="16">
        <f t="shared" si="406"/>
        <v>10059.078750000001</v>
      </c>
      <c r="Q4349" s="16">
        <f t="shared" si="407"/>
        <v>737.91666666666674</v>
      </c>
    </row>
    <row r="4350" spans="1:17" x14ac:dyDescent="0.2">
      <c r="A4350" s="10">
        <v>50478</v>
      </c>
      <c r="B4350" s="10">
        <v>3</v>
      </c>
      <c r="C4350" s="10">
        <v>1303</v>
      </c>
      <c r="D4350" s="10">
        <v>72</v>
      </c>
      <c r="E4350" s="10">
        <v>102</v>
      </c>
      <c r="F4350" s="10">
        <f t="shared" si="402"/>
        <v>0.10810810810810811</v>
      </c>
      <c r="G4350" s="10">
        <v>0.49</v>
      </c>
      <c r="H4350" s="10">
        <v>1.559E-2</v>
      </c>
      <c r="I4350" s="10">
        <v>1.6747058823529412E-3</v>
      </c>
      <c r="J4350" s="10">
        <v>2.97E-3</v>
      </c>
      <c r="K4350" s="10">
        <v>1.52105</v>
      </c>
      <c r="L4350" s="10">
        <v>0.12</v>
      </c>
      <c r="M4350" s="16">
        <f t="shared" si="403"/>
        <v>102.44857142857144</v>
      </c>
      <c r="N4350" s="16">
        <f t="shared" si="404"/>
        <v>11.005210084033614</v>
      </c>
      <c r="O4350" s="16">
        <f t="shared" si="405"/>
        <v>19.517142857142858</v>
      </c>
      <c r="P4350" s="16">
        <f t="shared" si="406"/>
        <v>9995.471428571429</v>
      </c>
      <c r="Q4350" s="16">
        <f t="shared" si="407"/>
        <v>788.57142857142856</v>
      </c>
    </row>
    <row r="4351" spans="1:17" x14ac:dyDescent="0.2">
      <c r="A4351" s="10">
        <v>50479</v>
      </c>
      <c r="B4351" s="10">
        <v>3</v>
      </c>
      <c r="C4351" s="10">
        <v>1304</v>
      </c>
      <c r="D4351" s="10">
        <v>72</v>
      </c>
      <c r="E4351" s="10">
        <v>101</v>
      </c>
      <c r="F4351" s="10">
        <f t="shared" si="402"/>
        <v>8.1081081081081086E-2</v>
      </c>
      <c r="G4351" s="10">
        <v>0.48</v>
      </c>
      <c r="H4351" s="10">
        <v>1.54E-2</v>
      </c>
      <c r="I4351" s="10">
        <v>1.6555882352941175E-3</v>
      </c>
      <c r="J4351" s="10">
        <v>2.9399999999999999E-3</v>
      </c>
      <c r="K4351" s="10">
        <v>1.5056799999999999</v>
      </c>
      <c r="L4351" s="10">
        <v>0.11</v>
      </c>
      <c r="M4351" s="16">
        <f t="shared" si="403"/>
        <v>103.30833333333335</v>
      </c>
      <c r="N4351" s="16">
        <f t="shared" si="404"/>
        <v>11.106237745098039</v>
      </c>
      <c r="O4351" s="16">
        <f t="shared" si="405"/>
        <v>19.7225</v>
      </c>
      <c r="P4351" s="16">
        <f t="shared" si="406"/>
        <v>10100.603333333333</v>
      </c>
      <c r="Q4351" s="16">
        <f t="shared" si="407"/>
        <v>737.91666666666674</v>
      </c>
    </row>
    <row r="4352" spans="1:17" x14ac:dyDescent="0.2">
      <c r="A4352" s="10">
        <v>50480</v>
      </c>
      <c r="B4352" s="10">
        <v>3</v>
      </c>
      <c r="C4352" s="10">
        <v>1303</v>
      </c>
      <c r="D4352" s="10">
        <v>72</v>
      </c>
      <c r="E4352" s="10">
        <v>101</v>
      </c>
      <c r="F4352" s="10">
        <f t="shared" si="402"/>
        <v>8.1081081081081086E-2</v>
      </c>
      <c r="G4352" s="10">
        <v>0.48</v>
      </c>
      <c r="H4352" s="10">
        <v>1.542E-2</v>
      </c>
      <c r="I4352" s="10">
        <v>1.5272727272727272E-3</v>
      </c>
      <c r="J4352" s="10">
        <v>2.9399999999999999E-3</v>
      </c>
      <c r="K4352" s="10">
        <v>1.5045200000000001</v>
      </c>
      <c r="L4352" s="10">
        <v>0.11</v>
      </c>
      <c r="M4352" s="16">
        <f t="shared" si="403"/>
        <v>103.4425</v>
      </c>
      <c r="N4352" s="16">
        <f t="shared" si="404"/>
        <v>10.245454545454544</v>
      </c>
      <c r="O4352" s="16">
        <f t="shared" si="405"/>
        <v>19.7225</v>
      </c>
      <c r="P4352" s="16">
        <f t="shared" si="406"/>
        <v>10092.821666666669</v>
      </c>
      <c r="Q4352" s="16">
        <f t="shared" si="407"/>
        <v>737.91666666666674</v>
      </c>
    </row>
    <row r="4353" spans="1:17" x14ac:dyDescent="0.2">
      <c r="A4353" s="10">
        <v>50481</v>
      </c>
      <c r="B4353" s="10">
        <v>3</v>
      </c>
      <c r="C4353" s="10">
        <v>1303</v>
      </c>
      <c r="D4353" s="10">
        <v>72</v>
      </c>
      <c r="E4353" s="10">
        <v>101</v>
      </c>
      <c r="F4353" s="10">
        <f t="shared" si="402"/>
        <v>8.1081081081081086E-2</v>
      </c>
      <c r="G4353" s="10">
        <v>0.48</v>
      </c>
      <c r="H4353" s="10">
        <v>1.542E-2</v>
      </c>
      <c r="I4353" s="10">
        <v>1.5272727272727272E-3</v>
      </c>
      <c r="J4353" s="10">
        <v>2.9399999999999999E-3</v>
      </c>
      <c r="K4353" s="10">
        <v>1.5045200000000001</v>
      </c>
      <c r="L4353" s="10">
        <v>0.12</v>
      </c>
      <c r="M4353" s="16">
        <f t="shared" si="403"/>
        <v>103.4425</v>
      </c>
      <c r="N4353" s="16">
        <f t="shared" si="404"/>
        <v>10.245454545454544</v>
      </c>
      <c r="O4353" s="16">
        <f t="shared" si="405"/>
        <v>19.7225</v>
      </c>
      <c r="P4353" s="16">
        <f t="shared" si="406"/>
        <v>10092.821666666669</v>
      </c>
      <c r="Q4353" s="16">
        <f t="shared" si="407"/>
        <v>805</v>
      </c>
    </row>
    <row r="4354" spans="1:17" x14ac:dyDescent="0.2">
      <c r="A4354" s="10">
        <v>50482</v>
      </c>
      <c r="B4354" s="10">
        <v>3</v>
      </c>
      <c r="C4354" s="10">
        <v>1304</v>
      </c>
      <c r="D4354" s="10">
        <v>72</v>
      </c>
      <c r="E4354" s="10">
        <v>101</v>
      </c>
      <c r="F4354" s="10">
        <f t="shared" ref="F4354:F4417" si="408">(E4354-$E$4677)/($E$4676-$E$4677)</f>
        <v>8.1081081081081086E-2</v>
      </c>
      <c r="G4354" s="10">
        <v>0.48</v>
      </c>
      <c r="H4354" s="10">
        <v>1.55E-2</v>
      </c>
      <c r="I4354" s="10">
        <v>1.5272727272727272E-3</v>
      </c>
      <c r="J4354" s="10">
        <v>2.9399999999999999E-3</v>
      </c>
      <c r="K4354" s="10">
        <v>1.5056700000000001</v>
      </c>
      <c r="L4354" s="10">
        <v>0.11</v>
      </c>
      <c r="M4354" s="16">
        <f t="shared" ref="M4354:M4417" si="409">H4354/$G4354*3220</f>
        <v>103.97916666666667</v>
      </c>
      <c r="N4354" s="16">
        <f t="shared" ref="N4354:N4417" si="410">I4354/$G4354*3220</f>
        <v>10.245454545454544</v>
      </c>
      <c r="O4354" s="16">
        <f t="shared" ref="O4354:O4417" si="411">J4354/$G4354*3220</f>
        <v>19.7225</v>
      </c>
      <c r="P4354" s="16">
        <f t="shared" ref="P4354:P4417" si="412">K4354/$G4354*3220</f>
        <v>10100.536250000001</v>
      </c>
      <c r="Q4354" s="16">
        <f t="shared" ref="Q4354:Q4417" si="413">L4354/$G4354*3220</f>
        <v>737.91666666666674</v>
      </c>
    </row>
    <row r="4355" spans="1:17" x14ac:dyDescent="0.2">
      <c r="A4355" s="10">
        <v>50483</v>
      </c>
      <c r="B4355" s="10">
        <v>3</v>
      </c>
      <c r="C4355" s="10">
        <v>1303</v>
      </c>
      <c r="D4355" s="10">
        <v>72</v>
      </c>
      <c r="E4355" s="10">
        <v>101</v>
      </c>
      <c r="F4355" s="10">
        <f t="shared" si="408"/>
        <v>8.1081081081081086E-2</v>
      </c>
      <c r="G4355" s="10">
        <v>0.48</v>
      </c>
      <c r="H4355" s="10">
        <v>1.545E-2</v>
      </c>
      <c r="I4355" s="10">
        <v>1.54875E-3</v>
      </c>
      <c r="J4355" s="10">
        <v>3.15E-3</v>
      </c>
      <c r="K4355" s="10">
        <v>1.50448</v>
      </c>
      <c r="L4355" s="10">
        <v>0.11</v>
      </c>
      <c r="M4355" s="16">
        <f t="shared" si="409"/>
        <v>103.64375</v>
      </c>
      <c r="N4355" s="16">
        <f t="shared" si="410"/>
        <v>10.389531250000001</v>
      </c>
      <c r="O4355" s="16">
        <f t="shared" si="411"/>
        <v>21.131250000000001</v>
      </c>
      <c r="P4355" s="16">
        <f t="shared" si="412"/>
        <v>10092.553333333335</v>
      </c>
      <c r="Q4355" s="16">
        <f t="shared" si="413"/>
        <v>737.91666666666674</v>
      </c>
    </row>
    <row r="4356" spans="1:17" x14ac:dyDescent="0.2">
      <c r="A4356" s="10">
        <v>45938</v>
      </c>
      <c r="B4356" s="10">
        <v>4</v>
      </c>
      <c r="C4356" s="10">
        <v>889</v>
      </c>
      <c r="D4356" s="10">
        <v>61</v>
      </c>
      <c r="E4356" s="10">
        <v>102</v>
      </c>
      <c r="F4356" s="10">
        <f t="shared" si="408"/>
        <v>0.10810810810810811</v>
      </c>
      <c r="G4356" s="10">
        <v>0.3</v>
      </c>
      <c r="H4356" s="10">
        <v>6.1900000000000002E-3</v>
      </c>
      <c r="I4356" s="10">
        <v>1.5352941176470587E-3</v>
      </c>
      <c r="J4356" s="10">
        <v>3.0000000000000001E-3</v>
      </c>
      <c r="K4356" s="10">
        <v>0.93237999999999999</v>
      </c>
      <c r="L4356" s="10">
        <v>0.28999999999999998</v>
      </c>
      <c r="M4356" s="16">
        <f t="shared" si="409"/>
        <v>66.439333333333337</v>
      </c>
      <c r="N4356" s="16">
        <f t="shared" si="410"/>
        <v>16.478823529411766</v>
      </c>
      <c r="O4356" s="16">
        <f t="shared" si="411"/>
        <v>32.200000000000003</v>
      </c>
      <c r="P4356" s="16">
        <f t="shared" si="412"/>
        <v>10007.545333333333</v>
      </c>
      <c r="Q4356" s="16">
        <f t="shared" si="413"/>
        <v>3112.6666666666665</v>
      </c>
    </row>
    <row r="4357" spans="1:17" x14ac:dyDescent="0.2">
      <c r="A4357" s="10">
        <v>45939</v>
      </c>
      <c r="B4357" s="10">
        <v>4</v>
      </c>
      <c r="C4357" s="10">
        <v>847</v>
      </c>
      <c r="D4357" s="10">
        <v>61</v>
      </c>
      <c r="E4357" s="10">
        <v>102</v>
      </c>
      <c r="F4357" s="10">
        <f t="shared" si="408"/>
        <v>0.10810810810810811</v>
      </c>
      <c r="G4357" s="10">
        <v>0.38</v>
      </c>
      <c r="H4357" s="10">
        <v>8.2000000000000007E-3</v>
      </c>
      <c r="I4357" s="10">
        <v>1.5141176470588236E-3</v>
      </c>
      <c r="J4357" s="10">
        <v>2.8800000000000002E-3</v>
      </c>
      <c r="K4357" s="10">
        <v>1.19147</v>
      </c>
      <c r="L4357" s="10">
        <v>0.3</v>
      </c>
      <c r="M4357" s="16">
        <f t="shared" si="409"/>
        <v>69.484210526315792</v>
      </c>
      <c r="N4357" s="16">
        <f t="shared" si="410"/>
        <v>12.83015479876161</v>
      </c>
      <c r="O4357" s="16">
        <f t="shared" si="411"/>
        <v>24.40421052631579</v>
      </c>
      <c r="P4357" s="16">
        <f t="shared" si="412"/>
        <v>10096.14052631579</v>
      </c>
      <c r="Q4357" s="16">
        <f t="shared" si="413"/>
        <v>2542.1052631578946</v>
      </c>
    </row>
    <row r="4358" spans="1:17" x14ac:dyDescent="0.2">
      <c r="A4358" s="10">
        <v>45940</v>
      </c>
      <c r="B4358" s="10">
        <v>4</v>
      </c>
      <c r="C4358" s="10">
        <v>842</v>
      </c>
      <c r="D4358" s="10">
        <v>61</v>
      </c>
      <c r="E4358" s="10">
        <v>101</v>
      </c>
      <c r="F4358" s="10">
        <f t="shared" si="408"/>
        <v>8.1081081081081086E-2</v>
      </c>
      <c r="G4358" s="10">
        <v>0.41</v>
      </c>
      <c r="H4358" s="10">
        <v>1.051E-2</v>
      </c>
      <c r="I4358" s="10">
        <v>1.39E-3</v>
      </c>
      <c r="J4358" s="10">
        <v>2.7499999999999998E-3</v>
      </c>
      <c r="K4358" s="10">
        <v>1.2988999999999999</v>
      </c>
      <c r="L4358" s="10">
        <v>0.32</v>
      </c>
      <c r="M4358" s="16">
        <f t="shared" si="409"/>
        <v>82.5419512195122</v>
      </c>
      <c r="N4358" s="16">
        <f t="shared" si="410"/>
        <v>10.916585365853658</v>
      </c>
      <c r="O4358" s="16">
        <f t="shared" si="411"/>
        <v>21.597560975609756</v>
      </c>
      <c r="P4358" s="16">
        <f t="shared" si="412"/>
        <v>10201.117073170732</v>
      </c>
      <c r="Q4358" s="16">
        <f t="shared" si="413"/>
        <v>2513.1707317073174</v>
      </c>
    </row>
    <row r="4359" spans="1:17" x14ac:dyDescent="0.2">
      <c r="A4359" s="10">
        <v>45941</v>
      </c>
      <c r="B4359" s="10">
        <v>4</v>
      </c>
      <c r="C4359" s="10">
        <v>838</v>
      </c>
      <c r="D4359" s="10">
        <v>61</v>
      </c>
      <c r="E4359" s="10">
        <v>101</v>
      </c>
      <c r="F4359" s="10">
        <f t="shared" si="408"/>
        <v>8.1081081081081086E-2</v>
      </c>
      <c r="G4359" s="10">
        <v>0.43</v>
      </c>
      <c r="H4359" s="10">
        <v>1.1769999999999999E-2</v>
      </c>
      <c r="I4359" s="10">
        <v>1.4E-3</v>
      </c>
      <c r="J4359" s="10">
        <v>2.6199999999999999E-3</v>
      </c>
      <c r="K4359" s="10">
        <v>1.3420399999999999</v>
      </c>
      <c r="L4359" s="10">
        <v>0.36</v>
      </c>
      <c r="M4359" s="16">
        <f t="shared" si="409"/>
        <v>88.13813953488372</v>
      </c>
      <c r="N4359" s="16">
        <f t="shared" si="410"/>
        <v>10.483720930232559</v>
      </c>
      <c r="O4359" s="16">
        <f t="shared" si="411"/>
        <v>19.619534883720931</v>
      </c>
      <c r="P4359" s="16">
        <f t="shared" si="412"/>
        <v>10049.694883720929</v>
      </c>
      <c r="Q4359" s="16">
        <f t="shared" si="413"/>
        <v>2695.8139534883717</v>
      </c>
    </row>
    <row r="4360" spans="1:17" x14ac:dyDescent="0.2">
      <c r="A4360" s="10">
        <v>45942</v>
      </c>
      <c r="B4360" s="10">
        <v>4</v>
      </c>
      <c r="C4360" s="10">
        <v>839</v>
      </c>
      <c r="D4360" s="10">
        <v>61</v>
      </c>
      <c r="E4360" s="10">
        <v>101</v>
      </c>
      <c r="F4360" s="10">
        <f t="shared" si="408"/>
        <v>8.1081081081081086E-2</v>
      </c>
      <c r="G4360" s="10">
        <v>0.43</v>
      </c>
      <c r="H4360" s="10">
        <v>1.239E-2</v>
      </c>
      <c r="I4360" s="10">
        <v>1.41E-3</v>
      </c>
      <c r="J4360" s="10">
        <v>2.65E-3</v>
      </c>
      <c r="K4360" s="10">
        <v>1.33795</v>
      </c>
      <c r="L4360" s="10">
        <v>0.36</v>
      </c>
      <c r="M4360" s="16">
        <f t="shared" si="409"/>
        <v>92.780930232558134</v>
      </c>
      <c r="N4360" s="16">
        <f t="shared" si="410"/>
        <v>10.55860465116279</v>
      </c>
      <c r="O4360" s="16">
        <f t="shared" si="411"/>
        <v>19.844186046511627</v>
      </c>
      <c r="P4360" s="16">
        <f t="shared" si="412"/>
        <v>10019.067441860465</v>
      </c>
      <c r="Q4360" s="16">
        <f t="shared" si="413"/>
        <v>2695.8139534883717</v>
      </c>
    </row>
    <row r="4361" spans="1:17" x14ac:dyDescent="0.2">
      <c r="A4361" s="10">
        <v>45943</v>
      </c>
      <c r="B4361" s="10">
        <v>4</v>
      </c>
      <c r="C4361" s="10">
        <v>855</v>
      </c>
      <c r="D4361" s="10">
        <v>61</v>
      </c>
      <c r="E4361" s="10">
        <v>100</v>
      </c>
      <c r="F4361" s="10">
        <f t="shared" si="408"/>
        <v>5.4054054054054057E-2</v>
      </c>
      <c r="G4361" s="10">
        <v>0.37</v>
      </c>
      <c r="H4361" s="10">
        <v>1.234E-2</v>
      </c>
      <c r="I4361" s="10">
        <v>1.4599999999999999E-3</v>
      </c>
      <c r="J4361" s="10">
        <v>2.7399999999999998E-3</v>
      </c>
      <c r="K4361" s="10">
        <v>1.17536</v>
      </c>
      <c r="L4361" s="10">
        <v>0.36</v>
      </c>
      <c r="M4361" s="16">
        <f t="shared" si="409"/>
        <v>107.39135135135136</v>
      </c>
      <c r="N4361" s="16">
        <f t="shared" si="410"/>
        <v>12.705945945945945</v>
      </c>
      <c r="O4361" s="16">
        <f t="shared" si="411"/>
        <v>23.845405405405405</v>
      </c>
      <c r="P4361" s="16">
        <f t="shared" si="412"/>
        <v>10228.808648648648</v>
      </c>
      <c r="Q4361" s="16">
        <f t="shared" si="413"/>
        <v>3132.9729729729729</v>
      </c>
    </row>
    <row r="4362" spans="1:17" x14ac:dyDescent="0.2">
      <c r="A4362" s="10">
        <v>45944</v>
      </c>
      <c r="B4362" s="10">
        <v>4</v>
      </c>
      <c r="C4362" s="10">
        <v>871</v>
      </c>
      <c r="D4362" s="10">
        <v>61</v>
      </c>
      <c r="E4362" s="10">
        <v>101</v>
      </c>
      <c r="F4362" s="10">
        <f t="shared" si="408"/>
        <v>8.1081081081081086E-2</v>
      </c>
      <c r="G4362" s="10">
        <v>0.34</v>
      </c>
      <c r="H4362" s="10">
        <v>1.119E-2</v>
      </c>
      <c r="I4362" s="10">
        <v>1.5E-3</v>
      </c>
      <c r="J4362" s="10">
        <v>2.81E-3</v>
      </c>
      <c r="K4362" s="10">
        <v>1.0637399999999999</v>
      </c>
      <c r="L4362" s="10">
        <v>0.38</v>
      </c>
      <c r="M4362" s="16">
        <f t="shared" si="409"/>
        <v>105.97588235294116</v>
      </c>
      <c r="N4362" s="16">
        <f t="shared" si="410"/>
        <v>14.205882352941176</v>
      </c>
      <c r="O4362" s="16">
        <f t="shared" si="411"/>
        <v>26.612352941176471</v>
      </c>
      <c r="P4362" s="16">
        <f t="shared" si="412"/>
        <v>10074.243529411764</v>
      </c>
      <c r="Q4362" s="16">
        <f t="shared" si="413"/>
        <v>3598.8235294117649</v>
      </c>
    </row>
    <row r="4363" spans="1:17" x14ac:dyDescent="0.2">
      <c r="A4363" s="10">
        <v>45945</v>
      </c>
      <c r="B4363" s="10">
        <v>4</v>
      </c>
      <c r="C4363" s="10">
        <v>871</v>
      </c>
      <c r="D4363" s="10">
        <v>61</v>
      </c>
      <c r="E4363" s="10">
        <v>101</v>
      </c>
      <c r="F4363" s="10">
        <f t="shared" si="408"/>
        <v>8.1081081081081086E-2</v>
      </c>
      <c r="G4363" s="10">
        <v>0.32</v>
      </c>
      <c r="H4363" s="10">
        <v>9.4500000000000001E-3</v>
      </c>
      <c r="I4363" s="10">
        <v>1.48E-3</v>
      </c>
      <c r="J4363" s="10">
        <v>2.7699999999999999E-3</v>
      </c>
      <c r="K4363" s="10">
        <v>1.0118499999999999</v>
      </c>
      <c r="L4363" s="10">
        <v>0.39</v>
      </c>
      <c r="M4363" s="16">
        <f t="shared" si="409"/>
        <v>95.090624999999989</v>
      </c>
      <c r="N4363" s="16">
        <f t="shared" si="410"/>
        <v>14.8925</v>
      </c>
      <c r="O4363" s="16">
        <f t="shared" si="411"/>
        <v>27.873124999999998</v>
      </c>
      <c r="P4363" s="16">
        <f t="shared" si="412"/>
        <v>10181.740624999999</v>
      </c>
      <c r="Q4363" s="16">
        <f t="shared" si="413"/>
        <v>3924.375</v>
      </c>
    </row>
    <row r="4364" spans="1:17" x14ac:dyDescent="0.2">
      <c r="A4364" s="10">
        <v>45946</v>
      </c>
      <c r="B4364" s="10">
        <v>4</v>
      </c>
      <c r="C4364" s="10">
        <v>870</v>
      </c>
      <c r="D4364" s="10">
        <v>62</v>
      </c>
      <c r="E4364" s="10">
        <v>100</v>
      </c>
      <c r="F4364" s="10">
        <f t="shared" si="408"/>
        <v>5.4054054054054057E-2</v>
      </c>
      <c r="G4364" s="10">
        <v>0.31</v>
      </c>
      <c r="H4364" s="10">
        <v>8.7600000000000004E-3</v>
      </c>
      <c r="I4364" s="10">
        <v>1.4981250000000001E-3</v>
      </c>
      <c r="J4364" s="10">
        <v>2.5699999999999998E-3</v>
      </c>
      <c r="K4364" s="10">
        <v>0.98802999999999996</v>
      </c>
      <c r="L4364" s="10">
        <v>0.38</v>
      </c>
      <c r="M4364" s="16">
        <f t="shared" si="409"/>
        <v>90.990967741935492</v>
      </c>
      <c r="N4364" s="16">
        <f t="shared" si="410"/>
        <v>15.561169354838713</v>
      </c>
      <c r="O4364" s="16">
        <f t="shared" si="411"/>
        <v>26.69483870967742</v>
      </c>
      <c r="P4364" s="16">
        <f t="shared" si="412"/>
        <v>10262.763225806451</v>
      </c>
      <c r="Q4364" s="16">
        <f t="shared" si="413"/>
        <v>3947.0967741935483</v>
      </c>
    </row>
    <row r="4365" spans="1:17" x14ac:dyDescent="0.2">
      <c r="A4365" s="10">
        <v>45947</v>
      </c>
      <c r="B4365" s="10">
        <v>4</v>
      </c>
      <c r="C4365" s="10">
        <v>871</v>
      </c>
      <c r="D4365" s="10">
        <v>62</v>
      </c>
      <c r="E4365" s="10">
        <v>100</v>
      </c>
      <c r="F4365" s="10">
        <f t="shared" si="408"/>
        <v>5.4054054054054057E-2</v>
      </c>
      <c r="G4365" s="10">
        <v>0.31</v>
      </c>
      <c r="H4365" s="10">
        <v>8.6300000000000005E-3</v>
      </c>
      <c r="I4365" s="10">
        <v>1.4981250000000001E-3</v>
      </c>
      <c r="J4365" s="10">
        <v>2.5799999999999998E-3</v>
      </c>
      <c r="K4365" s="10">
        <v>0.98728000000000005</v>
      </c>
      <c r="L4365" s="10">
        <v>0.38</v>
      </c>
      <c r="M4365" s="16">
        <f t="shared" si="409"/>
        <v>89.640645161290323</v>
      </c>
      <c r="N4365" s="16">
        <f t="shared" si="410"/>
        <v>15.561169354838713</v>
      </c>
      <c r="O4365" s="16">
        <f t="shared" si="411"/>
        <v>26.798709677419353</v>
      </c>
      <c r="P4365" s="16">
        <f t="shared" si="412"/>
        <v>10254.972903225806</v>
      </c>
      <c r="Q4365" s="16">
        <f t="shared" si="413"/>
        <v>3947.0967741935483</v>
      </c>
    </row>
    <row r="4366" spans="1:17" x14ac:dyDescent="0.2">
      <c r="A4366" s="10">
        <v>45948</v>
      </c>
      <c r="B4366" s="10">
        <v>4</v>
      </c>
      <c r="C4366" s="10">
        <v>872</v>
      </c>
      <c r="D4366" s="10">
        <v>62</v>
      </c>
      <c r="E4366" s="10">
        <v>101</v>
      </c>
      <c r="F4366" s="10">
        <f t="shared" si="408"/>
        <v>8.1081081081081086E-2</v>
      </c>
      <c r="G4366" s="10">
        <v>0.32</v>
      </c>
      <c r="H4366" s="10">
        <v>8.6300000000000005E-3</v>
      </c>
      <c r="I4366" s="10">
        <v>1.5087500000000001E-3</v>
      </c>
      <c r="J4366" s="10">
        <v>2.5999999999999999E-3</v>
      </c>
      <c r="K4366" s="10">
        <v>0.99073999999999995</v>
      </c>
      <c r="L4366" s="10">
        <v>0.38</v>
      </c>
      <c r="M4366" s="16">
        <f t="shared" si="409"/>
        <v>86.839375000000004</v>
      </c>
      <c r="N4366" s="16">
        <f t="shared" si="410"/>
        <v>15.181796875000002</v>
      </c>
      <c r="O4366" s="16">
        <f t="shared" si="411"/>
        <v>26.162500000000001</v>
      </c>
      <c r="P4366" s="16">
        <f t="shared" si="412"/>
        <v>9969.3212499999991</v>
      </c>
      <c r="Q4366" s="16">
        <f t="shared" si="413"/>
        <v>3823.75</v>
      </c>
    </row>
    <row r="4367" spans="1:17" x14ac:dyDescent="0.2">
      <c r="A4367" s="10">
        <v>45949</v>
      </c>
      <c r="B4367" s="10">
        <v>4</v>
      </c>
      <c r="C4367" s="10">
        <v>871</v>
      </c>
      <c r="D4367" s="10">
        <v>62</v>
      </c>
      <c r="E4367" s="10">
        <v>100</v>
      </c>
      <c r="F4367" s="10">
        <f t="shared" si="408"/>
        <v>5.4054054054054057E-2</v>
      </c>
      <c r="G4367" s="10">
        <v>0.31</v>
      </c>
      <c r="H4367" s="10">
        <v>8.43E-3</v>
      </c>
      <c r="I4367" s="10">
        <v>1.4874999999999999E-3</v>
      </c>
      <c r="J4367" s="10">
        <v>2.5699999999999998E-3</v>
      </c>
      <c r="K4367" s="10">
        <v>0.97684000000000004</v>
      </c>
      <c r="L4367" s="10">
        <v>0.39</v>
      </c>
      <c r="M4367" s="16">
        <f t="shared" si="409"/>
        <v>87.563225806451612</v>
      </c>
      <c r="N4367" s="16">
        <f t="shared" si="410"/>
        <v>15.450806451612902</v>
      </c>
      <c r="O4367" s="16">
        <f t="shared" si="411"/>
        <v>26.69483870967742</v>
      </c>
      <c r="P4367" s="16">
        <f t="shared" si="412"/>
        <v>10146.531612903227</v>
      </c>
      <c r="Q4367" s="16">
        <f t="shared" si="413"/>
        <v>4050.9677419354839</v>
      </c>
    </row>
    <row r="4368" spans="1:17" x14ac:dyDescent="0.2">
      <c r="A4368" s="10">
        <v>45950</v>
      </c>
      <c r="B4368" s="10">
        <v>4</v>
      </c>
      <c r="C4368" s="10">
        <v>872</v>
      </c>
      <c r="D4368" s="10">
        <v>62</v>
      </c>
      <c r="E4368" s="10">
        <v>100</v>
      </c>
      <c r="F4368" s="10">
        <f t="shared" si="408"/>
        <v>5.4054054054054057E-2</v>
      </c>
      <c r="G4368" s="10">
        <v>0.31</v>
      </c>
      <c r="H4368" s="10">
        <v>8.3499999999999998E-3</v>
      </c>
      <c r="I4368" s="10">
        <v>1.4981250000000001E-3</v>
      </c>
      <c r="J4368" s="10">
        <v>2.5699999999999998E-3</v>
      </c>
      <c r="K4368" s="10">
        <v>0.97797000000000001</v>
      </c>
      <c r="L4368" s="10">
        <v>0.4</v>
      </c>
      <c r="M4368" s="16">
        <f t="shared" si="409"/>
        <v>86.732258064516131</v>
      </c>
      <c r="N4368" s="16">
        <f t="shared" si="410"/>
        <v>15.561169354838713</v>
      </c>
      <c r="O4368" s="16">
        <f t="shared" si="411"/>
        <v>26.69483870967742</v>
      </c>
      <c r="P4368" s="16">
        <f t="shared" si="412"/>
        <v>10158.269032258064</v>
      </c>
      <c r="Q4368" s="16">
        <f t="shared" si="413"/>
        <v>4154.8387096774195</v>
      </c>
    </row>
    <row r="4369" spans="1:17" x14ac:dyDescent="0.2">
      <c r="A4369" s="10">
        <v>45951</v>
      </c>
      <c r="B4369" s="10">
        <v>4</v>
      </c>
      <c r="C4369" s="10">
        <v>871</v>
      </c>
      <c r="D4369" s="10">
        <v>62</v>
      </c>
      <c r="E4369" s="10">
        <v>100</v>
      </c>
      <c r="F4369" s="10">
        <f t="shared" si="408"/>
        <v>5.4054054054054057E-2</v>
      </c>
      <c r="G4369" s="10">
        <v>0.31</v>
      </c>
      <c r="H4369" s="10">
        <v>8.2900000000000005E-3</v>
      </c>
      <c r="I4369" s="10">
        <v>1.4874999999999999E-3</v>
      </c>
      <c r="J4369" s="10">
        <v>2.5699999999999998E-3</v>
      </c>
      <c r="K4369" s="10">
        <v>0.97494999999999998</v>
      </c>
      <c r="L4369" s="10">
        <v>0.39</v>
      </c>
      <c r="M4369" s="16">
        <f t="shared" si="409"/>
        <v>86.109032258064516</v>
      </c>
      <c r="N4369" s="16">
        <f t="shared" si="410"/>
        <v>15.450806451612902</v>
      </c>
      <c r="O4369" s="16">
        <f t="shared" si="411"/>
        <v>26.69483870967742</v>
      </c>
      <c r="P4369" s="16">
        <f t="shared" si="412"/>
        <v>10126.9</v>
      </c>
      <c r="Q4369" s="16">
        <f t="shared" si="413"/>
        <v>4050.9677419354839</v>
      </c>
    </row>
    <row r="4370" spans="1:17" x14ac:dyDescent="0.2">
      <c r="A4370" s="10">
        <v>45952</v>
      </c>
      <c r="B4370" s="10">
        <v>4</v>
      </c>
      <c r="C4370" s="10">
        <v>871</v>
      </c>
      <c r="D4370" s="10">
        <v>62</v>
      </c>
      <c r="E4370" s="10">
        <v>100</v>
      </c>
      <c r="F4370" s="10">
        <f t="shared" si="408"/>
        <v>5.4054054054054057E-2</v>
      </c>
      <c r="G4370" s="10">
        <v>0.31</v>
      </c>
      <c r="H4370" s="10">
        <v>8.2500000000000004E-3</v>
      </c>
      <c r="I4370" s="10">
        <v>1.5413333333333334E-3</v>
      </c>
      <c r="J4370" s="10">
        <v>2.5699999999999998E-3</v>
      </c>
      <c r="K4370" s="10">
        <v>0.97116000000000002</v>
      </c>
      <c r="L4370" s="10">
        <v>0.39</v>
      </c>
      <c r="M4370" s="16">
        <f t="shared" si="409"/>
        <v>85.693548387096783</v>
      </c>
      <c r="N4370" s="16">
        <f t="shared" si="410"/>
        <v>16.009978494623656</v>
      </c>
      <c r="O4370" s="16">
        <f t="shared" si="411"/>
        <v>26.69483870967742</v>
      </c>
      <c r="P4370" s="16">
        <f t="shared" si="412"/>
        <v>10087.532903225807</v>
      </c>
      <c r="Q4370" s="16">
        <f t="shared" si="413"/>
        <v>4050.9677419354839</v>
      </c>
    </row>
    <row r="4371" spans="1:17" x14ac:dyDescent="0.2">
      <c r="A4371" s="10">
        <v>45953</v>
      </c>
      <c r="B4371" s="10">
        <v>4</v>
      </c>
      <c r="C4371" s="10">
        <v>871</v>
      </c>
      <c r="D4371" s="10">
        <v>62</v>
      </c>
      <c r="E4371" s="10">
        <v>100</v>
      </c>
      <c r="F4371" s="10">
        <f t="shared" si="408"/>
        <v>5.4054054054054057E-2</v>
      </c>
      <c r="G4371" s="10">
        <v>0.31</v>
      </c>
      <c r="H4371" s="10">
        <v>8.1799999999999998E-3</v>
      </c>
      <c r="I4371" s="10">
        <v>1.408E-3</v>
      </c>
      <c r="J4371" s="10">
        <v>2.5699999999999998E-3</v>
      </c>
      <c r="K4371" s="10">
        <v>0.97116000000000002</v>
      </c>
      <c r="L4371" s="10">
        <v>0.4</v>
      </c>
      <c r="M4371" s="16">
        <f t="shared" si="409"/>
        <v>84.966451612903228</v>
      </c>
      <c r="N4371" s="16">
        <f t="shared" si="410"/>
        <v>14.625032258064516</v>
      </c>
      <c r="O4371" s="16">
        <f t="shared" si="411"/>
        <v>26.69483870967742</v>
      </c>
      <c r="P4371" s="16">
        <f t="shared" si="412"/>
        <v>10087.532903225807</v>
      </c>
      <c r="Q4371" s="16">
        <f t="shared" si="413"/>
        <v>4154.8387096774195</v>
      </c>
    </row>
    <row r="4372" spans="1:17" x14ac:dyDescent="0.2">
      <c r="A4372" s="10">
        <v>45954</v>
      </c>
      <c r="B4372" s="10">
        <v>4</v>
      </c>
      <c r="C4372" s="10">
        <v>871</v>
      </c>
      <c r="D4372" s="10">
        <v>62</v>
      </c>
      <c r="E4372" s="10">
        <v>100</v>
      </c>
      <c r="F4372" s="10">
        <f t="shared" si="408"/>
        <v>5.4054054054054057E-2</v>
      </c>
      <c r="G4372" s="10">
        <v>0.31</v>
      </c>
      <c r="H4372" s="10">
        <v>8.1600000000000006E-3</v>
      </c>
      <c r="I4372" s="10">
        <v>1.408E-3</v>
      </c>
      <c r="J4372" s="10">
        <v>2.5699999999999998E-3</v>
      </c>
      <c r="K4372" s="10">
        <v>0.97116000000000002</v>
      </c>
      <c r="L4372" s="10">
        <v>0.39</v>
      </c>
      <c r="M4372" s="16">
        <f t="shared" si="409"/>
        <v>84.758709677419361</v>
      </c>
      <c r="N4372" s="16">
        <f t="shared" si="410"/>
        <v>14.625032258064516</v>
      </c>
      <c r="O4372" s="16">
        <f t="shared" si="411"/>
        <v>26.69483870967742</v>
      </c>
      <c r="P4372" s="16">
        <f t="shared" si="412"/>
        <v>10087.532903225807</v>
      </c>
      <c r="Q4372" s="16">
        <f t="shared" si="413"/>
        <v>4050.9677419354839</v>
      </c>
    </row>
    <row r="4373" spans="1:17" x14ac:dyDescent="0.2">
      <c r="A4373" s="10">
        <v>45955</v>
      </c>
      <c r="B4373" s="10">
        <v>4</v>
      </c>
      <c r="C4373" s="10">
        <v>871</v>
      </c>
      <c r="D4373" s="10">
        <v>62</v>
      </c>
      <c r="E4373" s="10">
        <v>100</v>
      </c>
      <c r="F4373" s="10">
        <f t="shared" si="408"/>
        <v>5.4054054054054057E-2</v>
      </c>
      <c r="G4373" s="10">
        <v>0.31</v>
      </c>
      <c r="H4373" s="10">
        <v>8.1899999999999994E-3</v>
      </c>
      <c r="I4373" s="10">
        <v>1.408E-3</v>
      </c>
      <c r="J4373" s="10">
        <v>2.5699999999999998E-3</v>
      </c>
      <c r="K4373" s="10">
        <v>0.96926000000000001</v>
      </c>
      <c r="L4373" s="10">
        <v>0.38</v>
      </c>
      <c r="M4373" s="16">
        <f t="shared" si="409"/>
        <v>85.070322580645154</v>
      </c>
      <c r="N4373" s="16">
        <f t="shared" si="410"/>
        <v>14.625032258064516</v>
      </c>
      <c r="O4373" s="16">
        <f t="shared" si="411"/>
        <v>26.69483870967742</v>
      </c>
      <c r="P4373" s="16">
        <f t="shared" si="412"/>
        <v>10067.79741935484</v>
      </c>
      <c r="Q4373" s="16">
        <f t="shared" si="413"/>
        <v>3947.0967741935483</v>
      </c>
    </row>
    <row r="4374" spans="1:17" x14ac:dyDescent="0.2">
      <c r="A4374" s="10">
        <v>45956</v>
      </c>
      <c r="B4374" s="10">
        <v>4</v>
      </c>
      <c r="C4374" s="10">
        <v>871</v>
      </c>
      <c r="D4374" s="10">
        <v>62</v>
      </c>
      <c r="E4374" s="10">
        <v>100</v>
      </c>
      <c r="F4374" s="10">
        <f t="shared" si="408"/>
        <v>5.4054054054054057E-2</v>
      </c>
      <c r="G4374" s="10">
        <v>0.31</v>
      </c>
      <c r="H4374" s="10">
        <v>8.1600000000000006E-3</v>
      </c>
      <c r="I4374" s="10">
        <v>1.3546666666666668E-3</v>
      </c>
      <c r="J4374" s="10">
        <v>2.5699999999999998E-3</v>
      </c>
      <c r="K4374" s="10">
        <v>0.96926000000000001</v>
      </c>
      <c r="L4374" s="10">
        <v>0.39</v>
      </c>
      <c r="M4374" s="16">
        <f t="shared" si="409"/>
        <v>84.758709677419361</v>
      </c>
      <c r="N4374" s="16">
        <f t="shared" si="410"/>
        <v>14.071053763440862</v>
      </c>
      <c r="O4374" s="16">
        <f t="shared" si="411"/>
        <v>26.69483870967742</v>
      </c>
      <c r="P4374" s="16">
        <f t="shared" si="412"/>
        <v>10067.79741935484</v>
      </c>
      <c r="Q4374" s="16">
        <f t="shared" si="413"/>
        <v>4050.9677419354839</v>
      </c>
    </row>
    <row r="4375" spans="1:17" x14ac:dyDescent="0.2">
      <c r="A4375" s="10">
        <v>45957</v>
      </c>
      <c r="B4375" s="10">
        <v>4</v>
      </c>
      <c r="C4375" s="10">
        <v>871</v>
      </c>
      <c r="D4375" s="10">
        <v>62</v>
      </c>
      <c r="E4375" s="10">
        <v>100</v>
      </c>
      <c r="F4375" s="10">
        <f t="shared" si="408"/>
        <v>5.4054054054054057E-2</v>
      </c>
      <c r="G4375" s="10">
        <v>0.31</v>
      </c>
      <c r="H4375" s="10">
        <v>8.1399999999999997E-3</v>
      </c>
      <c r="I4375" s="10">
        <v>1.3546666666666668E-3</v>
      </c>
      <c r="J4375" s="10">
        <v>2.5699999999999998E-3</v>
      </c>
      <c r="K4375" s="10">
        <v>0.96926999999999996</v>
      </c>
      <c r="L4375" s="10">
        <v>0.39</v>
      </c>
      <c r="M4375" s="16">
        <f t="shared" si="409"/>
        <v>84.55096774193548</v>
      </c>
      <c r="N4375" s="16">
        <f t="shared" si="410"/>
        <v>14.071053763440862</v>
      </c>
      <c r="O4375" s="16">
        <f t="shared" si="411"/>
        <v>26.69483870967742</v>
      </c>
      <c r="P4375" s="16">
        <f t="shared" si="412"/>
        <v>10067.901290322581</v>
      </c>
      <c r="Q4375" s="16">
        <f t="shared" si="413"/>
        <v>4050.9677419354839</v>
      </c>
    </row>
    <row r="4376" spans="1:17" x14ac:dyDescent="0.2">
      <c r="A4376" s="10">
        <v>45958</v>
      </c>
      <c r="B4376" s="10">
        <v>4</v>
      </c>
      <c r="C4376" s="10">
        <v>871</v>
      </c>
      <c r="D4376" s="10">
        <v>62</v>
      </c>
      <c r="E4376" s="10">
        <v>100</v>
      </c>
      <c r="F4376" s="10">
        <f t="shared" si="408"/>
        <v>5.4054054054054057E-2</v>
      </c>
      <c r="G4376" s="10">
        <v>0.31</v>
      </c>
      <c r="H4376" s="10">
        <v>8.1700000000000002E-3</v>
      </c>
      <c r="I4376" s="10">
        <v>1.3546666666666668E-3</v>
      </c>
      <c r="J4376" s="10">
        <v>2.5699999999999998E-3</v>
      </c>
      <c r="K4376" s="10">
        <v>0.96736</v>
      </c>
      <c r="L4376" s="10">
        <v>0.4</v>
      </c>
      <c r="M4376" s="16">
        <f t="shared" si="409"/>
        <v>84.862580645161287</v>
      </c>
      <c r="N4376" s="16">
        <f t="shared" si="410"/>
        <v>14.071053763440862</v>
      </c>
      <c r="O4376" s="16">
        <f t="shared" si="411"/>
        <v>26.69483870967742</v>
      </c>
      <c r="P4376" s="16">
        <f t="shared" si="412"/>
        <v>10048.061935483871</v>
      </c>
      <c r="Q4376" s="16">
        <f t="shared" si="413"/>
        <v>4154.8387096774195</v>
      </c>
    </row>
    <row r="4377" spans="1:17" x14ac:dyDescent="0.2">
      <c r="A4377" s="10">
        <v>45959</v>
      </c>
      <c r="B4377" s="10">
        <v>4</v>
      </c>
      <c r="C4377" s="10">
        <v>871</v>
      </c>
      <c r="D4377" s="10">
        <v>62</v>
      </c>
      <c r="E4377" s="10">
        <v>100</v>
      </c>
      <c r="F4377" s="10">
        <f t="shared" si="408"/>
        <v>5.4054054054054057E-2</v>
      </c>
      <c r="G4377" s="10">
        <v>0.31</v>
      </c>
      <c r="H4377" s="10">
        <v>8.1700000000000002E-3</v>
      </c>
      <c r="I4377" s="10">
        <v>1.4057142857142855E-3</v>
      </c>
      <c r="J4377" s="10">
        <v>2.5699999999999998E-3</v>
      </c>
      <c r="K4377" s="10">
        <v>0.96736</v>
      </c>
      <c r="L4377" s="10">
        <v>0.42</v>
      </c>
      <c r="M4377" s="16">
        <f t="shared" si="409"/>
        <v>84.862580645161287</v>
      </c>
      <c r="N4377" s="16">
        <f t="shared" si="410"/>
        <v>14.601290322580645</v>
      </c>
      <c r="O4377" s="16">
        <f t="shared" si="411"/>
        <v>26.69483870967742</v>
      </c>
      <c r="P4377" s="16">
        <f t="shared" si="412"/>
        <v>10048.061935483871</v>
      </c>
      <c r="Q4377" s="16">
        <f t="shared" si="413"/>
        <v>4362.5806451612898</v>
      </c>
    </row>
    <row r="4378" spans="1:17" x14ac:dyDescent="0.2">
      <c r="A4378" s="10">
        <v>45960</v>
      </c>
      <c r="B4378" s="10">
        <v>4</v>
      </c>
      <c r="C4378" s="10">
        <v>870</v>
      </c>
      <c r="D4378" s="10">
        <v>63</v>
      </c>
      <c r="E4378" s="10">
        <v>100</v>
      </c>
      <c r="F4378" s="10">
        <f t="shared" si="408"/>
        <v>5.4054054054054057E-2</v>
      </c>
      <c r="G4378" s="10">
        <v>0.31</v>
      </c>
      <c r="H4378" s="10">
        <v>8.1099999999999992E-3</v>
      </c>
      <c r="I4378" s="10">
        <v>1.3485714285714286E-3</v>
      </c>
      <c r="J4378" s="10">
        <v>2.5600000000000002E-3</v>
      </c>
      <c r="K4378" s="10">
        <v>0.96338000000000001</v>
      </c>
      <c r="L4378" s="10">
        <v>0.41</v>
      </c>
      <c r="M4378" s="16">
        <f t="shared" si="409"/>
        <v>84.239354838709673</v>
      </c>
      <c r="N4378" s="16">
        <f t="shared" si="410"/>
        <v>14.007741935483871</v>
      </c>
      <c r="O4378" s="16">
        <f t="shared" si="411"/>
        <v>26.590967741935486</v>
      </c>
      <c r="P4378" s="16">
        <f t="shared" si="412"/>
        <v>10006.721290322581</v>
      </c>
      <c r="Q4378" s="16">
        <f t="shared" si="413"/>
        <v>4258.7096774193542</v>
      </c>
    </row>
    <row r="4379" spans="1:17" x14ac:dyDescent="0.2">
      <c r="A4379" s="10">
        <v>45961</v>
      </c>
      <c r="B4379" s="10">
        <v>4</v>
      </c>
      <c r="C4379" s="10">
        <v>871</v>
      </c>
      <c r="D4379" s="10">
        <v>63</v>
      </c>
      <c r="E4379" s="10">
        <v>100</v>
      </c>
      <c r="F4379" s="10">
        <f t="shared" si="408"/>
        <v>5.4054054054054057E-2</v>
      </c>
      <c r="G4379" s="10">
        <v>0.31</v>
      </c>
      <c r="H4379" s="10">
        <v>8.0999999999999996E-3</v>
      </c>
      <c r="I4379" s="10">
        <v>1.3485714285714286E-3</v>
      </c>
      <c r="J4379" s="10">
        <v>2.5600000000000002E-3</v>
      </c>
      <c r="K4379" s="10">
        <v>0.96214999999999995</v>
      </c>
      <c r="L4379" s="10">
        <v>0.4</v>
      </c>
      <c r="M4379" s="16">
        <f t="shared" si="409"/>
        <v>84.135483870967732</v>
      </c>
      <c r="N4379" s="16">
        <f t="shared" si="410"/>
        <v>14.007741935483871</v>
      </c>
      <c r="O4379" s="16">
        <f t="shared" si="411"/>
        <v>26.590967741935486</v>
      </c>
      <c r="P4379" s="16">
        <f t="shared" si="412"/>
        <v>9993.9451612903213</v>
      </c>
      <c r="Q4379" s="16">
        <f t="shared" si="413"/>
        <v>4154.8387096774195</v>
      </c>
    </row>
    <row r="4380" spans="1:17" x14ac:dyDescent="0.2">
      <c r="A4380" s="10">
        <v>45962</v>
      </c>
      <c r="B4380" s="10">
        <v>4</v>
      </c>
      <c r="C4380" s="10">
        <v>871</v>
      </c>
      <c r="D4380" s="10">
        <v>63</v>
      </c>
      <c r="E4380" s="10">
        <v>100</v>
      </c>
      <c r="F4380" s="10">
        <f t="shared" si="408"/>
        <v>5.4054054054054057E-2</v>
      </c>
      <c r="G4380" s="10">
        <v>0.31</v>
      </c>
      <c r="H4380" s="10">
        <v>8.0800000000000004E-3</v>
      </c>
      <c r="I4380" s="10">
        <v>1.4030769230769231E-3</v>
      </c>
      <c r="J4380" s="10">
        <v>2.5600000000000002E-3</v>
      </c>
      <c r="K4380" s="10">
        <v>0.96214999999999995</v>
      </c>
      <c r="L4380" s="10">
        <v>0.4</v>
      </c>
      <c r="M4380" s="16">
        <f t="shared" si="409"/>
        <v>83.92774193548388</v>
      </c>
      <c r="N4380" s="16">
        <f t="shared" si="410"/>
        <v>14.573895781637718</v>
      </c>
      <c r="O4380" s="16">
        <f t="shared" si="411"/>
        <v>26.590967741935486</v>
      </c>
      <c r="P4380" s="16">
        <f t="shared" si="412"/>
        <v>9993.9451612903213</v>
      </c>
      <c r="Q4380" s="16">
        <f t="shared" si="413"/>
        <v>4154.8387096774195</v>
      </c>
    </row>
    <row r="4381" spans="1:17" x14ac:dyDescent="0.2">
      <c r="A4381" s="10">
        <v>45963</v>
      </c>
      <c r="B4381" s="10">
        <v>4</v>
      </c>
      <c r="C4381" s="10">
        <v>872</v>
      </c>
      <c r="D4381" s="10">
        <v>63</v>
      </c>
      <c r="E4381" s="10">
        <v>100</v>
      </c>
      <c r="F4381" s="10">
        <f t="shared" si="408"/>
        <v>5.4054054054054057E-2</v>
      </c>
      <c r="G4381" s="10">
        <v>0.31</v>
      </c>
      <c r="H4381" s="10">
        <v>8.1099999999999992E-3</v>
      </c>
      <c r="I4381" s="10">
        <v>1.4030769230769231E-3</v>
      </c>
      <c r="J4381" s="10">
        <v>2.5600000000000002E-3</v>
      </c>
      <c r="K4381" s="10">
        <v>0.96326000000000001</v>
      </c>
      <c r="L4381" s="10">
        <v>0.39</v>
      </c>
      <c r="M4381" s="16">
        <f t="shared" si="409"/>
        <v>84.239354838709673</v>
      </c>
      <c r="N4381" s="16">
        <f t="shared" si="410"/>
        <v>14.573895781637718</v>
      </c>
      <c r="O4381" s="16">
        <f t="shared" si="411"/>
        <v>26.590967741935486</v>
      </c>
      <c r="P4381" s="16">
        <f t="shared" si="412"/>
        <v>10005.474838709677</v>
      </c>
      <c r="Q4381" s="16">
        <f t="shared" si="413"/>
        <v>4050.9677419354839</v>
      </c>
    </row>
    <row r="4382" spans="1:17" x14ac:dyDescent="0.2">
      <c r="A4382" s="10">
        <v>45964</v>
      </c>
      <c r="B4382" s="10">
        <v>4</v>
      </c>
      <c r="C4382" s="10">
        <v>871</v>
      </c>
      <c r="D4382" s="10">
        <v>63</v>
      </c>
      <c r="E4382" s="10">
        <v>100</v>
      </c>
      <c r="F4382" s="10">
        <f t="shared" si="408"/>
        <v>5.4054054054054057E-2</v>
      </c>
      <c r="G4382" s="10">
        <v>0.31</v>
      </c>
      <c r="H4382" s="10">
        <v>8.0300000000000007E-3</v>
      </c>
      <c r="I4382" s="10">
        <v>1.3907692307692308E-3</v>
      </c>
      <c r="J4382" s="10">
        <v>2.5500000000000002E-3</v>
      </c>
      <c r="K4382" s="10">
        <v>0.95982999999999996</v>
      </c>
      <c r="L4382" s="10">
        <v>0.37</v>
      </c>
      <c r="M4382" s="16">
        <f t="shared" si="409"/>
        <v>83.408387096774206</v>
      </c>
      <c r="N4382" s="16">
        <f t="shared" si="410"/>
        <v>14.446054590570721</v>
      </c>
      <c r="O4382" s="16">
        <f t="shared" si="411"/>
        <v>26.487096774193549</v>
      </c>
      <c r="P4382" s="16">
        <f t="shared" si="412"/>
        <v>9969.8470967741923</v>
      </c>
      <c r="Q4382" s="16">
        <f t="shared" si="413"/>
        <v>3843.2258064516132</v>
      </c>
    </row>
    <row r="4383" spans="1:17" x14ac:dyDescent="0.2">
      <c r="A4383" s="10">
        <v>45965</v>
      </c>
      <c r="B4383" s="10">
        <v>4</v>
      </c>
      <c r="C4383" s="10">
        <v>870</v>
      </c>
      <c r="D4383" s="10">
        <v>63</v>
      </c>
      <c r="E4383" s="10">
        <v>100</v>
      </c>
      <c r="F4383" s="10">
        <f t="shared" si="408"/>
        <v>5.4054054054054057E-2</v>
      </c>
      <c r="G4383" s="10">
        <v>0.31</v>
      </c>
      <c r="H4383" s="10">
        <v>8.0400000000000003E-3</v>
      </c>
      <c r="I4383" s="10">
        <v>1.3907692307692308E-3</v>
      </c>
      <c r="J4383" s="10">
        <v>2.5500000000000002E-3</v>
      </c>
      <c r="K4383" s="10">
        <v>0.96104999999999996</v>
      </c>
      <c r="L4383" s="10">
        <v>0.38</v>
      </c>
      <c r="M4383" s="16">
        <f t="shared" si="409"/>
        <v>83.512258064516132</v>
      </c>
      <c r="N4383" s="16">
        <f t="shared" si="410"/>
        <v>14.446054590570721</v>
      </c>
      <c r="O4383" s="16">
        <f t="shared" si="411"/>
        <v>26.487096774193549</v>
      </c>
      <c r="P4383" s="16">
        <f t="shared" si="412"/>
        <v>9982.5193548387088</v>
      </c>
      <c r="Q4383" s="16">
        <f t="shared" si="413"/>
        <v>3947.0967741935483</v>
      </c>
    </row>
    <row r="4384" spans="1:17" x14ac:dyDescent="0.2">
      <c r="A4384" s="10">
        <v>45966</v>
      </c>
      <c r="B4384" s="10">
        <v>4</v>
      </c>
      <c r="C4384" s="10">
        <v>871</v>
      </c>
      <c r="D4384" s="10">
        <v>63</v>
      </c>
      <c r="E4384" s="10">
        <v>100</v>
      </c>
      <c r="F4384" s="10">
        <f t="shared" si="408"/>
        <v>5.4054054054054057E-2</v>
      </c>
      <c r="G4384" s="10">
        <v>0.31</v>
      </c>
      <c r="H4384" s="10">
        <v>8.0499999999999999E-3</v>
      </c>
      <c r="I4384" s="10">
        <v>1.4328571428571428E-3</v>
      </c>
      <c r="J4384" s="10">
        <v>2.5600000000000002E-3</v>
      </c>
      <c r="K4384" s="10">
        <v>0.96216000000000002</v>
      </c>
      <c r="L4384" s="10">
        <v>0.38</v>
      </c>
      <c r="M4384" s="16">
        <f t="shared" si="409"/>
        <v>83.616129032258058</v>
      </c>
      <c r="N4384" s="16">
        <f t="shared" si="410"/>
        <v>14.883225806451611</v>
      </c>
      <c r="O4384" s="16">
        <f t="shared" si="411"/>
        <v>26.590967741935486</v>
      </c>
      <c r="P4384" s="16">
        <f t="shared" si="412"/>
        <v>9994.0490322580645</v>
      </c>
      <c r="Q4384" s="16">
        <f t="shared" si="413"/>
        <v>3947.0967741935483</v>
      </c>
    </row>
    <row r="4385" spans="1:17" x14ac:dyDescent="0.2">
      <c r="A4385" s="10">
        <v>45967</v>
      </c>
      <c r="B4385" s="10">
        <v>4</v>
      </c>
      <c r="C4385" s="10">
        <v>871</v>
      </c>
      <c r="D4385" s="10">
        <v>63</v>
      </c>
      <c r="E4385" s="10">
        <v>100</v>
      </c>
      <c r="F4385" s="10">
        <f t="shared" si="408"/>
        <v>5.4054054054054057E-2</v>
      </c>
      <c r="G4385" s="10">
        <v>0.31</v>
      </c>
      <c r="H4385" s="10">
        <v>8.0300000000000007E-3</v>
      </c>
      <c r="I4385" s="10">
        <v>1.4776923076923077E-3</v>
      </c>
      <c r="J4385" s="10">
        <v>2.4099999999999998E-3</v>
      </c>
      <c r="K4385" s="10">
        <v>0.95986000000000005</v>
      </c>
      <c r="L4385" s="10">
        <v>0.37</v>
      </c>
      <c r="M4385" s="16">
        <f t="shared" si="409"/>
        <v>83.408387096774206</v>
      </c>
      <c r="N4385" s="16">
        <f t="shared" si="410"/>
        <v>15.348933002481388</v>
      </c>
      <c r="O4385" s="16">
        <f t="shared" si="411"/>
        <v>25.03290322580645</v>
      </c>
      <c r="P4385" s="16">
        <f t="shared" si="412"/>
        <v>9970.1587096774201</v>
      </c>
      <c r="Q4385" s="16">
        <f t="shared" si="413"/>
        <v>3843.2258064516132</v>
      </c>
    </row>
    <row r="4386" spans="1:17" x14ac:dyDescent="0.2">
      <c r="A4386" s="10">
        <v>45968</v>
      </c>
      <c r="B4386" s="10">
        <v>4</v>
      </c>
      <c r="C4386" s="10">
        <v>870</v>
      </c>
      <c r="D4386" s="10">
        <v>63</v>
      </c>
      <c r="E4386" s="10">
        <v>100</v>
      </c>
      <c r="F4386" s="10">
        <f t="shared" si="408"/>
        <v>5.4054054054054057E-2</v>
      </c>
      <c r="G4386" s="10">
        <v>0.31</v>
      </c>
      <c r="H4386" s="10">
        <v>8.0199999999999994E-3</v>
      </c>
      <c r="I4386" s="10">
        <v>1.4776923076923077E-3</v>
      </c>
      <c r="J4386" s="10">
        <v>2.4099999999999998E-3</v>
      </c>
      <c r="K4386" s="10">
        <v>0.95874999999999999</v>
      </c>
      <c r="L4386" s="10">
        <v>0.37</v>
      </c>
      <c r="M4386" s="16">
        <f t="shared" si="409"/>
        <v>83.304516129032251</v>
      </c>
      <c r="N4386" s="16">
        <f t="shared" si="410"/>
        <v>15.348933002481388</v>
      </c>
      <c r="O4386" s="16">
        <f t="shared" si="411"/>
        <v>25.03290322580645</v>
      </c>
      <c r="P4386" s="16">
        <f t="shared" si="412"/>
        <v>9958.6290322580644</v>
      </c>
      <c r="Q4386" s="16">
        <f t="shared" si="413"/>
        <v>3843.2258064516132</v>
      </c>
    </row>
    <row r="4387" spans="1:17" x14ac:dyDescent="0.2">
      <c r="A4387" s="10">
        <v>45969</v>
      </c>
      <c r="B4387" s="10">
        <v>4</v>
      </c>
      <c r="C4387" s="10">
        <v>871</v>
      </c>
      <c r="D4387" s="10">
        <v>63</v>
      </c>
      <c r="E4387" s="10">
        <v>100</v>
      </c>
      <c r="F4387" s="10">
        <f t="shared" si="408"/>
        <v>5.4054054054054057E-2</v>
      </c>
      <c r="G4387" s="10">
        <v>0.31</v>
      </c>
      <c r="H4387" s="10">
        <v>8.0099999999999998E-3</v>
      </c>
      <c r="I4387" s="10">
        <v>1.4776923076923077E-3</v>
      </c>
      <c r="J4387" s="10">
        <v>2.4099999999999998E-3</v>
      </c>
      <c r="K4387" s="10">
        <v>0.95986000000000005</v>
      </c>
      <c r="L4387" s="10">
        <v>0.37</v>
      </c>
      <c r="M4387" s="16">
        <f t="shared" si="409"/>
        <v>83.200645161290325</v>
      </c>
      <c r="N4387" s="16">
        <f t="shared" si="410"/>
        <v>15.348933002481388</v>
      </c>
      <c r="O4387" s="16">
        <f t="shared" si="411"/>
        <v>25.03290322580645</v>
      </c>
      <c r="P4387" s="16">
        <f t="shared" si="412"/>
        <v>9970.1587096774201</v>
      </c>
      <c r="Q4387" s="16">
        <f t="shared" si="413"/>
        <v>3843.2258064516132</v>
      </c>
    </row>
    <row r="4388" spans="1:17" x14ac:dyDescent="0.2">
      <c r="A4388" s="10">
        <v>45970</v>
      </c>
      <c r="B4388" s="10">
        <v>4</v>
      </c>
      <c r="C4388" s="10">
        <v>871</v>
      </c>
      <c r="D4388" s="10">
        <v>63</v>
      </c>
      <c r="E4388" s="10">
        <v>100</v>
      </c>
      <c r="F4388" s="10">
        <f t="shared" si="408"/>
        <v>5.4054054054054057E-2</v>
      </c>
      <c r="G4388" s="10">
        <v>0.31</v>
      </c>
      <c r="H4388" s="10">
        <v>7.9600000000000001E-3</v>
      </c>
      <c r="I4388" s="10">
        <v>1.4533333333333334E-3</v>
      </c>
      <c r="J4388" s="10">
        <v>2.4099999999999998E-3</v>
      </c>
      <c r="K4388" s="10">
        <v>0.95986000000000005</v>
      </c>
      <c r="L4388" s="10">
        <v>0.36</v>
      </c>
      <c r="M4388" s="16">
        <f t="shared" si="409"/>
        <v>82.681290322580651</v>
      </c>
      <c r="N4388" s="16">
        <f t="shared" si="410"/>
        <v>15.095913978494625</v>
      </c>
      <c r="O4388" s="16">
        <f t="shared" si="411"/>
        <v>25.03290322580645</v>
      </c>
      <c r="P4388" s="16">
        <f t="shared" si="412"/>
        <v>9970.1587096774201</v>
      </c>
      <c r="Q4388" s="16">
        <f t="shared" si="413"/>
        <v>3739.3548387096771</v>
      </c>
    </row>
    <row r="4389" spans="1:17" x14ac:dyDescent="0.2">
      <c r="A4389" s="10">
        <v>45971</v>
      </c>
      <c r="B4389" s="10">
        <v>4</v>
      </c>
      <c r="C4389" s="10">
        <v>870</v>
      </c>
      <c r="D4389" s="10">
        <v>63</v>
      </c>
      <c r="E4389" s="10">
        <v>100</v>
      </c>
      <c r="F4389" s="10">
        <f t="shared" si="408"/>
        <v>5.4054054054054057E-2</v>
      </c>
      <c r="G4389" s="10">
        <v>0.31</v>
      </c>
      <c r="H4389" s="10">
        <v>7.9500000000000005E-3</v>
      </c>
      <c r="I4389" s="10">
        <v>1.4533333333333334E-3</v>
      </c>
      <c r="J4389" s="10">
        <v>2.4099999999999998E-3</v>
      </c>
      <c r="K4389" s="10">
        <v>0.95875999999999995</v>
      </c>
      <c r="L4389" s="10">
        <v>0.36</v>
      </c>
      <c r="M4389" s="16">
        <f t="shared" si="409"/>
        <v>82.57741935483871</v>
      </c>
      <c r="N4389" s="16">
        <f t="shared" si="410"/>
        <v>15.095913978494625</v>
      </c>
      <c r="O4389" s="16">
        <f t="shared" si="411"/>
        <v>25.03290322580645</v>
      </c>
      <c r="P4389" s="16">
        <f t="shared" si="412"/>
        <v>9958.7329032258058</v>
      </c>
      <c r="Q4389" s="16">
        <f t="shared" si="413"/>
        <v>3739.3548387096771</v>
      </c>
    </row>
    <row r="4390" spans="1:17" x14ac:dyDescent="0.2">
      <c r="A4390" s="10">
        <v>45972</v>
      </c>
      <c r="B4390" s="10">
        <v>4</v>
      </c>
      <c r="C4390" s="10">
        <v>872</v>
      </c>
      <c r="D4390" s="10">
        <v>63</v>
      </c>
      <c r="E4390" s="10">
        <v>99</v>
      </c>
      <c r="F4390" s="10">
        <f t="shared" si="408"/>
        <v>2.7027027027027029E-2</v>
      </c>
      <c r="G4390" s="10">
        <v>0.3</v>
      </c>
      <c r="H4390" s="10">
        <v>7.8600000000000007E-3</v>
      </c>
      <c r="I4390" s="10">
        <v>1.4399999999999999E-3</v>
      </c>
      <c r="J4390" s="10">
        <v>2.5300000000000001E-3</v>
      </c>
      <c r="K4390" s="10">
        <v>0.95025999999999999</v>
      </c>
      <c r="L4390" s="10">
        <v>0.35</v>
      </c>
      <c r="M4390" s="16">
        <f t="shared" si="409"/>
        <v>84.364000000000019</v>
      </c>
      <c r="N4390" s="16">
        <f t="shared" si="410"/>
        <v>15.456</v>
      </c>
      <c r="O4390" s="16">
        <f t="shared" si="411"/>
        <v>27.155333333333335</v>
      </c>
      <c r="P4390" s="16">
        <f t="shared" si="412"/>
        <v>10199.457333333334</v>
      </c>
      <c r="Q4390" s="16">
        <f t="shared" si="413"/>
        <v>3756.666666666667</v>
      </c>
    </row>
    <row r="4391" spans="1:17" x14ac:dyDescent="0.2">
      <c r="A4391" s="10">
        <v>45973</v>
      </c>
      <c r="B4391" s="10">
        <v>4</v>
      </c>
      <c r="C4391" s="10">
        <v>871</v>
      </c>
      <c r="D4391" s="10">
        <v>63</v>
      </c>
      <c r="E4391" s="10">
        <v>100</v>
      </c>
      <c r="F4391" s="10">
        <f t="shared" si="408"/>
        <v>5.4054054054054057E-2</v>
      </c>
      <c r="G4391" s="10">
        <v>0.31</v>
      </c>
      <c r="H4391" s="10">
        <v>7.8700000000000003E-3</v>
      </c>
      <c r="I4391" s="10">
        <v>1.4533333333333334E-3</v>
      </c>
      <c r="J4391" s="10">
        <v>2.5500000000000002E-3</v>
      </c>
      <c r="K4391" s="10">
        <v>0.95984000000000003</v>
      </c>
      <c r="L4391" s="10">
        <v>0.36</v>
      </c>
      <c r="M4391" s="16">
        <f t="shared" si="409"/>
        <v>81.746451612903229</v>
      </c>
      <c r="N4391" s="16">
        <f t="shared" si="410"/>
        <v>15.095913978494625</v>
      </c>
      <c r="O4391" s="16">
        <f t="shared" si="411"/>
        <v>26.487096774193549</v>
      </c>
      <c r="P4391" s="16">
        <f t="shared" si="412"/>
        <v>9969.9509677419355</v>
      </c>
      <c r="Q4391" s="16">
        <f t="shared" si="413"/>
        <v>3739.3548387096771</v>
      </c>
    </row>
    <row r="4392" spans="1:17" x14ac:dyDescent="0.2">
      <c r="A4392" s="10">
        <v>45974</v>
      </c>
      <c r="B4392" s="10">
        <v>4</v>
      </c>
      <c r="C4392" s="10">
        <v>870</v>
      </c>
      <c r="D4392" s="10">
        <v>63</v>
      </c>
      <c r="E4392" s="10">
        <v>100</v>
      </c>
      <c r="F4392" s="10">
        <f t="shared" si="408"/>
        <v>5.4054054054054057E-2</v>
      </c>
      <c r="G4392" s="10">
        <v>0.31</v>
      </c>
      <c r="H4392" s="10">
        <v>7.8399999999999997E-3</v>
      </c>
      <c r="I4392" s="10">
        <v>1.4533333333333334E-3</v>
      </c>
      <c r="J4392" s="10">
        <v>2.5500000000000002E-3</v>
      </c>
      <c r="K4392" s="10">
        <v>0.95874000000000004</v>
      </c>
      <c r="L4392" s="10">
        <v>0.37</v>
      </c>
      <c r="M4392" s="16">
        <f t="shared" si="409"/>
        <v>81.434838709677422</v>
      </c>
      <c r="N4392" s="16">
        <f t="shared" si="410"/>
        <v>15.095913978494625</v>
      </c>
      <c r="O4392" s="16">
        <f t="shared" si="411"/>
        <v>26.487096774193549</v>
      </c>
      <c r="P4392" s="16">
        <f t="shared" si="412"/>
        <v>9958.525161290323</v>
      </c>
      <c r="Q4392" s="16">
        <f t="shared" si="413"/>
        <v>3843.2258064516132</v>
      </c>
    </row>
    <row r="4393" spans="1:17" x14ac:dyDescent="0.2">
      <c r="A4393" s="10">
        <v>45975</v>
      </c>
      <c r="B4393" s="10">
        <v>4</v>
      </c>
      <c r="C4393" s="10">
        <v>870</v>
      </c>
      <c r="D4393" s="10">
        <v>63</v>
      </c>
      <c r="E4393" s="10">
        <v>100</v>
      </c>
      <c r="F4393" s="10">
        <f t="shared" si="408"/>
        <v>5.4054054054054057E-2</v>
      </c>
      <c r="G4393" s="10">
        <v>0.31</v>
      </c>
      <c r="H4393" s="10">
        <v>7.8600000000000007E-3</v>
      </c>
      <c r="I4393" s="10">
        <v>1.3124999999999999E-3</v>
      </c>
      <c r="J4393" s="10">
        <v>2.5500000000000002E-3</v>
      </c>
      <c r="K4393" s="10">
        <v>0.95874000000000004</v>
      </c>
      <c r="L4393" s="10">
        <v>0.37</v>
      </c>
      <c r="M4393" s="16">
        <f t="shared" si="409"/>
        <v>81.642580645161303</v>
      </c>
      <c r="N4393" s="16">
        <f t="shared" si="410"/>
        <v>13.63306451612903</v>
      </c>
      <c r="O4393" s="16">
        <f t="shared" si="411"/>
        <v>26.487096774193549</v>
      </c>
      <c r="P4393" s="16">
        <f t="shared" si="412"/>
        <v>9958.525161290323</v>
      </c>
      <c r="Q4393" s="16">
        <f t="shared" si="413"/>
        <v>3843.2258064516132</v>
      </c>
    </row>
    <row r="4394" spans="1:17" x14ac:dyDescent="0.2">
      <c r="A4394" s="10">
        <v>45976</v>
      </c>
      <c r="B4394" s="10">
        <v>4</v>
      </c>
      <c r="C4394" s="10">
        <v>870</v>
      </c>
      <c r="D4394" s="10">
        <v>63</v>
      </c>
      <c r="E4394" s="10">
        <v>100</v>
      </c>
      <c r="F4394" s="10">
        <f t="shared" si="408"/>
        <v>5.4054054054054057E-2</v>
      </c>
      <c r="G4394" s="10">
        <v>0.31</v>
      </c>
      <c r="H4394" s="10">
        <v>7.9299999999999995E-3</v>
      </c>
      <c r="I4394" s="10">
        <v>1.3124999999999999E-3</v>
      </c>
      <c r="J4394" s="10">
        <v>2.5500000000000002E-3</v>
      </c>
      <c r="K4394" s="10">
        <v>0.95872999999999997</v>
      </c>
      <c r="L4394" s="10">
        <v>0.37</v>
      </c>
      <c r="M4394" s="16">
        <f t="shared" si="409"/>
        <v>82.369677419354829</v>
      </c>
      <c r="N4394" s="16">
        <f t="shared" si="410"/>
        <v>13.63306451612903</v>
      </c>
      <c r="O4394" s="16">
        <f t="shared" si="411"/>
        <v>26.487096774193549</v>
      </c>
      <c r="P4394" s="16">
        <f t="shared" si="412"/>
        <v>9958.4212903225798</v>
      </c>
      <c r="Q4394" s="16">
        <f t="shared" si="413"/>
        <v>3843.2258064516132</v>
      </c>
    </row>
    <row r="4395" spans="1:17" x14ac:dyDescent="0.2">
      <c r="A4395" s="10">
        <v>45977</v>
      </c>
      <c r="B4395" s="10">
        <v>4</v>
      </c>
      <c r="C4395" s="10">
        <v>870</v>
      </c>
      <c r="D4395" s="10">
        <v>64</v>
      </c>
      <c r="E4395" s="10">
        <v>100</v>
      </c>
      <c r="F4395" s="10">
        <f t="shared" si="408"/>
        <v>5.4054054054054057E-2</v>
      </c>
      <c r="G4395" s="10">
        <v>0.3</v>
      </c>
      <c r="H4395" s="10">
        <v>7.9299999999999995E-3</v>
      </c>
      <c r="I4395" s="10">
        <v>1.25E-3</v>
      </c>
      <c r="J4395" s="10">
        <v>2.5400000000000002E-3</v>
      </c>
      <c r="K4395" s="10">
        <v>0.95589000000000002</v>
      </c>
      <c r="L4395" s="10">
        <v>0.37</v>
      </c>
      <c r="M4395" s="16">
        <f t="shared" si="409"/>
        <v>85.115333333333339</v>
      </c>
      <c r="N4395" s="16">
        <f t="shared" si="410"/>
        <v>13.416666666666666</v>
      </c>
      <c r="O4395" s="16">
        <f t="shared" si="411"/>
        <v>27.262666666666668</v>
      </c>
      <c r="P4395" s="16">
        <f t="shared" si="412"/>
        <v>10259.886</v>
      </c>
      <c r="Q4395" s="16">
        <f t="shared" si="413"/>
        <v>3971.3333333333335</v>
      </c>
    </row>
    <row r="4396" spans="1:17" x14ac:dyDescent="0.2">
      <c r="A4396" s="10">
        <v>45978</v>
      </c>
      <c r="B4396" s="10">
        <v>4</v>
      </c>
      <c r="C4396" s="10">
        <v>870</v>
      </c>
      <c r="D4396" s="10">
        <v>64</v>
      </c>
      <c r="E4396" s="10">
        <v>100</v>
      </c>
      <c r="F4396" s="10">
        <f t="shared" si="408"/>
        <v>5.4054054054054057E-2</v>
      </c>
      <c r="G4396" s="10">
        <v>0.3</v>
      </c>
      <c r="H4396" s="10">
        <v>7.9100000000000004E-3</v>
      </c>
      <c r="I4396" s="10">
        <v>1.25E-3</v>
      </c>
      <c r="J4396" s="10">
        <v>2.5400000000000002E-3</v>
      </c>
      <c r="K4396" s="10">
        <v>0.95589000000000002</v>
      </c>
      <c r="L4396" s="10">
        <v>0.35</v>
      </c>
      <c r="M4396" s="16">
        <f t="shared" si="409"/>
        <v>84.90066666666668</v>
      </c>
      <c r="N4396" s="16">
        <f t="shared" si="410"/>
        <v>13.416666666666666</v>
      </c>
      <c r="O4396" s="16">
        <f t="shared" si="411"/>
        <v>27.262666666666668</v>
      </c>
      <c r="P4396" s="16">
        <f t="shared" si="412"/>
        <v>10259.886</v>
      </c>
      <c r="Q4396" s="16">
        <f t="shared" si="413"/>
        <v>3756.666666666667</v>
      </c>
    </row>
    <row r="4397" spans="1:17" x14ac:dyDescent="0.2">
      <c r="A4397" s="10">
        <v>45979</v>
      </c>
      <c r="B4397" s="10">
        <v>4</v>
      </c>
      <c r="C4397" s="10">
        <v>870</v>
      </c>
      <c r="D4397" s="10">
        <v>64</v>
      </c>
      <c r="E4397" s="10">
        <v>100</v>
      </c>
      <c r="F4397" s="10">
        <f t="shared" si="408"/>
        <v>5.4054054054054057E-2</v>
      </c>
      <c r="G4397" s="10">
        <v>0.3</v>
      </c>
      <c r="H4397" s="10">
        <v>7.9500000000000005E-3</v>
      </c>
      <c r="I4397" s="10">
        <v>1.25E-3</v>
      </c>
      <c r="J4397" s="10">
        <v>2.5500000000000002E-3</v>
      </c>
      <c r="K4397" s="10">
        <v>0.95820000000000005</v>
      </c>
      <c r="L4397" s="10">
        <v>0.35</v>
      </c>
      <c r="M4397" s="16">
        <f t="shared" si="409"/>
        <v>85.330000000000013</v>
      </c>
      <c r="N4397" s="16">
        <f t="shared" si="410"/>
        <v>13.416666666666666</v>
      </c>
      <c r="O4397" s="16">
        <f t="shared" si="411"/>
        <v>27.37</v>
      </c>
      <c r="P4397" s="16">
        <f t="shared" si="412"/>
        <v>10284.680000000002</v>
      </c>
      <c r="Q4397" s="16">
        <f t="shared" si="413"/>
        <v>3756.666666666667</v>
      </c>
    </row>
    <row r="4398" spans="1:17" x14ac:dyDescent="0.2">
      <c r="A4398" s="10">
        <v>45980</v>
      </c>
      <c r="B4398" s="10">
        <v>4</v>
      </c>
      <c r="C4398" s="10">
        <v>870</v>
      </c>
      <c r="D4398" s="10">
        <v>64</v>
      </c>
      <c r="E4398" s="10">
        <v>100</v>
      </c>
      <c r="F4398" s="10">
        <f t="shared" si="408"/>
        <v>5.4054054054054057E-2</v>
      </c>
      <c r="G4398" s="10">
        <v>0.3</v>
      </c>
      <c r="H4398" s="10">
        <v>7.9299999999999995E-3</v>
      </c>
      <c r="I4398" s="10">
        <v>1.25E-3</v>
      </c>
      <c r="J4398" s="10">
        <v>2.3999999999999998E-3</v>
      </c>
      <c r="K4398" s="10">
        <v>0.95591000000000004</v>
      </c>
      <c r="L4398" s="10">
        <v>0.36</v>
      </c>
      <c r="M4398" s="16">
        <f t="shared" si="409"/>
        <v>85.115333333333339</v>
      </c>
      <c r="N4398" s="16">
        <f t="shared" si="410"/>
        <v>13.416666666666666</v>
      </c>
      <c r="O4398" s="16">
        <f t="shared" si="411"/>
        <v>25.76</v>
      </c>
      <c r="P4398" s="16">
        <f t="shared" si="412"/>
        <v>10260.100666666667</v>
      </c>
      <c r="Q4398" s="16">
        <f t="shared" si="413"/>
        <v>3864</v>
      </c>
    </row>
    <row r="4399" spans="1:17" x14ac:dyDescent="0.2">
      <c r="A4399" s="10">
        <v>45981</v>
      </c>
      <c r="B4399" s="10">
        <v>4</v>
      </c>
      <c r="C4399" s="10">
        <v>869</v>
      </c>
      <c r="D4399" s="10">
        <v>64</v>
      </c>
      <c r="E4399" s="10">
        <v>100</v>
      </c>
      <c r="F4399" s="10">
        <f t="shared" si="408"/>
        <v>5.4054054054054057E-2</v>
      </c>
      <c r="G4399" s="10">
        <v>0.3</v>
      </c>
      <c r="H4399" s="10">
        <v>7.8700000000000003E-3</v>
      </c>
      <c r="I4399" s="10">
        <v>1.2954545454545454E-3</v>
      </c>
      <c r="J4399" s="10">
        <v>2.3999999999999998E-3</v>
      </c>
      <c r="K4399" s="10">
        <v>0.95481000000000005</v>
      </c>
      <c r="L4399" s="10">
        <v>0.36</v>
      </c>
      <c r="M4399" s="16">
        <f t="shared" si="409"/>
        <v>84.471333333333334</v>
      </c>
      <c r="N4399" s="16">
        <f t="shared" si="410"/>
        <v>13.904545454545454</v>
      </c>
      <c r="O4399" s="16">
        <f t="shared" si="411"/>
        <v>25.76</v>
      </c>
      <c r="P4399" s="16">
        <f t="shared" si="412"/>
        <v>10248.294</v>
      </c>
      <c r="Q4399" s="16">
        <f t="shared" si="413"/>
        <v>3864</v>
      </c>
    </row>
    <row r="4400" spans="1:17" x14ac:dyDescent="0.2">
      <c r="A4400" s="10">
        <v>45982</v>
      </c>
      <c r="B4400" s="10">
        <v>4</v>
      </c>
      <c r="C4400" s="10">
        <v>869</v>
      </c>
      <c r="D4400" s="10">
        <v>64</v>
      </c>
      <c r="E4400" s="10">
        <v>100</v>
      </c>
      <c r="F4400" s="10">
        <f t="shared" si="408"/>
        <v>5.4054054054054057E-2</v>
      </c>
      <c r="G4400" s="10">
        <v>0.3</v>
      </c>
      <c r="H4400" s="10">
        <v>7.8899999999999994E-3</v>
      </c>
      <c r="I4400" s="10">
        <v>1.274E-3</v>
      </c>
      <c r="J4400" s="10">
        <v>2.5400000000000002E-3</v>
      </c>
      <c r="K4400" s="10">
        <v>0.95709</v>
      </c>
      <c r="L4400" s="10">
        <v>0.37</v>
      </c>
      <c r="M4400" s="16">
        <f t="shared" si="409"/>
        <v>84.686000000000007</v>
      </c>
      <c r="N4400" s="16">
        <f t="shared" si="410"/>
        <v>13.674266666666668</v>
      </c>
      <c r="O4400" s="16">
        <f t="shared" si="411"/>
        <v>27.262666666666668</v>
      </c>
      <c r="P4400" s="16">
        <f t="shared" si="412"/>
        <v>10272.766</v>
      </c>
      <c r="Q4400" s="16">
        <f t="shared" si="413"/>
        <v>3971.3333333333335</v>
      </c>
    </row>
    <row r="4401" spans="1:17" x14ac:dyDescent="0.2">
      <c r="A4401" s="10">
        <v>45983</v>
      </c>
      <c r="B4401" s="10">
        <v>4</v>
      </c>
      <c r="C4401" s="10">
        <v>870</v>
      </c>
      <c r="D4401" s="10">
        <v>64</v>
      </c>
      <c r="E4401" s="10">
        <v>99</v>
      </c>
      <c r="F4401" s="10">
        <f t="shared" si="408"/>
        <v>2.7027027027027029E-2</v>
      </c>
      <c r="G4401" s="10">
        <v>0.3</v>
      </c>
      <c r="H4401" s="10">
        <v>7.8100000000000001E-3</v>
      </c>
      <c r="I4401" s="10">
        <v>1.204E-3</v>
      </c>
      <c r="J4401" s="10">
        <v>2.5200000000000001E-3</v>
      </c>
      <c r="K4401" s="10">
        <v>0.94940999999999998</v>
      </c>
      <c r="L4401" s="10">
        <v>0.35</v>
      </c>
      <c r="M4401" s="16">
        <f t="shared" si="409"/>
        <v>83.827333333333343</v>
      </c>
      <c r="N4401" s="16">
        <f t="shared" si="410"/>
        <v>12.922933333333333</v>
      </c>
      <c r="O4401" s="16">
        <f t="shared" si="411"/>
        <v>27.048000000000005</v>
      </c>
      <c r="P4401" s="16">
        <f t="shared" si="412"/>
        <v>10190.333999999999</v>
      </c>
      <c r="Q4401" s="16">
        <f t="shared" si="413"/>
        <v>3756.666666666667</v>
      </c>
    </row>
    <row r="4402" spans="1:17" x14ac:dyDescent="0.2">
      <c r="A4402" s="10">
        <v>45984</v>
      </c>
      <c r="B4402" s="10">
        <v>4</v>
      </c>
      <c r="C4402" s="10">
        <v>876</v>
      </c>
      <c r="D4402" s="10">
        <v>64</v>
      </c>
      <c r="E4402" s="10">
        <v>101</v>
      </c>
      <c r="F4402" s="10">
        <f t="shared" si="408"/>
        <v>8.1081081081081086E-2</v>
      </c>
      <c r="G4402" s="10">
        <v>0.32</v>
      </c>
      <c r="H4402" s="10">
        <v>8.8299999999999993E-3</v>
      </c>
      <c r="I4402" s="10">
        <v>1.2599999999999998E-3</v>
      </c>
      <c r="J4402" s="10">
        <v>2.6199999999999999E-3</v>
      </c>
      <c r="K4402" s="10">
        <v>1.00532</v>
      </c>
      <c r="L4402" s="10">
        <v>0.36</v>
      </c>
      <c r="M4402" s="16">
        <f t="shared" si="409"/>
        <v>88.851874999999993</v>
      </c>
      <c r="N4402" s="16">
        <f t="shared" si="410"/>
        <v>12.678749999999997</v>
      </c>
      <c r="O4402" s="16">
        <f t="shared" si="411"/>
        <v>26.36375</v>
      </c>
      <c r="P4402" s="16">
        <f t="shared" si="412"/>
        <v>10116.032499999999</v>
      </c>
      <c r="Q4402" s="16">
        <f t="shared" si="413"/>
        <v>3622.5</v>
      </c>
    </row>
    <row r="4403" spans="1:17" x14ac:dyDescent="0.2">
      <c r="A4403" s="10">
        <v>46431</v>
      </c>
      <c r="B4403" s="10">
        <v>4</v>
      </c>
      <c r="C4403" s="10">
        <v>876</v>
      </c>
      <c r="D4403" s="10">
        <v>64</v>
      </c>
      <c r="E4403" s="10">
        <v>102</v>
      </c>
      <c r="F4403" s="10">
        <f t="shared" si="408"/>
        <v>0.10810810810810811</v>
      </c>
      <c r="G4403" s="10">
        <v>0.26</v>
      </c>
      <c r="H4403" s="10">
        <v>5.4099999999999999E-3</v>
      </c>
      <c r="I4403" s="10">
        <v>5.9999999999999995E-4</v>
      </c>
      <c r="J4403" s="10">
        <v>3.3500000000000001E-3</v>
      </c>
      <c r="K4403" s="10">
        <v>0.82079999999999997</v>
      </c>
      <c r="L4403" s="10">
        <v>0.3</v>
      </c>
      <c r="M4403" s="16">
        <f t="shared" si="409"/>
        <v>67.000769230769222</v>
      </c>
      <c r="N4403" s="16">
        <f t="shared" si="410"/>
        <v>7.4307692307692301</v>
      </c>
      <c r="O4403" s="16">
        <f t="shared" si="411"/>
        <v>41.488461538461543</v>
      </c>
      <c r="P4403" s="16">
        <f t="shared" si="412"/>
        <v>10165.292307692307</v>
      </c>
      <c r="Q4403" s="16">
        <f t="shared" si="413"/>
        <v>3715.3846153846152</v>
      </c>
    </row>
    <row r="4404" spans="1:17" x14ac:dyDescent="0.2">
      <c r="A4404" s="10">
        <v>46432</v>
      </c>
      <c r="B4404" s="10">
        <v>4</v>
      </c>
      <c r="C4404" s="10">
        <v>845</v>
      </c>
      <c r="D4404" s="10">
        <v>64</v>
      </c>
      <c r="E4404" s="10">
        <v>101</v>
      </c>
      <c r="F4404" s="10">
        <f t="shared" si="408"/>
        <v>8.1081081081081086E-2</v>
      </c>
      <c r="G4404" s="10">
        <v>0.36</v>
      </c>
      <c r="H4404" s="10">
        <v>7.7400000000000004E-3</v>
      </c>
      <c r="I4404" s="10">
        <v>5.6999999999999998E-4</v>
      </c>
      <c r="J4404" s="10">
        <v>3.1900000000000001E-3</v>
      </c>
      <c r="K4404" s="10">
        <v>1.13304</v>
      </c>
      <c r="L4404" s="10">
        <v>0.3</v>
      </c>
      <c r="M4404" s="16">
        <f t="shared" si="409"/>
        <v>69.23</v>
      </c>
      <c r="N4404" s="16">
        <f t="shared" si="410"/>
        <v>5.0983333333333336</v>
      </c>
      <c r="O4404" s="16">
        <f t="shared" si="411"/>
        <v>28.532777777777778</v>
      </c>
      <c r="P4404" s="16">
        <f t="shared" si="412"/>
        <v>10134.413333333334</v>
      </c>
      <c r="Q4404" s="16">
        <f t="shared" si="413"/>
        <v>2683.3333333333335</v>
      </c>
    </row>
    <row r="4405" spans="1:17" x14ac:dyDescent="0.2">
      <c r="A4405" s="10">
        <v>46433</v>
      </c>
      <c r="B4405" s="10">
        <v>4</v>
      </c>
      <c r="C4405" s="10">
        <v>840</v>
      </c>
      <c r="D4405" s="10">
        <v>64</v>
      </c>
      <c r="E4405" s="10">
        <v>100</v>
      </c>
      <c r="F4405" s="10">
        <f t="shared" si="408"/>
        <v>5.4054054054054057E-2</v>
      </c>
      <c r="G4405" s="10">
        <v>0.37</v>
      </c>
      <c r="H4405" s="10">
        <v>7.2300000000000003E-3</v>
      </c>
      <c r="I4405" s="10">
        <v>2.7999999999999998E-4</v>
      </c>
      <c r="J4405" s="10">
        <v>1.4300000000000001E-3</v>
      </c>
      <c r="K4405" s="10">
        <v>1.18262</v>
      </c>
      <c r="L4405" s="10">
        <v>0.3</v>
      </c>
      <c r="M4405" s="16">
        <f t="shared" si="409"/>
        <v>62.920540540540543</v>
      </c>
      <c r="N4405" s="16">
        <f t="shared" si="410"/>
        <v>2.4367567567567567</v>
      </c>
      <c r="O4405" s="16">
        <f t="shared" si="411"/>
        <v>12.444864864864865</v>
      </c>
      <c r="P4405" s="16">
        <f t="shared" si="412"/>
        <v>10291.990270270271</v>
      </c>
      <c r="Q4405" s="16">
        <f t="shared" si="413"/>
        <v>2610.8108108108104</v>
      </c>
    </row>
    <row r="4406" spans="1:17" x14ac:dyDescent="0.2">
      <c r="A4406" s="10">
        <v>46434</v>
      </c>
      <c r="B4406" s="10">
        <v>4</v>
      </c>
      <c r="C4406" s="10">
        <v>837</v>
      </c>
      <c r="D4406" s="10">
        <v>64</v>
      </c>
      <c r="E4406" s="10">
        <v>101</v>
      </c>
      <c r="F4406" s="10">
        <f t="shared" si="408"/>
        <v>8.1081081081081086E-2</v>
      </c>
      <c r="G4406" s="10">
        <v>0.41</v>
      </c>
      <c r="H4406" s="10">
        <v>1.0240000000000001E-2</v>
      </c>
      <c r="I4406" s="10">
        <v>2.5000000000000001E-4</v>
      </c>
      <c r="J4406" s="10">
        <v>1.48E-3</v>
      </c>
      <c r="K4406" s="10">
        <v>1.2902499999999999</v>
      </c>
      <c r="L4406" s="10">
        <v>0.33</v>
      </c>
      <c r="M4406" s="16">
        <f t="shared" si="409"/>
        <v>80.421463414634161</v>
      </c>
      <c r="N4406" s="16">
        <f t="shared" si="410"/>
        <v>1.9634146341463414</v>
      </c>
      <c r="O4406" s="16">
        <f t="shared" si="411"/>
        <v>11.623414634146341</v>
      </c>
      <c r="P4406" s="16">
        <f t="shared" si="412"/>
        <v>10133.182926829268</v>
      </c>
      <c r="Q4406" s="16">
        <f t="shared" si="413"/>
        <v>2591.707317073171</v>
      </c>
    </row>
    <row r="4407" spans="1:17" x14ac:dyDescent="0.2">
      <c r="A4407" s="10">
        <v>46435</v>
      </c>
      <c r="B4407" s="10">
        <v>4</v>
      </c>
      <c r="C4407" s="10">
        <v>839</v>
      </c>
      <c r="D4407" s="10">
        <v>64</v>
      </c>
      <c r="E4407" s="10">
        <v>100</v>
      </c>
      <c r="F4407" s="10">
        <f t="shared" si="408"/>
        <v>5.4054054054054057E-2</v>
      </c>
      <c r="G4407" s="10">
        <v>0.42</v>
      </c>
      <c r="H4407" s="10">
        <v>1.133E-2</v>
      </c>
      <c r="I4407" s="10">
        <v>2.9E-4</v>
      </c>
      <c r="J4407" s="10">
        <v>1.6199999999999999E-3</v>
      </c>
      <c r="K4407" s="10">
        <v>1.3124199999999999</v>
      </c>
      <c r="L4407" s="10">
        <v>0.33</v>
      </c>
      <c r="M4407" s="16">
        <f t="shared" si="409"/>
        <v>86.86333333333333</v>
      </c>
      <c r="N4407" s="16">
        <f t="shared" si="410"/>
        <v>2.2233333333333332</v>
      </c>
      <c r="O4407" s="16">
        <f t="shared" si="411"/>
        <v>12.42</v>
      </c>
      <c r="P4407" s="16">
        <f t="shared" si="412"/>
        <v>10061.886666666667</v>
      </c>
      <c r="Q4407" s="16">
        <f t="shared" si="413"/>
        <v>2530.0000000000005</v>
      </c>
    </row>
    <row r="4408" spans="1:17" x14ac:dyDescent="0.2">
      <c r="A4408" s="10">
        <v>46436</v>
      </c>
      <c r="B4408" s="10">
        <v>4</v>
      </c>
      <c r="C4408" s="10">
        <v>838</v>
      </c>
      <c r="D4408" s="10">
        <v>64</v>
      </c>
      <c r="E4408" s="10">
        <v>100</v>
      </c>
      <c r="F4408" s="10">
        <f t="shared" si="408"/>
        <v>5.4054054054054057E-2</v>
      </c>
      <c r="G4408" s="10">
        <v>0.42</v>
      </c>
      <c r="H4408" s="10">
        <v>1.175E-2</v>
      </c>
      <c r="I4408" s="10">
        <v>4.6000000000000001E-4</v>
      </c>
      <c r="J4408" s="10">
        <v>1.7600000000000001E-3</v>
      </c>
      <c r="K4408" s="10">
        <v>1.3285899999999999</v>
      </c>
      <c r="L4408" s="10">
        <v>0.33</v>
      </c>
      <c r="M4408" s="16">
        <f t="shared" si="409"/>
        <v>90.083333333333343</v>
      </c>
      <c r="N4408" s="16">
        <f t="shared" si="410"/>
        <v>3.5266666666666668</v>
      </c>
      <c r="O4408" s="16">
        <f t="shared" si="411"/>
        <v>13.493333333333334</v>
      </c>
      <c r="P4408" s="16">
        <f t="shared" si="412"/>
        <v>10185.856666666667</v>
      </c>
      <c r="Q4408" s="16">
        <f t="shared" si="413"/>
        <v>2530.0000000000005</v>
      </c>
    </row>
    <row r="4409" spans="1:17" x14ac:dyDescent="0.2">
      <c r="A4409" s="10">
        <v>46437</v>
      </c>
      <c r="B4409" s="10">
        <v>4</v>
      </c>
      <c r="C4409" s="10">
        <v>838</v>
      </c>
      <c r="D4409" s="10">
        <v>65</v>
      </c>
      <c r="E4409" s="10">
        <v>101</v>
      </c>
      <c r="F4409" s="10">
        <f t="shared" si="408"/>
        <v>8.1081081081081086E-2</v>
      </c>
      <c r="G4409" s="10">
        <v>0.43</v>
      </c>
      <c r="H4409" s="10">
        <v>1.201E-2</v>
      </c>
      <c r="I4409" s="10">
        <v>1.2600000000000001E-3</v>
      </c>
      <c r="J4409" s="10">
        <v>1.92E-3</v>
      </c>
      <c r="K4409" s="10">
        <v>1.3426100000000001</v>
      </c>
      <c r="L4409" s="10">
        <v>0.33</v>
      </c>
      <c r="M4409" s="16">
        <f t="shared" si="409"/>
        <v>89.935348837209304</v>
      </c>
      <c r="N4409" s="16">
        <f t="shared" si="410"/>
        <v>9.4353488372093022</v>
      </c>
      <c r="O4409" s="16">
        <f t="shared" si="411"/>
        <v>14.377674418604654</v>
      </c>
      <c r="P4409" s="16">
        <f t="shared" si="412"/>
        <v>10053.963255813955</v>
      </c>
      <c r="Q4409" s="16">
        <f t="shared" si="413"/>
        <v>2471.1627906976746</v>
      </c>
    </row>
    <row r="4410" spans="1:17" x14ac:dyDescent="0.2">
      <c r="A4410" s="10">
        <v>46438</v>
      </c>
      <c r="B4410" s="10">
        <v>4</v>
      </c>
      <c r="C4410" s="10">
        <v>838</v>
      </c>
      <c r="D4410" s="10">
        <v>65</v>
      </c>
      <c r="E4410" s="10">
        <v>100</v>
      </c>
      <c r="F4410" s="10">
        <f t="shared" si="408"/>
        <v>5.4054054054054057E-2</v>
      </c>
      <c r="G4410" s="10">
        <v>0.41</v>
      </c>
      <c r="H4410" s="10">
        <v>1.2019999999999999E-2</v>
      </c>
      <c r="I4410" s="10">
        <v>1.09E-3</v>
      </c>
      <c r="J4410" s="10">
        <v>1.91E-3</v>
      </c>
      <c r="K4410" s="10">
        <v>1.29948</v>
      </c>
      <c r="L4410" s="10">
        <v>0.35</v>
      </c>
      <c r="M4410" s="16">
        <f t="shared" si="409"/>
        <v>94.400975609756102</v>
      </c>
      <c r="N4410" s="16">
        <f t="shared" si="410"/>
        <v>8.5604878048780488</v>
      </c>
      <c r="O4410" s="16">
        <f t="shared" si="411"/>
        <v>15.00048780487805</v>
      </c>
      <c r="P4410" s="16">
        <f t="shared" si="412"/>
        <v>10205.672195121952</v>
      </c>
      <c r="Q4410" s="16">
        <f t="shared" si="413"/>
        <v>2748.7804878048778</v>
      </c>
    </row>
    <row r="4411" spans="1:17" x14ac:dyDescent="0.2">
      <c r="A4411" s="10">
        <v>46439</v>
      </c>
      <c r="B4411" s="10">
        <v>4</v>
      </c>
      <c r="C4411" s="10">
        <v>849</v>
      </c>
      <c r="D4411" s="10">
        <v>65</v>
      </c>
      <c r="E4411" s="10">
        <v>101</v>
      </c>
      <c r="F4411" s="10">
        <f t="shared" si="408"/>
        <v>8.1081081081081086E-2</v>
      </c>
      <c r="G4411" s="10">
        <v>0.39</v>
      </c>
      <c r="H4411" s="10">
        <v>1.2E-2</v>
      </c>
      <c r="I4411" s="10">
        <v>1.1299999999999999E-3</v>
      </c>
      <c r="J4411" s="10">
        <v>2.1199999999999999E-3</v>
      </c>
      <c r="K4411" s="10">
        <v>1.21672</v>
      </c>
      <c r="L4411" s="10">
        <v>0.35</v>
      </c>
      <c r="M4411" s="16">
        <f t="shared" si="409"/>
        <v>99.076923076923066</v>
      </c>
      <c r="N4411" s="16">
        <f t="shared" si="410"/>
        <v>9.3297435897435896</v>
      </c>
      <c r="O4411" s="16">
        <f t="shared" si="411"/>
        <v>17.503589743589743</v>
      </c>
      <c r="P4411" s="16">
        <f t="shared" si="412"/>
        <v>10045.739487179486</v>
      </c>
      <c r="Q4411" s="16">
        <f t="shared" si="413"/>
        <v>2889.7435897435894</v>
      </c>
    </row>
    <row r="4412" spans="1:17" x14ac:dyDescent="0.2">
      <c r="A4412" s="10">
        <v>46440</v>
      </c>
      <c r="B4412" s="10">
        <v>4</v>
      </c>
      <c r="C4412" s="10">
        <v>868</v>
      </c>
      <c r="D4412" s="10">
        <v>65</v>
      </c>
      <c r="E4412" s="10">
        <v>100</v>
      </c>
      <c r="F4412" s="10">
        <f t="shared" si="408"/>
        <v>5.4054054054054057E-2</v>
      </c>
      <c r="G4412" s="10">
        <v>0.34</v>
      </c>
      <c r="H4412" s="10">
        <v>1.0699999999999999E-2</v>
      </c>
      <c r="I4412" s="10">
        <v>1.15E-3</v>
      </c>
      <c r="J4412" s="10">
        <v>2.15E-3</v>
      </c>
      <c r="K4412" s="10">
        <v>1.0661799999999999</v>
      </c>
      <c r="L4412" s="10">
        <v>0.35</v>
      </c>
      <c r="M4412" s="16">
        <f t="shared" si="409"/>
        <v>101.33529411764704</v>
      </c>
      <c r="N4412" s="16">
        <f t="shared" si="410"/>
        <v>10.891176470588235</v>
      </c>
      <c r="O4412" s="16">
        <f t="shared" si="411"/>
        <v>20.361764705882351</v>
      </c>
      <c r="P4412" s="16">
        <f t="shared" si="412"/>
        <v>10097.35176470588</v>
      </c>
      <c r="Q4412" s="16">
        <f t="shared" si="413"/>
        <v>3314.705882352941</v>
      </c>
    </row>
    <row r="4413" spans="1:17" x14ac:dyDescent="0.2">
      <c r="A4413" s="10">
        <v>46441</v>
      </c>
      <c r="B4413" s="10">
        <v>4</v>
      </c>
      <c r="C4413" s="10">
        <v>870</v>
      </c>
      <c r="D4413" s="10">
        <v>65</v>
      </c>
      <c r="E4413" s="10">
        <v>100</v>
      </c>
      <c r="F4413" s="10">
        <f t="shared" si="408"/>
        <v>5.4054054054054057E-2</v>
      </c>
      <c r="G4413" s="10">
        <v>0.31</v>
      </c>
      <c r="H4413" s="10">
        <v>8.9700000000000005E-3</v>
      </c>
      <c r="I4413" s="10">
        <v>1.1900000000000001E-3</v>
      </c>
      <c r="J4413" s="10">
        <v>2.14E-3</v>
      </c>
      <c r="K4413" s="10">
        <v>0.96138999999999997</v>
      </c>
      <c r="L4413" s="10">
        <v>0.35</v>
      </c>
      <c r="M4413" s="16">
        <f t="shared" si="409"/>
        <v>93.172258064516129</v>
      </c>
      <c r="N4413" s="16">
        <f t="shared" si="410"/>
        <v>12.360645161290323</v>
      </c>
      <c r="O4413" s="16">
        <f t="shared" si="411"/>
        <v>22.228387096774192</v>
      </c>
      <c r="P4413" s="16">
        <f t="shared" si="412"/>
        <v>9986.0509677419359</v>
      </c>
      <c r="Q4413" s="16">
        <f t="shared" si="413"/>
        <v>3635.4838709677415</v>
      </c>
    </row>
    <row r="4414" spans="1:17" x14ac:dyDescent="0.2">
      <c r="A4414" s="10">
        <v>46442</v>
      </c>
      <c r="B4414" s="10">
        <v>4</v>
      </c>
      <c r="C4414" s="10">
        <v>870</v>
      </c>
      <c r="D4414" s="10">
        <v>65</v>
      </c>
      <c r="E4414" s="10">
        <v>99</v>
      </c>
      <c r="F4414" s="10">
        <f t="shared" si="408"/>
        <v>2.7027027027027029E-2</v>
      </c>
      <c r="G4414" s="10">
        <v>0.3</v>
      </c>
      <c r="H4414" s="10">
        <v>8.09E-3</v>
      </c>
      <c r="I4414" s="10">
        <v>1.17E-3</v>
      </c>
      <c r="J4414" s="10">
        <v>2.1099999999999999E-3</v>
      </c>
      <c r="K4414" s="10">
        <v>0.94423000000000001</v>
      </c>
      <c r="L4414" s="10">
        <v>0.35</v>
      </c>
      <c r="M4414" s="16">
        <f t="shared" si="409"/>
        <v>86.832666666666668</v>
      </c>
      <c r="N4414" s="16">
        <f t="shared" si="410"/>
        <v>12.558000000000002</v>
      </c>
      <c r="O4414" s="16">
        <f t="shared" si="411"/>
        <v>22.647333333333332</v>
      </c>
      <c r="P4414" s="16">
        <f t="shared" si="412"/>
        <v>10134.735333333334</v>
      </c>
      <c r="Q4414" s="16">
        <f t="shared" si="413"/>
        <v>3756.666666666667</v>
      </c>
    </row>
    <row r="4415" spans="1:17" x14ac:dyDescent="0.2">
      <c r="A4415" s="10">
        <v>46443</v>
      </c>
      <c r="B4415" s="10">
        <v>4</v>
      </c>
      <c r="C4415" s="10">
        <v>870</v>
      </c>
      <c r="D4415" s="10">
        <v>66</v>
      </c>
      <c r="E4415" s="10">
        <v>100</v>
      </c>
      <c r="F4415" s="10">
        <f t="shared" si="408"/>
        <v>5.4054054054054057E-2</v>
      </c>
      <c r="G4415" s="10">
        <v>0.3</v>
      </c>
      <c r="H4415" s="10">
        <v>7.9100000000000004E-3</v>
      </c>
      <c r="I4415" s="10">
        <v>1.2600000000000001E-3</v>
      </c>
      <c r="J4415" s="10">
        <v>2.2599999999999999E-3</v>
      </c>
      <c r="K4415" s="10">
        <v>0.94969999999999999</v>
      </c>
      <c r="L4415" s="10">
        <v>0.35</v>
      </c>
      <c r="M4415" s="16">
        <f t="shared" si="409"/>
        <v>84.90066666666668</v>
      </c>
      <c r="N4415" s="16">
        <f t="shared" si="410"/>
        <v>13.524000000000003</v>
      </c>
      <c r="O4415" s="16">
        <f t="shared" si="411"/>
        <v>24.257333333333332</v>
      </c>
      <c r="P4415" s="16">
        <f t="shared" si="412"/>
        <v>10193.446666666667</v>
      </c>
      <c r="Q4415" s="16">
        <f t="shared" si="413"/>
        <v>3756.666666666667</v>
      </c>
    </row>
    <row r="4416" spans="1:17" x14ac:dyDescent="0.2">
      <c r="A4416" s="10">
        <v>46444</v>
      </c>
      <c r="B4416" s="10">
        <v>4</v>
      </c>
      <c r="C4416" s="10">
        <v>869</v>
      </c>
      <c r="D4416" s="10">
        <v>66</v>
      </c>
      <c r="E4416" s="10">
        <v>99</v>
      </c>
      <c r="F4416" s="10">
        <f t="shared" si="408"/>
        <v>2.7027027027027029E-2</v>
      </c>
      <c r="G4416" s="10">
        <v>0.3</v>
      </c>
      <c r="H4416" s="10">
        <v>7.7200000000000003E-3</v>
      </c>
      <c r="I4416" s="10">
        <v>1.2899999999999999E-3</v>
      </c>
      <c r="J4416" s="10">
        <v>2.2399999999999998E-3</v>
      </c>
      <c r="K4416" s="10">
        <v>0.93808000000000002</v>
      </c>
      <c r="L4416" s="10">
        <v>0.34</v>
      </c>
      <c r="M4416" s="16">
        <f t="shared" si="409"/>
        <v>82.861333333333334</v>
      </c>
      <c r="N4416" s="16">
        <f t="shared" si="410"/>
        <v>13.846</v>
      </c>
      <c r="O4416" s="16">
        <f t="shared" si="411"/>
        <v>24.042666666666666</v>
      </c>
      <c r="P4416" s="16">
        <f t="shared" si="412"/>
        <v>10068.725333333334</v>
      </c>
      <c r="Q4416" s="16">
        <f t="shared" si="413"/>
        <v>3649.3333333333339</v>
      </c>
    </row>
    <row r="4417" spans="1:17" x14ac:dyDescent="0.2">
      <c r="A4417" s="10">
        <v>46445</v>
      </c>
      <c r="B4417" s="10">
        <v>4</v>
      </c>
      <c r="C4417" s="10">
        <v>870</v>
      </c>
      <c r="D4417" s="10">
        <v>66</v>
      </c>
      <c r="E4417" s="10">
        <v>100</v>
      </c>
      <c r="F4417" s="10">
        <f t="shared" si="408"/>
        <v>5.4054054054054057E-2</v>
      </c>
      <c r="G4417" s="10">
        <v>0.3</v>
      </c>
      <c r="H4417" s="10">
        <v>7.7499999999999999E-3</v>
      </c>
      <c r="I4417" s="10">
        <v>1.31E-3</v>
      </c>
      <c r="J4417" s="10">
        <v>2.2699999999999999E-3</v>
      </c>
      <c r="K4417" s="10">
        <v>0.94782999999999995</v>
      </c>
      <c r="L4417" s="10">
        <v>0.33</v>
      </c>
      <c r="M4417" s="16">
        <f t="shared" si="409"/>
        <v>83.183333333333337</v>
      </c>
      <c r="N4417" s="16">
        <f t="shared" si="410"/>
        <v>14.060666666666668</v>
      </c>
      <c r="O4417" s="16">
        <f t="shared" si="411"/>
        <v>24.364666666666668</v>
      </c>
      <c r="P4417" s="16">
        <f t="shared" si="412"/>
        <v>10173.375333333333</v>
      </c>
      <c r="Q4417" s="16">
        <f t="shared" si="413"/>
        <v>3542.0000000000005</v>
      </c>
    </row>
    <row r="4418" spans="1:17" x14ac:dyDescent="0.2">
      <c r="A4418" s="10">
        <v>46446</v>
      </c>
      <c r="B4418" s="10">
        <v>4</v>
      </c>
      <c r="C4418" s="10">
        <v>870</v>
      </c>
      <c r="D4418" s="10">
        <v>66</v>
      </c>
      <c r="E4418" s="10">
        <v>100</v>
      </c>
      <c r="F4418" s="10">
        <f t="shared" ref="F4418:F4481" si="414">(E4418-$E$4677)/($E$4676-$E$4677)</f>
        <v>5.4054054054054057E-2</v>
      </c>
      <c r="G4418" s="10">
        <v>0.3</v>
      </c>
      <c r="H4418" s="10">
        <v>7.7200000000000003E-3</v>
      </c>
      <c r="I4418" s="10">
        <v>1.3500000000000001E-3</v>
      </c>
      <c r="J4418" s="10">
        <v>2.2599999999999999E-3</v>
      </c>
      <c r="K4418" s="10">
        <v>0.94972000000000001</v>
      </c>
      <c r="L4418" s="10">
        <v>0.33</v>
      </c>
      <c r="M4418" s="16">
        <f t="shared" ref="M4418:M4481" si="415">H4418/$G4418*3220</f>
        <v>82.861333333333334</v>
      </c>
      <c r="N4418" s="16">
        <f t="shared" ref="N4418:N4481" si="416">I4418/$G4418*3220</f>
        <v>14.490000000000002</v>
      </c>
      <c r="O4418" s="16">
        <f t="shared" ref="O4418:O4481" si="417">J4418/$G4418*3220</f>
        <v>24.257333333333332</v>
      </c>
      <c r="P4418" s="16">
        <f t="shared" ref="P4418:P4481" si="418">K4418/$G4418*3220</f>
        <v>10193.661333333333</v>
      </c>
      <c r="Q4418" s="16">
        <f t="shared" ref="Q4418:Q4481" si="419">L4418/$G4418*3220</f>
        <v>3542.0000000000005</v>
      </c>
    </row>
    <row r="4419" spans="1:17" x14ac:dyDescent="0.2">
      <c r="A4419" s="10">
        <v>46447</v>
      </c>
      <c r="B4419" s="10">
        <v>4</v>
      </c>
      <c r="C4419" s="10">
        <v>870</v>
      </c>
      <c r="D4419" s="10">
        <v>66</v>
      </c>
      <c r="E4419" s="10">
        <v>100</v>
      </c>
      <c r="F4419" s="10">
        <f t="shared" si="414"/>
        <v>5.4054054054054057E-2</v>
      </c>
      <c r="G4419" s="10">
        <v>0.3</v>
      </c>
      <c r="H4419" s="10">
        <v>7.6600000000000001E-3</v>
      </c>
      <c r="I4419" s="10">
        <v>1.39E-3</v>
      </c>
      <c r="J4419" s="10">
        <v>2.2599999999999999E-3</v>
      </c>
      <c r="K4419" s="10">
        <v>0.94552999999999998</v>
      </c>
      <c r="L4419" s="10">
        <v>0.33</v>
      </c>
      <c r="M4419" s="16">
        <f t="shared" si="415"/>
        <v>82.217333333333343</v>
      </c>
      <c r="N4419" s="16">
        <f t="shared" si="416"/>
        <v>14.919333333333332</v>
      </c>
      <c r="O4419" s="16">
        <f t="shared" si="417"/>
        <v>24.257333333333332</v>
      </c>
      <c r="P4419" s="16">
        <f t="shared" si="418"/>
        <v>10148.688666666667</v>
      </c>
      <c r="Q4419" s="16">
        <f t="shared" si="419"/>
        <v>3542.0000000000005</v>
      </c>
    </row>
    <row r="4420" spans="1:17" x14ac:dyDescent="0.2">
      <c r="A4420" s="10">
        <v>46448</v>
      </c>
      <c r="B4420" s="10">
        <v>4</v>
      </c>
      <c r="C4420" s="10">
        <v>870</v>
      </c>
      <c r="D4420" s="10">
        <v>66</v>
      </c>
      <c r="E4420" s="10">
        <v>100</v>
      </c>
      <c r="F4420" s="10">
        <f t="shared" si="414"/>
        <v>5.4054054054054057E-2</v>
      </c>
      <c r="G4420" s="10">
        <v>0.3</v>
      </c>
      <c r="H4420" s="10">
        <v>7.6299999999999996E-3</v>
      </c>
      <c r="I4420" s="10">
        <v>1.39E-3</v>
      </c>
      <c r="J4420" s="10">
        <v>2.3999999999999998E-3</v>
      </c>
      <c r="K4420" s="10">
        <v>0.94550999999999996</v>
      </c>
      <c r="L4420" s="10">
        <v>0.32</v>
      </c>
      <c r="M4420" s="16">
        <f t="shared" si="415"/>
        <v>81.895333333333326</v>
      </c>
      <c r="N4420" s="16">
        <f t="shared" si="416"/>
        <v>14.919333333333332</v>
      </c>
      <c r="O4420" s="16">
        <f t="shared" si="417"/>
        <v>25.76</v>
      </c>
      <c r="P4420" s="16">
        <f t="shared" si="418"/>
        <v>10148.474</v>
      </c>
      <c r="Q4420" s="16">
        <f t="shared" si="419"/>
        <v>3434.6666666666665</v>
      </c>
    </row>
    <row r="4421" spans="1:17" x14ac:dyDescent="0.2">
      <c r="A4421" s="10">
        <v>46449</v>
      </c>
      <c r="B4421" s="10">
        <v>4</v>
      </c>
      <c r="C4421" s="10">
        <v>870</v>
      </c>
      <c r="D4421" s="10">
        <v>66</v>
      </c>
      <c r="E4421" s="10">
        <v>100</v>
      </c>
      <c r="F4421" s="10">
        <f t="shared" si="414"/>
        <v>5.4054054054054057E-2</v>
      </c>
      <c r="G4421" s="10">
        <v>0.3</v>
      </c>
      <c r="H4421" s="10">
        <v>7.6299999999999996E-3</v>
      </c>
      <c r="I4421" s="10">
        <v>1.4300000000000001E-3</v>
      </c>
      <c r="J4421" s="10">
        <v>2.3999999999999998E-3</v>
      </c>
      <c r="K4421" s="10">
        <v>0.94550999999999996</v>
      </c>
      <c r="L4421" s="10">
        <v>0.34</v>
      </c>
      <c r="M4421" s="16">
        <f t="shared" si="415"/>
        <v>81.895333333333326</v>
      </c>
      <c r="N4421" s="16">
        <f t="shared" si="416"/>
        <v>15.348666666666668</v>
      </c>
      <c r="O4421" s="16">
        <f t="shared" si="417"/>
        <v>25.76</v>
      </c>
      <c r="P4421" s="16">
        <f t="shared" si="418"/>
        <v>10148.474</v>
      </c>
      <c r="Q4421" s="16">
        <f t="shared" si="419"/>
        <v>3649.3333333333339</v>
      </c>
    </row>
    <row r="4422" spans="1:17" x14ac:dyDescent="0.2">
      <c r="A4422" s="10">
        <v>46450</v>
      </c>
      <c r="B4422" s="10">
        <v>4</v>
      </c>
      <c r="C4422" s="10">
        <v>870</v>
      </c>
      <c r="D4422" s="10">
        <v>67</v>
      </c>
      <c r="E4422" s="10">
        <v>100</v>
      </c>
      <c r="F4422" s="10">
        <f t="shared" si="414"/>
        <v>5.4054054054054057E-2</v>
      </c>
      <c r="G4422" s="10">
        <v>0.3</v>
      </c>
      <c r="H4422" s="10">
        <v>7.5399999999999998E-3</v>
      </c>
      <c r="I4422" s="10">
        <v>1.4300000000000001E-3</v>
      </c>
      <c r="J4422" s="10">
        <v>2.3900000000000002E-3</v>
      </c>
      <c r="K4422" s="10">
        <v>0.94086000000000003</v>
      </c>
      <c r="L4422" s="10">
        <v>0.32</v>
      </c>
      <c r="M4422" s="16">
        <f t="shared" si="415"/>
        <v>80.929333333333332</v>
      </c>
      <c r="N4422" s="16">
        <f t="shared" si="416"/>
        <v>15.348666666666668</v>
      </c>
      <c r="O4422" s="16">
        <f t="shared" si="417"/>
        <v>25.652666666666669</v>
      </c>
      <c r="P4422" s="16">
        <f t="shared" si="418"/>
        <v>10098.564</v>
      </c>
      <c r="Q4422" s="16">
        <f t="shared" si="419"/>
        <v>3434.6666666666665</v>
      </c>
    </row>
    <row r="4423" spans="1:17" x14ac:dyDescent="0.2">
      <c r="A4423" s="10">
        <v>46451</v>
      </c>
      <c r="B4423" s="10">
        <v>4</v>
      </c>
      <c r="C4423" s="10">
        <v>870</v>
      </c>
      <c r="D4423" s="10">
        <v>67</v>
      </c>
      <c r="E4423" s="10">
        <v>100</v>
      </c>
      <c r="F4423" s="10">
        <f t="shared" si="414"/>
        <v>5.4054054054054057E-2</v>
      </c>
      <c r="G4423" s="10">
        <v>0.3</v>
      </c>
      <c r="H4423" s="10">
        <v>7.5700000000000003E-3</v>
      </c>
      <c r="I4423" s="10">
        <v>1.4300000000000001E-3</v>
      </c>
      <c r="J4423" s="10">
        <v>2.3900000000000002E-3</v>
      </c>
      <c r="K4423" s="10">
        <v>0.94086000000000003</v>
      </c>
      <c r="L4423" s="10">
        <v>0.32</v>
      </c>
      <c r="M4423" s="16">
        <f t="shared" si="415"/>
        <v>81.251333333333349</v>
      </c>
      <c r="N4423" s="16">
        <f t="shared" si="416"/>
        <v>15.348666666666668</v>
      </c>
      <c r="O4423" s="16">
        <f t="shared" si="417"/>
        <v>25.652666666666669</v>
      </c>
      <c r="P4423" s="16">
        <f t="shared" si="418"/>
        <v>10098.564</v>
      </c>
      <c r="Q4423" s="16">
        <f t="shared" si="419"/>
        <v>3434.6666666666665</v>
      </c>
    </row>
    <row r="4424" spans="1:17" x14ac:dyDescent="0.2">
      <c r="A4424" s="10">
        <v>46452</v>
      </c>
      <c r="B4424" s="10">
        <v>4</v>
      </c>
      <c r="C4424" s="10">
        <v>870</v>
      </c>
      <c r="D4424" s="10">
        <v>67</v>
      </c>
      <c r="E4424" s="10">
        <v>100</v>
      </c>
      <c r="F4424" s="10">
        <f t="shared" si="414"/>
        <v>5.4054054054054057E-2</v>
      </c>
      <c r="G4424" s="10">
        <v>0.3</v>
      </c>
      <c r="H4424" s="10">
        <v>7.5399999999999998E-3</v>
      </c>
      <c r="I4424" s="10">
        <v>1.4300000000000001E-3</v>
      </c>
      <c r="J4424" s="10">
        <v>2.5400000000000002E-3</v>
      </c>
      <c r="K4424" s="10">
        <v>0.94084000000000001</v>
      </c>
      <c r="L4424" s="10">
        <v>0.31</v>
      </c>
      <c r="M4424" s="16">
        <f t="shared" si="415"/>
        <v>80.929333333333332</v>
      </c>
      <c r="N4424" s="16">
        <f t="shared" si="416"/>
        <v>15.348666666666668</v>
      </c>
      <c r="O4424" s="16">
        <f t="shared" si="417"/>
        <v>27.262666666666668</v>
      </c>
      <c r="P4424" s="16">
        <f t="shared" si="418"/>
        <v>10098.349333333334</v>
      </c>
      <c r="Q4424" s="16">
        <f t="shared" si="419"/>
        <v>3327.3333333333335</v>
      </c>
    </row>
    <row r="4425" spans="1:17" x14ac:dyDescent="0.2">
      <c r="A4425" s="10">
        <v>46453</v>
      </c>
      <c r="B4425" s="10">
        <v>4</v>
      </c>
      <c r="C4425" s="10">
        <v>870</v>
      </c>
      <c r="D4425" s="10">
        <v>67</v>
      </c>
      <c r="E4425" s="10">
        <v>100</v>
      </c>
      <c r="F4425" s="10">
        <f t="shared" si="414"/>
        <v>5.4054054054054057E-2</v>
      </c>
      <c r="G4425" s="10">
        <v>0.3</v>
      </c>
      <c r="H4425" s="10">
        <v>7.4799999999999997E-3</v>
      </c>
      <c r="I4425" s="10">
        <v>1.5200000000000001E-3</v>
      </c>
      <c r="J4425" s="10">
        <v>2.5400000000000002E-3</v>
      </c>
      <c r="K4425" s="10">
        <v>0.94084000000000001</v>
      </c>
      <c r="L4425" s="10">
        <v>0.31</v>
      </c>
      <c r="M4425" s="16">
        <f t="shared" si="415"/>
        <v>80.285333333333327</v>
      </c>
      <c r="N4425" s="16">
        <f t="shared" si="416"/>
        <v>16.314666666666668</v>
      </c>
      <c r="O4425" s="16">
        <f t="shared" si="417"/>
        <v>27.262666666666668</v>
      </c>
      <c r="P4425" s="16">
        <f t="shared" si="418"/>
        <v>10098.349333333334</v>
      </c>
      <c r="Q4425" s="16">
        <f t="shared" si="419"/>
        <v>3327.3333333333335</v>
      </c>
    </row>
    <row r="4426" spans="1:17" x14ac:dyDescent="0.2">
      <c r="A4426" s="10">
        <v>46454</v>
      </c>
      <c r="B4426" s="10">
        <v>4</v>
      </c>
      <c r="C4426" s="10">
        <v>870</v>
      </c>
      <c r="D4426" s="10">
        <v>67</v>
      </c>
      <c r="E4426" s="10">
        <v>100</v>
      </c>
      <c r="F4426" s="10">
        <f t="shared" si="414"/>
        <v>5.4054054054054057E-2</v>
      </c>
      <c r="G4426" s="10">
        <v>0.3</v>
      </c>
      <c r="H4426" s="10">
        <v>7.4799999999999997E-3</v>
      </c>
      <c r="I4426" s="10">
        <v>1.5200000000000001E-3</v>
      </c>
      <c r="J4426" s="10">
        <v>2.5400000000000002E-3</v>
      </c>
      <c r="K4426" s="10">
        <v>0.94084000000000001</v>
      </c>
      <c r="L4426" s="10">
        <v>0.32</v>
      </c>
      <c r="M4426" s="16">
        <f t="shared" si="415"/>
        <v>80.285333333333327</v>
      </c>
      <c r="N4426" s="16">
        <f t="shared" si="416"/>
        <v>16.314666666666668</v>
      </c>
      <c r="O4426" s="16">
        <f t="shared" si="417"/>
        <v>27.262666666666668</v>
      </c>
      <c r="P4426" s="16">
        <f t="shared" si="418"/>
        <v>10098.349333333334</v>
      </c>
      <c r="Q4426" s="16">
        <f t="shared" si="419"/>
        <v>3434.6666666666665</v>
      </c>
    </row>
    <row r="4427" spans="1:17" x14ac:dyDescent="0.2">
      <c r="A4427" s="10">
        <v>46455</v>
      </c>
      <c r="B4427" s="10">
        <v>4</v>
      </c>
      <c r="C4427" s="10">
        <v>870</v>
      </c>
      <c r="D4427" s="10">
        <v>67</v>
      </c>
      <c r="E4427" s="10">
        <v>100</v>
      </c>
      <c r="F4427" s="10">
        <f t="shared" si="414"/>
        <v>5.4054054054054057E-2</v>
      </c>
      <c r="G4427" s="10">
        <v>0.3</v>
      </c>
      <c r="H4427" s="10">
        <v>7.4799999999999997E-3</v>
      </c>
      <c r="I4427" s="10">
        <v>1.5200000000000001E-3</v>
      </c>
      <c r="J4427" s="10">
        <v>2.5400000000000002E-3</v>
      </c>
      <c r="K4427" s="10">
        <v>0.94084000000000001</v>
      </c>
      <c r="L4427" s="10">
        <v>0.32</v>
      </c>
      <c r="M4427" s="16">
        <f t="shared" si="415"/>
        <v>80.285333333333327</v>
      </c>
      <c r="N4427" s="16">
        <f t="shared" si="416"/>
        <v>16.314666666666668</v>
      </c>
      <c r="O4427" s="16">
        <f t="shared" si="417"/>
        <v>27.262666666666668</v>
      </c>
      <c r="P4427" s="16">
        <f t="shared" si="418"/>
        <v>10098.349333333334</v>
      </c>
      <c r="Q4427" s="16">
        <f t="shared" si="419"/>
        <v>3434.6666666666665</v>
      </c>
    </row>
    <row r="4428" spans="1:17" x14ac:dyDescent="0.2">
      <c r="A4428" s="10">
        <v>46456</v>
      </c>
      <c r="B4428" s="10">
        <v>4</v>
      </c>
      <c r="C4428" s="10">
        <v>871</v>
      </c>
      <c r="D4428" s="10">
        <v>67</v>
      </c>
      <c r="E4428" s="10">
        <v>100</v>
      </c>
      <c r="F4428" s="10">
        <f t="shared" si="414"/>
        <v>5.4054054054054057E-2</v>
      </c>
      <c r="G4428" s="10">
        <v>0.3</v>
      </c>
      <c r="H4428" s="10">
        <v>7.5100000000000002E-3</v>
      </c>
      <c r="I4428" s="10">
        <v>1.56E-3</v>
      </c>
      <c r="J4428" s="10">
        <v>2.5400000000000002E-3</v>
      </c>
      <c r="K4428" s="10">
        <v>0.94193000000000005</v>
      </c>
      <c r="L4428" s="10">
        <v>0.32</v>
      </c>
      <c r="M4428" s="16">
        <f t="shared" si="415"/>
        <v>80.607333333333344</v>
      </c>
      <c r="N4428" s="16">
        <f t="shared" si="416"/>
        <v>16.744</v>
      </c>
      <c r="O4428" s="16">
        <f t="shared" si="417"/>
        <v>27.262666666666668</v>
      </c>
      <c r="P4428" s="16">
        <f t="shared" si="418"/>
        <v>10110.048666666667</v>
      </c>
      <c r="Q4428" s="16">
        <f t="shared" si="419"/>
        <v>3434.6666666666665</v>
      </c>
    </row>
    <row r="4429" spans="1:17" x14ac:dyDescent="0.2">
      <c r="A4429" s="10">
        <v>46457</v>
      </c>
      <c r="B4429" s="10">
        <v>4</v>
      </c>
      <c r="C4429" s="10">
        <v>871</v>
      </c>
      <c r="D4429" s="10">
        <v>67</v>
      </c>
      <c r="E4429" s="10">
        <v>100</v>
      </c>
      <c r="F4429" s="10">
        <f t="shared" si="414"/>
        <v>5.4054054054054057E-2</v>
      </c>
      <c r="G4429" s="10">
        <v>0.3</v>
      </c>
      <c r="H4429" s="10">
        <v>7.5100000000000002E-3</v>
      </c>
      <c r="I4429" s="10">
        <v>1.56E-3</v>
      </c>
      <c r="J4429" s="10">
        <v>2.5400000000000002E-3</v>
      </c>
      <c r="K4429" s="10">
        <v>0.94193000000000005</v>
      </c>
      <c r="L4429" s="10">
        <v>0.33</v>
      </c>
      <c r="M4429" s="16">
        <f t="shared" si="415"/>
        <v>80.607333333333344</v>
      </c>
      <c r="N4429" s="16">
        <f t="shared" si="416"/>
        <v>16.744</v>
      </c>
      <c r="O4429" s="16">
        <f t="shared" si="417"/>
        <v>27.262666666666668</v>
      </c>
      <c r="P4429" s="16">
        <f t="shared" si="418"/>
        <v>10110.048666666667</v>
      </c>
      <c r="Q4429" s="16">
        <f t="shared" si="419"/>
        <v>3542.0000000000005</v>
      </c>
    </row>
    <row r="4430" spans="1:17" x14ac:dyDescent="0.2">
      <c r="A4430" s="10">
        <v>46458</v>
      </c>
      <c r="B4430" s="10">
        <v>4</v>
      </c>
      <c r="C4430" s="10">
        <v>870</v>
      </c>
      <c r="D4430" s="10">
        <v>67</v>
      </c>
      <c r="E4430" s="10">
        <v>100</v>
      </c>
      <c r="F4430" s="10">
        <f t="shared" si="414"/>
        <v>5.4054054054054057E-2</v>
      </c>
      <c r="G4430" s="10">
        <v>0.3</v>
      </c>
      <c r="H4430" s="10">
        <v>7.4799999999999997E-3</v>
      </c>
      <c r="I4430" s="10">
        <v>1.6000000000000001E-3</v>
      </c>
      <c r="J4430" s="10">
        <v>2.5400000000000002E-3</v>
      </c>
      <c r="K4430" s="10">
        <v>0.94084999999999996</v>
      </c>
      <c r="L4430" s="10">
        <v>0.32</v>
      </c>
      <c r="M4430" s="16">
        <f t="shared" si="415"/>
        <v>80.285333333333327</v>
      </c>
      <c r="N4430" s="16">
        <f t="shared" si="416"/>
        <v>17.173333333333336</v>
      </c>
      <c r="O4430" s="16">
        <f t="shared" si="417"/>
        <v>27.262666666666668</v>
      </c>
      <c r="P4430" s="16">
        <f t="shared" si="418"/>
        <v>10098.456666666667</v>
      </c>
      <c r="Q4430" s="16">
        <f t="shared" si="419"/>
        <v>3434.6666666666665</v>
      </c>
    </row>
    <row r="4431" spans="1:17" x14ac:dyDescent="0.2">
      <c r="A4431" s="10">
        <v>46459</v>
      </c>
      <c r="B4431" s="10">
        <v>4</v>
      </c>
      <c r="C4431" s="10">
        <v>869</v>
      </c>
      <c r="D4431" s="10">
        <v>68</v>
      </c>
      <c r="E4431" s="10">
        <v>100</v>
      </c>
      <c r="F4431" s="10">
        <f t="shared" si="414"/>
        <v>5.4054054054054057E-2</v>
      </c>
      <c r="G4431" s="10">
        <v>0.3</v>
      </c>
      <c r="H4431" s="10">
        <v>7.4000000000000003E-3</v>
      </c>
      <c r="I4431" s="10">
        <v>1.6000000000000001E-3</v>
      </c>
      <c r="J4431" s="10">
        <v>2.6700000000000001E-3</v>
      </c>
      <c r="K4431" s="10">
        <v>0.93698999999999999</v>
      </c>
      <c r="L4431" s="10">
        <v>0.33</v>
      </c>
      <c r="M4431" s="16">
        <f t="shared" si="415"/>
        <v>79.426666666666677</v>
      </c>
      <c r="N4431" s="16">
        <f t="shared" si="416"/>
        <v>17.173333333333336</v>
      </c>
      <c r="O4431" s="16">
        <f t="shared" si="417"/>
        <v>28.658000000000001</v>
      </c>
      <c r="P4431" s="16">
        <f t="shared" si="418"/>
        <v>10057.026</v>
      </c>
      <c r="Q4431" s="16">
        <f t="shared" si="419"/>
        <v>3542.0000000000005</v>
      </c>
    </row>
    <row r="4432" spans="1:17" x14ac:dyDescent="0.2">
      <c r="A4432" s="10">
        <v>46460</v>
      </c>
      <c r="B4432" s="10">
        <v>4</v>
      </c>
      <c r="C4432" s="10">
        <v>869</v>
      </c>
      <c r="D4432" s="10">
        <v>68</v>
      </c>
      <c r="E4432" s="10">
        <v>100</v>
      </c>
      <c r="F4432" s="10">
        <f t="shared" si="414"/>
        <v>5.4054054054054057E-2</v>
      </c>
      <c r="G4432" s="10">
        <v>0.3</v>
      </c>
      <c r="H4432" s="10">
        <v>7.3800000000000003E-3</v>
      </c>
      <c r="I4432" s="10">
        <v>1.64E-3</v>
      </c>
      <c r="J4432" s="10">
        <v>2.6700000000000001E-3</v>
      </c>
      <c r="K4432" s="10">
        <v>0.93698999999999999</v>
      </c>
      <c r="L4432" s="10">
        <v>0.33</v>
      </c>
      <c r="M4432" s="16">
        <f t="shared" si="415"/>
        <v>79.212000000000003</v>
      </c>
      <c r="N4432" s="16">
        <f t="shared" si="416"/>
        <v>17.602666666666668</v>
      </c>
      <c r="O4432" s="16">
        <f t="shared" si="417"/>
        <v>28.658000000000001</v>
      </c>
      <c r="P4432" s="16">
        <f t="shared" si="418"/>
        <v>10057.026</v>
      </c>
      <c r="Q4432" s="16">
        <f t="shared" si="419"/>
        <v>3542.0000000000005</v>
      </c>
    </row>
    <row r="4433" spans="1:17" x14ac:dyDescent="0.2">
      <c r="A4433" s="10">
        <v>46461</v>
      </c>
      <c r="B4433" s="10">
        <v>4</v>
      </c>
      <c r="C4433" s="10">
        <v>869</v>
      </c>
      <c r="D4433" s="10">
        <v>68</v>
      </c>
      <c r="E4433" s="10">
        <v>100</v>
      </c>
      <c r="F4433" s="10">
        <f t="shared" si="414"/>
        <v>5.4054054054054057E-2</v>
      </c>
      <c r="G4433" s="10">
        <v>0.3</v>
      </c>
      <c r="H4433" s="10">
        <v>7.4000000000000003E-3</v>
      </c>
      <c r="I4433" s="10">
        <v>1.6800000000000001E-3</v>
      </c>
      <c r="J4433" s="10">
        <v>2.6700000000000001E-3</v>
      </c>
      <c r="K4433" s="10">
        <v>0.93698999999999999</v>
      </c>
      <c r="L4433" s="10">
        <v>0.33</v>
      </c>
      <c r="M4433" s="16">
        <f t="shared" si="415"/>
        <v>79.426666666666677</v>
      </c>
      <c r="N4433" s="16">
        <f t="shared" si="416"/>
        <v>18.032000000000004</v>
      </c>
      <c r="O4433" s="16">
        <f t="shared" si="417"/>
        <v>28.658000000000001</v>
      </c>
      <c r="P4433" s="16">
        <f t="shared" si="418"/>
        <v>10057.026</v>
      </c>
      <c r="Q4433" s="16">
        <f t="shared" si="419"/>
        <v>3542.0000000000005</v>
      </c>
    </row>
    <row r="4434" spans="1:17" x14ac:dyDescent="0.2">
      <c r="A4434" s="10">
        <v>46462</v>
      </c>
      <c r="B4434" s="10">
        <v>4</v>
      </c>
      <c r="C4434" s="10">
        <v>869</v>
      </c>
      <c r="D4434" s="10">
        <v>68</v>
      </c>
      <c r="E4434" s="10">
        <v>100</v>
      </c>
      <c r="F4434" s="10">
        <f t="shared" si="414"/>
        <v>5.4054054054054057E-2</v>
      </c>
      <c r="G4434" s="10">
        <v>0.3</v>
      </c>
      <c r="H4434" s="10">
        <v>7.4200000000000004E-3</v>
      </c>
      <c r="I4434" s="10">
        <v>1.6800000000000001E-3</v>
      </c>
      <c r="J4434" s="10">
        <v>2.6700000000000001E-3</v>
      </c>
      <c r="K4434" s="10">
        <v>0.93698999999999999</v>
      </c>
      <c r="L4434" s="10">
        <v>0.32</v>
      </c>
      <c r="M4434" s="16">
        <f t="shared" si="415"/>
        <v>79.64133333333335</v>
      </c>
      <c r="N4434" s="16">
        <f t="shared" si="416"/>
        <v>18.032000000000004</v>
      </c>
      <c r="O4434" s="16">
        <f t="shared" si="417"/>
        <v>28.658000000000001</v>
      </c>
      <c r="P4434" s="16">
        <f t="shared" si="418"/>
        <v>10057.026</v>
      </c>
      <c r="Q4434" s="16">
        <f t="shared" si="419"/>
        <v>3434.6666666666665</v>
      </c>
    </row>
    <row r="4435" spans="1:17" x14ac:dyDescent="0.2">
      <c r="A4435" s="10">
        <v>46463</v>
      </c>
      <c r="B4435" s="10">
        <v>4</v>
      </c>
      <c r="C4435" s="10">
        <v>869</v>
      </c>
      <c r="D4435" s="10">
        <v>68</v>
      </c>
      <c r="E4435" s="10">
        <v>100</v>
      </c>
      <c r="F4435" s="10">
        <f t="shared" si="414"/>
        <v>5.4054054054054057E-2</v>
      </c>
      <c r="G4435" s="10">
        <v>0.3</v>
      </c>
      <c r="H4435" s="10">
        <v>7.4200000000000004E-3</v>
      </c>
      <c r="I4435" s="10">
        <v>1.6800000000000001E-3</v>
      </c>
      <c r="J4435" s="10">
        <v>2.66E-3</v>
      </c>
      <c r="K4435" s="10">
        <v>0.93886000000000003</v>
      </c>
      <c r="L4435" s="10">
        <v>0.32</v>
      </c>
      <c r="M4435" s="16">
        <f t="shared" si="415"/>
        <v>79.64133333333335</v>
      </c>
      <c r="N4435" s="16">
        <f t="shared" si="416"/>
        <v>18.032000000000004</v>
      </c>
      <c r="O4435" s="16">
        <f t="shared" si="417"/>
        <v>28.550666666666668</v>
      </c>
      <c r="P4435" s="16">
        <f t="shared" si="418"/>
        <v>10077.097333333335</v>
      </c>
      <c r="Q4435" s="16">
        <f t="shared" si="419"/>
        <v>3434.6666666666665</v>
      </c>
    </row>
    <row r="4436" spans="1:17" x14ac:dyDescent="0.2">
      <c r="A4436" s="10">
        <v>46464</v>
      </c>
      <c r="B4436" s="10">
        <v>4</v>
      </c>
      <c r="C4436" s="10">
        <v>869</v>
      </c>
      <c r="D4436" s="10">
        <v>68</v>
      </c>
      <c r="E4436" s="10">
        <v>100</v>
      </c>
      <c r="F4436" s="10">
        <f t="shared" si="414"/>
        <v>5.4054054054054057E-2</v>
      </c>
      <c r="G4436" s="10">
        <v>0.3</v>
      </c>
      <c r="H4436" s="10">
        <v>7.3499999999999998E-3</v>
      </c>
      <c r="I4436" s="10">
        <v>1.6800000000000001E-3</v>
      </c>
      <c r="J4436" s="10">
        <v>2.66E-3</v>
      </c>
      <c r="K4436" s="10">
        <v>0.93886999999999998</v>
      </c>
      <c r="L4436" s="10">
        <v>0.3</v>
      </c>
      <c r="M4436" s="16">
        <f t="shared" si="415"/>
        <v>78.89</v>
      </c>
      <c r="N4436" s="16">
        <f t="shared" si="416"/>
        <v>18.032000000000004</v>
      </c>
      <c r="O4436" s="16">
        <f t="shared" si="417"/>
        <v>28.550666666666668</v>
      </c>
      <c r="P4436" s="16">
        <f t="shared" si="418"/>
        <v>10077.204666666667</v>
      </c>
      <c r="Q4436" s="16">
        <f t="shared" si="419"/>
        <v>3220</v>
      </c>
    </row>
    <row r="4437" spans="1:17" x14ac:dyDescent="0.2">
      <c r="A4437" s="10">
        <v>46465</v>
      </c>
      <c r="B4437" s="10">
        <v>4</v>
      </c>
      <c r="C4437" s="10">
        <v>870</v>
      </c>
      <c r="D4437" s="10">
        <v>68</v>
      </c>
      <c r="E4437" s="10">
        <v>100</v>
      </c>
      <c r="F4437" s="10">
        <f t="shared" si="414"/>
        <v>5.4054054054054057E-2</v>
      </c>
      <c r="G4437" s="10">
        <v>0.3</v>
      </c>
      <c r="H4437" s="10">
        <v>7.3600000000000002E-3</v>
      </c>
      <c r="I4437" s="10">
        <v>1.64E-3</v>
      </c>
      <c r="J4437" s="10">
        <v>2.6700000000000001E-3</v>
      </c>
      <c r="K4437" s="10">
        <v>0.93994</v>
      </c>
      <c r="L4437" s="10">
        <v>0.3</v>
      </c>
      <c r="M4437" s="16">
        <f t="shared" si="415"/>
        <v>78.99733333333333</v>
      </c>
      <c r="N4437" s="16">
        <f t="shared" si="416"/>
        <v>17.602666666666668</v>
      </c>
      <c r="O4437" s="16">
        <f t="shared" si="417"/>
        <v>28.658000000000001</v>
      </c>
      <c r="P4437" s="16">
        <f t="shared" si="418"/>
        <v>10088.689333333334</v>
      </c>
      <c r="Q4437" s="16">
        <f t="shared" si="419"/>
        <v>3220</v>
      </c>
    </row>
    <row r="4438" spans="1:17" x14ac:dyDescent="0.2">
      <c r="A4438" s="10">
        <v>46466</v>
      </c>
      <c r="B4438" s="10">
        <v>4</v>
      </c>
      <c r="C4438" s="10">
        <v>870</v>
      </c>
      <c r="D4438" s="10">
        <v>68</v>
      </c>
      <c r="E4438" s="10">
        <v>100</v>
      </c>
      <c r="F4438" s="10">
        <f t="shared" si="414"/>
        <v>5.4054054054054057E-2</v>
      </c>
      <c r="G4438" s="10">
        <v>0.3</v>
      </c>
      <c r="H4438" s="10">
        <v>7.3800000000000003E-3</v>
      </c>
      <c r="I4438" s="10">
        <v>1.6000000000000001E-3</v>
      </c>
      <c r="J4438" s="10">
        <v>2.6700000000000001E-3</v>
      </c>
      <c r="K4438" s="10">
        <v>0.93806999999999996</v>
      </c>
      <c r="L4438" s="10">
        <v>0.3</v>
      </c>
      <c r="M4438" s="16">
        <f t="shared" si="415"/>
        <v>79.212000000000003</v>
      </c>
      <c r="N4438" s="16">
        <f t="shared" si="416"/>
        <v>17.173333333333336</v>
      </c>
      <c r="O4438" s="16">
        <f t="shared" si="417"/>
        <v>28.658000000000001</v>
      </c>
      <c r="P4438" s="16">
        <f t="shared" si="418"/>
        <v>10068.618</v>
      </c>
      <c r="Q4438" s="16">
        <f t="shared" si="419"/>
        <v>3220</v>
      </c>
    </row>
    <row r="4439" spans="1:17" x14ac:dyDescent="0.2">
      <c r="A4439" s="10">
        <v>46467</v>
      </c>
      <c r="B4439" s="10">
        <v>4</v>
      </c>
      <c r="C4439" s="10">
        <v>870</v>
      </c>
      <c r="D4439" s="10">
        <v>68</v>
      </c>
      <c r="E4439" s="10">
        <v>99</v>
      </c>
      <c r="F4439" s="10">
        <f t="shared" si="414"/>
        <v>2.7027027027027029E-2</v>
      </c>
      <c r="G4439" s="10">
        <v>0.3</v>
      </c>
      <c r="H4439" s="10">
        <v>7.3000000000000001E-3</v>
      </c>
      <c r="I4439" s="10">
        <v>1.58E-3</v>
      </c>
      <c r="J4439" s="10">
        <v>2.64E-3</v>
      </c>
      <c r="K4439" s="10">
        <v>0.92579</v>
      </c>
      <c r="L4439" s="10">
        <v>0.3</v>
      </c>
      <c r="M4439" s="16">
        <f t="shared" si="415"/>
        <v>78.353333333333339</v>
      </c>
      <c r="N4439" s="16">
        <f t="shared" si="416"/>
        <v>16.958666666666666</v>
      </c>
      <c r="O4439" s="16">
        <f t="shared" si="417"/>
        <v>28.336000000000002</v>
      </c>
      <c r="P4439" s="16">
        <f t="shared" si="418"/>
        <v>9936.8126666666667</v>
      </c>
      <c r="Q4439" s="16">
        <f t="shared" si="419"/>
        <v>3220</v>
      </c>
    </row>
    <row r="4440" spans="1:17" x14ac:dyDescent="0.2">
      <c r="A4440" s="10">
        <v>46468</v>
      </c>
      <c r="B4440" s="10">
        <v>4</v>
      </c>
      <c r="C4440" s="10">
        <v>869</v>
      </c>
      <c r="D4440" s="10">
        <v>68</v>
      </c>
      <c r="E4440" s="10">
        <v>101</v>
      </c>
      <c r="F4440" s="10">
        <f t="shared" si="414"/>
        <v>8.1081081081081086E-2</v>
      </c>
      <c r="G4440" s="10">
        <v>0.3</v>
      </c>
      <c r="H4440" s="10">
        <v>7.5100000000000002E-3</v>
      </c>
      <c r="I4440" s="10">
        <v>1.6199999999999999E-3</v>
      </c>
      <c r="J4440" s="10">
        <v>2.7000000000000001E-3</v>
      </c>
      <c r="K4440" s="10">
        <v>0.94550999999999996</v>
      </c>
      <c r="L4440" s="10">
        <v>0.3</v>
      </c>
      <c r="M4440" s="16">
        <f t="shared" si="415"/>
        <v>80.607333333333344</v>
      </c>
      <c r="N4440" s="16">
        <f t="shared" si="416"/>
        <v>17.388000000000002</v>
      </c>
      <c r="O4440" s="16">
        <f t="shared" si="417"/>
        <v>28.980000000000004</v>
      </c>
      <c r="P4440" s="16">
        <f t="shared" si="418"/>
        <v>10148.474</v>
      </c>
      <c r="Q4440" s="16">
        <f t="shared" si="419"/>
        <v>3220</v>
      </c>
    </row>
    <row r="4441" spans="1:17" x14ac:dyDescent="0.2">
      <c r="A4441" s="10">
        <v>46469</v>
      </c>
      <c r="B4441" s="10">
        <v>4</v>
      </c>
      <c r="C4441" s="10">
        <v>869</v>
      </c>
      <c r="D4441" s="10">
        <v>68</v>
      </c>
      <c r="E4441" s="10">
        <v>100</v>
      </c>
      <c r="F4441" s="10">
        <f t="shared" si="414"/>
        <v>5.4054054054054057E-2</v>
      </c>
      <c r="G4441" s="10">
        <v>0.3</v>
      </c>
      <c r="H4441" s="10">
        <v>7.4200000000000004E-3</v>
      </c>
      <c r="I4441" s="10">
        <v>1.5499999999999999E-3</v>
      </c>
      <c r="J4441" s="10">
        <v>2.6700000000000001E-3</v>
      </c>
      <c r="K4441" s="10">
        <v>0.93511999999999995</v>
      </c>
      <c r="L4441" s="10">
        <v>0.3</v>
      </c>
      <c r="M4441" s="16">
        <f t="shared" si="415"/>
        <v>79.64133333333335</v>
      </c>
      <c r="N4441" s="16">
        <f t="shared" si="416"/>
        <v>16.636666666666667</v>
      </c>
      <c r="O4441" s="16">
        <f t="shared" si="417"/>
        <v>28.658000000000001</v>
      </c>
      <c r="P4441" s="16">
        <f t="shared" si="418"/>
        <v>10036.954666666667</v>
      </c>
      <c r="Q4441" s="16">
        <f t="shared" si="419"/>
        <v>3220</v>
      </c>
    </row>
    <row r="4442" spans="1:17" x14ac:dyDescent="0.2">
      <c r="A4442" s="10">
        <v>46470</v>
      </c>
      <c r="B4442" s="10">
        <v>4</v>
      </c>
      <c r="C4442" s="10">
        <v>869</v>
      </c>
      <c r="D4442" s="10">
        <v>68</v>
      </c>
      <c r="E4442" s="10">
        <v>100</v>
      </c>
      <c r="F4442" s="10">
        <f t="shared" si="414"/>
        <v>5.4054054054054057E-2</v>
      </c>
      <c r="G4442" s="10">
        <v>0.3</v>
      </c>
      <c r="H4442" s="10">
        <v>7.4000000000000003E-3</v>
      </c>
      <c r="I4442" s="10">
        <v>1.5100000000000001E-3</v>
      </c>
      <c r="J4442" s="10">
        <v>2.5300000000000001E-3</v>
      </c>
      <c r="K4442" s="10">
        <v>0.93701000000000001</v>
      </c>
      <c r="L4442" s="10">
        <v>0.3</v>
      </c>
      <c r="M4442" s="16">
        <f t="shared" si="415"/>
        <v>79.426666666666677</v>
      </c>
      <c r="N4442" s="16">
        <f t="shared" si="416"/>
        <v>16.207333333333334</v>
      </c>
      <c r="O4442" s="16">
        <f t="shared" si="417"/>
        <v>27.155333333333335</v>
      </c>
      <c r="P4442" s="16">
        <f t="shared" si="418"/>
        <v>10057.240666666667</v>
      </c>
      <c r="Q4442" s="16">
        <f t="shared" si="419"/>
        <v>3220</v>
      </c>
    </row>
    <row r="4443" spans="1:17" x14ac:dyDescent="0.2">
      <c r="A4443" s="10">
        <v>46471</v>
      </c>
      <c r="B4443" s="10">
        <v>4</v>
      </c>
      <c r="C4443" s="10">
        <v>869</v>
      </c>
      <c r="D4443" s="10">
        <v>69</v>
      </c>
      <c r="E4443" s="10">
        <v>100</v>
      </c>
      <c r="F4443" s="10">
        <f t="shared" si="414"/>
        <v>5.4054054054054057E-2</v>
      </c>
      <c r="G4443" s="10">
        <v>0.3</v>
      </c>
      <c r="H4443" s="10">
        <v>7.3299999999999997E-3</v>
      </c>
      <c r="I4443" s="10">
        <v>1.5100000000000001E-3</v>
      </c>
      <c r="J4443" s="10">
        <v>2.5200000000000001E-3</v>
      </c>
      <c r="K4443" s="10">
        <v>0.93427000000000004</v>
      </c>
      <c r="L4443" s="10">
        <v>0.3</v>
      </c>
      <c r="M4443" s="16">
        <f t="shared" si="415"/>
        <v>78.675333333333342</v>
      </c>
      <c r="N4443" s="16">
        <f t="shared" si="416"/>
        <v>16.207333333333334</v>
      </c>
      <c r="O4443" s="16">
        <f t="shared" si="417"/>
        <v>27.048000000000005</v>
      </c>
      <c r="P4443" s="16">
        <f t="shared" si="418"/>
        <v>10027.831333333334</v>
      </c>
      <c r="Q4443" s="16">
        <f t="shared" si="419"/>
        <v>3220</v>
      </c>
    </row>
    <row r="4444" spans="1:17" x14ac:dyDescent="0.2">
      <c r="A4444" s="10">
        <v>46472</v>
      </c>
      <c r="B4444" s="10">
        <v>4</v>
      </c>
      <c r="C4444" s="10">
        <v>868</v>
      </c>
      <c r="D4444" s="10">
        <v>69</v>
      </c>
      <c r="E4444" s="10">
        <v>100</v>
      </c>
      <c r="F4444" s="10">
        <f t="shared" si="414"/>
        <v>5.4054054054054057E-2</v>
      </c>
      <c r="G4444" s="10">
        <v>0.3</v>
      </c>
      <c r="H4444" s="10">
        <v>7.3699999999999998E-3</v>
      </c>
      <c r="I4444" s="10">
        <v>1.4599999999999999E-3</v>
      </c>
      <c r="J4444" s="10">
        <v>2.5200000000000001E-3</v>
      </c>
      <c r="K4444" s="10">
        <v>0.93318999999999996</v>
      </c>
      <c r="L4444" s="10">
        <v>0.3</v>
      </c>
      <c r="M4444" s="16">
        <f t="shared" si="415"/>
        <v>79.104666666666674</v>
      </c>
      <c r="N4444" s="16">
        <f t="shared" si="416"/>
        <v>15.670666666666667</v>
      </c>
      <c r="O4444" s="16">
        <f t="shared" si="417"/>
        <v>27.048000000000005</v>
      </c>
      <c r="P4444" s="16">
        <f t="shared" si="418"/>
        <v>10016.239333333333</v>
      </c>
      <c r="Q4444" s="16">
        <f t="shared" si="419"/>
        <v>3220</v>
      </c>
    </row>
    <row r="4445" spans="1:17" x14ac:dyDescent="0.2">
      <c r="A4445" s="10">
        <v>46473</v>
      </c>
      <c r="B4445" s="10">
        <v>4</v>
      </c>
      <c r="C4445" s="10">
        <v>869</v>
      </c>
      <c r="D4445" s="10">
        <v>69</v>
      </c>
      <c r="E4445" s="10">
        <v>100</v>
      </c>
      <c r="F4445" s="10">
        <f t="shared" si="414"/>
        <v>5.4054054054054057E-2</v>
      </c>
      <c r="G4445" s="10">
        <v>0.3</v>
      </c>
      <c r="H4445" s="10">
        <v>7.3299999999999997E-3</v>
      </c>
      <c r="I4445" s="10">
        <v>1.42E-3</v>
      </c>
      <c r="J4445" s="10">
        <v>2.5200000000000001E-3</v>
      </c>
      <c r="K4445" s="10">
        <v>0.93427000000000004</v>
      </c>
      <c r="L4445" s="10">
        <v>0.28999999999999998</v>
      </c>
      <c r="M4445" s="16">
        <f t="shared" si="415"/>
        <v>78.675333333333342</v>
      </c>
      <c r="N4445" s="16">
        <f t="shared" si="416"/>
        <v>15.241333333333333</v>
      </c>
      <c r="O4445" s="16">
        <f t="shared" si="417"/>
        <v>27.048000000000005</v>
      </c>
      <c r="P4445" s="16">
        <f t="shared" si="418"/>
        <v>10027.831333333334</v>
      </c>
      <c r="Q4445" s="16">
        <f t="shared" si="419"/>
        <v>3112.6666666666665</v>
      </c>
    </row>
    <row r="4446" spans="1:17" x14ac:dyDescent="0.2">
      <c r="A4446" s="10">
        <v>46474</v>
      </c>
      <c r="B4446" s="10">
        <v>4</v>
      </c>
      <c r="C4446" s="10">
        <v>869</v>
      </c>
      <c r="D4446" s="10">
        <v>69</v>
      </c>
      <c r="E4446" s="10">
        <v>100</v>
      </c>
      <c r="F4446" s="10">
        <f t="shared" si="414"/>
        <v>5.4054054054054057E-2</v>
      </c>
      <c r="G4446" s="10">
        <v>0.3</v>
      </c>
      <c r="H4446" s="10">
        <v>7.2899999999999996E-3</v>
      </c>
      <c r="I4446" s="10">
        <v>1.42E-3</v>
      </c>
      <c r="J4446" s="10">
        <v>2.5200000000000001E-3</v>
      </c>
      <c r="K4446" s="10">
        <v>0.93427000000000004</v>
      </c>
      <c r="L4446" s="10">
        <v>0.28999999999999998</v>
      </c>
      <c r="M4446" s="16">
        <f t="shared" si="415"/>
        <v>78.245999999999995</v>
      </c>
      <c r="N4446" s="16">
        <f t="shared" si="416"/>
        <v>15.241333333333333</v>
      </c>
      <c r="O4446" s="16">
        <f t="shared" si="417"/>
        <v>27.048000000000005</v>
      </c>
      <c r="P4446" s="16">
        <f t="shared" si="418"/>
        <v>10027.831333333334</v>
      </c>
      <c r="Q4446" s="16">
        <f t="shared" si="419"/>
        <v>3112.6666666666665</v>
      </c>
    </row>
    <row r="4447" spans="1:17" x14ac:dyDescent="0.2">
      <c r="A4447" s="10">
        <v>46475</v>
      </c>
      <c r="B4447" s="10">
        <v>4</v>
      </c>
      <c r="C4447" s="10">
        <v>870</v>
      </c>
      <c r="D4447" s="10">
        <v>69</v>
      </c>
      <c r="E4447" s="10">
        <v>100</v>
      </c>
      <c r="F4447" s="10">
        <f t="shared" si="414"/>
        <v>5.4054054054054057E-2</v>
      </c>
      <c r="G4447" s="10">
        <v>0.3</v>
      </c>
      <c r="H4447" s="10">
        <v>7.3200000000000001E-3</v>
      </c>
      <c r="I4447" s="10">
        <v>1.42E-3</v>
      </c>
      <c r="J4447" s="10">
        <v>2.5200000000000001E-3</v>
      </c>
      <c r="K4447" s="10">
        <v>0.93535000000000001</v>
      </c>
      <c r="L4447" s="10">
        <v>0.28000000000000003</v>
      </c>
      <c r="M4447" s="16">
        <f t="shared" si="415"/>
        <v>78.568000000000012</v>
      </c>
      <c r="N4447" s="16">
        <f t="shared" si="416"/>
        <v>15.241333333333333</v>
      </c>
      <c r="O4447" s="16">
        <f t="shared" si="417"/>
        <v>27.048000000000005</v>
      </c>
      <c r="P4447" s="16">
        <f t="shared" si="418"/>
        <v>10039.423333333334</v>
      </c>
      <c r="Q4447" s="16">
        <f t="shared" si="419"/>
        <v>3005.3333333333339</v>
      </c>
    </row>
    <row r="4448" spans="1:17" x14ac:dyDescent="0.2">
      <c r="A4448" s="10">
        <v>46476</v>
      </c>
      <c r="B4448" s="10">
        <v>4</v>
      </c>
      <c r="C4448" s="10">
        <v>869</v>
      </c>
      <c r="D4448" s="10">
        <v>69</v>
      </c>
      <c r="E4448" s="10">
        <v>99</v>
      </c>
      <c r="F4448" s="10">
        <f t="shared" si="414"/>
        <v>2.7027027027027029E-2</v>
      </c>
      <c r="G4448" s="10">
        <v>0.28999999999999998</v>
      </c>
      <c r="H4448" s="10">
        <v>7.2899999999999996E-3</v>
      </c>
      <c r="I4448" s="10">
        <v>1.3600000000000001E-3</v>
      </c>
      <c r="J4448" s="10">
        <v>2.7699999999999999E-3</v>
      </c>
      <c r="K4448" s="10">
        <v>0.92383999999999999</v>
      </c>
      <c r="L4448" s="10">
        <v>0.27</v>
      </c>
      <c r="M4448" s="16">
        <f t="shared" si="415"/>
        <v>80.94413793103449</v>
      </c>
      <c r="N4448" s="16">
        <f t="shared" si="416"/>
        <v>15.100689655172415</v>
      </c>
      <c r="O4448" s="16">
        <f t="shared" si="417"/>
        <v>30.756551724137928</v>
      </c>
      <c r="P4448" s="16">
        <f t="shared" si="418"/>
        <v>10257.809655172414</v>
      </c>
      <c r="Q4448" s="16">
        <f t="shared" si="419"/>
        <v>2997.9310344827591</v>
      </c>
    </row>
    <row r="4449" spans="1:17" x14ac:dyDescent="0.2">
      <c r="A4449" s="10">
        <v>46477</v>
      </c>
      <c r="B4449" s="10">
        <v>4</v>
      </c>
      <c r="C4449" s="10">
        <v>868</v>
      </c>
      <c r="D4449" s="10">
        <v>69</v>
      </c>
      <c r="E4449" s="10">
        <v>100</v>
      </c>
      <c r="F4449" s="10">
        <f t="shared" si="414"/>
        <v>5.4054054054054057E-2</v>
      </c>
      <c r="G4449" s="10">
        <v>0.3</v>
      </c>
      <c r="H4449" s="10">
        <v>7.3899999999999999E-3</v>
      </c>
      <c r="I4449" s="10">
        <v>1.3799999999999999E-3</v>
      </c>
      <c r="J4449" s="10">
        <v>2.7899999999999999E-3</v>
      </c>
      <c r="K4449" s="10">
        <v>0.93315000000000003</v>
      </c>
      <c r="L4449" s="10">
        <v>0.28000000000000003</v>
      </c>
      <c r="M4449" s="16">
        <f t="shared" si="415"/>
        <v>79.319333333333333</v>
      </c>
      <c r="N4449" s="16">
        <f t="shared" si="416"/>
        <v>14.811999999999999</v>
      </c>
      <c r="O4449" s="16">
        <f t="shared" si="417"/>
        <v>29.946000000000002</v>
      </c>
      <c r="P4449" s="16">
        <f t="shared" si="418"/>
        <v>10015.81</v>
      </c>
      <c r="Q4449" s="16">
        <f t="shared" si="419"/>
        <v>3005.3333333333339</v>
      </c>
    </row>
    <row r="4450" spans="1:17" x14ac:dyDescent="0.2">
      <c r="A4450" s="10">
        <v>46478</v>
      </c>
      <c r="B4450" s="10">
        <v>4</v>
      </c>
      <c r="C4450" s="10">
        <v>867</v>
      </c>
      <c r="D4450" s="10">
        <v>69</v>
      </c>
      <c r="E4450" s="10">
        <v>100</v>
      </c>
      <c r="F4450" s="10">
        <f t="shared" si="414"/>
        <v>5.4054054054054057E-2</v>
      </c>
      <c r="G4450" s="10">
        <v>0.3</v>
      </c>
      <c r="H4450" s="10">
        <v>7.3600000000000002E-3</v>
      </c>
      <c r="I4450" s="10">
        <v>1.3699999999999999E-3</v>
      </c>
      <c r="J4450" s="10">
        <v>2.7899999999999999E-3</v>
      </c>
      <c r="K4450" s="10">
        <v>0.93206999999999995</v>
      </c>
      <c r="L4450" s="10">
        <v>0.28000000000000003</v>
      </c>
      <c r="M4450" s="16">
        <f t="shared" si="415"/>
        <v>78.99733333333333</v>
      </c>
      <c r="N4450" s="16">
        <f t="shared" si="416"/>
        <v>14.704666666666666</v>
      </c>
      <c r="O4450" s="16">
        <f t="shared" si="417"/>
        <v>29.946000000000002</v>
      </c>
      <c r="P4450" s="16">
        <f t="shared" si="418"/>
        <v>10004.218000000001</v>
      </c>
      <c r="Q4450" s="16">
        <f t="shared" si="419"/>
        <v>3005.3333333333339</v>
      </c>
    </row>
    <row r="4451" spans="1:17" x14ac:dyDescent="0.2">
      <c r="A4451" s="10">
        <v>46479</v>
      </c>
      <c r="B4451" s="10">
        <v>4</v>
      </c>
      <c r="C4451" s="10">
        <v>869</v>
      </c>
      <c r="D4451" s="10">
        <v>69</v>
      </c>
      <c r="E4451" s="10">
        <v>100</v>
      </c>
      <c r="F4451" s="10">
        <f t="shared" si="414"/>
        <v>5.4054054054054057E-2</v>
      </c>
      <c r="G4451" s="10">
        <v>0.3</v>
      </c>
      <c r="H4451" s="10">
        <v>7.4000000000000003E-3</v>
      </c>
      <c r="I4451" s="10">
        <v>1.3799999999999999E-3</v>
      </c>
      <c r="J4451" s="10">
        <v>2.8E-3</v>
      </c>
      <c r="K4451" s="10">
        <v>0.93608999999999998</v>
      </c>
      <c r="L4451" s="10">
        <v>0.27</v>
      </c>
      <c r="M4451" s="16">
        <f t="shared" si="415"/>
        <v>79.426666666666677</v>
      </c>
      <c r="N4451" s="16">
        <f t="shared" si="416"/>
        <v>14.811999999999999</v>
      </c>
      <c r="O4451" s="16">
        <f t="shared" si="417"/>
        <v>30.053333333333335</v>
      </c>
      <c r="P4451" s="16">
        <f t="shared" si="418"/>
        <v>10047.366</v>
      </c>
      <c r="Q4451" s="16">
        <f t="shared" si="419"/>
        <v>2898.0000000000005</v>
      </c>
    </row>
    <row r="4452" spans="1:17" x14ac:dyDescent="0.2">
      <c r="A4452" s="10">
        <v>46480</v>
      </c>
      <c r="B4452" s="10">
        <v>4</v>
      </c>
      <c r="C4452" s="10">
        <v>868</v>
      </c>
      <c r="D4452" s="10">
        <v>69</v>
      </c>
      <c r="E4452" s="10">
        <v>100</v>
      </c>
      <c r="F4452" s="10">
        <f t="shared" si="414"/>
        <v>5.4054054054054057E-2</v>
      </c>
      <c r="G4452" s="10">
        <v>0.3</v>
      </c>
      <c r="H4452" s="10">
        <v>7.3899999999999999E-3</v>
      </c>
      <c r="I4452" s="10">
        <v>1.3799999999999999E-3</v>
      </c>
      <c r="J4452" s="10">
        <v>2.65E-3</v>
      </c>
      <c r="K4452" s="10">
        <v>0.93503000000000003</v>
      </c>
      <c r="L4452" s="10">
        <v>0.27</v>
      </c>
      <c r="M4452" s="16">
        <f t="shared" si="415"/>
        <v>79.319333333333333</v>
      </c>
      <c r="N4452" s="16">
        <f t="shared" si="416"/>
        <v>14.811999999999999</v>
      </c>
      <c r="O4452" s="16">
        <f t="shared" si="417"/>
        <v>28.443333333333335</v>
      </c>
      <c r="P4452" s="16">
        <f t="shared" si="418"/>
        <v>10035.988666666668</v>
      </c>
      <c r="Q4452" s="16">
        <f t="shared" si="419"/>
        <v>2898.0000000000005</v>
      </c>
    </row>
    <row r="4453" spans="1:17" x14ac:dyDescent="0.2">
      <c r="A4453" s="10">
        <v>46481</v>
      </c>
      <c r="B4453" s="10">
        <v>4</v>
      </c>
      <c r="C4453" s="10">
        <v>868</v>
      </c>
      <c r="D4453" s="10">
        <v>69</v>
      </c>
      <c r="E4453" s="10">
        <v>100</v>
      </c>
      <c r="F4453" s="10">
        <f t="shared" si="414"/>
        <v>5.4054054054054057E-2</v>
      </c>
      <c r="G4453" s="10">
        <v>0.3</v>
      </c>
      <c r="H4453" s="10">
        <v>7.3299999999999997E-3</v>
      </c>
      <c r="I4453" s="10">
        <v>1.3699999999999999E-3</v>
      </c>
      <c r="J4453" s="10">
        <v>2.65E-3</v>
      </c>
      <c r="K4453" s="10">
        <v>0.94247000000000003</v>
      </c>
      <c r="L4453" s="10">
        <v>0.26</v>
      </c>
      <c r="M4453" s="16">
        <f t="shared" si="415"/>
        <v>78.675333333333342</v>
      </c>
      <c r="N4453" s="16">
        <f t="shared" si="416"/>
        <v>14.704666666666666</v>
      </c>
      <c r="O4453" s="16">
        <f t="shared" si="417"/>
        <v>28.443333333333335</v>
      </c>
      <c r="P4453" s="16">
        <f t="shared" si="418"/>
        <v>10115.844666666668</v>
      </c>
      <c r="Q4453" s="16">
        <f t="shared" si="419"/>
        <v>2790.666666666667</v>
      </c>
    </row>
    <row r="4454" spans="1:17" x14ac:dyDescent="0.2">
      <c r="A4454" s="10">
        <v>46482</v>
      </c>
      <c r="B4454" s="10">
        <v>4</v>
      </c>
      <c r="C4454" s="10">
        <v>853</v>
      </c>
      <c r="D4454" s="10">
        <v>69</v>
      </c>
      <c r="E4454" s="10">
        <v>102</v>
      </c>
      <c r="F4454" s="10">
        <f t="shared" si="414"/>
        <v>0.10810810810810811</v>
      </c>
      <c r="G4454" s="10">
        <v>0.49</v>
      </c>
      <c r="H4454" s="10">
        <v>7.7099999999999998E-3</v>
      </c>
      <c r="I4454" s="10">
        <v>1.2199999999999999E-3</v>
      </c>
      <c r="J4454" s="10">
        <v>2.82E-3</v>
      </c>
      <c r="K4454" s="10">
        <v>1.54148</v>
      </c>
      <c r="L4454" s="10">
        <v>0.28999999999999998</v>
      </c>
      <c r="M4454" s="16">
        <f t="shared" si="415"/>
        <v>50.66571428571428</v>
      </c>
      <c r="N4454" s="16">
        <f t="shared" si="416"/>
        <v>8.0171428571428578</v>
      </c>
      <c r="O4454" s="16">
        <f t="shared" si="417"/>
        <v>18.53142857142857</v>
      </c>
      <c r="P4454" s="16">
        <f t="shared" si="418"/>
        <v>10129.725714285714</v>
      </c>
      <c r="Q4454" s="16">
        <f t="shared" si="419"/>
        <v>1905.7142857142858</v>
      </c>
    </row>
    <row r="4455" spans="1:17" x14ac:dyDescent="0.2">
      <c r="A4455" s="10">
        <v>46663</v>
      </c>
      <c r="B4455" s="10">
        <v>4</v>
      </c>
      <c r="C4455" s="10">
        <v>886</v>
      </c>
      <c r="D4455" s="10">
        <v>67</v>
      </c>
      <c r="E4455" s="10">
        <v>101</v>
      </c>
      <c r="F4455" s="10">
        <f t="shared" si="414"/>
        <v>8.1081081081081086E-2</v>
      </c>
      <c r="G4455" s="10">
        <v>0.22</v>
      </c>
      <c r="H4455" s="10">
        <v>6.6699999999999997E-3</v>
      </c>
      <c r="I4455" s="10">
        <v>1.7799999999999999E-3</v>
      </c>
      <c r="J4455" s="10">
        <v>3.47E-3</v>
      </c>
      <c r="K4455" s="10">
        <v>0.69286000000000003</v>
      </c>
      <c r="L4455" s="10">
        <v>0.21</v>
      </c>
      <c r="M4455" s="16">
        <f t="shared" si="415"/>
        <v>97.624545454545455</v>
      </c>
      <c r="N4455" s="16">
        <f t="shared" si="416"/>
        <v>26.052727272727267</v>
      </c>
      <c r="O4455" s="16">
        <f t="shared" si="417"/>
        <v>50.788181818181812</v>
      </c>
      <c r="P4455" s="16">
        <f t="shared" si="418"/>
        <v>10140.95090909091</v>
      </c>
      <c r="Q4455" s="16">
        <f t="shared" si="419"/>
        <v>3073.6363636363635</v>
      </c>
    </row>
    <row r="4456" spans="1:17" x14ac:dyDescent="0.2">
      <c r="A4456" s="10">
        <v>46664</v>
      </c>
      <c r="B4456" s="10">
        <v>4</v>
      </c>
      <c r="C4456" s="10">
        <v>886</v>
      </c>
      <c r="D4456" s="10">
        <v>67</v>
      </c>
      <c r="E4456" s="10">
        <v>101</v>
      </c>
      <c r="F4456" s="10">
        <f t="shared" si="414"/>
        <v>8.1081081081081086E-2</v>
      </c>
      <c r="G4456" s="10">
        <v>0.27</v>
      </c>
      <c r="H4456" s="10">
        <v>6.6E-3</v>
      </c>
      <c r="I4456" s="10">
        <v>1.7600000000000001E-3</v>
      </c>
      <c r="J4456" s="10">
        <v>3.29E-3</v>
      </c>
      <c r="K4456" s="10">
        <v>0.84513000000000005</v>
      </c>
      <c r="L4456" s="10">
        <v>0.21</v>
      </c>
      <c r="M4456" s="16">
        <f t="shared" si="415"/>
        <v>78.711111111111109</v>
      </c>
      <c r="N4456" s="16">
        <f t="shared" si="416"/>
        <v>20.989629629629629</v>
      </c>
      <c r="O4456" s="16">
        <f t="shared" si="417"/>
        <v>39.236296296296295</v>
      </c>
      <c r="P4456" s="16">
        <f t="shared" si="418"/>
        <v>10078.957777777778</v>
      </c>
      <c r="Q4456" s="16">
        <f t="shared" si="419"/>
        <v>2504.4444444444443</v>
      </c>
    </row>
    <row r="4457" spans="1:17" x14ac:dyDescent="0.2">
      <c r="A4457" s="10">
        <v>46665</v>
      </c>
      <c r="B4457" s="10">
        <v>4</v>
      </c>
      <c r="C4457" s="10">
        <v>848</v>
      </c>
      <c r="D4457" s="10">
        <v>67</v>
      </c>
      <c r="E4457" s="10">
        <v>103</v>
      </c>
      <c r="F4457" s="10">
        <f t="shared" si="414"/>
        <v>0.13513513513513514</v>
      </c>
      <c r="G4457" s="10">
        <v>0.35</v>
      </c>
      <c r="H4457" s="10">
        <v>7.1599999999999997E-3</v>
      </c>
      <c r="I4457" s="10">
        <v>1.6800000000000001E-3</v>
      </c>
      <c r="J4457" s="10">
        <v>3.14E-3</v>
      </c>
      <c r="K4457" s="10">
        <v>1.09761</v>
      </c>
      <c r="L4457" s="10">
        <v>0.23</v>
      </c>
      <c r="M4457" s="16">
        <f t="shared" si="415"/>
        <v>65.872</v>
      </c>
      <c r="N4457" s="16">
        <f t="shared" si="416"/>
        <v>15.456000000000001</v>
      </c>
      <c r="O4457" s="16">
        <f t="shared" si="417"/>
        <v>28.887999999999998</v>
      </c>
      <c r="P4457" s="16">
        <f t="shared" si="418"/>
        <v>10098.012000000001</v>
      </c>
      <c r="Q4457" s="16">
        <f t="shared" si="419"/>
        <v>2116.0000000000005</v>
      </c>
    </row>
    <row r="4458" spans="1:17" x14ac:dyDescent="0.2">
      <c r="A4458" s="10">
        <v>46666</v>
      </c>
      <c r="B4458" s="10">
        <v>4</v>
      </c>
      <c r="C4458" s="10">
        <v>834</v>
      </c>
      <c r="D4458" s="10">
        <v>67</v>
      </c>
      <c r="E4458" s="10">
        <v>100</v>
      </c>
      <c r="F4458" s="10">
        <f t="shared" si="414"/>
        <v>5.4054054054054057E-2</v>
      </c>
      <c r="G4458" s="10">
        <v>0.39</v>
      </c>
      <c r="H4458" s="10">
        <v>8.7500000000000008E-3</v>
      </c>
      <c r="I4458" s="10">
        <v>1.6100000000000001E-3</v>
      </c>
      <c r="J4458" s="10">
        <v>2.8800000000000002E-3</v>
      </c>
      <c r="K4458" s="10">
        <v>1.22557</v>
      </c>
      <c r="L4458" s="10">
        <v>0.23</v>
      </c>
      <c r="M4458" s="16">
        <f t="shared" si="415"/>
        <v>72.243589743589737</v>
      </c>
      <c r="N4458" s="16">
        <f t="shared" si="416"/>
        <v>13.292820512820512</v>
      </c>
      <c r="O4458" s="16">
        <f t="shared" si="417"/>
        <v>23.778461538461539</v>
      </c>
      <c r="P4458" s="16">
        <f t="shared" si="418"/>
        <v>10118.808717948717</v>
      </c>
      <c r="Q4458" s="16">
        <f t="shared" si="419"/>
        <v>1898.9743589743591</v>
      </c>
    </row>
    <row r="4459" spans="1:17" x14ac:dyDescent="0.2">
      <c r="A4459" s="10">
        <v>46667</v>
      </c>
      <c r="B4459" s="10">
        <v>4</v>
      </c>
      <c r="C4459" s="10">
        <v>834</v>
      </c>
      <c r="D4459" s="10">
        <v>67</v>
      </c>
      <c r="E4459" s="10">
        <v>98</v>
      </c>
      <c r="F4459" s="10">
        <f t="shared" si="414"/>
        <v>0</v>
      </c>
      <c r="G4459" s="10">
        <v>0.4</v>
      </c>
      <c r="H4459" s="10">
        <v>1.057E-2</v>
      </c>
      <c r="I4459" s="10">
        <v>1.6100000000000001E-3</v>
      </c>
      <c r="J4459" s="10">
        <v>2.8700000000000002E-3</v>
      </c>
      <c r="K4459" s="10">
        <v>1.27183</v>
      </c>
      <c r="L4459" s="10">
        <v>0.26</v>
      </c>
      <c r="M4459" s="16">
        <f t="shared" si="415"/>
        <v>85.088499999999996</v>
      </c>
      <c r="N4459" s="16">
        <f t="shared" si="416"/>
        <v>12.9605</v>
      </c>
      <c r="O4459" s="16">
        <f t="shared" si="417"/>
        <v>23.1035</v>
      </c>
      <c r="P4459" s="16">
        <f t="shared" si="418"/>
        <v>10238.2315</v>
      </c>
      <c r="Q4459" s="16">
        <f t="shared" si="419"/>
        <v>2093</v>
      </c>
    </row>
    <row r="4460" spans="1:17" x14ac:dyDescent="0.2">
      <c r="A4460" s="10">
        <v>46668</v>
      </c>
      <c r="B4460" s="10">
        <v>4</v>
      </c>
      <c r="C4460" s="10">
        <v>835</v>
      </c>
      <c r="D4460" s="10">
        <v>67</v>
      </c>
      <c r="E4460" s="10">
        <v>100</v>
      </c>
      <c r="F4460" s="10">
        <f t="shared" si="414"/>
        <v>5.4054054054054057E-2</v>
      </c>
      <c r="G4460" s="10">
        <v>0.42</v>
      </c>
      <c r="H4460" s="10">
        <v>1.149E-2</v>
      </c>
      <c r="I4460" s="10">
        <v>1.6900000000000001E-3</v>
      </c>
      <c r="J4460" s="10">
        <v>2.82E-3</v>
      </c>
      <c r="K4460" s="10">
        <v>1.3249</v>
      </c>
      <c r="L4460" s="10">
        <v>0.28000000000000003</v>
      </c>
      <c r="M4460" s="16">
        <f t="shared" si="415"/>
        <v>88.09</v>
      </c>
      <c r="N4460" s="16">
        <f t="shared" si="416"/>
        <v>12.956666666666667</v>
      </c>
      <c r="O4460" s="16">
        <f t="shared" si="417"/>
        <v>21.62</v>
      </c>
      <c r="P4460" s="16">
        <f t="shared" si="418"/>
        <v>10157.566666666668</v>
      </c>
      <c r="Q4460" s="16">
        <f t="shared" si="419"/>
        <v>2146.666666666667</v>
      </c>
    </row>
    <row r="4461" spans="1:17" x14ac:dyDescent="0.2">
      <c r="A4461" s="10">
        <v>46669</v>
      </c>
      <c r="B4461" s="10">
        <v>4</v>
      </c>
      <c r="C4461" s="10">
        <v>831</v>
      </c>
      <c r="D4461" s="10">
        <v>68</v>
      </c>
      <c r="E4461" s="10">
        <v>100</v>
      </c>
      <c r="F4461" s="10">
        <f t="shared" si="414"/>
        <v>5.4054054054054057E-2</v>
      </c>
      <c r="G4461" s="10">
        <v>0.43</v>
      </c>
      <c r="H4461" s="10">
        <v>1.1860000000000001E-2</v>
      </c>
      <c r="I4461" s="10">
        <v>1.64E-3</v>
      </c>
      <c r="J4461" s="10">
        <v>2.8E-3</v>
      </c>
      <c r="K4461" s="10">
        <v>1.35995</v>
      </c>
      <c r="L4461" s="10">
        <v>0.27</v>
      </c>
      <c r="M4461" s="16">
        <f t="shared" si="415"/>
        <v>88.812093023255812</v>
      </c>
      <c r="N4461" s="16">
        <f t="shared" si="416"/>
        <v>12.28093023255814</v>
      </c>
      <c r="O4461" s="16">
        <f t="shared" si="417"/>
        <v>20.967441860465119</v>
      </c>
      <c r="P4461" s="16">
        <f t="shared" si="418"/>
        <v>10183.811627906978</v>
      </c>
      <c r="Q4461" s="16">
        <f t="shared" si="419"/>
        <v>2021.8604651162791</v>
      </c>
    </row>
    <row r="4462" spans="1:17" x14ac:dyDescent="0.2">
      <c r="A4462" s="10">
        <v>46670</v>
      </c>
      <c r="B4462" s="10">
        <v>4</v>
      </c>
      <c r="C4462" s="10">
        <v>828</v>
      </c>
      <c r="D4462" s="10">
        <v>68</v>
      </c>
      <c r="E4462" s="10">
        <v>102</v>
      </c>
      <c r="F4462" s="10">
        <f t="shared" si="414"/>
        <v>0.10810810810810811</v>
      </c>
      <c r="G4462" s="10">
        <v>0.45</v>
      </c>
      <c r="H4462" s="10">
        <v>1.2760000000000001E-2</v>
      </c>
      <c r="I4462" s="10">
        <v>1.67E-3</v>
      </c>
      <c r="J4462" s="10">
        <v>2.7200000000000002E-3</v>
      </c>
      <c r="K4462" s="10">
        <v>1.40825</v>
      </c>
      <c r="L4462" s="10">
        <v>0.28000000000000003</v>
      </c>
      <c r="M4462" s="16">
        <f t="shared" si="415"/>
        <v>91.304888888888897</v>
      </c>
      <c r="N4462" s="16">
        <f t="shared" si="416"/>
        <v>11.949777777777777</v>
      </c>
      <c r="O4462" s="16">
        <f t="shared" si="417"/>
        <v>19.463111111111111</v>
      </c>
      <c r="P4462" s="16">
        <f t="shared" si="418"/>
        <v>10076.81111111111</v>
      </c>
      <c r="Q4462" s="16">
        <f t="shared" si="419"/>
        <v>2003.5555555555557</v>
      </c>
    </row>
    <row r="4463" spans="1:17" x14ac:dyDescent="0.2">
      <c r="A4463" s="10">
        <v>46671</v>
      </c>
      <c r="B4463" s="10">
        <v>4</v>
      </c>
      <c r="C4463" s="10">
        <v>830</v>
      </c>
      <c r="D4463" s="10">
        <v>68</v>
      </c>
      <c r="E4463" s="10">
        <v>99</v>
      </c>
      <c r="F4463" s="10">
        <f t="shared" si="414"/>
        <v>2.7027027027027029E-2</v>
      </c>
      <c r="G4463" s="10">
        <v>0.43</v>
      </c>
      <c r="H4463" s="10">
        <v>1.286E-2</v>
      </c>
      <c r="I4463" s="10">
        <v>1.6299999999999999E-3</v>
      </c>
      <c r="J4463" s="10">
        <v>2.65E-3</v>
      </c>
      <c r="K4463" s="10">
        <v>1.36744</v>
      </c>
      <c r="L4463" s="10">
        <v>0.28000000000000003</v>
      </c>
      <c r="M4463" s="16">
        <f t="shared" si="415"/>
        <v>96.300465116279071</v>
      </c>
      <c r="N4463" s="16">
        <f t="shared" si="416"/>
        <v>12.206046511627907</v>
      </c>
      <c r="O4463" s="16">
        <f t="shared" si="417"/>
        <v>19.844186046511627</v>
      </c>
      <c r="P4463" s="16">
        <f t="shared" si="418"/>
        <v>10239.899534883722</v>
      </c>
      <c r="Q4463" s="16">
        <f t="shared" si="419"/>
        <v>2096.7441860465119</v>
      </c>
    </row>
    <row r="4464" spans="1:17" x14ac:dyDescent="0.2">
      <c r="A4464" s="10">
        <v>46672</v>
      </c>
      <c r="B4464" s="10">
        <v>4</v>
      </c>
      <c r="C4464" s="10">
        <v>828</v>
      </c>
      <c r="D4464" s="10">
        <v>68</v>
      </c>
      <c r="E4464" s="10">
        <v>103</v>
      </c>
      <c r="F4464" s="10">
        <f t="shared" si="414"/>
        <v>0.13513513513513514</v>
      </c>
      <c r="G4464" s="10">
        <v>0.49</v>
      </c>
      <c r="H4464" s="10">
        <v>1.3350000000000001E-2</v>
      </c>
      <c r="I4464" s="10">
        <v>1.7099999999999999E-3</v>
      </c>
      <c r="J4464" s="10">
        <v>2.7200000000000002E-3</v>
      </c>
      <c r="K4464" s="10">
        <v>1.5287299999999999</v>
      </c>
      <c r="L4464" s="10">
        <v>0.26</v>
      </c>
      <c r="M4464" s="16">
        <f t="shared" si="415"/>
        <v>87.728571428571428</v>
      </c>
      <c r="N4464" s="16">
        <f t="shared" si="416"/>
        <v>11.237142857142857</v>
      </c>
      <c r="O4464" s="16">
        <f t="shared" si="417"/>
        <v>17.874285714285715</v>
      </c>
      <c r="P4464" s="16">
        <f t="shared" si="418"/>
        <v>10045.939999999999</v>
      </c>
      <c r="Q4464" s="16">
        <f t="shared" si="419"/>
        <v>1708.5714285714287</v>
      </c>
    </row>
    <row r="4465" spans="1:17" x14ac:dyDescent="0.2">
      <c r="A4465" s="10">
        <v>46673</v>
      </c>
      <c r="B4465" s="10">
        <v>4</v>
      </c>
      <c r="C4465" s="10">
        <v>811</v>
      </c>
      <c r="D4465" s="10">
        <v>68</v>
      </c>
      <c r="E4465" s="10">
        <v>103</v>
      </c>
      <c r="F4465" s="10">
        <f t="shared" si="414"/>
        <v>0.13513513513513514</v>
      </c>
      <c r="G4465" s="10">
        <v>0.52</v>
      </c>
      <c r="H4465" s="10">
        <v>1.4420000000000001E-2</v>
      </c>
      <c r="I4465" s="10">
        <v>1.6199999999999999E-3</v>
      </c>
      <c r="J4465" s="10">
        <v>2.63E-3</v>
      </c>
      <c r="K4465" s="10">
        <v>1.64436</v>
      </c>
      <c r="L4465" s="10">
        <v>0.25</v>
      </c>
      <c r="M4465" s="16">
        <f t="shared" si="415"/>
        <v>89.293076923076924</v>
      </c>
      <c r="N4465" s="16">
        <f t="shared" si="416"/>
        <v>10.03153846153846</v>
      </c>
      <c r="O4465" s="16">
        <f t="shared" si="417"/>
        <v>16.28576923076923</v>
      </c>
      <c r="P4465" s="16">
        <f t="shared" si="418"/>
        <v>10182.383076923077</v>
      </c>
      <c r="Q4465" s="16">
        <f t="shared" si="419"/>
        <v>1548.0769230769229</v>
      </c>
    </row>
    <row r="4466" spans="1:17" x14ac:dyDescent="0.2">
      <c r="A4466" s="10">
        <v>46674</v>
      </c>
      <c r="B4466" s="10">
        <v>4</v>
      </c>
      <c r="C4466" s="10">
        <v>809</v>
      </c>
      <c r="D4466" s="10">
        <v>68</v>
      </c>
      <c r="E4466" s="10">
        <v>101</v>
      </c>
      <c r="F4466" s="10">
        <f t="shared" si="414"/>
        <v>8.1081081081081086E-2</v>
      </c>
      <c r="G4466" s="10">
        <v>0.53</v>
      </c>
      <c r="H4466" s="10">
        <v>1.7090000000000001E-2</v>
      </c>
      <c r="I4466" s="10">
        <v>1.66E-3</v>
      </c>
      <c r="J4466" s="10">
        <v>2.63E-3</v>
      </c>
      <c r="K4466" s="10">
        <v>1.6782300000000001</v>
      </c>
      <c r="L4466" s="10">
        <v>0.24</v>
      </c>
      <c r="M4466" s="16">
        <f t="shared" si="415"/>
        <v>103.82981132075473</v>
      </c>
      <c r="N4466" s="16">
        <f t="shared" si="416"/>
        <v>10.085283018867925</v>
      </c>
      <c r="O4466" s="16">
        <f t="shared" si="417"/>
        <v>15.978490566037735</v>
      </c>
      <c r="P4466" s="16">
        <f t="shared" si="418"/>
        <v>10196.03886792453</v>
      </c>
      <c r="Q4466" s="16">
        <f t="shared" si="419"/>
        <v>1458.1132075471696</v>
      </c>
    </row>
    <row r="4467" spans="1:17" x14ac:dyDescent="0.2">
      <c r="A4467" s="10">
        <v>46675</v>
      </c>
      <c r="B4467" s="10">
        <v>4</v>
      </c>
      <c r="C4467" s="10">
        <v>824</v>
      </c>
      <c r="D4467" s="10">
        <v>68</v>
      </c>
      <c r="E4467" s="10">
        <v>102</v>
      </c>
      <c r="F4467" s="10">
        <f t="shared" si="414"/>
        <v>0.10810810810810811</v>
      </c>
      <c r="G4467" s="10">
        <v>0.52</v>
      </c>
      <c r="H4467" s="10">
        <v>1.788E-2</v>
      </c>
      <c r="I4467" s="10">
        <v>1.73E-3</v>
      </c>
      <c r="J4467" s="10">
        <v>2.7399999999999998E-3</v>
      </c>
      <c r="K4467" s="10">
        <v>1.6327799999999999</v>
      </c>
      <c r="L4467" s="10">
        <v>0.26</v>
      </c>
      <c r="M4467" s="16">
        <f t="shared" si="415"/>
        <v>110.71846153846153</v>
      </c>
      <c r="N4467" s="16">
        <f t="shared" si="416"/>
        <v>10.712692307692308</v>
      </c>
      <c r="O4467" s="16">
        <f t="shared" si="417"/>
        <v>16.966923076923077</v>
      </c>
      <c r="P4467" s="16">
        <f t="shared" si="418"/>
        <v>10110.676153846152</v>
      </c>
      <c r="Q4467" s="16">
        <f t="shared" si="419"/>
        <v>1610</v>
      </c>
    </row>
    <row r="4468" spans="1:17" x14ac:dyDescent="0.2">
      <c r="A4468" s="10">
        <v>46676</v>
      </c>
      <c r="B4468" s="10">
        <v>4</v>
      </c>
      <c r="C4468" s="10">
        <v>830</v>
      </c>
      <c r="D4468" s="10">
        <v>68</v>
      </c>
      <c r="E4468" s="10">
        <v>100</v>
      </c>
      <c r="F4468" s="10">
        <f t="shared" si="414"/>
        <v>5.4054054054054057E-2</v>
      </c>
      <c r="G4468" s="10">
        <v>0.46</v>
      </c>
      <c r="H4468" s="10">
        <v>1.5949999999999999E-2</v>
      </c>
      <c r="I4468" s="10">
        <v>1.1733333333333333E-3</v>
      </c>
      <c r="J4468" s="10">
        <v>2.7200000000000002E-3</v>
      </c>
      <c r="K4468" s="10">
        <v>1.45116</v>
      </c>
      <c r="L4468" s="10">
        <v>0.25</v>
      </c>
      <c r="M4468" s="16">
        <f t="shared" si="415"/>
        <v>111.64999999999999</v>
      </c>
      <c r="N4468" s="16">
        <f t="shared" si="416"/>
        <v>8.2133333333333329</v>
      </c>
      <c r="O4468" s="16">
        <f t="shared" si="417"/>
        <v>19.040000000000003</v>
      </c>
      <c r="P4468" s="16">
        <f t="shared" si="418"/>
        <v>10158.119999999999</v>
      </c>
      <c r="Q4468" s="16">
        <f t="shared" si="419"/>
        <v>1750</v>
      </c>
    </row>
    <row r="4469" spans="1:17" x14ac:dyDescent="0.2">
      <c r="A4469" s="10">
        <v>46677</v>
      </c>
      <c r="B4469" s="10">
        <v>4</v>
      </c>
      <c r="C4469" s="10">
        <v>834</v>
      </c>
      <c r="D4469" s="10">
        <v>69</v>
      </c>
      <c r="E4469" s="10">
        <v>100</v>
      </c>
      <c r="F4469" s="10">
        <f t="shared" si="414"/>
        <v>5.4054054054054057E-2</v>
      </c>
      <c r="G4469" s="10">
        <v>0.43</v>
      </c>
      <c r="H4469" s="10">
        <v>1.4030000000000001E-2</v>
      </c>
      <c r="I4469" s="10">
        <v>1.1733333333333333E-3</v>
      </c>
      <c r="J4469" s="10">
        <v>2.7200000000000002E-3</v>
      </c>
      <c r="K4469" s="10">
        <v>1.35453</v>
      </c>
      <c r="L4469" s="10">
        <v>0.26</v>
      </c>
      <c r="M4469" s="16">
        <f t="shared" si="415"/>
        <v>105.0618604651163</v>
      </c>
      <c r="N4469" s="16">
        <f t="shared" si="416"/>
        <v>8.786356589147287</v>
      </c>
      <c r="O4469" s="16">
        <f t="shared" si="417"/>
        <v>20.368372093023257</v>
      </c>
      <c r="P4469" s="16">
        <f t="shared" si="418"/>
        <v>10143.224651162791</v>
      </c>
      <c r="Q4469" s="16">
        <f t="shared" si="419"/>
        <v>1946.9767441860467</v>
      </c>
    </row>
    <row r="4470" spans="1:17" x14ac:dyDescent="0.2">
      <c r="A4470" s="10">
        <v>46678</v>
      </c>
      <c r="B4470" s="10">
        <v>4</v>
      </c>
      <c r="C4470" s="10">
        <v>835</v>
      </c>
      <c r="D4470" s="10">
        <v>69</v>
      </c>
      <c r="E4470" s="10">
        <v>101</v>
      </c>
      <c r="F4470" s="10">
        <f t="shared" si="414"/>
        <v>8.1081081081081086E-2</v>
      </c>
      <c r="G4470" s="10">
        <v>0.43</v>
      </c>
      <c r="H4470" s="10">
        <v>1.3050000000000001E-2</v>
      </c>
      <c r="I4470" s="10">
        <v>1.1733333333333333E-3</v>
      </c>
      <c r="J4470" s="10">
        <v>2.7299999999999998E-3</v>
      </c>
      <c r="K4470" s="10">
        <v>1.3529599999999999</v>
      </c>
      <c r="L4470" s="10">
        <v>0.26</v>
      </c>
      <c r="M4470" s="16">
        <f t="shared" si="415"/>
        <v>97.7232558139535</v>
      </c>
      <c r="N4470" s="16">
        <f t="shared" si="416"/>
        <v>8.786356589147287</v>
      </c>
      <c r="O4470" s="16">
        <f t="shared" si="417"/>
        <v>20.443255813953485</v>
      </c>
      <c r="P4470" s="16">
        <f t="shared" si="418"/>
        <v>10131.467906976744</v>
      </c>
      <c r="Q4470" s="16">
        <f t="shared" si="419"/>
        <v>1946.9767441860467</v>
      </c>
    </row>
    <row r="4471" spans="1:17" x14ac:dyDescent="0.2">
      <c r="A4471" s="10">
        <v>46679</v>
      </c>
      <c r="B4471" s="10">
        <v>4</v>
      </c>
      <c r="C4471" s="10">
        <v>836</v>
      </c>
      <c r="D4471" s="10">
        <v>69</v>
      </c>
      <c r="E4471" s="10">
        <v>99</v>
      </c>
      <c r="F4471" s="10">
        <f t="shared" si="414"/>
        <v>2.7027027027027029E-2</v>
      </c>
      <c r="G4471" s="10">
        <v>0.42</v>
      </c>
      <c r="H4471" s="10">
        <v>1.227E-2</v>
      </c>
      <c r="I4471" s="10">
        <v>1.1466666666666665E-3</v>
      </c>
      <c r="J4471" s="10">
        <v>2.6700000000000001E-3</v>
      </c>
      <c r="K4471" s="10">
        <v>1.32</v>
      </c>
      <c r="L4471" s="10">
        <v>0.26</v>
      </c>
      <c r="M4471" s="16">
        <f t="shared" si="415"/>
        <v>94.07</v>
      </c>
      <c r="N4471" s="16">
        <f t="shared" si="416"/>
        <v>8.7911111111111104</v>
      </c>
      <c r="O4471" s="16">
        <f t="shared" si="417"/>
        <v>20.47</v>
      </c>
      <c r="P4471" s="16">
        <f t="shared" si="418"/>
        <v>10120.000000000002</v>
      </c>
      <c r="Q4471" s="16">
        <f t="shared" si="419"/>
        <v>1993.3333333333335</v>
      </c>
    </row>
    <row r="4472" spans="1:17" x14ac:dyDescent="0.2">
      <c r="A4472" s="10">
        <v>46680</v>
      </c>
      <c r="B4472" s="10">
        <v>4</v>
      </c>
      <c r="C4472" s="10">
        <v>835</v>
      </c>
      <c r="D4472" s="10">
        <v>69</v>
      </c>
      <c r="E4472" s="10">
        <v>101</v>
      </c>
      <c r="F4472" s="10">
        <f t="shared" si="414"/>
        <v>8.1081081081081086E-2</v>
      </c>
      <c r="G4472" s="10">
        <v>0.43</v>
      </c>
      <c r="H4472" s="10">
        <v>1.223E-2</v>
      </c>
      <c r="I4472" s="10">
        <v>1.1115000000000001E-3</v>
      </c>
      <c r="J4472" s="10">
        <v>2.7200000000000002E-3</v>
      </c>
      <c r="K4472" s="10">
        <v>1.3448</v>
      </c>
      <c r="L4472" s="10">
        <v>0.28000000000000003</v>
      </c>
      <c r="M4472" s="16">
        <f t="shared" si="415"/>
        <v>91.582790697674412</v>
      </c>
      <c r="N4472" s="16">
        <f t="shared" si="416"/>
        <v>8.3233255813953484</v>
      </c>
      <c r="O4472" s="16">
        <f t="shared" si="417"/>
        <v>20.368372093023257</v>
      </c>
      <c r="P4472" s="16">
        <f t="shared" si="418"/>
        <v>10070.362790697674</v>
      </c>
      <c r="Q4472" s="16">
        <f t="shared" si="419"/>
        <v>2096.7441860465119</v>
      </c>
    </row>
    <row r="4473" spans="1:17" x14ac:dyDescent="0.2">
      <c r="A4473" s="10">
        <v>46681</v>
      </c>
      <c r="B4473" s="10">
        <v>4</v>
      </c>
      <c r="C4473" s="10">
        <v>835</v>
      </c>
      <c r="D4473" s="10">
        <v>69</v>
      </c>
      <c r="E4473" s="10">
        <v>100</v>
      </c>
      <c r="F4473" s="10">
        <f t="shared" si="414"/>
        <v>5.4054054054054057E-2</v>
      </c>
      <c r="G4473" s="10">
        <v>0.48</v>
      </c>
      <c r="H4473" s="10">
        <v>1.154E-2</v>
      </c>
      <c r="I4473" s="10">
        <v>1.0529999999999999E-3</v>
      </c>
      <c r="J4473" s="10">
        <v>2.5699999999999998E-3</v>
      </c>
      <c r="K4473" s="10">
        <v>1.52444</v>
      </c>
      <c r="L4473" s="10">
        <v>0.26</v>
      </c>
      <c r="M4473" s="16">
        <f t="shared" si="415"/>
        <v>77.414166666666659</v>
      </c>
      <c r="N4473" s="16">
        <f t="shared" si="416"/>
        <v>7.0638749999999995</v>
      </c>
      <c r="O4473" s="16">
        <f t="shared" si="417"/>
        <v>17.240416666666668</v>
      </c>
      <c r="P4473" s="16">
        <f t="shared" si="418"/>
        <v>10226.451666666668</v>
      </c>
      <c r="Q4473" s="16">
        <f t="shared" si="419"/>
        <v>1744.166666666667</v>
      </c>
    </row>
    <row r="4474" spans="1:17" x14ac:dyDescent="0.2">
      <c r="A4474" s="10">
        <v>46682</v>
      </c>
      <c r="B4474" s="10">
        <v>4</v>
      </c>
      <c r="C4474" s="10">
        <v>806</v>
      </c>
      <c r="D4474" s="10">
        <v>69</v>
      </c>
      <c r="E4474" s="10">
        <v>104</v>
      </c>
      <c r="F4474" s="10">
        <f t="shared" si="414"/>
        <v>0.16216216216216217</v>
      </c>
      <c r="G4474" s="10">
        <v>0.54</v>
      </c>
      <c r="H4474" s="10">
        <v>1.485E-2</v>
      </c>
      <c r="I4474" s="10">
        <v>1.0725000000000001E-3</v>
      </c>
      <c r="J4474" s="10">
        <v>2.7399999999999998E-3</v>
      </c>
      <c r="K4474" s="10">
        <v>1.7012700000000001</v>
      </c>
      <c r="L4474" s="10">
        <v>0.28999999999999998</v>
      </c>
      <c r="M4474" s="16">
        <f t="shared" si="415"/>
        <v>88.55</v>
      </c>
      <c r="N4474" s="16">
        <f t="shared" si="416"/>
        <v>6.3952777777777783</v>
      </c>
      <c r="O4474" s="16">
        <f t="shared" si="417"/>
        <v>16.338518518518516</v>
      </c>
      <c r="P4474" s="16">
        <f t="shared" si="418"/>
        <v>10144.61</v>
      </c>
      <c r="Q4474" s="16">
        <f t="shared" si="419"/>
        <v>1729.2592592592591</v>
      </c>
    </row>
    <row r="4475" spans="1:17" x14ac:dyDescent="0.2">
      <c r="A4475" s="10">
        <v>46683</v>
      </c>
      <c r="B4475" s="10">
        <v>4</v>
      </c>
      <c r="C4475" s="10">
        <v>833</v>
      </c>
      <c r="D4475" s="10">
        <v>69</v>
      </c>
      <c r="E4475" s="10">
        <v>104</v>
      </c>
      <c r="F4475" s="10">
        <f t="shared" si="414"/>
        <v>0.16216216216216217</v>
      </c>
      <c r="G4475" s="10">
        <v>0.54</v>
      </c>
      <c r="H4475" s="10">
        <v>1.9E-2</v>
      </c>
      <c r="I4475" s="10">
        <v>1.1505E-3</v>
      </c>
      <c r="J4475" s="10">
        <v>3.0799999999999998E-3</v>
      </c>
      <c r="K4475" s="10">
        <v>1.7070700000000001</v>
      </c>
      <c r="L4475" s="10">
        <v>0.31</v>
      </c>
      <c r="M4475" s="16">
        <f t="shared" si="415"/>
        <v>113.29629629629628</v>
      </c>
      <c r="N4475" s="16">
        <f t="shared" si="416"/>
        <v>6.8603888888888891</v>
      </c>
      <c r="O4475" s="16">
        <f t="shared" si="417"/>
        <v>18.365925925925925</v>
      </c>
      <c r="P4475" s="16">
        <f t="shared" si="418"/>
        <v>10179.195185185185</v>
      </c>
      <c r="Q4475" s="16">
        <f t="shared" si="419"/>
        <v>1848.5185185185185</v>
      </c>
    </row>
    <row r="4476" spans="1:17" x14ac:dyDescent="0.2">
      <c r="A4476" s="10">
        <v>46684</v>
      </c>
      <c r="B4476" s="10">
        <v>4</v>
      </c>
      <c r="C4476" s="10">
        <v>824</v>
      </c>
      <c r="D4476" s="10">
        <v>69</v>
      </c>
      <c r="E4476" s="10">
        <v>104</v>
      </c>
      <c r="F4476" s="10">
        <f t="shared" si="414"/>
        <v>0.16216216216216217</v>
      </c>
      <c r="G4476" s="10">
        <v>0.54</v>
      </c>
      <c r="H4476" s="10">
        <v>1.8630000000000001E-2</v>
      </c>
      <c r="I4476" s="10">
        <v>1.1310000000000001E-3</v>
      </c>
      <c r="J4476" s="10">
        <v>3.0300000000000001E-3</v>
      </c>
      <c r="K4476" s="10">
        <v>1.69143</v>
      </c>
      <c r="L4476" s="10">
        <v>0.27</v>
      </c>
      <c r="M4476" s="16">
        <f t="shared" si="415"/>
        <v>111.08999999999999</v>
      </c>
      <c r="N4476" s="16">
        <f t="shared" si="416"/>
        <v>6.7441111111111107</v>
      </c>
      <c r="O4476" s="16">
        <f t="shared" si="417"/>
        <v>18.067777777777778</v>
      </c>
      <c r="P4476" s="16">
        <f t="shared" si="418"/>
        <v>10085.934444444443</v>
      </c>
      <c r="Q4476" s="16">
        <f t="shared" si="419"/>
        <v>1610</v>
      </c>
    </row>
    <row r="4477" spans="1:17" x14ac:dyDescent="0.2">
      <c r="A4477" s="10">
        <v>46685</v>
      </c>
      <c r="B4477" s="10">
        <v>4</v>
      </c>
      <c r="C4477" s="10">
        <v>816</v>
      </c>
      <c r="D4477" s="10">
        <v>69</v>
      </c>
      <c r="E4477" s="10">
        <v>104</v>
      </c>
      <c r="F4477" s="10">
        <f t="shared" si="414"/>
        <v>0.16216216216216217</v>
      </c>
      <c r="G4477" s="10">
        <v>0.53</v>
      </c>
      <c r="H4477" s="10">
        <v>1.6920000000000001E-2</v>
      </c>
      <c r="I4477" s="10">
        <v>9.9599999999999992E-4</v>
      </c>
      <c r="J4477" s="10">
        <v>2.97E-3</v>
      </c>
      <c r="K4477" s="10">
        <v>1.6824699999999999</v>
      </c>
      <c r="L4477" s="10">
        <v>0.26</v>
      </c>
      <c r="M4477" s="16">
        <f t="shared" si="415"/>
        <v>102.79698113207547</v>
      </c>
      <c r="N4477" s="16">
        <f t="shared" si="416"/>
        <v>6.0511698113207544</v>
      </c>
      <c r="O4477" s="16">
        <f t="shared" si="417"/>
        <v>18.044150943396225</v>
      </c>
      <c r="P4477" s="16">
        <f t="shared" si="418"/>
        <v>10221.798867924528</v>
      </c>
      <c r="Q4477" s="16">
        <f t="shared" si="419"/>
        <v>1579.6226415094341</v>
      </c>
    </row>
    <row r="4478" spans="1:17" x14ac:dyDescent="0.2">
      <c r="A4478" s="10">
        <v>46686</v>
      </c>
      <c r="B4478" s="10">
        <v>4</v>
      </c>
      <c r="C4478" s="10">
        <v>813</v>
      </c>
      <c r="D4478" s="10">
        <v>69</v>
      </c>
      <c r="E4478" s="10">
        <v>102</v>
      </c>
      <c r="F4478" s="10">
        <f t="shared" si="414"/>
        <v>0.10810810810810811</v>
      </c>
      <c r="G4478" s="10">
        <v>0.53</v>
      </c>
      <c r="H4478" s="10">
        <v>1.728E-2</v>
      </c>
      <c r="I4478" s="10">
        <v>1.0920000000000001E-3</v>
      </c>
      <c r="J4478" s="10">
        <v>2.9299999999999999E-3</v>
      </c>
      <c r="K4478" s="10">
        <v>1.6549199999999999</v>
      </c>
      <c r="L4478" s="10">
        <v>0.25</v>
      </c>
      <c r="M4478" s="16">
        <f t="shared" si="415"/>
        <v>104.98415094339623</v>
      </c>
      <c r="N4478" s="16">
        <f t="shared" si="416"/>
        <v>6.634415094339623</v>
      </c>
      <c r="O4478" s="16">
        <f t="shared" si="417"/>
        <v>17.801132075471696</v>
      </c>
      <c r="P4478" s="16">
        <f t="shared" si="418"/>
        <v>10054.41962264151</v>
      </c>
      <c r="Q4478" s="16">
        <f t="shared" si="419"/>
        <v>1518.8679245283017</v>
      </c>
    </row>
    <row r="4479" spans="1:17" x14ac:dyDescent="0.2">
      <c r="A4479" s="10">
        <v>46687</v>
      </c>
      <c r="B4479" s="10">
        <v>4</v>
      </c>
      <c r="C4479" s="10">
        <v>821</v>
      </c>
      <c r="D4479" s="10">
        <v>70</v>
      </c>
      <c r="E4479" s="10">
        <v>102</v>
      </c>
      <c r="F4479" s="10">
        <f t="shared" si="414"/>
        <v>0.10810810810810811</v>
      </c>
      <c r="G4479" s="10">
        <v>0.5</v>
      </c>
      <c r="H4479" s="10">
        <v>1.7690000000000001E-2</v>
      </c>
      <c r="I4479" s="10">
        <v>1.0920000000000001E-3</v>
      </c>
      <c r="J4479" s="10">
        <v>3.0100000000000001E-3</v>
      </c>
      <c r="K4479" s="10">
        <v>1.5844800000000001</v>
      </c>
      <c r="L4479" s="10">
        <v>0.28000000000000003</v>
      </c>
      <c r="M4479" s="16">
        <f t="shared" si="415"/>
        <v>113.92360000000001</v>
      </c>
      <c r="N4479" s="16">
        <f t="shared" si="416"/>
        <v>7.0324800000000005</v>
      </c>
      <c r="O4479" s="16">
        <f t="shared" si="417"/>
        <v>19.384399999999999</v>
      </c>
      <c r="P4479" s="16">
        <f t="shared" si="418"/>
        <v>10204.0512</v>
      </c>
      <c r="Q4479" s="16">
        <f t="shared" si="419"/>
        <v>1803.2000000000003</v>
      </c>
    </row>
    <row r="4480" spans="1:17" x14ac:dyDescent="0.2">
      <c r="A4480" s="10">
        <v>46688</v>
      </c>
      <c r="B4480" s="10">
        <v>4</v>
      </c>
      <c r="C4480" s="10">
        <v>836</v>
      </c>
      <c r="D4480" s="10">
        <v>70</v>
      </c>
      <c r="E4480" s="10">
        <v>102</v>
      </c>
      <c r="F4480" s="10">
        <f t="shared" si="414"/>
        <v>0.10810810810810811</v>
      </c>
      <c r="G4480" s="10">
        <v>0.48</v>
      </c>
      <c r="H4480" s="10">
        <v>1.5959999999999998E-2</v>
      </c>
      <c r="I4480" s="10">
        <v>1.1050000000000001E-3</v>
      </c>
      <c r="J4480" s="10">
        <v>3.0300000000000001E-3</v>
      </c>
      <c r="K4480" s="10">
        <v>1.50915</v>
      </c>
      <c r="L4480" s="10">
        <v>0.28000000000000003</v>
      </c>
      <c r="M4480" s="16">
        <f t="shared" si="415"/>
        <v>107.06499999999998</v>
      </c>
      <c r="N4480" s="16">
        <f t="shared" si="416"/>
        <v>7.4127083333333337</v>
      </c>
      <c r="O4480" s="16">
        <f t="shared" si="417"/>
        <v>20.326250000000002</v>
      </c>
      <c r="P4480" s="16">
        <f t="shared" si="418"/>
        <v>10123.88125</v>
      </c>
      <c r="Q4480" s="16">
        <f t="shared" si="419"/>
        <v>1878.3333333333335</v>
      </c>
    </row>
    <row r="4481" spans="1:17" x14ac:dyDescent="0.2">
      <c r="A4481" s="10">
        <v>46689</v>
      </c>
      <c r="B4481" s="10">
        <v>4</v>
      </c>
      <c r="C4481" s="10">
        <v>833</v>
      </c>
      <c r="D4481" s="10">
        <v>70</v>
      </c>
      <c r="E4481" s="10">
        <v>98</v>
      </c>
      <c r="F4481" s="10">
        <f t="shared" si="414"/>
        <v>0</v>
      </c>
      <c r="G4481" s="10">
        <v>0.44</v>
      </c>
      <c r="H4481" s="10">
        <v>1.311E-2</v>
      </c>
      <c r="I4481" s="10">
        <v>1.0400000000000001E-3</v>
      </c>
      <c r="J4481" s="10">
        <v>2.8700000000000002E-3</v>
      </c>
      <c r="K4481" s="10">
        <v>1.37262</v>
      </c>
      <c r="L4481" s="10">
        <v>0.27</v>
      </c>
      <c r="M4481" s="16">
        <f t="shared" si="415"/>
        <v>95.941363636363633</v>
      </c>
      <c r="N4481" s="16">
        <f t="shared" si="416"/>
        <v>7.6109090909090913</v>
      </c>
      <c r="O4481" s="16">
        <f t="shared" si="417"/>
        <v>21.003181818181819</v>
      </c>
      <c r="P4481" s="16">
        <f t="shared" si="418"/>
        <v>10045.082727272727</v>
      </c>
      <c r="Q4481" s="16">
        <f t="shared" si="419"/>
        <v>1975.909090909091</v>
      </c>
    </row>
    <row r="4482" spans="1:17" x14ac:dyDescent="0.2">
      <c r="A4482" s="10">
        <v>46690</v>
      </c>
      <c r="B4482" s="10">
        <v>4</v>
      </c>
      <c r="C4482" s="10">
        <v>826</v>
      </c>
      <c r="D4482" s="10">
        <v>70</v>
      </c>
      <c r="E4482" s="10">
        <v>101</v>
      </c>
      <c r="F4482" s="10">
        <f t="shared" ref="F4482:F4545" si="420">(E4482-$E$4677)/($E$4676-$E$4677)</f>
        <v>8.1081081081081086E-2</v>
      </c>
      <c r="G4482" s="10">
        <v>0.47</v>
      </c>
      <c r="H4482" s="10">
        <v>1.2970000000000001E-2</v>
      </c>
      <c r="I4482" s="10">
        <v>1.0529999999999999E-3</v>
      </c>
      <c r="J4482" s="10">
        <v>2.8999999999999998E-3</v>
      </c>
      <c r="K4482" s="10">
        <v>1.47881</v>
      </c>
      <c r="L4482" s="10">
        <v>0.27</v>
      </c>
      <c r="M4482" s="16">
        <f t="shared" ref="M4482:M4545" si="421">H4482/$G4482*3220</f>
        <v>88.858297872340444</v>
      </c>
      <c r="N4482" s="16">
        <f t="shared" ref="N4482:N4545" si="422">I4482/$G4482*3220</f>
        <v>7.214170212765957</v>
      </c>
      <c r="O4482" s="16">
        <f t="shared" ref="O4482:O4545" si="423">J4482/$G4482*3220</f>
        <v>19.868085106382978</v>
      </c>
      <c r="P4482" s="16">
        <f t="shared" ref="P4482:P4545" si="424">K4482/$G4482*3220</f>
        <v>10131.42170212766</v>
      </c>
      <c r="Q4482" s="16">
        <f t="shared" ref="Q4482:Q4545" si="425">L4482/$G4482*3220</f>
        <v>1849.7872340425533</v>
      </c>
    </row>
    <row r="4483" spans="1:17" x14ac:dyDescent="0.2">
      <c r="A4483" s="10">
        <v>46691</v>
      </c>
      <c r="B4483" s="10">
        <v>4</v>
      </c>
      <c r="C4483" s="10">
        <v>825</v>
      </c>
      <c r="D4483" s="10">
        <v>70</v>
      </c>
      <c r="E4483" s="10">
        <v>103</v>
      </c>
      <c r="F4483" s="10">
        <f t="shared" si="420"/>
        <v>0.13513513513513514</v>
      </c>
      <c r="G4483" s="10">
        <v>0.49</v>
      </c>
      <c r="H4483" s="10">
        <v>1.387E-2</v>
      </c>
      <c r="I4483" s="10">
        <v>1.1084210526315788E-3</v>
      </c>
      <c r="J4483" s="10">
        <v>2.8400000000000001E-3</v>
      </c>
      <c r="K4483" s="10">
        <v>1.5394300000000001</v>
      </c>
      <c r="L4483" s="10">
        <v>0.28000000000000003</v>
      </c>
      <c r="M4483" s="16">
        <f t="shared" si="421"/>
        <v>91.145714285714291</v>
      </c>
      <c r="N4483" s="16">
        <f t="shared" si="422"/>
        <v>7.283909774436089</v>
      </c>
      <c r="O4483" s="16">
        <f t="shared" si="423"/>
        <v>18.662857142857145</v>
      </c>
      <c r="P4483" s="16">
        <f t="shared" si="424"/>
        <v>10116.254285714287</v>
      </c>
      <c r="Q4483" s="16">
        <f t="shared" si="425"/>
        <v>1840.0000000000002</v>
      </c>
    </row>
    <row r="4484" spans="1:17" x14ac:dyDescent="0.2">
      <c r="A4484" s="10">
        <v>46692</v>
      </c>
      <c r="B4484" s="10">
        <v>4</v>
      </c>
      <c r="C4484" s="10">
        <v>825</v>
      </c>
      <c r="D4484" s="10">
        <v>70</v>
      </c>
      <c r="E4484" s="10">
        <v>101</v>
      </c>
      <c r="F4484" s="10">
        <f t="shared" si="420"/>
        <v>8.1081081081081086E-2</v>
      </c>
      <c r="G4484" s="10">
        <v>0.48</v>
      </c>
      <c r="H4484" s="10">
        <v>1.405E-2</v>
      </c>
      <c r="I4484" s="10">
        <v>1.0947368421052631E-3</v>
      </c>
      <c r="J4484" s="10">
        <v>2.7899999999999999E-3</v>
      </c>
      <c r="K4484" s="10">
        <v>1.4943599999999999</v>
      </c>
      <c r="L4484" s="10">
        <v>0.28000000000000003</v>
      </c>
      <c r="M4484" s="16">
        <f t="shared" si="421"/>
        <v>94.252083333333331</v>
      </c>
      <c r="N4484" s="16">
        <f t="shared" si="422"/>
        <v>7.3438596491228081</v>
      </c>
      <c r="O4484" s="16">
        <f t="shared" si="423"/>
        <v>18.716249999999999</v>
      </c>
      <c r="P4484" s="16">
        <f t="shared" si="424"/>
        <v>10024.664999999999</v>
      </c>
      <c r="Q4484" s="16">
        <f t="shared" si="425"/>
        <v>1878.3333333333335</v>
      </c>
    </row>
    <row r="4485" spans="1:17" x14ac:dyDescent="0.2">
      <c r="A4485" s="10">
        <v>46693</v>
      </c>
      <c r="B4485" s="10">
        <v>4</v>
      </c>
      <c r="C4485" s="10">
        <v>826</v>
      </c>
      <c r="D4485" s="10">
        <v>70</v>
      </c>
      <c r="E4485" s="10">
        <v>101</v>
      </c>
      <c r="F4485" s="10">
        <f t="shared" si="420"/>
        <v>8.1081081081081086E-2</v>
      </c>
      <c r="G4485" s="10">
        <v>0.47</v>
      </c>
      <c r="H4485" s="10">
        <v>1.4189999999999999E-2</v>
      </c>
      <c r="I4485" s="10">
        <v>1.0947368421052631E-3</v>
      </c>
      <c r="J4485" s="10">
        <v>2.8E-3</v>
      </c>
      <c r="K4485" s="10">
        <v>1.4852000000000001</v>
      </c>
      <c r="L4485" s="10">
        <v>0.28000000000000003</v>
      </c>
      <c r="M4485" s="16">
        <f t="shared" si="421"/>
        <v>97.216595744680859</v>
      </c>
      <c r="N4485" s="16">
        <f t="shared" si="422"/>
        <v>7.5001119820828661</v>
      </c>
      <c r="O4485" s="16">
        <f t="shared" si="423"/>
        <v>19.182978723404258</v>
      </c>
      <c r="P4485" s="16">
        <f t="shared" si="424"/>
        <v>10175.200000000001</v>
      </c>
      <c r="Q4485" s="16">
        <f t="shared" si="425"/>
        <v>1918.2978723404258</v>
      </c>
    </row>
    <row r="4486" spans="1:17" x14ac:dyDescent="0.2">
      <c r="A4486" s="10">
        <v>46694</v>
      </c>
      <c r="B4486" s="10">
        <v>4</v>
      </c>
      <c r="C4486" s="10">
        <v>829</v>
      </c>
      <c r="D4486" s="10">
        <v>70</v>
      </c>
      <c r="E4486" s="10">
        <v>101</v>
      </c>
      <c r="F4486" s="10">
        <f t="shared" si="420"/>
        <v>8.1081081081081086E-2</v>
      </c>
      <c r="G4486" s="10">
        <v>0.47</v>
      </c>
      <c r="H4486" s="10">
        <v>1.422E-2</v>
      </c>
      <c r="I4486" s="10">
        <v>1.1015789473684211E-3</v>
      </c>
      <c r="J4486" s="10">
        <v>2.81E-3</v>
      </c>
      <c r="K4486" s="10">
        <v>1.47438</v>
      </c>
      <c r="L4486" s="10">
        <v>0.28999999999999998</v>
      </c>
      <c r="M4486" s="16">
        <f t="shared" si="421"/>
        <v>97.422127659574471</v>
      </c>
      <c r="N4486" s="16">
        <f t="shared" si="422"/>
        <v>7.5469876819708857</v>
      </c>
      <c r="O4486" s="16">
        <f t="shared" si="423"/>
        <v>19.251489361702127</v>
      </c>
      <c r="P4486" s="16">
        <f t="shared" si="424"/>
        <v>10101.071489361702</v>
      </c>
      <c r="Q4486" s="16">
        <f t="shared" si="425"/>
        <v>1986.8085106382978</v>
      </c>
    </row>
    <row r="4487" spans="1:17" x14ac:dyDescent="0.2">
      <c r="A4487" s="10">
        <v>46695</v>
      </c>
      <c r="B4487" s="10">
        <v>4</v>
      </c>
      <c r="C4487" s="10">
        <v>836</v>
      </c>
      <c r="D4487" s="10">
        <v>70</v>
      </c>
      <c r="E4487" s="10">
        <v>99</v>
      </c>
      <c r="F4487" s="10">
        <f t="shared" si="420"/>
        <v>2.7027027027027029E-2</v>
      </c>
      <c r="G4487" s="10">
        <v>0.46</v>
      </c>
      <c r="H4487" s="10">
        <v>1.4120000000000001E-2</v>
      </c>
      <c r="I4487" s="10">
        <v>1.0640740740740741E-3</v>
      </c>
      <c r="J4487" s="10">
        <v>1.8600000000000001E-3</v>
      </c>
      <c r="K4487" s="10">
        <v>1.45523</v>
      </c>
      <c r="L4487" s="10">
        <v>0.28000000000000003</v>
      </c>
      <c r="M4487" s="16">
        <f t="shared" si="421"/>
        <v>98.84</v>
      </c>
      <c r="N4487" s="16">
        <f t="shared" si="422"/>
        <v>7.4485185185185179</v>
      </c>
      <c r="O4487" s="16">
        <f t="shared" si="423"/>
        <v>13.02</v>
      </c>
      <c r="P4487" s="16">
        <f t="shared" si="424"/>
        <v>10186.609999999999</v>
      </c>
      <c r="Q4487" s="16">
        <f t="shared" si="425"/>
        <v>1960.0000000000002</v>
      </c>
    </row>
    <row r="4488" spans="1:17" x14ac:dyDescent="0.2">
      <c r="A4488" s="10">
        <v>46696</v>
      </c>
      <c r="B4488" s="10">
        <v>4</v>
      </c>
      <c r="C4488" s="10">
        <v>836</v>
      </c>
      <c r="D4488" s="10">
        <v>70</v>
      </c>
      <c r="E4488" s="10">
        <v>101</v>
      </c>
      <c r="F4488" s="10">
        <f t="shared" si="420"/>
        <v>8.1081081081081086E-2</v>
      </c>
      <c r="G4488" s="10">
        <v>0.43</v>
      </c>
      <c r="H4488" s="10">
        <v>1.2970000000000001E-2</v>
      </c>
      <c r="I4488" s="10">
        <v>1.177037037037037E-3</v>
      </c>
      <c r="J4488" s="10">
        <v>2.1900000000000001E-3</v>
      </c>
      <c r="K4488" s="10">
        <v>1.3524400000000001</v>
      </c>
      <c r="L4488" s="10">
        <v>0.28999999999999998</v>
      </c>
      <c r="M4488" s="16">
        <f t="shared" si="421"/>
        <v>97.124186046511639</v>
      </c>
      <c r="N4488" s="16">
        <f t="shared" si="422"/>
        <v>8.8140913006029287</v>
      </c>
      <c r="O4488" s="16">
        <f t="shared" si="423"/>
        <v>16.399534883720932</v>
      </c>
      <c r="P4488" s="16">
        <f t="shared" si="424"/>
        <v>10127.573953488374</v>
      </c>
      <c r="Q4488" s="16">
        <f t="shared" si="425"/>
        <v>2171.6279069767443</v>
      </c>
    </row>
    <row r="4489" spans="1:17" x14ac:dyDescent="0.2">
      <c r="A4489" s="10">
        <v>46915</v>
      </c>
      <c r="B4489" s="10">
        <v>4</v>
      </c>
      <c r="C4489" s="10">
        <v>1370</v>
      </c>
      <c r="D4489" s="10">
        <v>65</v>
      </c>
      <c r="E4489" s="10">
        <v>104</v>
      </c>
      <c r="F4489" s="10">
        <f t="shared" si="420"/>
        <v>0.16216216216216217</v>
      </c>
      <c r="G4489" s="10">
        <v>0.14000000000000001</v>
      </c>
      <c r="H4489" s="10">
        <v>1.5429999999999999E-2</v>
      </c>
      <c r="I4489" s="10">
        <v>1.7380000000000002E-3</v>
      </c>
      <c r="J4489" s="10">
        <v>4.28E-3</v>
      </c>
      <c r="K4489" s="10">
        <v>0.42723</v>
      </c>
      <c r="L4489" s="10">
        <v>0.13</v>
      </c>
      <c r="M4489" s="16">
        <f t="shared" si="421"/>
        <v>354.88999999999993</v>
      </c>
      <c r="N4489" s="16">
        <f t="shared" si="422"/>
        <v>39.974000000000004</v>
      </c>
      <c r="O4489" s="16">
        <f t="shared" si="423"/>
        <v>98.44</v>
      </c>
      <c r="P4489" s="16">
        <f t="shared" si="424"/>
        <v>9826.2899999999991</v>
      </c>
      <c r="Q4489" s="16">
        <f t="shared" si="425"/>
        <v>2989.9999999999995</v>
      </c>
    </row>
    <row r="4490" spans="1:17" x14ac:dyDescent="0.2">
      <c r="A4490" s="10">
        <v>46916</v>
      </c>
      <c r="B4490" s="10">
        <v>4</v>
      </c>
      <c r="C4490" s="10">
        <v>1011</v>
      </c>
      <c r="D4490" s="10">
        <v>65</v>
      </c>
      <c r="E4490" s="10">
        <v>102</v>
      </c>
      <c r="F4490" s="10">
        <f t="shared" si="420"/>
        <v>0.10810810810810811</v>
      </c>
      <c r="G4490" s="10">
        <v>0.13</v>
      </c>
      <c r="H4490" s="10">
        <v>5.5500000000000002E-3</v>
      </c>
      <c r="I4490" s="10">
        <v>1.1836000000000001E-3</v>
      </c>
      <c r="J4490" s="10">
        <v>2.9199999999999999E-3</v>
      </c>
      <c r="K4490" s="10">
        <v>0.39900000000000002</v>
      </c>
      <c r="L4490" s="10">
        <v>0.09</v>
      </c>
      <c r="M4490" s="16">
        <f t="shared" si="421"/>
        <v>137.46923076923079</v>
      </c>
      <c r="N4490" s="16">
        <f t="shared" si="422"/>
        <v>29.316861538461538</v>
      </c>
      <c r="O4490" s="16">
        <f t="shared" si="423"/>
        <v>72.326153846153844</v>
      </c>
      <c r="P4490" s="16">
        <f t="shared" si="424"/>
        <v>9882.923076923078</v>
      </c>
      <c r="Q4490" s="16">
        <f t="shared" si="425"/>
        <v>2229.2307692307691</v>
      </c>
    </row>
    <row r="4491" spans="1:17" x14ac:dyDescent="0.2">
      <c r="A4491" s="10">
        <v>46917</v>
      </c>
      <c r="B4491" s="10">
        <v>4</v>
      </c>
      <c r="C4491" s="10">
        <v>897</v>
      </c>
      <c r="D4491" s="10">
        <v>65</v>
      </c>
      <c r="E4491" s="10">
        <v>101</v>
      </c>
      <c r="F4491" s="10">
        <f t="shared" si="420"/>
        <v>8.1081081081081086E-2</v>
      </c>
      <c r="G4491" s="10">
        <v>0.22</v>
      </c>
      <c r="H4491" s="10">
        <v>4.0299999999999997E-3</v>
      </c>
      <c r="I4491" s="10">
        <v>9.6884615384615379E-4</v>
      </c>
      <c r="J4491" s="10">
        <v>2.4399999999999999E-3</v>
      </c>
      <c r="K4491" s="10">
        <v>0.68954000000000004</v>
      </c>
      <c r="L4491" s="10">
        <v>0.09</v>
      </c>
      <c r="M4491" s="16">
        <f t="shared" si="421"/>
        <v>58.984545454545447</v>
      </c>
      <c r="N4491" s="16">
        <f t="shared" si="422"/>
        <v>14.180384615384613</v>
      </c>
      <c r="O4491" s="16">
        <f t="shared" si="423"/>
        <v>35.712727272727271</v>
      </c>
      <c r="P4491" s="16">
        <f t="shared" si="424"/>
        <v>10092.358181818183</v>
      </c>
      <c r="Q4491" s="16">
        <f t="shared" si="425"/>
        <v>1317.2727272727273</v>
      </c>
    </row>
    <row r="4492" spans="1:17" x14ac:dyDescent="0.2">
      <c r="A4492" s="10">
        <v>46918</v>
      </c>
      <c r="B4492" s="10">
        <v>4</v>
      </c>
      <c r="C4492" s="10">
        <v>857</v>
      </c>
      <c r="D4492" s="10">
        <v>65</v>
      </c>
      <c r="E4492" s="10">
        <v>102</v>
      </c>
      <c r="F4492" s="10">
        <f t="shared" si="420"/>
        <v>0.10810810810810811</v>
      </c>
      <c r="G4492" s="10">
        <v>0.33</v>
      </c>
      <c r="H4492" s="10">
        <v>5.9100000000000003E-3</v>
      </c>
      <c r="I4492" s="10">
        <v>9.2653846153846161E-4</v>
      </c>
      <c r="J4492" s="10">
        <v>2.1900000000000001E-3</v>
      </c>
      <c r="K4492" s="10">
        <v>1.0294000000000001</v>
      </c>
      <c r="L4492" s="10">
        <v>0.15</v>
      </c>
      <c r="M4492" s="16">
        <f t="shared" si="421"/>
        <v>57.667272727272724</v>
      </c>
      <c r="N4492" s="16">
        <f t="shared" si="422"/>
        <v>9.0407692307692322</v>
      </c>
      <c r="O4492" s="16">
        <f t="shared" si="423"/>
        <v>21.369090909090911</v>
      </c>
      <c r="P4492" s="16">
        <f t="shared" si="424"/>
        <v>10044.448484848486</v>
      </c>
      <c r="Q4492" s="16">
        <f t="shared" si="425"/>
        <v>1463.6363636363635</v>
      </c>
    </row>
    <row r="4493" spans="1:17" x14ac:dyDescent="0.2">
      <c r="A4493" s="10">
        <v>46919</v>
      </c>
      <c r="B4493" s="10">
        <v>4</v>
      </c>
      <c r="C4493" s="10">
        <v>836</v>
      </c>
      <c r="D4493" s="10">
        <v>65</v>
      </c>
      <c r="E4493" s="10">
        <v>99</v>
      </c>
      <c r="F4493" s="10">
        <f t="shared" si="420"/>
        <v>2.7027027027027029E-2</v>
      </c>
      <c r="G4493" s="10">
        <v>0.39</v>
      </c>
      <c r="H4493" s="10">
        <v>8.2400000000000008E-3</v>
      </c>
      <c r="I4493" s="10">
        <v>8.7999999999999992E-4</v>
      </c>
      <c r="J4493" s="10">
        <v>1.9499999999999999E-3</v>
      </c>
      <c r="K4493" s="10">
        <v>1.21332</v>
      </c>
      <c r="L4493" s="10">
        <v>0.17</v>
      </c>
      <c r="M4493" s="16">
        <f t="shared" si="421"/>
        <v>68.032820512820521</v>
      </c>
      <c r="N4493" s="16">
        <f t="shared" si="422"/>
        <v>7.2656410256410249</v>
      </c>
      <c r="O4493" s="16">
        <f t="shared" si="423"/>
        <v>16.099999999999998</v>
      </c>
      <c r="P4493" s="16">
        <f t="shared" si="424"/>
        <v>10017.667692307692</v>
      </c>
      <c r="Q4493" s="16">
        <f t="shared" si="425"/>
        <v>1403.5897435897436</v>
      </c>
    </row>
    <row r="4494" spans="1:17" x14ac:dyDescent="0.2">
      <c r="A4494" s="10">
        <v>46920</v>
      </c>
      <c r="B4494" s="10">
        <v>4</v>
      </c>
      <c r="C4494" s="10">
        <v>836</v>
      </c>
      <c r="D4494" s="10">
        <v>66</v>
      </c>
      <c r="E4494" s="10">
        <v>100</v>
      </c>
      <c r="F4494" s="10">
        <f t="shared" si="420"/>
        <v>5.4054054054054057E-2</v>
      </c>
      <c r="G4494" s="10">
        <v>0.42</v>
      </c>
      <c r="H4494" s="10">
        <v>1.059E-2</v>
      </c>
      <c r="I4494" s="10">
        <v>9.0961538461538458E-4</v>
      </c>
      <c r="J4494" s="10">
        <v>2.0100000000000001E-3</v>
      </c>
      <c r="K4494" s="10">
        <v>1.3063100000000001</v>
      </c>
      <c r="L4494" s="10">
        <v>0.19</v>
      </c>
      <c r="M4494" s="16">
        <f t="shared" si="421"/>
        <v>81.190000000000012</v>
      </c>
      <c r="N4494" s="16">
        <f t="shared" si="422"/>
        <v>6.9737179487179484</v>
      </c>
      <c r="O4494" s="16">
        <f t="shared" si="423"/>
        <v>15.410000000000002</v>
      </c>
      <c r="P4494" s="16">
        <f t="shared" si="424"/>
        <v>10015.043333333333</v>
      </c>
      <c r="Q4494" s="16">
        <f t="shared" si="425"/>
        <v>1456.6666666666667</v>
      </c>
    </row>
    <row r="4495" spans="1:17" x14ac:dyDescent="0.2">
      <c r="A4495" s="10">
        <v>46921</v>
      </c>
      <c r="B4495" s="10">
        <v>4</v>
      </c>
      <c r="C4495" s="10">
        <v>839</v>
      </c>
      <c r="D4495" s="10">
        <v>66</v>
      </c>
      <c r="E4495" s="10">
        <v>100</v>
      </c>
      <c r="F4495" s="10">
        <f t="shared" si="420"/>
        <v>5.4054054054054057E-2</v>
      </c>
      <c r="G4495" s="10">
        <v>0.39</v>
      </c>
      <c r="H4495" s="10">
        <v>1.1730000000000001E-2</v>
      </c>
      <c r="I4495" s="10">
        <v>9.3500000000000007E-4</v>
      </c>
      <c r="J4495" s="10">
        <v>2.0699999999999998E-3</v>
      </c>
      <c r="K4495" s="10">
        <v>1.2240899999999999</v>
      </c>
      <c r="L4495" s="10">
        <v>0.19</v>
      </c>
      <c r="M4495" s="16">
        <f t="shared" si="421"/>
        <v>96.847692307692313</v>
      </c>
      <c r="N4495" s="16">
        <f t="shared" si="422"/>
        <v>7.7197435897435902</v>
      </c>
      <c r="O4495" s="16">
        <f t="shared" si="423"/>
        <v>17.090769230769226</v>
      </c>
      <c r="P4495" s="16">
        <f t="shared" si="424"/>
        <v>10106.58923076923</v>
      </c>
      <c r="Q4495" s="16">
        <f t="shared" si="425"/>
        <v>1568.7179487179487</v>
      </c>
    </row>
    <row r="4496" spans="1:17" x14ac:dyDescent="0.2">
      <c r="A4496" s="10">
        <v>46922</v>
      </c>
      <c r="B4496" s="10">
        <v>4</v>
      </c>
      <c r="C4496" s="10">
        <v>861</v>
      </c>
      <c r="D4496" s="10">
        <v>66</v>
      </c>
      <c r="E4496" s="10">
        <v>100</v>
      </c>
      <c r="F4496" s="10">
        <f t="shared" si="420"/>
        <v>5.4054054054054057E-2</v>
      </c>
      <c r="G4496" s="10">
        <v>0.37</v>
      </c>
      <c r="H4496" s="10">
        <v>1.1350000000000001E-2</v>
      </c>
      <c r="I4496" s="10">
        <v>9.812E-4</v>
      </c>
      <c r="J4496" s="10">
        <v>1.99E-3</v>
      </c>
      <c r="K4496" s="10">
        <v>1.1642399999999999</v>
      </c>
      <c r="L4496" s="10">
        <v>0.21</v>
      </c>
      <c r="M4496" s="16">
        <f t="shared" si="421"/>
        <v>98.775675675675686</v>
      </c>
      <c r="N4496" s="16">
        <f t="shared" si="422"/>
        <v>8.5390918918918928</v>
      </c>
      <c r="O4496" s="16">
        <f t="shared" si="423"/>
        <v>17.31837837837838</v>
      </c>
      <c r="P4496" s="16">
        <f t="shared" si="424"/>
        <v>10132.034594594594</v>
      </c>
      <c r="Q4496" s="16">
        <f t="shared" si="425"/>
        <v>1827.5675675675675</v>
      </c>
    </row>
    <row r="4497" spans="1:17" x14ac:dyDescent="0.2">
      <c r="A4497" s="10">
        <v>46923</v>
      </c>
      <c r="B4497" s="10">
        <v>4</v>
      </c>
      <c r="C4497" s="10">
        <v>868</v>
      </c>
      <c r="D4497" s="10">
        <v>66</v>
      </c>
      <c r="E4497" s="10">
        <v>100</v>
      </c>
      <c r="F4497" s="10">
        <f t="shared" si="420"/>
        <v>5.4054054054054057E-2</v>
      </c>
      <c r="G4497" s="10">
        <v>0.32</v>
      </c>
      <c r="H4497" s="10">
        <v>9.5700000000000004E-3</v>
      </c>
      <c r="I4497" s="10">
        <v>9.8999999999999999E-4</v>
      </c>
      <c r="J4497" s="10">
        <v>2.0100000000000001E-3</v>
      </c>
      <c r="K4497" s="10">
        <v>0.98726999999999998</v>
      </c>
      <c r="L4497" s="10">
        <v>0.22</v>
      </c>
      <c r="M4497" s="16">
        <f t="shared" si="421"/>
        <v>96.298125000000013</v>
      </c>
      <c r="N4497" s="16">
        <f t="shared" si="422"/>
        <v>9.9618749999999991</v>
      </c>
      <c r="O4497" s="16">
        <f t="shared" si="423"/>
        <v>20.225625000000001</v>
      </c>
      <c r="P4497" s="16">
        <f t="shared" si="424"/>
        <v>9934.4043749999983</v>
      </c>
      <c r="Q4497" s="16">
        <f t="shared" si="425"/>
        <v>2213.75</v>
      </c>
    </row>
    <row r="4498" spans="1:17" x14ac:dyDescent="0.2">
      <c r="A4498" s="10">
        <v>47010</v>
      </c>
      <c r="B4498" s="10">
        <v>4</v>
      </c>
      <c r="C4498" s="10">
        <v>868</v>
      </c>
      <c r="D4498" s="10">
        <v>70</v>
      </c>
      <c r="E4498" s="10">
        <v>99</v>
      </c>
      <c r="F4498" s="10">
        <f t="shared" si="420"/>
        <v>2.7027027027027029E-2</v>
      </c>
      <c r="G4498" s="10">
        <v>0.28999999999999998</v>
      </c>
      <c r="H4498" s="10">
        <v>6.3200000000000001E-3</v>
      </c>
      <c r="I4498" s="10">
        <v>1.2999999999999999E-4</v>
      </c>
      <c r="J4498" s="10">
        <v>6.8000000000000005E-4</v>
      </c>
      <c r="K4498" s="10">
        <v>0.92025999999999997</v>
      </c>
      <c r="L4498" s="10">
        <v>0.22</v>
      </c>
      <c r="M4498" s="16">
        <f t="shared" si="421"/>
        <v>70.17379310344829</v>
      </c>
      <c r="N4498" s="16">
        <f t="shared" si="422"/>
        <v>1.443448275862069</v>
      </c>
      <c r="O4498" s="16">
        <f t="shared" si="423"/>
        <v>7.5503448275862075</v>
      </c>
      <c r="P4498" s="16">
        <f t="shared" si="424"/>
        <v>10218.059310344828</v>
      </c>
      <c r="Q4498" s="16">
        <f t="shared" si="425"/>
        <v>2442.7586206896553</v>
      </c>
    </row>
    <row r="4499" spans="1:17" x14ac:dyDescent="0.2">
      <c r="A4499" s="10">
        <v>47011</v>
      </c>
      <c r="B4499" s="10">
        <v>4</v>
      </c>
      <c r="C4499" s="10">
        <v>866</v>
      </c>
      <c r="D4499" s="10">
        <v>70</v>
      </c>
      <c r="E4499" s="10">
        <v>99</v>
      </c>
      <c r="F4499" s="10">
        <f t="shared" si="420"/>
        <v>2.7027027027027029E-2</v>
      </c>
      <c r="G4499" s="10">
        <v>0.28999999999999998</v>
      </c>
      <c r="H4499" s="10">
        <v>6.3899999999999998E-3</v>
      </c>
      <c r="I4499" s="10">
        <v>3.1500000000000001E-4</v>
      </c>
      <c r="J4499" s="10">
        <v>8.1999999999999998E-4</v>
      </c>
      <c r="K4499" s="10">
        <v>0.91851000000000005</v>
      </c>
      <c r="L4499" s="10">
        <v>0.22</v>
      </c>
      <c r="M4499" s="16">
        <f t="shared" si="421"/>
        <v>70.951034482758629</v>
      </c>
      <c r="N4499" s="16">
        <f t="shared" si="422"/>
        <v>3.4975862068965524</v>
      </c>
      <c r="O4499" s="16">
        <f t="shared" si="423"/>
        <v>9.1048275862068966</v>
      </c>
      <c r="P4499" s="16">
        <f t="shared" si="424"/>
        <v>10198.628275862071</v>
      </c>
      <c r="Q4499" s="16">
        <f t="shared" si="425"/>
        <v>2442.7586206896553</v>
      </c>
    </row>
    <row r="4500" spans="1:17" x14ac:dyDescent="0.2">
      <c r="A4500" s="10">
        <v>47012</v>
      </c>
      <c r="B4500" s="10">
        <v>4</v>
      </c>
      <c r="C4500" s="10">
        <v>867</v>
      </c>
      <c r="D4500" s="10">
        <v>70</v>
      </c>
      <c r="E4500" s="10">
        <v>100</v>
      </c>
      <c r="F4500" s="10">
        <f t="shared" si="420"/>
        <v>5.4054054054054057E-2</v>
      </c>
      <c r="G4500" s="10">
        <v>0.3</v>
      </c>
      <c r="H4500" s="10">
        <v>6.5900000000000004E-3</v>
      </c>
      <c r="I4500" s="10">
        <v>2.9999999999999997E-4</v>
      </c>
      <c r="J4500" s="10">
        <v>9.7000000000000005E-4</v>
      </c>
      <c r="K4500" s="10">
        <v>0.93620999999999999</v>
      </c>
      <c r="L4500" s="10">
        <v>0.22</v>
      </c>
      <c r="M4500" s="16">
        <f t="shared" si="421"/>
        <v>70.732666666666674</v>
      </c>
      <c r="N4500" s="16">
        <f t="shared" si="422"/>
        <v>3.22</v>
      </c>
      <c r="O4500" s="16">
        <f t="shared" si="423"/>
        <v>10.411333333333335</v>
      </c>
      <c r="P4500" s="16">
        <f t="shared" si="424"/>
        <v>10048.654</v>
      </c>
      <c r="Q4500" s="16">
        <f t="shared" si="425"/>
        <v>2361.3333333333335</v>
      </c>
    </row>
    <row r="4501" spans="1:17" x14ac:dyDescent="0.2">
      <c r="A4501" s="10">
        <v>47013</v>
      </c>
      <c r="B4501" s="10">
        <v>4</v>
      </c>
      <c r="C4501" s="10">
        <v>867</v>
      </c>
      <c r="D4501" s="10">
        <v>70</v>
      </c>
      <c r="E4501" s="10">
        <v>99</v>
      </c>
      <c r="F4501" s="10">
        <f t="shared" si="420"/>
        <v>2.7027027027027029E-2</v>
      </c>
      <c r="G4501" s="10">
        <v>0.28999999999999998</v>
      </c>
      <c r="H4501" s="10">
        <v>6.6899999999999998E-3</v>
      </c>
      <c r="I4501" s="10">
        <v>3.4000000000000002E-4</v>
      </c>
      <c r="J4501" s="10">
        <v>1.23E-3</v>
      </c>
      <c r="K4501" s="10">
        <v>0.92576000000000003</v>
      </c>
      <c r="L4501" s="10">
        <v>0.2</v>
      </c>
      <c r="M4501" s="16">
        <f t="shared" si="421"/>
        <v>74.28206896551724</v>
      </c>
      <c r="N4501" s="16">
        <f t="shared" si="422"/>
        <v>3.7751724137931038</v>
      </c>
      <c r="O4501" s="16">
        <f t="shared" si="423"/>
        <v>13.657241379310346</v>
      </c>
      <c r="P4501" s="16">
        <f t="shared" si="424"/>
        <v>10279.128275862071</v>
      </c>
      <c r="Q4501" s="16">
        <f t="shared" si="425"/>
        <v>2220.6896551724139</v>
      </c>
    </row>
    <row r="4502" spans="1:17" x14ac:dyDescent="0.2">
      <c r="A4502" s="10">
        <v>47014</v>
      </c>
      <c r="B4502" s="10">
        <v>4</v>
      </c>
      <c r="C4502" s="10">
        <v>868</v>
      </c>
      <c r="D4502" s="10">
        <v>70</v>
      </c>
      <c r="E4502" s="10">
        <v>100</v>
      </c>
      <c r="F4502" s="10">
        <f t="shared" si="420"/>
        <v>5.4054054054054057E-2</v>
      </c>
      <c r="G4502" s="10">
        <v>0.3</v>
      </c>
      <c r="H4502" s="10">
        <v>6.8300000000000001E-3</v>
      </c>
      <c r="I4502" s="10">
        <v>3.0400000000000002E-4</v>
      </c>
      <c r="J4502" s="10">
        <v>1.25E-3</v>
      </c>
      <c r="K4502" s="10">
        <v>0.93354999999999999</v>
      </c>
      <c r="L4502" s="10">
        <v>0.22</v>
      </c>
      <c r="M4502" s="16">
        <f t="shared" si="421"/>
        <v>73.308666666666667</v>
      </c>
      <c r="N4502" s="16">
        <f t="shared" si="422"/>
        <v>3.2629333333333341</v>
      </c>
      <c r="O4502" s="16">
        <f t="shared" si="423"/>
        <v>13.416666666666666</v>
      </c>
      <c r="P4502" s="16">
        <f t="shared" si="424"/>
        <v>10020.103333333333</v>
      </c>
      <c r="Q4502" s="16">
        <f t="shared" si="425"/>
        <v>2361.3333333333335</v>
      </c>
    </row>
    <row r="4503" spans="1:17" x14ac:dyDescent="0.2">
      <c r="A4503" s="10">
        <v>47015</v>
      </c>
      <c r="B4503" s="10">
        <v>4</v>
      </c>
      <c r="C4503" s="10">
        <v>867</v>
      </c>
      <c r="D4503" s="10">
        <v>70</v>
      </c>
      <c r="E4503" s="10">
        <v>100</v>
      </c>
      <c r="F4503" s="10">
        <f t="shared" si="420"/>
        <v>5.4054054054054057E-2</v>
      </c>
      <c r="G4503" s="10">
        <v>0.3</v>
      </c>
      <c r="H4503" s="10">
        <v>6.8100000000000001E-3</v>
      </c>
      <c r="I4503" s="10">
        <v>3.9166666666666668E-4</v>
      </c>
      <c r="J4503" s="10">
        <v>1.5299999999999999E-3</v>
      </c>
      <c r="K4503" s="10">
        <v>0.93284</v>
      </c>
      <c r="L4503" s="10">
        <v>0.22</v>
      </c>
      <c r="M4503" s="16">
        <f t="shared" si="421"/>
        <v>73.094000000000008</v>
      </c>
      <c r="N4503" s="16">
        <f t="shared" si="422"/>
        <v>4.2038888888888897</v>
      </c>
      <c r="O4503" s="16">
        <f t="shared" si="423"/>
        <v>16.421999999999997</v>
      </c>
      <c r="P4503" s="16">
        <f t="shared" si="424"/>
        <v>10012.482666666667</v>
      </c>
      <c r="Q4503" s="16">
        <f t="shared" si="425"/>
        <v>2361.3333333333335</v>
      </c>
    </row>
    <row r="4504" spans="1:17" x14ac:dyDescent="0.2">
      <c r="A4504" s="10">
        <v>47016</v>
      </c>
      <c r="B4504" s="10">
        <v>4</v>
      </c>
      <c r="C4504" s="10">
        <v>867</v>
      </c>
      <c r="D4504" s="10">
        <v>70</v>
      </c>
      <c r="E4504" s="10">
        <v>100</v>
      </c>
      <c r="F4504" s="10">
        <f t="shared" si="420"/>
        <v>5.4054054054054057E-2</v>
      </c>
      <c r="G4504" s="10">
        <v>0.3</v>
      </c>
      <c r="H4504" s="10">
        <v>6.79E-3</v>
      </c>
      <c r="I4504" s="10">
        <v>4.2500000000000003E-4</v>
      </c>
      <c r="J4504" s="10">
        <v>1.5299999999999999E-3</v>
      </c>
      <c r="K4504" s="10">
        <v>0.93100000000000005</v>
      </c>
      <c r="L4504" s="10">
        <v>0.21</v>
      </c>
      <c r="M4504" s="16">
        <f t="shared" si="421"/>
        <v>72.879333333333335</v>
      </c>
      <c r="N4504" s="16">
        <f t="shared" si="422"/>
        <v>4.5616666666666674</v>
      </c>
      <c r="O4504" s="16">
        <f t="shared" si="423"/>
        <v>16.421999999999997</v>
      </c>
      <c r="P4504" s="16">
        <f t="shared" si="424"/>
        <v>9992.7333333333336</v>
      </c>
      <c r="Q4504" s="16">
        <f t="shared" si="425"/>
        <v>2254</v>
      </c>
    </row>
    <row r="4505" spans="1:17" x14ac:dyDescent="0.2">
      <c r="A4505" s="10">
        <v>47017</v>
      </c>
      <c r="B4505" s="10">
        <v>4</v>
      </c>
      <c r="C4505" s="10">
        <v>867</v>
      </c>
      <c r="D4505" s="10">
        <v>70</v>
      </c>
      <c r="E4505" s="10">
        <v>100</v>
      </c>
      <c r="F4505" s="10">
        <f t="shared" si="420"/>
        <v>5.4054054054054057E-2</v>
      </c>
      <c r="G4505" s="10">
        <v>0.3</v>
      </c>
      <c r="H4505" s="10">
        <v>6.8799999999999998E-3</v>
      </c>
      <c r="I4505" s="10">
        <v>4.2857142857142855E-4</v>
      </c>
      <c r="J4505" s="10">
        <v>1.5299999999999999E-3</v>
      </c>
      <c r="K4505" s="10">
        <v>0.93098999999999998</v>
      </c>
      <c r="L4505" s="10">
        <v>0.22</v>
      </c>
      <c r="M4505" s="16">
        <f t="shared" si="421"/>
        <v>73.845333333333329</v>
      </c>
      <c r="N4505" s="16">
        <f t="shared" si="422"/>
        <v>4.5999999999999996</v>
      </c>
      <c r="O4505" s="16">
        <f t="shared" si="423"/>
        <v>16.421999999999997</v>
      </c>
      <c r="P4505" s="16">
        <f t="shared" si="424"/>
        <v>9992.6260000000002</v>
      </c>
      <c r="Q4505" s="16">
        <f t="shared" si="425"/>
        <v>2361.3333333333335</v>
      </c>
    </row>
    <row r="4506" spans="1:17" x14ac:dyDescent="0.2">
      <c r="A4506" s="10">
        <v>47018</v>
      </c>
      <c r="B4506" s="10">
        <v>4</v>
      </c>
      <c r="C4506" s="10">
        <v>867</v>
      </c>
      <c r="D4506" s="10">
        <v>70</v>
      </c>
      <c r="E4506" s="10">
        <v>100</v>
      </c>
      <c r="F4506" s="10">
        <f t="shared" si="420"/>
        <v>5.4054054054054057E-2</v>
      </c>
      <c r="G4506" s="10">
        <v>0.3</v>
      </c>
      <c r="H4506" s="10">
        <v>6.8799999999999998E-3</v>
      </c>
      <c r="I4506" s="10">
        <v>5.4857142857142854E-4</v>
      </c>
      <c r="J4506" s="10">
        <v>1.8E-3</v>
      </c>
      <c r="K4506" s="10">
        <v>0.93095000000000006</v>
      </c>
      <c r="L4506" s="10">
        <v>0.22</v>
      </c>
      <c r="M4506" s="16">
        <f t="shared" si="421"/>
        <v>73.845333333333329</v>
      </c>
      <c r="N4506" s="16">
        <f t="shared" si="422"/>
        <v>5.8879999999999999</v>
      </c>
      <c r="O4506" s="16">
        <f t="shared" si="423"/>
        <v>19.32</v>
      </c>
      <c r="P4506" s="16">
        <f t="shared" si="424"/>
        <v>9992.1966666666685</v>
      </c>
      <c r="Q4506" s="16">
        <f t="shared" si="425"/>
        <v>2361.3333333333335</v>
      </c>
    </row>
    <row r="4507" spans="1:17" x14ac:dyDescent="0.2">
      <c r="A4507" s="10">
        <v>47019</v>
      </c>
      <c r="B4507" s="10">
        <v>4</v>
      </c>
      <c r="C4507" s="10">
        <v>867</v>
      </c>
      <c r="D4507" s="10">
        <v>70</v>
      </c>
      <c r="E4507" s="10">
        <v>100</v>
      </c>
      <c r="F4507" s="10">
        <f t="shared" si="420"/>
        <v>5.4054054054054057E-2</v>
      </c>
      <c r="G4507" s="10">
        <v>0.3</v>
      </c>
      <c r="H4507" s="10">
        <v>6.9100000000000003E-3</v>
      </c>
      <c r="I4507" s="10">
        <v>5.1000000000000004E-4</v>
      </c>
      <c r="J4507" s="10">
        <v>1.8E-3</v>
      </c>
      <c r="K4507" s="10">
        <v>0.92910000000000004</v>
      </c>
      <c r="L4507" s="10">
        <v>0.22</v>
      </c>
      <c r="M4507" s="16">
        <f t="shared" si="421"/>
        <v>74.167333333333346</v>
      </c>
      <c r="N4507" s="16">
        <f t="shared" si="422"/>
        <v>5.4740000000000002</v>
      </c>
      <c r="O4507" s="16">
        <f t="shared" si="423"/>
        <v>19.32</v>
      </c>
      <c r="P4507" s="16">
        <f t="shared" si="424"/>
        <v>9972.340000000002</v>
      </c>
      <c r="Q4507" s="16">
        <f t="shared" si="425"/>
        <v>2361.3333333333335</v>
      </c>
    </row>
    <row r="4508" spans="1:17" x14ac:dyDescent="0.2">
      <c r="A4508" s="10">
        <v>47020</v>
      </c>
      <c r="B4508" s="10">
        <v>4</v>
      </c>
      <c r="C4508" s="10">
        <v>866</v>
      </c>
      <c r="D4508" s="10">
        <v>70</v>
      </c>
      <c r="E4508" s="10">
        <v>99</v>
      </c>
      <c r="F4508" s="10">
        <f t="shared" si="420"/>
        <v>2.7027027027027029E-2</v>
      </c>
      <c r="G4508" s="10">
        <v>0.28999999999999998</v>
      </c>
      <c r="H4508" s="10">
        <v>6.8199999999999997E-3</v>
      </c>
      <c r="I4508" s="10">
        <v>5.0250000000000002E-4</v>
      </c>
      <c r="J4508" s="10">
        <v>1.7799999999999999E-3</v>
      </c>
      <c r="K4508" s="10">
        <v>0.91771999999999998</v>
      </c>
      <c r="L4508" s="10">
        <v>0.22</v>
      </c>
      <c r="M4508" s="16">
        <f t="shared" si="421"/>
        <v>75.725517241379308</v>
      </c>
      <c r="N4508" s="16">
        <f t="shared" si="422"/>
        <v>5.5794827586206903</v>
      </c>
      <c r="O4508" s="16">
        <f t="shared" si="423"/>
        <v>19.764137931034483</v>
      </c>
      <c r="P4508" s="16">
        <f t="shared" si="424"/>
        <v>10189.856551724139</v>
      </c>
      <c r="Q4508" s="16">
        <f t="shared" si="425"/>
        <v>2442.7586206896553</v>
      </c>
    </row>
    <row r="4509" spans="1:17" x14ac:dyDescent="0.2">
      <c r="A4509" s="10">
        <v>47021</v>
      </c>
      <c r="B4509" s="10">
        <v>4</v>
      </c>
      <c r="C4509" s="10">
        <v>867</v>
      </c>
      <c r="D4509" s="10">
        <v>70</v>
      </c>
      <c r="E4509" s="10">
        <v>100</v>
      </c>
      <c r="F4509" s="10">
        <f t="shared" si="420"/>
        <v>5.4054054054054057E-2</v>
      </c>
      <c r="G4509" s="10">
        <v>0.3</v>
      </c>
      <c r="H4509" s="10">
        <v>6.8900000000000003E-3</v>
      </c>
      <c r="I4509" s="10">
        <v>4.8666666666666661E-4</v>
      </c>
      <c r="J4509" s="10">
        <v>1.9400000000000001E-3</v>
      </c>
      <c r="K4509" s="10">
        <v>0.92908000000000002</v>
      </c>
      <c r="L4509" s="10">
        <v>0.22</v>
      </c>
      <c r="M4509" s="16">
        <f t="shared" si="421"/>
        <v>73.952666666666673</v>
      </c>
      <c r="N4509" s="16">
        <f t="shared" si="422"/>
        <v>5.2235555555555555</v>
      </c>
      <c r="O4509" s="16">
        <f t="shared" si="423"/>
        <v>20.82266666666667</v>
      </c>
      <c r="P4509" s="16">
        <f t="shared" si="424"/>
        <v>9972.1253333333334</v>
      </c>
      <c r="Q4509" s="16">
        <f t="shared" si="425"/>
        <v>2361.3333333333335</v>
      </c>
    </row>
    <row r="4510" spans="1:17" x14ac:dyDescent="0.2">
      <c r="A4510" s="10">
        <v>47022</v>
      </c>
      <c r="B4510" s="10">
        <v>4</v>
      </c>
      <c r="C4510" s="10">
        <v>868</v>
      </c>
      <c r="D4510" s="10">
        <v>70</v>
      </c>
      <c r="E4510" s="10">
        <v>100</v>
      </c>
      <c r="F4510" s="10">
        <f t="shared" si="420"/>
        <v>5.4054054054054057E-2</v>
      </c>
      <c r="G4510" s="10">
        <v>0.3</v>
      </c>
      <c r="H4510" s="10">
        <v>6.9199999999999999E-3</v>
      </c>
      <c r="I4510" s="10">
        <v>4.8666666666666661E-4</v>
      </c>
      <c r="J4510" s="10">
        <v>2.0799999999999998E-3</v>
      </c>
      <c r="K4510" s="10">
        <v>0.93013000000000001</v>
      </c>
      <c r="L4510" s="10">
        <v>0.21</v>
      </c>
      <c r="M4510" s="16">
        <f t="shared" si="421"/>
        <v>74.274666666666661</v>
      </c>
      <c r="N4510" s="16">
        <f t="shared" si="422"/>
        <v>5.2235555555555555</v>
      </c>
      <c r="O4510" s="16">
        <f t="shared" si="423"/>
        <v>22.325333333333333</v>
      </c>
      <c r="P4510" s="16">
        <f t="shared" si="424"/>
        <v>9983.3953333333338</v>
      </c>
      <c r="Q4510" s="16">
        <f t="shared" si="425"/>
        <v>2254</v>
      </c>
    </row>
    <row r="4511" spans="1:17" x14ac:dyDescent="0.2">
      <c r="A4511" s="10">
        <v>47023</v>
      </c>
      <c r="B4511" s="10">
        <v>4</v>
      </c>
      <c r="C4511" s="10">
        <v>867</v>
      </c>
      <c r="D4511" s="10">
        <v>70</v>
      </c>
      <c r="E4511" s="10">
        <v>99</v>
      </c>
      <c r="F4511" s="10">
        <f t="shared" si="420"/>
        <v>2.7027027027027029E-2</v>
      </c>
      <c r="G4511" s="10">
        <v>0.28999999999999998</v>
      </c>
      <c r="H4511" s="10">
        <v>6.8300000000000001E-3</v>
      </c>
      <c r="I4511" s="10">
        <v>5.9111111111111116E-4</v>
      </c>
      <c r="J4511" s="10">
        <v>2.0600000000000002E-3</v>
      </c>
      <c r="K4511" s="10">
        <v>0.92057</v>
      </c>
      <c r="L4511" s="10">
        <v>0.21</v>
      </c>
      <c r="M4511" s="16">
        <f t="shared" si="421"/>
        <v>75.836551724137948</v>
      </c>
      <c r="N4511" s="16">
        <f t="shared" si="422"/>
        <v>6.5633716475095794</v>
      </c>
      <c r="O4511" s="16">
        <f t="shared" si="423"/>
        <v>22.873103448275867</v>
      </c>
      <c r="P4511" s="16">
        <f t="shared" si="424"/>
        <v>10221.501379310344</v>
      </c>
      <c r="Q4511" s="16">
        <f t="shared" si="425"/>
        <v>2331.7241379310344</v>
      </c>
    </row>
    <row r="4512" spans="1:17" x14ac:dyDescent="0.2">
      <c r="A4512" s="10">
        <v>47024</v>
      </c>
      <c r="B4512" s="10">
        <v>4</v>
      </c>
      <c r="C4512" s="10">
        <v>866</v>
      </c>
      <c r="D4512" s="10">
        <v>70</v>
      </c>
      <c r="E4512" s="10">
        <v>100</v>
      </c>
      <c r="F4512" s="10">
        <f t="shared" si="420"/>
        <v>5.4054054054054057E-2</v>
      </c>
      <c r="G4512" s="10">
        <v>0.3</v>
      </c>
      <c r="H4512" s="10">
        <v>6.8799999999999998E-3</v>
      </c>
      <c r="I4512" s="10">
        <v>6.3000000000000003E-4</v>
      </c>
      <c r="J4512" s="10">
        <v>2.2200000000000002E-3</v>
      </c>
      <c r="K4512" s="10">
        <v>0.92981999999999998</v>
      </c>
      <c r="L4512" s="10">
        <v>0.21</v>
      </c>
      <c r="M4512" s="16">
        <f t="shared" si="421"/>
        <v>73.845333333333329</v>
      </c>
      <c r="N4512" s="16">
        <f t="shared" si="422"/>
        <v>6.7620000000000013</v>
      </c>
      <c r="O4512" s="16">
        <f t="shared" si="423"/>
        <v>23.828000000000003</v>
      </c>
      <c r="P4512" s="16">
        <f t="shared" si="424"/>
        <v>9980.0680000000011</v>
      </c>
      <c r="Q4512" s="16">
        <f t="shared" si="425"/>
        <v>2254</v>
      </c>
    </row>
    <row r="4513" spans="1:17" x14ac:dyDescent="0.2">
      <c r="A4513" s="10">
        <v>47025</v>
      </c>
      <c r="B4513" s="10">
        <v>4</v>
      </c>
      <c r="C4513" s="10">
        <v>867</v>
      </c>
      <c r="D4513" s="10">
        <v>70</v>
      </c>
      <c r="E4513" s="10">
        <v>100</v>
      </c>
      <c r="F4513" s="10">
        <f t="shared" si="420"/>
        <v>5.4054054054054057E-2</v>
      </c>
      <c r="G4513" s="10">
        <v>0.3</v>
      </c>
      <c r="H4513" s="10">
        <v>6.9100000000000003E-3</v>
      </c>
      <c r="I4513" s="10">
        <v>5.9499999999999993E-4</v>
      </c>
      <c r="J4513" s="10">
        <v>2.2200000000000002E-3</v>
      </c>
      <c r="K4513" s="10">
        <v>0.93089</v>
      </c>
      <c r="L4513" s="10">
        <v>0.21</v>
      </c>
      <c r="M4513" s="16">
        <f t="shared" si="421"/>
        <v>74.167333333333346</v>
      </c>
      <c r="N4513" s="16">
        <f t="shared" si="422"/>
        <v>6.3863333333333321</v>
      </c>
      <c r="O4513" s="16">
        <f t="shared" si="423"/>
        <v>23.828000000000003</v>
      </c>
      <c r="P4513" s="16">
        <f t="shared" si="424"/>
        <v>9991.5526666666665</v>
      </c>
      <c r="Q4513" s="16">
        <f t="shared" si="425"/>
        <v>2254</v>
      </c>
    </row>
    <row r="4514" spans="1:17" x14ac:dyDescent="0.2">
      <c r="A4514" s="10">
        <v>47026</v>
      </c>
      <c r="B4514" s="10">
        <v>4</v>
      </c>
      <c r="C4514" s="10">
        <v>867</v>
      </c>
      <c r="D4514" s="10">
        <v>70</v>
      </c>
      <c r="E4514" s="10">
        <v>100</v>
      </c>
      <c r="F4514" s="10">
        <f t="shared" si="420"/>
        <v>5.4054054054054057E-2</v>
      </c>
      <c r="G4514" s="10">
        <v>0.3</v>
      </c>
      <c r="H4514" s="10">
        <v>6.9100000000000003E-3</v>
      </c>
      <c r="I4514" s="10">
        <v>6.2999999999999992E-4</v>
      </c>
      <c r="J4514" s="10">
        <v>2.5000000000000001E-3</v>
      </c>
      <c r="K4514" s="10">
        <v>0.93084999999999996</v>
      </c>
      <c r="L4514" s="10">
        <v>0.22</v>
      </c>
      <c r="M4514" s="16">
        <f t="shared" si="421"/>
        <v>74.167333333333346</v>
      </c>
      <c r="N4514" s="16">
        <f t="shared" si="422"/>
        <v>6.7619999999999996</v>
      </c>
      <c r="O4514" s="16">
        <f t="shared" si="423"/>
        <v>26.833333333333332</v>
      </c>
      <c r="P4514" s="16">
        <f t="shared" si="424"/>
        <v>9991.123333333333</v>
      </c>
      <c r="Q4514" s="16">
        <f t="shared" si="425"/>
        <v>2361.3333333333335</v>
      </c>
    </row>
    <row r="4515" spans="1:17" x14ac:dyDescent="0.2">
      <c r="A4515" s="10">
        <v>47027</v>
      </c>
      <c r="B4515" s="10">
        <v>4</v>
      </c>
      <c r="C4515" s="10">
        <v>866</v>
      </c>
      <c r="D4515" s="10">
        <v>70</v>
      </c>
      <c r="E4515" s="10">
        <v>100</v>
      </c>
      <c r="F4515" s="10">
        <f t="shared" si="420"/>
        <v>5.4054054054054057E-2</v>
      </c>
      <c r="G4515" s="10">
        <v>0.3</v>
      </c>
      <c r="H4515" s="10">
        <v>6.94E-3</v>
      </c>
      <c r="I4515" s="10">
        <v>5.4000000000000001E-4</v>
      </c>
      <c r="J4515" s="10">
        <v>2.49E-3</v>
      </c>
      <c r="K4515" s="10">
        <v>0.92978000000000005</v>
      </c>
      <c r="L4515" s="10">
        <v>0.21</v>
      </c>
      <c r="M4515" s="16">
        <f t="shared" si="421"/>
        <v>74.489333333333335</v>
      </c>
      <c r="N4515" s="16">
        <f t="shared" si="422"/>
        <v>5.7960000000000003</v>
      </c>
      <c r="O4515" s="16">
        <f t="shared" si="423"/>
        <v>26.725999999999999</v>
      </c>
      <c r="P4515" s="16">
        <f t="shared" si="424"/>
        <v>9979.6386666666676</v>
      </c>
      <c r="Q4515" s="16">
        <f t="shared" si="425"/>
        <v>2254</v>
      </c>
    </row>
    <row r="4516" spans="1:17" x14ac:dyDescent="0.2">
      <c r="A4516" s="10">
        <v>47028</v>
      </c>
      <c r="B4516" s="10">
        <v>4</v>
      </c>
      <c r="C4516" s="10">
        <v>866</v>
      </c>
      <c r="D4516" s="10">
        <v>70</v>
      </c>
      <c r="E4516" s="10">
        <v>100</v>
      </c>
      <c r="F4516" s="10">
        <f t="shared" si="420"/>
        <v>5.4054054054054057E-2</v>
      </c>
      <c r="G4516" s="10">
        <v>0.3</v>
      </c>
      <c r="H4516" s="10">
        <v>6.94E-3</v>
      </c>
      <c r="I4516" s="10">
        <v>5.4000000000000001E-4</v>
      </c>
      <c r="J4516" s="10">
        <v>2.49E-3</v>
      </c>
      <c r="K4516" s="10">
        <v>0.92978000000000005</v>
      </c>
      <c r="L4516" s="10">
        <v>0.2</v>
      </c>
      <c r="M4516" s="16">
        <f t="shared" si="421"/>
        <v>74.489333333333335</v>
      </c>
      <c r="N4516" s="16">
        <f t="shared" si="422"/>
        <v>5.7960000000000003</v>
      </c>
      <c r="O4516" s="16">
        <f t="shared" si="423"/>
        <v>26.725999999999999</v>
      </c>
      <c r="P4516" s="16">
        <f t="shared" si="424"/>
        <v>9979.6386666666676</v>
      </c>
      <c r="Q4516" s="16">
        <f t="shared" si="425"/>
        <v>2146.666666666667</v>
      </c>
    </row>
    <row r="4517" spans="1:17" x14ac:dyDescent="0.2">
      <c r="A4517" s="10">
        <v>47029</v>
      </c>
      <c r="B4517" s="10">
        <v>4</v>
      </c>
      <c r="C4517" s="10">
        <v>867</v>
      </c>
      <c r="D4517" s="10">
        <v>70</v>
      </c>
      <c r="E4517" s="10">
        <v>99</v>
      </c>
      <c r="F4517" s="10">
        <f t="shared" si="420"/>
        <v>2.7027027027027029E-2</v>
      </c>
      <c r="G4517" s="10">
        <v>0.28999999999999998</v>
      </c>
      <c r="H4517" s="10">
        <v>6.8700000000000002E-3</v>
      </c>
      <c r="I4517" s="10">
        <v>5.6583333333333344E-4</v>
      </c>
      <c r="J4517" s="10">
        <v>2.47E-3</v>
      </c>
      <c r="K4517" s="10">
        <v>0.92051000000000005</v>
      </c>
      <c r="L4517" s="10">
        <v>0.21</v>
      </c>
      <c r="M4517" s="16">
        <f t="shared" si="421"/>
        <v>76.280689655172424</v>
      </c>
      <c r="N4517" s="16">
        <f t="shared" si="422"/>
        <v>6.2827011494252893</v>
      </c>
      <c r="O4517" s="16">
        <f t="shared" si="423"/>
        <v>27.42551724137931</v>
      </c>
      <c r="P4517" s="16">
        <f t="shared" si="424"/>
        <v>10220.835172413794</v>
      </c>
      <c r="Q4517" s="16">
        <f t="shared" si="425"/>
        <v>2331.7241379310344</v>
      </c>
    </row>
    <row r="4518" spans="1:17" x14ac:dyDescent="0.2">
      <c r="A4518" s="10">
        <v>47030</v>
      </c>
      <c r="B4518" s="10">
        <v>4</v>
      </c>
      <c r="C4518" s="10">
        <v>867</v>
      </c>
      <c r="D4518" s="10">
        <v>70</v>
      </c>
      <c r="E4518" s="10">
        <v>99</v>
      </c>
      <c r="F4518" s="10">
        <f t="shared" si="420"/>
        <v>2.7027027027027029E-2</v>
      </c>
      <c r="G4518" s="10">
        <v>0.28999999999999998</v>
      </c>
      <c r="H4518" s="10">
        <v>6.8300000000000001E-3</v>
      </c>
      <c r="I4518" s="10">
        <v>5.8916666666666677E-4</v>
      </c>
      <c r="J4518" s="10">
        <v>2.6099999999999999E-3</v>
      </c>
      <c r="K4518" s="10">
        <v>0.92049000000000003</v>
      </c>
      <c r="L4518" s="10">
        <v>0.21</v>
      </c>
      <c r="M4518" s="16">
        <f t="shared" si="421"/>
        <v>75.836551724137948</v>
      </c>
      <c r="N4518" s="16">
        <f t="shared" si="422"/>
        <v>6.5417816091954029</v>
      </c>
      <c r="O4518" s="16">
        <f t="shared" si="423"/>
        <v>28.980000000000004</v>
      </c>
      <c r="P4518" s="16">
        <f t="shared" si="424"/>
        <v>10220.613103448277</v>
      </c>
      <c r="Q4518" s="16">
        <f t="shared" si="425"/>
        <v>2331.7241379310344</v>
      </c>
    </row>
    <row r="4519" spans="1:17" x14ac:dyDescent="0.2">
      <c r="A4519" s="10">
        <v>47031</v>
      </c>
      <c r="B4519" s="10">
        <v>4</v>
      </c>
      <c r="C4519" s="10">
        <v>867</v>
      </c>
      <c r="D4519" s="10">
        <v>70</v>
      </c>
      <c r="E4519" s="10">
        <v>99</v>
      </c>
      <c r="F4519" s="10">
        <f t="shared" si="420"/>
        <v>2.7027027027027029E-2</v>
      </c>
      <c r="G4519" s="10">
        <v>0.28999999999999998</v>
      </c>
      <c r="H4519" s="10">
        <v>6.8500000000000002E-3</v>
      </c>
      <c r="I4519" s="10">
        <v>7.0666666666666664E-4</v>
      </c>
      <c r="J4519" s="10">
        <v>2.7399999999999998E-3</v>
      </c>
      <c r="K4519" s="10">
        <v>0.92047000000000001</v>
      </c>
      <c r="L4519" s="10">
        <v>0.21</v>
      </c>
      <c r="M4519" s="16">
        <f t="shared" si="421"/>
        <v>76.058620689655186</v>
      </c>
      <c r="N4519" s="16">
        <f t="shared" si="422"/>
        <v>7.8464367816091958</v>
      </c>
      <c r="O4519" s="16">
        <f t="shared" si="423"/>
        <v>30.423448275862068</v>
      </c>
      <c r="P4519" s="16">
        <f t="shared" si="424"/>
        <v>10220.39103448276</v>
      </c>
      <c r="Q4519" s="16">
        <f t="shared" si="425"/>
        <v>2331.7241379310344</v>
      </c>
    </row>
    <row r="4520" spans="1:17" x14ac:dyDescent="0.2">
      <c r="A4520" s="10">
        <v>47032</v>
      </c>
      <c r="B4520" s="10">
        <v>4</v>
      </c>
      <c r="C4520" s="10">
        <v>867</v>
      </c>
      <c r="D4520" s="10">
        <v>70</v>
      </c>
      <c r="E4520" s="10">
        <v>100</v>
      </c>
      <c r="F4520" s="10">
        <f t="shared" si="420"/>
        <v>5.4054054054054057E-2</v>
      </c>
      <c r="G4520" s="10">
        <v>0.3</v>
      </c>
      <c r="H4520" s="10">
        <v>7.0200000000000002E-3</v>
      </c>
      <c r="I4520" s="10">
        <v>7.1333333333333329E-4</v>
      </c>
      <c r="J4520" s="10">
        <v>2.7799999999999999E-3</v>
      </c>
      <c r="K4520" s="10">
        <v>0.92896000000000001</v>
      </c>
      <c r="L4520" s="10">
        <v>0.21</v>
      </c>
      <c r="M4520" s="16">
        <f t="shared" si="421"/>
        <v>75.347999999999999</v>
      </c>
      <c r="N4520" s="16">
        <f t="shared" si="422"/>
        <v>7.6564444444444444</v>
      </c>
      <c r="O4520" s="16">
        <f t="shared" si="423"/>
        <v>29.838666666666665</v>
      </c>
      <c r="P4520" s="16">
        <f t="shared" si="424"/>
        <v>9970.8373333333329</v>
      </c>
      <c r="Q4520" s="16">
        <f t="shared" si="425"/>
        <v>2254</v>
      </c>
    </row>
    <row r="4521" spans="1:17" x14ac:dyDescent="0.2">
      <c r="A4521" s="10">
        <v>47033</v>
      </c>
      <c r="B4521" s="10">
        <v>4</v>
      </c>
      <c r="C4521" s="10">
        <v>867</v>
      </c>
      <c r="D4521" s="10">
        <v>70</v>
      </c>
      <c r="E4521" s="10">
        <v>99</v>
      </c>
      <c r="F4521" s="10">
        <f t="shared" si="420"/>
        <v>2.7027027027027029E-2</v>
      </c>
      <c r="G4521" s="10">
        <v>0.28999999999999998</v>
      </c>
      <c r="H4521" s="10">
        <v>6.96E-3</v>
      </c>
      <c r="I4521" s="10">
        <v>6.7692307692307702E-4</v>
      </c>
      <c r="J4521" s="10">
        <v>2.7399999999999998E-3</v>
      </c>
      <c r="K4521" s="10">
        <v>0.92047000000000001</v>
      </c>
      <c r="L4521" s="10">
        <v>0.21</v>
      </c>
      <c r="M4521" s="16">
        <f t="shared" si="421"/>
        <v>77.28</v>
      </c>
      <c r="N4521" s="16">
        <f t="shared" si="422"/>
        <v>7.516180371352787</v>
      </c>
      <c r="O4521" s="16">
        <f t="shared" si="423"/>
        <v>30.423448275862068</v>
      </c>
      <c r="P4521" s="16">
        <f t="shared" si="424"/>
        <v>10220.39103448276</v>
      </c>
      <c r="Q4521" s="16">
        <f t="shared" si="425"/>
        <v>2331.7241379310344</v>
      </c>
    </row>
    <row r="4522" spans="1:17" x14ac:dyDescent="0.2">
      <c r="A4522" s="10">
        <v>47034</v>
      </c>
      <c r="B4522" s="10">
        <v>4</v>
      </c>
      <c r="C4522" s="10">
        <v>867</v>
      </c>
      <c r="D4522" s="10">
        <v>70</v>
      </c>
      <c r="E4522" s="10">
        <v>100</v>
      </c>
      <c r="F4522" s="10">
        <f t="shared" si="420"/>
        <v>5.4054054054054057E-2</v>
      </c>
      <c r="G4522" s="10">
        <v>0.3</v>
      </c>
      <c r="H4522" s="10">
        <v>6.9699999999999996E-3</v>
      </c>
      <c r="I4522" s="10">
        <v>7.3928571428571435E-4</v>
      </c>
      <c r="J4522" s="10">
        <v>2.9099999999999998E-3</v>
      </c>
      <c r="K4522" s="10">
        <v>0.93079000000000001</v>
      </c>
      <c r="L4522" s="10">
        <v>0.22</v>
      </c>
      <c r="M4522" s="16">
        <f t="shared" si="421"/>
        <v>74.811333333333323</v>
      </c>
      <c r="N4522" s="16">
        <f t="shared" si="422"/>
        <v>7.9350000000000005</v>
      </c>
      <c r="O4522" s="16">
        <f t="shared" si="423"/>
        <v>31.234000000000002</v>
      </c>
      <c r="P4522" s="16">
        <f t="shared" si="424"/>
        <v>9990.4793333333328</v>
      </c>
      <c r="Q4522" s="16">
        <f t="shared" si="425"/>
        <v>2361.3333333333335</v>
      </c>
    </row>
    <row r="4523" spans="1:17" x14ac:dyDescent="0.2">
      <c r="A4523" s="10">
        <v>47035</v>
      </c>
      <c r="B4523" s="10">
        <v>4</v>
      </c>
      <c r="C4523" s="10">
        <v>867</v>
      </c>
      <c r="D4523" s="10">
        <v>70</v>
      </c>
      <c r="E4523" s="10">
        <v>100</v>
      </c>
      <c r="F4523" s="10">
        <f t="shared" si="420"/>
        <v>5.4054054054054057E-2</v>
      </c>
      <c r="G4523" s="10">
        <v>0.3</v>
      </c>
      <c r="H4523" s="10">
        <v>6.9100000000000003E-3</v>
      </c>
      <c r="I4523" s="10">
        <v>7.3928571428571435E-4</v>
      </c>
      <c r="J4523" s="10">
        <v>2.9099999999999998E-3</v>
      </c>
      <c r="K4523" s="10">
        <v>0.93079999999999996</v>
      </c>
      <c r="L4523" s="10">
        <v>0.22</v>
      </c>
      <c r="M4523" s="16">
        <f t="shared" si="421"/>
        <v>74.167333333333346</v>
      </c>
      <c r="N4523" s="16">
        <f t="shared" si="422"/>
        <v>7.9350000000000005</v>
      </c>
      <c r="O4523" s="16">
        <f t="shared" si="423"/>
        <v>31.234000000000002</v>
      </c>
      <c r="P4523" s="16">
        <f t="shared" si="424"/>
        <v>9990.5866666666661</v>
      </c>
      <c r="Q4523" s="16">
        <f t="shared" si="425"/>
        <v>2361.3333333333335</v>
      </c>
    </row>
    <row r="4524" spans="1:17" x14ac:dyDescent="0.2">
      <c r="A4524" s="10">
        <v>47036</v>
      </c>
      <c r="B4524" s="10">
        <v>4</v>
      </c>
      <c r="C4524" s="10">
        <v>867</v>
      </c>
      <c r="D4524" s="10">
        <v>70</v>
      </c>
      <c r="E4524" s="10">
        <v>99</v>
      </c>
      <c r="F4524" s="10">
        <f t="shared" si="420"/>
        <v>2.7027027027027029E-2</v>
      </c>
      <c r="G4524" s="10">
        <v>0.28999999999999998</v>
      </c>
      <c r="H4524" s="10">
        <v>6.8300000000000001E-3</v>
      </c>
      <c r="I4524" s="10">
        <v>6.7692307692307702E-4</v>
      </c>
      <c r="J4524" s="10">
        <v>2.8800000000000002E-3</v>
      </c>
      <c r="K4524" s="10">
        <v>0.92044999999999999</v>
      </c>
      <c r="L4524" s="10">
        <v>0.22</v>
      </c>
      <c r="M4524" s="16">
        <f t="shared" si="421"/>
        <v>75.836551724137948</v>
      </c>
      <c r="N4524" s="16">
        <f t="shared" si="422"/>
        <v>7.516180371352787</v>
      </c>
      <c r="O4524" s="16">
        <f t="shared" si="423"/>
        <v>31.977931034482761</v>
      </c>
      <c r="P4524" s="16">
        <f t="shared" si="424"/>
        <v>10220.168965517241</v>
      </c>
      <c r="Q4524" s="16">
        <f t="shared" si="425"/>
        <v>2442.7586206896553</v>
      </c>
    </row>
    <row r="4525" spans="1:17" x14ac:dyDescent="0.2">
      <c r="A4525" s="10">
        <v>47037</v>
      </c>
      <c r="B4525" s="10">
        <v>4</v>
      </c>
      <c r="C4525" s="10">
        <v>867</v>
      </c>
      <c r="D4525" s="10">
        <v>70</v>
      </c>
      <c r="E4525" s="10">
        <v>100</v>
      </c>
      <c r="F4525" s="10">
        <f t="shared" si="420"/>
        <v>5.4054054054054057E-2</v>
      </c>
      <c r="G4525" s="10">
        <v>0.3</v>
      </c>
      <c r="H4525" s="10">
        <v>6.9100000000000003E-3</v>
      </c>
      <c r="I4525" s="10">
        <v>6.8307692307692318E-4</v>
      </c>
      <c r="J4525" s="10">
        <v>2.9099999999999998E-3</v>
      </c>
      <c r="K4525" s="10">
        <v>0.93079000000000001</v>
      </c>
      <c r="L4525" s="10">
        <v>0.22</v>
      </c>
      <c r="M4525" s="16">
        <f t="shared" si="421"/>
        <v>74.167333333333346</v>
      </c>
      <c r="N4525" s="16">
        <f t="shared" si="422"/>
        <v>7.3316923076923093</v>
      </c>
      <c r="O4525" s="16">
        <f t="shared" si="423"/>
        <v>31.234000000000002</v>
      </c>
      <c r="P4525" s="16">
        <f t="shared" si="424"/>
        <v>9990.4793333333328</v>
      </c>
      <c r="Q4525" s="16">
        <f t="shared" si="425"/>
        <v>2361.3333333333335</v>
      </c>
    </row>
    <row r="4526" spans="1:17" x14ac:dyDescent="0.2">
      <c r="A4526" s="10">
        <v>47038</v>
      </c>
      <c r="B4526" s="10">
        <v>4</v>
      </c>
      <c r="C4526" s="10">
        <v>865</v>
      </c>
      <c r="D4526" s="10">
        <v>70</v>
      </c>
      <c r="E4526" s="10">
        <v>100</v>
      </c>
      <c r="F4526" s="10">
        <f t="shared" si="420"/>
        <v>5.4054054054054057E-2</v>
      </c>
      <c r="G4526" s="10">
        <v>0.3</v>
      </c>
      <c r="H4526" s="10">
        <v>6.96E-3</v>
      </c>
      <c r="I4526" s="10">
        <v>6.8307692307692318E-4</v>
      </c>
      <c r="J4526" s="10">
        <v>2.9099999999999998E-3</v>
      </c>
      <c r="K4526" s="10">
        <v>0.92864000000000002</v>
      </c>
      <c r="L4526" s="10">
        <v>0.22</v>
      </c>
      <c r="M4526" s="16">
        <f t="shared" si="421"/>
        <v>74.704000000000008</v>
      </c>
      <c r="N4526" s="16">
        <f t="shared" si="422"/>
        <v>7.3316923076923093</v>
      </c>
      <c r="O4526" s="16">
        <f t="shared" si="423"/>
        <v>31.234000000000002</v>
      </c>
      <c r="P4526" s="16">
        <f t="shared" si="424"/>
        <v>9967.4026666666668</v>
      </c>
      <c r="Q4526" s="16">
        <f t="shared" si="425"/>
        <v>2361.3333333333335</v>
      </c>
    </row>
    <row r="4527" spans="1:17" x14ac:dyDescent="0.2">
      <c r="A4527" s="10">
        <v>47039</v>
      </c>
      <c r="B4527" s="10">
        <v>4</v>
      </c>
      <c r="C4527" s="10">
        <v>866</v>
      </c>
      <c r="D4527" s="10">
        <v>69</v>
      </c>
      <c r="E4527" s="10">
        <v>100</v>
      </c>
      <c r="F4527" s="10">
        <f t="shared" si="420"/>
        <v>5.4054054054054057E-2</v>
      </c>
      <c r="G4527" s="10">
        <v>0.3</v>
      </c>
      <c r="H4527" s="10">
        <v>7.0099999999999997E-3</v>
      </c>
      <c r="I4527" s="10">
        <v>7.7142857142857145E-4</v>
      </c>
      <c r="J4527" s="10">
        <v>2.9199999999999999E-3</v>
      </c>
      <c r="K4527" s="10">
        <v>0.93244000000000005</v>
      </c>
      <c r="L4527" s="10">
        <v>0.23</v>
      </c>
      <c r="M4527" s="16">
        <f t="shared" si="421"/>
        <v>75.240666666666669</v>
      </c>
      <c r="N4527" s="16">
        <f t="shared" si="422"/>
        <v>8.2800000000000011</v>
      </c>
      <c r="O4527" s="16">
        <f t="shared" si="423"/>
        <v>31.341333333333335</v>
      </c>
      <c r="P4527" s="16">
        <f t="shared" si="424"/>
        <v>10008.189333333334</v>
      </c>
      <c r="Q4527" s="16">
        <f t="shared" si="425"/>
        <v>2468.666666666667</v>
      </c>
    </row>
    <row r="4528" spans="1:17" x14ac:dyDescent="0.2">
      <c r="A4528" s="10">
        <v>47040</v>
      </c>
      <c r="B4528" s="10">
        <v>4</v>
      </c>
      <c r="C4528" s="10">
        <v>867</v>
      </c>
      <c r="D4528" s="10">
        <v>69</v>
      </c>
      <c r="E4528" s="10">
        <v>99</v>
      </c>
      <c r="F4528" s="10">
        <f t="shared" si="420"/>
        <v>2.7027027027027029E-2</v>
      </c>
      <c r="G4528" s="10">
        <v>0.28999999999999998</v>
      </c>
      <c r="H4528" s="10">
        <v>6.9199999999999999E-3</v>
      </c>
      <c r="I4528" s="10">
        <v>7.6500000000000016E-4</v>
      </c>
      <c r="J4528" s="10">
        <v>2.8900000000000002E-3</v>
      </c>
      <c r="K4528" s="10">
        <v>0.92313999999999996</v>
      </c>
      <c r="L4528" s="10">
        <v>0.21</v>
      </c>
      <c r="M4528" s="16">
        <f t="shared" si="421"/>
        <v>76.835862068965525</v>
      </c>
      <c r="N4528" s="16">
        <f t="shared" si="422"/>
        <v>8.4941379310344853</v>
      </c>
      <c r="O4528" s="16">
        <f t="shared" si="423"/>
        <v>32.088965517241384</v>
      </c>
      <c r="P4528" s="16">
        <f t="shared" si="424"/>
        <v>10250.037241379312</v>
      </c>
      <c r="Q4528" s="16">
        <f t="shared" si="425"/>
        <v>2331.7241379310344</v>
      </c>
    </row>
    <row r="4529" spans="1:17" x14ac:dyDescent="0.2">
      <c r="A4529" s="10">
        <v>47041</v>
      </c>
      <c r="B4529" s="10">
        <v>4</v>
      </c>
      <c r="C4529" s="10">
        <v>867</v>
      </c>
      <c r="D4529" s="10">
        <v>69</v>
      </c>
      <c r="E4529" s="10">
        <v>100</v>
      </c>
      <c r="F4529" s="10">
        <f t="shared" si="420"/>
        <v>5.4054054054054057E-2</v>
      </c>
      <c r="G4529" s="10">
        <v>0.3</v>
      </c>
      <c r="H4529" s="10">
        <v>6.9499999999999996E-3</v>
      </c>
      <c r="I4529" s="10">
        <v>7.7142857142857145E-4</v>
      </c>
      <c r="J4529" s="10">
        <v>2.9199999999999999E-3</v>
      </c>
      <c r="K4529" s="10">
        <v>0.93352000000000002</v>
      </c>
      <c r="L4529" s="10">
        <v>0.22</v>
      </c>
      <c r="M4529" s="16">
        <f t="shared" si="421"/>
        <v>74.596666666666664</v>
      </c>
      <c r="N4529" s="16">
        <f t="shared" si="422"/>
        <v>8.2800000000000011</v>
      </c>
      <c r="O4529" s="16">
        <f t="shared" si="423"/>
        <v>31.341333333333335</v>
      </c>
      <c r="P4529" s="16">
        <f t="shared" si="424"/>
        <v>10019.781333333334</v>
      </c>
      <c r="Q4529" s="16">
        <f t="shared" si="425"/>
        <v>2361.3333333333335</v>
      </c>
    </row>
    <row r="4530" spans="1:17" x14ac:dyDescent="0.2">
      <c r="A4530" s="10">
        <v>47042</v>
      </c>
      <c r="B4530" s="10">
        <v>4</v>
      </c>
      <c r="C4530" s="10">
        <v>868</v>
      </c>
      <c r="D4530" s="10">
        <v>69</v>
      </c>
      <c r="E4530" s="10">
        <v>100</v>
      </c>
      <c r="F4530" s="10">
        <f t="shared" si="420"/>
        <v>5.4054054054054057E-2</v>
      </c>
      <c r="G4530" s="10">
        <v>0.3</v>
      </c>
      <c r="H4530" s="10">
        <v>6.96E-3</v>
      </c>
      <c r="I4530" s="10">
        <v>7.7142857142857145E-4</v>
      </c>
      <c r="J4530" s="10">
        <v>2.9199999999999999E-3</v>
      </c>
      <c r="K4530" s="10">
        <v>0.93459000000000003</v>
      </c>
      <c r="L4530" s="10">
        <v>0.22</v>
      </c>
      <c r="M4530" s="16">
        <f t="shared" si="421"/>
        <v>74.704000000000008</v>
      </c>
      <c r="N4530" s="16">
        <f t="shared" si="422"/>
        <v>8.2800000000000011</v>
      </c>
      <c r="O4530" s="16">
        <f t="shared" si="423"/>
        <v>31.341333333333335</v>
      </c>
      <c r="P4530" s="16">
        <f t="shared" si="424"/>
        <v>10031.266000000001</v>
      </c>
      <c r="Q4530" s="16">
        <f t="shared" si="425"/>
        <v>2361.3333333333335</v>
      </c>
    </row>
    <row r="4531" spans="1:17" x14ac:dyDescent="0.2">
      <c r="A4531" s="10">
        <v>47043</v>
      </c>
      <c r="B4531" s="10">
        <v>4</v>
      </c>
      <c r="C4531" s="10">
        <v>867</v>
      </c>
      <c r="D4531" s="10">
        <v>69</v>
      </c>
      <c r="E4531" s="10">
        <v>100</v>
      </c>
      <c r="F4531" s="10">
        <f t="shared" si="420"/>
        <v>5.4054054054054057E-2</v>
      </c>
      <c r="G4531" s="10">
        <v>0.3</v>
      </c>
      <c r="H4531" s="10">
        <v>6.9699999999999996E-3</v>
      </c>
      <c r="I4531" s="10">
        <v>7.7142857142857145E-4</v>
      </c>
      <c r="J4531" s="10">
        <v>2.9199999999999999E-3</v>
      </c>
      <c r="K4531" s="10">
        <v>0.93352000000000002</v>
      </c>
      <c r="L4531" s="10">
        <v>0.22</v>
      </c>
      <c r="M4531" s="16">
        <f t="shared" si="421"/>
        <v>74.811333333333323</v>
      </c>
      <c r="N4531" s="16">
        <f t="shared" si="422"/>
        <v>8.2800000000000011</v>
      </c>
      <c r="O4531" s="16">
        <f t="shared" si="423"/>
        <v>31.341333333333335</v>
      </c>
      <c r="P4531" s="16">
        <f t="shared" si="424"/>
        <v>10019.781333333334</v>
      </c>
      <c r="Q4531" s="16">
        <f t="shared" si="425"/>
        <v>2361.3333333333335</v>
      </c>
    </row>
    <row r="4532" spans="1:17" x14ac:dyDescent="0.2">
      <c r="A4532" s="10">
        <v>47044</v>
      </c>
      <c r="B4532" s="10">
        <v>4</v>
      </c>
      <c r="C4532" s="10">
        <v>866</v>
      </c>
      <c r="D4532" s="10">
        <v>69</v>
      </c>
      <c r="E4532" s="10">
        <v>100</v>
      </c>
      <c r="F4532" s="10">
        <f t="shared" si="420"/>
        <v>5.4054054054054057E-2</v>
      </c>
      <c r="G4532" s="10">
        <v>0.3</v>
      </c>
      <c r="H4532" s="10">
        <v>6.96E-3</v>
      </c>
      <c r="I4532" s="10">
        <v>7.3928571428571435E-4</v>
      </c>
      <c r="J4532" s="10">
        <v>2.9199999999999999E-3</v>
      </c>
      <c r="K4532" s="10">
        <v>0.93244000000000005</v>
      </c>
      <c r="L4532" s="10">
        <v>0.22</v>
      </c>
      <c r="M4532" s="16">
        <f t="shared" si="421"/>
        <v>74.704000000000008</v>
      </c>
      <c r="N4532" s="16">
        <f t="shared" si="422"/>
        <v>7.9350000000000005</v>
      </c>
      <c r="O4532" s="16">
        <f t="shared" si="423"/>
        <v>31.341333333333335</v>
      </c>
      <c r="P4532" s="16">
        <f t="shared" si="424"/>
        <v>10008.189333333334</v>
      </c>
      <c r="Q4532" s="16">
        <f t="shared" si="425"/>
        <v>2361.3333333333335</v>
      </c>
    </row>
    <row r="4533" spans="1:17" x14ac:dyDescent="0.2">
      <c r="A4533" s="10">
        <v>47045</v>
      </c>
      <c r="B4533" s="10">
        <v>4</v>
      </c>
      <c r="C4533" s="10">
        <v>865</v>
      </c>
      <c r="D4533" s="10">
        <v>69</v>
      </c>
      <c r="E4533" s="10">
        <v>100</v>
      </c>
      <c r="F4533" s="10">
        <f t="shared" si="420"/>
        <v>5.4054054054054057E-2</v>
      </c>
      <c r="G4533" s="10">
        <v>0.3</v>
      </c>
      <c r="H4533" s="10">
        <v>6.9100000000000003E-3</v>
      </c>
      <c r="I4533" s="10">
        <v>7.3928571428571435E-4</v>
      </c>
      <c r="J4533" s="10">
        <v>2.9099999999999998E-3</v>
      </c>
      <c r="K4533" s="10">
        <v>0.93135999999999997</v>
      </c>
      <c r="L4533" s="10">
        <v>0.22</v>
      </c>
      <c r="M4533" s="16">
        <f t="shared" si="421"/>
        <v>74.167333333333346</v>
      </c>
      <c r="N4533" s="16">
        <f t="shared" si="422"/>
        <v>7.9350000000000005</v>
      </c>
      <c r="O4533" s="16">
        <f t="shared" si="423"/>
        <v>31.234000000000002</v>
      </c>
      <c r="P4533" s="16">
        <f t="shared" si="424"/>
        <v>9996.5973333333332</v>
      </c>
      <c r="Q4533" s="16">
        <f t="shared" si="425"/>
        <v>2361.3333333333335</v>
      </c>
    </row>
    <row r="4534" spans="1:17" x14ac:dyDescent="0.2">
      <c r="A4534" s="10">
        <v>47046</v>
      </c>
      <c r="B4534" s="10">
        <v>4</v>
      </c>
      <c r="C4534" s="10">
        <v>866</v>
      </c>
      <c r="D4534" s="10">
        <v>69</v>
      </c>
      <c r="E4534" s="10">
        <v>100</v>
      </c>
      <c r="F4534" s="10">
        <f t="shared" si="420"/>
        <v>5.4054054054054057E-2</v>
      </c>
      <c r="G4534" s="10">
        <v>0.3</v>
      </c>
      <c r="H4534" s="10">
        <v>6.8900000000000003E-3</v>
      </c>
      <c r="I4534" s="10">
        <v>7.3928571428571435E-4</v>
      </c>
      <c r="J4534" s="10">
        <v>2.9199999999999999E-3</v>
      </c>
      <c r="K4534" s="10">
        <v>0.93428999999999995</v>
      </c>
      <c r="L4534" s="10">
        <v>0.22</v>
      </c>
      <c r="M4534" s="16">
        <f t="shared" si="421"/>
        <v>73.952666666666673</v>
      </c>
      <c r="N4534" s="16">
        <f t="shared" si="422"/>
        <v>7.9350000000000005</v>
      </c>
      <c r="O4534" s="16">
        <f t="shared" si="423"/>
        <v>31.341333333333335</v>
      </c>
      <c r="P4534" s="16">
        <f t="shared" si="424"/>
        <v>10028.046</v>
      </c>
      <c r="Q4534" s="16">
        <f t="shared" si="425"/>
        <v>2361.3333333333335</v>
      </c>
    </row>
    <row r="4535" spans="1:17" x14ac:dyDescent="0.2">
      <c r="A4535" s="10">
        <v>47548</v>
      </c>
      <c r="B4535" s="10">
        <v>4</v>
      </c>
      <c r="C4535" s="10">
        <v>2035</v>
      </c>
      <c r="D4535" s="10">
        <v>65</v>
      </c>
      <c r="E4535" s="10">
        <v>127</v>
      </c>
      <c r="F4535" s="10">
        <f t="shared" si="420"/>
        <v>0.78378378378378377</v>
      </c>
      <c r="G4535" s="10">
        <v>2.61</v>
      </c>
      <c r="H4535" s="10">
        <v>7.7049999999999993E-2</v>
      </c>
      <c r="I4535" s="10">
        <v>2.875E-3</v>
      </c>
      <c r="J4535" s="10">
        <v>3.82E-3</v>
      </c>
      <c r="K4535" s="10">
        <v>8.2316400000000005</v>
      </c>
      <c r="L4535" s="10">
        <v>0.63</v>
      </c>
      <c r="M4535" s="16">
        <f t="shared" si="421"/>
        <v>95.057854406130261</v>
      </c>
      <c r="N4535" s="16">
        <f t="shared" si="422"/>
        <v>3.5469348659003832</v>
      </c>
      <c r="O4535" s="16">
        <f t="shared" si="423"/>
        <v>4.7127969348659002</v>
      </c>
      <c r="P4535" s="16">
        <f t="shared" si="424"/>
        <v>10155.509885057472</v>
      </c>
      <c r="Q4535" s="16">
        <f t="shared" si="425"/>
        <v>777.24137931034488</v>
      </c>
    </row>
    <row r="4536" spans="1:17" x14ac:dyDescent="0.2">
      <c r="A4536" s="10">
        <v>47549</v>
      </c>
      <c r="B4536" s="10">
        <v>4</v>
      </c>
      <c r="C4536" s="10">
        <v>2058</v>
      </c>
      <c r="D4536" s="10">
        <v>65</v>
      </c>
      <c r="E4536" s="10">
        <v>125</v>
      </c>
      <c r="F4536" s="10">
        <f t="shared" si="420"/>
        <v>0.72972972972972971</v>
      </c>
      <c r="G4536" s="10">
        <v>2.42</v>
      </c>
      <c r="H4536" s="10">
        <v>7.2539999999999993E-2</v>
      </c>
      <c r="I4536" s="10">
        <v>2.9325000000000002E-3</v>
      </c>
      <c r="J4536" s="10">
        <v>3.8999999999999998E-3</v>
      </c>
      <c r="K4536" s="10">
        <v>7.6266400000000001</v>
      </c>
      <c r="L4536" s="10">
        <v>0.6</v>
      </c>
      <c r="M4536" s="16">
        <f t="shared" si="421"/>
        <v>96.520165289256198</v>
      </c>
      <c r="N4536" s="16">
        <f t="shared" si="422"/>
        <v>3.9019214876033059</v>
      </c>
      <c r="O4536" s="16">
        <f t="shared" si="423"/>
        <v>5.1892561983471071</v>
      </c>
      <c r="P4536" s="16">
        <f t="shared" si="424"/>
        <v>10147.843305785123</v>
      </c>
      <c r="Q4536" s="16">
        <f t="shared" si="425"/>
        <v>798.34710743801656</v>
      </c>
    </row>
    <row r="4537" spans="1:17" x14ac:dyDescent="0.2">
      <c r="A4537" s="10">
        <v>47550</v>
      </c>
      <c r="B4537" s="10">
        <v>4</v>
      </c>
      <c r="C4537" s="10">
        <v>2075</v>
      </c>
      <c r="D4537" s="10">
        <v>65</v>
      </c>
      <c r="E4537" s="10">
        <v>123</v>
      </c>
      <c r="F4537" s="10">
        <f t="shared" si="420"/>
        <v>0.67567567567567566</v>
      </c>
      <c r="G4537" s="10">
        <v>2.29</v>
      </c>
      <c r="H4537" s="10">
        <v>6.4860000000000001E-2</v>
      </c>
      <c r="I4537" s="10">
        <v>3.1466666666666665E-3</v>
      </c>
      <c r="J4537" s="10">
        <v>3.4499999999999999E-3</v>
      </c>
      <c r="K4537" s="10">
        <v>7.1924700000000001</v>
      </c>
      <c r="L4537" s="10">
        <v>0.54</v>
      </c>
      <c r="M4537" s="16">
        <f t="shared" si="421"/>
        <v>91.200524017467245</v>
      </c>
      <c r="N4537" s="16">
        <f t="shared" si="422"/>
        <v>4.424570596797671</v>
      </c>
      <c r="O4537" s="16">
        <f t="shared" si="423"/>
        <v>4.8510917030567686</v>
      </c>
      <c r="P4537" s="16">
        <f t="shared" si="424"/>
        <v>10113.429432314409</v>
      </c>
      <c r="Q4537" s="16">
        <f t="shared" si="425"/>
        <v>759.3013100436682</v>
      </c>
    </row>
    <row r="4538" spans="1:17" x14ac:dyDescent="0.2">
      <c r="A4538" s="10">
        <v>47551</v>
      </c>
      <c r="B4538" s="10">
        <v>4</v>
      </c>
      <c r="C4538" s="10">
        <v>2077</v>
      </c>
      <c r="D4538" s="10">
        <v>65</v>
      </c>
      <c r="E4538" s="10">
        <v>116</v>
      </c>
      <c r="F4538" s="10">
        <f t="shared" si="420"/>
        <v>0.48648648648648651</v>
      </c>
      <c r="G4538" s="10">
        <v>2.02</v>
      </c>
      <c r="H4538" s="10">
        <v>5.4149999999999997E-2</v>
      </c>
      <c r="I4538" s="10">
        <v>2.96E-3</v>
      </c>
      <c r="J4538" s="10">
        <v>3.2399999999999998E-3</v>
      </c>
      <c r="K4538" s="10">
        <v>6.3452999999999999</v>
      </c>
      <c r="L4538" s="10">
        <v>0.49</v>
      </c>
      <c r="M4538" s="16">
        <f t="shared" si="421"/>
        <v>86.318316831683163</v>
      </c>
      <c r="N4538" s="16">
        <f t="shared" si="422"/>
        <v>4.7184158415841582</v>
      </c>
      <c r="O4538" s="16">
        <f t="shared" si="423"/>
        <v>5.164752475247524</v>
      </c>
      <c r="P4538" s="16">
        <f t="shared" si="424"/>
        <v>10114.785148514851</v>
      </c>
      <c r="Q4538" s="16">
        <f t="shared" si="425"/>
        <v>781.08910891089101</v>
      </c>
    </row>
    <row r="4539" spans="1:17" x14ac:dyDescent="0.2">
      <c r="A4539" s="10">
        <v>47552</v>
      </c>
      <c r="B4539" s="10">
        <v>4</v>
      </c>
      <c r="C4539" s="10">
        <v>2074</v>
      </c>
      <c r="D4539" s="10">
        <v>65</v>
      </c>
      <c r="E4539" s="10">
        <v>109</v>
      </c>
      <c r="F4539" s="10">
        <f t="shared" si="420"/>
        <v>0.29729729729729731</v>
      </c>
      <c r="G4539" s="10">
        <v>1.42</v>
      </c>
      <c r="H4539" s="10">
        <v>4.7570000000000001E-2</v>
      </c>
      <c r="I4539" s="10">
        <v>2.9733333333333335E-3</v>
      </c>
      <c r="J4539" s="10">
        <v>3.2599999999999999E-3</v>
      </c>
      <c r="K4539" s="10">
        <v>4.4602399999999998</v>
      </c>
      <c r="L4539" s="10">
        <v>0.36</v>
      </c>
      <c r="M4539" s="16">
        <f t="shared" si="421"/>
        <v>107.87</v>
      </c>
      <c r="N4539" s="16">
        <f t="shared" si="422"/>
        <v>6.7423474178403771</v>
      </c>
      <c r="O4539" s="16">
        <f t="shared" si="423"/>
        <v>7.3923943661971832</v>
      </c>
      <c r="P4539" s="16">
        <f t="shared" si="424"/>
        <v>10114.065352112677</v>
      </c>
      <c r="Q4539" s="16">
        <f t="shared" si="425"/>
        <v>816.33802816901402</v>
      </c>
    </row>
    <row r="4540" spans="1:17" x14ac:dyDescent="0.2">
      <c r="A4540" s="10">
        <v>47553</v>
      </c>
      <c r="B4540" s="10">
        <v>4</v>
      </c>
      <c r="C4540" s="10">
        <v>2013</v>
      </c>
      <c r="D4540" s="10">
        <v>65</v>
      </c>
      <c r="E4540" s="10">
        <v>109</v>
      </c>
      <c r="F4540" s="10">
        <f t="shared" si="420"/>
        <v>0.29729729729729731</v>
      </c>
      <c r="G4540" s="10">
        <v>0.78</v>
      </c>
      <c r="H4540" s="10">
        <v>3.4759999999999999E-2</v>
      </c>
      <c r="I4540" s="10">
        <v>2.9546666666666666E-3</v>
      </c>
      <c r="J4540" s="10">
        <v>3.2399999999999998E-3</v>
      </c>
      <c r="K4540" s="10">
        <v>2.4156499999999999</v>
      </c>
      <c r="L4540" s="10">
        <v>0.35</v>
      </c>
      <c r="M4540" s="16">
        <f t="shared" si="421"/>
        <v>143.49641025641026</v>
      </c>
      <c r="N4540" s="16">
        <f t="shared" si="422"/>
        <v>12.197470085470085</v>
      </c>
      <c r="O4540" s="16">
        <f t="shared" si="423"/>
        <v>13.375384615384615</v>
      </c>
      <c r="P4540" s="16">
        <f t="shared" si="424"/>
        <v>9972.2987179487172</v>
      </c>
      <c r="Q4540" s="16">
        <f t="shared" si="425"/>
        <v>1444.8717948717947</v>
      </c>
    </row>
    <row r="4541" spans="1:17" x14ac:dyDescent="0.2">
      <c r="A4541" s="10">
        <v>47554</v>
      </c>
      <c r="B4541" s="10">
        <v>4</v>
      </c>
      <c r="C4541" s="10">
        <v>1537</v>
      </c>
      <c r="D4541" s="10">
        <v>65</v>
      </c>
      <c r="E4541" s="10">
        <v>108</v>
      </c>
      <c r="F4541" s="10">
        <f t="shared" si="420"/>
        <v>0.27027027027027029</v>
      </c>
      <c r="G4541" s="10">
        <v>0.79</v>
      </c>
      <c r="H4541" s="10">
        <v>2.1219999999999999E-2</v>
      </c>
      <c r="I4541" s="10">
        <v>1.928E-3</v>
      </c>
      <c r="J4541" s="10">
        <v>1.8500000000000001E-3</v>
      </c>
      <c r="K4541" s="10">
        <v>2.47804</v>
      </c>
      <c r="L4541" s="10">
        <v>0.25</v>
      </c>
      <c r="M4541" s="16">
        <f t="shared" si="421"/>
        <v>86.491645569620246</v>
      </c>
      <c r="N4541" s="16">
        <f t="shared" si="422"/>
        <v>7.8584303797468351</v>
      </c>
      <c r="O4541" s="16">
        <f t="shared" si="423"/>
        <v>7.5405063291139243</v>
      </c>
      <c r="P4541" s="16">
        <f t="shared" si="424"/>
        <v>10100.365569620253</v>
      </c>
      <c r="Q4541" s="16">
        <f t="shared" si="425"/>
        <v>1018.9873417721518</v>
      </c>
    </row>
    <row r="4542" spans="1:17" x14ac:dyDescent="0.2">
      <c r="A4542" s="10">
        <v>47555</v>
      </c>
      <c r="B4542" s="10">
        <v>4</v>
      </c>
      <c r="C4542" s="10">
        <v>1494</v>
      </c>
      <c r="D4542" s="10">
        <v>65</v>
      </c>
      <c r="E4542" s="10">
        <v>109</v>
      </c>
      <c r="F4542" s="10">
        <f t="shared" si="420"/>
        <v>0.29729729729729731</v>
      </c>
      <c r="G4542" s="10">
        <v>1.01</v>
      </c>
      <c r="H4542" s="10">
        <v>2.63E-2</v>
      </c>
      <c r="I4542" s="10">
        <v>1.856E-3</v>
      </c>
      <c r="J4542" s="10">
        <v>1.7799999999999999E-3</v>
      </c>
      <c r="K4542" s="10">
        <v>3.1662699999999999</v>
      </c>
      <c r="L4542" s="10">
        <v>0.27</v>
      </c>
      <c r="M4542" s="16">
        <f t="shared" si="421"/>
        <v>83.847524752475238</v>
      </c>
      <c r="N4542" s="16">
        <f t="shared" si="422"/>
        <v>5.9171485148514851</v>
      </c>
      <c r="O4542" s="16">
        <f t="shared" si="423"/>
        <v>5.6748514851485146</v>
      </c>
      <c r="P4542" s="16">
        <f t="shared" si="424"/>
        <v>10094.444950495048</v>
      </c>
      <c r="Q4542" s="16">
        <f t="shared" si="425"/>
        <v>860.79207920792089</v>
      </c>
    </row>
    <row r="4543" spans="1:17" x14ac:dyDescent="0.2">
      <c r="A4543" s="10">
        <v>47556</v>
      </c>
      <c r="B4543" s="10">
        <v>4</v>
      </c>
      <c r="C4543" s="10">
        <v>1619</v>
      </c>
      <c r="D4543" s="10">
        <v>65</v>
      </c>
      <c r="E4543" s="10">
        <v>109</v>
      </c>
      <c r="F4543" s="10">
        <f t="shared" si="420"/>
        <v>0.29729729729729731</v>
      </c>
      <c r="G4543" s="10">
        <v>1.21</v>
      </c>
      <c r="H4543" s="10">
        <v>3.6499999999999998E-2</v>
      </c>
      <c r="I4543" s="10">
        <v>2.0746666666666665E-3</v>
      </c>
      <c r="J4543" s="10">
        <v>1.99E-3</v>
      </c>
      <c r="K4543" s="10">
        <v>3.79962</v>
      </c>
      <c r="L4543" s="10">
        <v>0.3</v>
      </c>
      <c r="M4543" s="16">
        <f t="shared" si="421"/>
        <v>97.132231404958674</v>
      </c>
      <c r="N4543" s="16">
        <f t="shared" si="422"/>
        <v>5.5210137741046825</v>
      </c>
      <c r="O4543" s="16">
        <f t="shared" si="423"/>
        <v>5.2957024793388427</v>
      </c>
      <c r="P4543" s="16">
        <f t="shared" si="424"/>
        <v>10111.385454545456</v>
      </c>
      <c r="Q4543" s="16">
        <f t="shared" si="425"/>
        <v>798.34710743801656</v>
      </c>
    </row>
    <row r="4544" spans="1:17" x14ac:dyDescent="0.2">
      <c r="A4544" s="10">
        <v>47557</v>
      </c>
      <c r="B4544" s="10">
        <v>4</v>
      </c>
      <c r="C4544" s="10">
        <v>1718</v>
      </c>
      <c r="D4544" s="10">
        <v>65</v>
      </c>
      <c r="E4544" s="10">
        <v>111</v>
      </c>
      <c r="F4544" s="10">
        <f t="shared" si="420"/>
        <v>0.35135135135135137</v>
      </c>
      <c r="G4544" s="10">
        <v>1.35</v>
      </c>
      <c r="H4544" s="10">
        <v>4.1840000000000002E-2</v>
      </c>
      <c r="I4544" s="10">
        <v>2.455869565217391E-3</v>
      </c>
      <c r="J4544" s="10">
        <v>2.1700000000000001E-3</v>
      </c>
      <c r="K4544" s="10">
        <v>4.2510199999999996</v>
      </c>
      <c r="L4544" s="10">
        <v>0.33</v>
      </c>
      <c r="M4544" s="16">
        <f t="shared" si="421"/>
        <v>99.796148148148148</v>
      </c>
      <c r="N4544" s="16">
        <f t="shared" si="422"/>
        <v>5.8577037037037023</v>
      </c>
      <c r="O4544" s="16">
        <f t="shared" si="423"/>
        <v>5.1758518518518519</v>
      </c>
      <c r="P4544" s="16">
        <f t="shared" si="424"/>
        <v>10139.469925925923</v>
      </c>
      <c r="Q4544" s="16">
        <f t="shared" si="425"/>
        <v>787.11111111111109</v>
      </c>
    </row>
    <row r="4545" spans="1:17" x14ac:dyDescent="0.2">
      <c r="A4545" s="10">
        <v>47558</v>
      </c>
      <c r="B4545" s="10">
        <v>4</v>
      </c>
      <c r="C4545" s="10">
        <v>1782</v>
      </c>
      <c r="D4545" s="10">
        <v>65</v>
      </c>
      <c r="E4545" s="10">
        <v>112</v>
      </c>
      <c r="F4545" s="10">
        <f t="shared" si="420"/>
        <v>0.3783783783783784</v>
      </c>
      <c r="G4545" s="10">
        <v>1.44</v>
      </c>
      <c r="H4545" s="10">
        <v>4.3200000000000002E-2</v>
      </c>
      <c r="I4545" s="10">
        <v>2.6028260869565213E-3</v>
      </c>
      <c r="J4545" s="10">
        <v>1.97E-3</v>
      </c>
      <c r="K4545" s="10">
        <v>4.5145200000000001</v>
      </c>
      <c r="L4545" s="10">
        <v>0.36</v>
      </c>
      <c r="M4545" s="16">
        <f t="shared" si="421"/>
        <v>96.600000000000009</v>
      </c>
      <c r="N4545" s="16">
        <f t="shared" si="422"/>
        <v>5.8202083333333325</v>
      </c>
      <c r="O4545" s="16">
        <f t="shared" si="423"/>
        <v>4.4051388888888887</v>
      </c>
      <c r="P4545" s="16">
        <f t="shared" si="424"/>
        <v>10094.968333333334</v>
      </c>
      <c r="Q4545" s="16">
        <f t="shared" si="425"/>
        <v>805</v>
      </c>
    </row>
    <row r="4546" spans="1:17" x14ac:dyDescent="0.2">
      <c r="A4546" s="10">
        <v>47559</v>
      </c>
      <c r="B4546" s="10">
        <v>4</v>
      </c>
      <c r="C4546" s="10">
        <v>1860</v>
      </c>
      <c r="D4546" s="10">
        <v>65</v>
      </c>
      <c r="E4546" s="10">
        <v>110</v>
      </c>
      <c r="F4546" s="10">
        <f t="shared" ref="F4546:F4609" si="426">(E4546-$E$4677)/($E$4676-$E$4677)</f>
        <v>0.32432432432432434</v>
      </c>
      <c r="G4546" s="10">
        <v>1.41</v>
      </c>
      <c r="H4546" s="10">
        <v>4.172E-2</v>
      </c>
      <c r="I4546" s="10">
        <v>2.7158695652173912E-3</v>
      </c>
      <c r="J4546" s="10">
        <v>2.0400000000000001E-3</v>
      </c>
      <c r="K4546" s="10">
        <v>4.4280999999999997</v>
      </c>
      <c r="L4546" s="10">
        <v>0.36</v>
      </c>
      <c r="M4546" s="16">
        <f t="shared" ref="M4546:M4609" si="427">H4546/$G4546*3220</f>
        <v>95.27546099290781</v>
      </c>
      <c r="N4546" s="16">
        <f t="shared" ref="N4546:N4609" si="428">I4546/$G4546*3220</f>
        <v>6.2021985815602836</v>
      </c>
      <c r="O4546" s="16">
        <f t="shared" ref="O4546:O4609" si="429">J4546/$G4546*3220</f>
        <v>4.6587234042553201</v>
      </c>
      <c r="P4546" s="16">
        <f t="shared" ref="P4546:P4609" si="430">K4546/$G4546*3220</f>
        <v>10112.398581560283</v>
      </c>
      <c r="Q4546" s="16">
        <f t="shared" ref="Q4546:Q4609" si="431">L4546/$G4546*3220</f>
        <v>822.127659574468</v>
      </c>
    </row>
    <row r="4547" spans="1:17" x14ac:dyDescent="0.2">
      <c r="A4547" s="10">
        <v>47560</v>
      </c>
      <c r="B4547" s="10">
        <v>4</v>
      </c>
      <c r="C4547" s="10">
        <v>1882</v>
      </c>
      <c r="D4547" s="10">
        <v>65</v>
      </c>
      <c r="E4547" s="10">
        <v>112</v>
      </c>
      <c r="F4547" s="10">
        <f t="shared" si="426"/>
        <v>0.3783783783783784</v>
      </c>
      <c r="G4547" s="10">
        <v>1.37</v>
      </c>
      <c r="H4547" s="10">
        <v>4.0550000000000003E-2</v>
      </c>
      <c r="I4547" s="10">
        <v>2.9697872340425529E-3</v>
      </c>
      <c r="J4547" s="10">
        <v>2.0899999999999998E-3</v>
      </c>
      <c r="K4547" s="10">
        <v>4.2894500000000004</v>
      </c>
      <c r="L4547" s="10">
        <v>0.36</v>
      </c>
      <c r="M4547" s="16">
        <f t="shared" si="427"/>
        <v>95.307299270072988</v>
      </c>
      <c r="N4547" s="16">
        <f t="shared" si="428"/>
        <v>6.9800838639540297</v>
      </c>
      <c r="O4547" s="16">
        <f t="shared" si="429"/>
        <v>4.9122627737226265</v>
      </c>
      <c r="P4547" s="16">
        <f t="shared" si="430"/>
        <v>10081.772992700731</v>
      </c>
      <c r="Q4547" s="16">
        <f t="shared" si="431"/>
        <v>846.13138686131379</v>
      </c>
    </row>
    <row r="4548" spans="1:17" x14ac:dyDescent="0.2">
      <c r="A4548" s="10">
        <v>47561</v>
      </c>
      <c r="B4548" s="10">
        <v>4</v>
      </c>
      <c r="C4548" s="10">
        <v>1877</v>
      </c>
      <c r="D4548" s="10">
        <v>65</v>
      </c>
      <c r="E4548" s="10">
        <v>112</v>
      </c>
      <c r="F4548" s="10">
        <f t="shared" si="426"/>
        <v>0.3783783783783784</v>
      </c>
      <c r="G4548" s="10">
        <v>1.37</v>
      </c>
      <c r="H4548" s="10">
        <v>3.9190000000000003E-2</v>
      </c>
      <c r="I4548" s="10">
        <v>2.9578723404255318E-3</v>
      </c>
      <c r="J4548" s="10">
        <v>2.0600000000000002E-3</v>
      </c>
      <c r="K4548" s="10">
        <v>4.3093599999999999</v>
      </c>
      <c r="L4548" s="10">
        <v>0.36</v>
      </c>
      <c r="M4548" s="16">
        <f t="shared" si="427"/>
        <v>92.110802919708021</v>
      </c>
      <c r="N4548" s="16">
        <f t="shared" si="428"/>
        <v>6.9520795154527084</v>
      </c>
      <c r="O4548" s="16">
        <f t="shared" si="429"/>
        <v>4.8417518248175186</v>
      </c>
      <c r="P4548" s="16">
        <f t="shared" si="430"/>
        <v>10128.568759124088</v>
      </c>
      <c r="Q4548" s="16">
        <f t="shared" si="431"/>
        <v>846.13138686131379</v>
      </c>
    </row>
    <row r="4549" spans="1:17" x14ac:dyDescent="0.2">
      <c r="A4549" s="10">
        <v>47562</v>
      </c>
      <c r="B4549" s="10">
        <v>4</v>
      </c>
      <c r="C4549" s="10">
        <v>1896</v>
      </c>
      <c r="D4549" s="10">
        <v>65</v>
      </c>
      <c r="E4549" s="10">
        <v>112</v>
      </c>
      <c r="F4549" s="10">
        <f t="shared" si="426"/>
        <v>0.3783783783783784</v>
      </c>
      <c r="G4549" s="10">
        <v>1.28</v>
      </c>
      <c r="H4549" s="10">
        <v>4.0500000000000001E-2</v>
      </c>
      <c r="I4549" s="10">
        <v>3.0859574468085102E-3</v>
      </c>
      <c r="J4549" s="10">
        <v>2.15E-3</v>
      </c>
      <c r="K4549" s="10">
        <v>4.0202999999999998</v>
      </c>
      <c r="L4549" s="10">
        <v>0.37</v>
      </c>
      <c r="M4549" s="16">
        <f t="shared" si="427"/>
        <v>101.8828125</v>
      </c>
      <c r="N4549" s="16">
        <f t="shared" si="428"/>
        <v>7.7631117021276577</v>
      </c>
      <c r="O4549" s="16">
        <f t="shared" si="429"/>
        <v>5.4085937499999996</v>
      </c>
      <c r="P4549" s="16">
        <f t="shared" si="430"/>
        <v>10113.567187499999</v>
      </c>
      <c r="Q4549" s="16">
        <f t="shared" si="431"/>
        <v>930.78125</v>
      </c>
    </row>
    <row r="4550" spans="1:17" x14ac:dyDescent="0.2">
      <c r="A4550" s="10">
        <v>47563</v>
      </c>
      <c r="B4550" s="10">
        <v>4</v>
      </c>
      <c r="C4550" s="10">
        <v>1887</v>
      </c>
      <c r="D4550" s="10">
        <v>65</v>
      </c>
      <c r="E4550" s="10">
        <v>110</v>
      </c>
      <c r="F4550" s="10">
        <f t="shared" si="426"/>
        <v>0.32432432432432434</v>
      </c>
      <c r="G4550" s="10">
        <v>1.21</v>
      </c>
      <c r="H4550" s="10">
        <v>3.8449999999999998E-2</v>
      </c>
      <c r="I4550" s="10">
        <v>2.9876595744680852E-3</v>
      </c>
      <c r="J4550" s="10">
        <v>2.4299999999999999E-3</v>
      </c>
      <c r="K4550" s="10">
        <v>3.7921800000000001</v>
      </c>
      <c r="L4550" s="10">
        <v>0.35</v>
      </c>
      <c r="M4550" s="16">
        <f t="shared" si="427"/>
        <v>102.3214876033058</v>
      </c>
      <c r="N4550" s="16">
        <f t="shared" si="428"/>
        <v>7.9506312642869714</v>
      </c>
      <c r="O4550" s="16">
        <f t="shared" si="429"/>
        <v>6.4666115702479336</v>
      </c>
      <c r="P4550" s="16">
        <f t="shared" si="430"/>
        <v>10091.586446280993</v>
      </c>
      <c r="Q4550" s="16">
        <f t="shared" si="431"/>
        <v>931.40495867768584</v>
      </c>
    </row>
    <row r="4551" spans="1:17" x14ac:dyDescent="0.2">
      <c r="A4551" s="10">
        <v>47564</v>
      </c>
      <c r="B4551" s="10">
        <v>4</v>
      </c>
      <c r="C4551" s="10">
        <v>1770</v>
      </c>
      <c r="D4551" s="10">
        <v>65</v>
      </c>
      <c r="E4551" s="10">
        <v>106</v>
      </c>
      <c r="F4551" s="10">
        <f t="shared" si="426"/>
        <v>0.21621621621621623</v>
      </c>
      <c r="G4551" s="10">
        <v>0.98</v>
      </c>
      <c r="H4551" s="10">
        <v>3.6089999999999997E-2</v>
      </c>
      <c r="I4551" s="10">
        <v>2.7225531914893616E-3</v>
      </c>
      <c r="J4551" s="10">
        <v>2.2100000000000002E-3</v>
      </c>
      <c r="K4551" s="10">
        <v>3.0848300000000002</v>
      </c>
      <c r="L4551" s="10">
        <v>0.25</v>
      </c>
      <c r="M4551" s="16">
        <f t="shared" si="427"/>
        <v>118.58142857142857</v>
      </c>
      <c r="N4551" s="16">
        <f t="shared" si="428"/>
        <v>8.9455319148936177</v>
      </c>
      <c r="O4551" s="16">
        <f t="shared" si="429"/>
        <v>7.2614285714285716</v>
      </c>
      <c r="P4551" s="16">
        <f t="shared" si="430"/>
        <v>10135.870000000001</v>
      </c>
      <c r="Q4551" s="16">
        <f t="shared" si="431"/>
        <v>821.42857142857144</v>
      </c>
    </row>
    <row r="4552" spans="1:17" x14ac:dyDescent="0.2">
      <c r="A4552" s="10">
        <v>47565</v>
      </c>
      <c r="B4552" s="10">
        <v>4</v>
      </c>
      <c r="C4552" s="10">
        <v>1526</v>
      </c>
      <c r="D4552" s="10">
        <v>65</v>
      </c>
      <c r="E4552" s="10">
        <v>103</v>
      </c>
      <c r="F4552" s="10">
        <f t="shared" si="426"/>
        <v>0.13513513513513514</v>
      </c>
      <c r="G4552" s="10">
        <v>0.54</v>
      </c>
      <c r="H4552" s="10">
        <v>2.9360000000000001E-2</v>
      </c>
      <c r="I4552" s="10">
        <v>2.3859574468085105E-3</v>
      </c>
      <c r="J4552" s="10">
        <v>1.9400000000000001E-3</v>
      </c>
      <c r="K4552" s="10">
        <v>1.67171</v>
      </c>
      <c r="L4552" s="10">
        <v>0.2</v>
      </c>
      <c r="M4552" s="16">
        <f t="shared" si="427"/>
        <v>175.07259259259257</v>
      </c>
      <c r="N4552" s="16">
        <f t="shared" si="428"/>
        <v>14.227375886524822</v>
      </c>
      <c r="O4552" s="16">
        <f t="shared" si="429"/>
        <v>11.568148148148149</v>
      </c>
      <c r="P4552" s="16">
        <f t="shared" si="430"/>
        <v>9968.3448148148145</v>
      </c>
      <c r="Q4552" s="16">
        <f t="shared" si="431"/>
        <v>1192.5925925925926</v>
      </c>
    </row>
    <row r="4553" spans="1:17" x14ac:dyDescent="0.2">
      <c r="A4553" s="10">
        <v>47566</v>
      </c>
      <c r="B4553" s="10">
        <v>4</v>
      </c>
      <c r="C4553" s="10">
        <v>1126</v>
      </c>
      <c r="D4553" s="10">
        <v>65</v>
      </c>
      <c r="E4553" s="10">
        <v>102</v>
      </c>
      <c r="F4553" s="10">
        <f t="shared" si="426"/>
        <v>0.10810810810810811</v>
      </c>
      <c r="G4553" s="10">
        <v>0.26</v>
      </c>
      <c r="H4553" s="10">
        <v>1.5769999999999999E-2</v>
      </c>
      <c r="I4553" s="10">
        <v>1.697872340425532E-3</v>
      </c>
      <c r="J4553" s="10">
        <v>1.39E-3</v>
      </c>
      <c r="K4553" s="10">
        <v>0.79498999999999997</v>
      </c>
      <c r="L4553" s="10">
        <v>0.22</v>
      </c>
      <c r="M4553" s="16">
        <f t="shared" si="427"/>
        <v>195.30538461538461</v>
      </c>
      <c r="N4553" s="16">
        <f t="shared" si="428"/>
        <v>21.027495908346971</v>
      </c>
      <c r="O4553" s="16">
        <f t="shared" si="429"/>
        <v>17.214615384615385</v>
      </c>
      <c r="P4553" s="16">
        <f t="shared" si="430"/>
        <v>9845.6453846153836</v>
      </c>
      <c r="Q4553" s="16">
        <f t="shared" si="431"/>
        <v>2724.6153846153848</v>
      </c>
    </row>
    <row r="4554" spans="1:17" x14ac:dyDescent="0.2">
      <c r="A4554" s="10">
        <v>47567</v>
      </c>
      <c r="B4554" s="10">
        <v>4</v>
      </c>
      <c r="C4554" s="10">
        <v>891</v>
      </c>
      <c r="D4554" s="10">
        <v>65</v>
      </c>
      <c r="E4554" s="10">
        <v>102</v>
      </c>
      <c r="F4554" s="10">
        <f t="shared" si="426"/>
        <v>0.10810810810810811</v>
      </c>
      <c r="G4554" s="10">
        <v>0.23</v>
      </c>
      <c r="H4554" s="10">
        <v>8.4899999999999993E-3</v>
      </c>
      <c r="I4554" s="10">
        <v>1.2897872340425531E-3</v>
      </c>
      <c r="J4554" s="10">
        <v>1.0499999999999999E-3</v>
      </c>
      <c r="K4554" s="10">
        <v>0.72772000000000003</v>
      </c>
      <c r="L4554" s="10">
        <v>0.16</v>
      </c>
      <c r="M4554" s="16">
        <f t="shared" si="427"/>
        <v>118.86</v>
      </c>
      <c r="N4554" s="16">
        <f t="shared" si="428"/>
        <v>18.057021276595744</v>
      </c>
      <c r="O4554" s="16">
        <f t="shared" si="429"/>
        <v>14.699999999999998</v>
      </c>
      <c r="P4554" s="16">
        <f t="shared" si="430"/>
        <v>10188.08</v>
      </c>
      <c r="Q4554" s="16">
        <f t="shared" si="431"/>
        <v>2240</v>
      </c>
    </row>
    <row r="4555" spans="1:17" x14ac:dyDescent="0.2">
      <c r="A4555" s="10">
        <v>47568</v>
      </c>
      <c r="B4555" s="10">
        <v>4</v>
      </c>
      <c r="C4555" s="10">
        <v>864</v>
      </c>
      <c r="D4555" s="10">
        <v>65</v>
      </c>
      <c r="E4555" s="10">
        <v>101</v>
      </c>
      <c r="F4555" s="10">
        <f t="shared" si="426"/>
        <v>8.1081081081081086E-2</v>
      </c>
      <c r="G4555" s="10">
        <v>0.27</v>
      </c>
      <c r="H4555" s="10">
        <v>7.6E-3</v>
      </c>
      <c r="I4555" s="10">
        <v>1.1368085106382979E-3</v>
      </c>
      <c r="J4555" s="10">
        <v>7.2000000000000005E-4</v>
      </c>
      <c r="K4555" s="10">
        <v>0.83986000000000005</v>
      </c>
      <c r="L4555" s="10">
        <v>0.21</v>
      </c>
      <c r="M4555" s="16">
        <f t="shared" si="427"/>
        <v>90.637037037037032</v>
      </c>
      <c r="N4555" s="16">
        <f t="shared" si="428"/>
        <v>13.557494089834515</v>
      </c>
      <c r="O4555" s="16">
        <f t="shared" si="429"/>
        <v>8.586666666666666</v>
      </c>
      <c r="P4555" s="16">
        <f t="shared" si="430"/>
        <v>10016.108148148149</v>
      </c>
      <c r="Q4555" s="16">
        <f t="shared" si="431"/>
        <v>2504.4444444444443</v>
      </c>
    </row>
    <row r="4556" spans="1:17" x14ac:dyDescent="0.2">
      <c r="A4556" s="10">
        <v>47569</v>
      </c>
      <c r="B4556" s="10">
        <v>4</v>
      </c>
      <c r="C4556" s="10">
        <v>880</v>
      </c>
      <c r="D4556" s="10">
        <v>65</v>
      </c>
      <c r="E4556" s="10">
        <v>100</v>
      </c>
      <c r="F4556" s="10">
        <f t="shared" si="426"/>
        <v>5.4054054054054057E-2</v>
      </c>
      <c r="G4556" s="10">
        <v>0.27</v>
      </c>
      <c r="H4556" s="10">
        <v>8.0800000000000004E-3</v>
      </c>
      <c r="I4556" s="10">
        <v>1.1699999999999998E-3</v>
      </c>
      <c r="J4556" s="10">
        <v>7.2999999999999996E-4</v>
      </c>
      <c r="K4556" s="10">
        <v>0.83038000000000001</v>
      </c>
      <c r="L4556" s="10">
        <v>0.21</v>
      </c>
      <c r="M4556" s="16">
        <f t="shared" si="427"/>
        <v>96.361481481481476</v>
      </c>
      <c r="N4556" s="16">
        <f t="shared" si="428"/>
        <v>13.95333333333333</v>
      </c>
      <c r="O4556" s="16">
        <f t="shared" si="429"/>
        <v>8.705925925925925</v>
      </c>
      <c r="P4556" s="16">
        <f t="shared" si="430"/>
        <v>9903.0503703703689</v>
      </c>
      <c r="Q4556" s="16">
        <f t="shared" si="431"/>
        <v>2504.4444444444443</v>
      </c>
    </row>
    <row r="4557" spans="1:17" x14ac:dyDescent="0.2">
      <c r="A4557" s="10">
        <v>47570</v>
      </c>
      <c r="B4557" s="10">
        <v>4</v>
      </c>
      <c r="C4557" s="10">
        <v>883</v>
      </c>
      <c r="D4557" s="10">
        <v>65</v>
      </c>
      <c r="E4557" s="10">
        <v>101</v>
      </c>
      <c r="F4557" s="10">
        <f t="shared" si="426"/>
        <v>8.1081081081081086E-2</v>
      </c>
      <c r="G4557" s="10">
        <v>0.27</v>
      </c>
      <c r="H4557" s="10">
        <v>7.9500000000000005E-3</v>
      </c>
      <c r="I4557" s="10">
        <v>1.1841304347826086E-3</v>
      </c>
      <c r="J4557" s="10">
        <v>5.9000000000000003E-4</v>
      </c>
      <c r="K4557" s="10">
        <v>0.83026</v>
      </c>
      <c r="L4557" s="10">
        <v>0.2</v>
      </c>
      <c r="M4557" s="16">
        <f t="shared" si="427"/>
        <v>94.811111111111103</v>
      </c>
      <c r="N4557" s="16">
        <f t="shared" si="428"/>
        <v>14.121851851851851</v>
      </c>
      <c r="O4557" s="16">
        <f t="shared" si="429"/>
        <v>7.036296296296296</v>
      </c>
      <c r="P4557" s="16">
        <f t="shared" si="430"/>
        <v>9901.6192592592597</v>
      </c>
      <c r="Q4557" s="16">
        <f t="shared" si="431"/>
        <v>2385.1851851851852</v>
      </c>
    </row>
    <row r="4558" spans="1:17" x14ac:dyDescent="0.2">
      <c r="A4558" s="10">
        <v>47571</v>
      </c>
      <c r="B4558" s="10">
        <v>4</v>
      </c>
      <c r="C4558" s="10">
        <v>887</v>
      </c>
      <c r="D4558" s="10">
        <v>65</v>
      </c>
      <c r="E4558" s="10">
        <v>100</v>
      </c>
      <c r="F4558" s="10">
        <f t="shared" si="426"/>
        <v>5.4054054054054057E-2</v>
      </c>
      <c r="G4558" s="10">
        <v>0.27</v>
      </c>
      <c r="H4558" s="10">
        <v>7.4999999999999997E-3</v>
      </c>
      <c r="I4558" s="10">
        <v>1.1671739130434781E-3</v>
      </c>
      <c r="J4558" s="10">
        <v>5.8E-4</v>
      </c>
      <c r="K4558" s="10">
        <v>0.83479000000000003</v>
      </c>
      <c r="L4558" s="10">
        <v>0.21</v>
      </c>
      <c r="M4558" s="16">
        <f t="shared" si="427"/>
        <v>89.444444444444443</v>
      </c>
      <c r="N4558" s="16">
        <f t="shared" si="428"/>
        <v>13.919629629629627</v>
      </c>
      <c r="O4558" s="16">
        <f t="shared" si="429"/>
        <v>6.9170370370370371</v>
      </c>
      <c r="P4558" s="16">
        <f t="shared" si="430"/>
        <v>9955.6437037037031</v>
      </c>
      <c r="Q4558" s="16">
        <f t="shared" si="431"/>
        <v>2504.4444444444443</v>
      </c>
    </row>
    <row r="4559" spans="1:17" x14ac:dyDescent="0.2">
      <c r="A4559" s="10">
        <v>47572</v>
      </c>
      <c r="B4559" s="10">
        <v>4</v>
      </c>
      <c r="C4559" s="10">
        <v>868</v>
      </c>
      <c r="D4559" s="10">
        <v>65</v>
      </c>
      <c r="E4559" s="10">
        <v>100</v>
      </c>
      <c r="F4559" s="10">
        <f t="shared" si="426"/>
        <v>5.4054054054054057E-2</v>
      </c>
      <c r="G4559" s="10">
        <v>0.34</v>
      </c>
      <c r="H4559" s="10">
        <v>7.6E-3</v>
      </c>
      <c r="I4559" s="10">
        <v>1.0980851063829785E-3</v>
      </c>
      <c r="J4559" s="10">
        <v>5.5999999999999995E-4</v>
      </c>
      <c r="K4559" s="10">
        <v>1.0694999999999999</v>
      </c>
      <c r="L4559" s="10">
        <v>0.2</v>
      </c>
      <c r="M4559" s="16">
        <f t="shared" si="427"/>
        <v>71.976470588235287</v>
      </c>
      <c r="N4559" s="16">
        <f t="shared" si="428"/>
        <v>10.399511889862326</v>
      </c>
      <c r="O4559" s="16">
        <f t="shared" si="429"/>
        <v>5.3035294117647052</v>
      </c>
      <c r="P4559" s="16">
        <f t="shared" si="430"/>
        <v>10128.794117647058</v>
      </c>
      <c r="Q4559" s="16">
        <f t="shared" si="431"/>
        <v>1894.1176470588236</v>
      </c>
    </row>
    <row r="4560" spans="1:17" x14ac:dyDescent="0.2">
      <c r="A4560" s="10">
        <v>47573</v>
      </c>
      <c r="B4560" s="10">
        <v>4</v>
      </c>
      <c r="C4560" s="10">
        <v>837</v>
      </c>
      <c r="D4560" s="10">
        <v>65</v>
      </c>
      <c r="E4560" s="10">
        <v>101</v>
      </c>
      <c r="F4560" s="10">
        <f t="shared" si="426"/>
        <v>8.1081081081081086E-2</v>
      </c>
      <c r="G4560" s="10">
        <v>0.4</v>
      </c>
      <c r="H4560" s="10">
        <v>9.0399999999999994E-3</v>
      </c>
      <c r="I4560" s="10">
        <v>1.0648936170212767E-3</v>
      </c>
      <c r="J4560" s="10">
        <v>2.7E-4</v>
      </c>
      <c r="K4560" s="10">
        <v>1.26058</v>
      </c>
      <c r="L4560" s="10">
        <v>0.2</v>
      </c>
      <c r="M4560" s="16">
        <f t="shared" si="427"/>
        <v>72.771999999999991</v>
      </c>
      <c r="N4560" s="16">
        <f t="shared" si="428"/>
        <v>8.5723936170212767</v>
      </c>
      <c r="O4560" s="16">
        <f t="shared" si="429"/>
        <v>2.1734999999999998</v>
      </c>
      <c r="P4560" s="16">
        <f t="shared" si="430"/>
        <v>10147.669</v>
      </c>
      <c r="Q4560" s="16">
        <f t="shared" si="431"/>
        <v>1610</v>
      </c>
    </row>
    <row r="4561" spans="1:17" x14ac:dyDescent="0.2">
      <c r="A4561" s="10">
        <v>47574</v>
      </c>
      <c r="B4561" s="10">
        <v>4</v>
      </c>
      <c r="C4561" s="10">
        <v>833</v>
      </c>
      <c r="D4561" s="10">
        <v>65</v>
      </c>
      <c r="E4561" s="10">
        <v>99</v>
      </c>
      <c r="F4561" s="10">
        <f t="shared" si="426"/>
        <v>2.7027027027027029E-2</v>
      </c>
      <c r="G4561" s="10">
        <v>0.41</v>
      </c>
      <c r="H4561" s="10">
        <v>1.0030000000000001E-2</v>
      </c>
      <c r="I4561" s="10">
        <v>1.0608641975308642E-3</v>
      </c>
      <c r="J4561" s="10">
        <v>-2.3900000000000002E-3</v>
      </c>
      <c r="K4561" s="10">
        <v>1.28424</v>
      </c>
      <c r="L4561" s="10">
        <v>0.2</v>
      </c>
      <c r="M4561" s="16">
        <f t="shared" si="427"/>
        <v>78.772195121951228</v>
      </c>
      <c r="N4561" s="16">
        <f t="shared" si="428"/>
        <v>8.3316651610960548</v>
      </c>
      <c r="O4561" s="16">
        <f t="shared" si="429"/>
        <v>-18.770243902439027</v>
      </c>
      <c r="P4561" s="16">
        <f t="shared" si="430"/>
        <v>10085.98243902439</v>
      </c>
      <c r="Q4561" s="16">
        <f t="shared" si="431"/>
        <v>1570.7317073170734</v>
      </c>
    </row>
    <row r="4562" spans="1:17" x14ac:dyDescent="0.2">
      <c r="A4562" s="10">
        <v>47575</v>
      </c>
      <c r="B4562" s="10">
        <v>4</v>
      </c>
      <c r="C4562" s="10">
        <v>837</v>
      </c>
      <c r="D4562" s="10">
        <v>65</v>
      </c>
      <c r="E4562" s="10">
        <v>101</v>
      </c>
      <c r="F4562" s="10">
        <f t="shared" si="426"/>
        <v>8.1081081081081086E-2</v>
      </c>
      <c r="G4562" s="10">
        <v>0.43</v>
      </c>
      <c r="H4562" s="10">
        <v>1.184E-2</v>
      </c>
      <c r="I4562" s="10">
        <v>1.1090123456790123E-3</v>
      </c>
      <c r="J4562" s="10">
        <v>-2.49E-3</v>
      </c>
      <c r="K4562" s="10">
        <v>1.3284100000000001</v>
      </c>
      <c r="L4562" s="10">
        <v>0.21</v>
      </c>
      <c r="M4562" s="16">
        <f t="shared" si="427"/>
        <v>88.662325581395351</v>
      </c>
      <c r="N4562" s="16">
        <f t="shared" si="428"/>
        <v>8.3046971002009755</v>
      </c>
      <c r="O4562" s="16">
        <f t="shared" si="429"/>
        <v>-18.646046511627908</v>
      </c>
      <c r="P4562" s="16">
        <f t="shared" si="430"/>
        <v>9947.6283720930242</v>
      </c>
      <c r="Q4562" s="16">
        <f t="shared" si="431"/>
        <v>1572.5581395348836</v>
      </c>
    </row>
    <row r="4563" spans="1:17" x14ac:dyDescent="0.2">
      <c r="A4563" s="10">
        <v>47576</v>
      </c>
      <c r="B4563" s="10">
        <v>4</v>
      </c>
      <c r="C4563" s="10">
        <v>837</v>
      </c>
      <c r="D4563" s="10">
        <v>65</v>
      </c>
      <c r="E4563" s="10">
        <v>100</v>
      </c>
      <c r="F4563" s="10">
        <f t="shared" si="426"/>
        <v>5.4054054054054057E-2</v>
      </c>
      <c r="G4563" s="10">
        <v>0.42</v>
      </c>
      <c r="H4563" s="10">
        <v>1.2149999999999999E-2</v>
      </c>
      <c r="I4563" s="10">
        <v>1.0177777777777778E-3</v>
      </c>
      <c r="J4563" s="10">
        <v>-2.48E-3</v>
      </c>
      <c r="K4563" s="10">
        <v>1.3134699999999999</v>
      </c>
      <c r="L4563" s="10">
        <v>0.2</v>
      </c>
      <c r="M4563" s="16">
        <f t="shared" si="427"/>
        <v>93.15</v>
      </c>
      <c r="N4563" s="16">
        <f t="shared" si="428"/>
        <v>7.8029629629629644</v>
      </c>
      <c r="O4563" s="16">
        <f t="shared" si="429"/>
        <v>-19.013333333333332</v>
      </c>
      <c r="P4563" s="16">
        <f t="shared" si="430"/>
        <v>10069.936666666666</v>
      </c>
      <c r="Q4563" s="16">
        <f t="shared" si="431"/>
        <v>1533.3333333333335</v>
      </c>
    </row>
    <row r="4564" spans="1:17" x14ac:dyDescent="0.2">
      <c r="A4564" s="10">
        <v>47577</v>
      </c>
      <c r="B4564" s="10">
        <v>4</v>
      </c>
      <c r="C4564" s="10">
        <v>836</v>
      </c>
      <c r="D4564" s="10">
        <v>66</v>
      </c>
      <c r="E4564" s="10">
        <v>100</v>
      </c>
      <c r="F4564" s="10">
        <f t="shared" si="426"/>
        <v>5.4054054054054057E-2</v>
      </c>
      <c r="G4564" s="10">
        <v>0.42</v>
      </c>
      <c r="H4564" s="10">
        <v>1.188E-2</v>
      </c>
      <c r="I4564" s="10">
        <v>1.0082926829268293E-3</v>
      </c>
      <c r="J4564" s="10">
        <v>-2.4599999999999999E-3</v>
      </c>
      <c r="K4564" s="10">
        <v>1.30836</v>
      </c>
      <c r="L4564" s="10">
        <v>0.2</v>
      </c>
      <c r="M4564" s="16">
        <f t="shared" si="427"/>
        <v>91.08</v>
      </c>
      <c r="N4564" s="16">
        <f t="shared" si="428"/>
        <v>7.7302439024390246</v>
      </c>
      <c r="O4564" s="16">
        <f t="shared" si="429"/>
        <v>-18.860000000000003</v>
      </c>
      <c r="P4564" s="16">
        <f t="shared" si="430"/>
        <v>10030.76</v>
      </c>
      <c r="Q4564" s="16">
        <f t="shared" si="431"/>
        <v>1533.3333333333335</v>
      </c>
    </row>
    <row r="4565" spans="1:17" x14ac:dyDescent="0.2">
      <c r="A4565" s="10">
        <v>47578</v>
      </c>
      <c r="B4565" s="10">
        <v>4</v>
      </c>
      <c r="C4565" s="10">
        <v>835</v>
      </c>
      <c r="D4565" s="10">
        <v>66</v>
      </c>
      <c r="E4565" s="10">
        <v>100</v>
      </c>
      <c r="F4565" s="10">
        <f t="shared" si="426"/>
        <v>5.4054054054054057E-2</v>
      </c>
      <c r="G4565" s="10">
        <v>0.42</v>
      </c>
      <c r="H4565" s="10">
        <v>1.192E-2</v>
      </c>
      <c r="I4565" s="10">
        <v>1.0068292682926829E-3</v>
      </c>
      <c r="J4565" s="10">
        <v>-2.4599999999999999E-3</v>
      </c>
      <c r="K4565" s="10">
        <v>1.3034399999999999</v>
      </c>
      <c r="L4565" s="10">
        <v>0.21</v>
      </c>
      <c r="M4565" s="16">
        <f t="shared" si="427"/>
        <v>91.38666666666667</v>
      </c>
      <c r="N4565" s="16">
        <f t="shared" si="428"/>
        <v>7.7190243902439031</v>
      </c>
      <c r="O4565" s="16">
        <f t="shared" si="429"/>
        <v>-18.860000000000003</v>
      </c>
      <c r="P4565" s="16">
        <f t="shared" si="430"/>
        <v>9993.0399999999991</v>
      </c>
      <c r="Q4565" s="16">
        <f t="shared" si="431"/>
        <v>1610</v>
      </c>
    </row>
    <row r="4566" spans="1:17" x14ac:dyDescent="0.2">
      <c r="A4566" s="10">
        <v>47579</v>
      </c>
      <c r="B4566" s="10">
        <v>4</v>
      </c>
      <c r="C4566" s="10">
        <v>836</v>
      </c>
      <c r="D4566" s="10">
        <v>66</v>
      </c>
      <c r="E4566" s="10">
        <v>99</v>
      </c>
      <c r="F4566" s="10">
        <f t="shared" si="426"/>
        <v>2.7027027027027029E-2</v>
      </c>
      <c r="G4566" s="10">
        <v>0.41</v>
      </c>
      <c r="H4566" s="10">
        <v>1.192E-2</v>
      </c>
      <c r="I4566" s="10">
        <v>1.0029629629629629E-3</v>
      </c>
      <c r="J4566" s="10">
        <v>-2.4399999999999999E-3</v>
      </c>
      <c r="K4566" s="10">
        <v>1.2935000000000001</v>
      </c>
      <c r="L4566" s="10">
        <v>0.22</v>
      </c>
      <c r="M4566" s="16">
        <f t="shared" si="427"/>
        <v>93.61560975609757</v>
      </c>
      <c r="N4566" s="16">
        <f t="shared" si="428"/>
        <v>7.8769286359530257</v>
      </c>
      <c r="O4566" s="16">
        <f t="shared" si="429"/>
        <v>-19.162926829268294</v>
      </c>
      <c r="P4566" s="16">
        <f t="shared" si="430"/>
        <v>10158.707317073171</v>
      </c>
      <c r="Q4566" s="16">
        <f t="shared" si="431"/>
        <v>1727.8048780487807</v>
      </c>
    </row>
    <row r="4567" spans="1:17" x14ac:dyDescent="0.2">
      <c r="A4567" s="10">
        <v>47580</v>
      </c>
      <c r="B4567" s="10">
        <v>4</v>
      </c>
      <c r="C4567" s="10">
        <v>837</v>
      </c>
      <c r="D4567" s="10">
        <v>66</v>
      </c>
      <c r="E4567" s="10">
        <v>100</v>
      </c>
      <c r="F4567" s="10">
        <f t="shared" si="426"/>
        <v>5.4054054054054057E-2</v>
      </c>
      <c r="G4567" s="10">
        <v>0.42</v>
      </c>
      <c r="H4567" s="10">
        <v>1.206E-2</v>
      </c>
      <c r="I4567" s="10">
        <v>1.0148148148148147E-3</v>
      </c>
      <c r="J4567" s="10">
        <v>-2.48E-3</v>
      </c>
      <c r="K4567" s="10">
        <v>1.3096000000000001</v>
      </c>
      <c r="L4567" s="10">
        <v>0.22</v>
      </c>
      <c r="M4567" s="16">
        <f t="shared" si="427"/>
        <v>92.46</v>
      </c>
      <c r="N4567" s="16">
        <f t="shared" si="428"/>
        <v>7.780246913580247</v>
      </c>
      <c r="O4567" s="16">
        <f t="shared" si="429"/>
        <v>-19.013333333333332</v>
      </c>
      <c r="P4567" s="16">
        <f t="shared" si="430"/>
        <v>10040.266666666668</v>
      </c>
      <c r="Q4567" s="16">
        <f t="shared" si="431"/>
        <v>1686.6666666666667</v>
      </c>
    </row>
    <row r="4568" spans="1:17" x14ac:dyDescent="0.2">
      <c r="A4568" s="10">
        <v>47581</v>
      </c>
      <c r="B4568" s="10">
        <v>4</v>
      </c>
      <c r="C4568" s="10">
        <v>837</v>
      </c>
      <c r="D4568" s="10">
        <v>66</v>
      </c>
      <c r="E4568" s="10">
        <v>100</v>
      </c>
      <c r="F4568" s="10">
        <f t="shared" si="426"/>
        <v>5.4054054054054057E-2</v>
      </c>
      <c r="G4568" s="10">
        <v>0.42</v>
      </c>
      <c r="H4568" s="10">
        <v>1.197E-2</v>
      </c>
      <c r="I4568" s="10">
        <v>1.0070886075949368E-3</v>
      </c>
      <c r="J4568" s="10">
        <v>-2.1800000000000001E-3</v>
      </c>
      <c r="K4568" s="10">
        <v>1.31654</v>
      </c>
      <c r="L4568" s="10">
        <v>0.21</v>
      </c>
      <c r="M4568" s="16">
        <f t="shared" si="427"/>
        <v>91.77000000000001</v>
      </c>
      <c r="N4568" s="16">
        <f t="shared" si="428"/>
        <v>7.7210126582278491</v>
      </c>
      <c r="O4568" s="16">
        <f t="shared" si="429"/>
        <v>-16.713333333333335</v>
      </c>
      <c r="P4568" s="16">
        <f t="shared" si="430"/>
        <v>10093.473333333333</v>
      </c>
      <c r="Q4568" s="16">
        <f t="shared" si="431"/>
        <v>1610</v>
      </c>
    </row>
    <row r="4569" spans="1:17" x14ac:dyDescent="0.2">
      <c r="A4569" s="10">
        <v>47582</v>
      </c>
      <c r="B4569" s="10">
        <v>4</v>
      </c>
      <c r="C4569" s="10">
        <v>837</v>
      </c>
      <c r="D4569" s="10">
        <v>66</v>
      </c>
      <c r="E4569" s="10">
        <v>100</v>
      </c>
      <c r="F4569" s="10">
        <f t="shared" si="426"/>
        <v>5.4054054054054057E-2</v>
      </c>
      <c r="G4569" s="10">
        <v>0.42</v>
      </c>
      <c r="H4569" s="10">
        <v>1.1860000000000001E-2</v>
      </c>
      <c r="I4569" s="10">
        <v>1.0064E-3</v>
      </c>
      <c r="J4569" s="10">
        <v>-1.91E-3</v>
      </c>
      <c r="K4569" s="10">
        <v>1.32315</v>
      </c>
      <c r="L4569" s="10">
        <v>0.21</v>
      </c>
      <c r="M4569" s="16">
        <f t="shared" si="427"/>
        <v>90.926666666666677</v>
      </c>
      <c r="N4569" s="16">
        <f t="shared" si="428"/>
        <v>7.7157333333333336</v>
      </c>
      <c r="O4569" s="16">
        <f t="shared" si="429"/>
        <v>-14.643333333333334</v>
      </c>
      <c r="P4569" s="16">
        <f t="shared" si="430"/>
        <v>10144.150000000001</v>
      </c>
      <c r="Q4569" s="16">
        <f t="shared" si="431"/>
        <v>1610</v>
      </c>
    </row>
    <row r="4570" spans="1:17" x14ac:dyDescent="0.2">
      <c r="A4570" s="10">
        <v>47583</v>
      </c>
      <c r="B4570" s="10">
        <v>4</v>
      </c>
      <c r="C4570" s="10">
        <v>853</v>
      </c>
      <c r="D4570" s="10">
        <v>66</v>
      </c>
      <c r="E4570" s="10">
        <v>99</v>
      </c>
      <c r="F4570" s="10">
        <f t="shared" si="426"/>
        <v>2.7027027027027029E-2</v>
      </c>
      <c r="G4570" s="10">
        <v>0.42</v>
      </c>
      <c r="H4570" s="10">
        <v>1.197E-2</v>
      </c>
      <c r="I4570" s="10">
        <v>1.014915254237288E-3</v>
      </c>
      <c r="J4570" s="10">
        <v>-1.65E-3</v>
      </c>
      <c r="K4570" s="10">
        <v>1.3266</v>
      </c>
      <c r="L4570" s="10">
        <v>0.22</v>
      </c>
      <c r="M4570" s="16">
        <f t="shared" si="427"/>
        <v>91.77000000000001</v>
      </c>
      <c r="N4570" s="16">
        <f t="shared" si="428"/>
        <v>7.7810169491525416</v>
      </c>
      <c r="O4570" s="16">
        <f t="shared" si="429"/>
        <v>-12.65</v>
      </c>
      <c r="P4570" s="16">
        <f t="shared" si="430"/>
        <v>10170.6</v>
      </c>
      <c r="Q4570" s="16">
        <f t="shared" si="431"/>
        <v>1686.6666666666667</v>
      </c>
    </row>
    <row r="4571" spans="1:17" x14ac:dyDescent="0.2">
      <c r="A4571" s="10">
        <v>47584</v>
      </c>
      <c r="B4571" s="10">
        <v>4</v>
      </c>
      <c r="C4571" s="10">
        <v>868</v>
      </c>
      <c r="D4571" s="10">
        <v>66</v>
      </c>
      <c r="E4571" s="10">
        <v>101</v>
      </c>
      <c r="F4571" s="10">
        <f t="shared" si="426"/>
        <v>8.1081081081081086E-2</v>
      </c>
      <c r="G4571" s="10">
        <v>0.4</v>
      </c>
      <c r="H4571" s="10">
        <v>1.179E-2</v>
      </c>
      <c r="I4571" s="10">
        <v>1.0548387096774193E-3</v>
      </c>
      <c r="J4571" s="10">
        <v>-1.4300000000000001E-3</v>
      </c>
      <c r="K4571" s="10">
        <v>1.26223</v>
      </c>
      <c r="L4571" s="10">
        <v>0.24</v>
      </c>
      <c r="M4571" s="16">
        <f t="shared" si="427"/>
        <v>94.909499999999994</v>
      </c>
      <c r="N4571" s="16">
        <f t="shared" si="428"/>
        <v>8.4914516129032247</v>
      </c>
      <c r="O4571" s="16">
        <f t="shared" si="429"/>
        <v>-11.5115</v>
      </c>
      <c r="P4571" s="16">
        <f t="shared" si="430"/>
        <v>10160.951499999999</v>
      </c>
      <c r="Q4571" s="16">
        <f t="shared" si="431"/>
        <v>1932</v>
      </c>
    </row>
    <row r="4572" spans="1:17" x14ac:dyDescent="0.2">
      <c r="A4572" s="10">
        <v>47585</v>
      </c>
      <c r="B4572" s="10">
        <v>4</v>
      </c>
      <c r="C4572" s="10">
        <v>870</v>
      </c>
      <c r="D4572" s="10">
        <v>67</v>
      </c>
      <c r="E4572" s="10">
        <v>100</v>
      </c>
      <c r="F4572" s="10">
        <f t="shared" si="426"/>
        <v>5.4054054054054057E-2</v>
      </c>
      <c r="G4572" s="10">
        <v>0.32</v>
      </c>
      <c r="H4572" s="10">
        <v>9.7599999999999996E-3</v>
      </c>
      <c r="I4572" s="10">
        <v>1.06E-3</v>
      </c>
      <c r="J4572" s="10">
        <v>-1.4400000000000001E-3</v>
      </c>
      <c r="K4572" s="10">
        <v>0.98353999999999997</v>
      </c>
      <c r="L4572" s="10">
        <v>0.23</v>
      </c>
      <c r="M4572" s="16">
        <f t="shared" si="427"/>
        <v>98.21</v>
      </c>
      <c r="N4572" s="16">
        <f t="shared" si="428"/>
        <v>10.66625</v>
      </c>
      <c r="O4572" s="16">
        <f t="shared" si="429"/>
        <v>-14.490000000000002</v>
      </c>
      <c r="P4572" s="16">
        <f t="shared" si="430"/>
        <v>9896.8712500000001</v>
      </c>
      <c r="Q4572" s="16">
        <f t="shared" si="431"/>
        <v>2314.375</v>
      </c>
    </row>
    <row r="4573" spans="1:17" x14ac:dyDescent="0.2">
      <c r="A4573" s="10">
        <v>47586</v>
      </c>
      <c r="B4573" s="10">
        <v>4</v>
      </c>
      <c r="C4573" s="10">
        <v>870</v>
      </c>
      <c r="D4573" s="10">
        <v>67</v>
      </c>
      <c r="E4573" s="10">
        <v>99</v>
      </c>
      <c r="F4573" s="10">
        <f t="shared" si="426"/>
        <v>2.7027027027027029E-2</v>
      </c>
      <c r="G4573" s="10">
        <v>0.31</v>
      </c>
      <c r="H4573" s="10">
        <v>8.2799999999999992E-3</v>
      </c>
      <c r="I4573" s="10">
        <v>1.0335483870967741E-3</v>
      </c>
      <c r="J4573" s="10">
        <v>-1.1199999999999999E-3</v>
      </c>
      <c r="K4573" s="10">
        <v>0.95094999999999996</v>
      </c>
      <c r="L4573" s="10">
        <v>0.23</v>
      </c>
      <c r="M4573" s="16">
        <f t="shared" si="427"/>
        <v>86.005161290322576</v>
      </c>
      <c r="N4573" s="16">
        <f t="shared" si="428"/>
        <v>10.735567117585848</v>
      </c>
      <c r="O4573" s="16">
        <f t="shared" si="429"/>
        <v>-11.633548387096774</v>
      </c>
      <c r="P4573" s="16">
        <f t="shared" si="430"/>
        <v>9877.6096774193538</v>
      </c>
      <c r="Q4573" s="16">
        <f t="shared" si="431"/>
        <v>2389.0322580645161</v>
      </c>
    </row>
    <row r="4574" spans="1:17" x14ac:dyDescent="0.2">
      <c r="A4574" s="10">
        <v>47587</v>
      </c>
      <c r="B4574" s="10">
        <v>4</v>
      </c>
      <c r="C4574" s="10">
        <v>869</v>
      </c>
      <c r="D4574" s="10">
        <v>67</v>
      </c>
      <c r="E4574" s="10">
        <v>99</v>
      </c>
      <c r="F4574" s="10">
        <f t="shared" si="426"/>
        <v>2.7027027027027029E-2</v>
      </c>
      <c r="G4574" s="10">
        <v>0.3</v>
      </c>
      <c r="H4574" s="10">
        <v>7.8700000000000003E-3</v>
      </c>
      <c r="I4574" s="10">
        <v>1.0280000000000001E-3</v>
      </c>
      <c r="J4574" s="10">
        <v>-1.1100000000000001E-3</v>
      </c>
      <c r="K4574" s="10">
        <v>0.94155</v>
      </c>
      <c r="L4574" s="10">
        <v>0.23</v>
      </c>
      <c r="M4574" s="16">
        <f t="shared" si="427"/>
        <v>84.471333333333334</v>
      </c>
      <c r="N4574" s="16">
        <f t="shared" si="428"/>
        <v>11.033866666666666</v>
      </c>
      <c r="O4574" s="16">
        <f t="shared" si="429"/>
        <v>-11.914000000000001</v>
      </c>
      <c r="P4574" s="16">
        <f t="shared" si="430"/>
        <v>10105.969999999999</v>
      </c>
      <c r="Q4574" s="16">
        <f t="shared" si="431"/>
        <v>2468.666666666667</v>
      </c>
    </row>
    <row r="4575" spans="1:17" x14ac:dyDescent="0.2">
      <c r="A4575" s="10">
        <v>47588</v>
      </c>
      <c r="B4575" s="10">
        <v>4</v>
      </c>
      <c r="C4575" s="10">
        <v>868</v>
      </c>
      <c r="D4575" s="10">
        <v>67</v>
      </c>
      <c r="E4575" s="10">
        <v>100</v>
      </c>
      <c r="F4575" s="10">
        <f t="shared" si="426"/>
        <v>5.4054054054054057E-2</v>
      </c>
      <c r="G4575" s="10">
        <v>0.3</v>
      </c>
      <c r="H4575" s="10">
        <v>7.77E-3</v>
      </c>
      <c r="I4575" s="10">
        <v>1.0386206896551725E-3</v>
      </c>
      <c r="J4575" s="10">
        <v>-1.1299999999999999E-3</v>
      </c>
      <c r="K4575" s="10">
        <v>0.95103000000000004</v>
      </c>
      <c r="L4575" s="10">
        <v>0.25</v>
      </c>
      <c r="M4575" s="16">
        <f t="shared" si="427"/>
        <v>83.397999999999996</v>
      </c>
      <c r="N4575" s="16">
        <f t="shared" si="428"/>
        <v>11.147862068965518</v>
      </c>
      <c r="O4575" s="16">
        <f t="shared" si="429"/>
        <v>-12.128666666666666</v>
      </c>
      <c r="P4575" s="16">
        <f t="shared" si="430"/>
        <v>10207.722</v>
      </c>
      <c r="Q4575" s="16">
        <f t="shared" si="431"/>
        <v>2683.3333333333335</v>
      </c>
    </row>
    <row r="4576" spans="1:17" x14ac:dyDescent="0.2">
      <c r="A4576" s="10">
        <v>47589</v>
      </c>
      <c r="B4576" s="10">
        <v>4</v>
      </c>
      <c r="C4576" s="10">
        <v>869</v>
      </c>
      <c r="D4576" s="10">
        <v>67</v>
      </c>
      <c r="E4576" s="10">
        <v>100</v>
      </c>
      <c r="F4576" s="10">
        <f t="shared" si="426"/>
        <v>5.4054054054054057E-2</v>
      </c>
      <c r="G4576" s="10">
        <v>0.3</v>
      </c>
      <c r="H4576" s="10">
        <v>7.7000000000000002E-3</v>
      </c>
      <c r="I4576" s="10">
        <v>1.0414285714285714E-3</v>
      </c>
      <c r="J4576" s="10">
        <v>-8.4999999999999995E-4</v>
      </c>
      <c r="K4576" s="10">
        <v>0.94457999999999998</v>
      </c>
      <c r="L4576" s="10">
        <v>0.24</v>
      </c>
      <c r="M4576" s="16">
        <f t="shared" si="427"/>
        <v>82.646666666666675</v>
      </c>
      <c r="N4576" s="16">
        <f t="shared" si="428"/>
        <v>11.178000000000001</v>
      </c>
      <c r="O4576" s="16">
        <f t="shared" si="429"/>
        <v>-9.1233333333333331</v>
      </c>
      <c r="P4576" s="16">
        <f t="shared" si="430"/>
        <v>10138.492</v>
      </c>
      <c r="Q4576" s="16">
        <f t="shared" si="431"/>
        <v>2576</v>
      </c>
    </row>
    <row r="4577" spans="1:17" x14ac:dyDescent="0.2">
      <c r="A4577" s="10">
        <v>47590</v>
      </c>
      <c r="B4577" s="10">
        <v>4</v>
      </c>
      <c r="C4577" s="10">
        <v>869</v>
      </c>
      <c r="D4577" s="10">
        <v>67</v>
      </c>
      <c r="E4577" s="10">
        <v>99</v>
      </c>
      <c r="F4577" s="10">
        <f t="shared" si="426"/>
        <v>2.7027027027027029E-2</v>
      </c>
      <c r="G4577" s="10">
        <v>0.3</v>
      </c>
      <c r="H4577" s="10">
        <v>7.5799999999999999E-3</v>
      </c>
      <c r="I4577" s="10">
        <v>1.0307142857142856E-3</v>
      </c>
      <c r="J4577" s="10">
        <v>-8.4000000000000003E-4</v>
      </c>
      <c r="K4577" s="10">
        <v>0.92664000000000002</v>
      </c>
      <c r="L4577" s="10">
        <v>0.25</v>
      </c>
      <c r="M4577" s="16">
        <f t="shared" si="427"/>
        <v>81.358666666666664</v>
      </c>
      <c r="N4577" s="16">
        <f t="shared" si="428"/>
        <v>11.062999999999999</v>
      </c>
      <c r="O4577" s="16">
        <f t="shared" si="429"/>
        <v>-9.0160000000000018</v>
      </c>
      <c r="P4577" s="16">
        <f t="shared" si="430"/>
        <v>9945.9359999999997</v>
      </c>
      <c r="Q4577" s="16">
        <f t="shared" si="431"/>
        <v>2683.3333333333335</v>
      </c>
    </row>
    <row r="4578" spans="1:17" x14ac:dyDescent="0.2">
      <c r="A4578" s="10">
        <v>47591</v>
      </c>
      <c r="B4578" s="10">
        <v>4</v>
      </c>
      <c r="C4578" s="10">
        <v>870</v>
      </c>
      <c r="D4578" s="10">
        <v>67</v>
      </c>
      <c r="E4578" s="10">
        <v>99</v>
      </c>
      <c r="F4578" s="10">
        <f t="shared" si="426"/>
        <v>2.7027027027027029E-2</v>
      </c>
      <c r="G4578" s="10">
        <v>0.28999999999999998</v>
      </c>
      <c r="H4578" s="10">
        <v>7.6E-3</v>
      </c>
      <c r="I4578" s="10">
        <v>1.0341818181818182E-3</v>
      </c>
      <c r="J4578" s="10">
        <v>-8.4000000000000003E-4</v>
      </c>
      <c r="K4578" s="10">
        <v>0.92022999999999999</v>
      </c>
      <c r="L4578" s="10">
        <v>0.25</v>
      </c>
      <c r="M4578" s="16">
        <f t="shared" si="427"/>
        <v>84.386206896551727</v>
      </c>
      <c r="N4578" s="16">
        <f t="shared" si="428"/>
        <v>11.48298432601881</v>
      </c>
      <c r="O4578" s="16">
        <f t="shared" si="429"/>
        <v>-9.326896551724138</v>
      </c>
      <c r="P4578" s="16">
        <f t="shared" si="430"/>
        <v>10217.726206896552</v>
      </c>
      <c r="Q4578" s="16">
        <f t="shared" si="431"/>
        <v>2775.8620689655172</v>
      </c>
    </row>
    <row r="4579" spans="1:17" x14ac:dyDescent="0.2">
      <c r="A4579" s="10">
        <v>47592</v>
      </c>
      <c r="B4579" s="10">
        <v>4</v>
      </c>
      <c r="C4579" s="10">
        <v>870</v>
      </c>
      <c r="D4579" s="10">
        <v>67</v>
      </c>
      <c r="E4579" s="10">
        <v>100</v>
      </c>
      <c r="F4579" s="10">
        <f t="shared" si="426"/>
        <v>5.4054054054054057E-2</v>
      </c>
      <c r="G4579" s="10">
        <v>0.3</v>
      </c>
      <c r="H4579" s="10">
        <v>7.6299999999999996E-3</v>
      </c>
      <c r="I4579" s="10">
        <v>1.0466666666666667E-3</v>
      </c>
      <c r="J4579" s="10">
        <v>-8.4999999999999995E-4</v>
      </c>
      <c r="K4579" s="10">
        <v>0.93056000000000005</v>
      </c>
      <c r="L4579" s="10">
        <v>0.25</v>
      </c>
      <c r="M4579" s="16">
        <f t="shared" si="427"/>
        <v>81.895333333333326</v>
      </c>
      <c r="N4579" s="16">
        <f t="shared" si="428"/>
        <v>11.234222222222222</v>
      </c>
      <c r="O4579" s="16">
        <f t="shared" si="429"/>
        <v>-9.1233333333333331</v>
      </c>
      <c r="P4579" s="16">
        <f t="shared" si="430"/>
        <v>9988.010666666667</v>
      </c>
      <c r="Q4579" s="16">
        <f t="shared" si="431"/>
        <v>2683.3333333333335</v>
      </c>
    </row>
    <row r="4580" spans="1:17" x14ac:dyDescent="0.2">
      <c r="A4580" s="10">
        <v>47593</v>
      </c>
      <c r="B4580" s="10">
        <v>4</v>
      </c>
      <c r="C4580" s="10">
        <v>869</v>
      </c>
      <c r="D4580" s="10">
        <v>67</v>
      </c>
      <c r="E4580" s="10">
        <v>100</v>
      </c>
      <c r="F4580" s="10">
        <f t="shared" si="426"/>
        <v>5.4054054054054057E-2</v>
      </c>
      <c r="G4580" s="10">
        <v>0.28999999999999998</v>
      </c>
      <c r="H4580" s="10">
        <v>7.5500000000000003E-3</v>
      </c>
      <c r="I4580" s="10">
        <v>1.0407692307692307E-3</v>
      </c>
      <c r="J4580" s="10">
        <v>-8.4999999999999995E-4</v>
      </c>
      <c r="K4580" s="10">
        <v>0.92120000000000002</v>
      </c>
      <c r="L4580" s="10">
        <v>0.25</v>
      </c>
      <c r="M4580" s="16">
        <f t="shared" si="427"/>
        <v>83.831034482758625</v>
      </c>
      <c r="N4580" s="16">
        <f t="shared" si="428"/>
        <v>11.556127320954907</v>
      </c>
      <c r="O4580" s="16">
        <f t="shared" si="429"/>
        <v>-9.4379310344827587</v>
      </c>
      <c r="P4580" s="16">
        <f t="shared" si="430"/>
        <v>10228.496551724138</v>
      </c>
      <c r="Q4580" s="16">
        <f t="shared" si="431"/>
        <v>2775.8620689655172</v>
      </c>
    </row>
    <row r="4581" spans="1:17" x14ac:dyDescent="0.2">
      <c r="A4581" s="10">
        <v>47594</v>
      </c>
      <c r="B4581" s="10">
        <v>4</v>
      </c>
      <c r="C4581" s="10">
        <v>870</v>
      </c>
      <c r="D4581" s="10">
        <v>68</v>
      </c>
      <c r="E4581" s="10">
        <v>100</v>
      </c>
      <c r="F4581" s="10">
        <f t="shared" si="426"/>
        <v>5.4054054054054057E-2</v>
      </c>
      <c r="G4581" s="10">
        <v>0.28999999999999998</v>
      </c>
      <c r="H4581" s="10">
        <v>7.4900000000000001E-3</v>
      </c>
      <c r="I4581" s="10">
        <v>1.0384615384615384E-3</v>
      </c>
      <c r="J4581" s="10">
        <v>-8.4000000000000003E-4</v>
      </c>
      <c r="K4581" s="10">
        <v>0.91956000000000004</v>
      </c>
      <c r="L4581" s="10">
        <v>0.25</v>
      </c>
      <c r="M4581" s="16">
        <f t="shared" si="427"/>
        <v>83.164827586206911</v>
      </c>
      <c r="N4581" s="16">
        <f t="shared" si="428"/>
        <v>11.530503978779841</v>
      </c>
      <c r="O4581" s="16">
        <f t="shared" si="429"/>
        <v>-9.326896551724138</v>
      </c>
      <c r="P4581" s="16">
        <f t="shared" si="430"/>
        <v>10210.286896551725</v>
      </c>
      <c r="Q4581" s="16">
        <f t="shared" si="431"/>
        <v>2775.8620689655172</v>
      </c>
    </row>
    <row r="4582" spans="1:17" x14ac:dyDescent="0.2">
      <c r="A4582" s="10">
        <v>47595</v>
      </c>
      <c r="B4582" s="10">
        <v>4</v>
      </c>
      <c r="C4582" s="10">
        <v>870</v>
      </c>
      <c r="D4582" s="10">
        <v>68</v>
      </c>
      <c r="E4582" s="10">
        <v>100</v>
      </c>
      <c r="F4582" s="10">
        <f t="shared" si="426"/>
        <v>5.4054054054054057E-2</v>
      </c>
      <c r="G4582" s="10">
        <v>0.28999999999999998</v>
      </c>
      <c r="H4582" s="10">
        <v>7.45E-3</v>
      </c>
      <c r="I4582" s="10">
        <v>1.0400000000000001E-3</v>
      </c>
      <c r="J4582" s="10">
        <v>-8.4000000000000003E-4</v>
      </c>
      <c r="K4582" s="10">
        <v>0.91578999999999999</v>
      </c>
      <c r="L4582" s="10">
        <v>0.24</v>
      </c>
      <c r="M4582" s="16">
        <f t="shared" si="427"/>
        <v>82.720689655172421</v>
      </c>
      <c r="N4582" s="16">
        <f t="shared" si="428"/>
        <v>11.547586206896554</v>
      </c>
      <c r="O4582" s="16">
        <f t="shared" si="429"/>
        <v>-9.326896551724138</v>
      </c>
      <c r="P4582" s="16">
        <f t="shared" si="430"/>
        <v>10168.426896551724</v>
      </c>
      <c r="Q4582" s="16">
        <f t="shared" si="431"/>
        <v>2664.8275862068967</v>
      </c>
    </row>
    <row r="4583" spans="1:17" x14ac:dyDescent="0.2">
      <c r="A4583" s="10">
        <v>47596</v>
      </c>
      <c r="B4583" s="10">
        <v>4</v>
      </c>
      <c r="C4583" s="10">
        <v>869</v>
      </c>
      <c r="D4583" s="10">
        <v>68</v>
      </c>
      <c r="E4583" s="10">
        <v>100</v>
      </c>
      <c r="F4583" s="10">
        <f t="shared" si="426"/>
        <v>5.4054054054054057E-2</v>
      </c>
      <c r="G4583" s="10">
        <v>0.28999999999999998</v>
      </c>
      <c r="H4583" s="10">
        <v>7.4400000000000004E-3</v>
      </c>
      <c r="I4583" s="10">
        <v>1.0391999999999999E-3</v>
      </c>
      <c r="J4583" s="10">
        <v>-8.4000000000000003E-4</v>
      </c>
      <c r="K4583" s="10">
        <v>0.91474</v>
      </c>
      <c r="L4583" s="10">
        <v>0.24</v>
      </c>
      <c r="M4583" s="16">
        <f t="shared" si="427"/>
        <v>82.60965517241381</v>
      </c>
      <c r="N4583" s="16">
        <f t="shared" si="428"/>
        <v>11.538703448275861</v>
      </c>
      <c r="O4583" s="16">
        <f t="shared" si="429"/>
        <v>-9.326896551724138</v>
      </c>
      <c r="P4583" s="16">
        <f t="shared" si="430"/>
        <v>10156.76827586207</v>
      </c>
      <c r="Q4583" s="16">
        <f t="shared" si="431"/>
        <v>2664.8275862068967</v>
      </c>
    </row>
    <row r="4584" spans="1:17" x14ac:dyDescent="0.2">
      <c r="A4584" s="10">
        <v>47597</v>
      </c>
      <c r="B4584" s="10">
        <v>4</v>
      </c>
      <c r="C4584" s="10">
        <v>869</v>
      </c>
      <c r="D4584" s="10">
        <v>68</v>
      </c>
      <c r="E4584" s="10">
        <v>100</v>
      </c>
      <c r="F4584" s="10">
        <f t="shared" si="426"/>
        <v>5.4054054054054057E-2</v>
      </c>
      <c r="G4584" s="10">
        <v>0.28999999999999998</v>
      </c>
      <c r="H4584" s="10">
        <v>7.4400000000000004E-3</v>
      </c>
      <c r="I4584" s="10">
        <v>1.0391999999999999E-3</v>
      </c>
      <c r="J4584" s="10">
        <v>-8.4000000000000003E-4</v>
      </c>
      <c r="K4584" s="10">
        <v>0.91474</v>
      </c>
      <c r="L4584" s="10">
        <v>0.25</v>
      </c>
      <c r="M4584" s="16">
        <f t="shared" si="427"/>
        <v>82.60965517241381</v>
      </c>
      <c r="N4584" s="16">
        <f t="shared" si="428"/>
        <v>11.538703448275861</v>
      </c>
      <c r="O4584" s="16">
        <f t="shared" si="429"/>
        <v>-9.326896551724138</v>
      </c>
      <c r="P4584" s="16">
        <f t="shared" si="430"/>
        <v>10156.76827586207</v>
      </c>
      <c r="Q4584" s="16">
        <f t="shared" si="431"/>
        <v>2775.8620689655172</v>
      </c>
    </row>
    <row r="4585" spans="1:17" x14ac:dyDescent="0.2">
      <c r="A4585" s="10">
        <v>47598</v>
      </c>
      <c r="B4585" s="10">
        <v>4</v>
      </c>
      <c r="C4585" s="10">
        <v>868</v>
      </c>
      <c r="D4585" s="10">
        <v>68</v>
      </c>
      <c r="E4585" s="10">
        <v>99</v>
      </c>
      <c r="F4585" s="10">
        <f t="shared" si="426"/>
        <v>2.7027027027027029E-2</v>
      </c>
      <c r="G4585" s="10">
        <v>0.28999999999999998</v>
      </c>
      <c r="H4585" s="10">
        <v>7.3000000000000001E-3</v>
      </c>
      <c r="I4585" s="10">
        <v>1.0248E-3</v>
      </c>
      <c r="J4585" s="10">
        <v>-8.3000000000000001E-4</v>
      </c>
      <c r="K4585" s="10">
        <v>0.90354000000000001</v>
      </c>
      <c r="L4585" s="10">
        <v>0.24</v>
      </c>
      <c r="M4585" s="16">
        <f t="shared" si="427"/>
        <v>81.055172413793102</v>
      </c>
      <c r="N4585" s="16">
        <f t="shared" si="428"/>
        <v>11.378813793103449</v>
      </c>
      <c r="O4585" s="16">
        <f t="shared" si="429"/>
        <v>-9.2158620689655173</v>
      </c>
      <c r="P4585" s="16">
        <f t="shared" si="430"/>
        <v>10032.409655172414</v>
      </c>
      <c r="Q4585" s="16">
        <f t="shared" si="431"/>
        <v>2664.8275862068967</v>
      </c>
    </row>
    <row r="4586" spans="1:17" x14ac:dyDescent="0.2">
      <c r="A4586" s="10">
        <v>47599</v>
      </c>
      <c r="B4586" s="10">
        <v>4</v>
      </c>
      <c r="C4586" s="10">
        <v>869</v>
      </c>
      <c r="D4586" s="10">
        <v>68</v>
      </c>
      <c r="E4586" s="10">
        <v>100</v>
      </c>
      <c r="F4586" s="10">
        <f t="shared" si="426"/>
        <v>5.4054054054054057E-2</v>
      </c>
      <c r="G4586" s="10">
        <v>0.28999999999999998</v>
      </c>
      <c r="H4586" s="10">
        <v>7.3400000000000002E-3</v>
      </c>
      <c r="I4586" s="10">
        <v>1.0368E-3</v>
      </c>
      <c r="J4586" s="10">
        <v>-8.4000000000000003E-4</v>
      </c>
      <c r="K4586" s="10">
        <v>0.91851000000000005</v>
      </c>
      <c r="L4586" s="10">
        <v>0.25</v>
      </c>
      <c r="M4586" s="16">
        <f t="shared" si="427"/>
        <v>81.499310344827592</v>
      </c>
      <c r="N4586" s="16">
        <f t="shared" si="428"/>
        <v>11.512055172413794</v>
      </c>
      <c r="O4586" s="16">
        <f t="shared" si="429"/>
        <v>-9.326896551724138</v>
      </c>
      <c r="P4586" s="16">
        <f t="shared" si="430"/>
        <v>10198.628275862071</v>
      </c>
      <c r="Q4586" s="16">
        <f t="shared" si="431"/>
        <v>2775.8620689655172</v>
      </c>
    </row>
    <row r="4587" spans="1:17" x14ac:dyDescent="0.2">
      <c r="A4587" s="10">
        <v>47600</v>
      </c>
      <c r="B4587" s="10">
        <v>4</v>
      </c>
      <c r="C4587" s="10">
        <v>869</v>
      </c>
      <c r="D4587" s="10">
        <v>68</v>
      </c>
      <c r="E4587" s="10">
        <v>99</v>
      </c>
      <c r="F4587" s="10">
        <f t="shared" si="426"/>
        <v>2.7027027027027029E-2</v>
      </c>
      <c r="G4587" s="10">
        <v>0.28999999999999998</v>
      </c>
      <c r="H4587" s="10">
        <v>7.26E-3</v>
      </c>
      <c r="I4587" s="10">
        <v>1.0248E-3</v>
      </c>
      <c r="J4587" s="10">
        <v>-8.3000000000000001E-4</v>
      </c>
      <c r="K4587" s="10">
        <v>0.9083</v>
      </c>
      <c r="L4587" s="10">
        <v>0.23</v>
      </c>
      <c r="M4587" s="16">
        <f t="shared" si="427"/>
        <v>80.611034482758626</v>
      </c>
      <c r="N4587" s="16">
        <f t="shared" si="428"/>
        <v>11.378813793103449</v>
      </c>
      <c r="O4587" s="16">
        <f t="shared" si="429"/>
        <v>-9.2158620689655173</v>
      </c>
      <c r="P4587" s="16">
        <f t="shared" si="430"/>
        <v>10085.262068965518</v>
      </c>
      <c r="Q4587" s="16">
        <f t="shared" si="431"/>
        <v>2553.7931034482763</v>
      </c>
    </row>
    <row r="4588" spans="1:17" x14ac:dyDescent="0.2">
      <c r="A4588" s="10">
        <v>47601</v>
      </c>
      <c r="B4588" s="10">
        <v>4</v>
      </c>
      <c r="C4588" s="10">
        <v>868</v>
      </c>
      <c r="D4588" s="10">
        <v>68</v>
      </c>
      <c r="E4588" s="10">
        <v>99</v>
      </c>
      <c r="F4588" s="10">
        <f t="shared" si="426"/>
        <v>2.7027027027027029E-2</v>
      </c>
      <c r="G4588" s="10">
        <v>0.28999999999999998</v>
      </c>
      <c r="H4588" s="10">
        <v>7.3000000000000001E-3</v>
      </c>
      <c r="I4588" s="10">
        <v>1.0236734693877549E-3</v>
      </c>
      <c r="J4588" s="10">
        <v>-8.3000000000000001E-4</v>
      </c>
      <c r="K4588" s="10">
        <v>0.90725</v>
      </c>
      <c r="L4588" s="10">
        <v>0.23</v>
      </c>
      <c r="M4588" s="16">
        <f t="shared" si="427"/>
        <v>81.055172413793102</v>
      </c>
      <c r="N4588" s="16">
        <f t="shared" si="428"/>
        <v>11.366305418719209</v>
      </c>
      <c r="O4588" s="16">
        <f t="shared" si="429"/>
        <v>-9.2158620689655173</v>
      </c>
      <c r="P4588" s="16">
        <f t="shared" si="430"/>
        <v>10073.603448275862</v>
      </c>
      <c r="Q4588" s="16">
        <f t="shared" si="431"/>
        <v>2553.7931034482763</v>
      </c>
    </row>
    <row r="4589" spans="1:17" x14ac:dyDescent="0.2">
      <c r="A4589" s="10">
        <v>47602</v>
      </c>
      <c r="B4589" s="10">
        <v>4</v>
      </c>
      <c r="C4589" s="10">
        <v>869</v>
      </c>
      <c r="D4589" s="10">
        <v>68</v>
      </c>
      <c r="E4589" s="10">
        <v>100</v>
      </c>
      <c r="F4589" s="10">
        <f t="shared" si="426"/>
        <v>5.4054054054054057E-2</v>
      </c>
      <c r="G4589" s="10">
        <v>0.28999999999999998</v>
      </c>
      <c r="H4589" s="10">
        <v>7.2899999999999996E-3</v>
      </c>
      <c r="I4589" s="10">
        <v>1.0383673469387753E-3</v>
      </c>
      <c r="J4589" s="10">
        <v>-8.4000000000000003E-4</v>
      </c>
      <c r="K4589" s="10">
        <v>0.91849999999999998</v>
      </c>
      <c r="L4589" s="10">
        <v>0.24</v>
      </c>
      <c r="M4589" s="16">
        <f t="shared" si="427"/>
        <v>80.94413793103449</v>
      </c>
      <c r="N4589" s="16">
        <f t="shared" si="428"/>
        <v>11.529458128078817</v>
      </c>
      <c r="O4589" s="16">
        <f t="shared" si="429"/>
        <v>-9.326896551724138</v>
      </c>
      <c r="P4589" s="16">
        <f t="shared" si="430"/>
        <v>10198.517241379312</v>
      </c>
      <c r="Q4589" s="16">
        <f t="shared" si="431"/>
        <v>2664.8275862068967</v>
      </c>
    </row>
    <row r="4590" spans="1:17" x14ac:dyDescent="0.2">
      <c r="A4590" s="10">
        <v>47603</v>
      </c>
      <c r="B4590" s="10">
        <v>4</v>
      </c>
      <c r="C4590" s="10">
        <v>868</v>
      </c>
      <c r="D4590" s="10">
        <v>68</v>
      </c>
      <c r="E4590" s="10">
        <v>100</v>
      </c>
      <c r="F4590" s="10">
        <f t="shared" si="426"/>
        <v>5.4054054054054057E-2</v>
      </c>
      <c r="G4590" s="10">
        <v>0.28999999999999998</v>
      </c>
      <c r="H4590" s="10">
        <v>7.2399999999999999E-3</v>
      </c>
      <c r="I4590" s="10">
        <v>1.0359183673469387E-3</v>
      </c>
      <c r="J4590" s="10">
        <v>-8.4000000000000003E-4</v>
      </c>
      <c r="K4590" s="10">
        <v>0.91744999999999999</v>
      </c>
      <c r="L4590" s="10">
        <v>0.26</v>
      </c>
      <c r="M4590" s="16">
        <f t="shared" si="427"/>
        <v>80.388965517241388</v>
      </c>
      <c r="N4590" s="16">
        <f t="shared" si="428"/>
        <v>11.502266009852216</v>
      </c>
      <c r="O4590" s="16">
        <f t="shared" si="429"/>
        <v>-9.326896551724138</v>
      </c>
      <c r="P4590" s="16">
        <f t="shared" si="430"/>
        <v>10186.858620689654</v>
      </c>
      <c r="Q4590" s="16">
        <f t="shared" si="431"/>
        <v>2886.8965517241381</v>
      </c>
    </row>
    <row r="4591" spans="1:17" x14ac:dyDescent="0.2">
      <c r="A4591" s="10">
        <v>47604</v>
      </c>
      <c r="B4591" s="10">
        <v>4</v>
      </c>
      <c r="C4591" s="10">
        <v>868</v>
      </c>
      <c r="D4591" s="10">
        <v>68</v>
      </c>
      <c r="E4591" s="10">
        <v>99</v>
      </c>
      <c r="F4591" s="10">
        <f t="shared" si="426"/>
        <v>2.7027027027027029E-2</v>
      </c>
      <c r="G4591" s="10">
        <v>0.28999999999999998</v>
      </c>
      <c r="H4591" s="10">
        <v>7.0699999999999999E-3</v>
      </c>
      <c r="I4591" s="10">
        <v>1.0236734693877549E-3</v>
      </c>
      <c r="J4591" s="10">
        <v>-8.3000000000000001E-4</v>
      </c>
      <c r="K4591" s="10">
        <v>0.90725999999999996</v>
      </c>
      <c r="L4591" s="10">
        <v>0.26</v>
      </c>
      <c r="M4591" s="16">
        <f t="shared" si="427"/>
        <v>78.501379310344831</v>
      </c>
      <c r="N4591" s="16">
        <f t="shared" si="428"/>
        <v>11.366305418719209</v>
      </c>
      <c r="O4591" s="16">
        <f t="shared" si="429"/>
        <v>-9.2158620689655173</v>
      </c>
      <c r="P4591" s="16">
        <f t="shared" si="430"/>
        <v>10073.714482758622</v>
      </c>
      <c r="Q4591" s="16">
        <f t="shared" si="431"/>
        <v>2886.8965517241381</v>
      </c>
    </row>
    <row r="4592" spans="1:17" x14ac:dyDescent="0.2">
      <c r="A4592" s="10">
        <v>47605</v>
      </c>
      <c r="B4592" s="10">
        <v>4</v>
      </c>
      <c r="C4592" s="10">
        <v>869</v>
      </c>
      <c r="D4592" s="10">
        <v>68</v>
      </c>
      <c r="E4592" s="10">
        <v>100</v>
      </c>
      <c r="F4592" s="10">
        <f t="shared" si="426"/>
        <v>5.4054054054054057E-2</v>
      </c>
      <c r="G4592" s="10">
        <v>0.28999999999999998</v>
      </c>
      <c r="H4592" s="10">
        <v>7.1599999999999997E-3</v>
      </c>
      <c r="I4592" s="10">
        <v>1.0375E-3</v>
      </c>
      <c r="J4592" s="10">
        <v>-8.4000000000000003E-4</v>
      </c>
      <c r="K4592" s="10">
        <v>0.91851000000000005</v>
      </c>
      <c r="L4592" s="10">
        <v>0.25</v>
      </c>
      <c r="M4592" s="16">
        <f t="shared" si="427"/>
        <v>79.500689655172408</v>
      </c>
      <c r="N4592" s="16">
        <f t="shared" si="428"/>
        <v>11.519827586206898</v>
      </c>
      <c r="O4592" s="16">
        <f t="shared" si="429"/>
        <v>-9.326896551724138</v>
      </c>
      <c r="P4592" s="16">
        <f t="shared" si="430"/>
        <v>10198.628275862071</v>
      </c>
      <c r="Q4592" s="16">
        <f t="shared" si="431"/>
        <v>2775.8620689655172</v>
      </c>
    </row>
    <row r="4593" spans="1:17" x14ac:dyDescent="0.2">
      <c r="A4593" s="10">
        <v>47606</v>
      </c>
      <c r="B4593" s="10">
        <v>4</v>
      </c>
      <c r="C4593" s="10">
        <v>869</v>
      </c>
      <c r="D4593" s="10">
        <v>69</v>
      </c>
      <c r="E4593" s="10">
        <v>100</v>
      </c>
      <c r="F4593" s="10">
        <f t="shared" si="426"/>
        <v>5.4054054054054057E-2</v>
      </c>
      <c r="G4593" s="10">
        <v>0.28999999999999998</v>
      </c>
      <c r="H4593" s="10">
        <v>7.2300000000000003E-3</v>
      </c>
      <c r="I4593" s="10">
        <v>1.0349999999999999E-3</v>
      </c>
      <c r="J4593" s="10">
        <v>-5.5999999999999995E-4</v>
      </c>
      <c r="K4593" s="10">
        <v>0.91578000000000004</v>
      </c>
      <c r="L4593" s="10">
        <v>0.25</v>
      </c>
      <c r="M4593" s="16">
        <f t="shared" si="427"/>
        <v>80.277931034482762</v>
      </c>
      <c r="N4593" s="16">
        <f t="shared" si="428"/>
        <v>11.492068965517241</v>
      </c>
      <c r="O4593" s="16">
        <f t="shared" si="429"/>
        <v>-6.217931034482759</v>
      </c>
      <c r="P4593" s="16">
        <f t="shared" si="430"/>
        <v>10168.315862068966</v>
      </c>
      <c r="Q4593" s="16">
        <f t="shared" si="431"/>
        <v>2775.8620689655172</v>
      </c>
    </row>
    <row r="4594" spans="1:17" x14ac:dyDescent="0.2">
      <c r="A4594" s="10">
        <v>47607</v>
      </c>
      <c r="B4594" s="10">
        <v>4</v>
      </c>
      <c r="C4594" s="10">
        <v>869</v>
      </c>
      <c r="D4594" s="10">
        <v>69</v>
      </c>
      <c r="E4594" s="10">
        <v>100</v>
      </c>
      <c r="F4594" s="10">
        <f t="shared" si="426"/>
        <v>5.4054054054054057E-2</v>
      </c>
      <c r="G4594" s="10">
        <v>0.28999999999999998</v>
      </c>
      <c r="H4594" s="10">
        <v>7.1799999999999998E-3</v>
      </c>
      <c r="I4594" s="10">
        <v>1.0340425531914891E-3</v>
      </c>
      <c r="J4594" s="10">
        <v>-5.5999999999999995E-4</v>
      </c>
      <c r="K4594" s="10">
        <v>0.91578000000000004</v>
      </c>
      <c r="L4594" s="10">
        <v>0.25</v>
      </c>
      <c r="M4594" s="16">
        <f t="shared" si="427"/>
        <v>79.722758620689646</v>
      </c>
      <c r="N4594" s="16">
        <f t="shared" si="428"/>
        <v>11.481438004402053</v>
      </c>
      <c r="O4594" s="16">
        <f t="shared" si="429"/>
        <v>-6.217931034482759</v>
      </c>
      <c r="P4594" s="16">
        <f t="shared" si="430"/>
        <v>10168.315862068966</v>
      </c>
      <c r="Q4594" s="16">
        <f t="shared" si="431"/>
        <v>2775.8620689655172</v>
      </c>
    </row>
    <row r="4595" spans="1:17" x14ac:dyDescent="0.2">
      <c r="A4595" s="10">
        <v>47608</v>
      </c>
      <c r="B4595" s="10">
        <v>4</v>
      </c>
      <c r="C4595" s="10">
        <v>869</v>
      </c>
      <c r="D4595" s="10">
        <v>69</v>
      </c>
      <c r="E4595" s="10">
        <v>99</v>
      </c>
      <c r="F4595" s="10">
        <f t="shared" si="426"/>
        <v>2.7027027027027029E-2</v>
      </c>
      <c r="G4595" s="10">
        <v>0.28999999999999998</v>
      </c>
      <c r="H4595" s="10">
        <v>7.1000000000000004E-3</v>
      </c>
      <c r="I4595" s="10">
        <v>1.0238297872340425E-3</v>
      </c>
      <c r="J4595" s="10">
        <v>-5.5000000000000003E-4</v>
      </c>
      <c r="K4595" s="10">
        <v>0.90559999999999996</v>
      </c>
      <c r="L4595" s="10">
        <v>0.26</v>
      </c>
      <c r="M4595" s="16">
        <f t="shared" si="427"/>
        <v>78.834482758620709</v>
      </c>
      <c r="N4595" s="16">
        <f t="shared" si="428"/>
        <v>11.368041085840058</v>
      </c>
      <c r="O4595" s="16">
        <f t="shared" si="429"/>
        <v>-6.1068965517241383</v>
      </c>
      <c r="P4595" s="16">
        <f t="shared" si="430"/>
        <v>10055.282758620689</v>
      </c>
      <c r="Q4595" s="16">
        <f t="shared" si="431"/>
        <v>2886.8965517241381</v>
      </c>
    </row>
    <row r="4596" spans="1:17" x14ac:dyDescent="0.2">
      <c r="A4596" s="10">
        <v>47609</v>
      </c>
      <c r="B4596" s="10">
        <v>4</v>
      </c>
      <c r="C4596" s="10">
        <v>868</v>
      </c>
      <c r="D4596" s="10">
        <v>69</v>
      </c>
      <c r="E4596" s="10">
        <v>100</v>
      </c>
      <c r="F4596" s="10">
        <f t="shared" si="426"/>
        <v>5.4054054054054057E-2</v>
      </c>
      <c r="G4596" s="10">
        <v>0.28999999999999998</v>
      </c>
      <c r="H4596" s="10">
        <v>7.2199999999999999E-3</v>
      </c>
      <c r="I4596" s="10">
        <v>1.0340425531914891E-3</v>
      </c>
      <c r="J4596" s="10">
        <v>-5.5999999999999995E-4</v>
      </c>
      <c r="K4596" s="10">
        <v>0.91471999999999998</v>
      </c>
      <c r="L4596" s="10">
        <v>0.24</v>
      </c>
      <c r="M4596" s="16">
        <f t="shared" si="427"/>
        <v>80.16689655172415</v>
      </c>
      <c r="N4596" s="16">
        <f t="shared" si="428"/>
        <v>11.481438004402053</v>
      </c>
      <c r="O4596" s="16">
        <f t="shared" si="429"/>
        <v>-6.217931034482759</v>
      </c>
      <c r="P4596" s="16">
        <f t="shared" si="430"/>
        <v>10156.546206896552</v>
      </c>
      <c r="Q4596" s="16">
        <f t="shared" si="431"/>
        <v>2664.8275862068967</v>
      </c>
    </row>
    <row r="4597" spans="1:17" x14ac:dyDescent="0.2">
      <c r="A4597" s="10">
        <v>47610</v>
      </c>
      <c r="B4597" s="10">
        <v>4</v>
      </c>
      <c r="C4597" s="10">
        <v>868</v>
      </c>
      <c r="D4597" s="10">
        <v>69</v>
      </c>
      <c r="E4597" s="10">
        <v>100</v>
      </c>
      <c r="F4597" s="10">
        <f t="shared" si="426"/>
        <v>5.4054054054054057E-2</v>
      </c>
      <c r="G4597" s="10">
        <v>0.3</v>
      </c>
      <c r="H4597" s="10">
        <v>6.7099999999999998E-3</v>
      </c>
      <c r="I4597" s="10">
        <v>1E-3</v>
      </c>
      <c r="J4597" s="10">
        <v>0</v>
      </c>
      <c r="K4597" s="10">
        <v>0.92835000000000001</v>
      </c>
      <c r="L4597" s="10">
        <v>0.24</v>
      </c>
      <c r="M4597" s="16">
        <f t="shared" si="427"/>
        <v>72.020666666666671</v>
      </c>
      <c r="N4597" s="16">
        <f t="shared" si="428"/>
        <v>10.733333333333334</v>
      </c>
      <c r="O4597" s="16">
        <f t="shared" si="429"/>
        <v>0</v>
      </c>
      <c r="P4597" s="16">
        <f t="shared" si="430"/>
        <v>9964.2900000000009</v>
      </c>
      <c r="Q4597" s="16">
        <f t="shared" si="431"/>
        <v>2576</v>
      </c>
    </row>
    <row r="4598" spans="1:17" x14ac:dyDescent="0.2">
      <c r="A4598" s="10">
        <v>47611</v>
      </c>
      <c r="B4598" s="10">
        <v>4</v>
      </c>
      <c r="C4598" s="10">
        <v>869</v>
      </c>
      <c r="D4598" s="10">
        <v>69</v>
      </c>
      <c r="E4598" s="10">
        <v>100</v>
      </c>
      <c r="F4598" s="10">
        <f t="shared" si="426"/>
        <v>5.4054054054054057E-2</v>
      </c>
      <c r="G4598" s="10">
        <v>0.3</v>
      </c>
      <c r="H4598" s="10">
        <v>6.8999999999999999E-3</v>
      </c>
      <c r="I4598" s="10">
        <v>1.0300000000000001E-3</v>
      </c>
      <c r="J4598" s="10">
        <v>1.3999999999999999E-4</v>
      </c>
      <c r="K4598" s="10">
        <v>0.93242000000000003</v>
      </c>
      <c r="L4598" s="10">
        <v>0.24</v>
      </c>
      <c r="M4598" s="16">
        <f t="shared" si="427"/>
        <v>74.06</v>
      </c>
      <c r="N4598" s="16">
        <f t="shared" si="428"/>
        <v>11.055333333333335</v>
      </c>
      <c r="O4598" s="16">
        <f t="shared" si="429"/>
        <v>1.5026666666666666</v>
      </c>
      <c r="P4598" s="16">
        <f t="shared" si="430"/>
        <v>10007.974666666667</v>
      </c>
      <c r="Q4598" s="16">
        <f t="shared" si="431"/>
        <v>2576</v>
      </c>
    </row>
    <row r="4599" spans="1:17" x14ac:dyDescent="0.2">
      <c r="A4599" s="10">
        <v>47612</v>
      </c>
      <c r="B4599" s="10">
        <v>4</v>
      </c>
      <c r="C4599" s="10">
        <v>869</v>
      </c>
      <c r="D4599" s="10">
        <v>69</v>
      </c>
      <c r="E4599" s="10">
        <v>99</v>
      </c>
      <c r="F4599" s="10">
        <f t="shared" si="426"/>
        <v>2.7027027027027029E-2</v>
      </c>
      <c r="G4599" s="10">
        <v>0.28999999999999998</v>
      </c>
      <c r="H4599" s="10">
        <v>6.8100000000000001E-3</v>
      </c>
      <c r="I4599" s="10">
        <v>1.0200000000000001E-3</v>
      </c>
      <c r="J4599" s="10">
        <v>1.3999999999999999E-4</v>
      </c>
      <c r="K4599" s="10">
        <v>0.92022000000000004</v>
      </c>
      <c r="L4599" s="10">
        <v>0.24</v>
      </c>
      <c r="M4599" s="16">
        <f t="shared" si="427"/>
        <v>75.614482758620696</v>
      </c>
      <c r="N4599" s="16">
        <f t="shared" si="428"/>
        <v>11.325517241379311</v>
      </c>
      <c r="O4599" s="16">
        <f t="shared" si="429"/>
        <v>1.5544827586206897</v>
      </c>
      <c r="P4599" s="16">
        <f t="shared" si="430"/>
        <v>10217.615172413794</v>
      </c>
      <c r="Q4599" s="16">
        <f t="shared" si="431"/>
        <v>2664.8275862068967</v>
      </c>
    </row>
    <row r="4600" spans="1:17" x14ac:dyDescent="0.2">
      <c r="A4600" s="10">
        <v>47613</v>
      </c>
      <c r="B4600" s="10">
        <v>4</v>
      </c>
      <c r="C4600" s="10">
        <v>868</v>
      </c>
      <c r="D4600" s="10">
        <v>69</v>
      </c>
      <c r="E4600" s="10">
        <v>100</v>
      </c>
      <c r="F4600" s="10">
        <f t="shared" si="426"/>
        <v>5.4054054054054057E-2</v>
      </c>
      <c r="G4600" s="10">
        <v>0.3</v>
      </c>
      <c r="H4600" s="10">
        <v>6.9199999999999999E-3</v>
      </c>
      <c r="I4600" s="10">
        <v>1.0319999999999999E-3</v>
      </c>
      <c r="J4600" s="10">
        <v>2.7999999999999998E-4</v>
      </c>
      <c r="K4600" s="10">
        <v>0.92761000000000005</v>
      </c>
      <c r="L4600" s="10">
        <v>0.25</v>
      </c>
      <c r="M4600" s="16">
        <f t="shared" si="427"/>
        <v>74.274666666666661</v>
      </c>
      <c r="N4600" s="16">
        <f t="shared" si="428"/>
        <v>11.0768</v>
      </c>
      <c r="O4600" s="16">
        <f t="shared" si="429"/>
        <v>3.0053333333333332</v>
      </c>
      <c r="P4600" s="16">
        <f t="shared" si="430"/>
        <v>9956.347333333335</v>
      </c>
      <c r="Q4600" s="16">
        <f t="shared" si="431"/>
        <v>2683.3333333333335</v>
      </c>
    </row>
    <row r="4601" spans="1:17" x14ac:dyDescent="0.2">
      <c r="A4601" s="10">
        <v>47614</v>
      </c>
      <c r="B4601" s="10">
        <v>4</v>
      </c>
      <c r="C4601" s="10">
        <v>870</v>
      </c>
      <c r="D4601" s="10">
        <v>69</v>
      </c>
      <c r="E4601" s="10">
        <v>99</v>
      </c>
      <c r="F4601" s="10">
        <f t="shared" si="426"/>
        <v>2.7027027027027029E-2</v>
      </c>
      <c r="G4601" s="10">
        <v>0.28999999999999998</v>
      </c>
      <c r="H4601" s="10">
        <v>6.9300000000000004E-3</v>
      </c>
      <c r="I4601" s="10">
        <v>1.0464000000000001E-3</v>
      </c>
      <c r="J4601" s="10">
        <v>2.7999999999999998E-4</v>
      </c>
      <c r="K4601" s="10">
        <v>0.91979999999999995</v>
      </c>
      <c r="L4601" s="10">
        <v>0.25</v>
      </c>
      <c r="M4601" s="16">
        <f t="shared" si="427"/>
        <v>76.946896551724151</v>
      </c>
      <c r="N4601" s="16">
        <f t="shared" si="428"/>
        <v>11.618648275862069</v>
      </c>
      <c r="O4601" s="16">
        <f t="shared" si="429"/>
        <v>3.1089655172413795</v>
      </c>
      <c r="P4601" s="16">
        <f t="shared" si="430"/>
        <v>10212.951724137931</v>
      </c>
      <c r="Q4601" s="16">
        <f t="shared" si="431"/>
        <v>2775.8620689655172</v>
      </c>
    </row>
    <row r="4602" spans="1:17" x14ac:dyDescent="0.2">
      <c r="A4602" s="10">
        <v>47615</v>
      </c>
      <c r="B4602" s="10">
        <v>4</v>
      </c>
      <c r="C4602" s="10">
        <v>869</v>
      </c>
      <c r="D4602" s="10">
        <v>69</v>
      </c>
      <c r="E4602" s="10">
        <v>100</v>
      </c>
      <c r="F4602" s="10">
        <f t="shared" si="426"/>
        <v>5.4054054054054057E-2</v>
      </c>
      <c r="G4602" s="10">
        <v>0.3</v>
      </c>
      <c r="H4602" s="10">
        <v>7.0000000000000001E-3</v>
      </c>
      <c r="I4602" s="10">
        <v>1.0560000000000001E-3</v>
      </c>
      <c r="J4602" s="10">
        <v>4.2000000000000002E-4</v>
      </c>
      <c r="K4602" s="10">
        <v>0.92717000000000005</v>
      </c>
      <c r="L4602" s="10">
        <v>0.25</v>
      </c>
      <c r="M4602" s="16">
        <f t="shared" si="427"/>
        <v>75.13333333333334</v>
      </c>
      <c r="N4602" s="16">
        <f t="shared" si="428"/>
        <v>11.334400000000002</v>
      </c>
      <c r="O4602" s="16">
        <f t="shared" si="429"/>
        <v>4.5080000000000009</v>
      </c>
      <c r="P4602" s="16">
        <f t="shared" si="430"/>
        <v>9951.6246666666684</v>
      </c>
      <c r="Q4602" s="16">
        <f t="shared" si="431"/>
        <v>2683.3333333333335</v>
      </c>
    </row>
    <row r="4603" spans="1:17" x14ac:dyDescent="0.2">
      <c r="A4603" s="10">
        <v>47616</v>
      </c>
      <c r="B4603" s="10">
        <v>4</v>
      </c>
      <c r="C4603" s="10">
        <v>869</v>
      </c>
      <c r="D4603" s="10">
        <v>69</v>
      </c>
      <c r="E4603" s="10">
        <v>100</v>
      </c>
      <c r="F4603" s="10">
        <f t="shared" si="426"/>
        <v>5.4054054054054057E-2</v>
      </c>
      <c r="G4603" s="10">
        <v>0.3</v>
      </c>
      <c r="H4603" s="10">
        <v>7.0499999999999998E-3</v>
      </c>
      <c r="I4603" s="10">
        <v>1.0338461538461539E-3</v>
      </c>
      <c r="J4603" s="10">
        <v>4.2000000000000002E-4</v>
      </c>
      <c r="K4603" s="10">
        <v>0.92717000000000005</v>
      </c>
      <c r="L4603" s="10">
        <v>0.25</v>
      </c>
      <c r="M4603" s="16">
        <f t="shared" si="427"/>
        <v>75.67</v>
      </c>
      <c r="N4603" s="16">
        <f t="shared" si="428"/>
        <v>11.096615384615385</v>
      </c>
      <c r="O4603" s="16">
        <f t="shared" si="429"/>
        <v>4.5080000000000009</v>
      </c>
      <c r="P4603" s="16">
        <f t="shared" si="430"/>
        <v>9951.6246666666684</v>
      </c>
      <c r="Q4603" s="16">
        <f t="shared" si="431"/>
        <v>2683.3333333333335</v>
      </c>
    </row>
    <row r="4604" spans="1:17" x14ac:dyDescent="0.2">
      <c r="A4604" s="10">
        <v>47617</v>
      </c>
      <c r="B4604" s="10">
        <v>4</v>
      </c>
      <c r="C4604" s="10">
        <v>869</v>
      </c>
      <c r="D4604" s="10">
        <v>69</v>
      </c>
      <c r="E4604" s="10">
        <v>100</v>
      </c>
      <c r="F4604" s="10">
        <f t="shared" si="426"/>
        <v>5.4054054054054057E-2</v>
      </c>
      <c r="G4604" s="10">
        <v>0.3</v>
      </c>
      <c r="H4604" s="10">
        <v>7.0499999999999998E-3</v>
      </c>
      <c r="I4604" s="10">
        <v>1.0338461538461539E-3</v>
      </c>
      <c r="J4604" s="10">
        <v>5.5999999999999995E-4</v>
      </c>
      <c r="K4604" s="10">
        <v>0.92715000000000003</v>
      </c>
      <c r="L4604" s="10">
        <v>0.25</v>
      </c>
      <c r="M4604" s="16">
        <f t="shared" si="427"/>
        <v>75.67</v>
      </c>
      <c r="N4604" s="16">
        <f t="shared" si="428"/>
        <v>11.096615384615385</v>
      </c>
      <c r="O4604" s="16">
        <f t="shared" si="429"/>
        <v>6.0106666666666664</v>
      </c>
      <c r="P4604" s="16">
        <f t="shared" si="430"/>
        <v>9951.41</v>
      </c>
      <c r="Q4604" s="16">
        <f t="shared" si="431"/>
        <v>2683.3333333333335</v>
      </c>
    </row>
    <row r="4605" spans="1:17" x14ac:dyDescent="0.2">
      <c r="A4605" s="10">
        <v>47618</v>
      </c>
      <c r="B4605" s="10">
        <v>4</v>
      </c>
      <c r="C4605" s="10">
        <v>869</v>
      </c>
      <c r="D4605" s="10">
        <v>69</v>
      </c>
      <c r="E4605" s="10">
        <v>100</v>
      </c>
      <c r="F4605" s="10">
        <f t="shared" si="426"/>
        <v>5.4054054054054057E-2</v>
      </c>
      <c r="G4605" s="10">
        <v>0.3</v>
      </c>
      <c r="H4605" s="10">
        <v>7.0499999999999998E-3</v>
      </c>
      <c r="I4605" s="10">
        <v>1.056923076923077E-3</v>
      </c>
      <c r="J4605" s="10">
        <v>5.5999999999999995E-4</v>
      </c>
      <c r="K4605" s="10">
        <v>0.92715000000000003</v>
      </c>
      <c r="L4605" s="10">
        <v>0.24</v>
      </c>
      <c r="M4605" s="16">
        <f t="shared" si="427"/>
        <v>75.67</v>
      </c>
      <c r="N4605" s="16">
        <f t="shared" si="428"/>
        <v>11.344307692307694</v>
      </c>
      <c r="O4605" s="16">
        <f t="shared" si="429"/>
        <v>6.0106666666666664</v>
      </c>
      <c r="P4605" s="16">
        <f t="shared" si="430"/>
        <v>9951.41</v>
      </c>
      <c r="Q4605" s="16">
        <f t="shared" si="431"/>
        <v>2576</v>
      </c>
    </row>
    <row r="4606" spans="1:17" x14ac:dyDescent="0.2">
      <c r="A4606" s="10">
        <v>47619</v>
      </c>
      <c r="B4606" s="10">
        <v>4</v>
      </c>
      <c r="C4606" s="10">
        <v>869</v>
      </c>
      <c r="D4606" s="10">
        <v>69</v>
      </c>
      <c r="E4606" s="10">
        <v>100</v>
      </c>
      <c r="F4606" s="10">
        <f t="shared" si="426"/>
        <v>5.4054054054054057E-2</v>
      </c>
      <c r="G4606" s="10">
        <v>0.3</v>
      </c>
      <c r="H4606" s="10">
        <v>7.0499999999999998E-3</v>
      </c>
      <c r="I4606" s="10">
        <v>1.0355555555555556E-3</v>
      </c>
      <c r="J4606" s="10">
        <v>5.5999999999999995E-4</v>
      </c>
      <c r="K4606" s="10">
        <v>0.92715000000000003</v>
      </c>
      <c r="L4606" s="10">
        <v>0.24</v>
      </c>
      <c r="M4606" s="16">
        <f t="shared" si="427"/>
        <v>75.67</v>
      </c>
      <c r="N4606" s="16">
        <f t="shared" si="428"/>
        <v>11.114962962962965</v>
      </c>
      <c r="O4606" s="16">
        <f t="shared" si="429"/>
        <v>6.0106666666666664</v>
      </c>
      <c r="P4606" s="16">
        <f t="shared" si="430"/>
        <v>9951.41</v>
      </c>
      <c r="Q4606" s="16">
        <f t="shared" si="431"/>
        <v>2576</v>
      </c>
    </row>
    <row r="4607" spans="1:17" x14ac:dyDescent="0.2">
      <c r="A4607" s="10">
        <v>47620</v>
      </c>
      <c r="B4607" s="10">
        <v>4</v>
      </c>
      <c r="C4607" s="10">
        <v>869</v>
      </c>
      <c r="D4607" s="10">
        <v>69</v>
      </c>
      <c r="E4607" s="10">
        <v>100</v>
      </c>
      <c r="F4607" s="10">
        <f t="shared" si="426"/>
        <v>5.4054054054054057E-2</v>
      </c>
      <c r="G4607" s="10">
        <v>0.3</v>
      </c>
      <c r="H4607" s="10">
        <v>7.0000000000000001E-3</v>
      </c>
      <c r="I4607" s="10">
        <v>1.0157142857142858E-3</v>
      </c>
      <c r="J4607" s="10">
        <v>6.9999999999999999E-4</v>
      </c>
      <c r="K4607" s="10">
        <v>0.92713000000000001</v>
      </c>
      <c r="L4607" s="10">
        <v>0.25</v>
      </c>
      <c r="M4607" s="16">
        <f t="shared" si="427"/>
        <v>75.13333333333334</v>
      </c>
      <c r="N4607" s="16">
        <f t="shared" si="428"/>
        <v>10.902000000000001</v>
      </c>
      <c r="O4607" s="16">
        <f t="shared" si="429"/>
        <v>7.5133333333333336</v>
      </c>
      <c r="P4607" s="16">
        <f t="shared" si="430"/>
        <v>9951.1953333333331</v>
      </c>
      <c r="Q4607" s="16">
        <f t="shared" si="431"/>
        <v>2683.3333333333335</v>
      </c>
    </row>
    <row r="4608" spans="1:17" x14ac:dyDescent="0.2">
      <c r="A4608" s="10">
        <v>47621</v>
      </c>
      <c r="B4608" s="10">
        <v>4</v>
      </c>
      <c r="C4608" s="10">
        <v>868</v>
      </c>
      <c r="D4608" s="10">
        <v>69</v>
      </c>
      <c r="E4608" s="10">
        <v>100</v>
      </c>
      <c r="F4608" s="10">
        <f t="shared" si="426"/>
        <v>5.4054054054054057E-2</v>
      </c>
      <c r="G4608" s="10">
        <v>0.3</v>
      </c>
      <c r="H4608" s="10">
        <v>6.9899999999999997E-3</v>
      </c>
      <c r="I4608" s="10">
        <v>1.0157142857142858E-3</v>
      </c>
      <c r="J4608" s="10">
        <v>6.9999999999999999E-4</v>
      </c>
      <c r="K4608" s="10">
        <v>0.92606999999999995</v>
      </c>
      <c r="L4608" s="10">
        <v>0.25</v>
      </c>
      <c r="M4608" s="16">
        <f t="shared" si="427"/>
        <v>75.02600000000001</v>
      </c>
      <c r="N4608" s="16">
        <f t="shared" si="428"/>
        <v>10.902000000000001</v>
      </c>
      <c r="O4608" s="16">
        <f t="shared" si="429"/>
        <v>7.5133333333333336</v>
      </c>
      <c r="P4608" s="16">
        <f t="shared" si="430"/>
        <v>9939.8179999999993</v>
      </c>
      <c r="Q4608" s="16">
        <f t="shared" si="431"/>
        <v>2683.3333333333335</v>
      </c>
    </row>
    <row r="4609" spans="1:17" x14ac:dyDescent="0.2">
      <c r="A4609" s="10">
        <v>47622</v>
      </c>
      <c r="B4609" s="10">
        <v>4</v>
      </c>
      <c r="C4609" s="10">
        <v>868</v>
      </c>
      <c r="D4609" s="10">
        <v>69</v>
      </c>
      <c r="E4609" s="10">
        <v>99</v>
      </c>
      <c r="F4609" s="10">
        <f t="shared" si="426"/>
        <v>2.7027027027027029E-2</v>
      </c>
      <c r="G4609" s="10">
        <v>0.28999999999999998</v>
      </c>
      <c r="H4609" s="10">
        <v>6.94E-3</v>
      </c>
      <c r="I4609" s="10">
        <v>1.0200000000000001E-3</v>
      </c>
      <c r="J4609" s="10">
        <v>8.3000000000000001E-4</v>
      </c>
      <c r="K4609" s="10">
        <v>0.91576000000000002</v>
      </c>
      <c r="L4609" s="10">
        <v>0.25</v>
      </c>
      <c r="M4609" s="16">
        <f t="shared" si="427"/>
        <v>77.057931034482763</v>
      </c>
      <c r="N4609" s="16">
        <f t="shared" si="428"/>
        <v>11.325517241379311</v>
      </c>
      <c r="O4609" s="16">
        <f t="shared" si="429"/>
        <v>9.2158620689655173</v>
      </c>
      <c r="P4609" s="16">
        <f t="shared" si="430"/>
        <v>10168.09379310345</v>
      </c>
      <c r="Q4609" s="16">
        <f t="shared" si="431"/>
        <v>2775.8620689655172</v>
      </c>
    </row>
    <row r="4610" spans="1:17" x14ac:dyDescent="0.2">
      <c r="A4610" s="10">
        <v>47623</v>
      </c>
      <c r="B4610" s="10">
        <v>4</v>
      </c>
      <c r="C4610" s="10">
        <v>869</v>
      </c>
      <c r="D4610" s="10">
        <v>69</v>
      </c>
      <c r="E4610" s="10">
        <v>99</v>
      </c>
      <c r="F4610" s="10">
        <f t="shared" ref="F4610:F4673" si="432">(E4610-$E$4677)/($E$4676-$E$4677)</f>
        <v>2.7027027027027029E-2</v>
      </c>
      <c r="G4610" s="10">
        <v>0.28999999999999998</v>
      </c>
      <c r="H4610" s="10">
        <v>6.9199999999999999E-3</v>
      </c>
      <c r="I4610" s="10">
        <v>1.0242857142857143E-3</v>
      </c>
      <c r="J4610" s="10">
        <v>8.3000000000000001E-4</v>
      </c>
      <c r="K4610" s="10">
        <v>0.91681000000000001</v>
      </c>
      <c r="L4610" s="10">
        <v>0.24</v>
      </c>
      <c r="M4610" s="16">
        <f t="shared" ref="M4610:M4674" si="433">H4610/$G4610*3220</f>
        <v>76.835862068965525</v>
      </c>
      <c r="N4610" s="16">
        <f t="shared" ref="N4610:N4674" si="434">I4610/$G4610*3220</f>
        <v>11.373103448275863</v>
      </c>
      <c r="O4610" s="16">
        <f t="shared" ref="O4610:O4674" si="435">J4610/$G4610*3220</f>
        <v>9.2158620689655173</v>
      </c>
      <c r="P4610" s="16">
        <f t="shared" ref="P4610:P4674" si="436">K4610/$G4610*3220</f>
        <v>10179.752413793105</v>
      </c>
      <c r="Q4610" s="16">
        <f t="shared" ref="Q4610:Q4674" si="437">L4610/$G4610*3220</f>
        <v>2664.8275862068967</v>
      </c>
    </row>
    <row r="4611" spans="1:17" x14ac:dyDescent="0.2">
      <c r="A4611" s="10">
        <v>47624</v>
      </c>
      <c r="B4611" s="10">
        <v>4</v>
      </c>
      <c r="C4611" s="10">
        <v>869</v>
      </c>
      <c r="D4611" s="10">
        <v>69</v>
      </c>
      <c r="E4611" s="10">
        <v>100</v>
      </c>
      <c r="F4611" s="10">
        <f t="shared" si="432"/>
        <v>5.4054054054054057E-2</v>
      </c>
      <c r="G4611" s="10">
        <v>0.3</v>
      </c>
      <c r="H4611" s="10">
        <v>7.0200000000000002E-3</v>
      </c>
      <c r="I4611" s="10">
        <v>1.0328571428571427E-3</v>
      </c>
      <c r="J4611" s="10">
        <v>8.4000000000000003E-4</v>
      </c>
      <c r="K4611" s="10">
        <v>0.92710999999999999</v>
      </c>
      <c r="L4611" s="10">
        <v>0.26</v>
      </c>
      <c r="M4611" s="16">
        <f t="shared" si="433"/>
        <v>75.347999999999999</v>
      </c>
      <c r="N4611" s="16">
        <f t="shared" si="434"/>
        <v>11.085999999999999</v>
      </c>
      <c r="O4611" s="16">
        <f t="shared" si="435"/>
        <v>9.0160000000000018</v>
      </c>
      <c r="P4611" s="16">
        <f t="shared" si="436"/>
        <v>9950.9806666666664</v>
      </c>
      <c r="Q4611" s="16">
        <f t="shared" si="437"/>
        <v>2790.666666666667</v>
      </c>
    </row>
    <row r="4612" spans="1:17" x14ac:dyDescent="0.2">
      <c r="A4612" s="10">
        <v>47625</v>
      </c>
      <c r="B4612" s="10">
        <v>4</v>
      </c>
      <c r="C4612" s="10">
        <v>869</v>
      </c>
      <c r="D4612" s="10">
        <v>69</v>
      </c>
      <c r="E4612" s="10">
        <v>100</v>
      </c>
      <c r="F4612" s="10">
        <f t="shared" si="432"/>
        <v>5.4054054054054057E-2</v>
      </c>
      <c r="G4612" s="10">
        <v>0.3</v>
      </c>
      <c r="H4612" s="10">
        <v>7.0200000000000002E-3</v>
      </c>
      <c r="I4612" s="10">
        <v>1.0328571428571427E-3</v>
      </c>
      <c r="J4612" s="10">
        <v>9.7999999999999997E-4</v>
      </c>
      <c r="K4612" s="10">
        <v>0.92708999999999997</v>
      </c>
      <c r="L4612" s="10">
        <v>0.26</v>
      </c>
      <c r="M4612" s="16">
        <f t="shared" si="433"/>
        <v>75.347999999999999</v>
      </c>
      <c r="N4612" s="16">
        <f t="shared" si="434"/>
        <v>11.085999999999999</v>
      </c>
      <c r="O4612" s="16">
        <f t="shared" si="435"/>
        <v>10.518666666666666</v>
      </c>
      <c r="P4612" s="16">
        <f t="shared" si="436"/>
        <v>9950.7659999999996</v>
      </c>
      <c r="Q4612" s="16">
        <f t="shared" si="437"/>
        <v>2790.666666666667</v>
      </c>
    </row>
    <row r="4613" spans="1:17" x14ac:dyDescent="0.2">
      <c r="A4613" s="10">
        <v>47626</v>
      </c>
      <c r="B4613" s="10">
        <v>4</v>
      </c>
      <c r="C4613" s="10">
        <v>869</v>
      </c>
      <c r="D4613" s="10">
        <v>69</v>
      </c>
      <c r="E4613" s="10">
        <v>99</v>
      </c>
      <c r="F4613" s="10">
        <f t="shared" si="432"/>
        <v>2.7027027027027029E-2</v>
      </c>
      <c r="G4613" s="10">
        <v>0.28999999999999998</v>
      </c>
      <c r="H4613" s="10">
        <v>6.96E-3</v>
      </c>
      <c r="I4613" s="10">
        <v>1.0242857142857143E-3</v>
      </c>
      <c r="J4613" s="10">
        <v>9.7000000000000005E-4</v>
      </c>
      <c r="K4613" s="10">
        <v>0.91864000000000001</v>
      </c>
      <c r="L4613" s="10">
        <v>0.26</v>
      </c>
      <c r="M4613" s="16">
        <f t="shared" si="433"/>
        <v>77.28</v>
      </c>
      <c r="N4613" s="16">
        <f t="shared" si="434"/>
        <v>11.373103448275863</v>
      </c>
      <c r="O4613" s="16">
        <f t="shared" si="435"/>
        <v>10.770344827586209</v>
      </c>
      <c r="P4613" s="16">
        <f t="shared" si="436"/>
        <v>10200.071724137932</v>
      </c>
      <c r="Q4613" s="16">
        <f t="shared" si="437"/>
        <v>2886.8965517241381</v>
      </c>
    </row>
    <row r="4614" spans="1:17" x14ac:dyDescent="0.2">
      <c r="A4614" s="10">
        <v>47627</v>
      </c>
      <c r="B4614" s="10">
        <v>4</v>
      </c>
      <c r="C4614" s="10">
        <v>868</v>
      </c>
      <c r="D4614" s="10">
        <v>69</v>
      </c>
      <c r="E4614" s="10">
        <v>100</v>
      </c>
      <c r="F4614" s="10">
        <f t="shared" si="432"/>
        <v>5.4054054054054057E-2</v>
      </c>
      <c r="G4614" s="10">
        <v>0.3</v>
      </c>
      <c r="H4614" s="10">
        <v>6.9699999999999996E-3</v>
      </c>
      <c r="I4614" s="10">
        <v>6.8571428571428559E-4</v>
      </c>
      <c r="J4614" s="10">
        <v>9.7999999999999997E-4</v>
      </c>
      <c r="K4614" s="10">
        <v>0.92564000000000002</v>
      </c>
      <c r="L4614" s="10">
        <v>0.25</v>
      </c>
      <c r="M4614" s="16">
        <f t="shared" si="433"/>
        <v>74.811333333333323</v>
      </c>
      <c r="N4614" s="16">
        <f t="shared" si="434"/>
        <v>7.3599999999999994</v>
      </c>
      <c r="O4614" s="16">
        <f t="shared" si="435"/>
        <v>10.518666666666666</v>
      </c>
      <c r="P4614" s="16">
        <f t="shared" si="436"/>
        <v>9935.2026666666679</v>
      </c>
      <c r="Q4614" s="16">
        <f t="shared" si="437"/>
        <v>2683.3333333333335</v>
      </c>
    </row>
    <row r="4615" spans="1:17" x14ac:dyDescent="0.2">
      <c r="A4615" s="10">
        <v>47628</v>
      </c>
      <c r="B4615" s="10">
        <v>4</v>
      </c>
      <c r="C4615" s="10">
        <v>868</v>
      </c>
      <c r="D4615" s="10">
        <v>69</v>
      </c>
      <c r="E4615" s="10">
        <v>100</v>
      </c>
      <c r="F4615" s="10">
        <f t="shared" si="432"/>
        <v>5.4054054054054057E-2</v>
      </c>
      <c r="G4615" s="10">
        <v>0.3</v>
      </c>
      <c r="H4615" s="10">
        <v>6.9699999999999996E-3</v>
      </c>
      <c r="I4615" s="10">
        <v>6.8571428571428559E-4</v>
      </c>
      <c r="J4615" s="10">
        <v>1.1199999999999999E-3</v>
      </c>
      <c r="K4615" s="10">
        <v>0.92562</v>
      </c>
      <c r="L4615" s="10">
        <v>0.24</v>
      </c>
      <c r="M4615" s="16">
        <f t="shared" si="433"/>
        <v>74.811333333333323</v>
      </c>
      <c r="N4615" s="16">
        <f t="shared" si="434"/>
        <v>7.3599999999999994</v>
      </c>
      <c r="O4615" s="16">
        <f t="shared" si="435"/>
        <v>12.021333333333333</v>
      </c>
      <c r="P4615" s="16">
        <f t="shared" si="436"/>
        <v>9934.9879999999994</v>
      </c>
      <c r="Q4615" s="16">
        <f t="shared" si="437"/>
        <v>2576</v>
      </c>
    </row>
    <row r="4616" spans="1:17" x14ac:dyDescent="0.2">
      <c r="A4616" s="10">
        <v>47629</v>
      </c>
      <c r="B4616" s="10">
        <v>4</v>
      </c>
      <c r="C4616" s="10">
        <v>869</v>
      </c>
      <c r="D4616" s="10">
        <v>69</v>
      </c>
      <c r="E4616" s="10">
        <v>100</v>
      </c>
      <c r="F4616" s="10">
        <f t="shared" si="432"/>
        <v>5.4054054054054057E-2</v>
      </c>
      <c r="G4616" s="10">
        <v>0.3</v>
      </c>
      <c r="H4616" s="10">
        <v>6.96E-3</v>
      </c>
      <c r="I4616" s="10">
        <v>6.8857142857142847E-4</v>
      </c>
      <c r="J4616" s="10">
        <v>1.1199999999999999E-3</v>
      </c>
      <c r="K4616" s="10">
        <v>0.92669000000000001</v>
      </c>
      <c r="L4616" s="10">
        <v>0.25</v>
      </c>
      <c r="M4616" s="16">
        <f t="shared" si="433"/>
        <v>74.704000000000008</v>
      </c>
      <c r="N4616" s="16">
        <f t="shared" si="434"/>
        <v>7.3906666666666663</v>
      </c>
      <c r="O4616" s="16">
        <f t="shared" si="435"/>
        <v>12.021333333333333</v>
      </c>
      <c r="P4616" s="16">
        <f t="shared" si="436"/>
        <v>9946.4726666666666</v>
      </c>
      <c r="Q4616" s="16">
        <f t="shared" si="437"/>
        <v>2683.3333333333335</v>
      </c>
    </row>
    <row r="4617" spans="1:17" x14ac:dyDescent="0.2">
      <c r="A4617" s="10">
        <v>47630</v>
      </c>
      <c r="B4617" s="10">
        <v>4</v>
      </c>
      <c r="C4617" s="10">
        <v>868</v>
      </c>
      <c r="D4617" s="10">
        <v>69</v>
      </c>
      <c r="E4617" s="10">
        <v>100</v>
      </c>
      <c r="F4617" s="10">
        <f t="shared" si="432"/>
        <v>5.4054054054054057E-2</v>
      </c>
      <c r="G4617" s="10">
        <v>0.28999999999999998</v>
      </c>
      <c r="H4617" s="10">
        <v>6.9499999999999996E-3</v>
      </c>
      <c r="I4617" s="10">
        <v>6.8857142857142847E-4</v>
      </c>
      <c r="J4617" s="10">
        <v>1.1199999999999999E-3</v>
      </c>
      <c r="K4617" s="10">
        <v>0.92188999999999999</v>
      </c>
      <c r="L4617" s="10">
        <v>0.25</v>
      </c>
      <c r="M4617" s="16">
        <f t="shared" si="433"/>
        <v>77.168965517241375</v>
      </c>
      <c r="N4617" s="16">
        <f t="shared" si="434"/>
        <v>7.6455172413793102</v>
      </c>
      <c r="O4617" s="16">
        <f t="shared" si="435"/>
        <v>12.435862068965518</v>
      </c>
      <c r="P4617" s="16">
        <f t="shared" si="436"/>
        <v>10236.157931034484</v>
      </c>
      <c r="Q4617" s="16">
        <f t="shared" si="437"/>
        <v>2775.8620689655172</v>
      </c>
    </row>
    <row r="4618" spans="1:17" x14ac:dyDescent="0.2">
      <c r="A4618" s="10">
        <v>47631</v>
      </c>
      <c r="B4618" s="10">
        <v>4</v>
      </c>
      <c r="C4618" s="10">
        <v>868</v>
      </c>
      <c r="D4618" s="10">
        <v>69</v>
      </c>
      <c r="E4618" s="10">
        <v>100</v>
      </c>
      <c r="F4618" s="10">
        <f t="shared" si="432"/>
        <v>5.4054054054054057E-2</v>
      </c>
      <c r="G4618" s="10">
        <v>0.28999999999999998</v>
      </c>
      <c r="H4618" s="10">
        <v>6.9300000000000004E-3</v>
      </c>
      <c r="I4618" s="10">
        <v>6.8857142857142847E-4</v>
      </c>
      <c r="J4618" s="10">
        <v>1.1199999999999999E-3</v>
      </c>
      <c r="K4618" s="10">
        <v>0.92188999999999999</v>
      </c>
      <c r="L4618" s="10">
        <v>0.26</v>
      </c>
      <c r="M4618" s="16">
        <f t="shared" si="433"/>
        <v>76.946896551724151</v>
      </c>
      <c r="N4618" s="16">
        <f t="shared" si="434"/>
        <v>7.6455172413793102</v>
      </c>
      <c r="O4618" s="16">
        <f t="shared" si="435"/>
        <v>12.435862068965518</v>
      </c>
      <c r="P4618" s="16">
        <f t="shared" si="436"/>
        <v>10236.157931034484</v>
      </c>
      <c r="Q4618" s="16">
        <f t="shared" si="437"/>
        <v>2886.8965517241381</v>
      </c>
    </row>
    <row r="4619" spans="1:17" x14ac:dyDescent="0.2">
      <c r="A4619" s="10">
        <v>47632</v>
      </c>
      <c r="B4619" s="10">
        <v>4</v>
      </c>
      <c r="C4619" s="10">
        <v>868</v>
      </c>
      <c r="D4619" s="10">
        <v>69</v>
      </c>
      <c r="E4619" s="10">
        <v>100</v>
      </c>
      <c r="F4619" s="10">
        <f t="shared" si="432"/>
        <v>5.4054054054054057E-2</v>
      </c>
      <c r="G4619" s="10">
        <v>0.28999999999999998</v>
      </c>
      <c r="H4619" s="10">
        <v>6.9499999999999996E-3</v>
      </c>
      <c r="I4619" s="10">
        <v>6.8857142857142847E-4</v>
      </c>
      <c r="J4619" s="10">
        <v>1.1199999999999999E-3</v>
      </c>
      <c r="K4619" s="10">
        <v>0.92413999999999996</v>
      </c>
      <c r="L4619" s="10">
        <v>0.26</v>
      </c>
      <c r="M4619" s="16">
        <f t="shared" si="433"/>
        <v>77.168965517241375</v>
      </c>
      <c r="N4619" s="16">
        <f t="shared" si="434"/>
        <v>7.6455172413793102</v>
      </c>
      <c r="O4619" s="16">
        <f t="shared" si="435"/>
        <v>12.435862068965518</v>
      </c>
      <c r="P4619" s="16">
        <f t="shared" si="436"/>
        <v>10261.140689655173</v>
      </c>
      <c r="Q4619" s="16">
        <f t="shared" si="437"/>
        <v>2886.8965517241381</v>
      </c>
    </row>
    <row r="4620" spans="1:17" x14ac:dyDescent="0.2">
      <c r="A4620" s="10">
        <v>47633</v>
      </c>
      <c r="B4620" s="10">
        <v>4</v>
      </c>
      <c r="C4620" s="10">
        <v>868</v>
      </c>
      <c r="D4620" s="10">
        <v>69</v>
      </c>
      <c r="E4620" s="10">
        <v>100</v>
      </c>
      <c r="F4620" s="10">
        <f t="shared" si="432"/>
        <v>5.4054054054054057E-2</v>
      </c>
      <c r="G4620" s="10">
        <v>0.28999999999999998</v>
      </c>
      <c r="H4620" s="10">
        <v>6.9100000000000003E-3</v>
      </c>
      <c r="I4620" s="10">
        <v>7.746428571428571E-4</v>
      </c>
      <c r="J4620" s="10">
        <v>1.1199999999999999E-3</v>
      </c>
      <c r="K4620" s="10">
        <v>0.92188999999999999</v>
      </c>
      <c r="L4620" s="10">
        <v>0.25</v>
      </c>
      <c r="M4620" s="16">
        <f t="shared" si="433"/>
        <v>76.724827586206899</v>
      </c>
      <c r="N4620" s="16">
        <f t="shared" si="434"/>
        <v>8.6012068965517248</v>
      </c>
      <c r="O4620" s="16">
        <f t="shared" si="435"/>
        <v>12.435862068965518</v>
      </c>
      <c r="P4620" s="16">
        <f t="shared" si="436"/>
        <v>10236.157931034484</v>
      </c>
      <c r="Q4620" s="16">
        <f t="shared" si="437"/>
        <v>2775.8620689655172</v>
      </c>
    </row>
    <row r="4621" spans="1:17" x14ac:dyDescent="0.2">
      <c r="A4621" s="10">
        <v>47634</v>
      </c>
      <c r="B4621" s="10">
        <v>4</v>
      </c>
      <c r="C4621" s="10">
        <v>868</v>
      </c>
      <c r="D4621" s="10">
        <v>69</v>
      </c>
      <c r="E4621" s="10">
        <v>100</v>
      </c>
      <c r="F4621" s="10">
        <f t="shared" si="432"/>
        <v>5.4054054054054057E-2</v>
      </c>
      <c r="G4621" s="10">
        <v>0.28999999999999998</v>
      </c>
      <c r="H4621" s="10">
        <v>6.9300000000000004E-3</v>
      </c>
      <c r="I4621" s="10">
        <v>7.746428571428571E-4</v>
      </c>
      <c r="J4621" s="10">
        <v>1.1199999999999999E-3</v>
      </c>
      <c r="K4621" s="10">
        <v>0.92188999999999999</v>
      </c>
      <c r="L4621" s="10">
        <v>0.26</v>
      </c>
      <c r="M4621" s="16">
        <f t="shared" si="433"/>
        <v>76.946896551724151</v>
      </c>
      <c r="N4621" s="16">
        <f t="shared" si="434"/>
        <v>8.6012068965517248</v>
      </c>
      <c r="O4621" s="16">
        <f t="shared" si="435"/>
        <v>12.435862068965518</v>
      </c>
      <c r="P4621" s="16">
        <f t="shared" si="436"/>
        <v>10236.157931034484</v>
      </c>
      <c r="Q4621" s="16">
        <f t="shared" si="437"/>
        <v>2886.8965517241381</v>
      </c>
    </row>
    <row r="4622" spans="1:17" x14ac:dyDescent="0.2">
      <c r="A4622" s="10">
        <v>47635</v>
      </c>
      <c r="B4622" s="10">
        <v>4</v>
      </c>
      <c r="C4622" s="10">
        <v>870</v>
      </c>
      <c r="D4622" s="10">
        <v>69</v>
      </c>
      <c r="E4622" s="10">
        <v>100</v>
      </c>
      <c r="F4622" s="10">
        <f t="shared" si="432"/>
        <v>5.4054054054054057E-2</v>
      </c>
      <c r="G4622" s="10">
        <v>0.3</v>
      </c>
      <c r="H4622" s="10">
        <v>6.94E-3</v>
      </c>
      <c r="I4622" s="10">
        <v>7.7785714285714285E-4</v>
      </c>
      <c r="J4622" s="10">
        <v>1.1199999999999999E-3</v>
      </c>
      <c r="K4622" s="10">
        <v>0.92627000000000004</v>
      </c>
      <c r="L4622" s="10">
        <v>0.26</v>
      </c>
      <c r="M4622" s="16">
        <f t="shared" si="433"/>
        <v>74.489333333333335</v>
      </c>
      <c r="N4622" s="16">
        <f t="shared" si="434"/>
        <v>8.3490000000000002</v>
      </c>
      <c r="O4622" s="16">
        <f t="shared" si="435"/>
        <v>12.021333333333333</v>
      </c>
      <c r="P4622" s="16">
        <f t="shared" si="436"/>
        <v>9941.9646666666686</v>
      </c>
      <c r="Q4622" s="16">
        <f t="shared" si="437"/>
        <v>2790.666666666667</v>
      </c>
    </row>
    <row r="4623" spans="1:17" x14ac:dyDescent="0.2">
      <c r="A4623" s="10">
        <v>47636</v>
      </c>
      <c r="B4623" s="10">
        <v>4</v>
      </c>
      <c r="C4623" s="10">
        <v>868</v>
      </c>
      <c r="D4623" s="10">
        <v>69</v>
      </c>
      <c r="E4623" s="10">
        <v>99</v>
      </c>
      <c r="F4623" s="10">
        <f t="shared" si="432"/>
        <v>2.7027027027027029E-2</v>
      </c>
      <c r="G4623" s="10">
        <v>0.28999999999999998</v>
      </c>
      <c r="H4623" s="10">
        <v>6.79E-3</v>
      </c>
      <c r="I4623" s="10">
        <v>7.5214285714285726E-4</v>
      </c>
      <c r="J4623" s="10">
        <v>1.1100000000000001E-3</v>
      </c>
      <c r="K4623" s="10">
        <v>0.91164999999999996</v>
      </c>
      <c r="L4623" s="10">
        <v>0.25</v>
      </c>
      <c r="M4623" s="16">
        <f t="shared" si="433"/>
        <v>75.392413793103444</v>
      </c>
      <c r="N4623" s="16">
        <f t="shared" si="434"/>
        <v>8.3513793103448304</v>
      </c>
      <c r="O4623" s="16">
        <f t="shared" si="435"/>
        <v>12.324827586206899</v>
      </c>
      <c r="P4623" s="16">
        <f t="shared" si="436"/>
        <v>10122.458620689655</v>
      </c>
      <c r="Q4623" s="16">
        <f t="shared" si="437"/>
        <v>2775.8620689655172</v>
      </c>
    </row>
    <row r="4624" spans="1:17" x14ac:dyDescent="0.2">
      <c r="A4624" s="10">
        <v>47637</v>
      </c>
      <c r="B4624" s="10">
        <v>4</v>
      </c>
      <c r="C4624" s="10">
        <v>868</v>
      </c>
      <c r="D4624" s="10">
        <v>69</v>
      </c>
      <c r="E4624" s="10">
        <v>99</v>
      </c>
      <c r="F4624" s="10">
        <f t="shared" si="432"/>
        <v>2.7027027027027029E-2</v>
      </c>
      <c r="G4624" s="10">
        <v>0.28999999999999998</v>
      </c>
      <c r="H4624" s="10">
        <v>6.79E-3</v>
      </c>
      <c r="I4624" s="10">
        <v>8.3571428571428577E-4</v>
      </c>
      <c r="J4624" s="10">
        <v>1.1100000000000001E-3</v>
      </c>
      <c r="K4624" s="10">
        <v>0.91164999999999996</v>
      </c>
      <c r="L4624" s="10">
        <v>0.25</v>
      </c>
      <c r="M4624" s="16">
        <f t="shared" si="433"/>
        <v>75.392413793103444</v>
      </c>
      <c r="N4624" s="16">
        <f t="shared" si="434"/>
        <v>9.2793103448275875</v>
      </c>
      <c r="O4624" s="16">
        <f t="shared" si="435"/>
        <v>12.324827586206899</v>
      </c>
      <c r="P4624" s="16">
        <f t="shared" si="436"/>
        <v>10122.458620689655</v>
      </c>
      <c r="Q4624" s="16">
        <f t="shared" si="437"/>
        <v>2775.8620689655172</v>
      </c>
    </row>
    <row r="4625" spans="1:17" x14ac:dyDescent="0.2">
      <c r="A4625" s="10">
        <v>47638</v>
      </c>
      <c r="B4625" s="10">
        <v>4</v>
      </c>
      <c r="C4625" s="10">
        <v>869</v>
      </c>
      <c r="D4625" s="10">
        <v>69</v>
      </c>
      <c r="E4625" s="10">
        <v>100</v>
      </c>
      <c r="F4625" s="10">
        <f t="shared" si="432"/>
        <v>5.4054054054054057E-2</v>
      </c>
      <c r="G4625" s="10">
        <v>0.28999999999999998</v>
      </c>
      <c r="H4625" s="10">
        <v>6.9199999999999999E-3</v>
      </c>
      <c r="I4625" s="10">
        <v>8.4642857142857154E-4</v>
      </c>
      <c r="J4625" s="10">
        <v>1.1199999999999999E-3</v>
      </c>
      <c r="K4625" s="10">
        <v>0.92295000000000005</v>
      </c>
      <c r="L4625" s="10">
        <v>0.26</v>
      </c>
      <c r="M4625" s="16">
        <f t="shared" si="433"/>
        <v>76.835862068965525</v>
      </c>
      <c r="N4625" s="16">
        <f t="shared" si="434"/>
        <v>9.3982758620689673</v>
      </c>
      <c r="O4625" s="16">
        <f t="shared" si="435"/>
        <v>12.435862068965518</v>
      </c>
      <c r="P4625" s="16">
        <f t="shared" si="436"/>
        <v>10247.927586206897</v>
      </c>
      <c r="Q4625" s="16">
        <f t="shared" si="437"/>
        <v>2886.8965517241381</v>
      </c>
    </row>
    <row r="4626" spans="1:17" x14ac:dyDescent="0.2">
      <c r="A4626" s="10">
        <v>47639</v>
      </c>
      <c r="B4626" s="10">
        <v>4</v>
      </c>
      <c r="C4626" s="10">
        <v>870</v>
      </c>
      <c r="D4626" s="10">
        <v>69</v>
      </c>
      <c r="E4626" s="10">
        <v>100</v>
      </c>
      <c r="F4626" s="10">
        <f t="shared" si="432"/>
        <v>5.4054054054054057E-2</v>
      </c>
      <c r="G4626" s="10">
        <v>0.28999999999999998</v>
      </c>
      <c r="H4626" s="10">
        <v>6.8999999999999999E-3</v>
      </c>
      <c r="I4626" s="10">
        <v>8.4642857142857154E-4</v>
      </c>
      <c r="J4626" s="10">
        <v>1.2600000000000001E-3</v>
      </c>
      <c r="K4626" s="10">
        <v>0.92400000000000004</v>
      </c>
      <c r="L4626" s="10">
        <v>0.26</v>
      </c>
      <c r="M4626" s="16">
        <f t="shared" si="433"/>
        <v>76.613793103448288</v>
      </c>
      <c r="N4626" s="16">
        <f t="shared" si="434"/>
        <v>9.3982758620689673</v>
      </c>
      <c r="O4626" s="16">
        <f t="shared" si="435"/>
        <v>13.99034482758621</v>
      </c>
      <c r="P4626" s="16">
        <f t="shared" si="436"/>
        <v>10259.586206896553</v>
      </c>
      <c r="Q4626" s="16">
        <f t="shared" si="437"/>
        <v>2886.8965517241381</v>
      </c>
    </row>
    <row r="4627" spans="1:17" x14ac:dyDescent="0.2">
      <c r="A4627" s="10">
        <v>47640</v>
      </c>
      <c r="B4627" s="10">
        <v>4</v>
      </c>
      <c r="C4627" s="10">
        <v>868</v>
      </c>
      <c r="D4627" s="10">
        <v>69</v>
      </c>
      <c r="E4627" s="10">
        <v>100</v>
      </c>
      <c r="F4627" s="10">
        <f t="shared" si="432"/>
        <v>5.4054054054054057E-2</v>
      </c>
      <c r="G4627" s="10">
        <v>0.28999999999999998</v>
      </c>
      <c r="H4627" s="10">
        <v>6.9100000000000003E-3</v>
      </c>
      <c r="I4627" s="10">
        <v>8.5925925925925926E-4</v>
      </c>
      <c r="J4627" s="10">
        <v>1.2600000000000001E-3</v>
      </c>
      <c r="K4627" s="10">
        <v>0.92186999999999997</v>
      </c>
      <c r="L4627" s="10">
        <v>0.26</v>
      </c>
      <c r="M4627" s="16">
        <f t="shared" si="433"/>
        <v>76.724827586206899</v>
      </c>
      <c r="N4627" s="16">
        <f t="shared" si="434"/>
        <v>9.5407407407407412</v>
      </c>
      <c r="O4627" s="16">
        <f t="shared" si="435"/>
        <v>13.99034482758621</v>
      </c>
      <c r="P4627" s="16">
        <f t="shared" si="436"/>
        <v>10235.935862068965</v>
      </c>
      <c r="Q4627" s="16">
        <f t="shared" si="437"/>
        <v>2886.8965517241381</v>
      </c>
    </row>
    <row r="4628" spans="1:17" x14ac:dyDescent="0.2">
      <c r="A4628" s="10">
        <v>47641</v>
      </c>
      <c r="B4628" s="10">
        <v>4</v>
      </c>
      <c r="C4628" s="10">
        <v>869</v>
      </c>
      <c r="D4628" s="10">
        <v>69</v>
      </c>
      <c r="E4628" s="10">
        <v>100</v>
      </c>
      <c r="F4628" s="10">
        <f t="shared" si="432"/>
        <v>5.4054054054054057E-2</v>
      </c>
      <c r="G4628" s="10">
        <v>0.28999999999999998</v>
      </c>
      <c r="H4628" s="10">
        <v>6.94E-3</v>
      </c>
      <c r="I4628" s="10">
        <v>7.8923076923076917E-4</v>
      </c>
      <c r="J4628" s="10">
        <v>1.2600000000000001E-3</v>
      </c>
      <c r="K4628" s="10">
        <v>0.92293000000000003</v>
      </c>
      <c r="L4628" s="10">
        <v>0.26</v>
      </c>
      <c r="M4628" s="16">
        <f t="shared" si="433"/>
        <v>77.057931034482763</v>
      </c>
      <c r="N4628" s="16">
        <f t="shared" si="434"/>
        <v>8.7631830238726778</v>
      </c>
      <c r="O4628" s="16">
        <f t="shared" si="435"/>
        <v>13.99034482758621</v>
      </c>
      <c r="P4628" s="16">
        <f t="shared" si="436"/>
        <v>10247.70551724138</v>
      </c>
      <c r="Q4628" s="16">
        <f t="shared" si="437"/>
        <v>2886.8965517241381</v>
      </c>
    </row>
    <row r="4629" spans="1:17" x14ac:dyDescent="0.2">
      <c r="A4629" s="10">
        <v>47642</v>
      </c>
      <c r="B4629" s="10">
        <v>4</v>
      </c>
      <c r="C4629" s="10">
        <v>868</v>
      </c>
      <c r="D4629" s="10">
        <v>69</v>
      </c>
      <c r="E4629" s="10">
        <v>100</v>
      </c>
      <c r="F4629" s="10">
        <f t="shared" si="432"/>
        <v>5.4054054054054057E-2</v>
      </c>
      <c r="G4629" s="10">
        <v>0.28999999999999998</v>
      </c>
      <c r="H4629" s="10">
        <v>6.9800000000000001E-3</v>
      </c>
      <c r="I4629" s="10">
        <v>8.769230769230769E-4</v>
      </c>
      <c r="J4629" s="10">
        <v>1.2600000000000001E-3</v>
      </c>
      <c r="K4629" s="10">
        <v>0.92</v>
      </c>
      <c r="L4629" s="10">
        <v>0.25</v>
      </c>
      <c r="M4629" s="16">
        <f t="shared" si="433"/>
        <v>77.502068965517253</v>
      </c>
      <c r="N4629" s="16">
        <f t="shared" si="434"/>
        <v>9.7368700265251995</v>
      </c>
      <c r="O4629" s="16">
        <f t="shared" si="435"/>
        <v>13.99034482758621</v>
      </c>
      <c r="P4629" s="16">
        <f t="shared" si="436"/>
        <v>10215.172413793105</v>
      </c>
      <c r="Q4629" s="16">
        <f t="shared" si="437"/>
        <v>2775.8620689655172</v>
      </c>
    </row>
    <row r="4630" spans="1:17" x14ac:dyDescent="0.2">
      <c r="A4630" s="10">
        <v>47643</v>
      </c>
      <c r="B4630" s="10">
        <v>4</v>
      </c>
      <c r="C4630" s="10">
        <v>868</v>
      </c>
      <c r="D4630" s="10">
        <v>69</v>
      </c>
      <c r="E4630" s="10">
        <v>100</v>
      </c>
      <c r="F4630" s="10">
        <f t="shared" si="432"/>
        <v>5.4054054054054057E-2</v>
      </c>
      <c r="G4630" s="10">
        <v>0.28999999999999998</v>
      </c>
      <c r="H4630" s="10">
        <v>6.9800000000000001E-3</v>
      </c>
      <c r="I4630" s="10">
        <v>8.769230769230769E-4</v>
      </c>
      <c r="J4630" s="10">
        <v>1.4E-3</v>
      </c>
      <c r="K4630" s="10">
        <v>0.91998000000000002</v>
      </c>
      <c r="L4630" s="10">
        <v>0.25</v>
      </c>
      <c r="M4630" s="16">
        <f t="shared" si="433"/>
        <v>77.502068965517253</v>
      </c>
      <c r="N4630" s="16">
        <f t="shared" si="434"/>
        <v>9.7368700265251995</v>
      </c>
      <c r="O4630" s="16">
        <f t="shared" si="435"/>
        <v>15.544827586206898</v>
      </c>
      <c r="P4630" s="16">
        <f t="shared" si="436"/>
        <v>10214.950344827588</v>
      </c>
      <c r="Q4630" s="16">
        <f t="shared" si="437"/>
        <v>2775.8620689655172</v>
      </c>
    </row>
    <row r="4631" spans="1:17" x14ac:dyDescent="0.2">
      <c r="A4631" s="10">
        <v>47644</v>
      </c>
      <c r="B4631" s="10">
        <v>4</v>
      </c>
      <c r="C4631" s="10">
        <v>869</v>
      </c>
      <c r="D4631" s="10">
        <v>69</v>
      </c>
      <c r="E4631" s="10">
        <v>99</v>
      </c>
      <c r="F4631" s="10">
        <f t="shared" si="432"/>
        <v>2.7027027027027029E-2</v>
      </c>
      <c r="G4631" s="10">
        <v>0.28999999999999998</v>
      </c>
      <c r="H4631" s="10">
        <v>6.9100000000000003E-3</v>
      </c>
      <c r="I4631" s="10">
        <v>7.6500000000000005E-4</v>
      </c>
      <c r="J4631" s="10">
        <v>1.24E-3</v>
      </c>
      <c r="K4631" s="10">
        <v>0.91081999999999996</v>
      </c>
      <c r="L4631" s="10">
        <v>0.24</v>
      </c>
      <c r="M4631" s="16">
        <f t="shared" si="433"/>
        <v>76.724827586206899</v>
      </c>
      <c r="N4631" s="16">
        <f t="shared" si="434"/>
        <v>8.4941379310344836</v>
      </c>
      <c r="O4631" s="16">
        <f t="shared" si="435"/>
        <v>13.768275862068966</v>
      </c>
      <c r="P4631" s="16">
        <f t="shared" si="436"/>
        <v>10113.24275862069</v>
      </c>
      <c r="Q4631" s="16">
        <f t="shared" si="437"/>
        <v>2664.8275862068967</v>
      </c>
    </row>
    <row r="4632" spans="1:17" x14ac:dyDescent="0.2">
      <c r="A4632" s="10">
        <v>47645</v>
      </c>
      <c r="B4632" s="10">
        <v>4</v>
      </c>
      <c r="C4632" s="10">
        <v>869</v>
      </c>
      <c r="D4632" s="10">
        <v>69</v>
      </c>
      <c r="E4632" s="10">
        <v>99</v>
      </c>
      <c r="F4632" s="10">
        <f t="shared" si="432"/>
        <v>2.7027027027027029E-2</v>
      </c>
      <c r="G4632" s="10">
        <v>0.28999999999999998</v>
      </c>
      <c r="H4632" s="10">
        <v>6.8900000000000003E-3</v>
      </c>
      <c r="I4632" s="10">
        <v>7.6500000000000005E-4</v>
      </c>
      <c r="J4632" s="10">
        <v>1.24E-3</v>
      </c>
      <c r="K4632" s="10">
        <v>0.91081999999999996</v>
      </c>
      <c r="L4632" s="10">
        <v>0.24</v>
      </c>
      <c r="M4632" s="16">
        <f t="shared" si="433"/>
        <v>76.502758620689661</v>
      </c>
      <c r="N4632" s="16">
        <f t="shared" si="434"/>
        <v>8.4941379310344836</v>
      </c>
      <c r="O4632" s="16">
        <f t="shared" si="435"/>
        <v>13.768275862068966</v>
      </c>
      <c r="P4632" s="16">
        <f t="shared" si="436"/>
        <v>10113.24275862069</v>
      </c>
      <c r="Q4632" s="16">
        <f t="shared" si="437"/>
        <v>2664.8275862068967</v>
      </c>
    </row>
    <row r="4633" spans="1:17" x14ac:dyDescent="0.2">
      <c r="A4633" s="10">
        <v>47646</v>
      </c>
      <c r="B4633" s="10">
        <v>4</v>
      </c>
      <c r="C4633" s="10">
        <v>871</v>
      </c>
      <c r="D4633" s="10">
        <v>69</v>
      </c>
      <c r="E4633" s="10">
        <v>99</v>
      </c>
      <c r="F4633" s="10">
        <f t="shared" si="432"/>
        <v>2.7027027027027029E-2</v>
      </c>
      <c r="G4633" s="10">
        <v>0.28999999999999998</v>
      </c>
      <c r="H4633" s="10">
        <v>6.8300000000000001E-3</v>
      </c>
      <c r="I4633" s="10">
        <v>8.6923076923076928E-4</v>
      </c>
      <c r="J4633" s="10">
        <v>1.39E-3</v>
      </c>
      <c r="K4633" s="10">
        <v>0.91290000000000004</v>
      </c>
      <c r="L4633" s="10">
        <v>0.25</v>
      </c>
      <c r="M4633" s="16">
        <f t="shared" si="433"/>
        <v>75.836551724137948</v>
      </c>
      <c r="N4633" s="16">
        <f t="shared" si="434"/>
        <v>9.6514588859416452</v>
      </c>
      <c r="O4633" s="16">
        <f t="shared" si="435"/>
        <v>15.433793103448277</v>
      </c>
      <c r="P4633" s="16">
        <f t="shared" si="436"/>
        <v>10136.337931034484</v>
      </c>
      <c r="Q4633" s="16">
        <f t="shared" si="437"/>
        <v>2775.8620689655172</v>
      </c>
    </row>
    <row r="4634" spans="1:17" x14ac:dyDescent="0.2">
      <c r="A4634" s="10">
        <v>47647</v>
      </c>
      <c r="B4634" s="10">
        <v>4</v>
      </c>
      <c r="C4634" s="10">
        <v>868</v>
      </c>
      <c r="D4634" s="10">
        <v>69</v>
      </c>
      <c r="E4634" s="10">
        <v>100</v>
      </c>
      <c r="F4634" s="10">
        <f t="shared" si="432"/>
        <v>5.4054054054054057E-2</v>
      </c>
      <c r="G4634" s="10">
        <v>0.28999999999999998</v>
      </c>
      <c r="H4634" s="10">
        <v>6.8700000000000002E-3</v>
      </c>
      <c r="I4634" s="10">
        <v>8.7307692307692303E-4</v>
      </c>
      <c r="J4634" s="10">
        <v>1.39E-3</v>
      </c>
      <c r="K4634" s="10">
        <v>0.91961000000000004</v>
      </c>
      <c r="L4634" s="10">
        <v>0.25</v>
      </c>
      <c r="M4634" s="16">
        <f t="shared" si="433"/>
        <v>76.280689655172424</v>
      </c>
      <c r="N4634" s="16">
        <f t="shared" si="434"/>
        <v>9.6941644562334215</v>
      </c>
      <c r="O4634" s="16">
        <f t="shared" si="435"/>
        <v>15.433793103448277</v>
      </c>
      <c r="P4634" s="16">
        <f t="shared" si="436"/>
        <v>10210.842068965518</v>
      </c>
      <c r="Q4634" s="16">
        <f t="shared" si="437"/>
        <v>2775.8620689655172</v>
      </c>
    </row>
    <row r="4635" spans="1:17" x14ac:dyDescent="0.2">
      <c r="A4635" s="10">
        <v>47648</v>
      </c>
      <c r="B4635" s="10">
        <v>4</v>
      </c>
      <c r="C4635" s="10">
        <v>868</v>
      </c>
      <c r="D4635" s="10">
        <v>69</v>
      </c>
      <c r="E4635" s="10">
        <v>100</v>
      </c>
      <c r="F4635" s="10">
        <f t="shared" si="432"/>
        <v>5.4054054054054057E-2</v>
      </c>
      <c r="G4635" s="10">
        <v>0.28999999999999998</v>
      </c>
      <c r="H4635" s="10">
        <v>6.8900000000000003E-3</v>
      </c>
      <c r="I4635" s="10">
        <v>8.7307692307692303E-4</v>
      </c>
      <c r="J4635" s="10">
        <v>1.39E-3</v>
      </c>
      <c r="K4635" s="10">
        <v>0.91961000000000004</v>
      </c>
      <c r="L4635" s="10">
        <v>0.25</v>
      </c>
      <c r="M4635" s="16">
        <f t="shared" si="433"/>
        <v>76.502758620689661</v>
      </c>
      <c r="N4635" s="16">
        <f t="shared" si="434"/>
        <v>9.6941644562334215</v>
      </c>
      <c r="O4635" s="16">
        <f t="shared" si="435"/>
        <v>15.433793103448277</v>
      </c>
      <c r="P4635" s="16">
        <f t="shared" si="436"/>
        <v>10210.842068965518</v>
      </c>
      <c r="Q4635" s="16">
        <f t="shared" si="437"/>
        <v>2775.8620689655172</v>
      </c>
    </row>
    <row r="4636" spans="1:17" x14ac:dyDescent="0.2">
      <c r="A4636" s="10">
        <v>47649</v>
      </c>
      <c r="B4636" s="10">
        <v>4</v>
      </c>
      <c r="C4636" s="10">
        <v>867</v>
      </c>
      <c r="D4636" s="10">
        <v>69</v>
      </c>
      <c r="E4636" s="10">
        <v>100</v>
      </c>
      <c r="F4636" s="10">
        <f t="shared" si="432"/>
        <v>5.4054054054054057E-2</v>
      </c>
      <c r="G4636" s="10">
        <v>0.28999999999999998</v>
      </c>
      <c r="H4636" s="10">
        <v>6.8999999999999999E-3</v>
      </c>
      <c r="I4636" s="10">
        <v>8.5769230769230779E-4</v>
      </c>
      <c r="J4636" s="10">
        <v>1.4E-3</v>
      </c>
      <c r="K4636" s="10">
        <v>0.92078000000000004</v>
      </c>
      <c r="L4636" s="10">
        <v>0.25</v>
      </c>
      <c r="M4636" s="16">
        <f t="shared" si="433"/>
        <v>76.613793103448288</v>
      </c>
      <c r="N4636" s="16">
        <f t="shared" si="434"/>
        <v>9.5233421750663148</v>
      </c>
      <c r="O4636" s="16">
        <f t="shared" si="435"/>
        <v>15.544827586206898</v>
      </c>
      <c r="P4636" s="16">
        <f t="shared" si="436"/>
        <v>10223.833103448276</v>
      </c>
      <c r="Q4636" s="16">
        <f t="shared" si="437"/>
        <v>2775.8620689655172</v>
      </c>
    </row>
    <row r="4637" spans="1:17" x14ac:dyDescent="0.2">
      <c r="A4637" s="10">
        <v>47650</v>
      </c>
      <c r="B4637" s="10">
        <v>4</v>
      </c>
      <c r="C4637" s="10">
        <v>868</v>
      </c>
      <c r="D4637" s="10">
        <v>69</v>
      </c>
      <c r="E4637" s="10">
        <v>100</v>
      </c>
      <c r="F4637" s="10">
        <f t="shared" si="432"/>
        <v>5.4054054054054057E-2</v>
      </c>
      <c r="G4637" s="10">
        <v>0.28999999999999998</v>
      </c>
      <c r="H4637" s="10">
        <v>6.8700000000000002E-3</v>
      </c>
      <c r="I4637" s="10">
        <v>9.6038461538461533E-4</v>
      </c>
      <c r="J4637" s="10">
        <v>1.39E-3</v>
      </c>
      <c r="K4637" s="10">
        <v>0.91961000000000004</v>
      </c>
      <c r="L4637" s="10">
        <v>0.25</v>
      </c>
      <c r="M4637" s="16">
        <f t="shared" si="433"/>
        <v>76.280689655172424</v>
      </c>
      <c r="N4637" s="16">
        <f t="shared" si="434"/>
        <v>10.663580901856763</v>
      </c>
      <c r="O4637" s="16">
        <f t="shared" si="435"/>
        <v>15.433793103448277</v>
      </c>
      <c r="P4637" s="16">
        <f t="shared" si="436"/>
        <v>10210.842068965518</v>
      </c>
      <c r="Q4637" s="16">
        <f t="shared" si="437"/>
        <v>2775.8620689655172</v>
      </c>
    </row>
    <row r="4638" spans="1:17" x14ac:dyDescent="0.2">
      <c r="A4638" s="10">
        <v>47651</v>
      </c>
      <c r="B4638" s="10">
        <v>4</v>
      </c>
      <c r="C4638" s="10">
        <v>868</v>
      </c>
      <c r="D4638" s="10">
        <v>69</v>
      </c>
      <c r="E4638" s="10">
        <v>101</v>
      </c>
      <c r="F4638" s="10">
        <f t="shared" si="432"/>
        <v>8.1081081081081086E-2</v>
      </c>
      <c r="G4638" s="10">
        <v>0.3</v>
      </c>
      <c r="H4638" s="10">
        <v>6.96E-3</v>
      </c>
      <c r="I4638" s="10">
        <v>9.7307692307692308E-4</v>
      </c>
      <c r="J4638" s="10">
        <v>1.41E-3</v>
      </c>
      <c r="K4638" s="10">
        <v>0.93208999999999997</v>
      </c>
      <c r="L4638" s="10">
        <v>0.25</v>
      </c>
      <c r="M4638" s="16">
        <f t="shared" si="433"/>
        <v>74.704000000000008</v>
      </c>
      <c r="N4638" s="16">
        <f t="shared" si="434"/>
        <v>10.444358974358975</v>
      </c>
      <c r="O4638" s="16">
        <f t="shared" si="435"/>
        <v>15.134</v>
      </c>
      <c r="P4638" s="16">
        <f t="shared" si="436"/>
        <v>10004.432666666668</v>
      </c>
      <c r="Q4638" s="16">
        <f t="shared" si="437"/>
        <v>2683.3333333333335</v>
      </c>
    </row>
    <row r="4639" spans="1:17" x14ac:dyDescent="0.2">
      <c r="A4639" s="10">
        <v>47652</v>
      </c>
      <c r="B4639" s="10">
        <v>4</v>
      </c>
      <c r="C4639" s="10">
        <v>869</v>
      </c>
      <c r="D4639" s="10">
        <v>69</v>
      </c>
      <c r="E4639" s="10">
        <v>100</v>
      </c>
      <c r="F4639" s="10">
        <f t="shared" si="432"/>
        <v>5.4054054054054057E-2</v>
      </c>
      <c r="G4639" s="10">
        <v>0.28999999999999998</v>
      </c>
      <c r="H4639" s="10">
        <v>6.8500000000000002E-3</v>
      </c>
      <c r="I4639" s="10">
        <v>9.4346153846153853E-4</v>
      </c>
      <c r="J4639" s="10">
        <v>1.4E-3</v>
      </c>
      <c r="K4639" s="10">
        <v>0.91881000000000002</v>
      </c>
      <c r="L4639" s="10">
        <v>0.26</v>
      </c>
      <c r="M4639" s="16">
        <f t="shared" si="433"/>
        <v>76.058620689655186</v>
      </c>
      <c r="N4639" s="16">
        <f t="shared" si="434"/>
        <v>10.475676392572945</v>
      </c>
      <c r="O4639" s="16">
        <f t="shared" si="435"/>
        <v>15.544827586206898</v>
      </c>
      <c r="P4639" s="16">
        <f t="shared" si="436"/>
        <v>10201.959310344828</v>
      </c>
      <c r="Q4639" s="16">
        <f t="shared" si="437"/>
        <v>2886.8965517241381</v>
      </c>
    </row>
    <row r="4640" spans="1:17" x14ac:dyDescent="0.2">
      <c r="A4640" s="10">
        <v>47741</v>
      </c>
      <c r="B4640" s="10">
        <v>4</v>
      </c>
      <c r="C4640" s="10">
        <v>867</v>
      </c>
      <c r="D4640" s="10">
        <v>69</v>
      </c>
      <c r="E4640" s="10">
        <v>99</v>
      </c>
      <c r="F4640" s="10">
        <f t="shared" si="432"/>
        <v>2.7027027027027029E-2</v>
      </c>
      <c r="G4640" s="10">
        <v>0.28999999999999998</v>
      </c>
      <c r="H4640" s="10">
        <v>6.4799999999999996E-3</v>
      </c>
      <c r="I4640" s="10">
        <v>8.0000000000000007E-5</v>
      </c>
      <c r="J4640" s="10">
        <v>9.6000000000000002E-4</v>
      </c>
      <c r="K4640" s="10">
        <v>0.91896999999999995</v>
      </c>
      <c r="L4640" s="10">
        <v>0.2</v>
      </c>
      <c r="M4640" s="16">
        <f t="shared" si="433"/>
        <v>71.950344827586207</v>
      </c>
      <c r="N4640" s="16">
        <f t="shared" si="434"/>
        <v>0.88827586206896569</v>
      </c>
      <c r="O4640" s="16">
        <f t="shared" si="435"/>
        <v>10.659310344827587</v>
      </c>
      <c r="P4640" s="16">
        <f t="shared" si="436"/>
        <v>10203.735862068965</v>
      </c>
      <c r="Q4640" s="16">
        <f t="shared" si="437"/>
        <v>2220.6896551724139</v>
      </c>
    </row>
    <row r="4641" spans="1:17" x14ac:dyDescent="0.2">
      <c r="A4641" s="10">
        <v>47742</v>
      </c>
      <c r="B4641" s="10">
        <v>4</v>
      </c>
      <c r="C4641" s="10">
        <v>867</v>
      </c>
      <c r="D4641" s="10">
        <v>69</v>
      </c>
      <c r="E4641" s="10">
        <v>99</v>
      </c>
      <c r="F4641" s="10">
        <f t="shared" si="432"/>
        <v>2.7027027027027029E-2</v>
      </c>
      <c r="G4641" s="10">
        <v>0.28999999999999998</v>
      </c>
      <c r="H4641" s="10">
        <v>6.5500000000000003E-3</v>
      </c>
      <c r="I4641" s="10">
        <v>1.2999999999999999E-4</v>
      </c>
      <c r="J4641" s="10">
        <v>9.6000000000000002E-4</v>
      </c>
      <c r="K4641" s="10">
        <v>0.91532000000000002</v>
      </c>
      <c r="L4641" s="10">
        <v>0.2</v>
      </c>
      <c r="M4641" s="16">
        <f t="shared" si="433"/>
        <v>72.727586206896561</v>
      </c>
      <c r="N4641" s="16">
        <f t="shared" si="434"/>
        <v>1.443448275862069</v>
      </c>
      <c r="O4641" s="16">
        <f t="shared" si="435"/>
        <v>10.659310344827587</v>
      </c>
      <c r="P4641" s="16">
        <f t="shared" si="436"/>
        <v>10163.208275862071</v>
      </c>
      <c r="Q4641" s="16">
        <f t="shared" si="437"/>
        <v>2220.6896551724139</v>
      </c>
    </row>
    <row r="4642" spans="1:17" x14ac:dyDescent="0.2">
      <c r="A4642" s="10">
        <v>47743</v>
      </c>
      <c r="B4642" s="10">
        <v>4</v>
      </c>
      <c r="C4642" s="10">
        <v>868</v>
      </c>
      <c r="D4642" s="10">
        <v>68</v>
      </c>
      <c r="E4642" s="10">
        <v>99</v>
      </c>
      <c r="F4642" s="10">
        <f t="shared" si="432"/>
        <v>2.7027027027027029E-2</v>
      </c>
      <c r="G4642" s="10">
        <v>0.28999999999999998</v>
      </c>
      <c r="H4642" s="10">
        <v>6.5599999999999999E-3</v>
      </c>
      <c r="I4642" s="10">
        <v>1.2999999999999999E-4</v>
      </c>
      <c r="J4642" s="10">
        <v>1.1000000000000001E-3</v>
      </c>
      <c r="K4642" s="10">
        <v>0.91903999999999997</v>
      </c>
      <c r="L4642" s="10">
        <v>0.21</v>
      </c>
      <c r="M4642" s="16">
        <f t="shared" si="433"/>
        <v>72.838620689655173</v>
      </c>
      <c r="N4642" s="16">
        <f t="shared" si="434"/>
        <v>1.443448275862069</v>
      </c>
      <c r="O4642" s="16">
        <f t="shared" si="435"/>
        <v>12.213793103448277</v>
      </c>
      <c r="P4642" s="16">
        <f t="shared" si="436"/>
        <v>10204.513103448275</v>
      </c>
      <c r="Q4642" s="16">
        <f t="shared" si="437"/>
        <v>2331.7241379310344</v>
      </c>
    </row>
    <row r="4643" spans="1:17" x14ac:dyDescent="0.2">
      <c r="A4643" s="10">
        <v>47744</v>
      </c>
      <c r="B4643" s="10">
        <v>4</v>
      </c>
      <c r="C4643" s="10">
        <v>867</v>
      </c>
      <c r="D4643" s="10">
        <v>68</v>
      </c>
      <c r="E4643" s="10">
        <v>99</v>
      </c>
      <c r="F4643" s="10">
        <f t="shared" si="432"/>
        <v>2.7027027027027029E-2</v>
      </c>
      <c r="G4643" s="10">
        <v>0.28999999999999998</v>
      </c>
      <c r="H4643" s="10">
        <v>6.5500000000000003E-3</v>
      </c>
      <c r="I4643" s="10">
        <v>1.7000000000000001E-4</v>
      </c>
      <c r="J4643" s="10">
        <v>1.24E-3</v>
      </c>
      <c r="K4643" s="10">
        <v>0.91796</v>
      </c>
      <c r="L4643" s="10">
        <v>0.21</v>
      </c>
      <c r="M4643" s="16">
        <f t="shared" si="433"/>
        <v>72.727586206896561</v>
      </c>
      <c r="N4643" s="16">
        <f t="shared" si="434"/>
        <v>1.8875862068965519</v>
      </c>
      <c r="O4643" s="16">
        <f t="shared" si="435"/>
        <v>13.768275862068966</v>
      </c>
      <c r="P4643" s="16">
        <f t="shared" si="436"/>
        <v>10192.521379310345</v>
      </c>
      <c r="Q4643" s="16">
        <f t="shared" si="437"/>
        <v>2331.7241379310344</v>
      </c>
    </row>
    <row r="4644" spans="1:17" x14ac:dyDescent="0.2">
      <c r="A4644" s="10">
        <v>47745</v>
      </c>
      <c r="B4644" s="10">
        <v>4</v>
      </c>
      <c r="C4644" s="10">
        <v>868</v>
      </c>
      <c r="D4644" s="10">
        <v>68</v>
      </c>
      <c r="E4644" s="10">
        <v>100</v>
      </c>
      <c r="F4644" s="10">
        <f t="shared" si="432"/>
        <v>5.4054054054054057E-2</v>
      </c>
      <c r="G4644" s="10">
        <v>0.3</v>
      </c>
      <c r="H4644" s="10">
        <v>6.6899999999999998E-3</v>
      </c>
      <c r="I4644" s="10">
        <v>2.1000000000000001E-4</v>
      </c>
      <c r="J4644" s="10">
        <v>1.25E-3</v>
      </c>
      <c r="K4644" s="10">
        <v>0.93345</v>
      </c>
      <c r="L4644" s="10">
        <v>0.22</v>
      </c>
      <c r="M4644" s="16">
        <f t="shared" si="433"/>
        <v>71.805999999999997</v>
      </c>
      <c r="N4644" s="16">
        <f t="shared" si="434"/>
        <v>2.2540000000000004</v>
      </c>
      <c r="O4644" s="16">
        <f t="shared" si="435"/>
        <v>13.416666666666666</v>
      </c>
      <c r="P4644" s="16">
        <f t="shared" si="436"/>
        <v>10019.030000000001</v>
      </c>
      <c r="Q4644" s="16">
        <f t="shared" si="437"/>
        <v>2361.3333333333335</v>
      </c>
    </row>
    <row r="4645" spans="1:17" x14ac:dyDescent="0.2">
      <c r="A4645" s="10">
        <v>47746</v>
      </c>
      <c r="B4645" s="10">
        <v>4</v>
      </c>
      <c r="C4645" s="10">
        <v>867</v>
      </c>
      <c r="D4645" s="10">
        <v>68</v>
      </c>
      <c r="E4645" s="10">
        <v>100</v>
      </c>
      <c r="F4645" s="10">
        <f t="shared" si="432"/>
        <v>5.4054054054054057E-2</v>
      </c>
      <c r="G4645" s="10">
        <v>0.28999999999999998</v>
      </c>
      <c r="H4645" s="10">
        <v>6.7299999999999999E-3</v>
      </c>
      <c r="I4645" s="10">
        <v>2.5999999999999998E-4</v>
      </c>
      <c r="J4645" s="10">
        <v>1.39E-3</v>
      </c>
      <c r="K4645" s="10">
        <v>0.93049000000000004</v>
      </c>
      <c r="L4645" s="10">
        <v>0.22</v>
      </c>
      <c r="M4645" s="16">
        <f t="shared" si="433"/>
        <v>74.72620689655173</v>
      </c>
      <c r="N4645" s="16">
        <f t="shared" si="434"/>
        <v>2.8868965517241381</v>
      </c>
      <c r="O4645" s="16">
        <f t="shared" si="435"/>
        <v>15.433793103448277</v>
      </c>
      <c r="P4645" s="16">
        <f t="shared" si="436"/>
        <v>10331.647586206898</v>
      </c>
      <c r="Q4645" s="16">
        <f t="shared" si="437"/>
        <v>2442.7586206896553</v>
      </c>
    </row>
    <row r="4646" spans="1:17" x14ac:dyDescent="0.2">
      <c r="A4646" s="10">
        <v>47747</v>
      </c>
      <c r="B4646" s="10">
        <v>4</v>
      </c>
      <c r="C4646" s="10">
        <v>867</v>
      </c>
      <c r="D4646" s="10">
        <v>68</v>
      </c>
      <c r="E4646" s="10">
        <v>100</v>
      </c>
      <c r="F4646" s="10">
        <f t="shared" si="432"/>
        <v>5.4054054054054057E-2</v>
      </c>
      <c r="G4646" s="10">
        <v>0.28999999999999998</v>
      </c>
      <c r="H4646" s="10">
        <v>6.6899999999999998E-3</v>
      </c>
      <c r="I4646" s="10">
        <v>2.9999999999999997E-4</v>
      </c>
      <c r="J4646" s="10">
        <v>1.39E-3</v>
      </c>
      <c r="K4646" s="10">
        <v>0.92864000000000002</v>
      </c>
      <c r="L4646" s="10">
        <v>0.22</v>
      </c>
      <c r="M4646" s="16">
        <f t="shared" si="433"/>
        <v>74.28206896551724</v>
      </c>
      <c r="N4646" s="16">
        <f t="shared" si="434"/>
        <v>3.3310344827586209</v>
      </c>
      <c r="O4646" s="16">
        <f t="shared" si="435"/>
        <v>15.433793103448277</v>
      </c>
      <c r="P4646" s="16">
        <f t="shared" si="436"/>
        <v>10311.106206896553</v>
      </c>
      <c r="Q4646" s="16">
        <f t="shared" si="437"/>
        <v>2442.7586206896553</v>
      </c>
    </row>
    <row r="4647" spans="1:17" x14ac:dyDescent="0.2">
      <c r="A4647" s="10">
        <v>47748</v>
      </c>
      <c r="B4647" s="10">
        <v>4</v>
      </c>
      <c r="C4647" s="10">
        <v>867</v>
      </c>
      <c r="D4647" s="10">
        <v>68</v>
      </c>
      <c r="E4647" s="10">
        <v>99</v>
      </c>
      <c r="F4647" s="10">
        <f t="shared" si="432"/>
        <v>2.7027027027027029E-2</v>
      </c>
      <c r="G4647" s="10">
        <v>0.28999999999999998</v>
      </c>
      <c r="H4647" s="10">
        <v>6.5700000000000003E-3</v>
      </c>
      <c r="I4647" s="10">
        <v>2.9999999999999997E-4</v>
      </c>
      <c r="J4647" s="10">
        <v>1.65E-3</v>
      </c>
      <c r="K4647" s="10">
        <v>0.91605999999999999</v>
      </c>
      <c r="L4647" s="10">
        <v>0.22</v>
      </c>
      <c r="M4647" s="16">
        <f t="shared" si="433"/>
        <v>72.949655172413799</v>
      </c>
      <c r="N4647" s="16">
        <f t="shared" si="434"/>
        <v>3.3310344827586209</v>
      </c>
      <c r="O4647" s="16">
        <f t="shared" si="435"/>
        <v>18.320689655172416</v>
      </c>
      <c r="P4647" s="16">
        <f t="shared" si="436"/>
        <v>10171.424827586208</v>
      </c>
      <c r="Q4647" s="16">
        <f t="shared" si="437"/>
        <v>2442.7586206896553</v>
      </c>
    </row>
    <row r="4648" spans="1:17" x14ac:dyDescent="0.2">
      <c r="A4648" s="10">
        <v>47749</v>
      </c>
      <c r="B4648" s="10">
        <v>4</v>
      </c>
      <c r="C4648" s="10">
        <v>866</v>
      </c>
      <c r="D4648" s="10">
        <v>68</v>
      </c>
      <c r="E4648" s="10">
        <v>100</v>
      </c>
      <c r="F4648" s="10">
        <f t="shared" si="432"/>
        <v>5.4054054054054057E-2</v>
      </c>
      <c r="G4648" s="10">
        <v>0.28999999999999998</v>
      </c>
      <c r="H4648" s="10">
        <v>6.6600000000000001E-3</v>
      </c>
      <c r="I4648" s="10">
        <v>3.4000000000000002E-4</v>
      </c>
      <c r="J4648" s="10">
        <v>1.67E-3</v>
      </c>
      <c r="K4648" s="10">
        <v>0.92528999999999995</v>
      </c>
      <c r="L4648" s="10">
        <v>0.22</v>
      </c>
      <c r="M4648" s="16">
        <f t="shared" si="433"/>
        <v>73.94896551724139</v>
      </c>
      <c r="N4648" s="16">
        <f t="shared" si="434"/>
        <v>3.7751724137931038</v>
      </c>
      <c r="O4648" s="16">
        <f t="shared" si="435"/>
        <v>18.542758620689657</v>
      </c>
      <c r="P4648" s="16">
        <f t="shared" si="436"/>
        <v>10273.909655172414</v>
      </c>
      <c r="Q4648" s="16">
        <f t="shared" si="437"/>
        <v>2442.7586206896553</v>
      </c>
    </row>
    <row r="4649" spans="1:17" x14ac:dyDescent="0.2">
      <c r="A4649" s="10">
        <v>47750</v>
      </c>
      <c r="B4649" s="10">
        <v>4</v>
      </c>
      <c r="C4649" s="10">
        <v>867</v>
      </c>
      <c r="D4649" s="10">
        <v>68</v>
      </c>
      <c r="E4649" s="10">
        <v>100</v>
      </c>
      <c r="F4649" s="10">
        <f t="shared" si="432"/>
        <v>5.4054054054054057E-2</v>
      </c>
      <c r="G4649" s="10">
        <v>0.3</v>
      </c>
      <c r="H4649" s="10">
        <v>6.7200000000000003E-3</v>
      </c>
      <c r="I4649" s="10">
        <v>3.4000000000000002E-4</v>
      </c>
      <c r="J4649" s="10">
        <v>1.6800000000000001E-3</v>
      </c>
      <c r="K4649" s="10">
        <v>0.93084999999999996</v>
      </c>
      <c r="L4649" s="10">
        <v>0.21</v>
      </c>
      <c r="M4649" s="16">
        <f t="shared" si="433"/>
        <v>72.128000000000014</v>
      </c>
      <c r="N4649" s="16">
        <f t="shared" si="434"/>
        <v>3.6493333333333338</v>
      </c>
      <c r="O4649" s="16">
        <f t="shared" si="435"/>
        <v>18.032000000000004</v>
      </c>
      <c r="P4649" s="16">
        <f t="shared" si="436"/>
        <v>9991.123333333333</v>
      </c>
      <c r="Q4649" s="16">
        <f t="shared" si="437"/>
        <v>2254</v>
      </c>
    </row>
    <row r="4650" spans="1:17" x14ac:dyDescent="0.2">
      <c r="A4650" s="10">
        <v>47751</v>
      </c>
      <c r="B4650" s="10">
        <v>4</v>
      </c>
      <c r="C4650" s="10">
        <v>867</v>
      </c>
      <c r="D4650" s="10">
        <v>68</v>
      </c>
      <c r="E4650" s="10">
        <v>100</v>
      </c>
      <c r="F4650" s="10">
        <f t="shared" si="432"/>
        <v>5.4054054054054057E-2</v>
      </c>
      <c r="G4650" s="10">
        <v>0.28999999999999998</v>
      </c>
      <c r="H4650" s="10">
        <v>6.7299999999999999E-3</v>
      </c>
      <c r="I4650" s="10">
        <v>3.4000000000000002E-4</v>
      </c>
      <c r="J4650" s="10">
        <v>1.67E-3</v>
      </c>
      <c r="K4650" s="10">
        <v>0.92859000000000003</v>
      </c>
      <c r="L4650" s="10">
        <v>0.21</v>
      </c>
      <c r="M4650" s="16">
        <f t="shared" si="433"/>
        <v>74.72620689655173</v>
      </c>
      <c r="N4650" s="16">
        <f t="shared" si="434"/>
        <v>3.7751724137931038</v>
      </c>
      <c r="O4650" s="16">
        <f t="shared" si="435"/>
        <v>18.542758620689657</v>
      </c>
      <c r="P4650" s="16">
        <f t="shared" si="436"/>
        <v>10310.55103448276</v>
      </c>
      <c r="Q4650" s="16">
        <f t="shared" si="437"/>
        <v>2331.7241379310344</v>
      </c>
    </row>
    <row r="4651" spans="1:17" x14ac:dyDescent="0.2">
      <c r="A4651" s="10">
        <v>47752</v>
      </c>
      <c r="B4651" s="10">
        <v>4</v>
      </c>
      <c r="C4651" s="10">
        <v>866</v>
      </c>
      <c r="D4651" s="10">
        <v>68</v>
      </c>
      <c r="E4651" s="10">
        <v>99</v>
      </c>
      <c r="F4651" s="10">
        <f t="shared" si="432"/>
        <v>2.7027027027027029E-2</v>
      </c>
      <c r="G4651" s="10">
        <v>0.28999999999999998</v>
      </c>
      <c r="H4651" s="10">
        <v>6.6E-3</v>
      </c>
      <c r="I4651" s="10">
        <v>3.4000000000000002E-4</v>
      </c>
      <c r="J4651" s="10">
        <v>1.7899999999999999E-3</v>
      </c>
      <c r="K4651" s="10">
        <v>0.91720000000000002</v>
      </c>
      <c r="L4651" s="10">
        <v>0.21</v>
      </c>
      <c r="M4651" s="16">
        <f t="shared" si="433"/>
        <v>73.282758620689663</v>
      </c>
      <c r="N4651" s="16">
        <f t="shared" si="434"/>
        <v>3.7751724137931038</v>
      </c>
      <c r="O4651" s="16">
        <f t="shared" si="435"/>
        <v>19.875172413793102</v>
      </c>
      <c r="P4651" s="16">
        <f t="shared" si="436"/>
        <v>10184.082758620691</v>
      </c>
      <c r="Q4651" s="16">
        <f t="shared" si="437"/>
        <v>2331.7241379310344</v>
      </c>
    </row>
    <row r="4652" spans="1:17" x14ac:dyDescent="0.2">
      <c r="A4652" s="10">
        <v>47753</v>
      </c>
      <c r="B4652" s="10">
        <v>4</v>
      </c>
      <c r="C4652" s="10">
        <v>866</v>
      </c>
      <c r="D4652" s="10">
        <v>68</v>
      </c>
      <c r="E4652" s="10">
        <v>100</v>
      </c>
      <c r="F4652" s="10">
        <f t="shared" si="432"/>
        <v>5.4054054054054057E-2</v>
      </c>
      <c r="G4652" s="10">
        <v>0.28999999999999998</v>
      </c>
      <c r="H4652" s="10">
        <v>6.7200000000000003E-3</v>
      </c>
      <c r="I4652" s="10">
        <v>3.8999999999999999E-4</v>
      </c>
      <c r="J4652" s="10">
        <v>1.81E-3</v>
      </c>
      <c r="K4652" s="10">
        <v>0.92749999999999999</v>
      </c>
      <c r="L4652" s="10">
        <v>0.21</v>
      </c>
      <c r="M4652" s="16">
        <f t="shared" si="433"/>
        <v>74.615172413793104</v>
      </c>
      <c r="N4652" s="16">
        <f t="shared" si="434"/>
        <v>4.3303448275862069</v>
      </c>
      <c r="O4652" s="16">
        <f t="shared" si="435"/>
        <v>20.097241379310347</v>
      </c>
      <c r="P4652" s="16">
        <f t="shared" si="436"/>
        <v>10298.448275862069</v>
      </c>
      <c r="Q4652" s="16">
        <f t="shared" si="437"/>
        <v>2331.7241379310344</v>
      </c>
    </row>
    <row r="4653" spans="1:17" x14ac:dyDescent="0.2">
      <c r="A4653" s="10">
        <v>47754</v>
      </c>
      <c r="B4653" s="10">
        <v>4</v>
      </c>
      <c r="C4653" s="10">
        <v>867</v>
      </c>
      <c r="D4653" s="10">
        <v>68</v>
      </c>
      <c r="E4653" s="10">
        <v>99</v>
      </c>
      <c r="F4653" s="10">
        <f t="shared" si="432"/>
        <v>2.7027027027027029E-2</v>
      </c>
      <c r="G4653" s="10">
        <v>0.28999999999999998</v>
      </c>
      <c r="H4653" s="10">
        <v>6.6800000000000002E-3</v>
      </c>
      <c r="I4653" s="10">
        <v>4.2000000000000002E-4</v>
      </c>
      <c r="J4653" s="10">
        <v>1.7899999999999999E-3</v>
      </c>
      <c r="K4653" s="10">
        <v>0.91642000000000001</v>
      </c>
      <c r="L4653" s="10">
        <v>0.22</v>
      </c>
      <c r="M4653" s="16">
        <f t="shared" si="433"/>
        <v>74.171034482758628</v>
      </c>
      <c r="N4653" s="16">
        <f t="shared" si="434"/>
        <v>4.663448275862069</v>
      </c>
      <c r="O4653" s="16">
        <f t="shared" si="435"/>
        <v>19.875172413793102</v>
      </c>
      <c r="P4653" s="16">
        <f t="shared" si="436"/>
        <v>10175.422068965518</v>
      </c>
      <c r="Q4653" s="16">
        <f t="shared" si="437"/>
        <v>2442.7586206896553</v>
      </c>
    </row>
    <row r="4654" spans="1:17" x14ac:dyDescent="0.2">
      <c r="A4654" s="10">
        <v>47755</v>
      </c>
      <c r="B4654" s="10">
        <v>4</v>
      </c>
      <c r="C4654" s="10">
        <v>866</v>
      </c>
      <c r="D4654" s="10">
        <v>68</v>
      </c>
      <c r="E4654" s="10">
        <v>100</v>
      </c>
      <c r="F4654" s="10">
        <f t="shared" si="432"/>
        <v>5.4054054054054057E-2</v>
      </c>
      <c r="G4654" s="10">
        <v>0.28999999999999998</v>
      </c>
      <c r="H4654" s="10">
        <v>6.7499999999999999E-3</v>
      </c>
      <c r="I4654" s="10">
        <v>4.2999999999999999E-4</v>
      </c>
      <c r="J4654" s="10">
        <v>1.81E-3</v>
      </c>
      <c r="K4654" s="10">
        <v>0.92564000000000002</v>
      </c>
      <c r="L4654" s="10">
        <v>0.21</v>
      </c>
      <c r="M4654" s="16">
        <f t="shared" si="433"/>
        <v>74.948275862068968</v>
      </c>
      <c r="N4654" s="16">
        <f t="shared" si="434"/>
        <v>4.7744827586206897</v>
      </c>
      <c r="O4654" s="16">
        <f t="shared" si="435"/>
        <v>20.097241379310347</v>
      </c>
      <c r="P4654" s="16">
        <f t="shared" si="436"/>
        <v>10277.795862068968</v>
      </c>
      <c r="Q4654" s="16">
        <f t="shared" si="437"/>
        <v>2331.7241379310344</v>
      </c>
    </row>
    <row r="4655" spans="1:17" x14ac:dyDescent="0.2">
      <c r="A4655" s="10">
        <v>47756</v>
      </c>
      <c r="B4655" s="10">
        <v>4</v>
      </c>
      <c r="C4655" s="10">
        <v>867</v>
      </c>
      <c r="D4655" s="10">
        <v>68</v>
      </c>
      <c r="E4655" s="10">
        <v>100</v>
      </c>
      <c r="F4655" s="10">
        <f t="shared" si="432"/>
        <v>5.4054054054054057E-2</v>
      </c>
      <c r="G4655" s="10">
        <v>0.3</v>
      </c>
      <c r="H4655" s="10">
        <v>6.79E-3</v>
      </c>
      <c r="I4655" s="10">
        <v>4.6999999999999999E-4</v>
      </c>
      <c r="J4655" s="10">
        <v>1.9599999999999999E-3</v>
      </c>
      <c r="K4655" s="10">
        <v>0.93079999999999996</v>
      </c>
      <c r="L4655" s="10">
        <v>0.21</v>
      </c>
      <c r="M4655" s="16">
        <f t="shared" si="433"/>
        <v>72.879333333333335</v>
      </c>
      <c r="N4655" s="16">
        <f t="shared" si="434"/>
        <v>5.0446666666666671</v>
      </c>
      <c r="O4655" s="16">
        <f t="shared" si="435"/>
        <v>21.037333333333333</v>
      </c>
      <c r="P4655" s="16">
        <f t="shared" si="436"/>
        <v>9990.5866666666661</v>
      </c>
      <c r="Q4655" s="16">
        <f t="shared" si="437"/>
        <v>2254</v>
      </c>
    </row>
    <row r="4656" spans="1:17" x14ac:dyDescent="0.2">
      <c r="A4656" s="10">
        <v>47757</v>
      </c>
      <c r="B4656" s="10">
        <v>4</v>
      </c>
      <c r="C4656" s="10">
        <v>867</v>
      </c>
      <c r="D4656" s="10">
        <v>68</v>
      </c>
      <c r="E4656" s="10">
        <v>99</v>
      </c>
      <c r="F4656" s="10">
        <f t="shared" si="432"/>
        <v>2.7027027027027029E-2</v>
      </c>
      <c r="G4656" s="10">
        <v>0.28999999999999998</v>
      </c>
      <c r="H4656" s="10">
        <v>6.7000000000000002E-3</v>
      </c>
      <c r="I4656" s="10">
        <v>5.1000000000000004E-4</v>
      </c>
      <c r="J4656" s="10">
        <v>1.9300000000000001E-3</v>
      </c>
      <c r="K4656" s="10">
        <v>0.91823999999999995</v>
      </c>
      <c r="L4656" s="10">
        <v>0.21</v>
      </c>
      <c r="M4656" s="16">
        <f t="shared" si="433"/>
        <v>74.393103448275866</v>
      </c>
      <c r="N4656" s="16">
        <f t="shared" si="434"/>
        <v>5.6627586206896554</v>
      </c>
      <c r="O4656" s="16">
        <f t="shared" si="435"/>
        <v>21.429655172413796</v>
      </c>
      <c r="P4656" s="16">
        <f t="shared" si="436"/>
        <v>10195.630344827585</v>
      </c>
      <c r="Q4656" s="16">
        <f t="shared" si="437"/>
        <v>2331.7241379310344</v>
      </c>
    </row>
    <row r="4657" spans="1:17" x14ac:dyDescent="0.2">
      <c r="A4657" s="10">
        <v>47758</v>
      </c>
      <c r="B4657" s="10">
        <v>4</v>
      </c>
      <c r="C4657" s="10">
        <v>868</v>
      </c>
      <c r="D4657" s="10">
        <v>68</v>
      </c>
      <c r="E4657" s="10">
        <v>100</v>
      </c>
      <c r="F4657" s="10">
        <f t="shared" si="432"/>
        <v>5.4054054054054057E-2</v>
      </c>
      <c r="G4657" s="10">
        <v>0.3</v>
      </c>
      <c r="H4657" s="10">
        <v>6.8100000000000001E-3</v>
      </c>
      <c r="I4657" s="10">
        <v>5.5999999999999995E-4</v>
      </c>
      <c r="J4657" s="10">
        <v>1.9499999999999999E-3</v>
      </c>
      <c r="K4657" s="10">
        <v>0.92962</v>
      </c>
      <c r="L4657" s="10">
        <v>0.21</v>
      </c>
      <c r="M4657" s="16">
        <f t="shared" si="433"/>
        <v>73.094000000000008</v>
      </c>
      <c r="N4657" s="16">
        <f t="shared" si="434"/>
        <v>6.0106666666666664</v>
      </c>
      <c r="O4657" s="16">
        <f t="shared" si="435"/>
        <v>20.93</v>
      </c>
      <c r="P4657" s="16">
        <f t="shared" si="436"/>
        <v>9977.9213333333337</v>
      </c>
      <c r="Q4657" s="16">
        <f t="shared" si="437"/>
        <v>2254</v>
      </c>
    </row>
    <row r="4658" spans="1:17" x14ac:dyDescent="0.2">
      <c r="A4658" s="10">
        <v>47759</v>
      </c>
      <c r="B4658" s="10">
        <v>4</v>
      </c>
      <c r="C4658" s="10">
        <v>867</v>
      </c>
      <c r="D4658" s="10">
        <v>68</v>
      </c>
      <c r="E4658" s="10">
        <v>100</v>
      </c>
      <c r="F4658" s="10">
        <f t="shared" si="432"/>
        <v>5.4054054054054057E-2</v>
      </c>
      <c r="G4658" s="10">
        <v>0.28999999999999998</v>
      </c>
      <c r="H4658" s="10">
        <v>6.7799999999999996E-3</v>
      </c>
      <c r="I4658" s="10">
        <v>5.5999999999999995E-4</v>
      </c>
      <c r="J4658" s="10">
        <v>2.0899999999999998E-3</v>
      </c>
      <c r="K4658" s="10">
        <v>0.92852999999999997</v>
      </c>
      <c r="L4658" s="10">
        <v>0.21</v>
      </c>
      <c r="M4658" s="16">
        <f t="shared" si="433"/>
        <v>75.281379310344832</v>
      </c>
      <c r="N4658" s="16">
        <f t="shared" si="434"/>
        <v>6.217931034482759</v>
      </c>
      <c r="O4658" s="16">
        <f t="shared" si="435"/>
        <v>23.206206896551723</v>
      </c>
      <c r="P4658" s="16">
        <f t="shared" si="436"/>
        <v>10309.884827586207</v>
      </c>
      <c r="Q4658" s="16">
        <f t="shared" si="437"/>
        <v>2331.7241379310344</v>
      </c>
    </row>
    <row r="4659" spans="1:17" x14ac:dyDescent="0.2">
      <c r="A4659" s="10">
        <v>47760</v>
      </c>
      <c r="B4659" s="10">
        <v>4</v>
      </c>
      <c r="C4659" s="10">
        <v>868</v>
      </c>
      <c r="D4659" s="10">
        <v>68</v>
      </c>
      <c r="E4659" s="10">
        <v>100</v>
      </c>
      <c r="F4659" s="10">
        <f t="shared" si="432"/>
        <v>5.4054054054054057E-2</v>
      </c>
      <c r="G4659" s="10">
        <v>0.3</v>
      </c>
      <c r="H4659" s="10">
        <v>6.7200000000000003E-3</v>
      </c>
      <c r="I4659" s="10">
        <v>5.9999999999999995E-4</v>
      </c>
      <c r="J4659" s="10">
        <v>2.0899999999999998E-3</v>
      </c>
      <c r="K4659" s="10">
        <v>0.92961000000000005</v>
      </c>
      <c r="L4659" s="10">
        <v>0.21</v>
      </c>
      <c r="M4659" s="16">
        <f t="shared" si="433"/>
        <v>72.128000000000014</v>
      </c>
      <c r="N4659" s="16">
        <f t="shared" si="434"/>
        <v>6.44</v>
      </c>
      <c r="O4659" s="16">
        <f t="shared" si="435"/>
        <v>22.432666666666666</v>
      </c>
      <c r="P4659" s="16">
        <f t="shared" si="436"/>
        <v>9977.8140000000021</v>
      </c>
      <c r="Q4659" s="16">
        <f t="shared" si="437"/>
        <v>2254</v>
      </c>
    </row>
    <row r="4660" spans="1:17" x14ac:dyDescent="0.2">
      <c r="A4660" s="10">
        <v>47761</v>
      </c>
      <c r="B4660" s="10">
        <v>4</v>
      </c>
      <c r="C4660" s="10">
        <v>867</v>
      </c>
      <c r="D4660" s="10">
        <v>68</v>
      </c>
      <c r="E4660" s="10">
        <v>100</v>
      </c>
      <c r="F4660" s="10">
        <f t="shared" si="432"/>
        <v>5.4054054054054057E-2</v>
      </c>
      <c r="G4660" s="10">
        <v>0.3</v>
      </c>
      <c r="H4660" s="10">
        <v>6.7099999999999998E-3</v>
      </c>
      <c r="I4660" s="10">
        <v>6.4000000000000005E-4</v>
      </c>
      <c r="J4660" s="10">
        <v>2.0899999999999998E-3</v>
      </c>
      <c r="K4660" s="10">
        <v>0.92854000000000003</v>
      </c>
      <c r="L4660" s="10">
        <v>0.21</v>
      </c>
      <c r="M4660" s="16">
        <f t="shared" si="433"/>
        <v>72.020666666666671</v>
      </c>
      <c r="N4660" s="16">
        <f t="shared" si="434"/>
        <v>6.8693333333333335</v>
      </c>
      <c r="O4660" s="16">
        <f t="shared" si="435"/>
        <v>22.432666666666666</v>
      </c>
      <c r="P4660" s="16">
        <f t="shared" si="436"/>
        <v>9966.3293333333331</v>
      </c>
      <c r="Q4660" s="16">
        <f t="shared" si="437"/>
        <v>2254</v>
      </c>
    </row>
    <row r="4661" spans="1:17" x14ac:dyDescent="0.2">
      <c r="A4661" s="10">
        <v>47762</v>
      </c>
      <c r="B4661" s="10">
        <v>4</v>
      </c>
      <c r="C4661" s="10">
        <v>866</v>
      </c>
      <c r="D4661" s="10">
        <v>68</v>
      </c>
      <c r="E4661" s="10">
        <v>99</v>
      </c>
      <c r="F4661" s="10">
        <f t="shared" si="432"/>
        <v>2.7027027027027029E-2</v>
      </c>
      <c r="G4661" s="10">
        <v>0.28999999999999998</v>
      </c>
      <c r="H4661" s="10">
        <v>6.5799999999999999E-3</v>
      </c>
      <c r="I4661" s="10">
        <v>6.4000000000000005E-4</v>
      </c>
      <c r="J4661" s="10">
        <v>2.0600000000000002E-3</v>
      </c>
      <c r="K4661" s="10">
        <v>0.91717000000000004</v>
      </c>
      <c r="L4661" s="10">
        <v>0.2</v>
      </c>
      <c r="M4661" s="16">
        <f t="shared" si="433"/>
        <v>73.060689655172425</v>
      </c>
      <c r="N4661" s="16">
        <f t="shared" si="434"/>
        <v>7.1062068965517255</v>
      </c>
      <c r="O4661" s="16">
        <f t="shared" si="435"/>
        <v>22.873103448275867</v>
      </c>
      <c r="P4661" s="16">
        <f t="shared" si="436"/>
        <v>10183.749655172414</v>
      </c>
      <c r="Q4661" s="16">
        <f t="shared" si="437"/>
        <v>2220.6896551724139</v>
      </c>
    </row>
    <row r="4662" spans="1:17" x14ac:dyDescent="0.2">
      <c r="A4662" s="10">
        <v>47763</v>
      </c>
      <c r="B4662" s="10">
        <v>4</v>
      </c>
      <c r="C4662" s="10">
        <v>867</v>
      </c>
      <c r="D4662" s="10">
        <v>68</v>
      </c>
      <c r="E4662" s="10">
        <v>100</v>
      </c>
      <c r="F4662" s="10">
        <f t="shared" si="432"/>
        <v>5.4054054054054057E-2</v>
      </c>
      <c r="G4662" s="10">
        <v>0.3</v>
      </c>
      <c r="H4662" s="10">
        <v>6.6400000000000001E-3</v>
      </c>
      <c r="I4662" s="10">
        <v>6.8999999999999997E-4</v>
      </c>
      <c r="J4662" s="10">
        <v>2.0899999999999998E-3</v>
      </c>
      <c r="K4662" s="10">
        <v>0.92854000000000003</v>
      </c>
      <c r="L4662" s="10">
        <v>0.2</v>
      </c>
      <c r="M4662" s="16">
        <f t="shared" si="433"/>
        <v>71.269333333333336</v>
      </c>
      <c r="N4662" s="16">
        <f t="shared" si="434"/>
        <v>7.4059999999999997</v>
      </c>
      <c r="O4662" s="16">
        <f t="shared" si="435"/>
        <v>22.432666666666666</v>
      </c>
      <c r="P4662" s="16">
        <f t="shared" si="436"/>
        <v>9966.3293333333331</v>
      </c>
      <c r="Q4662" s="16">
        <f t="shared" si="437"/>
        <v>2146.666666666667</v>
      </c>
    </row>
    <row r="4663" spans="1:17" x14ac:dyDescent="0.2">
      <c r="A4663" s="10">
        <v>47764</v>
      </c>
      <c r="B4663" s="10">
        <v>4</v>
      </c>
      <c r="C4663" s="10">
        <v>867</v>
      </c>
      <c r="D4663" s="10">
        <v>68</v>
      </c>
      <c r="E4663" s="10">
        <v>99</v>
      </c>
      <c r="F4663" s="10">
        <f t="shared" si="432"/>
        <v>2.7027027027027029E-2</v>
      </c>
      <c r="G4663" s="10">
        <v>0.28999999999999998</v>
      </c>
      <c r="H4663" s="10">
        <v>6.6100000000000004E-3</v>
      </c>
      <c r="I4663" s="10">
        <v>6.8000000000000005E-4</v>
      </c>
      <c r="J4663" s="10">
        <v>2.2000000000000001E-3</v>
      </c>
      <c r="K4663" s="10">
        <v>0.91820000000000002</v>
      </c>
      <c r="L4663" s="10">
        <v>0.2</v>
      </c>
      <c r="M4663" s="16">
        <f t="shared" si="433"/>
        <v>73.393793103448289</v>
      </c>
      <c r="N4663" s="16">
        <f t="shared" si="434"/>
        <v>7.5503448275862075</v>
      </c>
      <c r="O4663" s="16">
        <f t="shared" si="435"/>
        <v>24.427586206896553</v>
      </c>
      <c r="P4663" s="16">
        <f t="shared" si="436"/>
        <v>10195.186206896553</v>
      </c>
      <c r="Q4663" s="16">
        <f t="shared" si="437"/>
        <v>2220.6896551724139</v>
      </c>
    </row>
    <row r="4664" spans="1:17" x14ac:dyDescent="0.2">
      <c r="A4664" s="10">
        <v>47765</v>
      </c>
      <c r="B4664" s="10">
        <v>4</v>
      </c>
      <c r="C4664" s="10">
        <v>866</v>
      </c>
      <c r="D4664" s="10">
        <v>68</v>
      </c>
      <c r="E4664" s="10">
        <v>99</v>
      </c>
      <c r="F4664" s="10">
        <f t="shared" si="432"/>
        <v>2.7027027027027029E-2</v>
      </c>
      <c r="G4664" s="10">
        <v>0.28999999999999998</v>
      </c>
      <c r="H4664" s="10">
        <v>6.5799999999999999E-3</v>
      </c>
      <c r="I4664" s="10">
        <v>6.8000000000000005E-4</v>
      </c>
      <c r="J4664" s="10">
        <v>2.3400000000000001E-3</v>
      </c>
      <c r="K4664" s="10">
        <v>0.91896</v>
      </c>
      <c r="L4664" s="10">
        <v>0.2</v>
      </c>
      <c r="M4664" s="16">
        <f t="shared" si="433"/>
        <v>73.060689655172425</v>
      </c>
      <c r="N4664" s="16">
        <f t="shared" si="434"/>
        <v>7.5503448275862075</v>
      </c>
      <c r="O4664" s="16">
        <f t="shared" si="435"/>
        <v>25.982068965517247</v>
      </c>
      <c r="P4664" s="16">
        <f t="shared" si="436"/>
        <v>10203.624827586207</v>
      </c>
      <c r="Q4664" s="16">
        <f t="shared" si="437"/>
        <v>2220.6896551724139</v>
      </c>
    </row>
    <row r="4665" spans="1:17" x14ac:dyDescent="0.2">
      <c r="A4665" s="10">
        <v>47766</v>
      </c>
      <c r="B4665" s="10">
        <v>4</v>
      </c>
      <c r="C4665" s="10">
        <v>867</v>
      </c>
      <c r="D4665" s="10">
        <v>68</v>
      </c>
      <c r="E4665" s="10">
        <v>100</v>
      </c>
      <c r="F4665" s="10">
        <f t="shared" si="432"/>
        <v>5.4054054054054057E-2</v>
      </c>
      <c r="G4665" s="10">
        <v>0.3</v>
      </c>
      <c r="H4665" s="10">
        <v>6.7099999999999998E-3</v>
      </c>
      <c r="I4665" s="10">
        <v>6.4000000000000005E-4</v>
      </c>
      <c r="J4665" s="10">
        <v>2.3700000000000001E-3</v>
      </c>
      <c r="K4665" s="10">
        <v>0.93035999999999996</v>
      </c>
      <c r="L4665" s="10">
        <v>0.21</v>
      </c>
      <c r="M4665" s="16">
        <f t="shared" si="433"/>
        <v>72.020666666666671</v>
      </c>
      <c r="N4665" s="16">
        <f t="shared" si="434"/>
        <v>6.8693333333333335</v>
      </c>
      <c r="O4665" s="16">
        <f t="shared" si="435"/>
        <v>25.438000000000002</v>
      </c>
      <c r="P4665" s="16">
        <f t="shared" si="436"/>
        <v>9985.8639999999996</v>
      </c>
      <c r="Q4665" s="16">
        <f t="shared" si="437"/>
        <v>2254</v>
      </c>
    </row>
    <row r="4666" spans="1:17" x14ac:dyDescent="0.2">
      <c r="A4666" s="10">
        <v>47767</v>
      </c>
      <c r="B4666" s="10">
        <v>4</v>
      </c>
      <c r="C4666" s="10">
        <v>867</v>
      </c>
      <c r="D4666" s="10">
        <v>68</v>
      </c>
      <c r="E4666" s="10">
        <v>99</v>
      </c>
      <c r="F4666" s="10">
        <f t="shared" si="432"/>
        <v>2.7027027027027029E-2</v>
      </c>
      <c r="G4666" s="10">
        <v>0.28999999999999998</v>
      </c>
      <c r="H4666" s="10">
        <v>6.6100000000000004E-3</v>
      </c>
      <c r="I4666" s="10">
        <v>6.8000000000000005E-4</v>
      </c>
      <c r="J4666" s="10">
        <v>2.48E-3</v>
      </c>
      <c r="K4666" s="10">
        <v>0.91815999999999998</v>
      </c>
      <c r="L4666" s="10">
        <v>0.2</v>
      </c>
      <c r="M4666" s="16">
        <f t="shared" si="433"/>
        <v>73.393793103448289</v>
      </c>
      <c r="N4666" s="16">
        <f t="shared" si="434"/>
        <v>7.5503448275862075</v>
      </c>
      <c r="O4666" s="16">
        <f t="shared" si="435"/>
        <v>27.536551724137933</v>
      </c>
      <c r="P4666" s="16">
        <f t="shared" si="436"/>
        <v>10194.742068965517</v>
      </c>
      <c r="Q4666" s="16">
        <f t="shared" si="437"/>
        <v>2220.6896551724139</v>
      </c>
    </row>
    <row r="4667" spans="1:17" x14ac:dyDescent="0.2">
      <c r="A4667" s="10">
        <v>47768</v>
      </c>
      <c r="B4667" s="10">
        <v>4</v>
      </c>
      <c r="C4667" s="10">
        <v>867</v>
      </c>
      <c r="D4667" s="10">
        <v>68</v>
      </c>
      <c r="E4667" s="10">
        <v>100</v>
      </c>
      <c r="F4667" s="10">
        <f t="shared" si="432"/>
        <v>5.4054054054054057E-2</v>
      </c>
      <c r="G4667" s="10">
        <v>0.3</v>
      </c>
      <c r="H4667" s="10">
        <v>6.7499999999999999E-3</v>
      </c>
      <c r="I4667" s="10">
        <v>6.8999999999999997E-4</v>
      </c>
      <c r="J4667" s="10">
        <v>2.5100000000000001E-3</v>
      </c>
      <c r="K4667" s="10">
        <v>0.93072999999999995</v>
      </c>
      <c r="L4667" s="10">
        <v>0.21</v>
      </c>
      <c r="M4667" s="16">
        <f t="shared" si="433"/>
        <v>72.45</v>
      </c>
      <c r="N4667" s="16">
        <f t="shared" si="434"/>
        <v>7.4059999999999997</v>
      </c>
      <c r="O4667" s="16">
        <f t="shared" si="435"/>
        <v>26.940666666666672</v>
      </c>
      <c r="P4667" s="16">
        <f t="shared" si="436"/>
        <v>9989.8353333333343</v>
      </c>
      <c r="Q4667" s="16">
        <f t="shared" si="437"/>
        <v>2254</v>
      </c>
    </row>
    <row r="4668" spans="1:17" x14ac:dyDescent="0.2">
      <c r="A4668" s="10">
        <v>47769</v>
      </c>
      <c r="B4668" s="10">
        <v>4</v>
      </c>
      <c r="C4668" s="10">
        <v>866</v>
      </c>
      <c r="D4668" s="10">
        <v>68</v>
      </c>
      <c r="E4668" s="10">
        <v>99</v>
      </c>
      <c r="F4668" s="10">
        <f t="shared" si="432"/>
        <v>2.7027027027027029E-2</v>
      </c>
      <c r="G4668" s="10">
        <v>0.28999999999999998</v>
      </c>
      <c r="H4668" s="10">
        <v>6.6299999999999996E-3</v>
      </c>
      <c r="I4668" s="10">
        <v>6.4000000000000005E-4</v>
      </c>
      <c r="J4668" s="10">
        <v>2.48E-3</v>
      </c>
      <c r="K4668" s="10">
        <v>0.91710000000000003</v>
      </c>
      <c r="L4668" s="10">
        <v>0.2</v>
      </c>
      <c r="M4668" s="16">
        <f t="shared" si="433"/>
        <v>73.615862068965512</v>
      </c>
      <c r="N4668" s="16">
        <f t="shared" si="434"/>
        <v>7.1062068965517255</v>
      </c>
      <c r="O4668" s="16">
        <f t="shared" si="435"/>
        <v>27.536551724137933</v>
      </c>
      <c r="P4668" s="16">
        <f t="shared" si="436"/>
        <v>10182.972413793104</v>
      </c>
      <c r="Q4668" s="16">
        <f t="shared" si="437"/>
        <v>2220.6896551724139</v>
      </c>
    </row>
    <row r="4669" spans="1:17" x14ac:dyDescent="0.2">
      <c r="A4669" s="10">
        <v>47770</v>
      </c>
      <c r="B4669" s="10">
        <v>4</v>
      </c>
      <c r="C4669" s="10">
        <v>867</v>
      </c>
      <c r="D4669" s="10">
        <v>68</v>
      </c>
      <c r="E4669" s="10">
        <v>99</v>
      </c>
      <c r="F4669" s="10">
        <f t="shared" si="432"/>
        <v>2.7027027027027029E-2</v>
      </c>
      <c r="G4669" s="10">
        <v>0.28999999999999998</v>
      </c>
      <c r="H4669" s="10">
        <v>6.6499999999999997E-3</v>
      </c>
      <c r="I4669" s="10">
        <v>6.4000000000000005E-4</v>
      </c>
      <c r="J4669" s="10">
        <v>2.49E-3</v>
      </c>
      <c r="K4669" s="10">
        <v>0.92037999999999998</v>
      </c>
      <c r="L4669" s="10">
        <v>0.2</v>
      </c>
      <c r="M4669" s="16">
        <f t="shared" si="433"/>
        <v>73.837931034482764</v>
      </c>
      <c r="N4669" s="16">
        <f t="shared" si="434"/>
        <v>7.1062068965517255</v>
      </c>
      <c r="O4669" s="16">
        <f t="shared" si="435"/>
        <v>27.647586206896552</v>
      </c>
      <c r="P4669" s="16">
        <f t="shared" si="436"/>
        <v>10219.391724137931</v>
      </c>
      <c r="Q4669" s="16">
        <f t="shared" si="437"/>
        <v>2220.6896551724139</v>
      </c>
    </row>
    <row r="4670" spans="1:17" x14ac:dyDescent="0.2">
      <c r="A4670" s="10">
        <v>47771</v>
      </c>
      <c r="B4670" s="10">
        <v>4</v>
      </c>
      <c r="C4670" s="10">
        <v>862</v>
      </c>
      <c r="D4670" s="10">
        <v>68</v>
      </c>
      <c r="E4670" s="10">
        <v>99</v>
      </c>
      <c r="F4670" s="10">
        <f t="shared" si="432"/>
        <v>2.7027027027027029E-2</v>
      </c>
      <c r="G4670" s="10">
        <v>0.3</v>
      </c>
      <c r="H4670" s="10">
        <v>6.8300000000000001E-3</v>
      </c>
      <c r="I4670" s="10">
        <v>6.4000000000000005E-4</v>
      </c>
      <c r="J4670" s="10">
        <v>2.48E-3</v>
      </c>
      <c r="K4670" s="10">
        <v>0.92871000000000004</v>
      </c>
      <c r="L4670" s="10">
        <v>0.2</v>
      </c>
      <c r="M4670" s="16">
        <f t="shared" si="433"/>
        <v>73.308666666666667</v>
      </c>
      <c r="N4670" s="16">
        <f t="shared" si="434"/>
        <v>6.8693333333333335</v>
      </c>
      <c r="O4670" s="16">
        <f t="shared" si="435"/>
        <v>26.618666666666666</v>
      </c>
      <c r="P4670" s="16">
        <f t="shared" si="436"/>
        <v>9968.1540000000005</v>
      </c>
      <c r="Q4670" s="16">
        <f t="shared" si="437"/>
        <v>2146.666666666667</v>
      </c>
    </row>
    <row r="4671" spans="1:17" x14ac:dyDescent="0.2">
      <c r="A4671" s="10">
        <v>47772</v>
      </c>
      <c r="B4671" s="10">
        <v>4</v>
      </c>
      <c r="C4671" s="10">
        <v>845</v>
      </c>
      <c r="D4671" s="10">
        <v>68</v>
      </c>
      <c r="E4671" s="10">
        <v>99</v>
      </c>
      <c r="F4671" s="10">
        <f t="shared" si="432"/>
        <v>2.7027027027027029E-2</v>
      </c>
      <c r="G4671" s="10">
        <v>0.32</v>
      </c>
      <c r="H4671" s="10">
        <v>7.5300000000000002E-3</v>
      </c>
      <c r="I4671" s="10">
        <v>5.8E-4</v>
      </c>
      <c r="J4671" s="10">
        <v>2.4299999999999999E-3</v>
      </c>
      <c r="K4671" s="10">
        <v>0.99199999999999999</v>
      </c>
      <c r="L4671" s="10">
        <v>0.18</v>
      </c>
      <c r="M4671" s="16">
        <f t="shared" si="433"/>
        <v>75.770624999999995</v>
      </c>
      <c r="N4671" s="16">
        <f t="shared" si="434"/>
        <v>5.8362499999999997</v>
      </c>
      <c r="O4671" s="16">
        <f t="shared" si="435"/>
        <v>24.451875000000001</v>
      </c>
      <c r="P4671" s="16">
        <f t="shared" si="436"/>
        <v>9982</v>
      </c>
      <c r="Q4671" s="16">
        <f t="shared" si="437"/>
        <v>1811.25</v>
      </c>
    </row>
    <row r="4672" spans="1:17" x14ac:dyDescent="0.2">
      <c r="A4672" s="10">
        <v>47773</v>
      </c>
      <c r="B4672" s="10">
        <v>4</v>
      </c>
      <c r="C4672" s="10">
        <v>843</v>
      </c>
      <c r="D4672" s="10">
        <v>68</v>
      </c>
      <c r="E4672" s="10">
        <v>99</v>
      </c>
      <c r="F4672" s="10">
        <f t="shared" si="432"/>
        <v>2.7027027027027029E-2</v>
      </c>
      <c r="G4672" s="10">
        <v>0.36</v>
      </c>
      <c r="H4672" s="10">
        <v>8.5800000000000008E-3</v>
      </c>
      <c r="I4672" s="10">
        <v>6.2E-4</v>
      </c>
      <c r="J4672" s="10">
        <v>2.4099999999999998E-3</v>
      </c>
      <c r="K4672" s="10">
        <v>1.1221099999999999</v>
      </c>
      <c r="L4672" s="10">
        <v>0.18</v>
      </c>
      <c r="M4672" s="16">
        <f t="shared" si="433"/>
        <v>76.743333333333339</v>
      </c>
      <c r="N4672" s="16">
        <f t="shared" si="434"/>
        <v>5.5455555555555556</v>
      </c>
      <c r="O4672" s="16">
        <f t="shared" si="435"/>
        <v>21.556111111111107</v>
      </c>
      <c r="P4672" s="16">
        <f t="shared" si="436"/>
        <v>10036.650555555554</v>
      </c>
      <c r="Q4672" s="16">
        <f t="shared" si="437"/>
        <v>1610</v>
      </c>
    </row>
    <row r="4673" spans="1:17" x14ac:dyDescent="0.2">
      <c r="A4673" s="10">
        <v>47774</v>
      </c>
      <c r="B4673" s="10">
        <v>4</v>
      </c>
      <c r="C4673" s="10">
        <v>856</v>
      </c>
      <c r="D4673" s="10">
        <v>68</v>
      </c>
      <c r="E4673" s="10">
        <v>100</v>
      </c>
      <c r="F4673" s="10">
        <f t="shared" si="432"/>
        <v>5.4054054054054057E-2</v>
      </c>
      <c r="G4673" s="10">
        <v>0.33</v>
      </c>
      <c r="H4673" s="10">
        <v>9.3100000000000006E-3</v>
      </c>
      <c r="I4673" s="10">
        <v>6.4999999999999997E-4</v>
      </c>
      <c r="J4673" s="10">
        <v>2.5400000000000002E-3</v>
      </c>
      <c r="K4673" s="10">
        <v>1.0473300000000001</v>
      </c>
      <c r="L4673" s="10">
        <v>0.19</v>
      </c>
      <c r="M4673" s="16">
        <f t="shared" si="433"/>
        <v>90.843030303030304</v>
      </c>
      <c r="N4673" s="16">
        <f t="shared" si="434"/>
        <v>6.342424242424241</v>
      </c>
      <c r="O4673" s="16">
        <f t="shared" si="435"/>
        <v>24.784242424242425</v>
      </c>
      <c r="P4673" s="16">
        <f t="shared" si="436"/>
        <v>10219.401818181817</v>
      </c>
      <c r="Q4673" s="16">
        <f t="shared" si="437"/>
        <v>1853.9393939393938</v>
      </c>
    </row>
    <row r="4674" spans="1:17" x14ac:dyDescent="0.2">
      <c r="A4674" s="10">
        <v>47775</v>
      </c>
      <c r="B4674" s="10">
        <v>4</v>
      </c>
      <c r="C4674" s="10">
        <v>868</v>
      </c>
      <c r="D4674" s="10">
        <v>68</v>
      </c>
      <c r="E4674" s="10">
        <v>100</v>
      </c>
      <c r="F4674" s="10">
        <f t="shared" ref="F4674" si="438">(E4674-$E$4677)/($E$4676-$E$4677)</f>
        <v>5.4054054054054057E-2</v>
      </c>
      <c r="G4674" s="10">
        <v>0.31</v>
      </c>
      <c r="H4674" s="10">
        <v>8.3599999999999994E-3</v>
      </c>
      <c r="I4674" s="10">
        <v>6.9999999999999999E-4</v>
      </c>
      <c r="J4674" s="10">
        <v>2.5400000000000002E-3</v>
      </c>
      <c r="K4674" s="10">
        <v>0.98165000000000002</v>
      </c>
      <c r="L4674" s="10">
        <v>0.19</v>
      </c>
      <c r="M4674" s="16">
        <f t="shared" si="433"/>
        <v>86.836129032258057</v>
      </c>
      <c r="N4674" s="16">
        <f t="shared" si="434"/>
        <v>7.2709677419354835</v>
      </c>
      <c r="O4674" s="16">
        <f t="shared" si="435"/>
        <v>26.383225806451616</v>
      </c>
      <c r="P4674" s="16">
        <f t="shared" si="436"/>
        <v>10196.493548387096</v>
      </c>
      <c r="Q4674" s="16">
        <f t="shared" si="437"/>
        <v>1973.5483870967741</v>
      </c>
    </row>
    <row r="4675" spans="1:17" x14ac:dyDescent="0.2">
      <c r="A4675" s="10" t="s">
        <v>31</v>
      </c>
      <c r="B4675" s="2" t="s">
        <v>27</v>
      </c>
      <c r="C4675" s="11">
        <f t="shared" ref="C4675:P4675" si="439">AVERAGE(C2:C4674)</f>
        <v>1623.7121763321206</v>
      </c>
      <c r="D4675" s="11">
        <f t="shared" si="439"/>
        <v>66.209073400385194</v>
      </c>
      <c r="E4675" s="11">
        <f t="shared" si="439"/>
        <v>109.56430558527713</v>
      </c>
      <c r="F4675" s="3">
        <f t="shared" si="439"/>
        <v>0.31254879960207932</v>
      </c>
      <c r="G4675" s="2">
        <f t="shared" si="439"/>
        <v>1.1715022469505776</v>
      </c>
      <c r="H4675" s="2">
        <f t="shared" si="439"/>
        <v>3.4628728867964718E-2</v>
      </c>
      <c r="I4675" s="2">
        <f t="shared" si="439"/>
        <v>2.4081305425254144E-3</v>
      </c>
      <c r="J4675" s="2">
        <f t="shared" si="439"/>
        <v>5.32635138026963E-3</v>
      </c>
      <c r="K4675" s="2">
        <f t="shared" si="439"/>
        <v>3.6830428418574921</v>
      </c>
      <c r="L4675" s="2">
        <f t="shared" si="439"/>
        <v>0.40458805906270195</v>
      </c>
      <c r="M4675" s="2">
        <f t="shared" si="439"/>
        <v>100.7051906019996</v>
      </c>
      <c r="N4675" s="2">
        <f t="shared" si="439"/>
        <v>7.4735422036071864</v>
      </c>
      <c r="O4675" s="2">
        <f t="shared" si="439"/>
        <v>16.153191534499406</v>
      </c>
      <c r="P4675" s="2">
        <f t="shared" si="439"/>
        <v>10112.734954140173</v>
      </c>
      <c r="Q4675" s="2">
        <f>AVERAGE(Q2:Q4674)/1000</f>
        <v>1.2428428790060357</v>
      </c>
    </row>
    <row r="4676" spans="1:17" x14ac:dyDescent="0.2">
      <c r="B4676" s="2" t="s">
        <v>28</v>
      </c>
      <c r="C4676" s="2"/>
      <c r="D4676" s="2"/>
      <c r="E4676" s="2">
        <f>MAX(E2:E4674)</f>
        <v>135</v>
      </c>
      <c r="F4676" s="2"/>
      <c r="G4676" s="10">
        <f>G4675*3600/454/7</f>
        <v>1.3270635900006542</v>
      </c>
      <c r="H4676" s="10">
        <f>H4675*3600</f>
        <v>124.66342392467298</v>
      </c>
      <c r="I4676" s="10">
        <f>I4675*3600</f>
        <v>8.6692699530914918</v>
      </c>
      <c r="J4676" s="10">
        <f>J4675*3600</f>
        <v>19.174864968970667</v>
      </c>
      <c r="K4676" s="10">
        <f>K4675*3600</f>
        <v>13258.954230686972</v>
      </c>
      <c r="L4676" s="10">
        <f>L4675*3.6</f>
        <v>1.456517012625727</v>
      </c>
    </row>
    <row r="4677" spans="1:17" x14ac:dyDescent="0.2">
      <c r="B4677" s="2" t="s">
        <v>29</v>
      </c>
      <c r="C4677" s="2"/>
      <c r="D4677" s="2"/>
      <c r="E4677" s="2">
        <f>MIN(E2:E4674)</f>
        <v>98</v>
      </c>
      <c r="F4677" s="2"/>
    </row>
    <row r="4678" spans="1:17" x14ac:dyDescent="0.2">
      <c r="B4678" s="2" t="s">
        <v>30</v>
      </c>
      <c r="C4678" s="2"/>
      <c r="D4678" s="2"/>
      <c r="E4678" s="3">
        <f>(E4675-E4677)/(E4676-E4677)</f>
        <v>0.31254879960208448</v>
      </c>
      <c r="F4678" s="3"/>
    </row>
    <row r="4680" spans="1:17" x14ac:dyDescent="0.2">
      <c r="A4680" s="2"/>
      <c r="B4680" s="2"/>
      <c r="E4680" s="11"/>
      <c r="F4680" s="11"/>
      <c r="G4680" s="17"/>
      <c r="H4680" s="17"/>
      <c r="I4680" s="17"/>
      <c r="J4680" s="17"/>
      <c r="K4680" s="17"/>
      <c r="L4680" s="17"/>
      <c r="M4680" s="11"/>
      <c r="N4680" s="11"/>
      <c r="O4680" s="11"/>
      <c r="P4680" s="11"/>
      <c r="Q4680" s="11"/>
    </row>
    <row r="4681" spans="1:17" s="25" customFormat="1" ht="15" x14ac:dyDescent="0.25">
      <c r="B4681" s="26"/>
      <c r="C4681" s="18"/>
      <c r="D4681" s="27"/>
      <c r="E4681" s="12"/>
      <c r="F4681" s="21" t="s">
        <v>32</v>
      </c>
      <c r="G4681" s="26" t="s">
        <v>8</v>
      </c>
      <c r="H4681" s="26" t="s">
        <v>9</v>
      </c>
      <c r="I4681" s="26" t="s">
        <v>10</v>
      </c>
      <c r="J4681" s="26" t="s">
        <v>11</v>
      </c>
      <c r="K4681" s="26" t="s">
        <v>12</v>
      </c>
      <c r="L4681" s="26" t="s">
        <v>13</v>
      </c>
      <c r="M4681" s="28" t="s">
        <v>14</v>
      </c>
      <c r="N4681" s="28" t="s">
        <v>15</v>
      </c>
      <c r="O4681" s="28" t="s">
        <v>16</v>
      </c>
      <c r="P4681" s="28" t="s">
        <v>17</v>
      </c>
      <c r="Q4681" s="28" t="s">
        <v>18</v>
      </c>
    </row>
    <row r="4682" spans="1:17" ht="15" x14ac:dyDescent="0.2">
      <c r="B4682" s="2"/>
      <c r="C4682" s="18"/>
      <c r="D4682" s="15"/>
      <c r="E4682" s="22" t="s">
        <v>33</v>
      </c>
      <c r="F4682" s="18">
        <v>318</v>
      </c>
      <c r="G4682" s="24">
        <f>AVERAGE(G4356:G4674)</f>
        <v>0.38730407523511062</v>
      </c>
      <c r="H4682" s="32">
        <f t="shared" ref="H4682:Q4682" si="440">AVERAGE(H4356:H4674)</f>
        <v>1.042485893416927E-2</v>
      </c>
      <c r="I4682" s="32">
        <f t="shared" si="440"/>
        <v>1.1328707050618796E-3</v>
      </c>
      <c r="J4682" s="32">
        <f t="shared" si="440"/>
        <v>1.7698746081504699E-3</v>
      </c>
      <c r="K4682" s="24">
        <f t="shared" si="440"/>
        <v>1.2151438244514108</v>
      </c>
      <c r="L4682" s="24">
        <f t="shared" si="440"/>
        <v>0.27275862068965506</v>
      </c>
      <c r="M4682" s="24">
        <f t="shared" si="440"/>
        <v>84.226371572061922</v>
      </c>
      <c r="N4682" s="24">
        <f t="shared" si="440"/>
        <v>10.349946879401445</v>
      </c>
      <c r="O4682" s="24">
        <f t="shared" si="440"/>
        <v>17.017301354099153</v>
      </c>
      <c r="P4682" s="24">
        <f t="shared" si="440"/>
        <v>10098.148632348217</v>
      </c>
      <c r="Q4682" s="24">
        <f t="shared" si="440"/>
        <v>2598.7311190997061</v>
      </c>
    </row>
    <row r="4683" spans="1:17" ht="15" x14ac:dyDescent="0.2">
      <c r="B4683" s="2"/>
      <c r="E4683" s="22" t="s">
        <v>34</v>
      </c>
      <c r="F4683" s="18">
        <v>4355</v>
      </c>
      <c r="G4683" s="31">
        <f>AVERAGE(G2:G4355)</f>
        <v>1.228957280661465</v>
      </c>
      <c r="H4683" s="29">
        <f t="shared" ref="H4683:Q4683" si="441">AVERAGE(H2:H4355)</f>
        <v>3.6402048690858814E-2</v>
      </c>
      <c r="I4683" s="29">
        <f t="shared" si="441"/>
        <v>2.5015636817424265E-3</v>
      </c>
      <c r="J4683" s="29">
        <f t="shared" si="441"/>
        <v>5.5869200734956414E-3</v>
      </c>
      <c r="K4683" s="30">
        <f t="shared" si="441"/>
        <v>3.8638558383096107</v>
      </c>
      <c r="L4683" s="31">
        <f t="shared" si="441"/>
        <v>0.41424666972898649</v>
      </c>
      <c r="M4683" s="31">
        <f t="shared" si="441"/>
        <v>101.91252713634718</v>
      </c>
      <c r="N4683" s="31">
        <f t="shared" si="441"/>
        <v>7.2627996469745835</v>
      </c>
      <c r="O4683" s="31">
        <f t="shared" si="441"/>
        <v>16.089881697004675</v>
      </c>
      <c r="P4683" s="31">
        <f t="shared" si="441"/>
        <v>10113.803635043158</v>
      </c>
      <c r="Q4683" s="31">
        <f t="shared" si="441"/>
        <v>1143.5024222789179</v>
      </c>
    </row>
    <row r="4684" spans="1:17" ht="15" x14ac:dyDescent="0.2">
      <c r="B4684" s="2"/>
      <c r="E4684" s="22" t="s">
        <v>35</v>
      </c>
      <c r="F4684" s="18">
        <v>4673</v>
      </c>
      <c r="G4684" s="10">
        <v>1.1715022469505776</v>
      </c>
      <c r="H4684" s="10">
        <v>3.4628728867964718E-2</v>
      </c>
      <c r="I4684" s="10">
        <v>2.4081305425254144E-3</v>
      </c>
      <c r="J4684" s="10">
        <v>5.32635138026963E-3</v>
      </c>
      <c r="K4684" s="10">
        <v>3.6830428418574921</v>
      </c>
      <c r="L4684" s="10">
        <v>0.40458805906270195</v>
      </c>
      <c r="M4684" s="10">
        <v>100.7051906019996</v>
      </c>
      <c r="N4684" s="10">
        <v>7.4735422036071864</v>
      </c>
      <c r="O4684" s="10">
        <v>16.153191534499406</v>
      </c>
      <c r="P4684" s="10">
        <v>10112.734954140173</v>
      </c>
      <c r="Q4684" s="10">
        <v>1.2428428790060357</v>
      </c>
    </row>
    <row r="4685" spans="1:17" ht="14.25" x14ac:dyDescent="0.2">
      <c r="E4685" s="13"/>
      <c r="F4685" s="13"/>
    </row>
    <row r="4686" spans="1:17" ht="15" x14ac:dyDescent="0.2">
      <c r="A4686" s="2"/>
      <c r="B4686" s="2"/>
      <c r="E4686" s="23" t="s">
        <v>36</v>
      </c>
      <c r="F4686" s="14">
        <f>F4683/F4684</f>
        <v>0.93194949711106356</v>
      </c>
      <c r="G4686" s="17"/>
      <c r="H4686" s="17"/>
      <c r="I4686" s="17"/>
      <c r="J4686" s="17"/>
      <c r="K4686" s="17"/>
      <c r="L4686" s="17"/>
      <c r="M4686" s="11"/>
      <c r="N4686" s="11"/>
      <c r="O4686" s="11"/>
      <c r="P4686" s="11"/>
      <c r="Q4686" s="11"/>
    </row>
    <row r="4687" spans="1:17" x14ac:dyDescent="0.2">
      <c r="B4687" s="2"/>
      <c r="G4687" s="19"/>
      <c r="M4687" s="11"/>
      <c r="N4687" s="11"/>
      <c r="O4687" s="11"/>
      <c r="P4687" s="11"/>
      <c r="Q4687" s="17"/>
    </row>
    <row r="4689" spans="1:17" ht="15" x14ac:dyDescent="0.25">
      <c r="A4689" s="2"/>
      <c r="E4689" s="33"/>
      <c r="F4689" s="33" t="s">
        <v>32</v>
      </c>
      <c r="G4689" s="34" t="s">
        <v>37</v>
      </c>
      <c r="H4689" s="34" t="s">
        <v>38</v>
      </c>
      <c r="I4689" s="34" t="s">
        <v>39</v>
      </c>
      <c r="J4689" s="34" t="s">
        <v>40</v>
      </c>
      <c r="K4689" s="34" t="s">
        <v>41</v>
      </c>
      <c r="L4689" s="34" t="s">
        <v>42</v>
      </c>
      <c r="M4689" s="26" t="s">
        <v>43</v>
      </c>
      <c r="N4689" s="26" t="s">
        <v>44</v>
      </c>
      <c r="O4689" s="26" t="s">
        <v>45</v>
      </c>
      <c r="P4689" s="26" t="s">
        <v>46</v>
      </c>
      <c r="Q4689" s="26" t="s">
        <v>47</v>
      </c>
    </row>
    <row r="4690" spans="1:17" ht="15" x14ac:dyDescent="0.25">
      <c r="E4690" s="35" t="s">
        <v>33</v>
      </c>
      <c r="F4690" s="18">
        <v>318</v>
      </c>
      <c r="G4690" s="25">
        <f>G4682*3600/454/7</f>
        <v>0.43873337660364958</v>
      </c>
      <c r="H4690" s="25">
        <f>H4682*3600</f>
        <v>37.529492163009373</v>
      </c>
      <c r="I4690" s="25">
        <f t="shared" ref="I4690:K4690" si="442">I4682*3600</f>
        <v>4.0783345382227667</v>
      </c>
      <c r="J4690" s="25">
        <f t="shared" si="442"/>
        <v>6.3715485893416917</v>
      </c>
      <c r="K4690" s="25">
        <f t="shared" si="442"/>
        <v>4374.517768025079</v>
      </c>
      <c r="L4690" s="25">
        <f>L4682*3600/1000</f>
        <v>0.98193103448275831</v>
      </c>
      <c r="M4690" s="25">
        <v>84.226371572061922</v>
      </c>
      <c r="N4690" s="25">
        <v>10.349946879401445</v>
      </c>
      <c r="O4690" s="25">
        <v>17.017301354099153</v>
      </c>
      <c r="P4690" s="25">
        <v>10098.148632348217</v>
      </c>
      <c r="Q4690" s="25">
        <f>Q4682/1000</f>
        <v>2.598731119099706</v>
      </c>
    </row>
    <row r="4691" spans="1:17" ht="15" x14ac:dyDescent="0.25">
      <c r="E4691" s="36" t="s">
        <v>34</v>
      </c>
      <c r="F4691" s="18">
        <v>4355</v>
      </c>
      <c r="G4691" s="25">
        <f t="shared" ref="G4691:G4692" si="443">G4683*3600/454/7</f>
        <v>1.3921479579550893</v>
      </c>
      <c r="H4691" s="25">
        <f t="shared" ref="H4691:K4692" si="444">H4683*3600</f>
        <v>131.04737528709174</v>
      </c>
      <c r="I4691" s="25">
        <f t="shared" si="444"/>
        <v>9.0056292542727352</v>
      </c>
      <c r="J4691" s="25">
        <f t="shared" si="444"/>
        <v>20.11291226458431</v>
      </c>
      <c r="K4691" s="25">
        <f t="shared" si="444"/>
        <v>13909.881017914598</v>
      </c>
      <c r="L4691" s="25">
        <f t="shared" ref="L4691:L4692" si="445">L4683*3600/1000</f>
        <v>1.4912880110243514</v>
      </c>
      <c r="M4691" s="25">
        <v>101.91252713634718</v>
      </c>
      <c r="N4691" s="25">
        <v>7.2627996469745835</v>
      </c>
      <c r="O4691" s="25">
        <v>16.089881697004675</v>
      </c>
      <c r="P4691" s="25">
        <v>10113.803635043158</v>
      </c>
      <c r="Q4691" s="25">
        <f t="shared" ref="Q4691:Q4692" si="446">Q4683/1000</f>
        <v>1.1435024222789179</v>
      </c>
    </row>
    <row r="4692" spans="1:17" ht="15" x14ac:dyDescent="0.25">
      <c r="E4692" s="36" t="s">
        <v>35</v>
      </c>
      <c r="F4692" s="18">
        <v>4673</v>
      </c>
      <c r="G4692" s="25">
        <f t="shared" si="443"/>
        <v>1.3270635900006542</v>
      </c>
      <c r="H4692" s="25">
        <f t="shared" si="444"/>
        <v>124.66342392467298</v>
      </c>
      <c r="I4692" s="25">
        <f t="shared" si="444"/>
        <v>8.6692699530914918</v>
      </c>
      <c r="J4692" s="25">
        <f t="shared" si="444"/>
        <v>19.174864968970667</v>
      </c>
      <c r="K4692" s="25">
        <f t="shared" si="444"/>
        <v>13258.954230686972</v>
      </c>
      <c r="L4692" s="25">
        <f t="shared" si="445"/>
        <v>1.4565170126257272</v>
      </c>
      <c r="M4692" s="25">
        <v>100.7051906019996</v>
      </c>
      <c r="N4692" s="25">
        <v>7.4735422036071864</v>
      </c>
      <c r="O4692" s="25">
        <v>16.153191534499406</v>
      </c>
      <c r="P4692" s="25">
        <v>10112.734954140173</v>
      </c>
      <c r="Q4692" s="25">
        <f t="shared" si="446"/>
        <v>1.2428428790060358E-3</v>
      </c>
    </row>
    <row r="4693" spans="1:17" ht="15" x14ac:dyDescent="0.25">
      <c r="E4693" s="36"/>
      <c r="F4693" s="13"/>
      <c r="G4693" s="25"/>
      <c r="H4693" s="25"/>
      <c r="I4693" s="25"/>
      <c r="J4693" s="25"/>
      <c r="K4693" s="25"/>
      <c r="L4693" s="25"/>
      <c r="M4693" s="25"/>
      <c r="N4693" s="25"/>
      <c r="O4693" s="25"/>
      <c r="P4693" s="25"/>
      <c r="Q4693" s="25"/>
    </row>
    <row r="4694" spans="1:17" ht="15" x14ac:dyDescent="0.25">
      <c r="E4694" s="36" t="s">
        <v>36</v>
      </c>
      <c r="F4694" s="14">
        <f>F4691/F4692</f>
        <v>0.93194949711106356</v>
      </c>
      <c r="G4694" s="25"/>
      <c r="H4694" s="25"/>
      <c r="I4694" s="25"/>
      <c r="J4694" s="25"/>
      <c r="K4694" s="25"/>
      <c r="L4694" s="25"/>
      <c r="M4694" s="25"/>
      <c r="N4694" s="25"/>
      <c r="O4694" s="25"/>
      <c r="P4694" s="25"/>
      <c r="Q4694" s="25"/>
    </row>
    <row r="4697" spans="1:17" x14ac:dyDescent="0.2">
      <c r="G4697" s="41" t="s">
        <v>48</v>
      </c>
      <c r="H4697" s="41"/>
      <c r="I4697" s="41"/>
      <c r="J4697" s="41" t="s">
        <v>49</v>
      </c>
      <c r="K4697" s="41"/>
      <c r="L4697" s="41"/>
    </row>
    <row r="4698" spans="1:17" x14ac:dyDescent="0.2">
      <c r="D4698" s="10" t="s">
        <v>50</v>
      </c>
      <c r="E4698" s="10" t="s">
        <v>51</v>
      </c>
      <c r="F4698" s="10" t="s">
        <v>52</v>
      </c>
      <c r="G4698" s="10" t="s">
        <v>33</v>
      </c>
      <c r="H4698" s="10" t="s">
        <v>34</v>
      </c>
      <c r="I4698" s="10" t="s">
        <v>27</v>
      </c>
      <c r="J4698" s="10" t="s">
        <v>33</v>
      </c>
      <c r="K4698" s="10" t="s">
        <v>34</v>
      </c>
      <c r="L4698" s="10" t="s">
        <v>27</v>
      </c>
    </row>
    <row r="4699" spans="1:17" x14ac:dyDescent="0.2">
      <c r="D4699" s="39">
        <f>F4690/3600</f>
        <v>8.8333333333333333E-2</v>
      </c>
      <c r="E4699" s="39">
        <f>F4691/3600</f>
        <v>1.2097222222222221</v>
      </c>
      <c r="F4699" s="37">
        <f>E4699/(E4699+D4699)</f>
        <v>0.93194949711106356</v>
      </c>
      <c r="G4699" s="40">
        <f>G4690</f>
        <v>0.43873337660364958</v>
      </c>
      <c r="H4699" s="40">
        <f>G4691</f>
        <v>1.3921479579550893</v>
      </c>
      <c r="I4699" s="40">
        <f>G4692</f>
        <v>1.3270635900006542</v>
      </c>
      <c r="J4699" s="38">
        <f>K4690</f>
        <v>4374.517768025079</v>
      </c>
      <c r="K4699" s="38">
        <f>K4691</f>
        <v>13909.881017914598</v>
      </c>
      <c r="L4699" s="38">
        <f>K4692</f>
        <v>13258.954230686972</v>
      </c>
    </row>
  </sheetData>
  <sortState ref="A2:Q4678">
    <sortCondition ref="B4674"/>
  </sortState>
  <mergeCells count="2">
    <mergeCell ref="G4697:I4697"/>
    <mergeCell ref="J4697:L4697"/>
  </mergeCells>
  <phoneticPr fontId="3" type="noConversion"/>
  <pageMargins left="0.75" right="0.75" top="1" bottom="1" header="0.5" footer="0.5"/>
  <pageSetup orientation="portrait" horizontalDpi="0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V5089"/>
  <sheetViews>
    <sheetView topLeftCell="F1" workbookViewId="0">
      <pane ySplit="1" topLeftCell="A5054" activePane="bottomLeft" state="frozen"/>
      <selection pane="bottomLeft" activeCell="P5090" sqref="P5090"/>
    </sheetView>
  </sheetViews>
  <sheetFormatPr defaultRowHeight="12.75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</row>
    <row r="2" spans="1:22" x14ac:dyDescent="0.2">
      <c r="A2">
        <v>40186</v>
      </c>
      <c r="B2">
        <v>4</v>
      </c>
      <c r="C2">
        <v>847</v>
      </c>
      <c r="D2">
        <v>32</v>
      </c>
      <c r="E2">
        <v>97</v>
      </c>
      <c r="F2">
        <v>29.7</v>
      </c>
      <c r="G2">
        <v>29.82</v>
      </c>
      <c r="H2">
        <v>20.826000000000001</v>
      </c>
      <c r="I2">
        <v>0.44</v>
      </c>
      <c r="J2">
        <v>7.3499999999999998E-3</v>
      </c>
      <c r="K2">
        <v>1.16E-3</v>
      </c>
      <c r="L2">
        <v>6.6899999999999998E-3</v>
      </c>
      <c r="M2">
        <v>1.37025</v>
      </c>
      <c r="N2">
        <v>0.33</v>
      </c>
      <c r="R2" s="1">
        <f t="shared" ref="R2:R65" si="0">J2/$I2*3220</f>
        <v>53.788636363636364</v>
      </c>
      <c r="S2" s="1">
        <f t="shared" ref="S2:S65" si="1">K2/$I2*3220</f>
        <v>8.4890909090909084</v>
      </c>
      <c r="T2" s="1">
        <f t="shared" ref="T2:T65" si="2">L2/$I2*3220</f>
        <v>48.958636363636359</v>
      </c>
      <c r="U2" s="1">
        <f t="shared" ref="U2:U65" si="3">M2/$I2*3220</f>
        <v>10027.738636363636</v>
      </c>
      <c r="V2" s="1">
        <f t="shared" ref="V2:V65" si="4">N2/$I2*3220</f>
        <v>2415</v>
      </c>
    </row>
    <row r="3" spans="1:22" x14ac:dyDescent="0.2">
      <c r="A3">
        <v>40252</v>
      </c>
      <c r="B3">
        <v>4</v>
      </c>
      <c r="C3">
        <v>849</v>
      </c>
      <c r="D3">
        <v>33</v>
      </c>
      <c r="E3">
        <v>97</v>
      </c>
      <c r="F3">
        <v>29.67</v>
      </c>
      <c r="G3">
        <v>29.75</v>
      </c>
      <c r="H3">
        <v>23.303000000000001</v>
      </c>
      <c r="I3">
        <v>0.43</v>
      </c>
      <c r="J3">
        <v>7.43E-3</v>
      </c>
      <c r="K3">
        <v>1.34E-3</v>
      </c>
      <c r="L3">
        <v>6.0899999999999999E-3</v>
      </c>
      <c r="M3">
        <v>1.3446</v>
      </c>
      <c r="N3">
        <v>0.37</v>
      </c>
      <c r="R3" s="1">
        <f t="shared" si="0"/>
        <v>55.638604651162794</v>
      </c>
      <c r="S3" s="1">
        <f t="shared" si="1"/>
        <v>10.034418604651163</v>
      </c>
      <c r="T3" s="1">
        <f t="shared" si="2"/>
        <v>45.604186046511629</v>
      </c>
      <c r="U3" s="1">
        <f t="shared" si="3"/>
        <v>10068.86511627907</v>
      </c>
      <c r="V3" s="1">
        <f t="shared" si="4"/>
        <v>2770.6976744186045</v>
      </c>
    </row>
    <row r="4" spans="1:22" x14ac:dyDescent="0.2">
      <c r="A4">
        <v>40115</v>
      </c>
      <c r="B4">
        <v>4</v>
      </c>
      <c r="C4">
        <v>845</v>
      </c>
      <c r="D4">
        <v>32</v>
      </c>
      <c r="E4">
        <v>98</v>
      </c>
      <c r="F4">
        <v>29.97</v>
      </c>
      <c r="G4">
        <v>29.71</v>
      </c>
      <c r="H4">
        <v>16.379000000000001</v>
      </c>
      <c r="I4">
        <v>0.45</v>
      </c>
      <c r="J4">
        <v>7.1599999999999997E-3</v>
      </c>
      <c r="K4">
        <v>1.1E-4</v>
      </c>
      <c r="L4">
        <v>3.3300000000000001E-3</v>
      </c>
      <c r="M4">
        <v>1.4077599999999999</v>
      </c>
      <c r="N4">
        <v>0.26</v>
      </c>
      <c r="R4" s="1">
        <f t="shared" si="0"/>
        <v>51.233777777777767</v>
      </c>
      <c r="S4" s="1">
        <f t="shared" si="1"/>
        <v>0.78711111111111109</v>
      </c>
      <c r="T4" s="1">
        <f t="shared" si="2"/>
        <v>23.827999999999999</v>
      </c>
      <c r="U4" s="1">
        <f t="shared" si="3"/>
        <v>10073.304888888888</v>
      </c>
      <c r="V4" s="1">
        <f t="shared" si="4"/>
        <v>1860.4444444444446</v>
      </c>
    </row>
    <row r="5" spans="1:22" x14ac:dyDescent="0.2">
      <c r="A5">
        <v>40117</v>
      </c>
      <c r="B5">
        <v>4</v>
      </c>
      <c r="C5">
        <v>844</v>
      </c>
      <c r="D5">
        <v>32</v>
      </c>
      <c r="E5">
        <v>98</v>
      </c>
      <c r="F5">
        <v>29.93</v>
      </c>
      <c r="G5">
        <v>29.75</v>
      </c>
      <c r="H5">
        <v>15.44</v>
      </c>
      <c r="I5">
        <v>0.45</v>
      </c>
      <c r="J5">
        <v>7.2100000000000003E-3</v>
      </c>
      <c r="K5">
        <v>2.7E-4</v>
      </c>
      <c r="L5">
        <v>3.9100000000000003E-3</v>
      </c>
      <c r="M5">
        <v>1.4075</v>
      </c>
      <c r="N5">
        <v>0.24</v>
      </c>
      <c r="R5" s="1">
        <f t="shared" si="0"/>
        <v>51.591555555555558</v>
      </c>
      <c r="S5" s="1">
        <f t="shared" si="1"/>
        <v>1.9319999999999999</v>
      </c>
      <c r="T5" s="1">
        <f t="shared" si="2"/>
        <v>27.978222222222225</v>
      </c>
      <c r="U5" s="1">
        <f t="shared" si="3"/>
        <v>10071.444444444445</v>
      </c>
      <c r="V5" s="1">
        <f t="shared" si="4"/>
        <v>1717.3333333333333</v>
      </c>
    </row>
    <row r="6" spans="1:22" x14ac:dyDescent="0.2">
      <c r="A6">
        <v>40118</v>
      </c>
      <c r="B6">
        <v>4</v>
      </c>
      <c r="C6">
        <v>844</v>
      </c>
      <c r="D6">
        <v>32</v>
      </c>
      <c r="E6">
        <v>98</v>
      </c>
      <c r="F6">
        <v>29.93</v>
      </c>
      <c r="G6">
        <v>29.76</v>
      </c>
      <c r="H6">
        <v>16.385000000000002</v>
      </c>
      <c r="I6">
        <v>0.45</v>
      </c>
      <c r="J6">
        <v>7.2199999999999999E-3</v>
      </c>
      <c r="K6">
        <v>2.4000000000000001E-4</v>
      </c>
      <c r="L6">
        <v>4.1999999999999997E-3</v>
      </c>
      <c r="M6">
        <v>1.4056500000000001</v>
      </c>
      <c r="N6">
        <v>0.26</v>
      </c>
      <c r="R6" s="1">
        <f t="shared" si="0"/>
        <v>51.663111111111114</v>
      </c>
      <c r="S6" s="1">
        <f t="shared" si="1"/>
        <v>1.7173333333333334</v>
      </c>
      <c r="T6" s="1">
        <f t="shared" si="2"/>
        <v>30.053333333333331</v>
      </c>
      <c r="U6" s="1">
        <f t="shared" si="3"/>
        <v>10058.206666666667</v>
      </c>
      <c r="V6" s="1">
        <f t="shared" si="4"/>
        <v>1860.4444444444446</v>
      </c>
    </row>
    <row r="7" spans="1:22" x14ac:dyDescent="0.2">
      <c r="A7">
        <v>40119</v>
      </c>
      <c r="B7">
        <v>4</v>
      </c>
      <c r="C7">
        <v>844</v>
      </c>
      <c r="D7">
        <v>32</v>
      </c>
      <c r="E7">
        <v>98</v>
      </c>
      <c r="F7">
        <v>29.93</v>
      </c>
      <c r="G7">
        <v>29.77</v>
      </c>
      <c r="H7">
        <v>15.494999999999999</v>
      </c>
      <c r="I7">
        <v>0.45</v>
      </c>
      <c r="J7">
        <v>7.2199999999999999E-3</v>
      </c>
      <c r="K7">
        <v>3.2666666666666662E-4</v>
      </c>
      <c r="L7">
        <v>4.4999999999999997E-3</v>
      </c>
      <c r="M7">
        <v>1.4037900000000001</v>
      </c>
      <c r="N7">
        <v>0.24</v>
      </c>
      <c r="R7" s="1">
        <f t="shared" si="0"/>
        <v>51.663111111111114</v>
      </c>
      <c r="S7" s="1">
        <f t="shared" si="1"/>
        <v>2.3374814814814808</v>
      </c>
      <c r="T7" s="1">
        <f t="shared" si="2"/>
        <v>32.199999999999996</v>
      </c>
      <c r="U7" s="1">
        <f t="shared" si="3"/>
        <v>10044.897333333334</v>
      </c>
      <c r="V7" s="1">
        <f t="shared" si="4"/>
        <v>1717.3333333333333</v>
      </c>
    </row>
    <row r="8" spans="1:22" x14ac:dyDescent="0.2">
      <c r="A8">
        <v>40122</v>
      </c>
      <c r="B8">
        <v>4</v>
      </c>
      <c r="C8">
        <v>844</v>
      </c>
      <c r="D8">
        <v>32</v>
      </c>
      <c r="E8">
        <v>98</v>
      </c>
      <c r="F8">
        <v>29.93</v>
      </c>
      <c r="G8">
        <v>29.85</v>
      </c>
      <c r="H8">
        <v>17.616</v>
      </c>
      <c r="I8">
        <v>0.45</v>
      </c>
      <c r="J8">
        <v>7.2899999999999996E-3</v>
      </c>
      <c r="K8">
        <v>5.8E-4</v>
      </c>
      <c r="L8">
        <v>5.0899999999999999E-3</v>
      </c>
      <c r="M8">
        <v>1.4034</v>
      </c>
      <c r="N8">
        <v>0.28000000000000003</v>
      </c>
      <c r="R8" s="1">
        <f t="shared" si="0"/>
        <v>52.163999999999994</v>
      </c>
      <c r="S8" s="1">
        <f t="shared" si="1"/>
        <v>4.1502222222222223</v>
      </c>
      <c r="T8" s="1">
        <f t="shared" si="2"/>
        <v>36.421777777777777</v>
      </c>
      <c r="U8" s="1">
        <f t="shared" si="3"/>
        <v>10042.106666666667</v>
      </c>
      <c r="V8" s="1">
        <f t="shared" si="4"/>
        <v>2003.5555555555557</v>
      </c>
    </row>
    <row r="9" spans="1:22" x14ac:dyDescent="0.2">
      <c r="A9">
        <v>40123</v>
      </c>
      <c r="B9">
        <v>4</v>
      </c>
      <c r="C9">
        <v>844</v>
      </c>
      <c r="D9">
        <v>32</v>
      </c>
      <c r="E9">
        <v>98</v>
      </c>
      <c r="F9">
        <v>29.93</v>
      </c>
      <c r="G9">
        <v>29.85</v>
      </c>
      <c r="H9">
        <v>17.957999999999998</v>
      </c>
      <c r="I9">
        <v>0.45</v>
      </c>
      <c r="J9">
        <v>7.3400000000000002E-3</v>
      </c>
      <c r="K9">
        <v>5.8E-4</v>
      </c>
      <c r="L9">
        <v>5.0899999999999999E-3</v>
      </c>
      <c r="M9">
        <v>1.4034</v>
      </c>
      <c r="N9">
        <v>0.28000000000000003</v>
      </c>
      <c r="R9" s="1">
        <f t="shared" si="0"/>
        <v>52.521777777777771</v>
      </c>
      <c r="S9" s="1">
        <f t="shared" si="1"/>
        <v>4.1502222222222223</v>
      </c>
      <c r="T9" s="1">
        <f t="shared" si="2"/>
        <v>36.421777777777777</v>
      </c>
      <c r="U9" s="1">
        <f t="shared" si="3"/>
        <v>10042.106666666667</v>
      </c>
      <c r="V9" s="1">
        <f t="shared" si="4"/>
        <v>2003.5555555555557</v>
      </c>
    </row>
    <row r="10" spans="1:22" x14ac:dyDescent="0.2">
      <c r="A10">
        <v>40124</v>
      </c>
      <c r="B10">
        <v>4</v>
      </c>
      <c r="C10">
        <v>845</v>
      </c>
      <c r="D10">
        <v>32</v>
      </c>
      <c r="E10">
        <v>98</v>
      </c>
      <c r="F10">
        <v>29.97</v>
      </c>
      <c r="G10">
        <v>29.89</v>
      </c>
      <c r="H10">
        <v>17.052</v>
      </c>
      <c r="I10">
        <v>0.45</v>
      </c>
      <c r="J10">
        <v>7.3400000000000002E-3</v>
      </c>
      <c r="K10">
        <v>5.4000000000000001E-4</v>
      </c>
      <c r="L10">
        <v>5.3899999999999998E-3</v>
      </c>
      <c r="M10">
        <v>1.405</v>
      </c>
      <c r="N10">
        <v>0.27</v>
      </c>
      <c r="R10" s="1">
        <f t="shared" si="0"/>
        <v>52.521777777777771</v>
      </c>
      <c r="S10" s="1">
        <f t="shared" si="1"/>
        <v>3.8639999999999999</v>
      </c>
      <c r="T10" s="1">
        <f t="shared" si="2"/>
        <v>38.568444444444438</v>
      </c>
      <c r="U10" s="1">
        <f t="shared" si="3"/>
        <v>10053.555555555555</v>
      </c>
      <c r="V10" s="1">
        <f t="shared" si="4"/>
        <v>1932</v>
      </c>
    </row>
    <row r="11" spans="1:22" x14ac:dyDescent="0.2">
      <c r="A11">
        <v>40125</v>
      </c>
      <c r="B11">
        <v>4</v>
      </c>
      <c r="C11">
        <v>844</v>
      </c>
      <c r="D11">
        <v>32</v>
      </c>
      <c r="E11">
        <v>98</v>
      </c>
      <c r="F11">
        <v>29.93</v>
      </c>
      <c r="G11">
        <v>29.85</v>
      </c>
      <c r="H11">
        <v>16.216999999999999</v>
      </c>
      <c r="I11">
        <v>0.45</v>
      </c>
      <c r="J11">
        <v>7.3400000000000002E-3</v>
      </c>
      <c r="K11">
        <v>7.2000000000000005E-4</v>
      </c>
      <c r="L11">
        <v>5.5300000000000002E-3</v>
      </c>
      <c r="M11">
        <v>1.4033100000000001</v>
      </c>
      <c r="N11">
        <v>0.26</v>
      </c>
      <c r="R11" s="1">
        <f t="shared" si="0"/>
        <v>52.521777777777771</v>
      </c>
      <c r="S11" s="1">
        <f t="shared" si="1"/>
        <v>5.1520000000000001</v>
      </c>
      <c r="T11" s="1">
        <f t="shared" si="2"/>
        <v>39.57022222222222</v>
      </c>
      <c r="U11" s="1">
        <f t="shared" si="3"/>
        <v>10041.462666666666</v>
      </c>
      <c r="V11" s="1">
        <f t="shared" si="4"/>
        <v>1860.4444444444446</v>
      </c>
    </row>
    <row r="12" spans="1:22" x14ac:dyDescent="0.2">
      <c r="A12">
        <v>40126</v>
      </c>
      <c r="B12">
        <v>4</v>
      </c>
      <c r="C12">
        <v>844</v>
      </c>
      <c r="D12">
        <v>32</v>
      </c>
      <c r="E12">
        <v>98</v>
      </c>
      <c r="F12">
        <v>29.93</v>
      </c>
      <c r="G12">
        <v>29.85</v>
      </c>
      <c r="H12">
        <v>16.216999999999999</v>
      </c>
      <c r="I12">
        <v>0.45</v>
      </c>
      <c r="J12">
        <v>7.3099999999999997E-3</v>
      </c>
      <c r="K12">
        <v>5.9111111111111116E-4</v>
      </c>
      <c r="L12">
        <v>5.6699999999999997E-3</v>
      </c>
      <c r="M12">
        <v>1.4032800000000001</v>
      </c>
      <c r="N12">
        <v>0.26</v>
      </c>
      <c r="R12" s="1">
        <f t="shared" si="0"/>
        <v>52.307111111111105</v>
      </c>
      <c r="S12" s="1">
        <f t="shared" si="1"/>
        <v>4.2297283950617288</v>
      </c>
      <c r="T12" s="1">
        <f t="shared" si="2"/>
        <v>40.571999999999996</v>
      </c>
      <c r="U12" s="1">
        <f t="shared" si="3"/>
        <v>10041.248000000001</v>
      </c>
      <c r="V12" s="1">
        <f t="shared" si="4"/>
        <v>1860.4444444444446</v>
      </c>
    </row>
    <row r="13" spans="1:22" x14ac:dyDescent="0.2">
      <c r="A13">
        <v>40128</v>
      </c>
      <c r="B13">
        <v>4</v>
      </c>
      <c r="C13">
        <v>845</v>
      </c>
      <c r="D13">
        <v>32</v>
      </c>
      <c r="E13">
        <v>98</v>
      </c>
      <c r="F13">
        <v>29.97</v>
      </c>
      <c r="G13">
        <v>29.9</v>
      </c>
      <c r="H13">
        <v>16.103999999999999</v>
      </c>
      <c r="I13">
        <v>0.45</v>
      </c>
      <c r="J13">
        <v>7.3200000000000001E-3</v>
      </c>
      <c r="K13">
        <v>6.2750000000000002E-4</v>
      </c>
      <c r="L13">
        <v>5.8300000000000001E-3</v>
      </c>
      <c r="M13">
        <v>1.4032</v>
      </c>
      <c r="N13">
        <v>0.25</v>
      </c>
      <c r="R13" s="1">
        <f t="shared" si="0"/>
        <v>52.37866666666666</v>
      </c>
      <c r="S13" s="1">
        <f t="shared" si="1"/>
        <v>4.4901111111111112</v>
      </c>
      <c r="T13" s="1">
        <f t="shared" si="2"/>
        <v>41.716888888888889</v>
      </c>
      <c r="U13" s="1">
        <f t="shared" si="3"/>
        <v>10040.675555555556</v>
      </c>
      <c r="V13" s="1">
        <f t="shared" si="4"/>
        <v>1788.8888888888889</v>
      </c>
    </row>
    <row r="14" spans="1:22" x14ac:dyDescent="0.2">
      <c r="A14">
        <v>40158</v>
      </c>
      <c r="B14">
        <v>4</v>
      </c>
      <c r="C14">
        <v>846</v>
      </c>
      <c r="D14">
        <v>32</v>
      </c>
      <c r="E14">
        <v>98</v>
      </c>
      <c r="F14">
        <v>30</v>
      </c>
      <c r="G14">
        <v>30.07</v>
      </c>
      <c r="H14">
        <v>21.082000000000001</v>
      </c>
      <c r="I14">
        <v>0.44</v>
      </c>
      <c r="J14">
        <v>7.5100000000000002E-3</v>
      </c>
      <c r="K14">
        <v>9.8999999999999999E-4</v>
      </c>
      <c r="L14">
        <v>6.45E-3</v>
      </c>
      <c r="M14">
        <v>1.3953199999999999</v>
      </c>
      <c r="N14">
        <v>0.33</v>
      </c>
      <c r="R14" s="1">
        <f t="shared" si="0"/>
        <v>54.959545454545456</v>
      </c>
      <c r="S14" s="1">
        <f t="shared" si="1"/>
        <v>7.2449999999999992</v>
      </c>
      <c r="T14" s="1">
        <f t="shared" si="2"/>
        <v>47.202272727272728</v>
      </c>
      <c r="U14" s="1">
        <f t="shared" si="3"/>
        <v>10211.205454545454</v>
      </c>
      <c r="V14" s="1">
        <f t="shared" si="4"/>
        <v>2415</v>
      </c>
    </row>
    <row r="15" spans="1:22" x14ac:dyDescent="0.2">
      <c r="A15">
        <v>40183</v>
      </c>
      <c r="B15">
        <v>4</v>
      </c>
      <c r="C15">
        <v>846</v>
      </c>
      <c r="D15">
        <v>32</v>
      </c>
      <c r="E15">
        <v>98</v>
      </c>
      <c r="F15">
        <v>30</v>
      </c>
      <c r="G15">
        <v>30.12</v>
      </c>
      <c r="H15">
        <v>20.866</v>
      </c>
      <c r="I15">
        <v>0.44</v>
      </c>
      <c r="J15">
        <v>7.4799999999999997E-3</v>
      </c>
      <c r="K15">
        <v>1.17E-3</v>
      </c>
      <c r="L15">
        <v>6.7499999999999999E-3</v>
      </c>
      <c r="M15">
        <v>1.38436</v>
      </c>
      <c r="N15">
        <v>0.33</v>
      </c>
      <c r="R15" s="1">
        <f t="shared" si="0"/>
        <v>54.739999999999995</v>
      </c>
      <c r="S15" s="1">
        <f t="shared" si="1"/>
        <v>8.5622727272727275</v>
      </c>
      <c r="T15" s="1">
        <f t="shared" si="2"/>
        <v>49.397727272727273</v>
      </c>
      <c r="U15" s="1">
        <f t="shared" si="3"/>
        <v>10130.998181818182</v>
      </c>
      <c r="V15" s="1">
        <f t="shared" si="4"/>
        <v>2415</v>
      </c>
    </row>
    <row r="16" spans="1:22" x14ac:dyDescent="0.2">
      <c r="A16">
        <v>40192</v>
      </c>
      <c r="B16">
        <v>4</v>
      </c>
      <c r="C16">
        <v>846</v>
      </c>
      <c r="D16">
        <v>33</v>
      </c>
      <c r="E16">
        <v>98</v>
      </c>
      <c r="F16">
        <v>29.91</v>
      </c>
      <c r="G16">
        <v>30.02</v>
      </c>
      <c r="H16">
        <v>21.161000000000001</v>
      </c>
      <c r="I16">
        <v>0.44</v>
      </c>
      <c r="J16">
        <v>7.4099999999999999E-3</v>
      </c>
      <c r="K16">
        <v>1.2600000000000001E-3</v>
      </c>
      <c r="L16">
        <v>6.7299999999999999E-3</v>
      </c>
      <c r="M16">
        <v>1.37984</v>
      </c>
      <c r="N16">
        <v>0.34</v>
      </c>
      <c r="R16" s="1">
        <f t="shared" si="0"/>
        <v>54.227727272727272</v>
      </c>
      <c r="S16" s="1">
        <f t="shared" si="1"/>
        <v>9.2209090909090907</v>
      </c>
      <c r="T16" s="1">
        <f t="shared" si="2"/>
        <v>49.251363636363635</v>
      </c>
      <c r="U16" s="1">
        <f t="shared" si="3"/>
        <v>10097.919999999998</v>
      </c>
      <c r="V16" s="1">
        <f t="shared" si="4"/>
        <v>2488.1818181818185</v>
      </c>
    </row>
    <row r="17" spans="1:22" x14ac:dyDescent="0.2">
      <c r="A17">
        <v>40193</v>
      </c>
      <c r="B17">
        <v>4</v>
      </c>
      <c r="C17">
        <v>847</v>
      </c>
      <c r="D17">
        <v>33</v>
      </c>
      <c r="E17">
        <v>98</v>
      </c>
      <c r="F17">
        <v>29.94</v>
      </c>
      <c r="G17">
        <v>30.06</v>
      </c>
      <c r="H17">
        <v>21.052</v>
      </c>
      <c r="I17">
        <v>0.44</v>
      </c>
      <c r="J17">
        <v>7.4599999999999996E-3</v>
      </c>
      <c r="K17">
        <v>1.2600000000000001E-3</v>
      </c>
      <c r="L17">
        <v>6.45E-3</v>
      </c>
      <c r="M17">
        <v>1.3815299999999999</v>
      </c>
      <c r="N17">
        <v>0.33</v>
      </c>
      <c r="R17" s="1">
        <f t="shared" si="0"/>
        <v>54.593636363636364</v>
      </c>
      <c r="S17" s="1">
        <f t="shared" si="1"/>
        <v>9.2209090909090907</v>
      </c>
      <c r="T17" s="1">
        <f t="shared" si="2"/>
        <v>47.202272727272728</v>
      </c>
      <c r="U17" s="1">
        <f t="shared" si="3"/>
        <v>10110.287727272726</v>
      </c>
      <c r="V17" s="1">
        <f t="shared" si="4"/>
        <v>2415</v>
      </c>
    </row>
    <row r="18" spans="1:22" x14ac:dyDescent="0.2">
      <c r="A18">
        <v>40194</v>
      </c>
      <c r="B18">
        <v>4</v>
      </c>
      <c r="C18">
        <v>847</v>
      </c>
      <c r="D18">
        <v>33</v>
      </c>
      <c r="E18">
        <v>98</v>
      </c>
      <c r="F18">
        <v>29.94</v>
      </c>
      <c r="G18">
        <v>30.06</v>
      </c>
      <c r="H18">
        <v>21.052</v>
      </c>
      <c r="I18">
        <v>0.44</v>
      </c>
      <c r="J18">
        <v>7.4099999999999999E-3</v>
      </c>
      <c r="K18">
        <v>1.2600000000000001E-3</v>
      </c>
      <c r="L18">
        <v>6.45E-3</v>
      </c>
      <c r="M18">
        <v>1.38154</v>
      </c>
      <c r="N18">
        <v>0.33</v>
      </c>
      <c r="R18" s="1">
        <f t="shared" si="0"/>
        <v>54.227727272727272</v>
      </c>
      <c r="S18" s="1">
        <f t="shared" si="1"/>
        <v>9.2209090909090907</v>
      </c>
      <c r="T18" s="1">
        <f t="shared" si="2"/>
        <v>47.202272727272728</v>
      </c>
      <c r="U18" s="1">
        <f t="shared" si="3"/>
        <v>10110.36090909091</v>
      </c>
      <c r="V18" s="1">
        <f t="shared" si="4"/>
        <v>2415</v>
      </c>
    </row>
    <row r="19" spans="1:22" x14ac:dyDescent="0.2">
      <c r="A19">
        <v>40212</v>
      </c>
      <c r="B19">
        <v>4</v>
      </c>
      <c r="C19">
        <v>847</v>
      </c>
      <c r="D19">
        <v>33</v>
      </c>
      <c r="E19">
        <v>98</v>
      </c>
      <c r="F19">
        <v>29.94</v>
      </c>
      <c r="G19">
        <v>29.96</v>
      </c>
      <c r="H19">
        <v>20.684000000000001</v>
      </c>
      <c r="I19">
        <v>0.44</v>
      </c>
      <c r="J19">
        <v>7.4400000000000004E-3</v>
      </c>
      <c r="K19">
        <v>1.3500000000000001E-3</v>
      </c>
      <c r="L19">
        <v>6.13E-3</v>
      </c>
      <c r="M19">
        <v>1.36778</v>
      </c>
      <c r="N19">
        <v>0.33</v>
      </c>
      <c r="R19" s="1">
        <f t="shared" si="0"/>
        <v>54.447272727272725</v>
      </c>
      <c r="S19" s="1">
        <f t="shared" si="1"/>
        <v>9.8795454545454557</v>
      </c>
      <c r="T19" s="1">
        <f t="shared" si="2"/>
        <v>44.860454545454544</v>
      </c>
      <c r="U19" s="1">
        <f t="shared" si="3"/>
        <v>10009.662727272727</v>
      </c>
      <c r="V19" s="1">
        <f t="shared" si="4"/>
        <v>2415</v>
      </c>
    </row>
    <row r="20" spans="1:22" x14ac:dyDescent="0.2">
      <c r="A20">
        <v>40213</v>
      </c>
      <c r="B20">
        <v>4</v>
      </c>
      <c r="C20">
        <v>847</v>
      </c>
      <c r="D20">
        <v>33</v>
      </c>
      <c r="E20">
        <v>98</v>
      </c>
      <c r="F20">
        <v>29.94</v>
      </c>
      <c r="G20">
        <v>29.96</v>
      </c>
      <c r="H20">
        <v>20.684000000000001</v>
      </c>
      <c r="I20">
        <v>0.44</v>
      </c>
      <c r="J20">
        <v>7.4400000000000004E-3</v>
      </c>
      <c r="K20">
        <v>1.3500000000000001E-3</v>
      </c>
      <c r="L20">
        <v>6.43E-3</v>
      </c>
      <c r="M20">
        <v>1.36771</v>
      </c>
      <c r="N20">
        <v>0.33</v>
      </c>
      <c r="R20" s="1">
        <f t="shared" si="0"/>
        <v>54.447272727272725</v>
      </c>
      <c r="S20" s="1">
        <f t="shared" si="1"/>
        <v>9.8795454545454557</v>
      </c>
      <c r="T20" s="1">
        <f t="shared" si="2"/>
        <v>47.05590909090909</v>
      </c>
      <c r="U20" s="1">
        <f t="shared" si="3"/>
        <v>10009.150454545455</v>
      </c>
      <c r="V20" s="1">
        <f t="shared" si="4"/>
        <v>2415</v>
      </c>
    </row>
    <row r="21" spans="1:22" x14ac:dyDescent="0.2">
      <c r="A21">
        <v>40222</v>
      </c>
      <c r="B21">
        <v>4</v>
      </c>
      <c r="C21">
        <v>848</v>
      </c>
      <c r="D21">
        <v>33</v>
      </c>
      <c r="E21">
        <v>98</v>
      </c>
      <c r="F21">
        <v>29.98</v>
      </c>
      <c r="G21">
        <v>30.01</v>
      </c>
      <c r="H21">
        <v>21.890999999999998</v>
      </c>
      <c r="I21">
        <v>0.44</v>
      </c>
      <c r="J21">
        <v>7.4999999999999997E-3</v>
      </c>
      <c r="K21">
        <v>1.3500000000000001E-3</v>
      </c>
      <c r="L21">
        <v>6.1500000000000001E-3</v>
      </c>
      <c r="M21">
        <v>1.36575</v>
      </c>
      <c r="N21">
        <v>0.35</v>
      </c>
      <c r="R21" s="1">
        <f t="shared" si="0"/>
        <v>54.886363636363633</v>
      </c>
      <c r="S21" s="1">
        <f t="shared" si="1"/>
        <v>9.8795454545454557</v>
      </c>
      <c r="T21" s="1">
        <f t="shared" si="2"/>
        <v>45.006818181818183</v>
      </c>
      <c r="U21" s="1">
        <f t="shared" si="3"/>
        <v>9994.806818181818</v>
      </c>
      <c r="V21" s="1">
        <f t="shared" si="4"/>
        <v>2561.363636363636</v>
      </c>
    </row>
    <row r="22" spans="1:22" x14ac:dyDescent="0.2">
      <c r="A22">
        <v>40223</v>
      </c>
      <c r="B22">
        <v>4</v>
      </c>
      <c r="C22">
        <v>848</v>
      </c>
      <c r="D22">
        <v>33</v>
      </c>
      <c r="E22">
        <v>98</v>
      </c>
      <c r="F22">
        <v>29.98</v>
      </c>
      <c r="G22">
        <v>30.01</v>
      </c>
      <c r="H22">
        <v>21.890999999999998</v>
      </c>
      <c r="I22">
        <v>0.44</v>
      </c>
      <c r="J22">
        <v>7.4999999999999997E-3</v>
      </c>
      <c r="K22">
        <v>1.3500000000000001E-3</v>
      </c>
      <c r="L22">
        <v>6.1500000000000001E-3</v>
      </c>
      <c r="M22">
        <v>1.36575</v>
      </c>
      <c r="N22">
        <v>0.35</v>
      </c>
      <c r="R22" s="1">
        <f t="shared" si="0"/>
        <v>54.886363636363633</v>
      </c>
      <c r="S22" s="1">
        <f t="shared" si="1"/>
        <v>9.8795454545454557</v>
      </c>
      <c r="T22" s="1">
        <f t="shared" si="2"/>
        <v>45.006818181818183</v>
      </c>
      <c r="U22" s="1">
        <f t="shared" si="3"/>
        <v>9994.806818181818</v>
      </c>
      <c r="V22" s="1">
        <f t="shared" si="4"/>
        <v>2561.363636363636</v>
      </c>
    </row>
    <row r="23" spans="1:22" x14ac:dyDescent="0.2">
      <c r="A23">
        <v>40256</v>
      </c>
      <c r="B23">
        <v>4</v>
      </c>
      <c r="C23">
        <v>848</v>
      </c>
      <c r="D23">
        <v>33</v>
      </c>
      <c r="E23">
        <v>98</v>
      </c>
      <c r="F23">
        <v>29.98</v>
      </c>
      <c r="G23">
        <v>30.05</v>
      </c>
      <c r="H23">
        <v>24.524999999999999</v>
      </c>
      <c r="I23">
        <v>0.43</v>
      </c>
      <c r="J23">
        <v>7.5599999999999999E-3</v>
      </c>
      <c r="K23">
        <v>1.4400000000000001E-3</v>
      </c>
      <c r="L23">
        <v>6.1500000000000001E-3</v>
      </c>
      <c r="M23">
        <v>1.3584499999999999</v>
      </c>
      <c r="N23">
        <v>0.39</v>
      </c>
      <c r="R23" s="1">
        <f t="shared" si="0"/>
        <v>56.612093023255809</v>
      </c>
      <c r="S23" s="1">
        <f t="shared" si="1"/>
        <v>10.78325581395349</v>
      </c>
      <c r="T23" s="1">
        <f t="shared" si="2"/>
        <v>46.053488372093028</v>
      </c>
      <c r="U23" s="1">
        <f t="shared" si="3"/>
        <v>10172.579069767442</v>
      </c>
      <c r="V23" s="1">
        <f t="shared" si="4"/>
        <v>2920.4651162790701</v>
      </c>
    </row>
    <row r="24" spans="1:22" x14ac:dyDescent="0.2">
      <c r="A24">
        <v>40257</v>
      </c>
      <c r="B24">
        <v>4</v>
      </c>
      <c r="C24">
        <v>848</v>
      </c>
      <c r="D24">
        <v>33</v>
      </c>
      <c r="E24">
        <v>98</v>
      </c>
      <c r="F24">
        <v>29.98</v>
      </c>
      <c r="G24">
        <v>30.05</v>
      </c>
      <c r="H24">
        <v>24.524999999999999</v>
      </c>
      <c r="I24">
        <v>0.43</v>
      </c>
      <c r="J24">
        <v>7.4599999999999996E-3</v>
      </c>
      <c r="K24">
        <v>1.4400000000000001E-3</v>
      </c>
      <c r="L24">
        <v>6.1500000000000001E-3</v>
      </c>
      <c r="M24">
        <v>1.35846</v>
      </c>
      <c r="N24">
        <v>0.39</v>
      </c>
      <c r="R24" s="1">
        <f t="shared" si="0"/>
        <v>55.863255813953486</v>
      </c>
      <c r="S24" s="1">
        <f t="shared" si="1"/>
        <v>10.78325581395349</v>
      </c>
      <c r="T24" s="1">
        <f t="shared" si="2"/>
        <v>46.053488372093028</v>
      </c>
      <c r="U24" s="1">
        <f t="shared" si="3"/>
        <v>10172.653953488372</v>
      </c>
      <c r="V24" s="1">
        <f t="shared" si="4"/>
        <v>2920.4651162790701</v>
      </c>
    </row>
    <row r="25" spans="1:22" x14ac:dyDescent="0.2">
      <c r="A25">
        <v>40278</v>
      </c>
      <c r="B25">
        <v>4</v>
      </c>
      <c r="C25">
        <v>849</v>
      </c>
      <c r="D25">
        <v>34</v>
      </c>
      <c r="E25">
        <v>98</v>
      </c>
      <c r="F25">
        <v>29.91</v>
      </c>
      <c r="G25">
        <v>30.05</v>
      </c>
      <c r="H25">
        <v>23.838000000000001</v>
      </c>
      <c r="I25">
        <v>0.43</v>
      </c>
      <c r="J25">
        <v>7.4099999999999999E-3</v>
      </c>
      <c r="K25">
        <v>1.3500000000000001E-3</v>
      </c>
      <c r="L25">
        <v>6.1500000000000001E-3</v>
      </c>
      <c r="M25">
        <v>1.34467</v>
      </c>
      <c r="N25">
        <v>0.38</v>
      </c>
      <c r="R25" s="1">
        <f t="shared" si="0"/>
        <v>55.488837209302318</v>
      </c>
      <c r="S25" s="1">
        <f t="shared" si="1"/>
        <v>10.109302325581396</v>
      </c>
      <c r="T25" s="1">
        <f t="shared" si="2"/>
        <v>46.053488372093028</v>
      </c>
      <c r="U25" s="1">
        <f t="shared" si="3"/>
        <v>10069.389302325582</v>
      </c>
      <c r="V25" s="1">
        <f t="shared" si="4"/>
        <v>2845.5813953488373</v>
      </c>
    </row>
    <row r="26" spans="1:22" x14ac:dyDescent="0.2">
      <c r="A26">
        <v>40294</v>
      </c>
      <c r="B26">
        <v>4</v>
      </c>
      <c r="C26">
        <v>850</v>
      </c>
      <c r="D26">
        <v>34</v>
      </c>
      <c r="E26">
        <v>98</v>
      </c>
      <c r="F26">
        <v>29.95</v>
      </c>
      <c r="G26">
        <v>29.96</v>
      </c>
      <c r="H26">
        <v>22.513999999999999</v>
      </c>
      <c r="I26">
        <v>0.43</v>
      </c>
      <c r="J26">
        <v>7.5399999999999998E-3</v>
      </c>
      <c r="K26">
        <v>1.7099999999999999E-3</v>
      </c>
      <c r="L26">
        <v>6.1399999999999996E-3</v>
      </c>
      <c r="M26">
        <v>1.3362000000000001</v>
      </c>
      <c r="N26">
        <v>0.36</v>
      </c>
      <c r="R26" s="1">
        <f t="shared" si="0"/>
        <v>56.462325581395348</v>
      </c>
      <c r="S26" s="1">
        <f t="shared" si="1"/>
        <v>12.805116279069766</v>
      </c>
      <c r="T26" s="1">
        <f t="shared" si="2"/>
        <v>45.97860465116279</v>
      </c>
      <c r="U26" s="1">
        <f t="shared" si="3"/>
        <v>10005.962790697675</v>
      </c>
      <c r="V26" s="1">
        <f t="shared" si="4"/>
        <v>2695.8139534883717</v>
      </c>
    </row>
    <row r="27" spans="1:22" x14ac:dyDescent="0.2">
      <c r="A27">
        <v>40295</v>
      </c>
      <c r="B27">
        <v>4</v>
      </c>
      <c r="C27">
        <v>850</v>
      </c>
      <c r="D27">
        <v>34</v>
      </c>
      <c r="E27">
        <v>98</v>
      </c>
      <c r="F27">
        <v>29.95</v>
      </c>
      <c r="G27">
        <v>29.96</v>
      </c>
      <c r="H27">
        <v>22.513999999999999</v>
      </c>
      <c r="I27">
        <v>0.43</v>
      </c>
      <c r="J27">
        <v>7.5399999999999998E-3</v>
      </c>
      <c r="K27">
        <v>1.7099999999999999E-3</v>
      </c>
      <c r="L27">
        <v>5.8399999999999997E-3</v>
      </c>
      <c r="M27">
        <v>1.33626</v>
      </c>
      <c r="N27">
        <v>0.36</v>
      </c>
      <c r="R27" s="1">
        <f t="shared" si="0"/>
        <v>56.462325581395348</v>
      </c>
      <c r="S27" s="1">
        <f t="shared" si="1"/>
        <v>12.805116279069766</v>
      </c>
      <c r="T27" s="1">
        <f t="shared" si="2"/>
        <v>43.732093023255814</v>
      </c>
      <c r="U27" s="1">
        <f t="shared" si="3"/>
        <v>10006.412093023257</v>
      </c>
      <c r="V27" s="1">
        <f t="shared" si="4"/>
        <v>2695.8139534883717</v>
      </c>
    </row>
    <row r="28" spans="1:22" x14ac:dyDescent="0.2">
      <c r="A28">
        <v>40313</v>
      </c>
      <c r="B28">
        <v>4</v>
      </c>
      <c r="C28">
        <v>850</v>
      </c>
      <c r="D28">
        <v>34</v>
      </c>
      <c r="E28">
        <v>98</v>
      </c>
      <c r="F28">
        <v>29.95</v>
      </c>
      <c r="G28">
        <v>30.04</v>
      </c>
      <c r="H28">
        <v>21.922999999999998</v>
      </c>
      <c r="I28">
        <v>0.42</v>
      </c>
      <c r="J28">
        <v>7.6499999999999997E-3</v>
      </c>
      <c r="K28">
        <v>1.3500000000000001E-3</v>
      </c>
      <c r="L28">
        <v>5.5700000000000003E-3</v>
      </c>
      <c r="M28">
        <v>1.3216300000000001</v>
      </c>
      <c r="N28">
        <v>0.35</v>
      </c>
      <c r="R28" s="1">
        <f t="shared" si="0"/>
        <v>58.65</v>
      </c>
      <c r="S28" s="1">
        <f t="shared" si="1"/>
        <v>10.350000000000001</v>
      </c>
      <c r="T28" s="1">
        <f t="shared" si="2"/>
        <v>42.703333333333333</v>
      </c>
      <c r="U28" s="1">
        <f t="shared" si="3"/>
        <v>10132.496666666668</v>
      </c>
      <c r="V28" s="1">
        <f t="shared" si="4"/>
        <v>2683.333333333333</v>
      </c>
    </row>
    <row r="29" spans="1:22" x14ac:dyDescent="0.2">
      <c r="A29">
        <v>40403</v>
      </c>
      <c r="B29">
        <v>4</v>
      </c>
      <c r="C29">
        <v>853</v>
      </c>
      <c r="D29">
        <v>35</v>
      </c>
      <c r="E29">
        <v>98</v>
      </c>
      <c r="F29">
        <v>29.96</v>
      </c>
      <c r="G29">
        <v>30.17</v>
      </c>
      <c r="H29">
        <v>21.623000000000001</v>
      </c>
      <c r="I29">
        <v>0.41</v>
      </c>
      <c r="J29">
        <v>7.6899999999999998E-3</v>
      </c>
      <c r="K29">
        <v>1.72E-3</v>
      </c>
      <c r="L29">
        <v>5.3E-3</v>
      </c>
      <c r="M29">
        <v>1.2999000000000001</v>
      </c>
      <c r="N29">
        <v>0.35</v>
      </c>
      <c r="R29" s="1">
        <f t="shared" si="0"/>
        <v>60.39463414634146</v>
      </c>
      <c r="S29" s="1">
        <f t="shared" si="1"/>
        <v>13.508292682926831</v>
      </c>
      <c r="T29" s="1">
        <f t="shared" si="2"/>
        <v>41.62439024390244</v>
      </c>
      <c r="U29" s="1">
        <f t="shared" si="3"/>
        <v>10208.970731707319</v>
      </c>
      <c r="V29" s="1">
        <f t="shared" si="4"/>
        <v>2748.7804878048778</v>
      </c>
    </row>
    <row r="30" spans="1:22" x14ac:dyDescent="0.2">
      <c r="A30">
        <v>40419</v>
      </c>
      <c r="B30">
        <v>4</v>
      </c>
      <c r="C30">
        <v>853</v>
      </c>
      <c r="D30">
        <v>35</v>
      </c>
      <c r="E30">
        <v>98</v>
      </c>
      <c r="F30">
        <v>29.96</v>
      </c>
      <c r="G30">
        <v>29.99</v>
      </c>
      <c r="H30">
        <v>20.484999999999999</v>
      </c>
      <c r="I30">
        <v>0.41</v>
      </c>
      <c r="J30">
        <v>7.5500000000000003E-3</v>
      </c>
      <c r="K30">
        <v>1.7099999999999999E-3</v>
      </c>
      <c r="L30">
        <v>3.9500000000000004E-3</v>
      </c>
      <c r="M30">
        <v>1.28542</v>
      </c>
      <c r="N30">
        <v>0.33</v>
      </c>
      <c r="R30" s="1">
        <f t="shared" si="0"/>
        <v>59.295121951219521</v>
      </c>
      <c r="S30" s="1">
        <f t="shared" si="1"/>
        <v>13.429756097560976</v>
      </c>
      <c r="T30" s="1">
        <f t="shared" si="2"/>
        <v>31.0219512195122</v>
      </c>
      <c r="U30" s="1">
        <f t="shared" si="3"/>
        <v>10095.249756097563</v>
      </c>
      <c r="V30" s="1">
        <f t="shared" si="4"/>
        <v>2591.707317073171</v>
      </c>
    </row>
    <row r="31" spans="1:22" x14ac:dyDescent="0.2">
      <c r="A31">
        <v>40458</v>
      </c>
      <c r="B31">
        <v>4</v>
      </c>
      <c r="C31">
        <v>855</v>
      </c>
      <c r="D31">
        <v>35</v>
      </c>
      <c r="E31">
        <v>98</v>
      </c>
      <c r="F31">
        <v>30.03</v>
      </c>
      <c r="G31">
        <v>30.25</v>
      </c>
      <c r="H31">
        <v>18.648</v>
      </c>
      <c r="I31">
        <v>0.4</v>
      </c>
      <c r="J31">
        <v>7.6400000000000001E-3</v>
      </c>
      <c r="K31">
        <v>1.5300000000000001E-3</v>
      </c>
      <c r="L31">
        <v>2.2200000000000002E-3</v>
      </c>
      <c r="M31">
        <v>1.25336</v>
      </c>
      <c r="N31">
        <v>0.3</v>
      </c>
      <c r="R31" s="1">
        <f t="shared" si="0"/>
        <v>61.501999999999995</v>
      </c>
      <c r="S31" s="1">
        <f t="shared" si="1"/>
        <v>12.316500000000001</v>
      </c>
      <c r="T31" s="1">
        <f t="shared" si="2"/>
        <v>17.871000000000002</v>
      </c>
      <c r="U31" s="1">
        <f t="shared" si="3"/>
        <v>10089.548000000001</v>
      </c>
      <c r="V31" s="1">
        <f t="shared" si="4"/>
        <v>2414.9999999999995</v>
      </c>
    </row>
    <row r="32" spans="1:22" x14ac:dyDescent="0.2">
      <c r="A32">
        <v>40474</v>
      </c>
      <c r="B32">
        <v>4</v>
      </c>
      <c r="C32">
        <v>854</v>
      </c>
      <c r="D32">
        <v>35</v>
      </c>
      <c r="E32">
        <v>98</v>
      </c>
      <c r="F32">
        <v>29.99</v>
      </c>
      <c r="G32">
        <v>30.24</v>
      </c>
      <c r="H32">
        <v>18.173999999999999</v>
      </c>
      <c r="I32">
        <v>0.4</v>
      </c>
      <c r="J32">
        <v>7.62E-3</v>
      </c>
      <c r="K32">
        <v>1.7272727272727272E-3</v>
      </c>
      <c r="L32">
        <v>2.0699999999999998E-3</v>
      </c>
      <c r="M32">
        <v>1.2482</v>
      </c>
      <c r="N32">
        <v>0.28999999999999998</v>
      </c>
      <c r="R32" s="1">
        <f t="shared" si="0"/>
        <v>61.340999999999994</v>
      </c>
      <c r="S32" s="1">
        <f t="shared" si="1"/>
        <v>13.904545454545454</v>
      </c>
      <c r="T32" s="1">
        <f t="shared" si="2"/>
        <v>16.663499999999996</v>
      </c>
      <c r="U32" s="1">
        <f t="shared" si="3"/>
        <v>10048.01</v>
      </c>
      <c r="V32" s="1">
        <f t="shared" si="4"/>
        <v>2334.4999999999995</v>
      </c>
    </row>
    <row r="33" spans="1:22" x14ac:dyDescent="0.2">
      <c r="A33">
        <v>40475</v>
      </c>
      <c r="B33">
        <v>4</v>
      </c>
      <c r="C33">
        <v>854</v>
      </c>
      <c r="D33">
        <v>35</v>
      </c>
      <c r="E33">
        <v>98</v>
      </c>
      <c r="F33">
        <v>29.99</v>
      </c>
      <c r="G33">
        <v>30.25</v>
      </c>
      <c r="H33">
        <v>18.173999999999999</v>
      </c>
      <c r="I33">
        <v>0.4</v>
      </c>
      <c r="J33">
        <v>7.62E-3</v>
      </c>
      <c r="K33">
        <v>1.7100000000000001E-3</v>
      </c>
      <c r="L33">
        <v>2.0699999999999998E-3</v>
      </c>
      <c r="M33">
        <v>1.2463200000000001</v>
      </c>
      <c r="N33">
        <v>0.28999999999999998</v>
      </c>
      <c r="R33" s="1">
        <f t="shared" si="0"/>
        <v>61.340999999999994</v>
      </c>
      <c r="S33" s="1">
        <f t="shared" si="1"/>
        <v>13.765500000000001</v>
      </c>
      <c r="T33" s="1">
        <f t="shared" si="2"/>
        <v>16.663499999999996</v>
      </c>
      <c r="U33" s="1">
        <f t="shared" si="3"/>
        <v>10032.876</v>
      </c>
      <c r="V33" s="1">
        <f t="shared" si="4"/>
        <v>2334.4999999999995</v>
      </c>
    </row>
    <row r="34" spans="1:22" x14ac:dyDescent="0.2">
      <c r="A34">
        <v>40502</v>
      </c>
      <c r="B34">
        <v>4</v>
      </c>
      <c r="C34">
        <v>855</v>
      </c>
      <c r="D34">
        <v>35</v>
      </c>
      <c r="E34">
        <v>98</v>
      </c>
      <c r="F34">
        <v>30.03</v>
      </c>
      <c r="G34">
        <v>30.37</v>
      </c>
      <c r="H34">
        <v>19.62</v>
      </c>
      <c r="I34">
        <v>0.4</v>
      </c>
      <c r="J34">
        <v>7.6299999999999996E-3</v>
      </c>
      <c r="K34">
        <v>1.550877192982456E-3</v>
      </c>
      <c r="L34">
        <v>1.48E-3</v>
      </c>
      <c r="M34">
        <v>1.2327900000000001</v>
      </c>
      <c r="N34">
        <v>0.32</v>
      </c>
      <c r="R34" s="1">
        <f t="shared" si="0"/>
        <v>61.421499999999995</v>
      </c>
      <c r="S34" s="1">
        <f t="shared" si="1"/>
        <v>12.484561403508769</v>
      </c>
      <c r="T34" s="1">
        <f t="shared" si="2"/>
        <v>11.914</v>
      </c>
      <c r="U34" s="1">
        <f t="shared" si="3"/>
        <v>9923.959499999999</v>
      </c>
      <c r="V34" s="1">
        <f t="shared" si="4"/>
        <v>2576</v>
      </c>
    </row>
    <row r="35" spans="1:22" x14ac:dyDescent="0.2">
      <c r="A35">
        <v>40521</v>
      </c>
      <c r="B35">
        <v>4</v>
      </c>
      <c r="C35">
        <v>855</v>
      </c>
      <c r="D35">
        <v>35</v>
      </c>
      <c r="E35">
        <v>98</v>
      </c>
      <c r="F35">
        <v>30.03</v>
      </c>
      <c r="G35">
        <v>30.39</v>
      </c>
      <c r="H35">
        <v>19.495999999999999</v>
      </c>
      <c r="I35">
        <v>0.39</v>
      </c>
      <c r="J35">
        <v>7.6600000000000001E-3</v>
      </c>
      <c r="K35">
        <v>1.6436065573770492E-3</v>
      </c>
      <c r="L35">
        <v>1.1900000000000001E-3</v>
      </c>
      <c r="M35">
        <v>1.22908</v>
      </c>
      <c r="N35">
        <v>0.31</v>
      </c>
      <c r="R35" s="1">
        <f t="shared" si="0"/>
        <v>63.244102564102569</v>
      </c>
      <c r="S35" s="1">
        <f t="shared" si="1"/>
        <v>13.57029003783102</v>
      </c>
      <c r="T35" s="1">
        <f t="shared" si="2"/>
        <v>9.8251282051282054</v>
      </c>
      <c r="U35" s="1">
        <f t="shared" si="3"/>
        <v>10147.788717948717</v>
      </c>
      <c r="V35" s="1">
        <f t="shared" si="4"/>
        <v>2559.4871794871792</v>
      </c>
    </row>
    <row r="36" spans="1:22" x14ac:dyDescent="0.2">
      <c r="A36">
        <v>40535</v>
      </c>
      <c r="B36">
        <v>4</v>
      </c>
      <c r="C36">
        <v>856</v>
      </c>
      <c r="D36">
        <v>35</v>
      </c>
      <c r="E36">
        <v>98</v>
      </c>
      <c r="F36">
        <v>30.06</v>
      </c>
      <c r="G36">
        <v>30.43</v>
      </c>
      <c r="H36">
        <v>19.09</v>
      </c>
      <c r="I36">
        <v>0.39</v>
      </c>
      <c r="J36">
        <v>7.5900000000000004E-3</v>
      </c>
      <c r="K36">
        <v>1.6457142857142857E-3</v>
      </c>
      <c r="L36">
        <v>1.0399999999999999E-3</v>
      </c>
      <c r="M36">
        <v>1.2286600000000001</v>
      </c>
      <c r="N36">
        <v>0.31</v>
      </c>
      <c r="R36" s="1">
        <f t="shared" si="0"/>
        <v>62.66615384615384</v>
      </c>
      <c r="S36" s="1">
        <f t="shared" si="1"/>
        <v>13.587692307692306</v>
      </c>
      <c r="T36" s="1">
        <f t="shared" si="2"/>
        <v>8.5866666666666642</v>
      </c>
      <c r="U36" s="1">
        <f t="shared" si="3"/>
        <v>10144.321025641026</v>
      </c>
      <c r="V36" s="1">
        <f t="shared" si="4"/>
        <v>2559.4871794871792</v>
      </c>
    </row>
    <row r="37" spans="1:22" x14ac:dyDescent="0.2">
      <c r="A37">
        <v>40579</v>
      </c>
      <c r="B37">
        <v>4</v>
      </c>
      <c r="C37">
        <v>856</v>
      </c>
      <c r="D37">
        <v>36</v>
      </c>
      <c r="E37">
        <v>98</v>
      </c>
      <c r="F37">
        <v>29.96</v>
      </c>
      <c r="G37">
        <v>30.4</v>
      </c>
      <c r="H37">
        <v>21.186</v>
      </c>
      <c r="I37">
        <v>0.39</v>
      </c>
      <c r="J37">
        <v>7.6600000000000001E-3</v>
      </c>
      <c r="K37">
        <v>1.6445454545454543E-3</v>
      </c>
      <c r="L37">
        <v>5.9000000000000003E-4</v>
      </c>
      <c r="M37">
        <v>1.2133799999999999</v>
      </c>
      <c r="N37">
        <v>0.34</v>
      </c>
      <c r="R37" s="1">
        <f t="shared" si="0"/>
        <v>63.244102564102569</v>
      </c>
      <c r="S37" s="1">
        <f t="shared" si="1"/>
        <v>13.578041958041958</v>
      </c>
      <c r="T37" s="1">
        <f t="shared" si="2"/>
        <v>4.8712820512820514</v>
      </c>
      <c r="U37" s="1">
        <f t="shared" si="3"/>
        <v>10018.163076923076</v>
      </c>
      <c r="V37" s="1">
        <f t="shared" si="4"/>
        <v>2807.1794871794873</v>
      </c>
    </row>
    <row r="38" spans="1:22" x14ac:dyDescent="0.2">
      <c r="A38">
        <v>40632</v>
      </c>
      <c r="B38">
        <v>4</v>
      </c>
      <c r="C38">
        <v>857</v>
      </c>
      <c r="D38">
        <v>36</v>
      </c>
      <c r="E38">
        <v>98</v>
      </c>
      <c r="F38">
        <v>30</v>
      </c>
      <c r="G38">
        <v>30.52</v>
      </c>
      <c r="H38">
        <v>18.207999999999998</v>
      </c>
      <c r="I38">
        <v>0.39</v>
      </c>
      <c r="J38">
        <v>7.6699999999999997E-3</v>
      </c>
      <c r="K38">
        <v>1.5595652173913043E-3</v>
      </c>
      <c r="L38">
        <v>0</v>
      </c>
      <c r="M38">
        <v>1.19964</v>
      </c>
      <c r="N38">
        <v>0.28999999999999998</v>
      </c>
      <c r="R38" s="1">
        <f t="shared" si="0"/>
        <v>63.326666666666661</v>
      </c>
      <c r="S38" s="1">
        <f t="shared" si="1"/>
        <v>12.876410256410256</v>
      </c>
      <c r="T38" s="1">
        <f t="shared" si="2"/>
        <v>0</v>
      </c>
      <c r="U38" s="1">
        <f t="shared" si="3"/>
        <v>9904.7199999999993</v>
      </c>
      <c r="V38" s="1">
        <f t="shared" si="4"/>
        <v>2394.3589743589741</v>
      </c>
    </row>
    <row r="39" spans="1:22" x14ac:dyDescent="0.2">
      <c r="A39">
        <v>40641</v>
      </c>
      <c r="B39">
        <v>4</v>
      </c>
      <c r="C39">
        <v>857</v>
      </c>
      <c r="D39">
        <v>36</v>
      </c>
      <c r="E39">
        <v>98</v>
      </c>
      <c r="F39">
        <v>30</v>
      </c>
      <c r="G39">
        <v>30.54</v>
      </c>
      <c r="H39">
        <v>19.981000000000002</v>
      </c>
      <c r="I39">
        <v>0.38</v>
      </c>
      <c r="J39">
        <v>7.6499999999999997E-3</v>
      </c>
      <c r="K39">
        <v>1.7568115942028985E-3</v>
      </c>
      <c r="L39">
        <v>1.4999999999999999E-4</v>
      </c>
      <c r="M39">
        <v>1.1957899999999999</v>
      </c>
      <c r="N39">
        <v>0.32</v>
      </c>
      <c r="R39" s="1">
        <f t="shared" si="0"/>
        <v>64.823684210526309</v>
      </c>
      <c r="S39" s="1">
        <f t="shared" si="1"/>
        <v>14.886666666666665</v>
      </c>
      <c r="T39" s="1">
        <f t="shared" si="2"/>
        <v>1.2710526315789472</v>
      </c>
      <c r="U39" s="1">
        <f t="shared" si="3"/>
        <v>10132.746842105262</v>
      </c>
      <c r="V39" s="1">
        <f t="shared" si="4"/>
        <v>2711.5789473684208</v>
      </c>
    </row>
    <row r="40" spans="1:22" x14ac:dyDescent="0.2">
      <c r="A40">
        <v>40655</v>
      </c>
      <c r="B40">
        <v>4</v>
      </c>
      <c r="C40">
        <v>858</v>
      </c>
      <c r="D40">
        <v>37</v>
      </c>
      <c r="E40">
        <v>98</v>
      </c>
      <c r="F40">
        <v>29.94</v>
      </c>
      <c r="G40">
        <v>30.49</v>
      </c>
      <c r="H40">
        <v>21.477</v>
      </c>
      <c r="I40">
        <v>0.38</v>
      </c>
      <c r="J40">
        <v>7.7099999999999998E-3</v>
      </c>
      <c r="K40">
        <v>1.7534285714285711E-3</v>
      </c>
      <c r="L40">
        <v>0</v>
      </c>
      <c r="M40">
        <v>1.1895199999999999</v>
      </c>
      <c r="N40">
        <v>0.35</v>
      </c>
      <c r="R40" s="1">
        <f t="shared" si="0"/>
        <v>65.332105263157899</v>
      </c>
      <c r="S40" s="1">
        <f t="shared" si="1"/>
        <v>14.857999999999997</v>
      </c>
      <c r="T40" s="1">
        <f t="shared" si="2"/>
        <v>0</v>
      </c>
      <c r="U40" s="1">
        <f t="shared" si="3"/>
        <v>10079.616842105261</v>
      </c>
      <c r="V40" s="1">
        <f t="shared" si="4"/>
        <v>2965.7894736842104</v>
      </c>
    </row>
    <row r="41" spans="1:22" x14ac:dyDescent="0.2">
      <c r="A41">
        <v>40695</v>
      </c>
      <c r="B41">
        <v>4</v>
      </c>
      <c r="C41">
        <v>858</v>
      </c>
      <c r="D41">
        <v>37</v>
      </c>
      <c r="E41">
        <v>98</v>
      </c>
      <c r="F41">
        <v>29.94</v>
      </c>
      <c r="G41">
        <v>30.65</v>
      </c>
      <c r="H41">
        <v>20.504999999999999</v>
      </c>
      <c r="I41">
        <v>0.37</v>
      </c>
      <c r="J41">
        <v>7.6299999999999996E-3</v>
      </c>
      <c r="K41">
        <v>1.6596850393700787E-3</v>
      </c>
      <c r="L41">
        <v>4.4999999999999997E-3</v>
      </c>
      <c r="M41">
        <v>1.14913</v>
      </c>
      <c r="N41">
        <v>0.33</v>
      </c>
      <c r="R41" s="1">
        <f t="shared" si="0"/>
        <v>66.401621621621629</v>
      </c>
      <c r="S41" s="1">
        <f t="shared" si="1"/>
        <v>14.443745477761226</v>
      </c>
      <c r="T41" s="1">
        <f t="shared" si="2"/>
        <v>39.162162162162161</v>
      </c>
      <c r="U41" s="1">
        <f t="shared" si="3"/>
        <v>10000.536756756757</v>
      </c>
      <c r="V41" s="1">
        <f t="shared" si="4"/>
        <v>2871.8918918918921</v>
      </c>
    </row>
    <row r="42" spans="1:22" x14ac:dyDescent="0.2">
      <c r="A42">
        <v>40743</v>
      </c>
      <c r="B42">
        <v>4</v>
      </c>
      <c r="C42">
        <v>858</v>
      </c>
      <c r="D42">
        <v>37</v>
      </c>
      <c r="E42">
        <v>98</v>
      </c>
      <c r="F42">
        <v>29.94</v>
      </c>
      <c r="G42">
        <v>30.24</v>
      </c>
      <c r="H42">
        <v>21.059000000000001</v>
      </c>
      <c r="I42">
        <v>0.37</v>
      </c>
      <c r="J42">
        <v>7.45E-3</v>
      </c>
      <c r="K42">
        <v>1.0818749999999999E-3</v>
      </c>
      <c r="L42">
        <v>7.3999999999999999E-4</v>
      </c>
      <c r="M42">
        <v>1.15439</v>
      </c>
      <c r="N42">
        <v>0.34</v>
      </c>
      <c r="R42" s="1">
        <f t="shared" si="0"/>
        <v>64.835135135135133</v>
      </c>
      <c r="S42" s="1">
        <f t="shared" si="1"/>
        <v>9.4152364864864868</v>
      </c>
      <c r="T42" s="1">
        <f t="shared" si="2"/>
        <v>6.44</v>
      </c>
      <c r="U42" s="1">
        <f t="shared" si="3"/>
        <v>10046.312972972974</v>
      </c>
      <c r="V42" s="1">
        <f t="shared" si="4"/>
        <v>2958.9189189189192</v>
      </c>
    </row>
    <row r="43" spans="1:22" x14ac:dyDescent="0.2">
      <c r="A43">
        <v>40783</v>
      </c>
      <c r="B43">
        <v>4</v>
      </c>
      <c r="C43">
        <v>859</v>
      </c>
      <c r="D43">
        <v>37</v>
      </c>
      <c r="E43">
        <v>98</v>
      </c>
      <c r="F43">
        <v>29.97</v>
      </c>
      <c r="G43">
        <v>30.29</v>
      </c>
      <c r="H43">
        <v>20.091000000000001</v>
      </c>
      <c r="I43">
        <v>0.37</v>
      </c>
      <c r="J43">
        <v>7.2700000000000004E-3</v>
      </c>
      <c r="K43">
        <v>1.0927272727272728E-3</v>
      </c>
      <c r="L43">
        <v>5.9000000000000003E-4</v>
      </c>
      <c r="M43">
        <v>1.1518900000000001</v>
      </c>
      <c r="N43">
        <v>0.32</v>
      </c>
      <c r="R43" s="1">
        <f t="shared" si="0"/>
        <v>63.26864864864865</v>
      </c>
      <c r="S43" s="1">
        <f t="shared" si="1"/>
        <v>9.50968058968059</v>
      </c>
      <c r="T43" s="1">
        <f t="shared" si="2"/>
        <v>5.1345945945945948</v>
      </c>
      <c r="U43" s="1">
        <f t="shared" si="3"/>
        <v>10024.556216216217</v>
      </c>
      <c r="V43" s="1">
        <f t="shared" si="4"/>
        <v>2784.864864864865</v>
      </c>
    </row>
    <row r="44" spans="1:22" x14ac:dyDescent="0.2">
      <c r="A44">
        <v>40784</v>
      </c>
      <c r="B44">
        <v>4</v>
      </c>
      <c r="C44">
        <v>859</v>
      </c>
      <c r="D44">
        <v>37</v>
      </c>
      <c r="E44">
        <v>98</v>
      </c>
      <c r="F44">
        <v>29.97</v>
      </c>
      <c r="G44">
        <v>30.29</v>
      </c>
      <c r="H44">
        <v>20.091000000000001</v>
      </c>
      <c r="I44">
        <v>0.37</v>
      </c>
      <c r="J44">
        <v>7.3699999999999998E-3</v>
      </c>
      <c r="K44">
        <v>1.0929230769230771E-3</v>
      </c>
      <c r="L44">
        <v>5.9000000000000003E-4</v>
      </c>
      <c r="M44">
        <v>1.15188</v>
      </c>
      <c r="N44">
        <v>0.32</v>
      </c>
      <c r="R44" s="1">
        <f t="shared" si="0"/>
        <v>64.138918918918918</v>
      </c>
      <c r="S44" s="1">
        <f t="shared" si="1"/>
        <v>9.5113846153846158</v>
      </c>
      <c r="T44" s="1">
        <f t="shared" si="2"/>
        <v>5.1345945945945948</v>
      </c>
      <c r="U44" s="1">
        <f t="shared" si="3"/>
        <v>10024.469189189191</v>
      </c>
      <c r="V44" s="1">
        <f t="shared" si="4"/>
        <v>2784.864864864865</v>
      </c>
    </row>
    <row r="45" spans="1:22" x14ac:dyDescent="0.2">
      <c r="A45">
        <v>40792</v>
      </c>
      <c r="B45">
        <v>4</v>
      </c>
      <c r="C45">
        <v>858</v>
      </c>
      <c r="D45">
        <v>37</v>
      </c>
      <c r="E45">
        <v>98</v>
      </c>
      <c r="F45">
        <v>29.94</v>
      </c>
      <c r="G45">
        <v>30.28</v>
      </c>
      <c r="H45">
        <v>20.074999999999999</v>
      </c>
      <c r="I45">
        <v>0.37</v>
      </c>
      <c r="J45">
        <v>7.4400000000000004E-3</v>
      </c>
      <c r="K45">
        <v>1.100625E-3</v>
      </c>
      <c r="L45">
        <v>5.9000000000000003E-4</v>
      </c>
      <c r="M45">
        <v>1.1467000000000001</v>
      </c>
      <c r="N45">
        <v>0.32</v>
      </c>
      <c r="R45" s="1">
        <f t="shared" si="0"/>
        <v>64.748108108108113</v>
      </c>
      <c r="S45" s="1">
        <f t="shared" si="1"/>
        <v>9.578412162162163</v>
      </c>
      <c r="T45" s="1">
        <f t="shared" si="2"/>
        <v>5.1345945945945948</v>
      </c>
      <c r="U45" s="1">
        <f t="shared" si="3"/>
        <v>9979.389189189189</v>
      </c>
      <c r="V45" s="1">
        <f t="shared" si="4"/>
        <v>2784.864864864865</v>
      </c>
    </row>
    <row r="46" spans="1:22" x14ac:dyDescent="0.2">
      <c r="A46">
        <v>40865</v>
      </c>
      <c r="B46">
        <v>4</v>
      </c>
      <c r="C46">
        <v>859</v>
      </c>
      <c r="D46">
        <v>38</v>
      </c>
      <c r="E46">
        <v>98</v>
      </c>
      <c r="F46">
        <v>29.88</v>
      </c>
      <c r="G46">
        <v>30.3</v>
      </c>
      <c r="H46">
        <v>21.033999999999999</v>
      </c>
      <c r="I46">
        <v>0.36</v>
      </c>
      <c r="J46">
        <v>7.45E-3</v>
      </c>
      <c r="K46">
        <v>1.1014925373134328E-3</v>
      </c>
      <c r="L46">
        <v>1.0399999999999999E-3</v>
      </c>
      <c r="M46">
        <v>1.12906</v>
      </c>
      <c r="N46">
        <v>0.34</v>
      </c>
      <c r="R46" s="1">
        <f t="shared" si="0"/>
        <v>66.63611111111112</v>
      </c>
      <c r="S46" s="1">
        <f t="shared" si="1"/>
        <v>9.8522388059701491</v>
      </c>
      <c r="T46" s="1">
        <f t="shared" si="2"/>
        <v>9.3022222222222215</v>
      </c>
      <c r="U46" s="1">
        <f t="shared" si="3"/>
        <v>10098.814444444444</v>
      </c>
      <c r="V46" s="1">
        <f t="shared" si="4"/>
        <v>3041.1111111111113</v>
      </c>
    </row>
    <row r="47" spans="1:22" x14ac:dyDescent="0.2">
      <c r="A47">
        <v>40912</v>
      </c>
      <c r="B47">
        <v>4</v>
      </c>
      <c r="C47">
        <v>859</v>
      </c>
      <c r="D47">
        <v>38</v>
      </c>
      <c r="E47">
        <v>98</v>
      </c>
      <c r="F47">
        <v>29.88</v>
      </c>
      <c r="G47">
        <v>30.32</v>
      </c>
      <c r="H47">
        <v>20.73</v>
      </c>
      <c r="I47">
        <v>0.36</v>
      </c>
      <c r="J47">
        <v>7.4999999999999997E-3</v>
      </c>
      <c r="K47">
        <v>1.0939130434782607E-3</v>
      </c>
      <c r="L47">
        <v>1.1900000000000001E-3</v>
      </c>
      <c r="M47">
        <v>1.12524</v>
      </c>
      <c r="N47">
        <v>0.33</v>
      </c>
      <c r="R47" s="1">
        <f t="shared" si="0"/>
        <v>67.083333333333329</v>
      </c>
      <c r="S47" s="1">
        <f t="shared" si="1"/>
        <v>9.7844444444444427</v>
      </c>
      <c r="T47" s="1">
        <f t="shared" si="2"/>
        <v>10.64388888888889</v>
      </c>
      <c r="U47" s="1">
        <f t="shared" si="3"/>
        <v>10064.646666666667</v>
      </c>
      <c r="V47" s="1">
        <f t="shared" si="4"/>
        <v>2951.666666666667</v>
      </c>
    </row>
    <row r="48" spans="1:22" x14ac:dyDescent="0.2">
      <c r="A48">
        <v>40918</v>
      </c>
      <c r="B48">
        <v>4</v>
      </c>
      <c r="C48">
        <v>860</v>
      </c>
      <c r="D48">
        <v>38</v>
      </c>
      <c r="E48">
        <v>98</v>
      </c>
      <c r="F48">
        <v>29.91</v>
      </c>
      <c r="G48">
        <v>30.35</v>
      </c>
      <c r="H48">
        <v>20.298999999999999</v>
      </c>
      <c r="I48">
        <v>0.36</v>
      </c>
      <c r="J48">
        <v>7.4099999999999999E-3</v>
      </c>
      <c r="K48">
        <v>1.1043478260869565E-3</v>
      </c>
      <c r="L48">
        <v>1.1900000000000001E-3</v>
      </c>
      <c r="M48">
        <v>1.1265499999999999</v>
      </c>
      <c r="N48">
        <v>0.33</v>
      </c>
      <c r="R48" s="1">
        <f t="shared" si="0"/>
        <v>66.278333333333336</v>
      </c>
      <c r="S48" s="1">
        <f t="shared" si="1"/>
        <v>9.8777777777777782</v>
      </c>
      <c r="T48" s="1">
        <f t="shared" si="2"/>
        <v>10.64388888888889</v>
      </c>
      <c r="U48" s="1">
        <f t="shared" si="3"/>
        <v>10076.363888888889</v>
      </c>
      <c r="V48" s="1">
        <f t="shared" si="4"/>
        <v>2951.666666666667</v>
      </c>
    </row>
    <row r="49" spans="1:22" x14ac:dyDescent="0.2">
      <c r="A49">
        <v>40937</v>
      </c>
      <c r="B49">
        <v>4</v>
      </c>
      <c r="C49">
        <v>860</v>
      </c>
      <c r="D49">
        <v>38</v>
      </c>
      <c r="E49">
        <v>98</v>
      </c>
      <c r="F49">
        <v>29.91</v>
      </c>
      <c r="G49">
        <v>30.35</v>
      </c>
      <c r="H49">
        <v>19.414999999999999</v>
      </c>
      <c r="I49">
        <v>0.36</v>
      </c>
      <c r="J49">
        <v>7.5300000000000002E-3</v>
      </c>
      <c r="K49">
        <v>1.0952112676056336E-3</v>
      </c>
      <c r="L49">
        <v>1.34E-3</v>
      </c>
      <c r="M49">
        <v>1.1265799999999999</v>
      </c>
      <c r="N49">
        <v>0.31</v>
      </c>
      <c r="R49" s="1">
        <f t="shared" si="0"/>
        <v>67.351666666666674</v>
      </c>
      <c r="S49" s="1">
        <f t="shared" si="1"/>
        <v>9.7960563380281673</v>
      </c>
      <c r="T49" s="1">
        <f t="shared" si="2"/>
        <v>11.985555555555557</v>
      </c>
      <c r="U49" s="1">
        <f t="shared" si="3"/>
        <v>10076.632222222222</v>
      </c>
      <c r="V49" s="1">
        <f t="shared" si="4"/>
        <v>2772.7777777777778</v>
      </c>
    </row>
    <row r="50" spans="1:22" x14ac:dyDescent="0.2">
      <c r="A50">
        <v>40995</v>
      </c>
      <c r="B50">
        <v>4</v>
      </c>
      <c r="C50">
        <v>859</v>
      </c>
      <c r="D50">
        <v>39</v>
      </c>
      <c r="E50">
        <v>98</v>
      </c>
      <c r="F50">
        <v>29.78</v>
      </c>
      <c r="G50">
        <v>29.76</v>
      </c>
      <c r="H50">
        <v>20.564</v>
      </c>
      <c r="I50">
        <v>0.36</v>
      </c>
      <c r="J50">
        <v>7.3099999999999997E-3</v>
      </c>
      <c r="K50">
        <v>5.4000000000000001E-4</v>
      </c>
      <c r="L50">
        <v>3.2000000000000002E-3</v>
      </c>
      <c r="M50">
        <v>1.1383300000000001</v>
      </c>
      <c r="N50">
        <v>0.32</v>
      </c>
      <c r="R50" s="1">
        <f t="shared" si="0"/>
        <v>65.38388888888889</v>
      </c>
      <c r="S50" s="1">
        <f t="shared" si="1"/>
        <v>4.83</v>
      </c>
      <c r="T50" s="1">
        <f t="shared" si="2"/>
        <v>28.622222222222224</v>
      </c>
      <c r="U50" s="1">
        <f t="shared" si="3"/>
        <v>10181.729444444445</v>
      </c>
      <c r="V50" s="1">
        <f t="shared" si="4"/>
        <v>2862.2222222222226</v>
      </c>
    </row>
    <row r="51" spans="1:22" x14ac:dyDescent="0.2">
      <c r="A51">
        <v>41056</v>
      </c>
      <c r="B51">
        <v>4</v>
      </c>
      <c r="C51">
        <v>859</v>
      </c>
      <c r="D51">
        <v>39</v>
      </c>
      <c r="E51">
        <v>98</v>
      </c>
      <c r="F51">
        <v>29.78</v>
      </c>
      <c r="G51">
        <v>29.74</v>
      </c>
      <c r="H51">
        <v>20.603000000000002</v>
      </c>
      <c r="I51">
        <v>0.36</v>
      </c>
      <c r="J51">
        <v>7.3099999999999997E-3</v>
      </c>
      <c r="K51">
        <v>8.9999999999999998E-4</v>
      </c>
      <c r="L51">
        <v>3.2000000000000002E-3</v>
      </c>
      <c r="M51">
        <v>1.12618</v>
      </c>
      <c r="N51">
        <v>0.32</v>
      </c>
      <c r="R51" s="1">
        <f t="shared" si="0"/>
        <v>65.38388888888889</v>
      </c>
      <c r="S51" s="1">
        <f t="shared" si="1"/>
        <v>8.0500000000000007</v>
      </c>
      <c r="T51" s="1">
        <f t="shared" si="2"/>
        <v>28.622222222222224</v>
      </c>
      <c r="U51" s="1">
        <f t="shared" si="3"/>
        <v>10073.054444444446</v>
      </c>
      <c r="V51" s="1">
        <f t="shared" si="4"/>
        <v>2862.2222222222226</v>
      </c>
    </row>
    <row r="52" spans="1:22" x14ac:dyDescent="0.2">
      <c r="A52">
        <v>41830</v>
      </c>
      <c r="B52">
        <v>4</v>
      </c>
      <c r="C52">
        <v>864</v>
      </c>
      <c r="D52">
        <v>46</v>
      </c>
      <c r="E52">
        <v>98</v>
      </c>
      <c r="F52">
        <v>29.3</v>
      </c>
      <c r="G52">
        <v>29.26</v>
      </c>
      <c r="H52">
        <v>19.279</v>
      </c>
      <c r="I52">
        <v>0.34</v>
      </c>
      <c r="J52">
        <v>6.8700000000000002E-3</v>
      </c>
      <c r="K52">
        <v>1.23E-3</v>
      </c>
      <c r="L52">
        <v>3.15E-3</v>
      </c>
      <c r="M52">
        <v>1.0571999999999999</v>
      </c>
      <c r="N52">
        <v>0.3</v>
      </c>
      <c r="R52" s="1">
        <f t="shared" si="0"/>
        <v>65.062941176470588</v>
      </c>
      <c r="S52" s="1">
        <f t="shared" si="1"/>
        <v>11.648823529411764</v>
      </c>
      <c r="T52" s="1">
        <f t="shared" si="2"/>
        <v>29.832352941176467</v>
      </c>
      <c r="U52" s="1">
        <f t="shared" si="3"/>
        <v>10012.305882352939</v>
      </c>
      <c r="V52" s="1">
        <f t="shared" si="4"/>
        <v>2841.1764705882347</v>
      </c>
    </row>
    <row r="53" spans="1:22" x14ac:dyDescent="0.2">
      <c r="A53">
        <v>41831</v>
      </c>
      <c r="B53">
        <v>4</v>
      </c>
      <c r="C53">
        <v>864</v>
      </c>
      <c r="D53">
        <v>46</v>
      </c>
      <c r="E53">
        <v>98</v>
      </c>
      <c r="F53">
        <v>29.3</v>
      </c>
      <c r="G53">
        <v>29.26</v>
      </c>
      <c r="H53">
        <v>19.279</v>
      </c>
      <c r="I53">
        <v>0.34</v>
      </c>
      <c r="J53">
        <v>6.8700000000000002E-3</v>
      </c>
      <c r="K53">
        <v>1.23E-3</v>
      </c>
      <c r="L53">
        <v>3.15E-3</v>
      </c>
      <c r="M53">
        <v>1.0571999999999999</v>
      </c>
      <c r="N53">
        <v>0.3</v>
      </c>
      <c r="R53" s="1">
        <f t="shared" si="0"/>
        <v>65.062941176470588</v>
      </c>
      <c r="S53" s="1">
        <f t="shared" si="1"/>
        <v>11.648823529411764</v>
      </c>
      <c r="T53" s="1">
        <f t="shared" si="2"/>
        <v>29.832352941176467</v>
      </c>
      <c r="U53" s="1">
        <f t="shared" si="3"/>
        <v>10012.305882352939</v>
      </c>
      <c r="V53" s="1">
        <f t="shared" si="4"/>
        <v>2841.1764705882347</v>
      </c>
    </row>
    <row r="54" spans="1:22" x14ac:dyDescent="0.2">
      <c r="A54">
        <v>44225</v>
      </c>
      <c r="B54">
        <v>4</v>
      </c>
      <c r="C54">
        <v>869</v>
      </c>
      <c r="D54">
        <v>52</v>
      </c>
      <c r="E54">
        <v>98</v>
      </c>
      <c r="F54">
        <v>28.92</v>
      </c>
      <c r="G54">
        <v>29.18</v>
      </c>
      <c r="H54">
        <v>18.791</v>
      </c>
      <c r="I54">
        <v>0.33</v>
      </c>
      <c r="J54">
        <v>6.7600000000000004E-3</v>
      </c>
      <c r="K54">
        <v>1.7157894736842105E-3</v>
      </c>
      <c r="L54">
        <v>3.5699999999999998E-3</v>
      </c>
      <c r="M54">
        <v>1.01868</v>
      </c>
      <c r="N54">
        <v>0.28999999999999998</v>
      </c>
      <c r="R54" s="1">
        <f t="shared" si="0"/>
        <v>65.961212121212114</v>
      </c>
      <c r="S54" s="1">
        <f t="shared" si="1"/>
        <v>16.741945773524719</v>
      </c>
      <c r="T54" s="1">
        <f t="shared" si="2"/>
        <v>34.834545454545449</v>
      </c>
      <c r="U54" s="1">
        <f t="shared" si="3"/>
        <v>9939.8472727272729</v>
      </c>
      <c r="V54" s="1">
        <f t="shared" si="4"/>
        <v>2829.6969696969695</v>
      </c>
    </row>
    <row r="55" spans="1:22" x14ac:dyDescent="0.2">
      <c r="A55">
        <v>45294</v>
      </c>
      <c r="B55">
        <v>4</v>
      </c>
      <c r="C55">
        <v>868</v>
      </c>
      <c r="D55">
        <v>54</v>
      </c>
      <c r="E55">
        <v>98</v>
      </c>
      <c r="F55">
        <v>28.71</v>
      </c>
      <c r="G55">
        <v>28.83</v>
      </c>
      <c r="H55">
        <v>17.492999999999999</v>
      </c>
      <c r="I55">
        <v>0.33</v>
      </c>
      <c r="J55">
        <v>6.7400000000000003E-3</v>
      </c>
      <c r="K55">
        <v>1.1299999999999999E-3</v>
      </c>
      <c r="L55">
        <v>3.5300000000000002E-3</v>
      </c>
      <c r="M55">
        <v>1.03731</v>
      </c>
      <c r="N55">
        <v>0.27</v>
      </c>
      <c r="R55" s="1">
        <f t="shared" si="0"/>
        <v>65.766060606060606</v>
      </c>
      <c r="S55" s="1">
        <f t="shared" si="1"/>
        <v>11.026060606060605</v>
      </c>
      <c r="T55" s="1">
        <f t="shared" si="2"/>
        <v>34.444242424242418</v>
      </c>
      <c r="U55" s="1">
        <f t="shared" si="3"/>
        <v>10121.630909090907</v>
      </c>
      <c r="V55" s="1">
        <f t="shared" si="4"/>
        <v>2634.5454545454545</v>
      </c>
    </row>
    <row r="56" spans="1:22" x14ac:dyDescent="0.2">
      <c r="A56">
        <v>46667</v>
      </c>
      <c r="B56">
        <v>4</v>
      </c>
      <c r="C56">
        <v>834</v>
      </c>
      <c r="D56">
        <v>67</v>
      </c>
      <c r="E56">
        <v>98</v>
      </c>
      <c r="F56">
        <v>26.53</v>
      </c>
      <c r="G56">
        <v>26.8</v>
      </c>
      <c r="H56">
        <v>18.675999999999998</v>
      </c>
      <c r="I56">
        <v>0.4</v>
      </c>
      <c r="J56">
        <v>1.057E-2</v>
      </c>
      <c r="K56">
        <v>1.6100000000000001E-3</v>
      </c>
      <c r="L56">
        <v>2.8700000000000002E-3</v>
      </c>
      <c r="M56">
        <v>1.27183</v>
      </c>
      <c r="N56">
        <v>0.26</v>
      </c>
      <c r="R56" s="1">
        <f t="shared" si="0"/>
        <v>85.088499999999996</v>
      </c>
      <c r="S56" s="1">
        <f t="shared" si="1"/>
        <v>12.9605</v>
      </c>
      <c r="T56" s="1">
        <f t="shared" si="2"/>
        <v>23.1035</v>
      </c>
      <c r="U56" s="1">
        <f t="shared" si="3"/>
        <v>10238.2315</v>
      </c>
      <c r="V56" s="1">
        <f t="shared" si="4"/>
        <v>2093</v>
      </c>
    </row>
    <row r="57" spans="1:22" x14ac:dyDescent="0.2">
      <c r="A57">
        <v>46689</v>
      </c>
      <c r="B57">
        <v>4</v>
      </c>
      <c r="C57">
        <v>833</v>
      </c>
      <c r="D57">
        <v>70</v>
      </c>
      <c r="E57">
        <v>98</v>
      </c>
      <c r="F57">
        <v>26.27</v>
      </c>
      <c r="G57">
        <v>26.8</v>
      </c>
      <c r="H57">
        <v>19.219000000000001</v>
      </c>
      <c r="I57">
        <v>0.44</v>
      </c>
      <c r="J57">
        <v>1.311E-2</v>
      </c>
      <c r="K57">
        <v>1.0400000000000001E-3</v>
      </c>
      <c r="L57">
        <v>2.8700000000000002E-3</v>
      </c>
      <c r="M57">
        <v>1.37262</v>
      </c>
      <c r="N57">
        <v>0.27</v>
      </c>
      <c r="R57" s="1">
        <f t="shared" si="0"/>
        <v>95.941363636363633</v>
      </c>
      <c r="S57" s="1">
        <f t="shared" si="1"/>
        <v>7.6109090909090913</v>
      </c>
      <c r="T57" s="1">
        <f t="shared" si="2"/>
        <v>21.003181818181819</v>
      </c>
      <c r="U57" s="1">
        <f t="shared" si="3"/>
        <v>10045.082727272727</v>
      </c>
      <c r="V57" s="1">
        <f t="shared" si="4"/>
        <v>1975.909090909091</v>
      </c>
    </row>
    <row r="58" spans="1:22" x14ac:dyDescent="0.2">
      <c r="A58">
        <v>40114</v>
      </c>
      <c r="B58">
        <v>4</v>
      </c>
      <c r="C58">
        <v>844</v>
      </c>
      <c r="D58">
        <v>32</v>
      </c>
      <c r="E58">
        <v>99</v>
      </c>
      <c r="F58">
        <v>30.27</v>
      </c>
      <c r="G58">
        <v>30.02</v>
      </c>
      <c r="H58">
        <v>14.97</v>
      </c>
      <c r="I58">
        <v>0.45</v>
      </c>
      <c r="J58">
        <v>7.1599999999999997E-3</v>
      </c>
      <c r="K58">
        <v>9.0000000000000006E-5</v>
      </c>
      <c r="L58">
        <v>3.0699999999999998E-3</v>
      </c>
      <c r="M58">
        <v>1.4203300000000001</v>
      </c>
      <c r="N58">
        <v>0.24</v>
      </c>
      <c r="R58" s="1">
        <f t="shared" si="0"/>
        <v>51.233777777777767</v>
      </c>
      <c r="S58" s="1">
        <f t="shared" si="1"/>
        <v>0.64400000000000002</v>
      </c>
      <c r="T58" s="1">
        <f t="shared" si="2"/>
        <v>21.967555555555553</v>
      </c>
      <c r="U58" s="1">
        <f t="shared" si="3"/>
        <v>10163.250222222223</v>
      </c>
      <c r="V58" s="1">
        <f t="shared" si="4"/>
        <v>1717.3333333333333</v>
      </c>
    </row>
    <row r="59" spans="1:22" x14ac:dyDescent="0.2">
      <c r="A59">
        <v>40116</v>
      </c>
      <c r="B59">
        <v>4</v>
      </c>
      <c r="C59">
        <v>845</v>
      </c>
      <c r="D59">
        <v>32</v>
      </c>
      <c r="E59">
        <v>99</v>
      </c>
      <c r="F59">
        <v>30.31</v>
      </c>
      <c r="G59">
        <v>30.12</v>
      </c>
      <c r="H59">
        <v>16.055</v>
      </c>
      <c r="I59">
        <v>0.45</v>
      </c>
      <c r="J59">
        <v>7.26E-3</v>
      </c>
      <c r="K59">
        <v>1.6000000000000001E-4</v>
      </c>
      <c r="L59">
        <v>3.6700000000000001E-3</v>
      </c>
      <c r="M59">
        <v>1.4252400000000001</v>
      </c>
      <c r="N59">
        <v>0.26</v>
      </c>
      <c r="R59" s="1">
        <f t="shared" si="0"/>
        <v>51.949333333333328</v>
      </c>
      <c r="S59" s="1">
        <f t="shared" si="1"/>
        <v>1.1448888888888888</v>
      </c>
      <c r="T59" s="1">
        <f t="shared" si="2"/>
        <v>26.260888888888886</v>
      </c>
      <c r="U59" s="1">
        <f t="shared" si="3"/>
        <v>10198.384</v>
      </c>
      <c r="V59" s="1">
        <f t="shared" si="4"/>
        <v>1860.4444444444446</v>
      </c>
    </row>
    <row r="60" spans="1:22" x14ac:dyDescent="0.2">
      <c r="A60">
        <v>40120</v>
      </c>
      <c r="B60">
        <v>4</v>
      </c>
      <c r="C60">
        <v>844</v>
      </c>
      <c r="D60">
        <v>32</v>
      </c>
      <c r="E60">
        <v>99</v>
      </c>
      <c r="F60">
        <v>30.27</v>
      </c>
      <c r="G60">
        <v>30.11</v>
      </c>
      <c r="H60">
        <v>15.276</v>
      </c>
      <c r="I60">
        <v>0.45</v>
      </c>
      <c r="J60">
        <v>7.3499999999999998E-3</v>
      </c>
      <c r="K60">
        <v>3.3333333333333332E-4</v>
      </c>
      <c r="L60">
        <v>4.6899999999999997E-3</v>
      </c>
      <c r="M60">
        <v>1.4178999999999999</v>
      </c>
      <c r="N60">
        <v>0.24</v>
      </c>
      <c r="R60" s="1">
        <f t="shared" si="0"/>
        <v>52.593333333333327</v>
      </c>
      <c r="S60" s="1">
        <f t="shared" si="1"/>
        <v>2.3851851851851849</v>
      </c>
      <c r="T60" s="1">
        <f t="shared" si="2"/>
        <v>33.559555555555555</v>
      </c>
      <c r="U60" s="1">
        <f t="shared" si="3"/>
        <v>10145.862222222222</v>
      </c>
      <c r="V60" s="1">
        <f t="shared" si="4"/>
        <v>1717.3333333333333</v>
      </c>
    </row>
    <row r="61" spans="1:22" x14ac:dyDescent="0.2">
      <c r="A61">
        <v>40121</v>
      </c>
      <c r="B61">
        <v>4</v>
      </c>
      <c r="C61">
        <v>844</v>
      </c>
      <c r="D61">
        <v>32</v>
      </c>
      <c r="E61">
        <v>99</v>
      </c>
      <c r="F61">
        <v>30.27</v>
      </c>
      <c r="G61">
        <v>30.19</v>
      </c>
      <c r="H61">
        <v>15.276</v>
      </c>
      <c r="I61">
        <v>0.45</v>
      </c>
      <c r="J61">
        <v>7.4000000000000003E-3</v>
      </c>
      <c r="K61">
        <v>4.5000000000000004E-4</v>
      </c>
      <c r="L61">
        <v>4.8500000000000001E-3</v>
      </c>
      <c r="M61">
        <v>1.4194100000000001</v>
      </c>
      <c r="N61">
        <v>0.24</v>
      </c>
      <c r="R61" s="1">
        <f t="shared" si="0"/>
        <v>52.951111111111118</v>
      </c>
      <c r="S61" s="1">
        <f t="shared" si="1"/>
        <v>3.22</v>
      </c>
      <c r="T61" s="1">
        <f t="shared" si="2"/>
        <v>34.704444444444448</v>
      </c>
      <c r="U61" s="1">
        <f t="shared" si="3"/>
        <v>10156.667111111112</v>
      </c>
      <c r="V61" s="1">
        <f t="shared" si="4"/>
        <v>1717.3333333333333</v>
      </c>
    </row>
    <row r="62" spans="1:22" x14ac:dyDescent="0.2">
      <c r="A62">
        <v>40127</v>
      </c>
      <c r="B62">
        <v>4</v>
      </c>
      <c r="C62">
        <v>845</v>
      </c>
      <c r="D62">
        <v>32</v>
      </c>
      <c r="E62">
        <v>99</v>
      </c>
      <c r="F62">
        <v>30.31</v>
      </c>
      <c r="G62">
        <v>30.22</v>
      </c>
      <c r="H62">
        <v>17.204999999999998</v>
      </c>
      <c r="I62">
        <v>0.45</v>
      </c>
      <c r="J62">
        <v>7.3800000000000003E-3</v>
      </c>
      <c r="K62">
        <v>6.3500000000000004E-4</v>
      </c>
      <c r="L62">
        <v>5.8900000000000003E-3</v>
      </c>
      <c r="M62">
        <v>1.4209000000000001</v>
      </c>
      <c r="N62">
        <v>0.27</v>
      </c>
      <c r="R62" s="1">
        <f t="shared" si="0"/>
        <v>52.808000000000007</v>
      </c>
      <c r="S62" s="1">
        <f t="shared" si="1"/>
        <v>4.5437777777777786</v>
      </c>
      <c r="T62" s="1">
        <f t="shared" si="2"/>
        <v>42.146222222222221</v>
      </c>
      <c r="U62" s="1">
        <f t="shared" si="3"/>
        <v>10167.328888888889</v>
      </c>
      <c r="V62" s="1">
        <f t="shared" si="4"/>
        <v>1932</v>
      </c>
    </row>
    <row r="63" spans="1:22" x14ac:dyDescent="0.2">
      <c r="A63">
        <v>40129</v>
      </c>
      <c r="B63">
        <v>4</v>
      </c>
      <c r="C63">
        <v>844</v>
      </c>
      <c r="D63">
        <v>32</v>
      </c>
      <c r="E63">
        <v>99</v>
      </c>
      <c r="F63">
        <v>30.27</v>
      </c>
      <c r="G63">
        <v>30.2</v>
      </c>
      <c r="H63">
        <v>16.866</v>
      </c>
      <c r="I63">
        <v>0.45</v>
      </c>
      <c r="J63">
        <v>7.45E-3</v>
      </c>
      <c r="K63">
        <v>7.2499999999999995E-4</v>
      </c>
      <c r="L63">
        <v>6.0299999999999998E-3</v>
      </c>
      <c r="M63">
        <v>1.4174500000000001</v>
      </c>
      <c r="N63">
        <v>0.27</v>
      </c>
      <c r="R63" s="1">
        <f t="shared" si="0"/>
        <v>53.308888888888887</v>
      </c>
      <c r="S63" s="1">
        <f t="shared" si="1"/>
        <v>5.1877777777777769</v>
      </c>
      <c r="T63" s="1">
        <f t="shared" si="2"/>
        <v>43.147999999999996</v>
      </c>
      <c r="U63" s="1">
        <f t="shared" si="3"/>
        <v>10142.642222222223</v>
      </c>
      <c r="V63" s="1">
        <f t="shared" si="4"/>
        <v>1932</v>
      </c>
    </row>
    <row r="64" spans="1:22" x14ac:dyDescent="0.2">
      <c r="A64">
        <v>40130</v>
      </c>
      <c r="B64">
        <v>4</v>
      </c>
      <c r="C64">
        <v>844</v>
      </c>
      <c r="D64">
        <v>32</v>
      </c>
      <c r="E64">
        <v>99</v>
      </c>
      <c r="F64">
        <v>30.27</v>
      </c>
      <c r="G64">
        <v>30.21</v>
      </c>
      <c r="H64">
        <v>16.074000000000002</v>
      </c>
      <c r="I64">
        <v>0.45</v>
      </c>
      <c r="J64">
        <v>7.45E-3</v>
      </c>
      <c r="K64">
        <v>7.2516129032258064E-4</v>
      </c>
      <c r="L64">
        <v>6.0400000000000002E-3</v>
      </c>
      <c r="M64">
        <v>1.4156299999999999</v>
      </c>
      <c r="N64">
        <v>0.26</v>
      </c>
      <c r="R64" s="1">
        <f t="shared" si="0"/>
        <v>53.308888888888887</v>
      </c>
      <c r="S64" s="1">
        <f t="shared" si="1"/>
        <v>5.1889318996415774</v>
      </c>
      <c r="T64" s="1">
        <f t="shared" si="2"/>
        <v>43.219555555555559</v>
      </c>
      <c r="U64" s="1">
        <f t="shared" si="3"/>
        <v>10129.619111111111</v>
      </c>
      <c r="V64" s="1">
        <f t="shared" si="4"/>
        <v>1860.4444444444446</v>
      </c>
    </row>
    <row r="65" spans="1:22" x14ac:dyDescent="0.2">
      <c r="A65">
        <v>40131</v>
      </c>
      <c r="B65">
        <v>4</v>
      </c>
      <c r="C65">
        <v>845</v>
      </c>
      <c r="D65">
        <v>32</v>
      </c>
      <c r="E65">
        <v>99</v>
      </c>
      <c r="F65">
        <v>30.31</v>
      </c>
      <c r="G65">
        <v>30.26</v>
      </c>
      <c r="H65">
        <v>16.074000000000002</v>
      </c>
      <c r="I65">
        <v>0.45</v>
      </c>
      <c r="J65">
        <v>7.3899999999999999E-3</v>
      </c>
      <c r="K65">
        <v>8.1729729729729738E-4</v>
      </c>
      <c r="L65">
        <v>6.0400000000000002E-3</v>
      </c>
      <c r="M65">
        <v>1.41551</v>
      </c>
      <c r="N65">
        <v>0.26</v>
      </c>
      <c r="R65" s="1">
        <f t="shared" si="0"/>
        <v>52.879555555555548</v>
      </c>
      <c r="S65" s="1">
        <f t="shared" si="1"/>
        <v>5.8482162162162172</v>
      </c>
      <c r="T65" s="1">
        <f t="shared" si="2"/>
        <v>43.219555555555559</v>
      </c>
      <c r="U65" s="1">
        <f t="shared" si="3"/>
        <v>10128.760444444444</v>
      </c>
      <c r="V65" s="1">
        <f t="shared" si="4"/>
        <v>1860.4444444444446</v>
      </c>
    </row>
    <row r="66" spans="1:22" x14ac:dyDescent="0.2">
      <c r="A66">
        <v>40159</v>
      </c>
      <c r="B66">
        <v>4</v>
      </c>
      <c r="C66">
        <v>846</v>
      </c>
      <c r="D66">
        <v>32</v>
      </c>
      <c r="E66">
        <v>99</v>
      </c>
      <c r="F66">
        <v>30.34</v>
      </c>
      <c r="G66">
        <v>30.41</v>
      </c>
      <c r="H66">
        <v>20.541</v>
      </c>
      <c r="I66">
        <v>0.45</v>
      </c>
      <c r="J66">
        <v>7.4999999999999997E-3</v>
      </c>
      <c r="K66">
        <v>1E-3</v>
      </c>
      <c r="L66">
        <v>6.5199999999999998E-3</v>
      </c>
      <c r="M66">
        <v>1.4111800000000001</v>
      </c>
      <c r="N66">
        <v>0.33</v>
      </c>
      <c r="R66" s="1">
        <f t="shared" ref="R66:R129" si="5">J66/$I66*3220</f>
        <v>53.666666666666664</v>
      </c>
      <c r="S66" s="1">
        <f t="shared" ref="S66:S129" si="6">K66/$I66*3220</f>
        <v>7.1555555555555559</v>
      </c>
      <c r="T66" s="1">
        <f t="shared" ref="T66:T129" si="7">L66/$I66*3220</f>
        <v>46.654222222222216</v>
      </c>
      <c r="U66" s="1">
        <f t="shared" ref="U66:U129" si="8">M66/$I66*3220</f>
        <v>10097.77688888889</v>
      </c>
      <c r="V66" s="1">
        <f t="shared" ref="V66:V129" si="9">N66/$I66*3220</f>
        <v>2361.3333333333335</v>
      </c>
    </row>
    <row r="67" spans="1:22" x14ac:dyDescent="0.2">
      <c r="A67">
        <v>40160</v>
      </c>
      <c r="B67">
        <v>4</v>
      </c>
      <c r="C67">
        <v>845</v>
      </c>
      <c r="D67">
        <v>32</v>
      </c>
      <c r="E67">
        <v>99</v>
      </c>
      <c r="F67">
        <v>30.31</v>
      </c>
      <c r="G67">
        <v>30.37</v>
      </c>
      <c r="H67">
        <v>20.541</v>
      </c>
      <c r="I67">
        <v>0.45</v>
      </c>
      <c r="J67">
        <v>7.5399999999999998E-3</v>
      </c>
      <c r="K67">
        <v>1E-3</v>
      </c>
      <c r="L67">
        <v>6.5100000000000002E-3</v>
      </c>
      <c r="M67">
        <v>1.40951</v>
      </c>
      <c r="N67">
        <v>0.33</v>
      </c>
      <c r="R67" s="1">
        <f t="shared" si="5"/>
        <v>53.952888888888886</v>
      </c>
      <c r="S67" s="1">
        <f t="shared" si="6"/>
        <v>7.1555555555555559</v>
      </c>
      <c r="T67" s="1">
        <f t="shared" si="7"/>
        <v>46.582666666666661</v>
      </c>
      <c r="U67" s="1">
        <f t="shared" si="8"/>
        <v>10085.827111111112</v>
      </c>
      <c r="V67" s="1">
        <f t="shared" si="9"/>
        <v>2361.3333333333335</v>
      </c>
    </row>
    <row r="68" spans="1:22" x14ac:dyDescent="0.2">
      <c r="A68">
        <v>40161</v>
      </c>
      <c r="B68">
        <v>4</v>
      </c>
      <c r="C68">
        <v>846</v>
      </c>
      <c r="D68">
        <v>32</v>
      </c>
      <c r="E68">
        <v>99</v>
      </c>
      <c r="F68">
        <v>30.34</v>
      </c>
      <c r="G68">
        <v>30.41</v>
      </c>
      <c r="H68">
        <v>19.192</v>
      </c>
      <c r="I68">
        <v>0.45</v>
      </c>
      <c r="J68">
        <v>7.5500000000000003E-3</v>
      </c>
      <c r="K68">
        <v>1E-3</v>
      </c>
      <c r="L68">
        <v>6.5199999999999998E-3</v>
      </c>
      <c r="M68">
        <v>1.4111800000000001</v>
      </c>
      <c r="N68">
        <v>0.31</v>
      </c>
      <c r="R68" s="1">
        <f t="shared" si="5"/>
        <v>54.024444444444441</v>
      </c>
      <c r="S68" s="1">
        <f t="shared" si="6"/>
        <v>7.1555555555555559</v>
      </c>
      <c r="T68" s="1">
        <f t="shared" si="7"/>
        <v>46.654222222222216</v>
      </c>
      <c r="U68" s="1">
        <f t="shared" si="8"/>
        <v>10097.77688888889</v>
      </c>
      <c r="V68" s="1">
        <f t="shared" si="9"/>
        <v>2218.2222222222222</v>
      </c>
    </row>
    <row r="69" spans="1:22" x14ac:dyDescent="0.2">
      <c r="A69">
        <v>40162</v>
      </c>
      <c r="B69">
        <v>4</v>
      </c>
      <c r="C69">
        <v>846</v>
      </c>
      <c r="D69">
        <v>32</v>
      </c>
      <c r="E69">
        <v>99</v>
      </c>
      <c r="F69">
        <v>30.34</v>
      </c>
      <c r="G69">
        <v>30.41</v>
      </c>
      <c r="H69">
        <v>19.077000000000002</v>
      </c>
      <c r="I69">
        <v>0.45</v>
      </c>
      <c r="J69">
        <v>7.4999999999999997E-3</v>
      </c>
      <c r="K69">
        <v>1E-3</v>
      </c>
      <c r="L69">
        <v>6.5199999999999998E-3</v>
      </c>
      <c r="M69">
        <v>1.4111800000000001</v>
      </c>
      <c r="N69">
        <v>0.31</v>
      </c>
      <c r="R69" s="1">
        <f t="shared" si="5"/>
        <v>53.666666666666664</v>
      </c>
      <c r="S69" s="1">
        <f t="shared" si="6"/>
        <v>7.1555555555555559</v>
      </c>
      <c r="T69" s="1">
        <f t="shared" si="7"/>
        <v>46.654222222222216</v>
      </c>
      <c r="U69" s="1">
        <f t="shared" si="8"/>
        <v>10097.77688888889</v>
      </c>
      <c r="V69" s="1">
        <f t="shared" si="9"/>
        <v>2218.2222222222222</v>
      </c>
    </row>
    <row r="70" spans="1:22" x14ac:dyDescent="0.2">
      <c r="A70">
        <v>40163</v>
      </c>
      <c r="B70">
        <v>4</v>
      </c>
      <c r="C70">
        <v>846</v>
      </c>
      <c r="D70">
        <v>32</v>
      </c>
      <c r="E70">
        <v>99</v>
      </c>
      <c r="F70">
        <v>30.34</v>
      </c>
      <c r="G70">
        <v>30.41</v>
      </c>
      <c r="H70">
        <v>18.550999999999998</v>
      </c>
      <c r="I70">
        <v>0.45</v>
      </c>
      <c r="J70">
        <v>7.45E-3</v>
      </c>
      <c r="K70">
        <v>1E-3</v>
      </c>
      <c r="L70">
        <v>6.5199999999999998E-3</v>
      </c>
      <c r="M70">
        <v>1.4111800000000001</v>
      </c>
      <c r="N70">
        <v>0.3</v>
      </c>
      <c r="R70" s="1">
        <f t="shared" si="5"/>
        <v>53.308888888888887</v>
      </c>
      <c r="S70" s="1">
        <f t="shared" si="6"/>
        <v>7.1555555555555559</v>
      </c>
      <c r="T70" s="1">
        <f t="shared" si="7"/>
        <v>46.654222222222216</v>
      </c>
      <c r="U70" s="1">
        <f t="shared" si="8"/>
        <v>10097.77688888889</v>
      </c>
      <c r="V70" s="1">
        <f t="shared" si="9"/>
        <v>2146.6666666666665</v>
      </c>
    </row>
    <row r="71" spans="1:22" x14ac:dyDescent="0.2">
      <c r="A71">
        <v>40164</v>
      </c>
      <c r="B71">
        <v>4</v>
      </c>
      <c r="C71">
        <v>846</v>
      </c>
      <c r="D71">
        <v>32</v>
      </c>
      <c r="E71">
        <v>99</v>
      </c>
      <c r="F71">
        <v>30.34</v>
      </c>
      <c r="G71">
        <v>30.41</v>
      </c>
      <c r="H71">
        <v>18.004999999999999</v>
      </c>
      <c r="I71">
        <v>0.45</v>
      </c>
      <c r="J71">
        <v>7.4999999999999997E-3</v>
      </c>
      <c r="K71">
        <v>1.09E-3</v>
      </c>
      <c r="L71">
        <v>6.5199999999999998E-3</v>
      </c>
      <c r="M71">
        <v>1.4111800000000001</v>
      </c>
      <c r="N71">
        <v>0.28999999999999998</v>
      </c>
      <c r="R71" s="1">
        <f t="shared" si="5"/>
        <v>53.666666666666664</v>
      </c>
      <c r="S71" s="1">
        <f t="shared" si="6"/>
        <v>7.799555555555556</v>
      </c>
      <c r="T71" s="1">
        <f t="shared" si="7"/>
        <v>46.654222222222216</v>
      </c>
      <c r="U71" s="1">
        <f t="shared" si="8"/>
        <v>10097.77688888889</v>
      </c>
      <c r="V71" s="1">
        <f t="shared" si="9"/>
        <v>2075.1111111111109</v>
      </c>
    </row>
    <row r="72" spans="1:22" x14ac:dyDescent="0.2">
      <c r="A72">
        <v>40165</v>
      </c>
      <c r="B72">
        <v>4</v>
      </c>
      <c r="C72">
        <v>846</v>
      </c>
      <c r="D72">
        <v>32</v>
      </c>
      <c r="E72">
        <v>99</v>
      </c>
      <c r="F72">
        <v>30.34</v>
      </c>
      <c r="G72">
        <v>30.41</v>
      </c>
      <c r="H72">
        <v>18.004999999999999</v>
      </c>
      <c r="I72">
        <v>0.45</v>
      </c>
      <c r="J72">
        <v>7.4999999999999997E-3</v>
      </c>
      <c r="K72">
        <v>1.09E-3</v>
      </c>
      <c r="L72">
        <v>6.5199999999999998E-3</v>
      </c>
      <c r="M72">
        <v>1.4111800000000001</v>
      </c>
      <c r="N72">
        <v>0.28999999999999998</v>
      </c>
      <c r="R72" s="1">
        <f t="shared" si="5"/>
        <v>53.666666666666664</v>
      </c>
      <c r="S72" s="1">
        <f t="shared" si="6"/>
        <v>7.799555555555556</v>
      </c>
      <c r="T72" s="1">
        <f t="shared" si="7"/>
        <v>46.654222222222216</v>
      </c>
      <c r="U72" s="1">
        <f t="shared" si="8"/>
        <v>10097.77688888889</v>
      </c>
      <c r="V72" s="1">
        <f t="shared" si="9"/>
        <v>2075.1111111111109</v>
      </c>
    </row>
    <row r="73" spans="1:22" x14ac:dyDescent="0.2">
      <c r="A73">
        <v>40166</v>
      </c>
      <c r="B73">
        <v>4</v>
      </c>
      <c r="C73">
        <v>846</v>
      </c>
      <c r="D73">
        <v>32</v>
      </c>
      <c r="E73">
        <v>99</v>
      </c>
      <c r="F73">
        <v>30.34</v>
      </c>
      <c r="G73">
        <v>30.41</v>
      </c>
      <c r="H73">
        <v>19.048999999999999</v>
      </c>
      <c r="I73">
        <v>0.45</v>
      </c>
      <c r="J73">
        <v>7.4999999999999997E-3</v>
      </c>
      <c r="K73">
        <v>1.1900000000000001E-3</v>
      </c>
      <c r="L73">
        <v>6.8199999999999997E-3</v>
      </c>
      <c r="M73">
        <v>1.4111199999999999</v>
      </c>
      <c r="N73">
        <v>0.31</v>
      </c>
      <c r="R73" s="1">
        <f t="shared" si="5"/>
        <v>53.666666666666664</v>
      </c>
      <c r="S73" s="1">
        <f t="shared" si="6"/>
        <v>8.5151111111111106</v>
      </c>
      <c r="T73" s="1">
        <f t="shared" si="7"/>
        <v>48.800888888888885</v>
      </c>
      <c r="U73" s="1">
        <f t="shared" si="8"/>
        <v>10097.347555555554</v>
      </c>
      <c r="V73" s="1">
        <f t="shared" si="9"/>
        <v>2218.2222222222222</v>
      </c>
    </row>
    <row r="74" spans="1:22" x14ac:dyDescent="0.2">
      <c r="A74">
        <v>40167</v>
      </c>
      <c r="B74">
        <v>4</v>
      </c>
      <c r="C74">
        <v>846</v>
      </c>
      <c r="D74">
        <v>32</v>
      </c>
      <c r="E74">
        <v>99</v>
      </c>
      <c r="F74">
        <v>30.34</v>
      </c>
      <c r="G74">
        <v>30.41</v>
      </c>
      <c r="H74">
        <v>18.754000000000001</v>
      </c>
      <c r="I74">
        <v>0.45</v>
      </c>
      <c r="J74">
        <v>7.45E-3</v>
      </c>
      <c r="K74">
        <v>1.1900000000000001E-3</v>
      </c>
      <c r="L74">
        <v>6.8199999999999997E-3</v>
      </c>
      <c r="M74">
        <v>1.41113</v>
      </c>
      <c r="N74">
        <v>0.3</v>
      </c>
      <c r="R74" s="1">
        <f t="shared" si="5"/>
        <v>53.308888888888887</v>
      </c>
      <c r="S74" s="1">
        <f t="shared" si="6"/>
        <v>8.5151111111111106</v>
      </c>
      <c r="T74" s="1">
        <f t="shared" si="7"/>
        <v>48.800888888888885</v>
      </c>
      <c r="U74" s="1">
        <f t="shared" si="8"/>
        <v>10097.41911111111</v>
      </c>
      <c r="V74" s="1">
        <f t="shared" si="9"/>
        <v>2146.6666666666665</v>
      </c>
    </row>
    <row r="75" spans="1:22" x14ac:dyDescent="0.2">
      <c r="A75">
        <v>40168</v>
      </c>
      <c r="B75">
        <v>4</v>
      </c>
      <c r="C75">
        <v>846</v>
      </c>
      <c r="D75">
        <v>32</v>
      </c>
      <c r="E75">
        <v>99</v>
      </c>
      <c r="F75">
        <v>30.34</v>
      </c>
      <c r="G75">
        <v>30.41</v>
      </c>
      <c r="H75">
        <v>20.081</v>
      </c>
      <c r="I75">
        <v>0.45</v>
      </c>
      <c r="J75">
        <v>7.45E-3</v>
      </c>
      <c r="K75">
        <v>1.1900000000000001E-3</v>
      </c>
      <c r="L75">
        <v>6.8199999999999997E-3</v>
      </c>
      <c r="M75">
        <v>1.41113</v>
      </c>
      <c r="N75">
        <v>0.32</v>
      </c>
      <c r="R75" s="1">
        <f t="shared" si="5"/>
        <v>53.308888888888887</v>
      </c>
      <c r="S75" s="1">
        <f t="shared" si="6"/>
        <v>8.5151111111111106</v>
      </c>
      <c r="T75" s="1">
        <f t="shared" si="7"/>
        <v>48.800888888888885</v>
      </c>
      <c r="U75" s="1">
        <f t="shared" si="8"/>
        <v>10097.41911111111</v>
      </c>
      <c r="V75" s="1">
        <f t="shared" si="9"/>
        <v>2289.7777777777778</v>
      </c>
    </row>
    <row r="76" spans="1:22" x14ac:dyDescent="0.2">
      <c r="A76">
        <v>40169</v>
      </c>
      <c r="B76">
        <v>4</v>
      </c>
      <c r="C76">
        <v>845</v>
      </c>
      <c r="D76">
        <v>32</v>
      </c>
      <c r="E76">
        <v>99</v>
      </c>
      <c r="F76">
        <v>30.31</v>
      </c>
      <c r="G76">
        <v>30.39</v>
      </c>
      <c r="H76">
        <v>20.081</v>
      </c>
      <c r="I76">
        <v>0.45</v>
      </c>
      <c r="J76">
        <v>7.45E-3</v>
      </c>
      <c r="K76">
        <v>1.1800000000000001E-3</v>
      </c>
      <c r="L76">
        <v>6.5199999999999998E-3</v>
      </c>
      <c r="M76">
        <v>1.4058600000000001</v>
      </c>
      <c r="N76">
        <v>0.32</v>
      </c>
      <c r="R76" s="1">
        <f t="shared" si="5"/>
        <v>53.308888888888887</v>
      </c>
      <c r="S76" s="1">
        <f t="shared" si="6"/>
        <v>8.4435555555555553</v>
      </c>
      <c r="T76" s="1">
        <f t="shared" si="7"/>
        <v>46.654222222222216</v>
      </c>
      <c r="U76" s="1">
        <f t="shared" si="8"/>
        <v>10059.709333333334</v>
      </c>
      <c r="V76" s="1">
        <f t="shared" si="9"/>
        <v>2289.7777777777778</v>
      </c>
    </row>
    <row r="77" spans="1:22" x14ac:dyDescent="0.2">
      <c r="A77">
        <v>40170</v>
      </c>
      <c r="B77">
        <v>4</v>
      </c>
      <c r="C77">
        <v>847</v>
      </c>
      <c r="D77">
        <v>32</v>
      </c>
      <c r="E77">
        <v>99</v>
      </c>
      <c r="F77">
        <v>30.38</v>
      </c>
      <c r="G77">
        <v>30.46</v>
      </c>
      <c r="H77">
        <v>19.625</v>
      </c>
      <c r="I77">
        <v>0.45</v>
      </c>
      <c r="J77">
        <v>7.5599999999999999E-3</v>
      </c>
      <c r="K77">
        <v>1.1900000000000001E-3</v>
      </c>
      <c r="L77">
        <v>6.5300000000000002E-3</v>
      </c>
      <c r="M77">
        <v>1.4091800000000001</v>
      </c>
      <c r="N77">
        <v>0.32</v>
      </c>
      <c r="R77" s="1">
        <f t="shared" si="5"/>
        <v>54.095999999999997</v>
      </c>
      <c r="S77" s="1">
        <f t="shared" si="6"/>
        <v>8.5151111111111106</v>
      </c>
      <c r="T77" s="1">
        <f t="shared" si="7"/>
        <v>46.725777777777779</v>
      </c>
      <c r="U77" s="1">
        <f t="shared" si="8"/>
        <v>10083.465777777777</v>
      </c>
      <c r="V77" s="1">
        <f t="shared" si="9"/>
        <v>2289.7777777777778</v>
      </c>
    </row>
    <row r="78" spans="1:22" x14ac:dyDescent="0.2">
      <c r="A78">
        <v>40171</v>
      </c>
      <c r="B78">
        <v>4</v>
      </c>
      <c r="C78">
        <v>847</v>
      </c>
      <c r="D78">
        <v>32</v>
      </c>
      <c r="E78">
        <v>99</v>
      </c>
      <c r="F78">
        <v>30.38</v>
      </c>
      <c r="G78">
        <v>30.46</v>
      </c>
      <c r="H78">
        <v>21.334</v>
      </c>
      <c r="I78">
        <v>0.45</v>
      </c>
      <c r="J78">
        <v>7.6099999999999996E-3</v>
      </c>
      <c r="K78">
        <v>1.1900000000000001E-3</v>
      </c>
      <c r="L78">
        <v>6.5300000000000002E-3</v>
      </c>
      <c r="M78">
        <v>1.40917</v>
      </c>
      <c r="N78">
        <v>0.34</v>
      </c>
      <c r="R78" s="1">
        <f t="shared" si="5"/>
        <v>54.453777777777773</v>
      </c>
      <c r="S78" s="1">
        <f t="shared" si="6"/>
        <v>8.5151111111111106</v>
      </c>
      <c r="T78" s="1">
        <f t="shared" si="7"/>
        <v>46.725777777777779</v>
      </c>
      <c r="U78" s="1">
        <f t="shared" si="8"/>
        <v>10083.394222222221</v>
      </c>
      <c r="V78" s="1">
        <f t="shared" si="9"/>
        <v>2432.8888888888887</v>
      </c>
    </row>
    <row r="79" spans="1:22" x14ac:dyDescent="0.2">
      <c r="A79">
        <v>40172</v>
      </c>
      <c r="B79">
        <v>4</v>
      </c>
      <c r="C79">
        <v>847</v>
      </c>
      <c r="D79">
        <v>32</v>
      </c>
      <c r="E79">
        <v>99</v>
      </c>
      <c r="F79">
        <v>30.38</v>
      </c>
      <c r="G79">
        <v>30.46</v>
      </c>
      <c r="H79">
        <v>20.841000000000001</v>
      </c>
      <c r="I79">
        <v>0.45</v>
      </c>
      <c r="J79">
        <v>7.5100000000000002E-3</v>
      </c>
      <c r="K79">
        <v>1.1900000000000001E-3</v>
      </c>
      <c r="L79">
        <v>6.5300000000000002E-3</v>
      </c>
      <c r="M79">
        <v>1.4091800000000001</v>
      </c>
      <c r="N79">
        <v>0.34</v>
      </c>
      <c r="R79" s="1">
        <f t="shared" si="5"/>
        <v>53.73822222222222</v>
      </c>
      <c r="S79" s="1">
        <f t="shared" si="6"/>
        <v>8.5151111111111106</v>
      </c>
      <c r="T79" s="1">
        <f t="shared" si="7"/>
        <v>46.725777777777779</v>
      </c>
      <c r="U79" s="1">
        <f t="shared" si="8"/>
        <v>10083.465777777777</v>
      </c>
      <c r="V79" s="1">
        <f t="shared" si="9"/>
        <v>2432.8888888888887</v>
      </c>
    </row>
    <row r="80" spans="1:22" x14ac:dyDescent="0.2">
      <c r="A80">
        <v>40173</v>
      </c>
      <c r="B80">
        <v>4</v>
      </c>
      <c r="C80">
        <v>847</v>
      </c>
      <c r="D80">
        <v>32</v>
      </c>
      <c r="E80">
        <v>99</v>
      </c>
      <c r="F80">
        <v>30.38</v>
      </c>
      <c r="G80">
        <v>30.46</v>
      </c>
      <c r="H80">
        <v>19.271000000000001</v>
      </c>
      <c r="I80">
        <v>0.45</v>
      </c>
      <c r="J80">
        <v>7.6099999999999996E-3</v>
      </c>
      <c r="K80">
        <v>1.1000000000000001E-3</v>
      </c>
      <c r="L80">
        <v>6.5300000000000002E-3</v>
      </c>
      <c r="M80">
        <v>1.40917</v>
      </c>
      <c r="N80">
        <v>0.31</v>
      </c>
      <c r="R80" s="1">
        <f t="shared" si="5"/>
        <v>54.453777777777773</v>
      </c>
      <c r="S80" s="1">
        <f t="shared" si="6"/>
        <v>7.8711111111111114</v>
      </c>
      <c r="T80" s="1">
        <f t="shared" si="7"/>
        <v>46.725777777777779</v>
      </c>
      <c r="U80" s="1">
        <f t="shared" si="8"/>
        <v>10083.394222222221</v>
      </c>
      <c r="V80" s="1">
        <f t="shared" si="9"/>
        <v>2218.2222222222222</v>
      </c>
    </row>
    <row r="81" spans="1:22" x14ac:dyDescent="0.2">
      <c r="A81">
        <v>40174</v>
      </c>
      <c r="B81">
        <v>4</v>
      </c>
      <c r="C81">
        <v>846</v>
      </c>
      <c r="D81">
        <v>32</v>
      </c>
      <c r="E81">
        <v>99</v>
      </c>
      <c r="F81">
        <v>30.34</v>
      </c>
      <c r="G81">
        <v>30.43</v>
      </c>
      <c r="H81">
        <v>19.271000000000001</v>
      </c>
      <c r="I81">
        <v>0.45</v>
      </c>
      <c r="J81">
        <v>7.6499999999999997E-3</v>
      </c>
      <c r="K81">
        <v>1.09E-3</v>
      </c>
      <c r="L81">
        <v>6.5199999999999998E-3</v>
      </c>
      <c r="M81">
        <v>1.4075</v>
      </c>
      <c r="N81">
        <v>0.31</v>
      </c>
      <c r="R81" s="1">
        <f t="shared" si="5"/>
        <v>54.739999999999995</v>
      </c>
      <c r="S81" s="1">
        <f t="shared" si="6"/>
        <v>7.799555555555556</v>
      </c>
      <c r="T81" s="1">
        <f t="shared" si="7"/>
        <v>46.654222222222216</v>
      </c>
      <c r="U81" s="1">
        <f t="shared" si="8"/>
        <v>10071.444444444445</v>
      </c>
      <c r="V81" s="1">
        <f t="shared" si="9"/>
        <v>2218.2222222222222</v>
      </c>
    </row>
    <row r="82" spans="1:22" x14ac:dyDescent="0.2">
      <c r="A82">
        <v>40175</v>
      </c>
      <c r="B82">
        <v>4</v>
      </c>
      <c r="C82">
        <v>846</v>
      </c>
      <c r="D82">
        <v>32</v>
      </c>
      <c r="E82">
        <v>99</v>
      </c>
      <c r="F82">
        <v>30.34</v>
      </c>
      <c r="G82">
        <v>30.45</v>
      </c>
      <c r="H82">
        <v>19.756</v>
      </c>
      <c r="I82">
        <v>0.45</v>
      </c>
      <c r="J82">
        <v>7.6099999999999996E-3</v>
      </c>
      <c r="K82">
        <v>1.1000000000000001E-3</v>
      </c>
      <c r="L82">
        <v>6.5300000000000002E-3</v>
      </c>
      <c r="M82">
        <v>1.4038299999999999</v>
      </c>
      <c r="N82">
        <v>0.32</v>
      </c>
      <c r="R82" s="1">
        <f t="shared" si="5"/>
        <v>54.453777777777773</v>
      </c>
      <c r="S82" s="1">
        <f t="shared" si="6"/>
        <v>7.8711111111111114</v>
      </c>
      <c r="T82" s="1">
        <f t="shared" si="7"/>
        <v>46.725777777777779</v>
      </c>
      <c r="U82" s="1">
        <f t="shared" si="8"/>
        <v>10045.183555555555</v>
      </c>
      <c r="V82" s="1">
        <f t="shared" si="9"/>
        <v>2289.7777777777778</v>
      </c>
    </row>
    <row r="83" spans="1:22" x14ac:dyDescent="0.2">
      <c r="A83">
        <v>40176</v>
      </c>
      <c r="B83">
        <v>4</v>
      </c>
      <c r="C83">
        <v>846</v>
      </c>
      <c r="D83">
        <v>32</v>
      </c>
      <c r="E83">
        <v>99</v>
      </c>
      <c r="F83">
        <v>30.34</v>
      </c>
      <c r="G83">
        <v>30.45</v>
      </c>
      <c r="H83">
        <v>20.75</v>
      </c>
      <c r="I83">
        <v>0.45</v>
      </c>
      <c r="J83">
        <v>7.5100000000000002E-3</v>
      </c>
      <c r="K83">
        <v>1.1000000000000001E-3</v>
      </c>
      <c r="L83">
        <v>6.5300000000000002E-3</v>
      </c>
      <c r="M83">
        <v>1.4038299999999999</v>
      </c>
      <c r="N83">
        <v>0.33</v>
      </c>
      <c r="R83" s="1">
        <f t="shared" si="5"/>
        <v>53.73822222222222</v>
      </c>
      <c r="S83" s="1">
        <f t="shared" si="6"/>
        <v>7.8711111111111114</v>
      </c>
      <c r="T83" s="1">
        <f t="shared" si="7"/>
        <v>46.725777777777779</v>
      </c>
      <c r="U83" s="1">
        <f t="shared" si="8"/>
        <v>10045.183555555555</v>
      </c>
      <c r="V83" s="1">
        <f t="shared" si="9"/>
        <v>2361.3333333333335</v>
      </c>
    </row>
    <row r="84" spans="1:22" x14ac:dyDescent="0.2">
      <c r="A84">
        <v>40177</v>
      </c>
      <c r="B84">
        <v>4</v>
      </c>
      <c r="C84">
        <v>846</v>
      </c>
      <c r="D84">
        <v>32</v>
      </c>
      <c r="E84">
        <v>99</v>
      </c>
      <c r="F84">
        <v>30.34</v>
      </c>
      <c r="G84">
        <v>30.45</v>
      </c>
      <c r="H84">
        <v>21.417999999999999</v>
      </c>
      <c r="I84">
        <v>0.45</v>
      </c>
      <c r="J84">
        <v>7.4599999999999996E-3</v>
      </c>
      <c r="K84">
        <v>1.1000000000000001E-3</v>
      </c>
      <c r="L84">
        <v>6.5300000000000002E-3</v>
      </c>
      <c r="M84">
        <v>1.40384</v>
      </c>
      <c r="N84">
        <v>0.34</v>
      </c>
      <c r="R84" s="1">
        <f t="shared" si="5"/>
        <v>53.380444444444443</v>
      </c>
      <c r="S84" s="1">
        <f t="shared" si="6"/>
        <v>7.8711111111111114</v>
      </c>
      <c r="T84" s="1">
        <f t="shared" si="7"/>
        <v>46.725777777777779</v>
      </c>
      <c r="U84" s="1">
        <f t="shared" si="8"/>
        <v>10045.255111111112</v>
      </c>
      <c r="V84" s="1">
        <f t="shared" si="9"/>
        <v>2432.8888888888887</v>
      </c>
    </row>
    <row r="85" spans="1:22" x14ac:dyDescent="0.2">
      <c r="A85">
        <v>40178</v>
      </c>
      <c r="B85">
        <v>4</v>
      </c>
      <c r="C85">
        <v>846</v>
      </c>
      <c r="D85">
        <v>32</v>
      </c>
      <c r="E85">
        <v>99</v>
      </c>
      <c r="F85">
        <v>30.34</v>
      </c>
      <c r="G85">
        <v>30.45</v>
      </c>
      <c r="H85">
        <v>20.72</v>
      </c>
      <c r="I85">
        <v>0.45</v>
      </c>
      <c r="J85">
        <v>7.5599999999999999E-3</v>
      </c>
      <c r="K85">
        <v>1.1000000000000001E-3</v>
      </c>
      <c r="L85">
        <v>6.5300000000000002E-3</v>
      </c>
      <c r="M85">
        <v>1.4038299999999999</v>
      </c>
      <c r="N85">
        <v>0.33</v>
      </c>
      <c r="R85" s="1">
        <f t="shared" si="5"/>
        <v>54.095999999999997</v>
      </c>
      <c r="S85" s="1">
        <f t="shared" si="6"/>
        <v>7.8711111111111114</v>
      </c>
      <c r="T85" s="1">
        <f t="shared" si="7"/>
        <v>46.725777777777779</v>
      </c>
      <c r="U85" s="1">
        <f t="shared" si="8"/>
        <v>10045.183555555555</v>
      </c>
      <c r="V85" s="1">
        <f t="shared" si="9"/>
        <v>2361.3333333333335</v>
      </c>
    </row>
    <row r="86" spans="1:22" x14ac:dyDescent="0.2">
      <c r="A86">
        <v>40179</v>
      </c>
      <c r="B86">
        <v>4</v>
      </c>
      <c r="C86">
        <v>847</v>
      </c>
      <c r="D86">
        <v>32</v>
      </c>
      <c r="E86">
        <v>99</v>
      </c>
      <c r="F86">
        <v>30.38</v>
      </c>
      <c r="G86">
        <v>30.48</v>
      </c>
      <c r="H86">
        <v>20.72</v>
      </c>
      <c r="I86">
        <v>0.45</v>
      </c>
      <c r="J86">
        <v>7.5700000000000003E-3</v>
      </c>
      <c r="K86">
        <v>1.1000000000000001E-3</v>
      </c>
      <c r="L86">
        <v>6.8300000000000001E-3</v>
      </c>
      <c r="M86">
        <v>1.4054199999999999</v>
      </c>
      <c r="N86">
        <v>0.33</v>
      </c>
      <c r="R86" s="1">
        <f t="shared" si="5"/>
        <v>54.167555555555552</v>
      </c>
      <c r="S86" s="1">
        <f t="shared" si="6"/>
        <v>7.8711111111111114</v>
      </c>
      <c r="T86" s="1">
        <f t="shared" si="7"/>
        <v>48.872444444444447</v>
      </c>
      <c r="U86" s="1">
        <f t="shared" si="8"/>
        <v>10056.560888888887</v>
      </c>
      <c r="V86" s="1">
        <f t="shared" si="9"/>
        <v>2361.3333333333335</v>
      </c>
    </row>
    <row r="87" spans="1:22" x14ac:dyDescent="0.2">
      <c r="A87">
        <v>40180</v>
      </c>
      <c r="B87">
        <v>4</v>
      </c>
      <c r="C87">
        <v>846</v>
      </c>
      <c r="D87">
        <v>32</v>
      </c>
      <c r="E87">
        <v>99</v>
      </c>
      <c r="F87">
        <v>30.34</v>
      </c>
      <c r="G87">
        <v>30.47</v>
      </c>
      <c r="H87">
        <v>19.986000000000001</v>
      </c>
      <c r="I87">
        <v>0.45</v>
      </c>
      <c r="J87">
        <v>7.5599999999999999E-3</v>
      </c>
      <c r="K87">
        <v>1.1000000000000001E-3</v>
      </c>
      <c r="L87">
        <v>6.8300000000000001E-3</v>
      </c>
      <c r="M87">
        <v>1.40008</v>
      </c>
      <c r="N87">
        <v>0.32</v>
      </c>
      <c r="R87" s="1">
        <f t="shared" si="5"/>
        <v>54.095999999999997</v>
      </c>
      <c r="S87" s="1">
        <f t="shared" si="6"/>
        <v>7.8711111111111114</v>
      </c>
      <c r="T87" s="1">
        <f t="shared" si="7"/>
        <v>48.872444444444447</v>
      </c>
      <c r="U87" s="1">
        <f t="shared" si="8"/>
        <v>10018.350222222221</v>
      </c>
      <c r="V87" s="1">
        <f t="shared" si="9"/>
        <v>2289.7777777777778</v>
      </c>
    </row>
    <row r="88" spans="1:22" x14ac:dyDescent="0.2">
      <c r="A88">
        <v>40181</v>
      </c>
      <c r="B88">
        <v>4</v>
      </c>
      <c r="C88">
        <v>847</v>
      </c>
      <c r="D88">
        <v>32</v>
      </c>
      <c r="E88">
        <v>99</v>
      </c>
      <c r="F88">
        <v>30.38</v>
      </c>
      <c r="G88">
        <v>30.5</v>
      </c>
      <c r="H88">
        <v>20.18</v>
      </c>
      <c r="I88">
        <v>0.45</v>
      </c>
      <c r="J88">
        <v>7.6699999999999997E-3</v>
      </c>
      <c r="K88">
        <v>1.1000000000000001E-3</v>
      </c>
      <c r="L88">
        <v>6.8399999999999997E-3</v>
      </c>
      <c r="M88">
        <v>1.4017299999999999</v>
      </c>
      <c r="N88">
        <v>0.33</v>
      </c>
      <c r="R88" s="1">
        <f t="shared" si="5"/>
        <v>54.883111111111106</v>
      </c>
      <c r="S88" s="1">
        <f t="shared" si="6"/>
        <v>7.8711111111111114</v>
      </c>
      <c r="T88" s="1">
        <f t="shared" si="7"/>
        <v>48.943999999999996</v>
      </c>
      <c r="U88" s="1">
        <f t="shared" si="8"/>
        <v>10030.156888888889</v>
      </c>
      <c r="V88" s="1">
        <f t="shared" si="9"/>
        <v>2361.3333333333335</v>
      </c>
    </row>
    <row r="89" spans="1:22" x14ac:dyDescent="0.2">
      <c r="A89">
        <v>40182</v>
      </c>
      <c r="B89">
        <v>4</v>
      </c>
      <c r="C89">
        <v>846</v>
      </c>
      <c r="D89">
        <v>32</v>
      </c>
      <c r="E89">
        <v>99</v>
      </c>
      <c r="F89">
        <v>30.34</v>
      </c>
      <c r="G89">
        <v>30.47</v>
      </c>
      <c r="H89">
        <v>19.96</v>
      </c>
      <c r="I89">
        <v>0.45</v>
      </c>
      <c r="J89">
        <v>7.5599999999999999E-3</v>
      </c>
      <c r="K89">
        <v>1.1900000000000001E-3</v>
      </c>
      <c r="L89">
        <v>6.8300000000000001E-3</v>
      </c>
      <c r="M89">
        <v>1.4000900000000001</v>
      </c>
      <c r="N89">
        <v>0.32</v>
      </c>
      <c r="R89" s="1">
        <f t="shared" si="5"/>
        <v>54.095999999999997</v>
      </c>
      <c r="S89" s="1">
        <f t="shared" si="6"/>
        <v>8.5151111111111106</v>
      </c>
      <c r="T89" s="1">
        <f t="shared" si="7"/>
        <v>48.872444444444447</v>
      </c>
      <c r="U89" s="1">
        <f t="shared" si="8"/>
        <v>10018.421777777778</v>
      </c>
      <c r="V89" s="1">
        <f t="shared" si="9"/>
        <v>2289.7777777777778</v>
      </c>
    </row>
    <row r="90" spans="1:22" x14ac:dyDescent="0.2">
      <c r="A90">
        <v>40184</v>
      </c>
      <c r="B90">
        <v>4</v>
      </c>
      <c r="C90">
        <v>846</v>
      </c>
      <c r="D90">
        <v>32</v>
      </c>
      <c r="E90">
        <v>99</v>
      </c>
      <c r="F90">
        <v>30.34</v>
      </c>
      <c r="G90">
        <v>30.47</v>
      </c>
      <c r="H90">
        <v>22.128</v>
      </c>
      <c r="I90">
        <v>0.45</v>
      </c>
      <c r="J90">
        <v>7.5100000000000002E-3</v>
      </c>
      <c r="K90">
        <v>1.1900000000000001E-3</v>
      </c>
      <c r="L90">
        <v>6.8300000000000001E-3</v>
      </c>
      <c r="M90">
        <v>1.4000900000000001</v>
      </c>
      <c r="N90">
        <v>0.36</v>
      </c>
      <c r="R90" s="1">
        <f t="shared" si="5"/>
        <v>53.73822222222222</v>
      </c>
      <c r="S90" s="1">
        <f t="shared" si="6"/>
        <v>8.5151111111111106</v>
      </c>
      <c r="T90" s="1">
        <f t="shared" si="7"/>
        <v>48.872444444444447</v>
      </c>
      <c r="U90" s="1">
        <f t="shared" si="8"/>
        <v>10018.421777777778</v>
      </c>
      <c r="V90" s="1">
        <f t="shared" si="9"/>
        <v>2576</v>
      </c>
    </row>
    <row r="91" spans="1:22" x14ac:dyDescent="0.2">
      <c r="A91">
        <v>40185</v>
      </c>
      <c r="B91">
        <v>4</v>
      </c>
      <c r="C91">
        <v>846</v>
      </c>
      <c r="D91">
        <v>32</v>
      </c>
      <c r="E91">
        <v>99</v>
      </c>
      <c r="F91">
        <v>30.34</v>
      </c>
      <c r="G91">
        <v>30.47</v>
      </c>
      <c r="H91">
        <v>20.571999999999999</v>
      </c>
      <c r="I91">
        <v>0.45</v>
      </c>
      <c r="J91">
        <v>7.5100000000000002E-3</v>
      </c>
      <c r="K91">
        <v>1.1900000000000001E-3</v>
      </c>
      <c r="L91">
        <v>6.8300000000000001E-3</v>
      </c>
      <c r="M91">
        <v>1.4000900000000001</v>
      </c>
      <c r="N91">
        <v>0.33</v>
      </c>
      <c r="R91" s="1">
        <f t="shared" si="5"/>
        <v>53.73822222222222</v>
      </c>
      <c r="S91" s="1">
        <f t="shared" si="6"/>
        <v>8.5151111111111106</v>
      </c>
      <c r="T91" s="1">
        <f t="shared" si="7"/>
        <v>48.872444444444447</v>
      </c>
      <c r="U91" s="1">
        <f t="shared" si="8"/>
        <v>10018.421777777778</v>
      </c>
      <c r="V91" s="1">
        <f t="shared" si="9"/>
        <v>2361.3333333333335</v>
      </c>
    </row>
    <row r="92" spans="1:22" x14ac:dyDescent="0.2">
      <c r="A92">
        <v>40187</v>
      </c>
      <c r="B92">
        <v>4</v>
      </c>
      <c r="C92">
        <v>847</v>
      </c>
      <c r="D92">
        <v>32</v>
      </c>
      <c r="E92">
        <v>99</v>
      </c>
      <c r="F92">
        <v>30.38</v>
      </c>
      <c r="G92">
        <v>30.5</v>
      </c>
      <c r="H92">
        <v>20.521000000000001</v>
      </c>
      <c r="I92">
        <v>0.45</v>
      </c>
      <c r="J92">
        <v>7.5700000000000003E-3</v>
      </c>
      <c r="K92">
        <v>1.1900000000000001E-3</v>
      </c>
      <c r="L92">
        <v>6.8399999999999997E-3</v>
      </c>
      <c r="M92">
        <v>1.40174</v>
      </c>
      <c r="N92">
        <v>0.33</v>
      </c>
      <c r="R92" s="1">
        <f t="shared" si="5"/>
        <v>54.167555555555552</v>
      </c>
      <c r="S92" s="1">
        <f t="shared" si="6"/>
        <v>8.5151111111111106</v>
      </c>
      <c r="T92" s="1">
        <f t="shared" si="7"/>
        <v>48.943999999999996</v>
      </c>
      <c r="U92" s="1">
        <f t="shared" si="8"/>
        <v>10030.228444444445</v>
      </c>
      <c r="V92" s="1">
        <f t="shared" si="9"/>
        <v>2361.3333333333335</v>
      </c>
    </row>
    <row r="93" spans="1:22" x14ac:dyDescent="0.2">
      <c r="A93">
        <v>40188</v>
      </c>
      <c r="B93">
        <v>4</v>
      </c>
      <c r="C93">
        <v>846</v>
      </c>
      <c r="D93">
        <v>32</v>
      </c>
      <c r="E93">
        <v>99</v>
      </c>
      <c r="F93">
        <v>30.34</v>
      </c>
      <c r="G93">
        <v>30.47</v>
      </c>
      <c r="H93">
        <v>20.526</v>
      </c>
      <c r="I93">
        <v>0.45</v>
      </c>
      <c r="J93">
        <v>7.5100000000000002E-3</v>
      </c>
      <c r="K93">
        <v>1.2800000000000001E-3</v>
      </c>
      <c r="L93">
        <v>6.8300000000000001E-3</v>
      </c>
      <c r="M93">
        <v>1.4000999999999999</v>
      </c>
      <c r="N93">
        <v>0.33</v>
      </c>
      <c r="R93" s="1">
        <f t="shared" si="5"/>
        <v>53.73822222222222</v>
      </c>
      <c r="S93" s="1">
        <f t="shared" si="6"/>
        <v>9.1591111111111108</v>
      </c>
      <c r="T93" s="1">
        <f t="shared" si="7"/>
        <v>48.872444444444447</v>
      </c>
      <c r="U93" s="1">
        <f t="shared" si="8"/>
        <v>10018.493333333332</v>
      </c>
      <c r="V93" s="1">
        <f t="shared" si="9"/>
        <v>2361.3333333333335</v>
      </c>
    </row>
    <row r="94" spans="1:22" x14ac:dyDescent="0.2">
      <c r="A94">
        <v>40189</v>
      </c>
      <c r="B94">
        <v>4</v>
      </c>
      <c r="C94">
        <v>846</v>
      </c>
      <c r="D94">
        <v>33</v>
      </c>
      <c r="E94">
        <v>99</v>
      </c>
      <c r="F94">
        <v>30.24</v>
      </c>
      <c r="G94">
        <v>30.37</v>
      </c>
      <c r="H94">
        <v>20.526</v>
      </c>
      <c r="I94">
        <v>0.45</v>
      </c>
      <c r="J94">
        <v>7.5900000000000004E-3</v>
      </c>
      <c r="K94">
        <v>1.2700000000000001E-3</v>
      </c>
      <c r="L94">
        <v>6.8100000000000001E-3</v>
      </c>
      <c r="M94">
        <v>1.3955200000000001</v>
      </c>
      <c r="N94">
        <v>0.33</v>
      </c>
      <c r="R94" s="1">
        <f t="shared" si="5"/>
        <v>54.31066666666667</v>
      </c>
      <c r="S94" s="1">
        <f t="shared" si="6"/>
        <v>9.0875555555555572</v>
      </c>
      <c r="T94" s="1">
        <f t="shared" si="7"/>
        <v>48.729333333333336</v>
      </c>
      <c r="U94" s="1">
        <f t="shared" si="8"/>
        <v>9985.720888888889</v>
      </c>
      <c r="V94" s="1">
        <f t="shared" si="9"/>
        <v>2361.3333333333335</v>
      </c>
    </row>
    <row r="95" spans="1:22" x14ac:dyDescent="0.2">
      <c r="A95">
        <v>40190</v>
      </c>
      <c r="B95">
        <v>4</v>
      </c>
      <c r="C95">
        <v>846</v>
      </c>
      <c r="D95">
        <v>33</v>
      </c>
      <c r="E95">
        <v>99</v>
      </c>
      <c r="F95">
        <v>30.24</v>
      </c>
      <c r="G95">
        <v>30.37</v>
      </c>
      <c r="H95">
        <v>20.628</v>
      </c>
      <c r="I95">
        <v>0.45</v>
      </c>
      <c r="J95">
        <v>7.5900000000000004E-3</v>
      </c>
      <c r="K95">
        <v>1.2700000000000001E-3</v>
      </c>
      <c r="L95">
        <v>6.8100000000000001E-3</v>
      </c>
      <c r="M95">
        <v>1.3955200000000001</v>
      </c>
      <c r="N95">
        <v>0.33</v>
      </c>
      <c r="R95" s="1">
        <f t="shared" si="5"/>
        <v>54.31066666666667</v>
      </c>
      <c r="S95" s="1">
        <f t="shared" si="6"/>
        <v>9.0875555555555572</v>
      </c>
      <c r="T95" s="1">
        <f t="shared" si="7"/>
        <v>48.729333333333336</v>
      </c>
      <c r="U95" s="1">
        <f t="shared" si="8"/>
        <v>9985.720888888889</v>
      </c>
      <c r="V95" s="1">
        <f t="shared" si="9"/>
        <v>2361.3333333333335</v>
      </c>
    </row>
    <row r="96" spans="1:22" x14ac:dyDescent="0.2">
      <c r="A96">
        <v>40191</v>
      </c>
      <c r="B96">
        <v>4</v>
      </c>
      <c r="C96">
        <v>846</v>
      </c>
      <c r="D96">
        <v>33</v>
      </c>
      <c r="E96">
        <v>99</v>
      </c>
      <c r="F96">
        <v>30.24</v>
      </c>
      <c r="G96">
        <v>30.37</v>
      </c>
      <c r="H96">
        <v>22.256</v>
      </c>
      <c r="I96">
        <v>0.45</v>
      </c>
      <c r="J96">
        <v>7.5399999999999998E-3</v>
      </c>
      <c r="K96">
        <v>1.2700000000000001E-3</v>
      </c>
      <c r="L96">
        <v>6.8100000000000001E-3</v>
      </c>
      <c r="M96">
        <v>1.3955200000000001</v>
      </c>
      <c r="N96">
        <v>0.36</v>
      </c>
      <c r="R96" s="1">
        <f t="shared" si="5"/>
        <v>53.952888888888886</v>
      </c>
      <c r="S96" s="1">
        <f t="shared" si="6"/>
        <v>9.0875555555555572</v>
      </c>
      <c r="T96" s="1">
        <f t="shared" si="7"/>
        <v>48.729333333333336</v>
      </c>
      <c r="U96" s="1">
        <f t="shared" si="8"/>
        <v>9985.720888888889</v>
      </c>
      <c r="V96" s="1">
        <f t="shared" si="9"/>
        <v>2576</v>
      </c>
    </row>
    <row r="97" spans="1:22" x14ac:dyDescent="0.2">
      <c r="A97">
        <v>40195</v>
      </c>
      <c r="B97">
        <v>4</v>
      </c>
      <c r="C97">
        <v>847</v>
      </c>
      <c r="D97">
        <v>33</v>
      </c>
      <c r="E97">
        <v>99</v>
      </c>
      <c r="F97">
        <v>30.28</v>
      </c>
      <c r="G97">
        <v>30.26</v>
      </c>
      <c r="H97">
        <v>20.850999999999999</v>
      </c>
      <c r="I97">
        <v>0.44</v>
      </c>
      <c r="J97">
        <v>7.4599999999999996E-3</v>
      </c>
      <c r="K97">
        <v>1.2700000000000001E-3</v>
      </c>
      <c r="L97">
        <v>6.4900000000000001E-3</v>
      </c>
      <c r="M97">
        <v>1.39059</v>
      </c>
      <c r="N97">
        <v>0.33</v>
      </c>
      <c r="R97" s="1">
        <f t="shared" si="5"/>
        <v>54.593636363636364</v>
      </c>
      <c r="S97" s="1">
        <f t="shared" si="6"/>
        <v>9.2940909090909098</v>
      </c>
      <c r="T97" s="1">
        <f t="shared" si="7"/>
        <v>47.495000000000005</v>
      </c>
      <c r="U97" s="1">
        <f t="shared" si="8"/>
        <v>10176.590454545454</v>
      </c>
      <c r="V97" s="1">
        <f t="shared" si="9"/>
        <v>2415</v>
      </c>
    </row>
    <row r="98" spans="1:22" x14ac:dyDescent="0.2">
      <c r="A98">
        <v>40196</v>
      </c>
      <c r="B98">
        <v>4</v>
      </c>
      <c r="C98">
        <v>847</v>
      </c>
      <c r="D98">
        <v>33</v>
      </c>
      <c r="E98">
        <v>99</v>
      </c>
      <c r="F98">
        <v>30.28</v>
      </c>
      <c r="G98">
        <v>30.26</v>
      </c>
      <c r="H98">
        <v>20.48</v>
      </c>
      <c r="I98">
        <v>0.44</v>
      </c>
      <c r="J98">
        <v>7.5599999999999999E-3</v>
      </c>
      <c r="K98">
        <v>1.2700000000000001E-3</v>
      </c>
      <c r="L98">
        <v>6.4900000000000001E-3</v>
      </c>
      <c r="M98">
        <v>1.39059</v>
      </c>
      <c r="N98">
        <v>0.33</v>
      </c>
      <c r="R98" s="1">
        <f t="shared" si="5"/>
        <v>55.325454545454541</v>
      </c>
      <c r="S98" s="1">
        <f t="shared" si="6"/>
        <v>9.2940909090909098</v>
      </c>
      <c r="T98" s="1">
        <f t="shared" si="7"/>
        <v>47.495000000000005</v>
      </c>
      <c r="U98" s="1">
        <f t="shared" si="8"/>
        <v>10176.590454545454</v>
      </c>
      <c r="V98" s="1">
        <f t="shared" si="9"/>
        <v>2415</v>
      </c>
    </row>
    <row r="99" spans="1:22" x14ac:dyDescent="0.2">
      <c r="A99">
        <v>40197</v>
      </c>
      <c r="B99">
        <v>4</v>
      </c>
      <c r="C99">
        <v>847</v>
      </c>
      <c r="D99">
        <v>33</v>
      </c>
      <c r="E99">
        <v>99</v>
      </c>
      <c r="F99">
        <v>30.28</v>
      </c>
      <c r="G99">
        <v>30.26</v>
      </c>
      <c r="H99">
        <v>20.981999999999999</v>
      </c>
      <c r="I99">
        <v>0.44</v>
      </c>
      <c r="J99">
        <v>7.6099999999999996E-3</v>
      </c>
      <c r="K99">
        <v>1.3600000000000001E-3</v>
      </c>
      <c r="L99">
        <v>6.4900000000000001E-3</v>
      </c>
      <c r="M99">
        <v>1.39059</v>
      </c>
      <c r="N99">
        <v>0.34</v>
      </c>
      <c r="R99" s="1">
        <f t="shared" si="5"/>
        <v>55.691363636363633</v>
      </c>
      <c r="S99" s="1">
        <f t="shared" si="6"/>
        <v>9.9527272727272731</v>
      </c>
      <c r="T99" s="1">
        <f t="shared" si="7"/>
        <v>47.495000000000005</v>
      </c>
      <c r="U99" s="1">
        <f t="shared" si="8"/>
        <v>10176.590454545454</v>
      </c>
      <c r="V99" s="1">
        <f t="shared" si="9"/>
        <v>2488.1818181818185</v>
      </c>
    </row>
    <row r="100" spans="1:22" x14ac:dyDescent="0.2">
      <c r="A100">
        <v>40198</v>
      </c>
      <c r="B100">
        <v>4</v>
      </c>
      <c r="C100">
        <v>847</v>
      </c>
      <c r="D100">
        <v>33</v>
      </c>
      <c r="E100">
        <v>99</v>
      </c>
      <c r="F100">
        <v>30.28</v>
      </c>
      <c r="G100">
        <v>30.26</v>
      </c>
      <c r="H100">
        <v>20.981999999999999</v>
      </c>
      <c r="I100">
        <v>0.44</v>
      </c>
      <c r="J100">
        <v>7.5599999999999999E-3</v>
      </c>
      <c r="K100">
        <v>1.3600000000000001E-3</v>
      </c>
      <c r="L100">
        <v>6.4900000000000001E-3</v>
      </c>
      <c r="M100">
        <v>1.39059</v>
      </c>
      <c r="N100">
        <v>0.34</v>
      </c>
      <c r="R100" s="1">
        <f t="shared" si="5"/>
        <v>55.325454545454541</v>
      </c>
      <c r="S100" s="1">
        <f t="shared" si="6"/>
        <v>9.9527272727272731</v>
      </c>
      <c r="T100" s="1">
        <f t="shared" si="7"/>
        <v>47.495000000000005</v>
      </c>
      <c r="U100" s="1">
        <f t="shared" si="8"/>
        <v>10176.590454545454</v>
      </c>
      <c r="V100" s="1">
        <f t="shared" si="9"/>
        <v>2488.1818181818185</v>
      </c>
    </row>
    <row r="101" spans="1:22" x14ac:dyDescent="0.2">
      <c r="A101">
        <v>40199</v>
      </c>
      <c r="B101">
        <v>4</v>
      </c>
      <c r="C101">
        <v>846</v>
      </c>
      <c r="D101">
        <v>33</v>
      </c>
      <c r="E101">
        <v>99</v>
      </c>
      <c r="F101">
        <v>30.24</v>
      </c>
      <c r="G101">
        <v>30.22</v>
      </c>
      <c r="H101">
        <v>20.905999999999999</v>
      </c>
      <c r="I101">
        <v>0.44</v>
      </c>
      <c r="J101">
        <v>7.4999999999999997E-3</v>
      </c>
      <c r="K101">
        <v>1.3600000000000001E-3</v>
      </c>
      <c r="L101">
        <v>6.4799999999999996E-3</v>
      </c>
      <c r="M101">
        <v>1.3889499999999999</v>
      </c>
      <c r="N101">
        <v>0.33</v>
      </c>
      <c r="R101" s="1">
        <f t="shared" si="5"/>
        <v>54.886363636363633</v>
      </c>
      <c r="S101" s="1">
        <f t="shared" si="6"/>
        <v>9.9527272727272731</v>
      </c>
      <c r="T101" s="1">
        <f t="shared" si="7"/>
        <v>47.421818181818175</v>
      </c>
      <c r="U101" s="1">
        <f t="shared" si="8"/>
        <v>10164.588636363635</v>
      </c>
      <c r="V101" s="1">
        <f t="shared" si="9"/>
        <v>2415</v>
      </c>
    </row>
    <row r="102" spans="1:22" x14ac:dyDescent="0.2">
      <c r="A102">
        <v>40200</v>
      </c>
      <c r="B102">
        <v>4</v>
      </c>
      <c r="C102">
        <v>847</v>
      </c>
      <c r="D102">
        <v>33</v>
      </c>
      <c r="E102">
        <v>99</v>
      </c>
      <c r="F102">
        <v>30.28</v>
      </c>
      <c r="G102">
        <v>30.26</v>
      </c>
      <c r="H102">
        <v>20.587</v>
      </c>
      <c r="I102">
        <v>0.44</v>
      </c>
      <c r="J102">
        <v>7.5599999999999999E-3</v>
      </c>
      <c r="K102">
        <v>1.3600000000000001E-3</v>
      </c>
      <c r="L102">
        <v>6.4900000000000001E-3</v>
      </c>
      <c r="M102">
        <v>1.39059</v>
      </c>
      <c r="N102">
        <v>0.33</v>
      </c>
      <c r="R102" s="1">
        <f t="shared" si="5"/>
        <v>55.325454545454541</v>
      </c>
      <c r="S102" s="1">
        <f t="shared" si="6"/>
        <v>9.9527272727272731</v>
      </c>
      <c r="T102" s="1">
        <f t="shared" si="7"/>
        <v>47.495000000000005</v>
      </c>
      <c r="U102" s="1">
        <f t="shared" si="8"/>
        <v>10176.590454545454</v>
      </c>
      <c r="V102" s="1">
        <f t="shared" si="9"/>
        <v>2415</v>
      </c>
    </row>
    <row r="103" spans="1:22" x14ac:dyDescent="0.2">
      <c r="A103">
        <v>40201</v>
      </c>
      <c r="B103">
        <v>4</v>
      </c>
      <c r="C103">
        <v>847</v>
      </c>
      <c r="D103">
        <v>33</v>
      </c>
      <c r="E103">
        <v>99</v>
      </c>
      <c r="F103">
        <v>30.28</v>
      </c>
      <c r="G103">
        <v>30.26</v>
      </c>
      <c r="H103">
        <v>21.457000000000001</v>
      </c>
      <c r="I103">
        <v>0.44</v>
      </c>
      <c r="J103">
        <v>7.5100000000000002E-3</v>
      </c>
      <c r="K103">
        <v>1.4499999999999999E-3</v>
      </c>
      <c r="L103">
        <v>6.4900000000000001E-3</v>
      </c>
      <c r="M103">
        <v>1.3906000000000001</v>
      </c>
      <c r="N103">
        <v>0.34</v>
      </c>
      <c r="R103" s="1">
        <f t="shared" si="5"/>
        <v>54.959545454545456</v>
      </c>
      <c r="S103" s="1">
        <f t="shared" si="6"/>
        <v>10.611363636363636</v>
      </c>
      <c r="T103" s="1">
        <f t="shared" si="7"/>
        <v>47.495000000000005</v>
      </c>
      <c r="U103" s="1">
        <f t="shared" si="8"/>
        <v>10176.663636363637</v>
      </c>
      <c r="V103" s="1">
        <f t="shared" si="9"/>
        <v>2488.1818181818185</v>
      </c>
    </row>
    <row r="104" spans="1:22" x14ac:dyDescent="0.2">
      <c r="A104">
        <v>40202</v>
      </c>
      <c r="B104">
        <v>4</v>
      </c>
      <c r="C104">
        <v>847</v>
      </c>
      <c r="D104">
        <v>33</v>
      </c>
      <c r="E104">
        <v>99</v>
      </c>
      <c r="F104">
        <v>30.28</v>
      </c>
      <c r="G104">
        <v>30.26</v>
      </c>
      <c r="H104">
        <v>21.132000000000001</v>
      </c>
      <c r="I104">
        <v>0.44</v>
      </c>
      <c r="J104">
        <v>7.4599999999999996E-3</v>
      </c>
      <c r="K104">
        <v>1.4499999999999999E-3</v>
      </c>
      <c r="L104">
        <v>6.4900000000000001E-3</v>
      </c>
      <c r="M104">
        <v>1.3906000000000001</v>
      </c>
      <c r="N104">
        <v>0.34</v>
      </c>
      <c r="R104" s="1">
        <f t="shared" si="5"/>
        <v>54.593636363636364</v>
      </c>
      <c r="S104" s="1">
        <f t="shared" si="6"/>
        <v>10.611363636363636</v>
      </c>
      <c r="T104" s="1">
        <f t="shared" si="7"/>
        <v>47.495000000000005</v>
      </c>
      <c r="U104" s="1">
        <f t="shared" si="8"/>
        <v>10176.663636363637</v>
      </c>
      <c r="V104" s="1">
        <f t="shared" si="9"/>
        <v>2488.1818181818185</v>
      </c>
    </row>
    <row r="105" spans="1:22" x14ac:dyDescent="0.2">
      <c r="A105">
        <v>40203</v>
      </c>
      <c r="B105">
        <v>4</v>
      </c>
      <c r="C105">
        <v>847</v>
      </c>
      <c r="D105">
        <v>33</v>
      </c>
      <c r="E105">
        <v>99</v>
      </c>
      <c r="F105">
        <v>30.28</v>
      </c>
      <c r="G105">
        <v>30.26</v>
      </c>
      <c r="H105">
        <v>21.132000000000001</v>
      </c>
      <c r="I105">
        <v>0.44</v>
      </c>
      <c r="J105">
        <v>7.5599999999999999E-3</v>
      </c>
      <c r="K105">
        <v>1.4499999999999999E-3</v>
      </c>
      <c r="L105">
        <v>6.4900000000000001E-3</v>
      </c>
      <c r="M105">
        <v>1.3906000000000001</v>
      </c>
      <c r="N105">
        <v>0.34</v>
      </c>
      <c r="R105" s="1">
        <f t="shared" si="5"/>
        <v>55.325454545454541</v>
      </c>
      <c r="S105" s="1">
        <f t="shared" si="6"/>
        <v>10.611363636363636</v>
      </c>
      <c r="T105" s="1">
        <f t="shared" si="7"/>
        <v>47.495000000000005</v>
      </c>
      <c r="U105" s="1">
        <f t="shared" si="8"/>
        <v>10176.663636363637</v>
      </c>
      <c r="V105" s="1">
        <f t="shared" si="9"/>
        <v>2488.1818181818185</v>
      </c>
    </row>
    <row r="106" spans="1:22" x14ac:dyDescent="0.2">
      <c r="A106">
        <v>40204</v>
      </c>
      <c r="B106">
        <v>4</v>
      </c>
      <c r="C106">
        <v>848</v>
      </c>
      <c r="D106">
        <v>33</v>
      </c>
      <c r="E106">
        <v>99</v>
      </c>
      <c r="F106">
        <v>30.32</v>
      </c>
      <c r="G106">
        <v>30.29</v>
      </c>
      <c r="H106">
        <v>21.773</v>
      </c>
      <c r="I106">
        <v>0.44</v>
      </c>
      <c r="J106">
        <v>7.5700000000000003E-3</v>
      </c>
      <c r="K106">
        <v>1.4499999999999999E-3</v>
      </c>
      <c r="L106">
        <v>6.4999999999999997E-3</v>
      </c>
      <c r="M106">
        <v>1.3922399999999999</v>
      </c>
      <c r="N106">
        <v>0.35</v>
      </c>
      <c r="R106" s="1">
        <f t="shared" si="5"/>
        <v>55.398636363636363</v>
      </c>
      <c r="S106" s="1">
        <f t="shared" si="6"/>
        <v>10.611363636363636</v>
      </c>
      <c r="T106" s="1">
        <f t="shared" si="7"/>
        <v>47.56818181818182</v>
      </c>
      <c r="U106" s="1">
        <f t="shared" si="8"/>
        <v>10188.665454545453</v>
      </c>
      <c r="V106" s="1">
        <f t="shared" si="9"/>
        <v>2561.363636363636</v>
      </c>
    </row>
    <row r="107" spans="1:22" x14ac:dyDescent="0.2">
      <c r="A107">
        <v>40205</v>
      </c>
      <c r="B107">
        <v>4</v>
      </c>
      <c r="C107">
        <v>847</v>
      </c>
      <c r="D107">
        <v>33</v>
      </c>
      <c r="E107">
        <v>99</v>
      </c>
      <c r="F107">
        <v>30.28</v>
      </c>
      <c r="G107">
        <v>30.28</v>
      </c>
      <c r="H107">
        <v>20.75</v>
      </c>
      <c r="I107">
        <v>0.44</v>
      </c>
      <c r="J107">
        <v>7.4700000000000001E-3</v>
      </c>
      <c r="K107">
        <v>1.3600000000000001E-3</v>
      </c>
      <c r="L107">
        <v>6.4900000000000001E-3</v>
      </c>
      <c r="M107">
        <v>1.38693</v>
      </c>
      <c r="N107">
        <v>0.33</v>
      </c>
      <c r="R107" s="1">
        <f t="shared" si="5"/>
        <v>54.666818181818179</v>
      </c>
      <c r="S107" s="1">
        <f t="shared" si="6"/>
        <v>9.9527272727272731</v>
      </c>
      <c r="T107" s="1">
        <f t="shared" si="7"/>
        <v>47.495000000000005</v>
      </c>
      <c r="U107" s="1">
        <f t="shared" si="8"/>
        <v>10149.80590909091</v>
      </c>
      <c r="V107" s="1">
        <f t="shared" si="9"/>
        <v>2415</v>
      </c>
    </row>
    <row r="108" spans="1:22" x14ac:dyDescent="0.2">
      <c r="A108">
        <v>40206</v>
      </c>
      <c r="B108">
        <v>4</v>
      </c>
      <c r="C108">
        <v>847</v>
      </c>
      <c r="D108">
        <v>33</v>
      </c>
      <c r="E108">
        <v>99</v>
      </c>
      <c r="F108">
        <v>30.28</v>
      </c>
      <c r="G108">
        <v>30.28</v>
      </c>
      <c r="H108">
        <v>21.33</v>
      </c>
      <c r="I108">
        <v>0.44</v>
      </c>
      <c r="J108">
        <v>7.4700000000000001E-3</v>
      </c>
      <c r="K108">
        <v>1.3600000000000001E-3</v>
      </c>
      <c r="L108">
        <v>6.1999999999999998E-3</v>
      </c>
      <c r="M108">
        <v>1.3869899999999999</v>
      </c>
      <c r="N108">
        <v>0.34</v>
      </c>
      <c r="R108" s="1">
        <f t="shared" si="5"/>
        <v>54.666818181818179</v>
      </c>
      <c r="S108" s="1">
        <f t="shared" si="6"/>
        <v>9.9527272727272731</v>
      </c>
      <c r="T108" s="1">
        <f t="shared" si="7"/>
        <v>45.372727272727268</v>
      </c>
      <c r="U108" s="1">
        <f t="shared" si="8"/>
        <v>10150.245000000001</v>
      </c>
      <c r="V108" s="1">
        <f t="shared" si="9"/>
        <v>2488.1818181818185</v>
      </c>
    </row>
    <row r="109" spans="1:22" x14ac:dyDescent="0.2">
      <c r="A109">
        <v>40207</v>
      </c>
      <c r="B109">
        <v>4</v>
      </c>
      <c r="C109">
        <v>848</v>
      </c>
      <c r="D109">
        <v>33</v>
      </c>
      <c r="E109">
        <v>99</v>
      </c>
      <c r="F109">
        <v>30.32</v>
      </c>
      <c r="G109">
        <v>30.32</v>
      </c>
      <c r="H109">
        <v>21.565000000000001</v>
      </c>
      <c r="I109">
        <v>0.44</v>
      </c>
      <c r="J109">
        <v>7.5300000000000002E-3</v>
      </c>
      <c r="K109">
        <v>1.3600000000000001E-3</v>
      </c>
      <c r="L109">
        <v>6.2100000000000002E-3</v>
      </c>
      <c r="M109">
        <v>1.38863</v>
      </c>
      <c r="N109">
        <v>0.35</v>
      </c>
      <c r="R109" s="1">
        <f t="shared" si="5"/>
        <v>55.105909090909094</v>
      </c>
      <c r="S109" s="1">
        <f t="shared" si="6"/>
        <v>9.9527272727272731</v>
      </c>
      <c r="T109" s="1">
        <f t="shared" si="7"/>
        <v>45.445909090909097</v>
      </c>
      <c r="U109" s="1">
        <f t="shared" si="8"/>
        <v>10162.246818181819</v>
      </c>
      <c r="V109" s="1">
        <f t="shared" si="9"/>
        <v>2561.363636363636</v>
      </c>
    </row>
    <row r="110" spans="1:22" x14ac:dyDescent="0.2">
      <c r="A110">
        <v>40208</v>
      </c>
      <c r="B110">
        <v>4</v>
      </c>
      <c r="C110">
        <v>847</v>
      </c>
      <c r="D110">
        <v>33</v>
      </c>
      <c r="E110">
        <v>99</v>
      </c>
      <c r="F110">
        <v>30.28</v>
      </c>
      <c r="G110">
        <v>30.28</v>
      </c>
      <c r="H110">
        <v>19.350000000000001</v>
      </c>
      <c r="I110">
        <v>0.44</v>
      </c>
      <c r="J110">
        <v>7.4700000000000001E-3</v>
      </c>
      <c r="K110">
        <v>1.3600000000000001E-3</v>
      </c>
      <c r="L110">
        <v>6.1999999999999998E-3</v>
      </c>
      <c r="M110">
        <v>1.3869899999999999</v>
      </c>
      <c r="N110">
        <v>0.31</v>
      </c>
      <c r="R110" s="1">
        <f t="shared" si="5"/>
        <v>54.666818181818179</v>
      </c>
      <c r="S110" s="1">
        <f t="shared" si="6"/>
        <v>9.9527272727272731</v>
      </c>
      <c r="T110" s="1">
        <f t="shared" si="7"/>
        <v>45.372727272727268</v>
      </c>
      <c r="U110" s="1">
        <f t="shared" si="8"/>
        <v>10150.245000000001</v>
      </c>
      <c r="V110" s="1">
        <f t="shared" si="9"/>
        <v>2268.636363636364</v>
      </c>
    </row>
    <row r="111" spans="1:22" x14ac:dyDescent="0.2">
      <c r="A111">
        <v>40209</v>
      </c>
      <c r="B111">
        <v>4</v>
      </c>
      <c r="C111">
        <v>847</v>
      </c>
      <c r="D111">
        <v>33</v>
      </c>
      <c r="E111">
        <v>99</v>
      </c>
      <c r="F111">
        <v>30.28</v>
      </c>
      <c r="G111">
        <v>30.28</v>
      </c>
      <c r="H111">
        <v>20.5</v>
      </c>
      <c r="I111">
        <v>0.44</v>
      </c>
      <c r="J111">
        <v>7.5199999999999998E-3</v>
      </c>
      <c r="K111">
        <v>1.3600000000000001E-3</v>
      </c>
      <c r="L111">
        <v>6.1999999999999998E-3</v>
      </c>
      <c r="M111">
        <v>1.3869899999999999</v>
      </c>
      <c r="N111">
        <v>0.33</v>
      </c>
      <c r="R111" s="1">
        <f t="shared" si="5"/>
        <v>55.032727272727271</v>
      </c>
      <c r="S111" s="1">
        <f t="shared" si="6"/>
        <v>9.9527272727272731</v>
      </c>
      <c r="T111" s="1">
        <f t="shared" si="7"/>
        <v>45.372727272727268</v>
      </c>
      <c r="U111" s="1">
        <f t="shared" si="8"/>
        <v>10150.245000000001</v>
      </c>
      <c r="V111" s="1">
        <f t="shared" si="9"/>
        <v>2415</v>
      </c>
    </row>
    <row r="112" spans="1:22" x14ac:dyDescent="0.2">
      <c r="A112">
        <v>40210</v>
      </c>
      <c r="B112">
        <v>4</v>
      </c>
      <c r="C112">
        <v>848</v>
      </c>
      <c r="D112">
        <v>33</v>
      </c>
      <c r="E112">
        <v>99</v>
      </c>
      <c r="F112">
        <v>30.32</v>
      </c>
      <c r="G112">
        <v>30.33</v>
      </c>
      <c r="H112">
        <v>21.305</v>
      </c>
      <c r="I112">
        <v>0.44</v>
      </c>
      <c r="J112">
        <v>7.4799999999999997E-3</v>
      </c>
      <c r="K112">
        <v>1.3600000000000001E-3</v>
      </c>
      <c r="L112">
        <v>6.2100000000000002E-3</v>
      </c>
      <c r="M112">
        <v>1.3849499999999999</v>
      </c>
      <c r="N112">
        <v>0.34</v>
      </c>
      <c r="R112" s="1">
        <f t="shared" si="5"/>
        <v>54.739999999999995</v>
      </c>
      <c r="S112" s="1">
        <f t="shared" si="6"/>
        <v>9.9527272727272731</v>
      </c>
      <c r="T112" s="1">
        <f t="shared" si="7"/>
        <v>45.445909090909097</v>
      </c>
      <c r="U112" s="1">
        <f t="shared" si="8"/>
        <v>10135.315909090908</v>
      </c>
      <c r="V112" s="1">
        <f t="shared" si="9"/>
        <v>2488.1818181818185</v>
      </c>
    </row>
    <row r="113" spans="1:22" x14ac:dyDescent="0.2">
      <c r="A113">
        <v>40211</v>
      </c>
      <c r="B113">
        <v>4</v>
      </c>
      <c r="C113">
        <v>847</v>
      </c>
      <c r="D113">
        <v>33</v>
      </c>
      <c r="E113">
        <v>99</v>
      </c>
      <c r="F113">
        <v>30.28</v>
      </c>
      <c r="G113">
        <v>30.3</v>
      </c>
      <c r="H113">
        <v>22.245999999999999</v>
      </c>
      <c r="I113">
        <v>0.44</v>
      </c>
      <c r="J113">
        <v>7.5199999999999998E-3</v>
      </c>
      <c r="K113">
        <v>1.3600000000000001E-3</v>
      </c>
      <c r="L113">
        <v>6.1999999999999998E-3</v>
      </c>
      <c r="M113">
        <v>1.3833200000000001</v>
      </c>
      <c r="N113">
        <v>0.36</v>
      </c>
      <c r="R113" s="1">
        <f t="shared" si="5"/>
        <v>55.032727272727271</v>
      </c>
      <c r="S113" s="1">
        <f t="shared" si="6"/>
        <v>9.9527272727272731</v>
      </c>
      <c r="T113" s="1">
        <f t="shared" si="7"/>
        <v>45.372727272727268</v>
      </c>
      <c r="U113" s="1">
        <f t="shared" si="8"/>
        <v>10123.387272727274</v>
      </c>
      <c r="V113" s="1">
        <f t="shared" si="9"/>
        <v>2634.5454545454545</v>
      </c>
    </row>
    <row r="114" spans="1:22" x14ac:dyDescent="0.2">
      <c r="A114">
        <v>40214</v>
      </c>
      <c r="B114">
        <v>4</v>
      </c>
      <c r="C114">
        <v>847</v>
      </c>
      <c r="D114">
        <v>33</v>
      </c>
      <c r="E114">
        <v>99</v>
      </c>
      <c r="F114">
        <v>30.28</v>
      </c>
      <c r="G114">
        <v>30.32</v>
      </c>
      <c r="H114">
        <v>20.684000000000001</v>
      </c>
      <c r="I114">
        <v>0.44</v>
      </c>
      <c r="J114">
        <v>7.4799999999999997E-3</v>
      </c>
      <c r="K114">
        <v>1.3600000000000001E-3</v>
      </c>
      <c r="L114">
        <v>6.4999999999999997E-3</v>
      </c>
      <c r="M114">
        <v>1.37958</v>
      </c>
      <c r="N114">
        <v>0.33</v>
      </c>
      <c r="R114" s="1">
        <f t="shared" si="5"/>
        <v>54.739999999999995</v>
      </c>
      <c r="S114" s="1">
        <f t="shared" si="6"/>
        <v>9.9527272727272731</v>
      </c>
      <c r="T114" s="1">
        <f t="shared" si="7"/>
        <v>47.56818181818182</v>
      </c>
      <c r="U114" s="1">
        <f t="shared" si="8"/>
        <v>10096.017272727273</v>
      </c>
      <c r="V114" s="1">
        <f t="shared" si="9"/>
        <v>2415</v>
      </c>
    </row>
    <row r="115" spans="1:22" x14ac:dyDescent="0.2">
      <c r="A115">
        <v>40215</v>
      </c>
      <c r="B115">
        <v>4</v>
      </c>
      <c r="C115">
        <v>848</v>
      </c>
      <c r="D115">
        <v>33</v>
      </c>
      <c r="E115">
        <v>99</v>
      </c>
      <c r="F115">
        <v>30.32</v>
      </c>
      <c r="G115">
        <v>30.35</v>
      </c>
      <c r="H115">
        <v>20.184999999999999</v>
      </c>
      <c r="I115">
        <v>0.44</v>
      </c>
      <c r="J115">
        <v>7.5799999999999999E-3</v>
      </c>
      <c r="K115">
        <v>1.3699999999999999E-3</v>
      </c>
      <c r="L115">
        <v>6.5100000000000002E-3</v>
      </c>
      <c r="M115">
        <v>1.3812</v>
      </c>
      <c r="N115">
        <v>0.32</v>
      </c>
      <c r="R115" s="1">
        <f t="shared" si="5"/>
        <v>55.471818181818179</v>
      </c>
      <c r="S115" s="1">
        <f t="shared" si="6"/>
        <v>10.02590909090909</v>
      </c>
      <c r="T115" s="1">
        <f t="shared" si="7"/>
        <v>47.641363636363636</v>
      </c>
      <c r="U115" s="1">
        <f t="shared" si="8"/>
        <v>10107.872727272728</v>
      </c>
      <c r="V115" s="1">
        <f t="shared" si="9"/>
        <v>2341.818181818182</v>
      </c>
    </row>
    <row r="116" spans="1:22" x14ac:dyDescent="0.2">
      <c r="A116">
        <v>40216</v>
      </c>
      <c r="B116">
        <v>4</v>
      </c>
      <c r="C116">
        <v>847</v>
      </c>
      <c r="D116">
        <v>33</v>
      </c>
      <c r="E116">
        <v>99</v>
      </c>
      <c r="F116">
        <v>30.28</v>
      </c>
      <c r="G116">
        <v>30.32</v>
      </c>
      <c r="H116">
        <v>21.117000000000001</v>
      </c>
      <c r="I116">
        <v>0.44</v>
      </c>
      <c r="J116">
        <v>7.5799999999999999E-3</v>
      </c>
      <c r="K116">
        <v>1.3600000000000001E-3</v>
      </c>
      <c r="L116">
        <v>6.4999999999999997E-3</v>
      </c>
      <c r="M116">
        <v>1.37957</v>
      </c>
      <c r="N116">
        <v>0.34</v>
      </c>
      <c r="R116" s="1">
        <f t="shared" si="5"/>
        <v>55.471818181818179</v>
      </c>
      <c r="S116" s="1">
        <f t="shared" si="6"/>
        <v>9.9527272727272731</v>
      </c>
      <c r="T116" s="1">
        <f t="shared" si="7"/>
        <v>47.56818181818182</v>
      </c>
      <c r="U116" s="1">
        <f t="shared" si="8"/>
        <v>10095.944090909092</v>
      </c>
      <c r="V116" s="1">
        <f t="shared" si="9"/>
        <v>2488.1818181818185</v>
      </c>
    </row>
    <row r="117" spans="1:22" x14ac:dyDescent="0.2">
      <c r="A117">
        <v>40217</v>
      </c>
      <c r="B117">
        <v>4</v>
      </c>
      <c r="C117">
        <v>847</v>
      </c>
      <c r="D117">
        <v>33</v>
      </c>
      <c r="E117">
        <v>99</v>
      </c>
      <c r="F117">
        <v>30.28</v>
      </c>
      <c r="G117">
        <v>30.32</v>
      </c>
      <c r="H117">
        <v>21.74</v>
      </c>
      <c r="I117">
        <v>0.44</v>
      </c>
      <c r="J117">
        <v>7.5799999999999999E-3</v>
      </c>
      <c r="K117">
        <v>1.3600000000000001E-3</v>
      </c>
      <c r="L117">
        <v>6.4999999999999997E-3</v>
      </c>
      <c r="M117">
        <v>1.37957</v>
      </c>
      <c r="N117">
        <v>0.35</v>
      </c>
      <c r="R117" s="1">
        <f t="shared" si="5"/>
        <v>55.471818181818179</v>
      </c>
      <c r="S117" s="1">
        <f t="shared" si="6"/>
        <v>9.9527272727272731</v>
      </c>
      <c r="T117" s="1">
        <f t="shared" si="7"/>
        <v>47.56818181818182</v>
      </c>
      <c r="U117" s="1">
        <f t="shared" si="8"/>
        <v>10095.944090909092</v>
      </c>
      <c r="V117" s="1">
        <f t="shared" si="9"/>
        <v>2561.363636363636</v>
      </c>
    </row>
    <row r="118" spans="1:22" x14ac:dyDescent="0.2">
      <c r="A118">
        <v>40218</v>
      </c>
      <c r="B118">
        <v>4</v>
      </c>
      <c r="C118">
        <v>847</v>
      </c>
      <c r="D118">
        <v>33</v>
      </c>
      <c r="E118">
        <v>99</v>
      </c>
      <c r="F118">
        <v>30.28</v>
      </c>
      <c r="G118">
        <v>30.32</v>
      </c>
      <c r="H118">
        <v>21.74</v>
      </c>
      <c r="I118">
        <v>0.44</v>
      </c>
      <c r="J118">
        <v>7.5799999999999999E-3</v>
      </c>
      <c r="K118">
        <v>1.3600000000000001E-3</v>
      </c>
      <c r="L118">
        <v>6.4999999999999997E-3</v>
      </c>
      <c r="M118">
        <v>1.37957</v>
      </c>
      <c r="N118">
        <v>0.35</v>
      </c>
      <c r="R118" s="1">
        <f t="shared" si="5"/>
        <v>55.471818181818179</v>
      </c>
      <c r="S118" s="1">
        <f t="shared" si="6"/>
        <v>9.9527272727272731</v>
      </c>
      <c r="T118" s="1">
        <f t="shared" si="7"/>
        <v>47.56818181818182</v>
      </c>
      <c r="U118" s="1">
        <f t="shared" si="8"/>
        <v>10095.944090909092</v>
      </c>
      <c r="V118" s="1">
        <f t="shared" si="9"/>
        <v>2561.363636363636</v>
      </c>
    </row>
    <row r="119" spans="1:22" x14ac:dyDescent="0.2">
      <c r="A119">
        <v>40219</v>
      </c>
      <c r="B119">
        <v>4</v>
      </c>
      <c r="C119">
        <v>848</v>
      </c>
      <c r="D119">
        <v>33</v>
      </c>
      <c r="E119">
        <v>99</v>
      </c>
      <c r="F119">
        <v>30.32</v>
      </c>
      <c r="G119">
        <v>30.35</v>
      </c>
      <c r="H119">
        <v>21.236000000000001</v>
      </c>
      <c r="I119">
        <v>0.44</v>
      </c>
      <c r="J119">
        <v>7.6299999999999996E-3</v>
      </c>
      <c r="K119">
        <v>1.3699999999999999E-3</v>
      </c>
      <c r="L119">
        <v>6.5100000000000002E-3</v>
      </c>
      <c r="M119">
        <v>1.3812</v>
      </c>
      <c r="N119">
        <v>0.34</v>
      </c>
      <c r="R119" s="1">
        <f t="shared" si="5"/>
        <v>55.837727272727271</v>
      </c>
      <c r="S119" s="1">
        <f t="shared" si="6"/>
        <v>10.02590909090909</v>
      </c>
      <c r="T119" s="1">
        <f t="shared" si="7"/>
        <v>47.641363636363636</v>
      </c>
      <c r="U119" s="1">
        <f t="shared" si="8"/>
        <v>10107.872727272728</v>
      </c>
      <c r="V119" s="1">
        <f t="shared" si="9"/>
        <v>2488.1818181818185</v>
      </c>
    </row>
    <row r="120" spans="1:22" x14ac:dyDescent="0.2">
      <c r="A120">
        <v>40220</v>
      </c>
      <c r="B120">
        <v>4</v>
      </c>
      <c r="C120">
        <v>848</v>
      </c>
      <c r="D120">
        <v>33</v>
      </c>
      <c r="E120">
        <v>99</v>
      </c>
      <c r="F120">
        <v>30.32</v>
      </c>
      <c r="G120">
        <v>30.35</v>
      </c>
      <c r="H120">
        <v>21.321999999999999</v>
      </c>
      <c r="I120">
        <v>0.44</v>
      </c>
      <c r="J120">
        <v>7.5799999999999999E-3</v>
      </c>
      <c r="K120">
        <v>1.3699999999999999E-3</v>
      </c>
      <c r="L120">
        <v>6.5100000000000002E-3</v>
      </c>
      <c r="M120">
        <v>1.3812</v>
      </c>
      <c r="N120">
        <v>0.34</v>
      </c>
      <c r="R120" s="1">
        <f t="shared" si="5"/>
        <v>55.471818181818179</v>
      </c>
      <c r="S120" s="1">
        <f t="shared" si="6"/>
        <v>10.02590909090909</v>
      </c>
      <c r="T120" s="1">
        <f t="shared" si="7"/>
        <v>47.641363636363636</v>
      </c>
      <c r="U120" s="1">
        <f t="shared" si="8"/>
        <v>10107.872727272728</v>
      </c>
      <c r="V120" s="1">
        <f t="shared" si="9"/>
        <v>2488.1818181818185</v>
      </c>
    </row>
    <row r="121" spans="1:22" x14ac:dyDescent="0.2">
      <c r="A121">
        <v>40221</v>
      </c>
      <c r="B121">
        <v>4</v>
      </c>
      <c r="C121">
        <v>848</v>
      </c>
      <c r="D121">
        <v>33</v>
      </c>
      <c r="E121">
        <v>99</v>
      </c>
      <c r="F121">
        <v>30.32</v>
      </c>
      <c r="G121">
        <v>30.33</v>
      </c>
      <c r="H121">
        <v>20.896000000000001</v>
      </c>
      <c r="I121">
        <v>0.44</v>
      </c>
      <c r="J121">
        <v>7.5300000000000002E-3</v>
      </c>
      <c r="K121">
        <v>1.3600000000000001E-3</v>
      </c>
      <c r="L121">
        <v>6.5100000000000002E-3</v>
      </c>
      <c r="M121">
        <v>1.38489</v>
      </c>
      <c r="N121">
        <v>0.34</v>
      </c>
      <c r="R121" s="1">
        <f t="shared" si="5"/>
        <v>55.105909090909094</v>
      </c>
      <c r="S121" s="1">
        <f t="shared" si="6"/>
        <v>9.9527272727272731</v>
      </c>
      <c r="T121" s="1">
        <f t="shared" si="7"/>
        <v>47.641363636363636</v>
      </c>
      <c r="U121" s="1">
        <f t="shared" si="8"/>
        <v>10134.876818181818</v>
      </c>
      <c r="V121" s="1">
        <f t="shared" si="9"/>
        <v>2488.1818181818185</v>
      </c>
    </row>
    <row r="122" spans="1:22" x14ac:dyDescent="0.2">
      <c r="A122">
        <v>40224</v>
      </c>
      <c r="B122">
        <v>4</v>
      </c>
      <c r="C122">
        <v>848</v>
      </c>
      <c r="D122">
        <v>33</v>
      </c>
      <c r="E122">
        <v>99</v>
      </c>
      <c r="F122">
        <v>30.32</v>
      </c>
      <c r="G122">
        <v>30.35</v>
      </c>
      <c r="H122">
        <v>21.135999999999999</v>
      </c>
      <c r="I122">
        <v>0.44</v>
      </c>
      <c r="J122">
        <v>7.5799999999999999E-3</v>
      </c>
      <c r="K122">
        <v>1.3699999999999999E-3</v>
      </c>
      <c r="L122">
        <v>6.2199999999999998E-3</v>
      </c>
      <c r="M122">
        <v>1.38127</v>
      </c>
      <c r="N122">
        <v>0.34</v>
      </c>
      <c r="R122" s="1">
        <f t="shared" si="5"/>
        <v>55.471818181818179</v>
      </c>
      <c r="S122" s="1">
        <f t="shared" si="6"/>
        <v>10.02590909090909</v>
      </c>
      <c r="T122" s="1">
        <f t="shared" si="7"/>
        <v>45.519090909090906</v>
      </c>
      <c r="U122" s="1">
        <f t="shared" si="8"/>
        <v>10108.385</v>
      </c>
      <c r="V122" s="1">
        <f t="shared" si="9"/>
        <v>2488.1818181818185</v>
      </c>
    </row>
    <row r="123" spans="1:22" x14ac:dyDescent="0.2">
      <c r="A123">
        <v>40225</v>
      </c>
      <c r="B123">
        <v>4</v>
      </c>
      <c r="C123">
        <v>848</v>
      </c>
      <c r="D123">
        <v>33</v>
      </c>
      <c r="E123">
        <v>99</v>
      </c>
      <c r="F123">
        <v>30.32</v>
      </c>
      <c r="G123">
        <v>30.35</v>
      </c>
      <c r="H123">
        <v>21.373999999999999</v>
      </c>
      <c r="I123">
        <v>0.44</v>
      </c>
      <c r="J123">
        <v>7.6299999999999996E-3</v>
      </c>
      <c r="K123">
        <v>1.3699999999999999E-3</v>
      </c>
      <c r="L123">
        <v>6.2199999999999998E-3</v>
      </c>
      <c r="M123">
        <v>1.3812599999999999</v>
      </c>
      <c r="N123">
        <v>0.34</v>
      </c>
      <c r="R123" s="1">
        <f t="shared" si="5"/>
        <v>55.837727272727271</v>
      </c>
      <c r="S123" s="1">
        <f t="shared" si="6"/>
        <v>10.02590909090909</v>
      </c>
      <c r="T123" s="1">
        <f t="shared" si="7"/>
        <v>45.519090909090906</v>
      </c>
      <c r="U123" s="1">
        <f t="shared" si="8"/>
        <v>10108.311818181819</v>
      </c>
      <c r="V123" s="1">
        <f t="shared" si="9"/>
        <v>2488.1818181818185</v>
      </c>
    </row>
    <row r="124" spans="1:22" x14ac:dyDescent="0.2">
      <c r="A124">
        <v>40226</v>
      </c>
      <c r="B124">
        <v>4</v>
      </c>
      <c r="C124">
        <v>848</v>
      </c>
      <c r="D124">
        <v>33</v>
      </c>
      <c r="E124">
        <v>99</v>
      </c>
      <c r="F124">
        <v>30.32</v>
      </c>
      <c r="G124">
        <v>30.35</v>
      </c>
      <c r="H124">
        <v>22.382999999999999</v>
      </c>
      <c r="I124">
        <v>0.44</v>
      </c>
      <c r="J124">
        <v>7.6299999999999996E-3</v>
      </c>
      <c r="K124">
        <v>1.3699999999999999E-3</v>
      </c>
      <c r="L124">
        <v>6.2199999999999998E-3</v>
      </c>
      <c r="M124">
        <v>1.3812599999999999</v>
      </c>
      <c r="N124">
        <v>0.36</v>
      </c>
      <c r="R124" s="1">
        <f t="shared" si="5"/>
        <v>55.837727272727271</v>
      </c>
      <c r="S124" s="1">
        <f t="shared" si="6"/>
        <v>10.02590909090909</v>
      </c>
      <c r="T124" s="1">
        <f t="shared" si="7"/>
        <v>45.519090909090906</v>
      </c>
      <c r="U124" s="1">
        <f t="shared" si="8"/>
        <v>10108.311818181819</v>
      </c>
      <c r="V124" s="1">
        <f t="shared" si="9"/>
        <v>2634.5454545454545</v>
      </c>
    </row>
    <row r="125" spans="1:22" x14ac:dyDescent="0.2">
      <c r="A125">
        <v>40227</v>
      </c>
      <c r="B125">
        <v>4</v>
      </c>
      <c r="C125">
        <v>847</v>
      </c>
      <c r="D125">
        <v>33</v>
      </c>
      <c r="E125">
        <v>99</v>
      </c>
      <c r="F125">
        <v>30.28</v>
      </c>
      <c r="G125">
        <v>30.34</v>
      </c>
      <c r="H125">
        <v>21.855</v>
      </c>
      <c r="I125">
        <v>0.44</v>
      </c>
      <c r="J125">
        <v>7.5799999999999999E-3</v>
      </c>
      <c r="K125">
        <v>1.3699999999999999E-3</v>
      </c>
      <c r="L125">
        <v>6.2100000000000002E-3</v>
      </c>
      <c r="M125">
        <v>1.37595</v>
      </c>
      <c r="N125">
        <v>0.35</v>
      </c>
      <c r="R125" s="1">
        <f t="shared" si="5"/>
        <v>55.471818181818179</v>
      </c>
      <c r="S125" s="1">
        <f t="shared" si="6"/>
        <v>10.02590909090909</v>
      </c>
      <c r="T125" s="1">
        <f t="shared" si="7"/>
        <v>45.445909090909097</v>
      </c>
      <c r="U125" s="1">
        <f t="shared" si="8"/>
        <v>10069.452272727272</v>
      </c>
      <c r="V125" s="1">
        <f t="shared" si="9"/>
        <v>2561.363636363636</v>
      </c>
    </row>
    <row r="126" spans="1:22" x14ac:dyDescent="0.2">
      <c r="A126">
        <v>40228</v>
      </c>
      <c r="B126">
        <v>4</v>
      </c>
      <c r="C126">
        <v>848</v>
      </c>
      <c r="D126">
        <v>33</v>
      </c>
      <c r="E126">
        <v>99</v>
      </c>
      <c r="F126">
        <v>30.32</v>
      </c>
      <c r="G126">
        <v>30.37</v>
      </c>
      <c r="H126">
        <v>21.855</v>
      </c>
      <c r="I126">
        <v>0.44</v>
      </c>
      <c r="J126">
        <v>7.5399999999999998E-3</v>
      </c>
      <c r="K126">
        <v>1.3699999999999999E-3</v>
      </c>
      <c r="L126">
        <v>6.2199999999999998E-3</v>
      </c>
      <c r="M126">
        <v>1.37758</v>
      </c>
      <c r="N126">
        <v>0.35</v>
      </c>
      <c r="R126" s="1">
        <f t="shared" si="5"/>
        <v>55.17909090909091</v>
      </c>
      <c r="S126" s="1">
        <f t="shared" si="6"/>
        <v>10.02590909090909</v>
      </c>
      <c r="T126" s="1">
        <f t="shared" si="7"/>
        <v>45.519090909090906</v>
      </c>
      <c r="U126" s="1">
        <f t="shared" si="8"/>
        <v>10081.380909090911</v>
      </c>
      <c r="V126" s="1">
        <f t="shared" si="9"/>
        <v>2561.363636363636</v>
      </c>
    </row>
    <row r="127" spans="1:22" x14ac:dyDescent="0.2">
      <c r="A127">
        <v>40229</v>
      </c>
      <c r="B127">
        <v>4</v>
      </c>
      <c r="C127">
        <v>848</v>
      </c>
      <c r="D127">
        <v>33</v>
      </c>
      <c r="E127">
        <v>99</v>
      </c>
      <c r="F127">
        <v>30.32</v>
      </c>
      <c r="G127">
        <v>30.37</v>
      </c>
      <c r="H127">
        <v>22.18</v>
      </c>
      <c r="I127">
        <v>0.44</v>
      </c>
      <c r="J127">
        <v>7.4900000000000001E-3</v>
      </c>
      <c r="K127">
        <v>1.3699999999999999E-3</v>
      </c>
      <c r="L127">
        <v>6.2199999999999998E-3</v>
      </c>
      <c r="M127">
        <v>1.3775900000000001</v>
      </c>
      <c r="N127">
        <v>0.36</v>
      </c>
      <c r="R127" s="1">
        <f t="shared" si="5"/>
        <v>54.813181818181818</v>
      </c>
      <c r="S127" s="1">
        <f t="shared" si="6"/>
        <v>10.02590909090909</v>
      </c>
      <c r="T127" s="1">
        <f t="shared" si="7"/>
        <v>45.519090909090906</v>
      </c>
      <c r="U127" s="1">
        <f t="shared" si="8"/>
        <v>10081.454090909092</v>
      </c>
      <c r="V127" s="1">
        <f t="shared" si="9"/>
        <v>2634.5454545454545</v>
      </c>
    </row>
    <row r="128" spans="1:22" x14ac:dyDescent="0.2">
      <c r="A128">
        <v>40230</v>
      </c>
      <c r="B128">
        <v>4</v>
      </c>
      <c r="C128">
        <v>847</v>
      </c>
      <c r="D128">
        <v>33</v>
      </c>
      <c r="E128">
        <v>99</v>
      </c>
      <c r="F128">
        <v>30.28</v>
      </c>
      <c r="G128">
        <v>30.34</v>
      </c>
      <c r="H128">
        <v>24.190999999999999</v>
      </c>
      <c r="I128">
        <v>0.44</v>
      </c>
      <c r="J128">
        <v>7.4799999999999997E-3</v>
      </c>
      <c r="K128">
        <v>1.3699999999999999E-3</v>
      </c>
      <c r="L128">
        <v>6.2100000000000002E-3</v>
      </c>
      <c r="M128">
        <v>1.3759600000000001</v>
      </c>
      <c r="N128">
        <v>0.39</v>
      </c>
      <c r="R128" s="1">
        <f t="shared" si="5"/>
        <v>54.739999999999995</v>
      </c>
      <c r="S128" s="1">
        <f t="shared" si="6"/>
        <v>10.02590909090909</v>
      </c>
      <c r="T128" s="1">
        <f t="shared" si="7"/>
        <v>45.445909090909097</v>
      </c>
      <c r="U128" s="1">
        <f t="shared" si="8"/>
        <v>10069.525454545455</v>
      </c>
      <c r="V128" s="1">
        <f t="shared" si="9"/>
        <v>2854.090909090909</v>
      </c>
    </row>
    <row r="129" spans="1:22" x14ac:dyDescent="0.2">
      <c r="A129">
        <v>40231</v>
      </c>
      <c r="B129">
        <v>4</v>
      </c>
      <c r="C129">
        <v>848</v>
      </c>
      <c r="D129">
        <v>33</v>
      </c>
      <c r="E129">
        <v>99</v>
      </c>
      <c r="F129">
        <v>30.32</v>
      </c>
      <c r="G129">
        <v>30.37</v>
      </c>
      <c r="H129">
        <v>23.335000000000001</v>
      </c>
      <c r="I129">
        <v>0.44</v>
      </c>
      <c r="J129">
        <v>7.5399999999999998E-3</v>
      </c>
      <c r="K129">
        <v>1.3699999999999999E-3</v>
      </c>
      <c r="L129">
        <v>6.2199999999999998E-3</v>
      </c>
      <c r="M129">
        <v>1.37758</v>
      </c>
      <c r="N129">
        <v>0.37</v>
      </c>
      <c r="R129" s="1">
        <f t="shared" si="5"/>
        <v>55.17909090909091</v>
      </c>
      <c r="S129" s="1">
        <f t="shared" si="6"/>
        <v>10.02590909090909</v>
      </c>
      <c r="T129" s="1">
        <f t="shared" si="7"/>
        <v>45.519090909090906</v>
      </c>
      <c r="U129" s="1">
        <f t="shared" si="8"/>
        <v>10081.380909090911</v>
      </c>
      <c r="V129" s="1">
        <f t="shared" si="9"/>
        <v>2707.727272727273</v>
      </c>
    </row>
    <row r="130" spans="1:22" x14ac:dyDescent="0.2">
      <c r="A130">
        <v>40232</v>
      </c>
      <c r="B130">
        <v>4</v>
      </c>
      <c r="C130">
        <v>848</v>
      </c>
      <c r="D130">
        <v>33</v>
      </c>
      <c r="E130">
        <v>99</v>
      </c>
      <c r="F130">
        <v>30.32</v>
      </c>
      <c r="G130">
        <v>30.37</v>
      </c>
      <c r="H130">
        <v>23.335000000000001</v>
      </c>
      <c r="I130">
        <v>0.44</v>
      </c>
      <c r="J130">
        <v>7.5399999999999998E-3</v>
      </c>
      <c r="K130">
        <v>1.3699999999999999E-3</v>
      </c>
      <c r="L130">
        <v>6.2199999999999998E-3</v>
      </c>
      <c r="M130">
        <v>1.37758</v>
      </c>
      <c r="N130">
        <v>0.37</v>
      </c>
      <c r="R130" s="1">
        <f t="shared" ref="R130:R193" si="10">J130/$I130*3220</f>
        <v>55.17909090909091</v>
      </c>
      <c r="S130" s="1">
        <f t="shared" ref="S130:S193" si="11">K130/$I130*3220</f>
        <v>10.02590909090909</v>
      </c>
      <c r="T130" s="1">
        <f t="shared" ref="T130:T193" si="12">L130/$I130*3220</f>
        <v>45.519090909090906</v>
      </c>
      <c r="U130" s="1">
        <f t="shared" ref="U130:U193" si="13">M130/$I130*3220</f>
        <v>10081.380909090911</v>
      </c>
      <c r="V130" s="1">
        <f t="shared" ref="V130:V193" si="14">N130/$I130*3220</f>
        <v>2707.727272727273</v>
      </c>
    </row>
    <row r="131" spans="1:22" x14ac:dyDescent="0.2">
      <c r="A131">
        <v>40233</v>
      </c>
      <c r="B131">
        <v>4</v>
      </c>
      <c r="C131">
        <v>848</v>
      </c>
      <c r="D131">
        <v>33</v>
      </c>
      <c r="E131">
        <v>99</v>
      </c>
      <c r="F131">
        <v>30.32</v>
      </c>
      <c r="G131">
        <v>30.37</v>
      </c>
      <c r="H131">
        <v>23.483000000000001</v>
      </c>
      <c r="I131">
        <v>0.44</v>
      </c>
      <c r="J131">
        <v>7.4900000000000001E-3</v>
      </c>
      <c r="K131">
        <v>1.3699999999999999E-3</v>
      </c>
      <c r="L131">
        <v>6.2199999999999998E-3</v>
      </c>
      <c r="M131">
        <v>1.3775900000000001</v>
      </c>
      <c r="N131">
        <v>0.38</v>
      </c>
      <c r="R131" s="1">
        <f t="shared" si="10"/>
        <v>54.813181818181818</v>
      </c>
      <c r="S131" s="1">
        <f t="shared" si="11"/>
        <v>10.02590909090909</v>
      </c>
      <c r="T131" s="1">
        <f t="shared" si="12"/>
        <v>45.519090909090906</v>
      </c>
      <c r="U131" s="1">
        <f t="shared" si="13"/>
        <v>10081.454090909092</v>
      </c>
      <c r="V131" s="1">
        <f t="shared" si="14"/>
        <v>2780.909090909091</v>
      </c>
    </row>
    <row r="132" spans="1:22" x14ac:dyDescent="0.2">
      <c r="A132">
        <v>40234</v>
      </c>
      <c r="B132">
        <v>4</v>
      </c>
      <c r="C132">
        <v>848</v>
      </c>
      <c r="D132">
        <v>33</v>
      </c>
      <c r="E132">
        <v>99</v>
      </c>
      <c r="F132">
        <v>30.32</v>
      </c>
      <c r="G132">
        <v>30.37</v>
      </c>
      <c r="H132">
        <v>23.67</v>
      </c>
      <c r="I132">
        <v>0.44</v>
      </c>
      <c r="J132">
        <v>7.4400000000000004E-3</v>
      </c>
      <c r="K132">
        <v>1.3699999999999999E-3</v>
      </c>
      <c r="L132">
        <v>6.2199999999999998E-3</v>
      </c>
      <c r="M132">
        <v>1.3775900000000001</v>
      </c>
      <c r="N132">
        <v>0.38</v>
      </c>
      <c r="R132" s="1">
        <f t="shared" si="10"/>
        <v>54.447272727272725</v>
      </c>
      <c r="S132" s="1">
        <f t="shared" si="11"/>
        <v>10.02590909090909</v>
      </c>
      <c r="T132" s="1">
        <f t="shared" si="12"/>
        <v>45.519090909090906</v>
      </c>
      <c r="U132" s="1">
        <f t="shared" si="13"/>
        <v>10081.454090909092</v>
      </c>
      <c r="V132" s="1">
        <f t="shared" si="14"/>
        <v>2780.909090909091</v>
      </c>
    </row>
    <row r="133" spans="1:22" x14ac:dyDescent="0.2">
      <c r="A133">
        <v>40235</v>
      </c>
      <c r="B133">
        <v>4</v>
      </c>
      <c r="C133">
        <v>848</v>
      </c>
      <c r="D133">
        <v>33</v>
      </c>
      <c r="E133">
        <v>99</v>
      </c>
      <c r="F133">
        <v>30.32</v>
      </c>
      <c r="G133">
        <v>30.39</v>
      </c>
      <c r="H133">
        <v>23.271999999999998</v>
      </c>
      <c r="I133">
        <v>0.44</v>
      </c>
      <c r="J133">
        <v>7.45E-3</v>
      </c>
      <c r="K133">
        <v>1.3699999999999999E-3</v>
      </c>
      <c r="L133">
        <v>6.2199999999999998E-3</v>
      </c>
      <c r="M133">
        <v>1.3738999999999999</v>
      </c>
      <c r="N133">
        <v>0.37</v>
      </c>
      <c r="R133" s="1">
        <f t="shared" si="10"/>
        <v>54.520454545454548</v>
      </c>
      <c r="S133" s="1">
        <f t="shared" si="11"/>
        <v>10.02590909090909</v>
      </c>
      <c r="T133" s="1">
        <f t="shared" si="12"/>
        <v>45.519090909090906</v>
      </c>
      <c r="U133" s="1">
        <f t="shared" si="13"/>
        <v>10054.449999999999</v>
      </c>
      <c r="V133" s="1">
        <f t="shared" si="14"/>
        <v>2707.727272727273</v>
      </c>
    </row>
    <row r="134" spans="1:22" x14ac:dyDescent="0.2">
      <c r="A134">
        <v>40236</v>
      </c>
      <c r="B134">
        <v>4</v>
      </c>
      <c r="C134">
        <v>848</v>
      </c>
      <c r="D134">
        <v>33</v>
      </c>
      <c r="E134">
        <v>99</v>
      </c>
      <c r="F134">
        <v>30.32</v>
      </c>
      <c r="G134">
        <v>30.37</v>
      </c>
      <c r="H134">
        <v>22.218</v>
      </c>
      <c r="I134">
        <v>0.44</v>
      </c>
      <c r="J134">
        <v>7.4900000000000001E-3</v>
      </c>
      <c r="K134">
        <v>1.3699999999999999E-3</v>
      </c>
      <c r="L134">
        <v>6.2199999999999998E-3</v>
      </c>
      <c r="M134">
        <v>1.3775900000000001</v>
      </c>
      <c r="N134">
        <v>0.36</v>
      </c>
      <c r="R134" s="1">
        <f t="shared" si="10"/>
        <v>54.813181818181818</v>
      </c>
      <c r="S134" s="1">
        <f t="shared" si="11"/>
        <v>10.02590909090909</v>
      </c>
      <c r="T134" s="1">
        <f t="shared" si="12"/>
        <v>45.519090909090906</v>
      </c>
      <c r="U134" s="1">
        <f t="shared" si="13"/>
        <v>10081.454090909092</v>
      </c>
      <c r="V134" s="1">
        <f t="shared" si="14"/>
        <v>2634.5454545454545</v>
      </c>
    </row>
    <row r="135" spans="1:22" x14ac:dyDescent="0.2">
      <c r="A135">
        <v>40237</v>
      </c>
      <c r="B135">
        <v>4</v>
      </c>
      <c r="C135">
        <v>848</v>
      </c>
      <c r="D135">
        <v>33</v>
      </c>
      <c r="E135">
        <v>99</v>
      </c>
      <c r="F135">
        <v>30.32</v>
      </c>
      <c r="G135">
        <v>30.37</v>
      </c>
      <c r="H135">
        <v>22.218</v>
      </c>
      <c r="I135">
        <v>0.44</v>
      </c>
      <c r="J135">
        <v>7.4900000000000001E-3</v>
      </c>
      <c r="K135">
        <v>1.3699999999999999E-3</v>
      </c>
      <c r="L135">
        <v>6.2199999999999998E-3</v>
      </c>
      <c r="M135">
        <v>1.3775900000000001</v>
      </c>
      <c r="N135">
        <v>0.36</v>
      </c>
      <c r="R135" s="1">
        <f t="shared" si="10"/>
        <v>54.813181818181818</v>
      </c>
      <c r="S135" s="1">
        <f t="shared" si="11"/>
        <v>10.02590909090909</v>
      </c>
      <c r="T135" s="1">
        <f t="shared" si="12"/>
        <v>45.519090909090906</v>
      </c>
      <c r="U135" s="1">
        <f t="shared" si="13"/>
        <v>10081.454090909092</v>
      </c>
      <c r="V135" s="1">
        <f t="shared" si="14"/>
        <v>2634.5454545454545</v>
      </c>
    </row>
    <row r="136" spans="1:22" x14ac:dyDescent="0.2">
      <c r="A136">
        <v>40238</v>
      </c>
      <c r="B136">
        <v>4</v>
      </c>
      <c r="C136">
        <v>848</v>
      </c>
      <c r="D136">
        <v>33</v>
      </c>
      <c r="E136">
        <v>99</v>
      </c>
      <c r="F136">
        <v>30.32</v>
      </c>
      <c r="G136">
        <v>30.39</v>
      </c>
      <c r="H136">
        <v>21.545000000000002</v>
      </c>
      <c r="I136">
        <v>0.44</v>
      </c>
      <c r="J136">
        <v>7.4999999999999997E-3</v>
      </c>
      <c r="K136">
        <v>1.3699999999999999E-3</v>
      </c>
      <c r="L136">
        <v>6.2199999999999998E-3</v>
      </c>
      <c r="M136">
        <v>1.3738900000000001</v>
      </c>
      <c r="N136">
        <v>0.35</v>
      </c>
      <c r="R136" s="1">
        <f t="shared" si="10"/>
        <v>54.886363636363633</v>
      </c>
      <c r="S136" s="1">
        <f t="shared" si="11"/>
        <v>10.02590909090909</v>
      </c>
      <c r="T136" s="1">
        <f t="shared" si="12"/>
        <v>45.519090909090906</v>
      </c>
      <c r="U136" s="1">
        <f t="shared" si="13"/>
        <v>10054.376818181818</v>
      </c>
      <c r="V136" s="1">
        <f t="shared" si="14"/>
        <v>2561.363636363636</v>
      </c>
    </row>
    <row r="137" spans="1:22" x14ac:dyDescent="0.2">
      <c r="A137">
        <v>40239</v>
      </c>
      <c r="B137">
        <v>4</v>
      </c>
      <c r="C137">
        <v>847</v>
      </c>
      <c r="D137">
        <v>33</v>
      </c>
      <c r="E137">
        <v>99</v>
      </c>
      <c r="F137">
        <v>30.28</v>
      </c>
      <c r="G137">
        <v>30.36</v>
      </c>
      <c r="H137">
        <v>21.155999999999999</v>
      </c>
      <c r="I137">
        <v>0.44</v>
      </c>
      <c r="J137">
        <v>7.4400000000000004E-3</v>
      </c>
      <c r="K137">
        <v>1.2700000000000001E-3</v>
      </c>
      <c r="L137">
        <v>6.2199999999999998E-3</v>
      </c>
      <c r="M137">
        <v>1.3722700000000001</v>
      </c>
      <c r="N137">
        <v>0.34</v>
      </c>
      <c r="R137" s="1">
        <f t="shared" si="10"/>
        <v>54.447272727272725</v>
      </c>
      <c r="S137" s="1">
        <f t="shared" si="11"/>
        <v>9.2940909090909098</v>
      </c>
      <c r="T137" s="1">
        <f t="shared" si="12"/>
        <v>45.519090909090906</v>
      </c>
      <c r="U137" s="1">
        <f t="shared" si="13"/>
        <v>10042.521363636364</v>
      </c>
      <c r="V137" s="1">
        <f t="shared" si="14"/>
        <v>2488.1818181818185</v>
      </c>
    </row>
    <row r="138" spans="1:22" x14ac:dyDescent="0.2">
      <c r="A138">
        <v>40240</v>
      </c>
      <c r="B138">
        <v>4</v>
      </c>
      <c r="C138">
        <v>847</v>
      </c>
      <c r="D138">
        <v>33</v>
      </c>
      <c r="E138">
        <v>99</v>
      </c>
      <c r="F138">
        <v>30.28</v>
      </c>
      <c r="G138">
        <v>30.36</v>
      </c>
      <c r="H138">
        <v>21.768999999999998</v>
      </c>
      <c r="I138">
        <v>0.44</v>
      </c>
      <c r="J138">
        <v>7.4900000000000001E-3</v>
      </c>
      <c r="K138">
        <v>1.2700000000000001E-3</v>
      </c>
      <c r="L138">
        <v>6.2199999999999998E-3</v>
      </c>
      <c r="M138">
        <v>1.3722700000000001</v>
      </c>
      <c r="N138">
        <v>0.35</v>
      </c>
      <c r="R138" s="1">
        <f t="shared" si="10"/>
        <v>54.813181818181818</v>
      </c>
      <c r="S138" s="1">
        <f t="shared" si="11"/>
        <v>9.2940909090909098</v>
      </c>
      <c r="T138" s="1">
        <f t="shared" si="12"/>
        <v>45.519090909090906</v>
      </c>
      <c r="U138" s="1">
        <f t="shared" si="13"/>
        <v>10042.521363636364</v>
      </c>
      <c r="V138" s="1">
        <f t="shared" si="14"/>
        <v>2561.363636363636</v>
      </c>
    </row>
    <row r="139" spans="1:22" x14ac:dyDescent="0.2">
      <c r="A139">
        <v>40241</v>
      </c>
      <c r="B139">
        <v>4</v>
      </c>
      <c r="C139">
        <v>848</v>
      </c>
      <c r="D139">
        <v>33</v>
      </c>
      <c r="E139">
        <v>99</v>
      </c>
      <c r="F139">
        <v>30.32</v>
      </c>
      <c r="G139">
        <v>30.39</v>
      </c>
      <c r="H139">
        <v>22.434000000000001</v>
      </c>
      <c r="I139">
        <v>0.44</v>
      </c>
      <c r="J139">
        <v>7.5500000000000003E-3</v>
      </c>
      <c r="K139">
        <v>1.2800000000000001E-3</v>
      </c>
      <c r="L139">
        <v>6.2199999999999998E-3</v>
      </c>
      <c r="M139">
        <v>1.3738900000000001</v>
      </c>
      <c r="N139">
        <v>0.36</v>
      </c>
      <c r="R139" s="1">
        <f t="shared" si="10"/>
        <v>55.252272727272725</v>
      </c>
      <c r="S139" s="1">
        <f t="shared" si="11"/>
        <v>9.367272727272729</v>
      </c>
      <c r="T139" s="1">
        <f t="shared" si="12"/>
        <v>45.519090909090906</v>
      </c>
      <c r="U139" s="1">
        <f t="shared" si="13"/>
        <v>10054.376818181818</v>
      </c>
      <c r="V139" s="1">
        <f t="shared" si="14"/>
        <v>2634.5454545454545</v>
      </c>
    </row>
    <row r="140" spans="1:22" x14ac:dyDescent="0.2">
      <c r="A140">
        <v>40242</v>
      </c>
      <c r="B140">
        <v>4</v>
      </c>
      <c r="C140">
        <v>848</v>
      </c>
      <c r="D140">
        <v>33</v>
      </c>
      <c r="E140">
        <v>99</v>
      </c>
      <c r="F140">
        <v>30.32</v>
      </c>
      <c r="G140">
        <v>30.39</v>
      </c>
      <c r="H140">
        <v>22.452999999999999</v>
      </c>
      <c r="I140">
        <v>0.44</v>
      </c>
      <c r="J140">
        <v>7.5500000000000003E-3</v>
      </c>
      <c r="K140">
        <v>1.2800000000000001E-3</v>
      </c>
      <c r="L140">
        <v>5.9300000000000004E-3</v>
      </c>
      <c r="M140">
        <v>1.37395</v>
      </c>
      <c r="N140">
        <v>0.36</v>
      </c>
      <c r="R140" s="1">
        <f t="shared" si="10"/>
        <v>55.252272727272725</v>
      </c>
      <c r="S140" s="1">
        <f t="shared" si="11"/>
        <v>9.367272727272729</v>
      </c>
      <c r="T140" s="1">
        <f t="shared" si="12"/>
        <v>43.396818181818183</v>
      </c>
      <c r="U140" s="1">
        <f t="shared" si="13"/>
        <v>10054.815909090908</v>
      </c>
      <c r="V140" s="1">
        <f t="shared" si="14"/>
        <v>2634.5454545454545</v>
      </c>
    </row>
    <row r="141" spans="1:22" x14ac:dyDescent="0.2">
      <c r="A141">
        <v>40243</v>
      </c>
      <c r="B141">
        <v>4</v>
      </c>
      <c r="C141">
        <v>848</v>
      </c>
      <c r="D141">
        <v>33</v>
      </c>
      <c r="E141">
        <v>99</v>
      </c>
      <c r="F141">
        <v>30.32</v>
      </c>
      <c r="G141">
        <v>30.39</v>
      </c>
      <c r="H141">
        <v>22.042000000000002</v>
      </c>
      <c r="I141">
        <v>0.44</v>
      </c>
      <c r="J141">
        <v>7.6E-3</v>
      </c>
      <c r="K141">
        <v>1.2800000000000001E-3</v>
      </c>
      <c r="L141">
        <v>5.9300000000000004E-3</v>
      </c>
      <c r="M141">
        <v>1.37395</v>
      </c>
      <c r="N141">
        <v>0.35</v>
      </c>
      <c r="R141" s="1">
        <f t="shared" si="10"/>
        <v>55.618181818181817</v>
      </c>
      <c r="S141" s="1">
        <f t="shared" si="11"/>
        <v>9.367272727272729</v>
      </c>
      <c r="T141" s="1">
        <f t="shared" si="12"/>
        <v>43.396818181818183</v>
      </c>
      <c r="U141" s="1">
        <f t="shared" si="13"/>
        <v>10054.815909090908</v>
      </c>
      <c r="V141" s="1">
        <f t="shared" si="14"/>
        <v>2561.363636363636</v>
      </c>
    </row>
    <row r="142" spans="1:22" x14ac:dyDescent="0.2">
      <c r="A142">
        <v>40244</v>
      </c>
      <c r="B142">
        <v>4</v>
      </c>
      <c r="C142">
        <v>848</v>
      </c>
      <c r="D142">
        <v>33</v>
      </c>
      <c r="E142">
        <v>99</v>
      </c>
      <c r="F142">
        <v>30.32</v>
      </c>
      <c r="G142">
        <v>30.39</v>
      </c>
      <c r="H142">
        <v>22.667999999999999</v>
      </c>
      <c r="I142">
        <v>0.44</v>
      </c>
      <c r="J142">
        <v>7.4999999999999997E-3</v>
      </c>
      <c r="K142">
        <v>1.2800000000000001E-3</v>
      </c>
      <c r="L142">
        <v>5.9300000000000004E-3</v>
      </c>
      <c r="M142">
        <v>1.37395</v>
      </c>
      <c r="N142">
        <v>0.36</v>
      </c>
      <c r="R142" s="1">
        <f t="shared" si="10"/>
        <v>54.886363636363633</v>
      </c>
      <c r="S142" s="1">
        <f t="shared" si="11"/>
        <v>9.367272727272729</v>
      </c>
      <c r="T142" s="1">
        <f t="shared" si="12"/>
        <v>43.396818181818183</v>
      </c>
      <c r="U142" s="1">
        <f t="shared" si="13"/>
        <v>10054.815909090908</v>
      </c>
      <c r="V142" s="1">
        <f t="shared" si="14"/>
        <v>2634.5454545454545</v>
      </c>
    </row>
    <row r="143" spans="1:22" x14ac:dyDescent="0.2">
      <c r="A143">
        <v>40245</v>
      </c>
      <c r="B143">
        <v>4</v>
      </c>
      <c r="C143">
        <v>848</v>
      </c>
      <c r="D143">
        <v>33</v>
      </c>
      <c r="E143">
        <v>99</v>
      </c>
      <c r="F143">
        <v>30.32</v>
      </c>
      <c r="G143">
        <v>30.39</v>
      </c>
      <c r="H143">
        <v>23.016999999999999</v>
      </c>
      <c r="I143">
        <v>0.44</v>
      </c>
      <c r="J143">
        <v>7.4999999999999997E-3</v>
      </c>
      <c r="K143">
        <v>1.2800000000000001E-3</v>
      </c>
      <c r="L143">
        <v>5.9300000000000004E-3</v>
      </c>
      <c r="M143">
        <v>1.37395</v>
      </c>
      <c r="N143">
        <v>0.37</v>
      </c>
      <c r="R143" s="1">
        <f t="shared" si="10"/>
        <v>54.886363636363633</v>
      </c>
      <c r="S143" s="1">
        <f t="shared" si="11"/>
        <v>9.367272727272729</v>
      </c>
      <c r="T143" s="1">
        <f t="shared" si="12"/>
        <v>43.396818181818183</v>
      </c>
      <c r="U143" s="1">
        <f t="shared" si="13"/>
        <v>10054.815909090908</v>
      </c>
      <c r="V143" s="1">
        <f t="shared" si="14"/>
        <v>2707.727272727273</v>
      </c>
    </row>
    <row r="144" spans="1:22" x14ac:dyDescent="0.2">
      <c r="A144">
        <v>40246</v>
      </c>
      <c r="B144">
        <v>4</v>
      </c>
      <c r="C144">
        <v>848</v>
      </c>
      <c r="D144">
        <v>33</v>
      </c>
      <c r="E144">
        <v>99</v>
      </c>
      <c r="F144">
        <v>30.32</v>
      </c>
      <c r="G144">
        <v>30.39</v>
      </c>
      <c r="H144">
        <v>23.643999999999998</v>
      </c>
      <c r="I144">
        <v>0.44</v>
      </c>
      <c r="J144">
        <v>7.4999999999999997E-3</v>
      </c>
      <c r="K144">
        <v>1.2800000000000001E-3</v>
      </c>
      <c r="L144">
        <v>6.2199999999999998E-3</v>
      </c>
      <c r="M144">
        <v>1.3738900000000001</v>
      </c>
      <c r="N144">
        <v>0.38</v>
      </c>
      <c r="R144" s="1">
        <f t="shared" si="10"/>
        <v>54.886363636363633</v>
      </c>
      <c r="S144" s="1">
        <f t="shared" si="11"/>
        <v>9.367272727272729</v>
      </c>
      <c r="T144" s="1">
        <f t="shared" si="12"/>
        <v>45.519090909090906</v>
      </c>
      <c r="U144" s="1">
        <f t="shared" si="13"/>
        <v>10054.376818181818</v>
      </c>
      <c r="V144" s="1">
        <f t="shared" si="14"/>
        <v>2780.909090909091</v>
      </c>
    </row>
    <row r="145" spans="1:22" x14ac:dyDescent="0.2">
      <c r="A145">
        <v>40247</v>
      </c>
      <c r="B145">
        <v>4</v>
      </c>
      <c r="C145">
        <v>848</v>
      </c>
      <c r="D145">
        <v>33</v>
      </c>
      <c r="E145">
        <v>99</v>
      </c>
      <c r="F145">
        <v>30.32</v>
      </c>
      <c r="G145">
        <v>30.39</v>
      </c>
      <c r="H145">
        <v>23.643999999999998</v>
      </c>
      <c r="I145">
        <v>0.44</v>
      </c>
      <c r="J145">
        <v>7.5500000000000003E-3</v>
      </c>
      <c r="K145">
        <v>1.3699999999999999E-3</v>
      </c>
      <c r="L145">
        <v>6.2199999999999998E-3</v>
      </c>
      <c r="M145">
        <v>1.3738900000000001</v>
      </c>
      <c r="N145">
        <v>0.38</v>
      </c>
      <c r="R145" s="1">
        <f t="shared" si="10"/>
        <v>55.252272727272725</v>
      </c>
      <c r="S145" s="1">
        <f t="shared" si="11"/>
        <v>10.02590909090909</v>
      </c>
      <c r="T145" s="1">
        <f t="shared" si="12"/>
        <v>45.519090909090906</v>
      </c>
      <c r="U145" s="1">
        <f t="shared" si="13"/>
        <v>10054.376818181818</v>
      </c>
      <c r="V145" s="1">
        <f t="shared" si="14"/>
        <v>2780.909090909091</v>
      </c>
    </row>
    <row r="146" spans="1:22" x14ac:dyDescent="0.2">
      <c r="A146">
        <v>40248</v>
      </c>
      <c r="B146">
        <v>4</v>
      </c>
      <c r="C146">
        <v>848</v>
      </c>
      <c r="D146">
        <v>33</v>
      </c>
      <c r="E146">
        <v>99</v>
      </c>
      <c r="F146">
        <v>30.32</v>
      </c>
      <c r="G146">
        <v>30.39</v>
      </c>
      <c r="H146">
        <v>24.074999999999999</v>
      </c>
      <c r="I146">
        <v>0.44</v>
      </c>
      <c r="J146">
        <v>7.5500000000000003E-3</v>
      </c>
      <c r="K146">
        <v>1.3699999999999999E-3</v>
      </c>
      <c r="L146">
        <v>6.2199999999999998E-3</v>
      </c>
      <c r="M146">
        <v>1.3738900000000001</v>
      </c>
      <c r="N146">
        <v>0.39</v>
      </c>
      <c r="R146" s="1">
        <f t="shared" si="10"/>
        <v>55.252272727272725</v>
      </c>
      <c r="S146" s="1">
        <f t="shared" si="11"/>
        <v>10.02590909090909</v>
      </c>
      <c r="T146" s="1">
        <f t="shared" si="12"/>
        <v>45.519090909090906</v>
      </c>
      <c r="U146" s="1">
        <f t="shared" si="13"/>
        <v>10054.376818181818</v>
      </c>
      <c r="V146" s="1">
        <f t="shared" si="14"/>
        <v>2854.090909090909</v>
      </c>
    </row>
    <row r="147" spans="1:22" x14ac:dyDescent="0.2">
      <c r="A147">
        <v>40249</v>
      </c>
      <c r="B147">
        <v>4</v>
      </c>
      <c r="C147">
        <v>848</v>
      </c>
      <c r="D147">
        <v>33</v>
      </c>
      <c r="E147">
        <v>99</v>
      </c>
      <c r="F147">
        <v>30.32</v>
      </c>
      <c r="G147">
        <v>30.39</v>
      </c>
      <c r="H147">
        <v>23.536999999999999</v>
      </c>
      <c r="I147">
        <v>0.44</v>
      </c>
      <c r="J147">
        <v>7.5500000000000003E-3</v>
      </c>
      <c r="K147">
        <v>1.3699999999999999E-3</v>
      </c>
      <c r="L147">
        <v>6.2199999999999998E-3</v>
      </c>
      <c r="M147">
        <v>1.3738900000000001</v>
      </c>
      <c r="N147">
        <v>0.38</v>
      </c>
      <c r="R147" s="1">
        <f t="shared" si="10"/>
        <v>55.252272727272725</v>
      </c>
      <c r="S147" s="1">
        <f t="shared" si="11"/>
        <v>10.02590909090909</v>
      </c>
      <c r="T147" s="1">
        <f t="shared" si="12"/>
        <v>45.519090909090906</v>
      </c>
      <c r="U147" s="1">
        <f t="shared" si="13"/>
        <v>10054.376818181818</v>
      </c>
      <c r="V147" s="1">
        <f t="shared" si="14"/>
        <v>2780.909090909091</v>
      </c>
    </row>
    <row r="148" spans="1:22" x14ac:dyDescent="0.2">
      <c r="A148">
        <v>40250</v>
      </c>
      <c r="B148">
        <v>4</v>
      </c>
      <c r="C148">
        <v>849</v>
      </c>
      <c r="D148">
        <v>33</v>
      </c>
      <c r="E148">
        <v>99</v>
      </c>
      <c r="F148">
        <v>30.35</v>
      </c>
      <c r="G148">
        <v>30.43</v>
      </c>
      <c r="H148">
        <v>24.099</v>
      </c>
      <c r="I148">
        <v>0.44</v>
      </c>
      <c r="J148">
        <v>7.5599999999999999E-3</v>
      </c>
      <c r="K148">
        <v>1.3699999999999999E-3</v>
      </c>
      <c r="L148">
        <v>6.2300000000000003E-3</v>
      </c>
      <c r="M148">
        <v>1.37551</v>
      </c>
      <c r="N148">
        <v>0.39</v>
      </c>
      <c r="R148" s="1">
        <f t="shared" si="10"/>
        <v>55.325454545454541</v>
      </c>
      <c r="S148" s="1">
        <f t="shared" si="11"/>
        <v>10.02590909090909</v>
      </c>
      <c r="T148" s="1">
        <f t="shared" si="12"/>
        <v>45.592272727272729</v>
      </c>
      <c r="U148" s="1">
        <f t="shared" si="13"/>
        <v>10066.232272727273</v>
      </c>
      <c r="V148" s="1">
        <f t="shared" si="14"/>
        <v>2854.090909090909</v>
      </c>
    </row>
    <row r="149" spans="1:22" x14ac:dyDescent="0.2">
      <c r="A149">
        <v>40251</v>
      </c>
      <c r="B149">
        <v>4</v>
      </c>
      <c r="C149">
        <v>848</v>
      </c>
      <c r="D149">
        <v>33</v>
      </c>
      <c r="E149">
        <v>99</v>
      </c>
      <c r="F149">
        <v>30.32</v>
      </c>
      <c r="G149">
        <v>30.39</v>
      </c>
      <c r="H149">
        <v>24.099</v>
      </c>
      <c r="I149">
        <v>0.44</v>
      </c>
      <c r="J149">
        <v>7.5500000000000003E-3</v>
      </c>
      <c r="K149">
        <v>1.3699999999999999E-3</v>
      </c>
      <c r="L149">
        <v>6.2199999999999998E-3</v>
      </c>
      <c r="M149">
        <v>1.3738900000000001</v>
      </c>
      <c r="N149">
        <v>0.39</v>
      </c>
      <c r="R149" s="1">
        <f t="shared" si="10"/>
        <v>55.252272727272725</v>
      </c>
      <c r="S149" s="1">
        <f t="shared" si="11"/>
        <v>10.02590909090909</v>
      </c>
      <c r="T149" s="1">
        <f t="shared" si="12"/>
        <v>45.519090909090906</v>
      </c>
      <c r="U149" s="1">
        <f t="shared" si="13"/>
        <v>10054.376818181818</v>
      </c>
      <c r="V149" s="1">
        <f t="shared" si="14"/>
        <v>2854.090909090909</v>
      </c>
    </row>
    <row r="150" spans="1:22" x14ac:dyDescent="0.2">
      <c r="A150">
        <v>40253</v>
      </c>
      <c r="B150">
        <v>4</v>
      </c>
      <c r="C150">
        <v>848</v>
      </c>
      <c r="D150">
        <v>33</v>
      </c>
      <c r="E150">
        <v>99</v>
      </c>
      <c r="F150">
        <v>30.32</v>
      </c>
      <c r="G150">
        <v>30.39</v>
      </c>
      <c r="H150">
        <v>23.571999999999999</v>
      </c>
      <c r="I150">
        <v>0.44</v>
      </c>
      <c r="J150">
        <v>7.6E-3</v>
      </c>
      <c r="K150">
        <v>1.4599999999999999E-3</v>
      </c>
      <c r="L150">
        <v>6.2199999999999998E-3</v>
      </c>
      <c r="M150">
        <v>1.3738900000000001</v>
      </c>
      <c r="N150">
        <v>0.38</v>
      </c>
      <c r="R150" s="1">
        <f t="shared" si="10"/>
        <v>55.618181818181817</v>
      </c>
      <c r="S150" s="1">
        <f t="shared" si="11"/>
        <v>10.684545454545455</v>
      </c>
      <c r="T150" s="1">
        <f t="shared" si="12"/>
        <v>45.519090909090906</v>
      </c>
      <c r="U150" s="1">
        <f t="shared" si="13"/>
        <v>10054.376818181818</v>
      </c>
      <c r="V150" s="1">
        <f t="shared" si="14"/>
        <v>2780.909090909091</v>
      </c>
    </row>
    <row r="151" spans="1:22" x14ac:dyDescent="0.2">
      <c r="A151">
        <v>40254</v>
      </c>
      <c r="B151">
        <v>4</v>
      </c>
      <c r="C151">
        <v>848</v>
      </c>
      <c r="D151">
        <v>33</v>
      </c>
      <c r="E151">
        <v>99</v>
      </c>
      <c r="F151">
        <v>30.32</v>
      </c>
      <c r="G151">
        <v>30.39</v>
      </c>
      <c r="H151">
        <v>23.852</v>
      </c>
      <c r="I151">
        <v>0.44</v>
      </c>
      <c r="J151">
        <v>7.6400000000000001E-3</v>
      </c>
      <c r="K151">
        <v>1.4599999999999999E-3</v>
      </c>
      <c r="L151">
        <v>6.2199999999999998E-3</v>
      </c>
      <c r="M151">
        <v>1.3738900000000001</v>
      </c>
      <c r="N151">
        <v>0.38</v>
      </c>
      <c r="R151" s="1">
        <f t="shared" si="10"/>
        <v>55.910909090909087</v>
      </c>
      <c r="S151" s="1">
        <f t="shared" si="11"/>
        <v>10.684545454545455</v>
      </c>
      <c r="T151" s="1">
        <f t="shared" si="12"/>
        <v>45.519090909090906</v>
      </c>
      <c r="U151" s="1">
        <f t="shared" si="13"/>
        <v>10054.376818181818</v>
      </c>
      <c r="V151" s="1">
        <f t="shared" si="14"/>
        <v>2780.909090909091</v>
      </c>
    </row>
    <row r="152" spans="1:22" x14ac:dyDescent="0.2">
      <c r="A152">
        <v>40255</v>
      </c>
      <c r="B152">
        <v>4</v>
      </c>
      <c r="C152">
        <v>847</v>
      </c>
      <c r="D152">
        <v>33</v>
      </c>
      <c r="E152">
        <v>99</v>
      </c>
      <c r="F152">
        <v>30.28</v>
      </c>
      <c r="G152">
        <v>30.36</v>
      </c>
      <c r="H152">
        <v>23.675000000000001</v>
      </c>
      <c r="I152">
        <v>0.44</v>
      </c>
      <c r="J152">
        <v>7.6400000000000001E-3</v>
      </c>
      <c r="K152">
        <v>1.4599999999999999E-3</v>
      </c>
      <c r="L152">
        <v>6.2199999999999998E-3</v>
      </c>
      <c r="M152">
        <v>1.3722700000000001</v>
      </c>
      <c r="N152">
        <v>0.38</v>
      </c>
      <c r="R152" s="1">
        <f t="shared" si="10"/>
        <v>55.910909090909087</v>
      </c>
      <c r="S152" s="1">
        <f t="shared" si="11"/>
        <v>10.684545454545455</v>
      </c>
      <c r="T152" s="1">
        <f t="shared" si="12"/>
        <v>45.519090909090906</v>
      </c>
      <c r="U152" s="1">
        <f t="shared" si="13"/>
        <v>10042.521363636364</v>
      </c>
      <c r="V152" s="1">
        <f t="shared" si="14"/>
        <v>2780.909090909091</v>
      </c>
    </row>
    <row r="153" spans="1:22" x14ac:dyDescent="0.2">
      <c r="A153">
        <v>40258</v>
      </c>
      <c r="B153">
        <v>4</v>
      </c>
      <c r="C153">
        <v>848</v>
      </c>
      <c r="D153">
        <v>33</v>
      </c>
      <c r="E153">
        <v>99</v>
      </c>
      <c r="F153">
        <v>30.32</v>
      </c>
      <c r="G153">
        <v>30.41</v>
      </c>
      <c r="H153">
        <v>23.925999999999998</v>
      </c>
      <c r="I153">
        <v>0.44</v>
      </c>
      <c r="J153">
        <v>7.4999999999999997E-3</v>
      </c>
      <c r="K153">
        <v>1.3699999999999999E-3</v>
      </c>
      <c r="L153">
        <v>6.2300000000000003E-3</v>
      </c>
      <c r="M153">
        <v>1.3702000000000001</v>
      </c>
      <c r="N153">
        <v>0.38</v>
      </c>
      <c r="R153" s="1">
        <f t="shared" si="10"/>
        <v>54.886363636363633</v>
      </c>
      <c r="S153" s="1">
        <f t="shared" si="11"/>
        <v>10.02590909090909</v>
      </c>
      <c r="T153" s="1">
        <f t="shared" si="12"/>
        <v>45.592272727272729</v>
      </c>
      <c r="U153" s="1">
        <f t="shared" si="13"/>
        <v>10027.372727272728</v>
      </c>
      <c r="V153" s="1">
        <f t="shared" si="14"/>
        <v>2780.909090909091</v>
      </c>
    </row>
    <row r="154" spans="1:22" x14ac:dyDescent="0.2">
      <c r="A154">
        <v>40259</v>
      </c>
      <c r="B154">
        <v>4</v>
      </c>
      <c r="C154">
        <v>848</v>
      </c>
      <c r="D154">
        <v>33</v>
      </c>
      <c r="E154">
        <v>99</v>
      </c>
      <c r="F154">
        <v>30.32</v>
      </c>
      <c r="G154">
        <v>30.41</v>
      </c>
      <c r="H154">
        <v>23.75</v>
      </c>
      <c r="I154">
        <v>0.44</v>
      </c>
      <c r="J154">
        <v>7.4999999999999997E-3</v>
      </c>
      <c r="K154">
        <v>1.3699999999999999E-3</v>
      </c>
      <c r="L154">
        <v>6.2300000000000003E-3</v>
      </c>
      <c r="M154">
        <v>1.3702000000000001</v>
      </c>
      <c r="N154">
        <v>0.38</v>
      </c>
      <c r="R154" s="1">
        <f t="shared" si="10"/>
        <v>54.886363636363633</v>
      </c>
      <c r="S154" s="1">
        <f t="shared" si="11"/>
        <v>10.02590909090909</v>
      </c>
      <c r="T154" s="1">
        <f t="shared" si="12"/>
        <v>45.592272727272729</v>
      </c>
      <c r="U154" s="1">
        <f t="shared" si="13"/>
        <v>10027.372727272728</v>
      </c>
      <c r="V154" s="1">
        <f t="shared" si="14"/>
        <v>2780.909090909091</v>
      </c>
    </row>
    <row r="155" spans="1:22" x14ac:dyDescent="0.2">
      <c r="A155">
        <v>40260</v>
      </c>
      <c r="B155">
        <v>4</v>
      </c>
      <c r="C155">
        <v>848</v>
      </c>
      <c r="D155">
        <v>33</v>
      </c>
      <c r="E155">
        <v>99</v>
      </c>
      <c r="F155">
        <v>30.32</v>
      </c>
      <c r="G155">
        <v>30.41</v>
      </c>
      <c r="H155">
        <v>24.413</v>
      </c>
      <c r="I155">
        <v>0.44</v>
      </c>
      <c r="J155">
        <v>7.4999999999999997E-3</v>
      </c>
      <c r="K155">
        <v>1.3699999999999999E-3</v>
      </c>
      <c r="L155">
        <v>6.2300000000000003E-3</v>
      </c>
      <c r="M155">
        <v>1.3702000000000001</v>
      </c>
      <c r="N155">
        <v>0.39</v>
      </c>
      <c r="R155" s="1">
        <f t="shared" si="10"/>
        <v>54.886363636363633</v>
      </c>
      <c r="S155" s="1">
        <f t="shared" si="11"/>
        <v>10.02590909090909</v>
      </c>
      <c r="T155" s="1">
        <f t="shared" si="12"/>
        <v>45.592272727272729</v>
      </c>
      <c r="U155" s="1">
        <f t="shared" si="13"/>
        <v>10027.372727272728</v>
      </c>
      <c r="V155" s="1">
        <f t="shared" si="14"/>
        <v>2854.090909090909</v>
      </c>
    </row>
    <row r="156" spans="1:22" x14ac:dyDescent="0.2">
      <c r="A156">
        <v>40261</v>
      </c>
      <c r="B156">
        <v>4</v>
      </c>
      <c r="C156">
        <v>848</v>
      </c>
      <c r="D156">
        <v>33</v>
      </c>
      <c r="E156">
        <v>99</v>
      </c>
      <c r="F156">
        <v>30.32</v>
      </c>
      <c r="G156">
        <v>30.41</v>
      </c>
      <c r="H156">
        <v>24.413</v>
      </c>
      <c r="I156">
        <v>0.44</v>
      </c>
      <c r="J156">
        <v>7.5500000000000003E-3</v>
      </c>
      <c r="K156">
        <v>1.3699999999999999E-3</v>
      </c>
      <c r="L156">
        <v>6.2300000000000003E-3</v>
      </c>
      <c r="M156">
        <v>1.37019</v>
      </c>
      <c r="N156">
        <v>0.39</v>
      </c>
      <c r="R156" s="1">
        <f t="shared" si="10"/>
        <v>55.252272727272725</v>
      </c>
      <c r="S156" s="1">
        <f t="shared" si="11"/>
        <v>10.02590909090909</v>
      </c>
      <c r="T156" s="1">
        <f t="shared" si="12"/>
        <v>45.592272727272729</v>
      </c>
      <c r="U156" s="1">
        <f t="shared" si="13"/>
        <v>10027.299545454545</v>
      </c>
      <c r="V156" s="1">
        <f t="shared" si="14"/>
        <v>2854.090909090909</v>
      </c>
    </row>
    <row r="157" spans="1:22" x14ac:dyDescent="0.2">
      <c r="A157">
        <v>40262</v>
      </c>
      <c r="B157">
        <v>4</v>
      </c>
      <c r="C157">
        <v>848</v>
      </c>
      <c r="D157">
        <v>33</v>
      </c>
      <c r="E157">
        <v>99</v>
      </c>
      <c r="F157">
        <v>30.32</v>
      </c>
      <c r="G157">
        <v>30.41</v>
      </c>
      <c r="H157">
        <v>23.657</v>
      </c>
      <c r="I157">
        <v>0.44</v>
      </c>
      <c r="J157">
        <v>7.4999999999999997E-3</v>
      </c>
      <c r="K157">
        <v>1.3699999999999999E-3</v>
      </c>
      <c r="L157">
        <v>6.2300000000000003E-3</v>
      </c>
      <c r="M157">
        <v>1.3702000000000001</v>
      </c>
      <c r="N157">
        <v>0.38</v>
      </c>
      <c r="R157" s="1">
        <f t="shared" si="10"/>
        <v>54.886363636363633</v>
      </c>
      <c r="S157" s="1">
        <f t="shared" si="11"/>
        <v>10.02590909090909</v>
      </c>
      <c r="T157" s="1">
        <f t="shared" si="12"/>
        <v>45.592272727272729</v>
      </c>
      <c r="U157" s="1">
        <f t="shared" si="13"/>
        <v>10027.372727272728</v>
      </c>
      <c r="V157" s="1">
        <f t="shared" si="14"/>
        <v>2780.909090909091</v>
      </c>
    </row>
    <row r="158" spans="1:22" x14ac:dyDescent="0.2">
      <c r="A158">
        <v>40263</v>
      </c>
      <c r="B158">
        <v>4</v>
      </c>
      <c r="C158">
        <v>848</v>
      </c>
      <c r="D158">
        <v>34</v>
      </c>
      <c r="E158">
        <v>99</v>
      </c>
      <c r="F158">
        <v>30.22</v>
      </c>
      <c r="G158">
        <v>30.31</v>
      </c>
      <c r="H158">
        <v>23.541</v>
      </c>
      <c r="I158">
        <v>0.44</v>
      </c>
      <c r="J158">
        <v>7.5799999999999999E-3</v>
      </c>
      <c r="K158">
        <v>1.3600000000000001E-3</v>
      </c>
      <c r="L158">
        <v>6.2100000000000002E-3</v>
      </c>
      <c r="M158">
        <v>1.3657300000000001</v>
      </c>
      <c r="N158">
        <v>0.38</v>
      </c>
      <c r="R158" s="1">
        <f t="shared" si="10"/>
        <v>55.471818181818179</v>
      </c>
      <c r="S158" s="1">
        <f t="shared" si="11"/>
        <v>9.9527272727272731</v>
      </c>
      <c r="T158" s="1">
        <f t="shared" si="12"/>
        <v>45.445909090909097</v>
      </c>
      <c r="U158" s="1">
        <f t="shared" si="13"/>
        <v>9994.6604545454557</v>
      </c>
      <c r="V158" s="1">
        <f t="shared" si="14"/>
        <v>2780.909090909091</v>
      </c>
    </row>
    <row r="159" spans="1:22" x14ac:dyDescent="0.2">
      <c r="A159">
        <v>40264</v>
      </c>
      <c r="B159">
        <v>4</v>
      </c>
      <c r="C159">
        <v>848</v>
      </c>
      <c r="D159">
        <v>34</v>
      </c>
      <c r="E159">
        <v>99</v>
      </c>
      <c r="F159">
        <v>30.22</v>
      </c>
      <c r="G159">
        <v>30.31</v>
      </c>
      <c r="H159">
        <v>24.811</v>
      </c>
      <c r="I159">
        <v>0.44</v>
      </c>
      <c r="J159">
        <v>7.5799999999999999E-3</v>
      </c>
      <c r="K159">
        <v>1.3600000000000001E-3</v>
      </c>
      <c r="L159">
        <v>6.2100000000000002E-3</v>
      </c>
      <c r="M159">
        <v>1.3657300000000001</v>
      </c>
      <c r="N159">
        <v>0.4</v>
      </c>
      <c r="R159" s="1">
        <f t="shared" si="10"/>
        <v>55.471818181818179</v>
      </c>
      <c r="S159" s="1">
        <f t="shared" si="11"/>
        <v>9.9527272727272731</v>
      </c>
      <c r="T159" s="1">
        <f t="shared" si="12"/>
        <v>45.445909090909097</v>
      </c>
      <c r="U159" s="1">
        <f t="shared" si="13"/>
        <v>9994.6604545454557</v>
      </c>
      <c r="V159" s="1">
        <f t="shared" si="14"/>
        <v>2927.2727272727275</v>
      </c>
    </row>
    <row r="160" spans="1:22" x14ac:dyDescent="0.2">
      <c r="A160">
        <v>40265</v>
      </c>
      <c r="B160">
        <v>4</v>
      </c>
      <c r="C160">
        <v>848</v>
      </c>
      <c r="D160">
        <v>34</v>
      </c>
      <c r="E160">
        <v>99</v>
      </c>
      <c r="F160">
        <v>30.22</v>
      </c>
      <c r="G160">
        <v>30.33</v>
      </c>
      <c r="H160">
        <v>24.215</v>
      </c>
      <c r="I160">
        <v>0.43</v>
      </c>
      <c r="J160">
        <v>7.6299999999999996E-3</v>
      </c>
      <c r="K160">
        <v>1.3699999999999999E-3</v>
      </c>
      <c r="L160">
        <v>6.2100000000000002E-3</v>
      </c>
      <c r="M160">
        <v>1.3620300000000001</v>
      </c>
      <c r="N160">
        <v>0.39</v>
      </c>
      <c r="R160" s="1">
        <f t="shared" si="10"/>
        <v>57.13627906976744</v>
      </c>
      <c r="S160" s="1">
        <f t="shared" si="11"/>
        <v>10.25906976744186</v>
      </c>
      <c r="T160" s="1">
        <f t="shared" si="12"/>
        <v>46.502790697674421</v>
      </c>
      <c r="U160" s="1">
        <f t="shared" si="13"/>
        <v>10199.387441860465</v>
      </c>
      <c r="V160" s="1">
        <f t="shared" si="14"/>
        <v>2920.4651162790701</v>
      </c>
    </row>
    <row r="161" spans="1:22" x14ac:dyDescent="0.2">
      <c r="A161">
        <v>40266</v>
      </c>
      <c r="B161">
        <v>4</v>
      </c>
      <c r="C161">
        <v>848</v>
      </c>
      <c r="D161">
        <v>34</v>
      </c>
      <c r="E161">
        <v>99</v>
      </c>
      <c r="F161">
        <v>30.22</v>
      </c>
      <c r="G161">
        <v>30.33</v>
      </c>
      <c r="H161">
        <v>24.215</v>
      </c>
      <c r="I161">
        <v>0.43</v>
      </c>
      <c r="J161">
        <v>7.5300000000000002E-3</v>
      </c>
      <c r="K161">
        <v>1.3699999999999999E-3</v>
      </c>
      <c r="L161">
        <v>6.2100000000000002E-3</v>
      </c>
      <c r="M161">
        <v>1.3620399999999999</v>
      </c>
      <c r="N161">
        <v>0.39</v>
      </c>
      <c r="R161" s="1">
        <f t="shared" si="10"/>
        <v>56.387441860465124</v>
      </c>
      <c r="S161" s="1">
        <f t="shared" si="11"/>
        <v>10.25906976744186</v>
      </c>
      <c r="T161" s="1">
        <f t="shared" si="12"/>
        <v>46.502790697674421</v>
      </c>
      <c r="U161" s="1">
        <f t="shared" si="13"/>
        <v>10199.462325581395</v>
      </c>
      <c r="V161" s="1">
        <f t="shared" si="14"/>
        <v>2920.4651162790701</v>
      </c>
    </row>
    <row r="162" spans="1:22" x14ac:dyDescent="0.2">
      <c r="A162">
        <v>40267</v>
      </c>
      <c r="B162">
        <v>4</v>
      </c>
      <c r="C162">
        <v>849</v>
      </c>
      <c r="D162">
        <v>34</v>
      </c>
      <c r="E162">
        <v>99</v>
      </c>
      <c r="F162">
        <v>30.25</v>
      </c>
      <c r="G162">
        <v>30.37</v>
      </c>
      <c r="H162">
        <v>22.434000000000001</v>
      </c>
      <c r="I162">
        <v>0.44</v>
      </c>
      <c r="J162">
        <v>7.4900000000000001E-3</v>
      </c>
      <c r="K162">
        <v>1.3699999999999999E-3</v>
      </c>
      <c r="L162">
        <v>6.2199999999999998E-3</v>
      </c>
      <c r="M162">
        <v>1.36365</v>
      </c>
      <c r="N162">
        <v>0.36</v>
      </c>
      <c r="R162" s="1">
        <f t="shared" si="10"/>
        <v>54.813181818181818</v>
      </c>
      <c r="S162" s="1">
        <f t="shared" si="11"/>
        <v>10.02590909090909</v>
      </c>
      <c r="T162" s="1">
        <f t="shared" si="12"/>
        <v>45.519090909090906</v>
      </c>
      <c r="U162" s="1">
        <f t="shared" si="13"/>
        <v>9979.4386363636368</v>
      </c>
      <c r="V162" s="1">
        <f t="shared" si="14"/>
        <v>2634.5454545454545</v>
      </c>
    </row>
    <row r="163" spans="1:22" x14ac:dyDescent="0.2">
      <c r="A163">
        <v>40268</v>
      </c>
      <c r="B163">
        <v>4</v>
      </c>
      <c r="C163">
        <v>848</v>
      </c>
      <c r="D163">
        <v>34</v>
      </c>
      <c r="E163">
        <v>99</v>
      </c>
      <c r="F163">
        <v>30.22</v>
      </c>
      <c r="G163">
        <v>30.33</v>
      </c>
      <c r="H163">
        <v>25.495999999999999</v>
      </c>
      <c r="I163">
        <v>0.43</v>
      </c>
      <c r="J163">
        <v>7.5300000000000002E-3</v>
      </c>
      <c r="K163">
        <v>1.3699999999999999E-3</v>
      </c>
      <c r="L163">
        <v>6.2100000000000002E-3</v>
      </c>
      <c r="M163">
        <v>1.3620399999999999</v>
      </c>
      <c r="N163">
        <v>0.41</v>
      </c>
      <c r="R163" s="1">
        <f t="shared" si="10"/>
        <v>56.387441860465124</v>
      </c>
      <c r="S163" s="1">
        <f t="shared" si="11"/>
        <v>10.25906976744186</v>
      </c>
      <c r="T163" s="1">
        <f t="shared" si="12"/>
        <v>46.502790697674421</v>
      </c>
      <c r="U163" s="1">
        <f t="shared" si="13"/>
        <v>10199.462325581395</v>
      </c>
      <c r="V163" s="1">
        <f t="shared" si="14"/>
        <v>3070.2325581395348</v>
      </c>
    </row>
    <row r="164" spans="1:22" x14ac:dyDescent="0.2">
      <c r="A164">
        <v>40269</v>
      </c>
      <c r="B164">
        <v>4</v>
      </c>
      <c r="C164">
        <v>848</v>
      </c>
      <c r="D164">
        <v>34</v>
      </c>
      <c r="E164">
        <v>99</v>
      </c>
      <c r="F164">
        <v>30.22</v>
      </c>
      <c r="G164">
        <v>30.33</v>
      </c>
      <c r="H164">
        <v>25.213999999999999</v>
      </c>
      <c r="I164">
        <v>0.43</v>
      </c>
      <c r="J164">
        <v>7.5799999999999999E-3</v>
      </c>
      <c r="K164">
        <v>1.3699999999999999E-3</v>
      </c>
      <c r="L164">
        <v>6.2100000000000002E-3</v>
      </c>
      <c r="M164">
        <v>1.3620399999999999</v>
      </c>
      <c r="N164">
        <v>0.4</v>
      </c>
      <c r="R164" s="1">
        <f t="shared" si="10"/>
        <v>56.761860465116285</v>
      </c>
      <c r="S164" s="1">
        <f t="shared" si="11"/>
        <v>10.25906976744186</v>
      </c>
      <c r="T164" s="1">
        <f t="shared" si="12"/>
        <v>46.502790697674421</v>
      </c>
      <c r="U164" s="1">
        <f t="shared" si="13"/>
        <v>10199.462325581395</v>
      </c>
      <c r="V164" s="1">
        <f t="shared" si="14"/>
        <v>2995.3488372093025</v>
      </c>
    </row>
    <row r="165" spans="1:22" x14ac:dyDescent="0.2">
      <c r="A165">
        <v>40270</v>
      </c>
      <c r="B165">
        <v>4</v>
      </c>
      <c r="C165">
        <v>849</v>
      </c>
      <c r="D165">
        <v>34</v>
      </c>
      <c r="E165">
        <v>99</v>
      </c>
      <c r="F165">
        <v>30.25</v>
      </c>
      <c r="G165">
        <v>30.39</v>
      </c>
      <c r="H165">
        <v>24.248999999999999</v>
      </c>
      <c r="I165">
        <v>0.43</v>
      </c>
      <c r="J165">
        <v>7.6400000000000001E-3</v>
      </c>
      <c r="K165">
        <v>1.4599999999999999E-3</v>
      </c>
      <c r="L165">
        <v>6.2199999999999998E-3</v>
      </c>
      <c r="M165">
        <v>1.3599399999999999</v>
      </c>
      <c r="N165">
        <v>0.39</v>
      </c>
      <c r="R165" s="1">
        <f t="shared" si="10"/>
        <v>57.211162790697678</v>
      </c>
      <c r="S165" s="1">
        <f t="shared" si="11"/>
        <v>10.933023255813954</v>
      </c>
      <c r="T165" s="1">
        <f t="shared" si="12"/>
        <v>46.577674418604651</v>
      </c>
      <c r="U165" s="1">
        <f t="shared" si="13"/>
        <v>10183.736744186046</v>
      </c>
      <c r="V165" s="1">
        <f t="shared" si="14"/>
        <v>2920.4651162790701</v>
      </c>
    </row>
    <row r="166" spans="1:22" x14ac:dyDescent="0.2">
      <c r="A166">
        <v>40271</v>
      </c>
      <c r="B166">
        <v>4</v>
      </c>
      <c r="C166">
        <v>849</v>
      </c>
      <c r="D166">
        <v>34</v>
      </c>
      <c r="E166">
        <v>99</v>
      </c>
      <c r="F166">
        <v>30.25</v>
      </c>
      <c r="G166">
        <v>30.39</v>
      </c>
      <c r="H166">
        <v>24.271000000000001</v>
      </c>
      <c r="I166">
        <v>0.43</v>
      </c>
      <c r="J166">
        <v>7.6400000000000001E-3</v>
      </c>
      <c r="K166">
        <v>1.4599999999999999E-3</v>
      </c>
      <c r="L166">
        <v>6.2199999999999998E-3</v>
      </c>
      <c r="M166">
        <v>1.3599399999999999</v>
      </c>
      <c r="N166">
        <v>0.39</v>
      </c>
      <c r="R166" s="1">
        <f t="shared" si="10"/>
        <v>57.211162790697678</v>
      </c>
      <c r="S166" s="1">
        <f t="shared" si="11"/>
        <v>10.933023255813954</v>
      </c>
      <c r="T166" s="1">
        <f t="shared" si="12"/>
        <v>46.577674418604651</v>
      </c>
      <c r="U166" s="1">
        <f t="shared" si="13"/>
        <v>10183.736744186046</v>
      </c>
      <c r="V166" s="1">
        <f t="shared" si="14"/>
        <v>2920.4651162790701</v>
      </c>
    </row>
    <row r="167" spans="1:22" x14ac:dyDescent="0.2">
      <c r="A167">
        <v>40272</v>
      </c>
      <c r="B167">
        <v>4</v>
      </c>
      <c r="C167">
        <v>849</v>
      </c>
      <c r="D167">
        <v>34</v>
      </c>
      <c r="E167">
        <v>99</v>
      </c>
      <c r="F167">
        <v>30.25</v>
      </c>
      <c r="G167">
        <v>30.39</v>
      </c>
      <c r="H167">
        <v>23.117999999999999</v>
      </c>
      <c r="I167">
        <v>0.43</v>
      </c>
      <c r="J167">
        <v>7.6400000000000001E-3</v>
      </c>
      <c r="K167">
        <v>1.4599999999999999E-3</v>
      </c>
      <c r="L167">
        <v>6.2199999999999998E-3</v>
      </c>
      <c r="M167">
        <v>1.3599399999999999</v>
      </c>
      <c r="N167">
        <v>0.37</v>
      </c>
      <c r="R167" s="1">
        <f t="shared" si="10"/>
        <v>57.211162790697678</v>
      </c>
      <c r="S167" s="1">
        <f t="shared" si="11"/>
        <v>10.933023255813954</v>
      </c>
      <c r="T167" s="1">
        <f t="shared" si="12"/>
        <v>46.577674418604651</v>
      </c>
      <c r="U167" s="1">
        <f t="shared" si="13"/>
        <v>10183.736744186046</v>
      </c>
      <c r="V167" s="1">
        <f t="shared" si="14"/>
        <v>2770.6976744186045</v>
      </c>
    </row>
    <row r="168" spans="1:22" x14ac:dyDescent="0.2">
      <c r="A168">
        <v>40273</v>
      </c>
      <c r="B168">
        <v>4</v>
      </c>
      <c r="C168">
        <v>849</v>
      </c>
      <c r="D168">
        <v>34</v>
      </c>
      <c r="E168">
        <v>99</v>
      </c>
      <c r="F168">
        <v>30.25</v>
      </c>
      <c r="G168">
        <v>30.39</v>
      </c>
      <c r="H168">
        <v>21.917999999999999</v>
      </c>
      <c r="I168">
        <v>0.43</v>
      </c>
      <c r="J168">
        <v>7.6400000000000001E-3</v>
      </c>
      <c r="K168">
        <v>1.4599999999999999E-3</v>
      </c>
      <c r="L168">
        <v>6.2199999999999998E-3</v>
      </c>
      <c r="M168">
        <v>1.3599399999999999</v>
      </c>
      <c r="N168">
        <v>0.35</v>
      </c>
      <c r="R168" s="1">
        <f t="shared" si="10"/>
        <v>57.211162790697678</v>
      </c>
      <c r="S168" s="1">
        <f t="shared" si="11"/>
        <v>10.933023255813954</v>
      </c>
      <c r="T168" s="1">
        <f t="shared" si="12"/>
        <v>46.577674418604651</v>
      </c>
      <c r="U168" s="1">
        <f t="shared" si="13"/>
        <v>10183.736744186046</v>
      </c>
      <c r="V168" s="1">
        <f t="shared" si="14"/>
        <v>2620.9302325581393</v>
      </c>
    </row>
    <row r="169" spans="1:22" x14ac:dyDescent="0.2">
      <c r="A169">
        <v>40274</v>
      </c>
      <c r="B169">
        <v>4</v>
      </c>
      <c r="C169">
        <v>849</v>
      </c>
      <c r="D169">
        <v>34</v>
      </c>
      <c r="E169">
        <v>99</v>
      </c>
      <c r="F169">
        <v>30.25</v>
      </c>
      <c r="G169">
        <v>30.39</v>
      </c>
      <c r="H169">
        <v>20.997</v>
      </c>
      <c r="I169">
        <v>0.43</v>
      </c>
      <c r="J169">
        <v>7.6400000000000001E-3</v>
      </c>
      <c r="K169">
        <v>1.4599999999999999E-3</v>
      </c>
      <c r="L169">
        <v>6.2199999999999998E-3</v>
      </c>
      <c r="M169">
        <v>1.3599399999999999</v>
      </c>
      <c r="N169">
        <v>0.34</v>
      </c>
      <c r="R169" s="1">
        <f t="shared" si="10"/>
        <v>57.211162790697678</v>
      </c>
      <c r="S169" s="1">
        <f t="shared" si="11"/>
        <v>10.933023255813954</v>
      </c>
      <c r="T169" s="1">
        <f t="shared" si="12"/>
        <v>46.577674418604651</v>
      </c>
      <c r="U169" s="1">
        <f t="shared" si="13"/>
        <v>10183.736744186046</v>
      </c>
      <c r="V169" s="1">
        <f t="shared" si="14"/>
        <v>2546.0465116279074</v>
      </c>
    </row>
    <row r="170" spans="1:22" x14ac:dyDescent="0.2">
      <c r="A170">
        <v>40275</v>
      </c>
      <c r="B170">
        <v>4</v>
      </c>
      <c r="C170">
        <v>849</v>
      </c>
      <c r="D170">
        <v>34</v>
      </c>
      <c r="E170">
        <v>99</v>
      </c>
      <c r="F170">
        <v>30.25</v>
      </c>
      <c r="G170">
        <v>30.39</v>
      </c>
      <c r="H170">
        <v>23.254000000000001</v>
      </c>
      <c r="I170">
        <v>0.43</v>
      </c>
      <c r="J170">
        <v>7.6400000000000001E-3</v>
      </c>
      <c r="K170">
        <v>1.3699999999999999E-3</v>
      </c>
      <c r="L170">
        <v>6.2199999999999998E-3</v>
      </c>
      <c r="M170">
        <v>1.3599399999999999</v>
      </c>
      <c r="N170">
        <v>0.37</v>
      </c>
      <c r="R170" s="1">
        <f t="shared" si="10"/>
        <v>57.211162790697678</v>
      </c>
      <c r="S170" s="1">
        <f t="shared" si="11"/>
        <v>10.25906976744186</v>
      </c>
      <c r="T170" s="1">
        <f t="shared" si="12"/>
        <v>46.577674418604651</v>
      </c>
      <c r="U170" s="1">
        <f t="shared" si="13"/>
        <v>10183.736744186046</v>
      </c>
      <c r="V170" s="1">
        <f t="shared" si="14"/>
        <v>2770.6976744186045</v>
      </c>
    </row>
    <row r="171" spans="1:22" x14ac:dyDescent="0.2">
      <c r="A171">
        <v>40276</v>
      </c>
      <c r="B171">
        <v>4</v>
      </c>
      <c r="C171">
        <v>849</v>
      </c>
      <c r="D171">
        <v>34</v>
      </c>
      <c r="E171">
        <v>99</v>
      </c>
      <c r="F171">
        <v>30.25</v>
      </c>
      <c r="G171">
        <v>30.39</v>
      </c>
      <c r="H171">
        <v>23.254000000000001</v>
      </c>
      <c r="I171">
        <v>0.43</v>
      </c>
      <c r="J171">
        <v>7.6400000000000001E-3</v>
      </c>
      <c r="K171">
        <v>1.3699999999999999E-3</v>
      </c>
      <c r="L171">
        <v>6.2199999999999998E-3</v>
      </c>
      <c r="M171">
        <v>1.3599399999999999</v>
      </c>
      <c r="N171">
        <v>0.37</v>
      </c>
      <c r="R171" s="1">
        <f t="shared" si="10"/>
        <v>57.211162790697678</v>
      </c>
      <c r="S171" s="1">
        <f t="shared" si="11"/>
        <v>10.25906976744186</v>
      </c>
      <c r="T171" s="1">
        <f t="shared" si="12"/>
        <v>46.577674418604651</v>
      </c>
      <c r="U171" s="1">
        <f t="shared" si="13"/>
        <v>10183.736744186046</v>
      </c>
      <c r="V171" s="1">
        <f t="shared" si="14"/>
        <v>2770.6976744186045</v>
      </c>
    </row>
    <row r="172" spans="1:22" x14ac:dyDescent="0.2">
      <c r="A172">
        <v>40277</v>
      </c>
      <c r="B172">
        <v>4</v>
      </c>
      <c r="C172">
        <v>849</v>
      </c>
      <c r="D172">
        <v>34</v>
      </c>
      <c r="E172">
        <v>99</v>
      </c>
      <c r="F172">
        <v>30.25</v>
      </c>
      <c r="G172">
        <v>30.39</v>
      </c>
      <c r="H172">
        <v>24.067</v>
      </c>
      <c r="I172">
        <v>0.43</v>
      </c>
      <c r="J172">
        <v>7.6400000000000001E-3</v>
      </c>
      <c r="K172">
        <v>1.3699999999999999E-3</v>
      </c>
      <c r="L172">
        <v>6.2199999999999998E-3</v>
      </c>
      <c r="M172">
        <v>1.3599399999999999</v>
      </c>
      <c r="N172">
        <v>0.39</v>
      </c>
      <c r="R172" s="1">
        <f t="shared" si="10"/>
        <v>57.211162790697678</v>
      </c>
      <c r="S172" s="1">
        <f t="shared" si="11"/>
        <v>10.25906976744186</v>
      </c>
      <c r="T172" s="1">
        <f t="shared" si="12"/>
        <v>46.577674418604651</v>
      </c>
      <c r="U172" s="1">
        <f t="shared" si="13"/>
        <v>10183.736744186046</v>
      </c>
      <c r="V172" s="1">
        <f t="shared" si="14"/>
        <v>2920.4651162790701</v>
      </c>
    </row>
    <row r="173" spans="1:22" x14ac:dyDescent="0.2">
      <c r="A173">
        <v>40279</v>
      </c>
      <c r="B173">
        <v>4</v>
      </c>
      <c r="C173">
        <v>849</v>
      </c>
      <c r="D173">
        <v>34</v>
      </c>
      <c r="E173">
        <v>99</v>
      </c>
      <c r="F173">
        <v>30.25</v>
      </c>
      <c r="G173">
        <v>30.41</v>
      </c>
      <c r="H173">
        <v>22.616</v>
      </c>
      <c r="I173">
        <v>0.43</v>
      </c>
      <c r="J173">
        <v>7.4999999999999997E-3</v>
      </c>
      <c r="K173">
        <v>1.3699999999999999E-3</v>
      </c>
      <c r="L173">
        <v>6.2300000000000003E-3</v>
      </c>
      <c r="M173">
        <v>1.3562399999999999</v>
      </c>
      <c r="N173">
        <v>0.36</v>
      </c>
      <c r="R173" s="1">
        <f t="shared" si="10"/>
        <v>56.162790697674417</v>
      </c>
      <c r="S173" s="1">
        <f t="shared" si="11"/>
        <v>10.25906976744186</v>
      </c>
      <c r="T173" s="1">
        <f t="shared" si="12"/>
        <v>46.652558139534889</v>
      </c>
      <c r="U173" s="1">
        <f t="shared" si="13"/>
        <v>10156.02976744186</v>
      </c>
      <c r="V173" s="1">
        <f t="shared" si="14"/>
        <v>2695.8139534883717</v>
      </c>
    </row>
    <row r="174" spans="1:22" x14ac:dyDescent="0.2">
      <c r="A174">
        <v>40280</v>
      </c>
      <c r="B174">
        <v>4</v>
      </c>
      <c r="C174">
        <v>850</v>
      </c>
      <c r="D174">
        <v>34</v>
      </c>
      <c r="E174">
        <v>99</v>
      </c>
      <c r="F174">
        <v>30.29</v>
      </c>
      <c r="G174">
        <v>30.44</v>
      </c>
      <c r="H174">
        <v>23.222000000000001</v>
      </c>
      <c r="I174">
        <v>0.43</v>
      </c>
      <c r="J174">
        <v>7.5100000000000002E-3</v>
      </c>
      <c r="K174">
        <v>1.3699999999999999E-3</v>
      </c>
      <c r="L174">
        <v>6.2399999999999999E-3</v>
      </c>
      <c r="M174">
        <v>1.3578399999999999</v>
      </c>
      <c r="N174">
        <v>0.37</v>
      </c>
      <c r="R174" s="1">
        <f t="shared" si="10"/>
        <v>56.237674418604648</v>
      </c>
      <c r="S174" s="1">
        <f t="shared" si="11"/>
        <v>10.25906976744186</v>
      </c>
      <c r="T174" s="1">
        <f t="shared" si="12"/>
        <v>46.72744186046512</v>
      </c>
      <c r="U174" s="1">
        <f t="shared" si="13"/>
        <v>10168.011162790697</v>
      </c>
      <c r="V174" s="1">
        <f t="shared" si="14"/>
        <v>2770.6976744186045</v>
      </c>
    </row>
    <row r="175" spans="1:22" x14ac:dyDescent="0.2">
      <c r="A175">
        <v>40281</v>
      </c>
      <c r="B175">
        <v>4</v>
      </c>
      <c r="C175">
        <v>849</v>
      </c>
      <c r="D175">
        <v>34</v>
      </c>
      <c r="E175">
        <v>99</v>
      </c>
      <c r="F175">
        <v>30.25</v>
      </c>
      <c r="G175">
        <v>30.41</v>
      </c>
      <c r="H175">
        <v>23.222000000000001</v>
      </c>
      <c r="I175">
        <v>0.43</v>
      </c>
      <c r="J175">
        <v>7.5500000000000003E-3</v>
      </c>
      <c r="K175">
        <v>1.4599999999999999E-3</v>
      </c>
      <c r="L175">
        <v>5.9300000000000004E-3</v>
      </c>
      <c r="M175">
        <v>1.3563099999999999</v>
      </c>
      <c r="N175">
        <v>0.37</v>
      </c>
      <c r="R175" s="1">
        <f t="shared" si="10"/>
        <v>56.537209302325579</v>
      </c>
      <c r="S175" s="1">
        <f t="shared" si="11"/>
        <v>10.933023255813954</v>
      </c>
      <c r="T175" s="1">
        <f t="shared" si="12"/>
        <v>44.406046511627906</v>
      </c>
      <c r="U175" s="1">
        <f t="shared" si="13"/>
        <v>10156.553953488372</v>
      </c>
      <c r="V175" s="1">
        <f t="shared" si="14"/>
        <v>2770.6976744186045</v>
      </c>
    </row>
    <row r="176" spans="1:22" x14ac:dyDescent="0.2">
      <c r="A176">
        <v>40282</v>
      </c>
      <c r="B176">
        <v>4</v>
      </c>
      <c r="C176">
        <v>849</v>
      </c>
      <c r="D176">
        <v>34</v>
      </c>
      <c r="E176">
        <v>99</v>
      </c>
      <c r="F176">
        <v>30.25</v>
      </c>
      <c r="G176">
        <v>30.41</v>
      </c>
      <c r="H176">
        <v>23.55</v>
      </c>
      <c r="I176">
        <v>0.43</v>
      </c>
      <c r="J176">
        <v>7.6E-3</v>
      </c>
      <c r="K176">
        <v>1.4599999999999999E-3</v>
      </c>
      <c r="L176">
        <v>5.9300000000000004E-3</v>
      </c>
      <c r="M176">
        <v>1.3563099999999999</v>
      </c>
      <c r="N176">
        <v>0.38</v>
      </c>
      <c r="R176" s="1">
        <f t="shared" si="10"/>
        <v>56.911627906976747</v>
      </c>
      <c r="S176" s="1">
        <f t="shared" si="11"/>
        <v>10.933023255813954</v>
      </c>
      <c r="T176" s="1">
        <f t="shared" si="12"/>
        <v>44.406046511627906</v>
      </c>
      <c r="U176" s="1">
        <f t="shared" si="13"/>
        <v>10156.553953488372</v>
      </c>
      <c r="V176" s="1">
        <f t="shared" si="14"/>
        <v>2845.5813953488373</v>
      </c>
    </row>
    <row r="177" spans="1:22" x14ac:dyDescent="0.2">
      <c r="A177">
        <v>40283</v>
      </c>
      <c r="B177">
        <v>4</v>
      </c>
      <c r="C177">
        <v>849</v>
      </c>
      <c r="D177">
        <v>34</v>
      </c>
      <c r="E177">
        <v>99</v>
      </c>
      <c r="F177">
        <v>30.25</v>
      </c>
      <c r="G177">
        <v>30.27</v>
      </c>
      <c r="H177">
        <v>23.29</v>
      </c>
      <c r="I177">
        <v>0.43</v>
      </c>
      <c r="J177">
        <v>7.6099999999999996E-3</v>
      </c>
      <c r="K177">
        <v>1.4499999999999999E-3</v>
      </c>
      <c r="L177">
        <v>5.8999999999999999E-3</v>
      </c>
      <c r="M177">
        <v>1.3498399999999999</v>
      </c>
      <c r="N177">
        <v>0.37</v>
      </c>
      <c r="R177" s="1">
        <f t="shared" si="10"/>
        <v>56.986511627906978</v>
      </c>
      <c r="S177" s="1">
        <f t="shared" si="11"/>
        <v>10.858139534883719</v>
      </c>
      <c r="T177" s="1">
        <f t="shared" si="12"/>
        <v>44.181395348837206</v>
      </c>
      <c r="U177" s="1">
        <f t="shared" si="13"/>
        <v>10108.10418604651</v>
      </c>
      <c r="V177" s="1">
        <f t="shared" si="14"/>
        <v>2770.6976744186045</v>
      </c>
    </row>
    <row r="178" spans="1:22" x14ac:dyDescent="0.2">
      <c r="A178">
        <v>40284</v>
      </c>
      <c r="B178">
        <v>4</v>
      </c>
      <c r="C178">
        <v>849</v>
      </c>
      <c r="D178">
        <v>34</v>
      </c>
      <c r="E178">
        <v>99</v>
      </c>
      <c r="F178">
        <v>30.25</v>
      </c>
      <c r="G178">
        <v>30.41</v>
      </c>
      <c r="H178">
        <v>23.407</v>
      </c>
      <c r="I178">
        <v>0.43</v>
      </c>
      <c r="J178">
        <v>7.6499999999999997E-3</v>
      </c>
      <c r="K178">
        <v>1.4599999999999999E-3</v>
      </c>
      <c r="L178">
        <v>5.9300000000000004E-3</v>
      </c>
      <c r="M178">
        <v>1.3563000000000001</v>
      </c>
      <c r="N178">
        <v>0.38</v>
      </c>
      <c r="R178" s="1">
        <f t="shared" si="10"/>
        <v>57.286046511627909</v>
      </c>
      <c r="S178" s="1">
        <f t="shared" si="11"/>
        <v>10.933023255813954</v>
      </c>
      <c r="T178" s="1">
        <f t="shared" si="12"/>
        <v>44.406046511627906</v>
      </c>
      <c r="U178" s="1">
        <f t="shared" si="13"/>
        <v>10156.479069767442</v>
      </c>
      <c r="V178" s="1">
        <f t="shared" si="14"/>
        <v>2845.5813953488373</v>
      </c>
    </row>
    <row r="179" spans="1:22" x14ac:dyDescent="0.2">
      <c r="A179">
        <v>40285</v>
      </c>
      <c r="B179">
        <v>4</v>
      </c>
      <c r="C179">
        <v>849</v>
      </c>
      <c r="D179">
        <v>34</v>
      </c>
      <c r="E179">
        <v>99</v>
      </c>
      <c r="F179">
        <v>30.25</v>
      </c>
      <c r="G179">
        <v>30.41</v>
      </c>
      <c r="H179">
        <v>24.692</v>
      </c>
      <c r="I179">
        <v>0.43</v>
      </c>
      <c r="J179">
        <v>7.6499999999999997E-3</v>
      </c>
      <c r="K179">
        <v>1.5499999999999999E-3</v>
      </c>
      <c r="L179">
        <v>6.2300000000000003E-3</v>
      </c>
      <c r="M179">
        <v>1.3562399999999999</v>
      </c>
      <c r="N179">
        <v>0.4</v>
      </c>
      <c r="R179" s="1">
        <f t="shared" si="10"/>
        <v>57.286046511627909</v>
      </c>
      <c r="S179" s="1">
        <f t="shared" si="11"/>
        <v>11.606976744186046</v>
      </c>
      <c r="T179" s="1">
        <f t="shared" si="12"/>
        <v>46.652558139534889</v>
      </c>
      <c r="U179" s="1">
        <f t="shared" si="13"/>
        <v>10156.02976744186</v>
      </c>
      <c r="V179" s="1">
        <f t="shared" si="14"/>
        <v>2995.3488372093025</v>
      </c>
    </row>
    <row r="180" spans="1:22" x14ac:dyDescent="0.2">
      <c r="A180">
        <v>40286</v>
      </c>
      <c r="B180">
        <v>4</v>
      </c>
      <c r="C180">
        <v>849</v>
      </c>
      <c r="D180">
        <v>34</v>
      </c>
      <c r="E180">
        <v>99</v>
      </c>
      <c r="F180">
        <v>30.25</v>
      </c>
      <c r="G180">
        <v>30.41</v>
      </c>
      <c r="H180">
        <v>24.692</v>
      </c>
      <c r="I180">
        <v>0.43</v>
      </c>
      <c r="J180">
        <v>7.7000000000000002E-3</v>
      </c>
      <c r="K180">
        <v>1.5499999999999999E-3</v>
      </c>
      <c r="L180">
        <v>6.2300000000000003E-3</v>
      </c>
      <c r="M180">
        <v>1.3562399999999999</v>
      </c>
      <c r="N180">
        <v>0.4</v>
      </c>
      <c r="R180" s="1">
        <f t="shared" si="10"/>
        <v>57.66046511627907</v>
      </c>
      <c r="S180" s="1">
        <f t="shared" si="11"/>
        <v>11.606976744186046</v>
      </c>
      <c r="T180" s="1">
        <f t="shared" si="12"/>
        <v>46.652558139534889</v>
      </c>
      <c r="U180" s="1">
        <f t="shared" si="13"/>
        <v>10156.02976744186</v>
      </c>
      <c r="V180" s="1">
        <f t="shared" si="14"/>
        <v>2995.3488372093025</v>
      </c>
    </row>
    <row r="181" spans="1:22" x14ac:dyDescent="0.2">
      <c r="A181">
        <v>40287</v>
      </c>
      <c r="B181">
        <v>4</v>
      </c>
      <c r="C181">
        <v>850</v>
      </c>
      <c r="D181">
        <v>34</v>
      </c>
      <c r="E181">
        <v>99</v>
      </c>
      <c r="F181">
        <v>30.29</v>
      </c>
      <c r="G181">
        <v>30.44</v>
      </c>
      <c r="H181">
        <v>23.254000000000001</v>
      </c>
      <c r="I181">
        <v>0.43</v>
      </c>
      <c r="J181">
        <v>7.6600000000000001E-3</v>
      </c>
      <c r="K181">
        <v>1.5499999999999999E-3</v>
      </c>
      <c r="L181">
        <v>6.2399999999999999E-3</v>
      </c>
      <c r="M181">
        <v>1.3578399999999999</v>
      </c>
      <c r="N181">
        <v>0.37</v>
      </c>
      <c r="R181" s="1">
        <f t="shared" si="10"/>
        <v>57.36093023255814</v>
      </c>
      <c r="S181" s="1">
        <f t="shared" si="11"/>
        <v>11.606976744186046</v>
      </c>
      <c r="T181" s="1">
        <f t="shared" si="12"/>
        <v>46.72744186046512</v>
      </c>
      <c r="U181" s="1">
        <f t="shared" si="13"/>
        <v>10168.011162790697</v>
      </c>
      <c r="V181" s="1">
        <f t="shared" si="14"/>
        <v>2770.6976744186045</v>
      </c>
    </row>
    <row r="182" spans="1:22" x14ac:dyDescent="0.2">
      <c r="A182">
        <v>40288</v>
      </c>
      <c r="B182">
        <v>4</v>
      </c>
      <c r="C182">
        <v>850</v>
      </c>
      <c r="D182">
        <v>34</v>
      </c>
      <c r="E182">
        <v>99</v>
      </c>
      <c r="F182">
        <v>30.29</v>
      </c>
      <c r="G182">
        <v>30.44</v>
      </c>
      <c r="H182">
        <v>23.657</v>
      </c>
      <c r="I182">
        <v>0.43</v>
      </c>
      <c r="J182">
        <v>7.6600000000000001E-3</v>
      </c>
      <c r="K182">
        <v>1.64E-3</v>
      </c>
      <c r="L182">
        <v>6.2399999999999999E-3</v>
      </c>
      <c r="M182">
        <v>1.35785</v>
      </c>
      <c r="N182">
        <v>0.38</v>
      </c>
      <c r="R182" s="1">
        <f t="shared" si="10"/>
        <v>57.36093023255814</v>
      </c>
      <c r="S182" s="1">
        <f t="shared" si="11"/>
        <v>12.28093023255814</v>
      </c>
      <c r="T182" s="1">
        <f t="shared" si="12"/>
        <v>46.72744186046512</v>
      </c>
      <c r="U182" s="1">
        <f t="shared" si="13"/>
        <v>10168.086046511628</v>
      </c>
      <c r="V182" s="1">
        <f t="shared" si="14"/>
        <v>2845.5813953488373</v>
      </c>
    </row>
    <row r="183" spans="1:22" x14ac:dyDescent="0.2">
      <c r="A183">
        <v>40289</v>
      </c>
      <c r="B183">
        <v>4</v>
      </c>
      <c r="C183">
        <v>850</v>
      </c>
      <c r="D183">
        <v>34</v>
      </c>
      <c r="E183">
        <v>99</v>
      </c>
      <c r="F183">
        <v>30.29</v>
      </c>
      <c r="G183">
        <v>30.44</v>
      </c>
      <c r="H183">
        <v>23.71</v>
      </c>
      <c r="I183">
        <v>0.43</v>
      </c>
      <c r="J183">
        <v>7.7099999999999998E-3</v>
      </c>
      <c r="K183">
        <v>1.64E-3</v>
      </c>
      <c r="L183">
        <v>6.2399999999999999E-3</v>
      </c>
      <c r="M183">
        <v>1.3578399999999999</v>
      </c>
      <c r="N183">
        <v>0.38</v>
      </c>
      <c r="R183" s="1">
        <f t="shared" si="10"/>
        <v>57.735348837209301</v>
      </c>
      <c r="S183" s="1">
        <f t="shared" si="11"/>
        <v>12.28093023255814</v>
      </c>
      <c r="T183" s="1">
        <f t="shared" si="12"/>
        <v>46.72744186046512</v>
      </c>
      <c r="U183" s="1">
        <f t="shared" si="13"/>
        <v>10168.011162790697</v>
      </c>
      <c r="V183" s="1">
        <f t="shared" si="14"/>
        <v>2845.5813953488373</v>
      </c>
    </row>
    <row r="184" spans="1:22" x14ac:dyDescent="0.2">
      <c r="A184">
        <v>40290</v>
      </c>
      <c r="B184">
        <v>4</v>
      </c>
      <c r="C184">
        <v>850</v>
      </c>
      <c r="D184">
        <v>34</v>
      </c>
      <c r="E184">
        <v>99</v>
      </c>
      <c r="F184">
        <v>30.29</v>
      </c>
      <c r="G184">
        <v>30.44</v>
      </c>
      <c r="H184">
        <v>23.369</v>
      </c>
      <c r="I184">
        <v>0.43</v>
      </c>
      <c r="J184">
        <v>7.6600000000000001E-3</v>
      </c>
      <c r="K184">
        <v>1.64E-3</v>
      </c>
      <c r="L184">
        <v>6.2399999999999999E-3</v>
      </c>
      <c r="M184">
        <v>1.35785</v>
      </c>
      <c r="N184">
        <v>0.38</v>
      </c>
      <c r="R184" s="1">
        <f t="shared" si="10"/>
        <v>57.36093023255814</v>
      </c>
      <c r="S184" s="1">
        <f t="shared" si="11"/>
        <v>12.28093023255814</v>
      </c>
      <c r="T184" s="1">
        <f t="shared" si="12"/>
        <v>46.72744186046512</v>
      </c>
      <c r="U184" s="1">
        <f t="shared" si="13"/>
        <v>10168.086046511628</v>
      </c>
      <c r="V184" s="1">
        <f t="shared" si="14"/>
        <v>2845.5813953488373</v>
      </c>
    </row>
    <row r="185" spans="1:22" x14ac:dyDescent="0.2">
      <c r="A185">
        <v>40292</v>
      </c>
      <c r="B185">
        <v>4</v>
      </c>
      <c r="C185">
        <v>850</v>
      </c>
      <c r="D185">
        <v>34</v>
      </c>
      <c r="E185">
        <v>99</v>
      </c>
      <c r="F185">
        <v>30.29</v>
      </c>
      <c r="G185">
        <v>30.44</v>
      </c>
      <c r="H185">
        <v>24.154</v>
      </c>
      <c r="I185">
        <v>0.43</v>
      </c>
      <c r="J185">
        <v>7.6600000000000001E-3</v>
      </c>
      <c r="K185">
        <v>1.74E-3</v>
      </c>
      <c r="L185">
        <v>6.2399999999999999E-3</v>
      </c>
      <c r="M185">
        <v>1.35785</v>
      </c>
      <c r="N185">
        <v>0.39</v>
      </c>
      <c r="R185" s="1">
        <f t="shared" si="10"/>
        <v>57.36093023255814</v>
      </c>
      <c r="S185" s="1">
        <f t="shared" si="11"/>
        <v>13.029767441860464</v>
      </c>
      <c r="T185" s="1">
        <f t="shared" si="12"/>
        <v>46.72744186046512</v>
      </c>
      <c r="U185" s="1">
        <f t="shared" si="13"/>
        <v>10168.086046511628</v>
      </c>
      <c r="V185" s="1">
        <f t="shared" si="14"/>
        <v>2920.4651162790701</v>
      </c>
    </row>
    <row r="186" spans="1:22" x14ac:dyDescent="0.2">
      <c r="A186">
        <v>40293</v>
      </c>
      <c r="B186">
        <v>4</v>
      </c>
      <c r="C186">
        <v>850</v>
      </c>
      <c r="D186">
        <v>34</v>
      </c>
      <c r="E186">
        <v>99</v>
      </c>
      <c r="F186">
        <v>30.29</v>
      </c>
      <c r="G186">
        <v>30.44</v>
      </c>
      <c r="H186">
        <v>23.582999999999998</v>
      </c>
      <c r="I186">
        <v>0.43</v>
      </c>
      <c r="J186">
        <v>7.6600000000000001E-3</v>
      </c>
      <c r="K186">
        <v>1.74E-3</v>
      </c>
      <c r="L186">
        <v>6.2399999999999999E-3</v>
      </c>
      <c r="M186">
        <v>1.35785</v>
      </c>
      <c r="N186">
        <v>0.38</v>
      </c>
      <c r="R186" s="1">
        <f t="shared" si="10"/>
        <v>57.36093023255814</v>
      </c>
      <c r="S186" s="1">
        <f t="shared" si="11"/>
        <v>13.029767441860464</v>
      </c>
      <c r="T186" s="1">
        <f t="shared" si="12"/>
        <v>46.72744186046512</v>
      </c>
      <c r="U186" s="1">
        <f t="shared" si="13"/>
        <v>10168.086046511628</v>
      </c>
      <c r="V186" s="1">
        <f t="shared" si="14"/>
        <v>2845.5813953488373</v>
      </c>
    </row>
    <row r="187" spans="1:22" x14ac:dyDescent="0.2">
      <c r="A187">
        <v>40296</v>
      </c>
      <c r="B187">
        <v>4</v>
      </c>
      <c r="C187">
        <v>850</v>
      </c>
      <c r="D187">
        <v>34</v>
      </c>
      <c r="E187">
        <v>99</v>
      </c>
      <c r="F187">
        <v>30.29</v>
      </c>
      <c r="G187">
        <v>30.3</v>
      </c>
      <c r="H187">
        <v>24.097000000000001</v>
      </c>
      <c r="I187">
        <v>0.43</v>
      </c>
      <c r="J187">
        <v>7.6699999999999997E-3</v>
      </c>
      <c r="K187">
        <v>1.73E-3</v>
      </c>
      <c r="L187">
        <v>5.9100000000000003E-3</v>
      </c>
      <c r="M187">
        <v>1.35144</v>
      </c>
      <c r="N187">
        <v>0.39</v>
      </c>
      <c r="R187" s="1">
        <f t="shared" si="10"/>
        <v>57.43581395348837</v>
      </c>
      <c r="S187" s="1">
        <f t="shared" si="11"/>
        <v>12.954883720930233</v>
      </c>
      <c r="T187" s="1">
        <f t="shared" si="12"/>
        <v>44.256279069767444</v>
      </c>
      <c r="U187" s="1">
        <f t="shared" si="13"/>
        <v>10120.085581395349</v>
      </c>
      <c r="V187" s="1">
        <f t="shared" si="14"/>
        <v>2920.4651162790701</v>
      </c>
    </row>
    <row r="188" spans="1:22" x14ac:dyDescent="0.2">
      <c r="A188">
        <v>40297</v>
      </c>
      <c r="B188">
        <v>4</v>
      </c>
      <c r="C188">
        <v>850</v>
      </c>
      <c r="D188">
        <v>34</v>
      </c>
      <c r="E188">
        <v>99</v>
      </c>
      <c r="F188">
        <v>30.29</v>
      </c>
      <c r="G188">
        <v>30.3</v>
      </c>
      <c r="H188">
        <v>22.731999999999999</v>
      </c>
      <c r="I188">
        <v>0.43</v>
      </c>
      <c r="J188">
        <v>7.6699999999999997E-3</v>
      </c>
      <c r="K188">
        <v>1.64E-3</v>
      </c>
      <c r="L188">
        <v>5.9100000000000003E-3</v>
      </c>
      <c r="M188">
        <v>1.35144</v>
      </c>
      <c r="N188">
        <v>0.36</v>
      </c>
      <c r="R188" s="1">
        <f t="shared" si="10"/>
        <v>57.43581395348837</v>
      </c>
      <c r="S188" s="1">
        <f t="shared" si="11"/>
        <v>12.28093023255814</v>
      </c>
      <c r="T188" s="1">
        <f t="shared" si="12"/>
        <v>44.256279069767444</v>
      </c>
      <c r="U188" s="1">
        <f t="shared" si="13"/>
        <v>10120.085581395349</v>
      </c>
      <c r="V188" s="1">
        <f t="shared" si="14"/>
        <v>2695.8139534883717</v>
      </c>
    </row>
    <row r="189" spans="1:22" x14ac:dyDescent="0.2">
      <c r="A189">
        <v>40298</v>
      </c>
      <c r="B189">
        <v>4</v>
      </c>
      <c r="C189">
        <v>850</v>
      </c>
      <c r="D189">
        <v>34</v>
      </c>
      <c r="E189">
        <v>99</v>
      </c>
      <c r="F189">
        <v>30.29</v>
      </c>
      <c r="G189">
        <v>30.3</v>
      </c>
      <c r="H189">
        <v>22.774000000000001</v>
      </c>
      <c r="I189">
        <v>0.43</v>
      </c>
      <c r="J189">
        <v>7.62E-3</v>
      </c>
      <c r="K189">
        <v>1.64E-3</v>
      </c>
      <c r="L189">
        <v>5.9100000000000003E-3</v>
      </c>
      <c r="M189">
        <v>1.35144</v>
      </c>
      <c r="N189">
        <v>0.36</v>
      </c>
      <c r="R189" s="1">
        <f t="shared" si="10"/>
        <v>57.061395348837209</v>
      </c>
      <c r="S189" s="1">
        <f t="shared" si="11"/>
        <v>12.28093023255814</v>
      </c>
      <c r="T189" s="1">
        <f t="shared" si="12"/>
        <v>44.256279069767444</v>
      </c>
      <c r="U189" s="1">
        <f t="shared" si="13"/>
        <v>10120.085581395349</v>
      </c>
      <c r="V189" s="1">
        <f t="shared" si="14"/>
        <v>2695.8139534883717</v>
      </c>
    </row>
    <row r="190" spans="1:22" x14ac:dyDescent="0.2">
      <c r="A190">
        <v>40299</v>
      </c>
      <c r="B190">
        <v>4</v>
      </c>
      <c r="C190">
        <v>850</v>
      </c>
      <c r="D190">
        <v>34</v>
      </c>
      <c r="E190">
        <v>99</v>
      </c>
      <c r="F190">
        <v>30.29</v>
      </c>
      <c r="G190">
        <v>30.3</v>
      </c>
      <c r="H190">
        <v>22.231999999999999</v>
      </c>
      <c r="I190">
        <v>0.43</v>
      </c>
      <c r="J190">
        <v>7.62E-3</v>
      </c>
      <c r="K190">
        <v>1.64E-3</v>
      </c>
      <c r="L190">
        <v>5.9100000000000003E-3</v>
      </c>
      <c r="M190">
        <v>1.35144</v>
      </c>
      <c r="N190">
        <v>0.36</v>
      </c>
      <c r="R190" s="1">
        <f t="shared" si="10"/>
        <v>57.061395348837209</v>
      </c>
      <c r="S190" s="1">
        <f t="shared" si="11"/>
        <v>12.28093023255814</v>
      </c>
      <c r="T190" s="1">
        <f t="shared" si="12"/>
        <v>44.256279069767444</v>
      </c>
      <c r="U190" s="1">
        <f t="shared" si="13"/>
        <v>10120.085581395349</v>
      </c>
      <c r="V190" s="1">
        <f t="shared" si="14"/>
        <v>2695.8139534883717</v>
      </c>
    </row>
    <row r="191" spans="1:22" x14ac:dyDescent="0.2">
      <c r="A191">
        <v>40300</v>
      </c>
      <c r="B191">
        <v>4</v>
      </c>
      <c r="C191">
        <v>850</v>
      </c>
      <c r="D191">
        <v>34</v>
      </c>
      <c r="E191">
        <v>99</v>
      </c>
      <c r="F191">
        <v>30.29</v>
      </c>
      <c r="G191">
        <v>30.32</v>
      </c>
      <c r="H191">
        <v>22.231999999999999</v>
      </c>
      <c r="I191">
        <v>0.43</v>
      </c>
      <c r="J191">
        <v>7.5799999999999999E-3</v>
      </c>
      <c r="K191">
        <v>1.64E-3</v>
      </c>
      <c r="L191">
        <v>5.9100000000000003E-3</v>
      </c>
      <c r="M191">
        <v>1.3477399999999999</v>
      </c>
      <c r="N191">
        <v>0.36</v>
      </c>
      <c r="R191" s="1">
        <f t="shared" si="10"/>
        <v>56.761860465116285</v>
      </c>
      <c r="S191" s="1">
        <f t="shared" si="11"/>
        <v>12.28093023255814</v>
      </c>
      <c r="T191" s="1">
        <f t="shared" si="12"/>
        <v>44.256279069767444</v>
      </c>
      <c r="U191" s="1">
        <f t="shared" si="13"/>
        <v>10092.378604651163</v>
      </c>
      <c r="V191" s="1">
        <f t="shared" si="14"/>
        <v>2695.8139534883717</v>
      </c>
    </row>
    <row r="192" spans="1:22" x14ac:dyDescent="0.2">
      <c r="A192">
        <v>40301</v>
      </c>
      <c r="B192">
        <v>4</v>
      </c>
      <c r="C192">
        <v>850</v>
      </c>
      <c r="D192">
        <v>34</v>
      </c>
      <c r="E192">
        <v>99</v>
      </c>
      <c r="F192">
        <v>30.29</v>
      </c>
      <c r="G192">
        <v>30.32</v>
      </c>
      <c r="H192">
        <v>22.646999999999998</v>
      </c>
      <c r="I192">
        <v>0.43</v>
      </c>
      <c r="J192">
        <v>7.5799999999999999E-3</v>
      </c>
      <c r="K192">
        <v>1.5499999999999999E-3</v>
      </c>
      <c r="L192">
        <v>5.9100000000000003E-3</v>
      </c>
      <c r="M192">
        <v>1.3477399999999999</v>
      </c>
      <c r="N192">
        <v>0.36</v>
      </c>
      <c r="R192" s="1">
        <f t="shared" si="10"/>
        <v>56.761860465116285</v>
      </c>
      <c r="S192" s="1">
        <f t="shared" si="11"/>
        <v>11.606976744186046</v>
      </c>
      <c r="T192" s="1">
        <f t="shared" si="12"/>
        <v>44.256279069767444</v>
      </c>
      <c r="U192" s="1">
        <f t="shared" si="13"/>
        <v>10092.378604651163</v>
      </c>
      <c r="V192" s="1">
        <f t="shared" si="14"/>
        <v>2695.8139534883717</v>
      </c>
    </row>
    <row r="193" spans="1:22" x14ac:dyDescent="0.2">
      <c r="A193">
        <v>40302</v>
      </c>
      <c r="B193">
        <v>4</v>
      </c>
      <c r="C193">
        <v>850</v>
      </c>
      <c r="D193">
        <v>34</v>
      </c>
      <c r="E193">
        <v>99</v>
      </c>
      <c r="F193">
        <v>30.29</v>
      </c>
      <c r="G193">
        <v>30.32</v>
      </c>
      <c r="H193">
        <v>23.666</v>
      </c>
      <c r="I193">
        <v>0.43</v>
      </c>
      <c r="J193">
        <v>7.6800000000000002E-3</v>
      </c>
      <c r="K193">
        <v>1.5499999999999999E-3</v>
      </c>
      <c r="L193">
        <v>5.9100000000000003E-3</v>
      </c>
      <c r="M193">
        <v>1.3477300000000001</v>
      </c>
      <c r="N193">
        <v>0.38</v>
      </c>
      <c r="R193" s="1">
        <f t="shared" si="10"/>
        <v>57.510697674418616</v>
      </c>
      <c r="S193" s="1">
        <f t="shared" si="11"/>
        <v>11.606976744186046</v>
      </c>
      <c r="T193" s="1">
        <f t="shared" si="12"/>
        <v>44.256279069767444</v>
      </c>
      <c r="U193" s="1">
        <f t="shared" si="13"/>
        <v>10092.303720930233</v>
      </c>
      <c r="V193" s="1">
        <f t="shared" si="14"/>
        <v>2845.5813953488373</v>
      </c>
    </row>
    <row r="194" spans="1:22" x14ac:dyDescent="0.2">
      <c r="A194">
        <v>40303</v>
      </c>
      <c r="B194">
        <v>4</v>
      </c>
      <c r="C194">
        <v>850</v>
      </c>
      <c r="D194">
        <v>34</v>
      </c>
      <c r="E194">
        <v>99</v>
      </c>
      <c r="F194">
        <v>30.29</v>
      </c>
      <c r="G194">
        <v>30.34</v>
      </c>
      <c r="H194">
        <v>23.225999999999999</v>
      </c>
      <c r="I194">
        <v>0.43</v>
      </c>
      <c r="J194">
        <v>7.7799999999999996E-3</v>
      </c>
      <c r="K194">
        <v>1.5499999999999999E-3</v>
      </c>
      <c r="L194">
        <v>5.9199999999999999E-3</v>
      </c>
      <c r="M194">
        <v>1.34402</v>
      </c>
      <c r="N194">
        <v>0.37</v>
      </c>
      <c r="R194" s="1">
        <f t="shared" ref="R194:R257" si="15">J194/$I194*3220</f>
        <v>58.259534883720931</v>
      </c>
      <c r="S194" s="1">
        <f t="shared" ref="S194:S257" si="16">K194/$I194*3220</f>
        <v>11.606976744186046</v>
      </c>
      <c r="T194" s="1">
        <f t="shared" ref="T194:T257" si="17">L194/$I194*3220</f>
        <v>44.331162790697675</v>
      </c>
      <c r="U194" s="1">
        <f t="shared" ref="U194:U257" si="18">M194/$I194*3220</f>
        <v>10064.521860465116</v>
      </c>
      <c r="V194" s="1">
        <f t="shared" ref="V194:V257" si="19">N194/$I194*3220</f>
        <v>2770.6976744186045</v>
      </c>
    </row>
    <row r="195" spans="1:22" x14ac:dyDescent="0.2">
      <c r="A195">
        <v>40304</v>
      </c>
      <c r="B195">
        <v>4</v>
      </c>
      <c r="C195">
        <v>851</v>
      </c>
      <c r="D195">
        <v>34</v>
      </c>
      <c r="E195">
        <v>99</v>
      </c>
      <c r="F195">
        <v>30.32</v>
      </c>
      <c r="G195">
        <v>30.38</v>
      </c>
      <c r="H195">
        <v>23.257999999999999</v>
      </c>
      <c r="I195">
        <v>0.43</v>
      </c>
      <c r="J195">
        <v>7.79E-3</v>
      </c>
      <c r="K195">
        <v>1.5499999999999999E-3</v>
      </c>
      <c r="L195">
        <v>5.9300000000000004E-3</v>
      </c>
      <c r="M195">
        <v>1.3455999999999999</v>
      </c>
      <c r="N195">
        <v>0.37</v>
      </c>
      <c r="R195" s="1">
        <f t="shared" si="15"/>
        <v>58.334418604651162</v>
      </c>
      <c r="S195" s="1">
        <f t="shared" si="16"/>
        <v>11.606976744186046</v>
      </c>
      <c r="T195" s="1">
        <f t="shared" si="17"/>
        <v>44.406046511627906</v>
      </c>
      <c r="U195" s="1">
        <f t="shared" si="18"/>
        <v>10076.353488372093</v>
      </c>
      <c r="V195" s="1">
        <f t="shared" si="19"/>
        <v>2770.6976744186045</v>
      </c>
    </row>
    <row r="196" spans="1:22" x14ac:dyDescent="0.2">
      <c r="A196">
        <v>40305</v>
      </c>
      <c r="B196">
        <v>4</v>
      </c>
      <c r="C196">
        <v>850</v>
      </c>
      <c r="D196">
        <v>34</v>
      </c>
      <c r="E196">
        <v>99</v>
      </c>
      <c r="F196">
        <v>30.29</v>
      </c>
      <c r="G196">
        <v>30.34</v>
      </c>
      <c r="H196">
        <v>23.257999999999999</v>
      </c>
      <c r="I196">
        <v>0.43</v>
      </c>
      <c r="J196">
        <v>7.6800000000000002E-3</v>
      </c>
      <c r="K196">
        <v>1.4599999999999999E-3</v>
      </c>
      <c r="L196">
        <v>5.62E-3</v>
      </c>
      <c r="M196">
        <v>1.3440799999999999</v>
      </c>
      <c r="N196">
        <v>0.37</v>
      </c>
      <c r="R196" s="1">
        <f t="shared" si="15"/>
        <v>57.510697674418616</v>
      </c>
      <c r="S196" s="1">
        <f t="shared" si="16"/>
        <v>10.933023255813954</v>
      </c>
      <c r="T196" s="1">
        <f t="shared" si="17"/>
        <v>42.084651162790699</v>
      </c>
      <c r="U196" s="1">
        <f t="shared" si="18"/>
        <v>10064.971162790696</v>
      </c>
      <c r="V196" s="1">
        <f t="shared" si="19"/>
        <v>2770.6976744186045</v>
      </c>
    </row>
    <row r="197" spans="1:22" x14ac:dyDescent="0.2">
      <c r="A197">
        <v>40306</v>
      </c>
      <c r="B197">
        <v>4</v>
      </c>
      <c r="C197">
        <v>850</v>
      </c>
      <c r="D197">
        <v>34</v>
      </c>
      <c r="E197">
        <v>99</v>
      </c>
      <c r="F197">
        <v>30.29</v>
      </c>
      <c r="G197">
        <v>30.34</v>
      </c>
      <c r="H197">
        <v>23.308</v>
      </c>
      <c r="I197">
        <v>0.43</v>
      </c>
      <c r="J197">
        <v>7.6800000000000002E-3</v>
      </c>
      <c r="K197">
        <v>1.4599999999999999E-3</v>
      </c>
      <c r="L197">
        <v>5.62E-3</v>
      </c>
      <c r="M197">
        <v>1.3440799999999999</v>
      </c>
      <c r="N197">
        <v>0.37</v>
      </c>
      <c r="R197" s="1">
        <f t="shared" si="15"/>
        <v>57.510697674418616</v>
      </c>
      <c r="S197" s="1">
        <f t="shared" si="16"/>
        <v>10.933023255813954</v>
      </c>
      <c r="T197" s="1">
        <f t="shared" si="17"/>
        <v>42.084651162790699</v>
      </c>
      <c r="U197" s="1">
        <f t="shared" si="18"/>
        <v>10064.971162790696</v>
      </c>
      <c r="V197" s="1">
        <f t="shared" si="19"/>
        <v>2770.6976744186045</v>
      </c>
    </row>
    <row r="198" spans="1:22" x14ac:dyDescent="0.2">
      <c r="A198">
        <v>40307</v>
      </c>
      <c r="B198">
        <v>4</v>
      </c>
      <c r="C198">
        <v>850</v>
      </c>
      <c r="D198">
        <v>34</v>
      </c>
      <c r="E198">
        <v>99</v>
      </c>
      <c r="F198">
        <v>30.29</v>
      </c>
      <c r="G198">
        <v>30.36</v>
      </c>
      <c r="H198">
        <v>22.783000000000001</v>
      </c>
      <c r="I198">
        <v>0.43</v>
      </c>
      <c r="J198">
        <v>7.6899999999999998E-3</v>
      </c>
      <c r="K198">
        <v>1.4599999999999999E-3</v>
      </c>
      <c r="L198">
        <v>5.6299999999999996E-3</v>
      </c>
      <c r="M198">
        <v>1.3403700000000001</v>
      </c>
      <c r="N198">
        <v>0.37</v>
      </c>
      <c r="R198" s="1">
        <f t="shared" si="15"/>
        <v>57.585581395348832</v>
      </c>
      <c r="S198" s="1">
        <f t="shared" si="16"/>
        <v>10.933023255813954</v>
      </c>
      <c r="T198" s="1">
        <f t="shared" si="17"/>
        <v>42.159534883720923</v>
      </c>
      <c r="U198" s="1">
        <f t="shared" si="18"/>
        <v>10037.189302325582</v>
      </c>
      <c r="V198" s="1">
        <f t="shared" si="19"/>
        <v>2770.6976744186045</v>
      </c>
    </row>
    <row r="199" spans="1:22" x14ac:dyDescent="0.2">
      <c r="A199">
        <v>40308</v>
      </c>
      <c r="B199">
        <v>4</v>
      </c>
      <c r="C199">
        <v>850</v>
      </c>
      <c r="D199">
        <v>34</v>
      </c>
      <c r="E199">
        <v>99</v>
      </c>
      <c r="F199">
        <v>30.29</v>
      </c>
      <c r="G199">
        <v>30.36</v>
      </c>
      <c r="H199">
        <v>24.184000000000001</v>
      </c>
      <c r="I199">
        <v>0.43</v>
      </c>
      <c r="J199">
        <v>7.7400000000000004E-3</v>
      </c>
      <c r="K199">
        <v>1.4599999999999999E-3</v>
      </c>
      <c r="L199">
        <v>5.6299999999999996E-3</v>
      </c>
      <c r="M199">
        <v>1.3403700000000001</v>
      </c>
      <c r="N199">
        <v>0.39</v>
      </c>
      <c r="R199" s="1">
        <f t="shared" si="15"/>
        <v>57.960000000000008</v>
      </c>
      <c r="S199" s="1">
        <f t="shared" si="16"/>
        <v>10.933023255813954</v>
      </c>
      <c r="T199" s="1">
        <f t="shared" si="17"/>
        <v>42.159534883720923</v>
      </c>
      <c r="U199" s="1">
        <f t="shared" si="18"/>
        <v>10037.189302325582</v>
      </c>
      <c r="V199" s="1">
        <f t="shared" si="19"/>
        <v>2920.4651162790701</v>
      </c>
    </row>
    <row r="200" spans="1:22" x14ac:dyDescent="0.2">
      <c r="A200">
        <v>40309</v>
      </c>
      <c r="B200">
        <v>4</v>
      </c>
      <c r="C200">
        <v>851</v>
      </c>
      <c r="D200">
        <v>34</v>
      </c>
      <c r="E200">
        <v>99</v>
      </c>
      <c r="F200">
        <v>30.32</v>
      </c>
      <c r="G200">
        <v>30.4</v>
      </c>
      <c r="H200">
        <v>23.465</v>
      </c>
      <c r="I200">
        <v>0.43</v>
      </c>
      <c r="J200">
        <v>7.7000000000000002E-3</v>
      </c>
      <c r="K200">
        <v>1.4599999999999999E-3</v>
      </c>
      <c r="L200">
        <v>5.6299999999999996E-3</v>
      </c>
      <c r="M200">
        <v>1.34195</v>
      </c>
      <c r="N200">
        <v>0.38</v>
      </c>
      <c r="R200" s="1">
        <f t="shared" si="15"/>
        <v>57.66046511627907</v>
      </c>
      <c r="S200" s="1">
        <f t="shared" si="16"/>
        <v>10.933023255813954</v>
      </c>
      <c r="T200" s="1">
        <f t="shared" si="17"/>
        <v>42.159534883720923</v>
      </c>
      <c r="U200" s="1">
        <f t="shared" si="18"/>
        <v>10049.020930232557</v>
      </c>
      <c r="V200" s="1">
        <f t="shared" si="19"/>
        <v>2845.5813953488373</v>
      </c>
    </row>
    <row r="201" spans="1:22" x14ac:dyDescent="0.2">
      <c r="A201">
        <v>40310</v>
      </c>
      <c r="B201">
        <v>4</v>
      </c>
      <c r="C201">
        <v>851</v>
      </c>
      <c r="D201">
        <v>34</v>
      </c>
      <c r="E201">
        <v>99</v>
      </c>
      <c r="F201">
        <v>30.32</v>
      </c>
      <c r="G201">
        <v>30.4</v>
      </c>
      <c r="H201">
        <v>22.984999999999999</v>
      </c>
      <c r="I201">
        <v>0.43</v>
      </c>
      <c r="J201">
        <v>7.7000000000000002E-3</v>
      </c>
      <c r="K201">
        <v>1.3699999999999999E-3</v>
      </c>
      <c r="L201">
        <v>5.6299999999999996E-3</v>
      </c>
      <c r="M201">
        <v>1.3419399999999999</v>
      </c>
      <c r="N201">
        <v>0.37</v>
      </c>
      <c r="R201" s="1">
        <f t="shared" si="15"/>
        <v>57.66046511627907</v>
      </c>
      <c r="S201" s="1">
        <f t="shared" si="16"/>
        <v>10.25906976744186</v>
      </c>
      <c r="T201" s="1">
        <f t="shared" si="17"/>
        <v>42.159534883720923</v>
      </c>
      <c r="U201" s="1">
        <f t="shared" si="18"/>
        <v>10048.946046511628</v>
      </c>
      <c r="V201" s="1">
        <f t="shared" si="19"/>
        <v>2770.6976744186045</v>
      </c>
    </row>
    <row r="202" spans="1:22" x14ac:dyDescent="0.2">
      <c r="A202">
        <v>40311</v>
      </c>
      <c r="B202">
        <v>4</v>
      </c>
      <c r="C202">
        <v>851</v>
      </c>
      <c r="D202">
        <v>34</v>
      </c>
      <c r="E202">
        <v>99</v>
      </c>
      <c r="F202">
        <v>30.32</v>
      </c>
      <c r="G202">
        <v>30.4</v>
      </c>
      <c r="H202">
        <v>22.166</v>
      </c>
      <c r="I202">
        <v>0.43</v>
      </c>
      <c r="J202">
        <v>7.7000000000000002E-3</v>
      </c>
      <c r="K202">
        <v>1.3699999999999999E-3</v>
      </c>
      <c r="L202">
        <v>5.6299999999999996E-3</v>
      </c>
      <c r="M202">
        <v>1.3419399999999999</v>
      </c>
      <c r="N202">
        <v>0.36</v>
      </c>
      <c r="R202" s="1">
        <f t="shared" si="15"/>
        <v>57.66046511627907</v>
      </c>
      <c r="S202" s="1">
        <f t="shared" si="16"/>
        <v>10.25906976744186</v>
      </c>
      <c r="T202" s="1">
        <f t="shared" si="17"/>
        <v>42.159534883720923</v>
      </c>
      <c r="U202" s="1">
        <f t="shared" si="18"/>
        <v>10048.946046511628</v>
      </c>
      <c r="V202" s="1">
        <f t="shared" si="19"/>
        <v>2695.8139534883717</v>
      </c>
    </row>
    <row r="203" spans="1:22" x14ac:dyDescent="0.2">
      <c r="A203">
        <v>40312</v>
      </c>
      <c r="B203">
        <v>4</v>
      </c>
      <c r="C203">
        <v>850</v>
      </c>
      <c r="D203">
        <v>34</v>
      </c>
      <c r="E203">
        <v>99</v>
      </c>
      <c r="F203">
        <v>30.29</v>
      </c>
      <c r="G203">
        <v>30.36</v>
      </c>
      <c r="H203">
        <v>22.27</v>
      </c>
      <c r="I203">
        <v>0.43</v>
      </c>
      <c r="J203">
        <v>7.7400000000000004E-3</v>
      </c>
      <c r="K203">
        <v>1.3699999999999999E-3</v>
      </c>
      <c r="L203">
        <v>5.6299999999999996E-3</v>
      </c>
      <c r="M203">
        <v>1.34036</v>
      </c>
      <c r="N203">
        <v>0.36</v>
      </c>
      <c r="R203" s="1">
        <f t="shared" si="15"/>
        <v>57.960000000000008</v>
      </c>
      <c r="S203" s="1">
        <f t="shared" si="16"/>
        <v>10.25906976744186</v>
      </c>
      <c r="T203" s="1">
        <f t="shared" si="17"/>
        <v>42.159534883720923</v>
      </c>
      <c r="U203" s="1">
        <f t="shared" si="18"/>
        <v>10037.114418604651</v>
      </c>
      <c r="V203" s="1">
        <f t="shared" si="19"/>
        <v>2695.8139534883717</v>
      </c>
    </row>
    <row r="204" spans="1:22" x14ac:dyDescent="0.2">
      <c r="A204">
        <v>40316</v>
      </c>
      <c r="B204">
        <v>4</v>
      </c>
      <c r="C204">
        <v>851</v>
      </c>
      <c r="D204">
        <v>34</v>
      </c>
      <c r="E204">
        <v>99</v>
      </c>
      <c r="F204">
        <v>30.32</v>
      </c>
      <c r="G204">
        <v>30.42</v>
      </c>
      <c r="H204">
        <v>23.257999999999999</v>
      </c>
      <c r="I204">
        <v>0.43</v>
      </c>
      <c r="J204">
        <v>7.7000000000000002E-3</v>
      </c>
      <c r="K204">
        <v>1.3699999999999999E-3</v>
      </c>
      <c r="L204">
        <v>5.64E-3</v>
      </c>
      <c r="M204">
        <v>1.33822</v>
      </c>
      <c r="N204">
        <v>0.37</v>
      </c>
      <c r="R204" s="1">
        <f t="shared" si="15"/>
        <v>57.66046511627907</v>
      </c>
      <c r="S204" s="1">
        <f t="shared" si="16"/>
        <v>10.25906976744186</v>
      </c>
      <c r="T204" s="1">
        <f t="shared" si="17"/>
        <v>42.234418604651161</v>
      </c>
      <c r="U204" s="1">
        <f t="shared" si="18"/>
        <v>10021.089302325581</v>
      </c>
      <c r="V204" s="1">
        <f t="shared" si="19"/>
        <v>2770.6976744186045</v>
      </c>
    </row>
    <row r="205" spans="1:22" x14ac:dyDescent="0.2">
      <c r="A205">
        <v>40317</v>
      </c>
      <c r="B205">
        <v>4</v>
      </c>
      <c r="C205">
        <v>852</v>
      </c>
      <c r="D205">
        <v>34</v>
      </c>
      <c r="E205">
        <v>99</v>
      </c>
      <c r="F205">
        <v>30.36</v>
      </c>
      <c r="G205">
        <v>30.45</v>
      </c>
      <c r="H205">
        <v>22.486000000000001</v>
      </c>
      <c r="I205">
        <v>0.43</v>
      </c>
      <c r="J205">
        <v>7.7099999999999998E-3</v>
      </c>
      <c r="K205">
        <v>1.3699999999999999E-3</v>
      </c>
      <c r="L205">
        <v>5.64E-3</v>
      </c>
      <c r="M205">
        <v>1.33979</v>
      </c>
      <c r="N205">
        <v>0.36</v>
      </c>
      <c r="R205" s="1">
        <f t="shared" si="15"/>
        <v>57.735348837209301</v>
      </c>
      <c r="S205" s="1">
        <f t="shared" si="16"/>
        <v>10.25906976744186</v>
      </c>
      <c r="T205" s="1">
        <f t="shared" si="17"/>
        <v>42.234418604651161</v>
      </c>
      <c r="U205" s="1">
        <f t="shared" si="18"/>
        <v>10032.846046511628</v>
      </c>
      <c r="V205" s="1">
        <f t="shared" si="19"/>
        <v>2695.8139534883717</v>
      </c>
    </row>
    <row r="206" spans="1:22" x14ac:dyDescent="0.2">
      <c r="A206">
        <v>40318</v>
      </c>
      <c r="B206">
        <v>4</v>
      </c>
      <c r="C206">
        <v>851</v>
      </c>
      <c r="D206">
        <v>34</v>
      </c>
      <c r="E206">
        <v>99</v>
      </c>
      <c r="F206">
        <v>30.32</v>
      </c>
      <c r="G206">
        <v>30.44</v>
      </c>
      <c r="H206">
        <v>23.684000000000001</v>
      </c>
      <c r="I206">
        <v>0.43</v>
      </c>
      <c r="J206">
        <v>7.7099999999999998E-3</v>
      </c>
      <c r="K206">
        <v>1.3699999999999999E-3</v>
      </c>
      <c r="L206">
        <v>5.64E-3</v>
      </c>
      <c r="M206">
        <v>1.33449</v>
      </c>
      <c r="N206">
        <v>0.38</v>
      </c>
      <c r="R206" s="1">
        <f t="shared" si="15"/>
        <v>57.735348837209301</v>
      </c>
      <c r="S206" s="1">
        <f t="shared" si="16"/>
        <v>10.25906976744186</v>
      </c>
      <c r="T206" s="1">
        <f t="shared" si="17"/>
        <v>42.234418604651161</v>
      </c>
      <c r="U206" s="1">
        <f t="shared" si="18"/>
        <v>9993.1576744186041</v>
      </c>
      <c r="V206" s="1">
        <f t="shared" si="19"/>
        <v>2845.5813953488373</v>
      </c>
    </row>
    <row r="207" spans="1:22" x14ac:dyDescent="0.2">
      <c r="A207">
        <v>40319</v>
      </c>
      <c r="B207">
        <v>4</v>
      </c>
      <c r="C207">
        <v>851</v>
      </c>
      <c r="D207">
        <v>34</v>
      </c>
      <c r="E207">
        <v>99</v>
      </c>
      <c r="F207">
        <v>30.32</v>
      </c>
      <c r="G207">
        <v>30.44</v>
      </c>
      <c r="H207">
        <v>24.481999999999999</v>
      </c>
      <c r="I207">
        <v>0.43</v>
      </c>
      <c r="J207">
        <v>7.6600000000000001E-3</v>
      </c>
      <c r="K207">
        <v>1.3699999999999999E-3</v>
      </c>
      <c r="L207">
        <v>5.3499999999999997E-3</v>
      </c>
      <c r="M207">
        <v>1.33456</v>
      </c>
      <c r="N207">
        <v>0.39</v>
      </c>
      <c r="R207" s="1">
        <f t="shared" si="15"/>
        <v>57.36093023255814</v>
      </c>
      <c r="S207" s="1">
        <f t="shared" si="16"/>
        <v>10.25906976744186</v>
      </c>
      <c r="T207" s="1">
        <f t="shared" si="17"/>
        <v>40.062790697674416</v>
      </c>
      <c r="U207" s="1">
        <f t="shared" si="18"/>
        <v>9993.6818604651162</v>
      </c>
      <c r="V207" s="1">
        <f t="shared" si="19"/>
        <v>2920.4651162790701</v>
      </c>
    </row>
    <row r="208" spans="1:22" x14ac:dyDescent="0.2">
      <c r="A208">
        <v>40320</v>
      </c>
      <c r="B208">
        <v>4</v>
      </c>
      <c r="C208">
        <v>851</v>
      </c>
      <c r="D208">
        <v>34</v>
      </c>
      <c r="E208">
        <v>99</v>
      </c>
      <c r="F208">
        <v>30.32</v>
      </c>
      <c r="G208">
        <v>30.44</v>
      </c>
      <c r="H208">
        <v>23.149000000000001</v>
      </c>
      <c r="I208">
        <v>0.43</v>
      </c>
      <c r="J208">
        <v>7.6600000000000001E-3</v>
      </c>
      <c r="K208">
        <v>1.2800000000000001E-3</v>
      </c>
      <c r="L208">
        <v>5.3499999999999997E-3</v>
      </c>
      <c r="M208">
        <v>1.3345499999999999</v>
      </c>
      <c r="N208">
        <v>0.37</v>
      </c>
      <c r="R208" s="1">
        <f t="shared" si="15"/>
        <v>57.36093023255814</v>
      </c>
      <c r="S208" s="1">
        <f t="shared" si="16"/>
        <v>9.5851162790697675</v>
      </c>
      <c r="T208" s="1">
        <f t="shared" si="17"/>
        <v>40.062790697674416</v>
      </c>
      <c r="U208" s="1">
        <f t="shared" si="18"/>
        <v>9993.6069767441859</v>
      </c>
      <c r="V208" s="1">
        <f t="shared" si="19"/>
        <v>2770.6976744186045</v>
      </c>
    </row>
    <row r="209" spans="1:22" x14ac:dyDescent="0.2">
      <c r="A209">
        <v>40321</v>
      </c>
      <c r="B209">
        <v>4</v>
      </c>
      <c r="C209">
        <v>851</v>
      </c>
      <c r="D209">
        <v>34</v>
      </c>
      <c r="E209">
        <v>99</v>
      </c>
      <c r="F209">
        <v>30.32</v>
      </c>
      <c r="G209">
        <v>30.44</v>
      </c>
      <c r="H209">
        <v>23.149000000000001</v>
      </c>
      <c r="I209">
        <v>0.43</v>
      </c>
      <c r="J209">
        <v>7.6600000000000001E-3</v>
      </c>
      <c r="K209">
        <v>1.2800000000000001E-3</v>
      </c>
      <c r="L209">
        <v>5.3499999999999997E-3</v>
      </c>
      <c r="M209">
        <v>1.3345499999999999</v>
      </c>
      <c r="N209">
        <v>0.37</v>
      </c>
      <c r="R209" s="1">
        <f t="shared" si="15"/>
        <v>57.36093023255814</v>
      </c>
      <c r="S209" s="1">
        <f t="shared" si="16"/>
        <v>9.5851162790697675</v>
      </c>
      <c r="T209" s="1">
        <f t="shared" si="17"/>
        <v>40.062790697674416</v>
      </c>
      <c r="U209" s="1">
        <f t="shared" si="18"/>
        <v>9993.6069767441859</v>
      </c>
      <c r="V209" s="1">
        <f t="shared" si="19"/>
        <v>2770.6976744186045</v>
      </c>
    </row>
    <row r="210" spans="1:22" x14ac:dyDescent="0.2">
      <c r="A210">
        <v>40322</v>
      </c>
      <c r="B210">
        <v>4</v>
      </c>
      <c r="C210">
        <v>851</v>
      </c>
      <c r="D210">
        <v>34</v>
      </c>
      <c r="E210">
        <v>99</v>
      </c>
      <c r="F210">
        <v>30.32</v>
      </c>
      <c r="G210">
        <v>30.44</v>
      </c>
      <c r="H210">
        <v>23.908999999999999</v>
      </c>
      <c r="I210">
        <v>0.43</v>
      </c>
      <c r="J210">
        <v>7.7099999999999998E-3</v>
      </c>
      <c r="K210">
        <v>1.2800000000000001E-3</v>
      </c>
      <c r="L210">
        <v>5.3400000000000001E-3</v>
      </c>
      <c r="M210">
        <v>1.3345499999999999</v>
      </c>
      <c r="N210">
        <v>0.38</v>
      </c>
      <c r="R210" s="1">
        <f t="shared" si="15"/>
        <v>57.735348837209301</v>
      </c>
      <c r="S210" s="1">
        <f t="shared" si="16"/>
        <v>9.5851162790697675</v>
      </c>
      <c r="T210" s="1">
        <f t="shared" si="17"/>
        <v>39.987906976744192</v>
      </c>
      <c r="U210" s="1">
        <f t="shared" si="18"/>
        <v>9993.6069767441859</v>
      </c>
      <c r="V210" s="1">
        <f t="shared" si="19"/>
        <v>2845.5813953488373</v>
      </c>
    </row>
    <row r="211" spans="1:22" x14ac:dyDescent="0.2">
      <c r="A211">
        <v>40323</v>
      </c>
      <c r="B211">
        <v>4</v>
      </c>
      <c r="C211">
        <v>851</v>
      </c>
      <c r="D211">
        <v>34</v>
      </c>
      <c r="E211">
        <v>99</v>
      </c>
      <c r="F211">
        <v>30.32</v>
      </c>
      <c r="G211">
        <v>30.44</v>
      </c>
      <c r="H211">
        <v>22.189</v>
      </c>
      <c r="I211">
        <v>0.43</v>
      </c>
      <c r="J211">
        <v>7.7099999999999998E-3</v>
      </c>
      <c r="K211">
        <v>1.2800000000000001E-3</v>
      </c>
      <c r="L211">
        <v>5.3400000000000001E-3</v>
      </c>
      <c r="M211">
        <v>1.3345499999999999</v>
      </c>
      <c r="N211">
        <v>0.36</v>
      </c>
      <c r="R211" s="1">
        <f t="shared" si="15"/>
        <v>57.735348837209301</v>
      </c>
      <c r="S211" s="1">
        <f t="shared" si="16"/>
        <v>9.5851162790697675</v>
      </c>
      <c r="T211" s="1">
        <f t="shared" si="17"/>
        <v>39.987906976744192</v>
      </c>
      <c r="U211" s="1">
        <f t="shared" si="18"/>
        <v>9993.6069767441859</v>
      </c>
      <c r="V211" s="1">
        <f t="shared" si="19"/>
        <v>2695.8139534883717</v>
      </c>
    </row>
    <row r="212" spans="1:22" x14ac:dyDescent="0.2">
      <c r="A212">
        <v>40324</v>
      </c>
      <c r="B212">
        <v>4</v>
      </c>
      <c r="C212">
        <v>851</v>
      </c>
      <c r="D212">
        <v>34</v>
      </c>
      <c r="E212">
        <v>99</v>
      </c>
      <c r="F212">
        <v>30.32</v>
      </c>
      <c r="G212">
        <v>30.44</v>
      </c>
      <c r="H212">
        <v>22.189</v>
      </c>
      <c r="I212">
        <v>0.43</v>
      </c>
      <c r="J212">
        <v>7.6600000000000001E-3</v>
      </c>
      <c r="K212">
        <v>1.2800000000000001E-3</v>
      </c>
      <c r="L212">
        <v>5.3499999999999997E-3</v>
      </c>
      <c r="M212">
        <v>1.3345499999999999</v>
      </c>
      <c r="N212">
        <v>0.36</v>
      </c>
      <c r="R212" s="1">
        <f t="shared" si="15"/>
        <v>57.36093023255814</v>
      </c>
      <c r="S212" s="1">
        <f t="shared" si="16"/>
        <v>9.5851162790697675</v>
      </c>
      <c r="T212" s="1">
        <f t="shared" si="17"/>
        <v>40.062790697674416</v>
      </c>
      <c r="U212" s="1">
        <f t="shared" si="18"/>
        <v>9993.6069767441859</v>
      </c>
      <c r="V212" s="1">
        <f t="shared" si="19"/>
        <v>2695.8139534883717</v>
      </c>
    </row>
    <row r="213" spans="1:22" x14ac:dyDescent="0.2">
      <c r="A213">
        <v>40325</v>
      </c>
      <c r="B213">
        <v>4</v>
      </c>
      <c r="C213">
        <v>852</v>
      </c>
      <c r="D213">
        <v>34</v>
      </c>
      <c r="E213">
        <v>99</v>
      </c>
      <c r="F213">
        <v>30.36</v>
      </c>
      <c r="G213">
        <v>30.47</v>
      </c>
      <c r="H213">
        <v>22.768999999999998</v>
      </c>
      <c r="I213">
        <v>0.43</v>
      </c>
      <c r="J213">
        <v>7.6699999999999997E-3</v>
      </c>
      <c r="K213">
        <v>1.3699999999999999E-3</v>
      </c>
      <c r="L213">
        <v>5.3499999999999997E-3</v>
      </c>
      <c r="M213">
        <v>1.33613</v>
      </c>
      <c r="N213">
        <v>0.37</v>
      </c>
      <c r="R213" s="1">
        <f t="shared" si="15"/>
        <v>57.43581395348837</v>
      </c>
      <c r="S213" s="1">
        <f t="shared" si="16"/>
        <v>10.25906976744186</v>
      </c>
      <c r="T213" s="1">
        <f t="shared" si="17"/>
        <v>40.062790697674416</v>
      </c>
      <c r="U213" s="1">
        <f t="shared" si="18"/>
        <v>10005.438604651164</v>
      </c>
      <c r="V213" s="1">
        <f t="shared" si="19"/>
        <v>2770.6976744186045</v>
      </c>
    </row>
    <row r="214" spans="1:22" x14ac:dyDescent="0.2">
      <c r="A214">
        <v>40326</v>
      </c>
      <c r="B214">
        <v>4</v>
      </c>
      <c r="C214">
        <v>850</v>
      </c>
      <c r="D214">
        <v>34</v>
      </c>
      <c r="E214">
        <v>99</v>
      </c>
      <c r="F214">
        <v>30.29</v>
      </c>
      <c r="G214">
        <v>30.4</v>
      </c>
      <c r="H214">
        <v>22.213000000000001</v>
      </c>
      <c r="I214">
        <v>0.43</v>
      </c>
      <c r="J214">
        <v>7.6499999999999997E-3</v>
      </c>
      <c r="K214">
        <v>1.3699999999999999E-3</v>
      </c>
      <c r="L214">
        <v>5.3400000000000001E-3</v>
      </c>
      <c r="M214">
        <v>1.3329899999999999</v>
      </c>
      <c r="N214">
        <v>0.36</v>
      </c>
      <c r="R214" s="1">
        <f t="shared" si="15"/>
        <v>57.286046511627909</v>
      </c>
      <c r="S214" s="1">
        <f t="shared" si="16"/>
        <v>10.25906976744186</v>
      </c>
      <c r="T214" s="1">
        <f t="shared" si="17"/>
        <v>39.987906976744192</v>
      </c>
      <c r="U214" s="1">
        <f t="shared" si="18"/>
        <v>9981.9251162790697</v>
      </c>
      <c r="V214" s="1">
        <f t="shared" si="19"/>
        <v>2695.8139534883717</v>
      </c>
    </row>
    <row r="215" spans="1:22" x14ac:dyDescent="0.2">
      <c r="A215">
        <v>40327</v>
      </c>
      <c r="B215">
        <v>4</v>
      </c>
      <c r="C215">
        <v>851</v>
      </c>
      <c r="D215">
        <v>34</v>
      </c>
      <c r="E215">
        <v>99</v>
      </c>
      <c r="F215">
        <v>30.32</v>
      </c>
      <c r="G215">
        <v>30.44</v>
      </c>
      <c r="H215">
        <v>21.937000000000001</v>
      </c>
      <c r="I215">
        <v>0.43</v>
      </c>
      <c r="J215">
        <v>7.6600000000000001E-3</v>
      </c>
      <c r="K215">
        <v>1.3699999999999999E-3</v>
      </c>
      <c r="L215">
        <v>5.3499999999999997E-3</v>
      </c>
      <c r="M215">
        <v>1.33456</v>
      </c>
      <c r="N215">
        <v>0.35</v>
      </c>
      <c r="R215" s="1">
        <f t="shared" si="15"/>
        <v>57.36093023255814</v>
      </c>
      <c r="S215" s="1">
        <f t="shared" si="16"/>
        <v>10.25906976744186</v>
      </c>
      <c r="T215" s="1">
        <f t="shared" si="17"/>
        <v>40.062790697674416</v>
      </c>
      <c r="U215" s="1">
        <f t="shared" si="18"/>
        <v>9993.6818604651162</v>
      </c>
      <c r="V215" s="1">
        <f t="shared" si="19"/>
        <v>2620.9302325581393</v>
      </c>
    </row>
    <row r="216" spans="1:22" x14ac:dyDescent="0.2">
      <c r="A216">
        <v>40328</v>
      </c>
      <c r="B216">
        <v>4</v>
      </c>
      <c r="C216">
        <v>851</v>
      </c>
      <c r="D216">
        <v>34</v>
      </c>
      <c r="E216">
        <v>99</v>
      </c>
      <c r="F216">
        <v>30.32</v>
      </c>
      <c r="G216">
        <v>30.44</v>
      </c>
      <c r="H216">
        <v>22.161000000000001</v>
      </c>
      <c r="I216">
        <v>0.43</v>
      </c>
      <c r="J216">
        <v>7.6600000000000001E-3</v>
      </c>
      <c r="K216">
        <v>1.3699999999999999E-3</v>
      </c>
      <c r="L216">
        <v>5.3499999999999997E-3</v>
      </c>
      <c r="M216">
        <v>1.33456</v>
      </c>
      <c r="N216">
        <v>0.36</v>
      </c>
      <c r="R216" s="1">
        <f t="shared" si="15"/>
        <v>57.36093023255814</v>
      </c>
      <c r="S216" s="1">
        <f t="shared" si="16"/>
        <v>10.25906976744186</v>
      </c>
      <c r="T216" s="1">
        <f t="shared" si="17"/>
        <v>40.062790697674416</v>
      </c>
      <c r="U216" s="1">
        <f t="shared" si="18"/>
        <v>9993.6818604651162</v>
      </c>
      <c r="V216" s="1">
        <f t="shared" si="19"/>
        <v>2695.8139534883717</v>
      </c>
    </row>
    <row r="217" spans="1:22" x14ac:dyDescent="0.2">
      <c r="A217">
        <v>40329</v>
      </c>
      <c r="B217">
        <v>4</v>
      </c>
      <c r="C217">
        <v>851</v>
      </c>
      <c r="D217">
        <v>34</v>
      </c>
      <c r="E217">
        <v>99</v>
      </c>
      <c r="F217">
        <v>30.32</v>
      </c>
      <c r="G217">
        <v>30.46</v>
      </c>
      <c r="H217">
        <v>22.161000000000001</v>
      </c>
      <c r="I217">
        <v>0.42</v>
      </c>
      <c r="J217">
        <v>7.6600000000000001E-3</v>
      </c>
      <c r="K217">
        <v>1.3699999999999999E-3</v>
      </c>
      <c r="L217">
        <v>5.3499999999999997E-3</v>
      </c>
      <c r="M217">
        <v>1.33083</v>
      </c>
      <c r="N217">
        <v>0.36</v>
      </c>
      <c r="R217" s="1">
        <f t="shared" si="15"/>
        <v>58.726666666666674</v>
      </c>
      <c r="S217" s="1">
        <f t="shared" si="16"/>
        <v>10.503333333333334</v>
      </c>
      <c r="T217" s="1">
        <f t="shared" si="17"/>
        <v>41.016666666666666</v>
      </c>
      <c r="U217" s="1">
        <f t="shared" si="18"/>
        <v>10203.030000000001</v>
      </c>
      <c r="V217" s="1">
        <f t="shared" si="19"/>
        <v>2760</v>
      </c>
    </row>
    <row r="218" spans="1:22" x14ac:dyDescent="0.2">
      <c r="A218">
        <v>40330</v>
      </c>
      <c r="B218">
        <v>4</v>
      </c>
      <c r="C218">
        <v>851</v>
      </c>
      <c r="D218">
        <v>34</v>
      </c>
      <c r="E218">
        <v>99</v>
      </c>
      <c r="F218">
        <v>30.32</v>
      </c>
      <c r="G218">
        <v>30.46</v>
      </c>
      <c r="H218">
        <v>22.811</v>
      </c>
      <c r="I218">
        <v>0.42</v>
      </c>
      <c r="J218">
        <v>7.7099999999999998E-3</v>
      </c>
      <c r="K218">
        <v>1.3699999999999999E-3</v>
      </c>
      <c r="L218">
        <v>5.3499999999999997E-3</v>
      </c>
      <c r="M218">
        <v>1.3308199999999999</v>
      </c>
      <c r="N218">
        <v>0.37</v>
      </c>
      <c r="R218" s="1">
        <f t="shared" si="15"/>
        <v>59.11</v>
      </c>
      <c r="S218" s="1">
        <f t="shared" si="16"/>
        <v>10.503333333333334</v>
      </c>
      <c r="T218" s="1">
        <f t="shared" si="17"/>
        <v>41.016666666666666</v>
      </c>
      <c r="U218" s="1">
        <f t="shared" si="18"/>
        <v>10202.953333333333</v>
      </c>
      <c r="V218" s="1">
        <f t="shared" si="19"/>
        <v>2836.6666666666665</v>
      </c>
    </row>
    <row r="219" spans="1:22" x14ac:dyDescent="0.2">
      <c r="A219">
        <v>40331</v>
      </c>
      <c r="B219">
        <v>4</v>
      </c>
      <c r="C219">
        <v>851</v>
      </c>
      <c r="D219">
        <v>34</v>
      </c>
      <c r="E219">
        <v>99</v>
      </c>
      <c r="F219">
        <v>30.32</v>
      </c>
      <c r="G219">
        <v>30.46</v>
      </c>
      <c r="H219">
        <v>23.335000000000001</v>
      </c>
      <c r="I219">
        <v>0.42</v>
      </c>
      <c r="J219">
        <v>7.6600000000000001E-3</v>
      </c>
      <c r="K219">
        <v>1.4599999999999999E-3</v>
      </c>
      <c r="L219">
        <v>5.3499999999999997E-3</v>
      </c>
      <c r="M219">
        <v>1.33083</v>
      </c>
      <c r="N219">
        <v>0.38</v>
      </c>
      <c r="R219" s="1">
        <f t="shared" si="15"/>
        <v>58.726666666666674</v>
      </c>
      <c r="S219" s="1">
        <f t="shared" si="16"/>
        <v>11.193333333333333</v>
      </c>
      <c r="T219" s="1">
        <f t="shared" si="17"/>
        <v>41.016666666666666</v>
      </c>
      <c r="U219" s="1">
        <f t="shared" si="18"/>
        <v>10203.030000000001</v>
      </c>
      <c r="V219" s="1">
        <f t="shared" si="19"/>
        <v>2913.3333333333335</v>
      </c>
    </row>
    <row r="220" spans="1:22" x14ac:dyDescent="0.2">
      <c r="A220">
        <v>40333</v>
      </c>
      <c r="B220">
        <v>4</v>
      </c>
      <c r="C220">
        <v>852</v>
      </c>
      <c r="D220">
        <v>34</v>
      </c>
      <c r="E220">
        <v>99</v>
      </c>
      <c r="F220">
        <v>30.36</v>
      </c>
      <c r="G220">
        <v>30.49</v>
      </c>
      <c r="H220">
        <v>23.177</v>
      </c>
      <c r="I220">
        <v>0.43</v>
      </c>
      <c r="J220">
        <v>7.7200000000000003E-3</v>
      </c>
      <c r="K220">
        <v>1.4599999999999999E-3</v>
      </c>
      <c r="L220">
        <v>5.3600000000000002E-3</v>
      </c>
      <c r="M220">
        <v>1.33239</v>
      </c>
      <c r="N220">
        <v>0.37</v>
      </c>
      <c r="R220" s="1">
        <f t="shared" si="15"/>
        <v>57.810232558139532</v>
      </c>
      <c r="S220" s="1">
        <f t="shared" si="16"/>
        <v>10.933023255813954</v>
      </c>
      <c r="T220" s="1">
        <f t="shared" si="17"/>
        <v>40.137674418604654</v>
      </c>
      <c r="U220" s="1">
        <f t="shared" si="18"/>
        <v>9977.4320930232552</v>
      </c>
      <c r="V220" s="1">
        <f t="shared" si="19"/>
        <v>2770.6976744186045</v>
      </c>
    </row>
    <row r="221" spans="1:22" x14ac:dyDescent="0.2">
      <c r="A221">
        <v>40334</v>
      </c>
      <c r="B221">
        <v>4</v>
      </c>
      <c r="C221">
        <v>852</v>
      </c>
      <c r="D221">
        <v>34</v>
      </c>
      <c r="E221">
        <v>99</v>
      </c>
      <c r="F221">
        <v>30.36</v>
      </c>
      <c r="G221">
        <v>30.49</v>
      </c>
      <c r="H221">
        <v>23.177</v>
      </c>
      <c r="I221">
        <v>0.43</v>
      </c>
      <c r="J221">
        <v>7.6699999999999997E-3</v>
      </c>
      <c r="K221">
        <v>1.4599999999999999E-3</v>
      </c>
      <c r="L221">
        <v>5.3600000000000002E-3</v>
      </c>
      <c r="M221">
        <v>1.33239</v>
      </c>
      <c r="N221">
        <v>0.37</v>
      </c>
      <c r="R221" s="1">
        <f t="shared" si="15"/>
        <v>57.43581395348837</v>
      </c>
      <c r="S221" s="1">
        <f t="shared" si="16"/>
        <v>10.933023255813954</v>
      </c>
      <c r="T221" s="1">
        <f t="shared" si="17"/>
        <v>40.137674418604654</v>
      </c>
      <c r="U221" s="1">
        <f t="shared" si="18"/>
        <v>9977.4320930232552</v>
      </c>
      <c r="V221" s="1">
        <f t="shared" si="19"/>
        <v>2770.6976744186045</v>
      </c>
    </row>
    <row r="222" spans="1:22" x14ac:dyDescent="0.2">
      <c r="A222">
        <v>40335</v>
      </c>
      <c r="B222">
        <v>4</v>
      </c>
      <c r="C222">
        <v>851</v>
      </c>
      <c r="D222">
        <v>34</v>
      </c>
      <c r="E222">
        <v>99</v>
      </c>
      <c r="F222">
        <v>30.32</v>
      </c>
      <c r="G222">
        <v>30.46</v>
      </c>
      <c r="H222">
        <v>24.074999999999999</v>
      </c>
      <c r="I222">
        <v>0.42</v>
      </c>
      <c r="J222">
        <v>7.5700000000000003E-3</v>
      </c>
      <c r="K222">
        <v>1.4599999999999999E-3</v>
      </c>
      <c r="L222">
        <v>5.3499999999999997E-3</v>
      </c>
      <c r="M222">
        <v>1.33084</v>
      </c>
      <c r="N222">
        <v>0.39</v>
      </c>
      <c r="R222" s="1">
        <f t="shared" si="15"/>
        <v>58.036666666666669</v>
      </c>
      <c r="S222" s="1">
        <f t="shared" si="16"/>
        <v>11.193333333333333</v>
      </c>
      <c r="T222" s="1">
        <f t="shared" si="17"/>
        <v>41.016666666666666</v>
      </c>
      <c r="U222" s="1">
        <f t="shared" si="18"/>
        <v>10203.106666666667</v>
      </c>
      <c r="V222" s="1">
        <f t="shared" si="19"/>
        <v>2990</v>
      </c>
    </row>
    <row r="223" spans="1:22" x14ac:dyDescent="0.2">
      <c r="A223">
        <v>40336</v>
      </c>
      <c r="B223">
        <v>4</v>
      </c>
      <c r="C223">
        <v>852</v>
      </c>
      <c r="D223">
        <v>34</v>
      </c>
      <c r="E223">
        <v>99</v>
      </c>
      <c r="F223">
        <v>30.36</v>
      </c>
      <c r="G223">
        <v>30.49</v>
      </c>
      <c r="H223">
        <v>23.716999999999999</v>
      </c>
      <c r="I223">
        <v>0.43</v>
      </c>
      <c r="J223">
        <v>7.5799999999999999E-3</v>
      </c>
      <c r="K223">
        <v>1.4599999999999999E-3</v>
      </c>
      <c r="L223">
        <v>5.3600000000000002E-3</v>
      </c>
      <c r="M223">
        <v>1.3324</v>
      </c>
      <c r="N223">
        <v>0.38</v>
      </c>
      <c r="R223" s="1">
        <f t="shared" si="15"/>
        <v>56.761860465116285</v>
      </c>
      <c r="S223" s="1">
        <f t="shared" si="16"/>
        <v>10.933023255813954</v>
      </c>
      <c r="T223" s="1">
        <f t="shared" si="17"/>
        <v>40.137674418604654</v>
      </c>
      <c r="U223" s="1">
        <f t="shared" si="18"/>
        <v>9977.5069767441855</v>
      </c>
      <c r="V223" s="1">
        <f t="shared" si="19"/>
        <v>2845.5813953488373</v>
      </c>
    </row>
    <row r="224" spans="1:22" x14ac:dyDescent="0.2">
      <c r="A224">
        <v>40337</v>
      </c>
      <c r="B224">
        <v>4</v>
      </c>
      <c r="C224">
        <v>852</v>
      </c>
      <c r="D224">
        <v>34</v>
      </c>
      <c r="E224">
        <v>99</v>
      </c>
      <c r="F224">
        <v>30.36</v>
      </c>
      <c r="G224">
        <v>30.49</v>
      </c>
      <c r="H224">
        <v>23.736999999999998</v>
      </c>
      <c r="I224">
        <v>0.43</v>
      </c>
      <c r="J224">
        <v>7.6699999999999997E-3</v>
      </c>
      <c r="K224">
        <v>1.4599999999999999E-3</v>
      </c>
      <c r="L224">
        <v>5.6499999999999996E-3</v>
      </c>
      <c r="M224">
        <v>1.33233</v>
      </c>
      <c r="N224">
        <v>0.38</v>
      </c>
      <c r="R224" s="1">
        <f t="shared" si="15"/>
        <v>57.43581395348837</v>
      </c>
      <c r="S224" s="1">
        <f t="shared" si="16"/>
        <v>10.933023255813954</v>
      </c>
      <c r="T224" s="1">
        <f t="shared" si="17"/>
        <v>42.309302325581392</v>
      </c>
      <c r="U224" s="1">
        <f t="shared" si="18"/>
        <v>9976.9827906976752</v>
      </c>
      <c r="V224" s="1">
        <f t="shared" si="19"/>
        <v>2845.5813953488373</v>
      </c>
    </row>
    <row r="225" spans="1:22" x14ac:dyDescent="0.2">
      <c r="A225">
        <v>40338</v>
      </c>
      <c r="B225">
        <v>4</v>
      </c>
      <c r="C225">
        <v>852</v>
      </c>
      <c r="D225">
        <v>34</v>
      </c>
      <c r="E225">
        <v>99</v>
      </c>
      <c r="F225">
        <v>30.36</v>
      </c>
      <c r="G225">
        <v>30.49</v>
      </c>
      <c r="H225">
        <v>23.559000000000001</v>
      </c>
      <c r="I225">
        <v>0.43</v>
      </c>
      <c r="J225">
        <v>7.7200000000000003E-3</v>
      </c>
      <c r="K225">
        <v>1.4599999999999999E-3</v>
      </c>
      <c r="L225">
        <v>5.6499999999999996E-3</v>
      </c>
      <c r="M225">
        <v>1.33233</v>
      </c>
      <c r="N225">
        <v>0.38</v>
      </c>
      <c r="R225" s="1">
        <f t="shared" si="15"/>
        <v>57.810232558139532</v>
      </c>
      <c r="S225" s="1">
        <f t="shared" si="16"/>
        <v>10.933023255813954</v>
      </c>
      <c r="T225" s="1">
        <f t="shared" si="17"/>
        <v>42.309302325581392</v>
      </c>
      <c r="U225" s="1">
        <f t="shared" si="18"/>
        <v>9976.9827906976752</v>
      </c>
      <c r="V225" s="1">
        <f t="shared" si="19"/>
        <v>2845.5813953488373</v>
      </c>
    </row>
    <row r="226" spans="1:22" x14ac:dyDescent="0.2">
      <c r="A226">
        <v>40339</v>
      </c>
      <c r="B226">
        <v>4</v>
      </c>
      <c r="C226">
        <v>851</v>
      </c>
      <c r="D226">
        <v>34</v>
      </c>
      <c r="E226">
        <v>99</v>
      </c>
      <c r="F226">
        <v>30.32</v>
      </c>
      <c r="G226">
        <v>30.46</v>
      </c>
      <c r="H226">
        <v>23.559000000000001</v>
      </c>
      <c r="I226">
        <v>0.42</v>
      </c>
      <c r="J226">
        <v>7.6600000000000001E-3</v>
      </c>
      <c r="K226">
        <v>1.4599999999999999E-3</v>
      </c>
      <c r="L226">
        <v>5.6499999999999996E-3</v>
      </c>
      <c r="M226">
        <v>1.33077</v>
      </c>
      <c r="N226">
        <v>0.38</v>
      </c>
      <c r="R226" s="1">
        <f t="shared" si="15"/>
        <v>58.726666666666674</v>
      </c>
      <c r="S226" s="1">
        <f t="shared" si="16"/>
        <v>11.193333333333333</v>
      </c>
      <c r="T226" s="1">
        <f t="shared" si="17"/>
        <v>43.316666666666663</v>
      </c>
      <c r="U226" s="1">
        <f t="shared" si="18"/>
        <v>10202.570000000002</v>
      </c>
      <c r="V226" s="1">
        <f t="shared" si="19"/>
        <v>2913.3333333333335</v>
      </c>
    </row>
    <row r="227" spans="1:22" x14ac:dyDescent="0.2">
      <c r="A227">
        <v>40340</v>
      </c>
      <c r="B227">
        <v>4</v>
      </c>
      <c r="C227">
        <v>852</v>
      </c>
      <c r="D227">
        <v>34</v>
      </c>
      <c r="E227">
        <v>99</v>
      </c>
      <c r="F227">
        <v>30.36</v>
      </c>
      <c r="G227">
        <v>30.49</v>
      </c>
      <c r="H227">
        <v>22.256</v>
      </c>
      <c r="I227">
        <v>0.43</v>
      </c>
      <c r="J227">
        <v>7.7200000000000003E-3</v>
      </c>
      <c r="K227">
        <v>1.4599999999999999E-3</v>
      </c>
      <c r="L227">
        <v>5.3600000000000002E-3</v>
      </c>
      <c r="M227">
        <v>1.33239</v>
      </c>
      <c r="N227">
        <v>0.36</v>
      </c>
      <c r="R227" s="1">
        <f t="shared" si="15"/>
        <v>57.810232558139532</v>
      </c>
      <c r="S227" s="1">
        <f t="shared" si="16"/>
        <v>10.933023255813954</v>
      </c>
      <c r="T227" s="1">
        <f t="shared" si="17"/>
        <v>40.137674418604654</v>
      </c>
      <c r="U227" s="1">
        <f t="shared" si="18"/>
        <v>9977.4320930232552</v>
      </c>
      <c r="V227" s="1">
        <f t="shared" si="19"/>
        <v>2695.8139534883717</v>
      </c>
    </row>
    <row r="228" spans="1:22" x14ac:dyDescent="0.2">
      <c r="A228">
        <v>40341</v>
      </c>
      <c r="B228">
        <v>4</v>
      </c>
      <c r="C228">
        <v>852</v>
      </c>
      <c r="D228">
        <v>34</v>
      </c>
      <c r="E228">
        <v>99</v>
      </c>
      <c r="F228">
        <v>30.36</v>
      </c>
      <c r="G228">
        <v>30.49</v>
      </c>
      <c r="H228">
        <v>22.047000000000001</v>
      </c>
      <c r="I228">
        <v>0.43</v>
      </c>
      <c r="J228">
        <v>7.77E-3</v>
      </c>
      <c r="K228">
        <v>1.4599999999999999E-3</v>
      </c>
      <c r="L228">
        <v>5.3600000000000002E-3</v>
      </c>
      <c r="M228">
        <v>1.33239</v>
      </c>
      <c r="N228">
        <v>0.36</v>
      </c>
      <c r="R228" s="1">
        <f t="shared" si="15"/>
        <v>58.184651162790701</v>
      </c>
      <c r="S228" s="1">
        <f t="shared" si="16"/>
        <v>10.933023255813954</v>
      </c>
      <c r="T228" s="1">
        <f t="shared" si="17"/>
        <v>40.137674418604654</v>
      </c>
      <c r="U228" s="1">
        <f t="shared" si="18"/>
        <v>9977.4320930232552</v>
      </c>
      <c r="V228" s="1">
        <f t="shared" si="19"/>
        <v>2695.8139534883717</v>
      </c>
    </row>
    <row r="229" spans="1:22" x14ac:dyDescent="0.2">
      <c r="A229">
        <v>40342</v>
      </c>
      <c r="B229">
        <v>4</v>
      </c>
      <c r="C229">
        <v>852</v>
      </c>
      <c r="D229">
        <v>34</v>
      </c>
      <c r="E229">
        <v>99</v>
      </c>
      <c r="F229">
        <v>30.36</v>
      </c>
      <c r="G229">
        <v>30.51</v>
      </c>
      <c r="H229">
        <v>23.434000000000001</v>
      </c>
      <c r="I229">
        <v>0.42</v>
      </c>
      <c r="J229">
        <v>7.7799999999999996E-3</v>
      </c>
      <c r="K229">
        <v>1.47E-3</v>
      </c>
      <c r="L229">
        <v>5.3600000000000002E-3</v>
      </c>
      <c r="M229">
        <v>1.3286500000000001</v>
      </c>
      <c r="N229">
        <v>0.38</v>
      </c>
      <c r="R229" s="1">
        <f t="shared" si="15"/>
        <v>59.646666666666661</v>
      </c>
      <c r="S229" s="1">
        <f t="shared" si="16"/>
        <v>11.27</v>
      </c>
      <c r="T229" s="1">
        <f t="shared" si="17"/>
        <v>41.093333333333334</v>
      </c>
      <c r="U229" s="1">
        <f t="shared" si="18"/>
        <v>10186.316666666668</v>
      </c>
      <c r="V229" s="1">
        <f t="shared" si="19"/>
        <v>2913.3333333333335</v>
      </c>
    </row>
    <row r="230" spans="1:22" x14ac:dyDescent="0.2">
      <c r="A230">
        <v>40343</v>
      </c>
      <c r="B230">
        <v>4</v>
      </c>
      <c r="C230">
        <v>851</v>
      </c>
      <c r="D230">
        <v>34</v>
      </c>
      <c r="E230">
        <v>99</v>
      </c>
      <c r="F230">
        <v>30.32</v>
      </c>
      <c r="G230">
        <v>30.48</v>
      </c>
      <c r="H230">
        <v>22.466999999999999</v>
      </c>
      <c r="I230">
        <v>0.42</v>
      </c>
      <c r="J230">
        <v>7.77E-3</v>
      </c>
      <c r="K230">
        <v>1.4599999999999999E-3</v>
      </c>
      <c r="L230">
        <v>5.3499999999999997E-3</v>
      </c>
      <c r="M230">
        <v>1.3270900000000001</v>
      </c>
      <c r="N230">
        <v>0.36</v>
      </c>
      <c r="R230" s="1">
        <f t="shared" si="15"/>
        <v>59.57</v>
      </c>
      <c r="S230" s="1">
        <f t="shared" si="16"/>
        <v>11.193333333333333</v>
      </c>
      <c r="T230" s="1">
        <f t="shared" si="17"/>
        <v>41.016666666666666</v>
      </c>
      <c r="U230" s="1">
        <f t="shared" si="18"/>
        <v>10174.356666666668</v>
      </c>
      <c r="V230" s="1">
        <f t="shared" si="19"/>
        <v>2760</v>
      </c>
    </row>
    <row r="231" spans="1:22" x14ac:dyDescent="0.2">
      <c r="A231">
        <v>40344</v>
      </c>
      <c r="B231">
        <v>4</v>
      </c>
      <c r="C231">
        <v>852</v>
      </c>
      <c r="D231">
        <v>34</v>
      </c>
      <c r="E231">
        <v>99</v>
      </c>
      <c r="F231">
        <v>30.36</v>
      </c>
      <c r="G231">
        <v>30.51</v>
      </c>
      <c r="H231">
        <v>22.466999999999999</v>
      </c>
      <c r="I231">
        <v>0.42</v>
      </c>
      <c r="J231">
        <v>7.7299999999999999E-3</v>
      </c>
      <c r="K231">
        <v>1.47E-3</v>
      </c>
      <c r="L231">
        <v>5.3600000000000002E-3</v>
      </c>
      <c r="M231">
        <v>1.3286500000000001</v>
      </c>
      <c r="N231">
        <v>0.36</v>
      </c>
      <c r="R231" s="1">
        <f t="shared" si="15"/>
        <v>59.263333333333335</v>
      </c>
      <c r="S231" s="1">
        <f t="shared" si="16"/>
        <v>11.27</v>
      </c>
      <c r="T231" s="1">
        <f t="shared" si="17"/>
        <v>41.093333333333334</v>
      </c>
      <c r="U231" s="1">
        <f t="shared" si="18"/>
        <v>10186.316666666668</v>
      </c>
      <c r="V231" s="1">
        <f t="shared" si="19"/>
        <v>2760</v>
      </c>
    </row>
    <row r="232" spans="1:22" x14ac:dyDescent="0.2">
      <c r="A232">
        <v>40345</v>
      </c>
      <c r="B232">
        <v>4</v>
      </c>
      <c r="C232">
        <v>852</v>
      </c>
      <c r="D232">
        <v>34</v>
      </c>
      <c r="E232">
        <v>99</v>
      </c>
      <c r="F232">
        <v>30.36</v>
      </c>
      <c r="G232">
        <v>30.51</v>
      </c>
      <c r="H232">
        <v>22.341000000000001</v>
      </c>
      <c r="I232">
        <v>0.42</v>
      </c>
      <c r="J232">
        <v>7.7799999999999996E-3</v>
      </c>
      <c r="K232">
        <v>1.47E-3</v>
      </c>
      <c r="L232">
        <v>5.3600000000000002E-3</v>
      </c>
      <c r="M232">
        <v>1.3286500000000001</v>
      </c>
      <c r="N232">
        <v>0.36</v>
      </c>
      <c r="R232" s="1">
        <f t="shared" si="15"/>
        <v>59.646666666666661</v>
      </c>
      <c r="S232" s="1">
        <f t="shared" si="16"/>
        <v>11.27</v>
      </c>
      <c r="T232" s="1">
        <f t="shared" si="17"/>
        <v>41.093333333333334</v>
      </c>
      <c r="U232" s="1">
        <f t="shared" si="18"/>
        <v>10186.316666666668</v>
      </c>
      <c r="V232" s="1">
        <f t="shared" si="19"/>
        <v>2760</v>
      </c>
    </row>
    <row r="233" spans="1:22" x14ac:dyDescent="0.2">
      <c r="A233">
        <v>40347</v>
      </c>
      <c r="B233">
        <v>4</v>
      </c>
      <c r="C233">
        <v>852</v>
      </c>
      <c r="D233">
        <v>34</v>
      </c>
      <c r="E233">
        <v>99</v>
      </c>
      <c r="F233">
        <v>30.36</v>
      </c>
      <c r="G233">
        <v>30.51</v>
      </c>
      <c r="H233">
        <v>23.759</v>
      </c>
      <c r="I233">
        <v>0.42</v>
      </c>
      <c r="J233">
        <v>7.7299999999999999E-3</v>
      </c>
      <c r="K233">
        <v>1.56E-3</v>
      </c>
      <c r="L233">
        <v>5.3600000000000002E-3</v>
      </c>
      <c r="M233">
        <v>1.3286500000000001</v>
      </c>
      <c r="N233">
        <v>0.38</v>
      </c>
      <c r="R233" s="1">
        <f t="shared" si="15"/>
        <v>59.263333333333335</v>
      </c>
      <c r="S233" s="1">
        <f t="shared" si="16"/>
        <v>11.959999999999999</v>
      </c>
      <c r="T233" s="1">
        <f t="shared" si="17"/>
        <v>41.093333333333334</v>
      </c>
      <c r="U233" s="1">
        <f t="shared" si="18"/>
        <v>10186.316666666668</v>
      </c>
      <c r="V233" s="1">
        <f t="shared" si="19"/>
        <v>2913.3333333333335</v>
      </c>
    </row>
    <row r="234" spans="1:22" x14ac:dyDescent="0.2">
      <c r="A234">
        <v>40348</v>
      </c>
      <c r="B234">
        <v>4</v>
      </c>
      <c r="C234">
        <v>852</v>
      </c>
      <c r="D234">
        <v>34</v>
      </c>
      <c r="E234">
        <v>99</v>
      </c>
      <c r="F234">
        <v>30.36</v>
      </c>
      <c r="G234">
        <v>30.51</v>
      </c>
      <c r="H234">
        <v>24.135999999999999</v>
      </c>
      <c r="I234">
        <v>0.42</v>
      </c>
      <c r="J234">
        <v>7.7299999999999999E-3</v>
      </c>
      <c r="K234">
        <v>1.65E-3</v>
      </c>
      <c r="L234">
        <v>5.3600000000000002E-3</v>
      </c>
      <c r="M234">
        <v>1.32866</v>
      </c>
      <c r="N234">
        <v>0.39</v>
      </c>
      <c r="R234" s="1">
        <f t="shared" si="15"/>
        <v>59.263333333333335</v>
      </c>
      <c r="S234" s="1">
        <f t="shared" si="16"/>
        <v>12.65</v>
      </c>
      <c r="T234" s="1">
        <f t="shared" si="17"/>
        <v>41.093333333333334</v>
      </c>
      <c r="U234" s="1">
        <f t="shared" si="18"/>
        <v>10186.393333333333</v>
      </c>
      <c r="V234" s="1">
        <f t="shared" si="19"/>
        <v>2990</v>
      </c>
    </row>
    <row r="235" spans="1:22" x14ac:dyDescent="0.2">
      <c r="A235">
        <v>40349</v>
      </c>
      <c r="B235">
        <v>4</v>
      </c>
      <c r="C235">
        <v>852</v>
      </c>
      <c r="D235">
        <v>34</v>
      </c>
      <c r="E235">
        <v>99</v>
      </c>
      <c r="F235">
        <v>30.36</v>
      </c>
      <c r="G235">
        <v>30.51</v>
      </c>
      <c r="H235">
        <v>24.548999999999999</v>
      </c>
      <c r="I235">
        <v>0.42</v>
      </c>
      <c r="J235">
        <v>7.6800000000000002E-3</v>
      </c>
      <c r="K235">
        <v>1.65E-3</v>
      </c>
      <c r="L235">
        <v>5.3600000000000002E-3</v>
      </c>
      <c r="M235">
        <v>1.32866</v>
      </c>
      <c r="N235">
        <v>0.4</v>
      </c>
      <c r="R235" s="1">
        <f t="shared" si="15"/>
        <v>58.88</v>
      </c>
      <c r="S235" s="1">
        <f t="shared" si="16"/>
        <v>12.65</v>
      </c>
      <c r="T235" s="1">
        <f t="shared" si="17"/>
        <v>41.093333333333334</v>
      </c>
      <c r="U235" s="1">
        <f t="shared" si="18"/>
        <v>10186.393333333333</v>
      </c>
      <c r="V235" s="1">
        <f t="shared" si="19"/>
        <v>3066.666666666667</v>
      </c>
    </row>
    <row r="236" spans="1:22" x14ac:dyDescent="0.2">
      <c r="A236">
        <v>40350</v>
      </c>
      <c r="B236">
        <v>4</v>
      </c>
      <c r="C236">
        <v>852</v>
      </c>
      <c r="D236">
        <v>34</v>
      </c>
      <c r="E236">
        <v>99</v>
      </c>
      <c r="F236">
        <v>30.36</v>
      </c>
      <c r="G236">
        <v>30.51</v>
      </c>
      <c r="H236">
        <v>23.234999999999999</v>
      </c>
      <c r="I236">
        <v>0.42</v>
      </c>
      <c r="J236">
        <v>7.5799999999999999E-3</v>
      </c>
      <c r="K236">
        <v>1.65E-3</v>
      </c>
      <c r="L236">
        <v>5.3600000000000002E-3</v>
      </c>
      <c r="M236">
        <v>1.32867</v>
      </c>
      <c r="N236">
        <v>0.38</v>
      </c>
      <c r="R236" s="1">
        <f t="shared" si="15"/>
        <v>58.113333333333337</v>
      </c>
      <c r="S236" s="1">
        <f t="shared" si="16"/>
        <v>12.65</v>
      </c>
      <c r="T236" s="1">
        <f t="shared" si="17"/>
        <v>41.093333333333334</v>
      </c>
      <c r="U236" s="1">
        <f t="shared" si="18"/>
        <v>10186.469999999999</v>
      </c>
      <c r="V236" s="1">
        <f t="shared" si="19"/>
        <v>2913.3333333333335</v>
      </c>
    </row>
    <row r="237" spans="1:22" x14ac:dyDescent="0.2">
      <c r="A237">
        <v>40352</v>
      </c>
      <c r="B237">
        <v>4</v>
      </c>
      <c r="C237">
        <v>853</v>
      </c>
      <c r="D237">
        <v>34</v>
      </c>
      <c r="E237">
        <v>99</v>
      </c>
      <c r="F237">
        <v>30.4</v>
      </c>
      <c r="G237">
        <v>30.55</v>
      </c>
      <c r="H237">
        <v>22.434000000000001</v>
      </c>
      <c r="I237">
        <v>0.42</v>
      </c>
      <c r="J237">
        <v>7.6899999999999998E-3</v>
      </c>
      <c r="K237">
        <v>1.74E-3</v>
      </c>
      <c r="L237">
        <v>5.3699999999999998E-3</v>
      </c>
      <c r="M237">
        <v>1.33022</v>
      </c>
      <c r="N237">
        <v>0.36</v>
      </c>
      <c r="R237" s="1">
        <f t="shared" si="15"/>
        <v>58.956666666666671</v>
      </c>
      <c r="S237" s="1">
        <f t="shared" si="16"/>
        <v>13.340000000000002</v>
      </c>
      <c r="T237" s="1">
        <f t="shared" si="17"/>
        <v>41.17</v>
      </c>
      <c r="U237" s="1">
        <f t="shared" si="18"/>
        <v>10198.353333333333</v>
      </c>
      <c r="V237" s="1">
        <f t="shared" si="19"/>
        <v>2760</v>
      </c>
    </row>
    <row r="238" spans="1:22" x14ac:dyDescent="0.2">
      <c r="A238">
        <v>40353</v>
      </c>
      <c r="B238">
        <v>4</v>
      </c>
      <c r="C238">
        <v>852</v>
      </c>
      <c r="D238">
        <v>34</v>
      </c>
      <c r="E238">
        <v>99</v>
      </c>
      <c r="F238">
        <v>30.36</v>
      </c>
      <c r="G238">
        <v>30.51</v>
      </c>
      <c r="H238">
        <v>22.434000000000001</v>
      </c>
      <c r="I238">
        <v>0.42</v>
      </c>
      <c r="J238">
        <v>7.6800000000000002E-3</v>
      </c>
      <c r="K238">
        <v>1.74E-3</v>
      </c>
      <c r="L238">
        <v>5.3600000000000002E-3</v>
      </c>
      <c r="M238">
        <v>1.32867</v>
      </c>
      <c r="N238">
        <v>0.36</v>
      </c>
      <c r="R238" s="1">
        <f t="shared" si="15"/>
        <v>58.88</v>
      </c>
      <c r="S238" s="1">
        <f t="shared" si="16"/>
        <v>13.340000000000002</v>
      </c>
      <c r="T238" s="1">
        <f t="shared" si="17"/>
        <v>41.093333333333334</v>
      </c>
      <c r="U238" s="1">
        <f t="shared" si="18"/>
        <v>10186.469999999999</v>
      </c>
      <c r="V238" s="1">
        <f t="shared" si="19"/>
        <v>2760</v>
      </c>
    </row>
    <row r="239" spans="1:22" x14ac:dyDescent="0.2">
      <c r="A239">
        <v>40354</v>
      </c>
      <c r="B239">
        <v>4</v>
      </c>
      <c r="C239">
        <v>852</v>
      </c>
      <c r="D239">
        <v>34</v>
      </c>
      <c r="E239">
        <v>99</v>
      </c>
      <c r="F239">
        <v>30.36</v>
      </c>
      <c r="G239">
        <v>30.51</v>
      </c>
      <c r="H239">
        <v>23.224</v>
      </c>
      <c r="I239">
        <v>0.42</v>
      </c>
      <c r="J239">
        <v>7.6800000000000002E-3</v>
      </c>
      <c r="K239">
        <v>1.74E-3</v>
      </c>
      <c r="L239">
        <v>5.3600000000000002E-3</v>
      </c>
      <c r="M239">
        <v>1.32867</v>
      </c>
      <c r="N239">
        <v>0.37</v>
      </c>
      <c r="R239" s="1">
        <f t="shared" si="15"/>
        <v>58.88</v>
      </c>
      <c r="S239" s="1">
        <f t="shared" si="16"/>
        <v>13.340000000000002</v>
      </c>
      <c r="T239" s="1">
        <f t="shared" si="17"/>
        <v>41.093333333333334</v>
      </c>
      <c r="U239" s="1">
        <f t="shared" si="18"/>
        <v>10186.469999999999</v>
      </c>
      <c r="V239" s="1">
        <f t="shared" si="19"/>
        <v>2836.6666666666665</v>
      </c>
    </row>
    <row r="240" spans="1:22" x14ac:dyDescent="0.2">
      <c r="A240">
        <v>40355</v>
      </c>
      <c r="B240">
        <v>4</v>
      </c>
      <c r="C240">
        <v>852</v>
      </c>
      <c r="D240">
        <v>34</v>
      </c>
      <c r="E240">
        <v>99</v>
      </c>
      <c r="F240">
        <v>30.36</v>
      </c>
      <c r="G240">
        <v>30.51</v>
      </c>
      <c r="H240">
        <v>22.561</v>
      </c>
      <c r="I240">
        <v>0.42</v>
      </c>
      <c r="J240">
        <v>7.7299999999999999E-3</v>
      </c>
      <c r="K240">
        <v>1.74E-3</v>
      </c>
      <c r="L240">
        <v>5.3600000000000002E-3</v>
      </c>
      <c r="M240">
        <v>1.32866</v>
      </c>
      <c r="N240">
        <v>0.36</v>
      </c>
      <c r="R240" s="1">
        <f t="shared" si="15"/>
        <v>59.263333333333335</v>
      </c>
      <c r="S240" s="1">
        <f t="shared" si="16"/>
        <v>13.340000000000002</v>
      </c>
      <c r="T240" s="1">
        <f t="shared" si="17"/>
        <v>41.093333333333334</v>
      </c>
      <c r="U240" s="1">
        <f t="shared" si="18"/>
        <v>10186.393333333333</v>
      </c>
      <c r="V240" s="1">
        <f t="shared" si="19"/>
        <v>2760</v>
      </c>
    </row>
    <row r="241" spans="1:22" x14ac:dyDescent="0.2">
      <c r="A241">
        <v>40356</v>
      </c>
      <c r="B241">
        <v>4</v>
      </c>
      <c r="C241">
        <v>852</v>
      </c>
      <c r="D241">
        <v>34</v>
      </c>
      <c r="E241">
        <v>99</v>
      </c>
      <c r="F241">
        <v>30.36</v>
      </c>
      <c r="G241">
        <v>30.51</v>
      </c>
      <c r="H241">
        <v>21.960999999999999</v>
      </c>
      <c r="I241">
        <v>0.42</v>
      </c>
      <c r="J241">
        <v>7.8300000000000002E-3</v>
      </c>
      <c r="K241">
        <v>1.74E-3</v>
      </c>
      <c r="L241">
        <v>5.3600000000000002E-3</v>
      </c>
      <c r="M241">
        <v>1.32866</v>
      </c>
      <c r="N241">
        <v>0.35</v>
      </c>
      <c r="R241" s="1">
        <f t="shared" si="15"/>
        <v>60.030000000000008</v>
      </c>
      <c r="S241" s="1">
        <f t="shared" si="16"/>
        <v>13.340000000000002</v>
      </c>
      <c r="T241" s="1">
        <f t="shared" si="17"/>
        <v>41.093333333333334</v>
      </c>
      <c r="U241" s="1">
        <f t="shared" si="18"/>
        <v>10186.393333333333</v>
      </c>
      <c r="V241" s="1">
        <f t="shared" si="19"/>
        <v>2683.333333333333</v>
      </c>
    </row>
    <row r="242" spans="1:22" x14ac:dyDescent="0.2">
      <c r="A242">
        <v>40357</v>
      </c>
      <c r="B242">
        <v>4</v>
      </c>
      <c r="C242">
        <v>852</v>
      </c>
      <c r="D242">
        <v>34</v>
      </c>
      <c r="E242">
        <v>99</v>
      </c>
      <c r="F242">
        <v>30.36</v>
      </c>
      <c r="G242">
        <v>30.51</v>
      </c>
      <c r="H242">
        <v>22.047000000000001</v>
      </c>
      <c r="I242">
        <v>0.42</v>
      </c>
      <c r="J242">
        <v>7.8300000000000002E-3</v>
      </c>
      <c r="K242">
        <v>1.74E-3</v>
      </c>
      <c r="L242">
        <v>5.3600000000000002E-3</v>
      </c>
      <c r="M242">
        <v>1.32866</v>
      </c>
      <c r="N242">
        <v>0.36</v>
      </c>
      <c r="R242" s="1">
        <f t="shared" si="15"/>
        <v>60.030000000000008</v>
      </c>
      <c r="S242" s="1">
        <f t="shared" si="16"/>
        <v>13.340000000000002</v>
      </c>
      <c r="T242" s="1">
        <f t="shared" si="17"/>
        <v>41.093333333333334</v>
      </c>
      <c r="U242" s="1">
        <f t="shared" si="18"/>
        <v>10186.393333333333</v>
      </c>
      <c r="V242" s="1">
        <f t="shared" si="19"/>
        <v>2760</v>
      </c>
    </row>
    <row r="243" spans="1:22" x14ac:dyDescent="0.2">
      <c r="A243">
        <v>40358</v>
      </c>
      <c r="B243">
        <v>4</v>
      </c>
      <c r="C243">
        <v>852</v>
      </c>
      <c r="D243">
        <v>34</v>
      </c>
      <c r="E243">
        <v>99</v>
      </c>
      <c r="F243">
        <v>30.36</v>
      </c>
      <c r="G243">
        <v>30.51</v>
      </c>
      <c r="H243">
        <v>22.047000000000001</v>
      </c>
      <c r="I243">
        <v>0.42</v>
      </c>
      <c r="J243">
        <v>7.7799999999999996E-3</v>
      </c>
      <c r="K243">
        <v>1.74E-3</v>
      </c>
      <c r="L243">
        <v>5.3600000000000002E-3</v>
      </c>
      <c r="M243">
        <v>1.32866</v>
      </c>
      <c r="N243">
        <v>0.36</v>
      </c>
      <c r="R243" s="1">
        <f t="shared" si="15"/>
        <v>59.646666666666661</v>
      </c>
      <c r="S243" s="1">
        <f t="shared" si="16"/>
        <v>13.340000000000002</v>
      </c>
      <c r="T243" s="1">
        <f t="shared" si="17"/>
        <v>41.093333333333334</v>
      </c>
      <c r="U243" s="1">
        <f t="shared" si="18"/>
        <v>10186.393333333333</v>
      </c>
      <c r="V243" s="1">
        <f t="shared" si="19"/>
        <v>2760</v>
      </c>
    </row>
    <row r="244" spans="1:22" x14ac:dyDescent="0.2">
      <c r="A244">
        <v>40359</v>
      </c>
      <c r="B244">
        <v>4</v>
      </c>
      <c r="C244">
        <v>853</v>
      </c>
      <c r="D244">
        <v>34</v>
      </c>
      <c r="E244">
        <v>99</v>
      </c>
      <c r="F244">
        <v>30.4</v>
      </c>
      <c r="G244">
        <v>30.55</v>
      </c>
      <c r="H244">
        <v>22.123000000000001</v>
      </c>
      <c r="I244">
        <v>0.42</v>
      </c>
      <c r="J244">
        <v>7.79E-3</v>
      </c>
      <c r="K244">
        <v>1.65E-3</v>
      </c>
      <c r="L244">
        <v>5.3699999999999998E-3</v>
      </c>
      <c r="M244">
        <v>1.3302099999999999</v>
      </c>
      <c r="N244">
        <v>0.36</v>
      </c>
      <c r="R244" s="1">
        <f t="shared" si="15"/>
        <v>59.723333333333336</v>
      </c>
      <c r="S244" s="1">
        <f t="shared" si="16"/>
        <v>12.65</v>
      </c>
      <c r="T244" s="1">
        <f t="shared" si="17"/>
        <v>41.17</v>
      </c>
      <c r="U244" s="1">
        <f t="shared" si="18"/>
        <v>10198.276666666667</v>
      </c>
      <c r="V244" s="1">
        <f t="shared" si="19"/>
        <v>2760</v>
      </c>
    </row>
    <row r="245" spans="1:22" x14ac:dyDescent="0.2">
      <c r="A245">
        <v>40360</v>
      </c>
      <c r="B245">
        <v>4</v>
      </c>
      <c r="C245">
        <v>853</v>
      </c>
      <c r="D245">
        <v>34</v>
      </c>
      <c r="E245">
        <v>99</v>
      </c>
      <c r="F245">
        <v>30.4</v>
      </c>
      <c r="G245">
        <v>30.55</v>
      </c>
      <c r="H245">
        <v>22.279</v>
      </c>
      <c r="I245">
        <v>0.42</v>
      </c>
      <c r="J245">
        <v>7.79E-3</v>
      </c>
      <c r="K245">
        <v>1.65E-3</v>
      </c>
      <c r="L245">
        <v>5.3699999999999998E-3</v>
      </c>
      <c r="M245">
        <v>1.3302099999999999</v>
      </c>
      <c r="N245">
        <v>0.36</v>
      </c>
      <c r="R245" s="1">
        <f t="shared" si="15"/>
        <v>59.723333333333336</v>
      </c>
      <c r="S245" s="1">
        <f t="shared" si="16"/>
        <v>12.65</v>
      </c>
      <c r="T245" s="1">
        <f t="shared" si="17"/>
        <v>41.17</v>
      </c>
      <c r="U245" s="1">
        <f t="shared" si="18"/>
        <v>10198.276666666667</v>
      </c>
      <c r="V245" s="1">
        <f t="shared" si="19"/>
        <v>2760</v>
      </c>
    </row>
    <row r="246" spans="1:22" x14ac:dyDescent="0.2">
      <c r="A246">
        <v>40361</v>
      </c>
      <c r="B246">
        <v>4</v>
      </c>
      <c r="C246">
        <v>853</v>
      </c>
      <c r="D246">
        <v>34</v>
      </c>
      <c r="E246">
        <v>99</v>
      </c>
      <c r="F246">
        <v>30.4</v>
      </c>
      <c r="G246">
        <v>30.55</v>
      </c>
      <c r="H246">
        <v>21.975000000000001</v>
      </c>
      <c r="I246">
        <v>0.42</v>
      </c>
      <c r="J246">
        <v>7.79E-3</v>
      </c>
      <c r="K246">
        <v>1.65E-3</v>
      </c>
      <c r="L246">
        <v>5.3699999999999998E-3</v>
      </c>
      <c r="M246">
        <v>1.3302099999999999</v>
      </c>
      <c r="N246">
        <v>0.36</v>
      </c>
      <c r="R246" s="1">
        <f t="shared" si="15"/>
        <v>59.723333333333336</v>
      </c>
      <c r="S246" s="1">
        <f t="shared" si="16"/>
        <v>12.65</v>
      </c>
      <c r="T246" s="1">
        <f t="shared" si="17"/>
        <v>41.17</v>
      </c>
      <c r="U246" s="1">
        <f t="shared" si="18"/>
        <v>10198.276666666667</v>
      </c>
      <c r="V246" s="1">
        <f t="shared" si="19"/>
        <v>2760</v>
      </c>
    </row>
    <row r="247" spans="1:22" x14ac:dyDescent="0.2">
      <c r="A247">
        <v>40362</v>
      </c>
      <c r="B247">
        <v>4</v>
      </c>
      <c r="C247">
        <v>853</v>
      </c>
      <c r="D247">
        <v>34</v>
      </c>
      <c r="E247">
        <v>99</v>
      </c>
      <c r="F247">
        <v>30.4</v>
      </c>
      <c r="G247">
        <v>30.55</v>
      </c>
      <c r="H247">
        <v>22.920999999999999</v>
      </c>
      <c r="I247">
        <v>0.42</v>
      </c>
      <c r="J247">
        <v>7.79E-3</v>
      </c>
      <c r="K247">
        <v>1.65E-3</v>
      </c>
      <c r="L247">
        <v>5.3699999999999998E-3</v>
      </c>
      <c r="M247">
        <v>1.3302099999999999</v>
      </c>
      <c r="N247">
        <v>0.37</v>
      </c>
      <c r="R247" s="1">
        <f t="shared" si="15"/>
        <v>59.723333333333336</v>
      </c>
      <c r="S247" s="1">
        <f t="shared" si="16"/>
        <v>12.65</v>
      </c>
      <c r="T247" s="1">
        <f t="shared" si="17"/>
        <v>41.17</v>
      </c>
      <c r="U247" s="1">
        <f t="shared" si="18"/>
        <v>10198.276666666667</v>
      </c>
      <c r="V247" s="1">
        <f t="shared" si="19"/>
        <v>2836.6666666666665</v>
      </c>
    </row>
    <row r="248" spans="1:22" x14ac:dyDescent="0.2">
      <c r="A248">
        <v>40363</v>
      </c>
      <c r="B248">
        <v>4</v>
      </c>
      <c r="C248">
        <v>851</v>
      </c>
      <c r="D248">
        <v>34</v>
      </c>
      <c r="E248">
        <v>99</v>
      </c>
      <c r="F248">
        <v>30.32</v>
      </c>
      <c r="G248">
        <v>30.48</v>
      </c>
      <c r="H248">
        <v>22.920999999999999</v>
      </c>
      <c r="I248">
        <v>0.42</v>
      </c>
      <c r="J248">
        <v>7.7200000000000003E-3</v>
      </c>
      <c r="K248">
        <v>1.65E-3</v>
      </c>
      <c r="L248">
        <v>5.3499999999999997E-3</v>
      </c>
      <c r="M248">
        <v>1.3270999999999999</v>
      </c>
      <c r="N248">
        <v>0.37</v>
      </c>
      <c r="R248" s="1">
        <f t="shared" si="15"/>
        <v>59.186666666666675</v>
      </c>
      <c r="S248" s="1">
        <f t="shared" si="16"/>
        <v>12.65</v>
      </c>
      <c r="T248" s="1">
        <f t="shared" si="17"/>
        <v>41.016666666666666</v>
      </c>
      <c r="U248" s="1">
        <f t="shared" si="18"/>
        <v>10174.433333333332</v>
      </c>
      <c r="V248" s="1">
        <f t="shared" si="19"/>
        <v>2836.6666666666665</v>
      </c>
    </row>
    <row r="249" spans="1:22" x14ac:dyDescent="0.2">
      <c r="A249">
        <v>40364</v>
      </c>
      <c r="B249">
        <v>4</v>
      </c>
      <c r="C249">
        <v>852</v>
      </c>
      <c r="D249">
        <v>34</v>
      </c>
      <c r="E249">
        <v>99</v>
      </c>
      <c r="F249">
        <v>30.36</v>
      </c>
      <c r="G249">
        <v>30.51</v>
      </c>
      <c r="H249">
        <v>23.388999999999999</v>
      </c>
      <c r="I249">
        <v>0.42</v>
      </c>
      <c r="J249">
        <v>7.7299999999999999E-3</v>
      </c>
      <c r="K249">
        <v>1.65E-3</v>
      </c>
      <c r="L249">
        <v>5.3600000000000002E-3</v>
      </c>
      <c r="M249">
        <v>1.32866</v>
      </c>
      <c r="N249">
        <v>0.38</v>
      </c>
      <c r="R249" s="1">
        <f t="shared" si="15"/>
        <v>59.263333333333335</v>
      </c>
      <c r="S249" s="1">
        <f t="shared" si="16"/>
        <v>12.65</v>
      </c>
      <c r="T249" s="1">
        <f t="shared" si="17"/>
        <v>41.093333333333334</v>
      </c>
      <c r="U249" s="1">
        <f t="shared" si="18"/>
        <v>10186.393333333333</v>
      </c>
      <c r="V249" s="1">
        <f t="shared" si="19"/>
        <v>2913.3333333333335</v>
      </c>
    </row>
    <row r="250" spans="1:22" x14ac:dyDescent="0.2">
      <c r="A250">
        <v>40365</v>
      </c>
      <c r="B250">
        <v>4</v>
      </c>
      <c r="C250">
        <v>853</v>
      </c>
      <c r="D250">
        <v>34</v>
      </c>
      <c r="E250">
        <v>99</v>
      </c>
      <c r="F250">
        <v>30.4</v>
      </c>
      <c r="G250">
        <v>30.55</v>
      </c>
      <c r="H250">
        <v>23.004000000000001</v>
      </c>
      <c r="I250">
        <v>0.42</v>
      </c>
      <c r="J250">
        <v>7.6899999999999998E-3</v>
      </c>
      <c r="K250">
        <v>1.65E-3</v>
      </c>
      <c r="L250">
        <v>5.3699999999999998E-3</v>
      </c>
      <c r="M250">
        <v>1.33022</v>
      </c>
      <c r="N250">
        <v>0.37</v>
      </c>
      <c r="R250" s="1">
        <f t="shared" si="15"/>
        <v>58.956666666666671</v>
      </c>
      <c r="S250" s="1">
        <f t="shared" si="16"/>
        <v>12.65</v>
      </c>
      <c r="T250" s="1">
        <f t="shared" si="17"/>
        <v>41.17</v>
      </c>
      <c r="U250" s="1">
        <f t="shared" si="18"/>
        <v>10198.353333333333</v>
      </c>
      <c r="V250" s="1">
        <f t="shared" si="19"/>
        <v>2836.6666666666665</v>
      </c>
    </row>
    <row r="251" spans="1:22" x14ac:dyDescent="0.2">
      <c r="A251">
        <v>40366</v>
      </c>
      <c r="B251">
        <v>4</v>
      </c>
      <c r="C251">
        <v>853</v>
      </c>
      <c r="D251">
        <v>34</v>
      </c>
      <c r="E251">
        <v>99</v>
      </c>
      <c r="F251">
        <v>30.4</v>
      </c>
      <c r="G251">
        <v>30.55</v>
      </c>
      <c r="H251">
        <v>21.773</v>
      </c>
      <c r="I251">
        <v>0.42</v>
      </c>
      <c r="J251">
        <v>7.6899999999999998E-3</v>
      </c>
      <c r="K251">
        <v>1.65E-3</v>
      </c>
      <c r="L251">
        <v>5.3699999999999998E-3</v>
      </c>
      <c r="M251">
        <v>1.33022</v>
      </c>
      <c r="N251">
        <v>0.35</v>
      </c>
      <c r="R251" s="1">
        <f t="shared" si="15"/>
        <v>58.956666666666671</v>
      </c>
      <c r="S251" s="1">
        <f t="shared" si="16"/>
        <v>12.65</v>
      </c>
      <c r="T251" s="1">
        <f t="shared" si="17"/>
        <v>41.17</v>
      </c>
      <c r="U251" s="1">
        <f t="shared" si="18"/>
        <v>10198.353333333333</v>
      </c>
      <c r="V251" s="1">
        <f t="shared" si="19"/>
        <v>2683.333333333333</v>
      </c>
    </row>
    <row r="252" spans="1:22" x14ac:dyDescent="0.2">
      <c r="A252">
        <v>40367</v>
      </c>
      <c r="B252">
        <v>4</v>
      </c>
      <c r="C252">
        <v>853</v>
      </c>
      <c r="D252">
        <v>34</v>
      </c>
      <c r="E252">
        <v>99</v>
      </c>
      <c r="F252">
        <v>30.4</v>
      </c>
      <c r="G252">
        <v>30.55</v>
      </c>
      <c r="H252">
        <v>22.568000000000001</v>
      </c>
      <c r="I252">
        <v>0.42</v>
      </c>
      <c r="J252">
        <v>7.7400000000000004E-3</v>
      </c>
      <c r="K252">
        <v>1.65E-3</v>
      </c>
      <c r="L252">
        <v>5.3699999999999998E-3</v>
      </c>
      <c r="M252">
        <v>1.33022</v>
      </c>
      <c r="N252">
        <v>0.36</v>
      </c>
      <c r="R252" s="1">
        <f t="shared" si="15"/>
        <v>59.34</v>
      </c>
      <c r="S252" s="1">
        <f t="shared" si="16"/>
        <v>12.65</v>
      </c>
      <c r="T252" s="1">
        <f t="shared" si="17"/>
        <v>41.17</v>
      </c>
      <c r="U252" s="1">
        <f t="shared" si="18"/>
        <v>10198.353333333333</v>
      </c>
      <c r="V252" s="1">
        <f t="shared" si="19"/>
        <v>2760</v>
      </c>
    </row>
    <row r="253" spans="1:22" x14ac:dyDescent="0.2">
      <c r="A253">
        <v>40369</v>
      </c>
      <c r="B253">
        <v>4</v>
      </c>
      <c r="C253">
        <v>853</v>
      </c>
      <c r="D253">
        <v>34</v>
      </c>
      <c r="E253">
        <v>99</v>
      </c>
      <c r="F253">
        <v>30.4</v>
      </c>
      <c r="G253">
        <v>30.57</v>
      </c>
      <c r="H253">
        <v>22.774000000000001</v>
      </c>
      <c r="I253">
        <v>0.42</v>
      </c>
      <c r="J253">
        <v>7.8399999999999997E-3</v>
      </c>
      <c r="K253">
        <v>1.56E-3</v>
      </c>
      <c r="L253">
        <v>5.3699999999999998E-3</v>
      </c>
      <c r="M253">
        <v>1.3264499999999999</v>
      </c>
      <c r="N253">
        <v>0.37</v>
      </c>
      <c r="R253" s="1">
        <f t="shared" si="15"/>
        <v>60.106666666666669</v>
      </c>
      <c r="S253" s="1">
        <f t="shared" si="16"/>
        <v>11.959999999999999</v>
      </c>
      <c r="T253" s="1">
        <f t="shared" si="17"/>
        <v>41.17</v>
      </c>
      <c r="U253" s="1">
        <f t="shared" si="18"/>
        <v>10169.449999999999</v>
      </c>
      <c r="V253" s="1">
        <f t="shared" si="19"/>
        <v>2836.6666666666665</v>
      </c>
    </row>
    <row r="254" spans="1:22" x14ac:dyDescent="0.2">
      <c r="A254">
        <v>40370</v>
      </c>
      <c r="B254">
        <v>4</v>
      </c>
      <c r="C254">
        <v>852</v>
      </c>
      <c r="D254">
        <v>34</v>
      </c>
      <c r="E254">
        <v>99</v>
      </c>
      <c r="F254">
        <v>30.36</v>
      </c>
      <c r="G254">
        <v>30.53</v>
      </c>
      <c r="H254">
        <v>22.774000000000001</v>
      </c>
      <c r="I254">
        <v>0.42</v>
      </c>
      <c r="J254">
        <v>7.8300000000000002E-3</v>
      </c>
      <c r="K254">
        <v>1.56E-3</v>
      </c>
      <c r="L254">
        <v>5.3600000000000002E-3</v>
      </c>
      <c r="M254">
        <v>1.3249</v>
      </c>
      <c r="N254">
        <v>0.37</v>
      </c>
      <c r="R254" s="1">
        <f t="shared" si="15"/>
        <v>60.030000000000008</v>
      </c>
      <c r="S254" s="1">
        <f t="shared" si="16"/>
        <v>11.959999999999999</v>
      </c>
      <c r="T254" s="1">
        <f t="shared" si="17"/>
        <v>41.093333333333334</v>
      </c>
      <c r="U254" s="1">
        <f t="shared" si="18"/>
        <v>10157.566666666668</v>
      </c>
      <c r="V254" s="1">
        <f t="shared" si="19"/>
        <v>2836.6666666666665</v>
      </c>
    </row>
    <row r="255" spans="1:22" x14ac:dyDescent="0.2">
      <c r="A255">
        <v>40371</v>
      </c>
      <c r="B255">
        <v>4</v>
      </c>
      <c r="C255">
        <v>852</v>
      </c>
      <c r="D255">
        <v>34</v>
      </c>
      <c r="E255">
        <v>99</v>
      </c>
      <c r="F255">
        <v>30.36</v>
      </c>
      <c r="G255">
        <v>30.53</v>
      </c>
      <c r="H255">
        <v>22.175000000000001</v>
      </c>
      <c r="I255">
        <v>0.42</v>
      </c>
      <c r="J255">
        <v>7.7799999999999996E-3</v>
      </c>
      <c r="K255">
        <v>1.65E-3</v>
      </c>
      <c r="L255">
        <v>5.3600000000000002E-3</v>
      </c>
      <c r="M255">
        <v>1.32491</v>
      </c>
      <c r="N255">
        <v>0.36</v>
      </c>
      <c r="R255" s="1">
        <f t="shared" si="15"/>
        <v>59.646666666666661</v>
      </c>
      <c r="S255" s="1">
        <f t="shared" si="16"/>
        <v>12.65</v>
      </c>
      <c r="T255" s="1">
        <f t="shared" si="17"/>
        <v>41.093333333333334</v>
      </c>
      <c r="U255" s="1">
        <f t="shared" si="18"/>
        <v>10157.643333333335</v>
      </c>
      <c r="V255" s="1">
        <f t="shared" si="19"/>
        <v>2760</v>
      </c>
    </row>
    <row r="256" spans="1:22" x14ac:dyDescent="0.2">
      <c r="A256">
        <v>40372</v>
      </c>
      <c r="B256">
        <v>4</v>
      </c>
      <c r="C256">
        <v>853</v>
      </c>
      <c r="D256">
        <v>34</v>
      </c>
      <c r="E256">
        <v>99</v>
      </c>
      <c r="F256">
        <v>30.4</v>
      </c>
      <c r="G256">
        <v>30.57</v>
      </c>
      <c r="H256">
        <v>22.911999999999999</v>
      </c>
      <c r="I256">
        <v>0.42</v>
      </c>
      <c r="J256">
        <v>7.7400000000000004E-3</v>
      </c>
      <c r="K256">
        <v>1.65E-3</v>
      </c>
      <c r="L256">
        <v>5.3699999999999998E-3</v>
      </c>
      <c r="M256">
        <v>1.32647</v>
      </c>
      <c r="N256">
        <v>0.37</v>
      </c>
      <c r="R256" s="1">
        <f t="shared" si="15"/>
        <v>59.34</v>
      </c>
      <c r="S256" s="1">
        <f t="shared" si="16"/>
        <v>12.65</v>
      </c>
      <c r="T256" s="1">
        <f t="shared" si="17"/>
        <v>41.17</v>
      </c>
      <c r="U256" s="1">
        <f t="shared" si="18"/>
        <v>10169.603333333334</v>
      </c>
      <c r="V256" s="1">
        <f t="shared" si="19"/>
        <v>2836.6666666666665</v>
      </c>
    </row>
    <row r="257" spans="1:22" x14ac:dyDescent="0.2">
      <c r="A257">
        <v>40373</v>
      </c>
      <c r="B257">
        <v>4</v>
      </c>
      <c r="C257">
        <v>853</v>
      </c>
      <c r="D257">
        <v>34</v>
      </c>
      <c r="E257">
        <v>99</v>
      </c>
      <c r="F257">
        <v>30.4</v>
      </c>
      <c r="G257">
        <v>30.57</v>
      </c>
      <c r="H257">
        <v>22.911999999999999</v>
      </c>
      <c r="I257">
        <v>0.42</v>
      </c>
      <c r="J257">
        <v>7.6899999999999998E-3</v>
      </c>
      <c r="K257">
        <v>1.56E-3</v>
      </c>
      <c r="L257">
        <v>5.3699999999999998E-3</v>
      </c>
      <c r="M257">
        <v>1.32646</v>
      </c>
      <c r="N257">
        <v>0.37</v>
      </c>
      <c r="R257" s="1">
        <f t="shared" si="15"/>
        <v>58.956666666666671</v>
      </c>
      <c r="S257" s="1">
        <f t="shared" si="16"/>
        <v>11.959999999999999</v>
      </c>
      <c r="T257" s="1">
        <f t="shared" si="17"/>
        <v>41.17</v>
      </c>
      <c r="U257" s="1">
        <f t="shared" si="18"/>
        <v>10169.526666666667</v>
      </c>
      <c r="V257" s="1">
        <f t="shared" si="19"/>
        <v>2836.6666666666665</v>
      </c>
    </row>
    <row r="258" spans="1:22" x14ac:dyDescent="0.2">
      <c r="A258">
        <v>40375</v>
      </c>
      <c r="B258">
        <v>4</v>
      </c>
      <c r="C258">
        <v>853</v>
      </c>
      <c r="D258">
        <v>34</v>
      </c>
      <c r="E258">
        <v>99</v>
      </c>
      <c r="F258">
        <v>30.4</v>
      </c>
      <c r="G258">
        <v>30.57</v>
      </c>
      <c r="H258">
        <v>22.289000000000001</v>
      </c>
      <c r="I258">
        <v>0.42</v>
      </c>
      <c r="J258">
        <v>7.7400000000000004E-3</v>
      </c>
      <c r="K258">
        <v>1.56E-3</v>
      </c>
      <c r="L258">
        <v>5.3699999999999998E-3</v>
      </c>
      <c r="M258">
        <v>1.32646</v>
      </c>
      <c r="N258">
        <v>0.36</v>
      </c>
      <c r="R258" s="1">
        <f t="shared" ref="R258:R321" si="20">J258/$I258*3220</f>
        <v>59.34</v>
      </c>
      <c r="S258" s="1">
        <f t="shared" ref="S258:S321" si="21">K258/$I258*3220</f>
        <v>11.959999999999999</v>
      </c>
      <c r="T258" s="1">
        <f t="shared" ref="T258:T321" si="22">L258/$I258*3220</f>
        <v>41.17</v>
      </c>
      <c r="U258" s="1">
        <f t="shared" ref="U258:U321" si="23">M258/$I258*3220</f>
        <v>10169.526666666667</v>
      </c>
      <c r="V258" s="1">
        <f t="shared" ref="V258:V321" si="24">N258/$I258*3220</f>
        <v>2760</v>
      </c>
    </row>
    <row r="259" spans="1:22" x14ac:dyDescent="0.2">
      <c r="A259">
        <v>40376</v>
      </c>
      <c r="B259">
        <v>4</v>
      </c>
      <c r="C259">
        <v>852</v>
      </c>
      <c r="D259">
        <v>34</v>
      </c>
      <c r="E259">
        <v>99</v>
      </c>
      <c r="F259">
        <v>30.36</v>
      </c>
      <c r="G259">
        <v>30.53</v>
      </c>
      <c r="H259">
        <v>23.167000000000002</v>
      </c>
      <c r="I259">
        <v>0.42</v>
      </c>
      <c r="J259">
        <v>7.8300000000000002E-3</v>
      </c>
      <c r="K259">
        <v>1.56E-3</v>
      </c>
      <c r="L259">
        <v>5.3600000000000002E-3</v>
      </c>
      <c r="M259">
        <v>1.3249</v>
      </c>
      <c r="N259">
        <v>0.37</v>
      </c>
      <c r="R259" s="1">
        <f t="shared" si="20"/>
        <v>60.030000000000008</v>
      </c>
      <c r="S259" s="1">
        <f t="shared" si="21"/>
        <v>11.959999999999999</v>
      </c>
      <c r="T259" s="1">
        <f t="shared" si="22"/>
        <v>41.093333333333334</v>
      </c>
      <c r="U259" s="1">
        <f t="shared" si="23"/>
        <v>10157.566666666668</v>
      </c>
      <c r="V259" s="1">
        <f t="shared" si="24"/>
        <v>2836.6666666666665</v>
      </c>
    </row>
    <row r="260" spans="1:22" x14ac:dyDescent="0.2">
      <c r="A260">
        <v>40377</v>
      </c>
      <c r="B260">
        <v>4</v>
      </c>
      <c r="C260">
        <v>853</v>
      </c>
      <c r="D260">
        <v>34</v>
      </c>
      <c r="E260">
        <v>99</v>
      </c>
      <c r="F260">
        <v>30.4</v>
      </c>
      <c r="G260">
        <v>30.57</v>
      </c>
      <c r="H260">
        <v>23.495999999999999</v>
      </c>
      <c r="I260">
        <v>0.42</v>
      </c>
      <c r="J260">
        <v>7.8399999999999997E-3</v>
      </c>
      <c r="K260">
        <v>1.56E-3</v>
      </c>
      <c r="L260">
        <v>5.3699999999999998E-3</v>
      </c>
      <c r="M260">
        <v>1.3264499999999999</v>
      </c>
      <c r="N260">
        <v>0.38</v>
      </c>
      <c r="R260" s="1">
        <f t="shared" si="20"/>
        <v>60.106666666666669</v>
      </c>
      <c r="S260" s="1">
        <f t="shared" si="21"/>
        <v>11.959999999999999</v>
      </c>
      <c r="T260" s="1">
        <f t="shared" si="22"/>
        <v>41.17</v>
      </c>
      <c r="U260" s="1">
        <f t="shared" si="23"/>
        <v>10169.449999999999</v>
      </c>
      <c r="V260" s="1">
        <f t="shared" si="24"/>
        <v>2913.3333333333335</v>
      </c>
    </row>
    <row r="261" spans="1:22" x14ac:dyDescent="0.2">
      <c r="A261">
        <v>40378</v>
      </c>
      <c r="B261">
        <v>4</v>
      </c>
      <c r="C261">
        <v>853</v>
      </c>
      <c r="D261">
        <v>34</v>
      </c>
      <c r="E261">
        <v>99</v>
      </c>
      <c r="F261">
        <v>30.4</v>
      </c>
      <c r="G261">
        <v>30.57</v>
      </c>
      <c r="H261">
        <v>23.495999999999999</v>
      </c>
      <c r="I261">
        <v>0.42</v>
      </c>
      <c r="J261">
        <v>7.79E-3</v>
      </c>
      <c r="K261">
        <v>1.56E-3</v>
      </c>
      <c r="L261">
        <v>5.3699999999999998E-3</v>
      </c>
      <c r="M261">
        <v>1.32646</v>
      </c>
      <c r="N261">
        <v>0.38</v>
      </c>
      <c r="R261" s="1">
        <f t="shared" si="20"/>
        <v>59.723333333333336</v>
      </c>
      <c r="S261" s="1">
        <f t="shared" si="21"/>
        <v>11.959999999999999</v>
      </c>
      <c r="T261" s="1">
        <f t="shared" si="22"/>
        <v>41.17</v>
      </c>
      <c r="U261" s="1">
        <f t="shared" si="23"/>
        <v>10169.526666666667</v>
      </c>
      <c r="V261" s="1">
        <f t="shared" si="24"/>
        <v>2913.3333333333335</v>
      </c>
    </row>
    <row r="262" spans="1:22" x14ac:dyDescent="0.2">
      <c r="A262">
        <v>40379</v>
      </c>
      <c r="B262">
        <v>4</v>
      </c>
      <c r="C262">
        <v>853</v>
      </c>
      <c r="D262">
        <v>34</v>
      </c>
      <c r="E262">
        <v>99</v>
      </c>
      <c r="F262">
        <v>30.4</v>
      </c>
      <c r="G262">
        <v>30.57</v>
      </c>
      <c r="H262">
        <v>22.416</v>
      </c>
      <c r="I262">
        <v>0.42</v>
      </c>
      <c r="J262">
        <v>7.7400000000000004E-3</v>
      </c>
      <c r="K262">
        <v>1.56E-3</v>
      </c>
      <c r="L262">
        <v>5.3699999999999998E-3</v>
      </c>
      <c r="M262">
        <v>1.32646</v>
      </c>
      <c r="N262">
        <v>0.36</v>
      </c>
      <c r="R262" s="1">
        <f t="shared" si="20"/>
        <v>59.34</v>
      </c>
      <c r="S262" s="1">
        <f t="shared" si="21"/>
        <v>11.959999999999999</v>
      </c>
      <c r="T262" s="1">
        <f t="shared" si="22"/>
        <v>41.17</v>
      </c>
      <c r="U262" s="1">
        <f t="shared" si="23"/>
        <v>10169.526666666667</v>
      </c>
      <c r="V262" s="1">
        <f t="shared" si="24"/>
        <v>2760</v>
      </c>
    </row>
    <row r="263" spans="1:22" x14ac:dyDescent="0.2">
      <c r="A263">
        <v>40380</v>
      </c>
      <c r="B263">
        <v>4</v>
      </c>
      <c r="C263">
        <v>852</v>
      </c>
      <c r="D263">
        <v>34</v>
      </c>
      <c r="E263">
        <v>99</v>
      </c>
      <c r="F263">
        <v>30.36</v>
      </c>
      <c r="G263">
        <v>30.53</v>
      </c>
      <c r="H263">
        <v>21.87</v>
      </c>
      <c r="I263">
        <v>0.42</v>
      </c>
      <c r="J263">
        <v>7.7799999999999996E-3</v>
      </c>
      <c r="K263">
        <v>1.56E-3</v>
      </c>
      <c r="L263">
        <v>5.3600000000000002E-3</v>
      </c>
      <c r="M263">
        <v>1.3249</v>
      </c>
      <c r="N263">
        <v>0.35</v>
      </c>
      <c r="R263" s="1">
        <f t="shared" si="20"/>
        <v>59.646666666666661</v>
      </c>
      <c r="S263" s="1">
        <f t="shared" si="21"/>
        <v>11.959999999999999</v>
      </c>
      <c r="T263" s="1">
        <f t="shared" si="22"/>
        <v>41.093333333333334</v>
      </c>
      <c r="U263" s="1">
        <f t="shared" si="23"/>
        <v>10157.566666666668</v>
      </c>
      <c r="V263" s="1">
        <f t="shared" si="24"/>
        <v>2683.333333333333</v>
      </c>
    </row>
    <row r="264" spans="1:22" x14ac:dyDescent="0.2">
      <c r="A264">
        <v>40382</v>
      </c>
      <c r="B264">
        <v>4</v>
      </c>
      <c r="C264">
        <v>853</v>
      </c>
      <c r="D264">
        <v>34</v>
      </c>
      <c r="E264">
        <v>99</v>
      </c>
      <c r="F264">
        <v>30.4</v>
      </c>
      <c r="G264">
        <v>30.59</v>
      </c>
      <c r="H264">
        <v>22.26</v>
      </c>
      <c r="I264">
        <v>0.42</v>
      </c>
      <c r="J264">
        <v>7.7499999999999999E-3</v>
      </c>
      <c r="K264">
        <v>1.56E-3</v>
      </c>
      <c r="L264">
        <v>5.3699999999999998E-3</v>
      </c>
      <c r="M264">
        <v>1.3227</v>
      </c>
      <c r="N264">
        <v>0.36</v>
      </c>
      <c r="R264" s="1">
        <f t="shared" si="20"/>
        <v>59.416666666666664</v>
      </c>
      <c r="S264" s="1">
        <f t="shared" si="21"/>
        <v>11.959999999999999</v>
      </c>
      <c r="T264" s="1">
        <f t="shared" si="22"/>
        <v>41.17</v>
      </c>
      <c r="U264" s="1">
        <f t="shared" si="23"/>
        <v>10140.700000000001</v>
      </c>
      <c r="V264" s="1">
        <f t="shared" si="24"/>
        <v>2760</v>
      </c>
    </row>
    <row r="265" spans="1:22" x14ac:dyDescent="0.2">
      <c r="A265">
        <v>40383</v>
      </c>
      <c r="B265">
        <v>4</v>
      </c>
      <c r="C265">
        <v>852</v>
      </c>
      <c r="D265">
        <v>34</v>
      </c>
      <c r="E265">
        <v>99</v>
      </c>
      <c r="F265">
        <v>30.36</v>
      </c>
      <c r="G265">
        <v>30.55</v>
      </c>
      <c r="H265">
        <v>22.26</v>
      </c>
      <c r="I265">
        <v>0.42</v>
      </c>
      <c r="J265">
        <v>7.6899999999999998E-3</v>
      </c>
      <c r="K265">
        <v>1.56E-3</v>
      </c>
      <c r="L265">
        <v>5.3699999999999998E-3</v>
      </c>
      <c r="M265">
        <v>1.3211599999999999</v>
      </c>
      <c r="N265">
        <v>0.36</v>
      </c>
      <c r="R265" s="1">
        <f t="shared" si="20"/>
        <v>58.956666666666671</v>
      </c>
      <c r="S265" s="1">
        <f t="shared" si="21"/>
        <v>11.959999999999999</v>
      </c>
      <c r="T265" s="1">
        <f t="shared" si="22"/>
        <v>41.17</v>
      </c>
      <c r="U265" s="1">
        <f t="shared" si="23"/>
        <v>10128.893333333332</v>
      </c>
      <c r="V265" s="1">
        <f t="shared" si="24"/>
        <v>2760</v>
      </c>
    </row>
    <row r="266" spans="1:22" x14ac:dyDescent="0.2">
      <c r="A266">
        <v>40384</v>
      </c>
      <c r="B266">
        <v>4</v>
      </c>
      <c r="C266">
        <v>852</v>
      </c>
      <c r="D266">
        <v>34</v>
      </c>
      <c r="E266">
        <v>99</v>
      </c>
      <c r="F266">
        <v>30.36</v>
      </c>
      <c r="G266">
        <v>30.55</v>
      </c>
      <c r="H266">
        <v>22.856999999999999</v>
      </c>
      <c r="I266">
        <v>0.42</v>
      </c>
      <c r="J266">
        <v>7.7400000000000004E-3</v>
      </c>
      <c r="K266">
        <v>1.56E-3</v>
      </c>
      <c r="L266">
        <v>5.3699999999999998E-3</v>
      </c>
      <c r="M266">
        <v>1.32115</v>
      </c>
      <c r="N266">
        <v>0.37</v>
      </c>
      <c r="R266" s="1">
        <f t="shared" si="20"/>
        <v>59.34</v>
      </c>
      <c r="S266" s="1">
        <f t="shared" si="21"/>
        <v>11.959999999999999</v>
      </c>
      <c r="T266" s="1">
        <f t="shared" si="22"/>
        <v>41.17</v>
      </c>
      <c r="U266" s="1">
        <f t="shared" si="23"/>
        <v>10128.816666666668</v>
      </c>
      <c r="V266" s="1">
        <f t="shared" si="24"/>
        <v>2836.6666666666665</v>
      </c>
    </row>
    <row r="267" spans="1:22" x14ac:dyDescent="0.2">
      <c r="A267">
        <v>40386</v>
      </c>
      <c r="B267">
        <v>4</v>
      </c>
      <c r="C267">
        <v>852</v>
      </c>
      <c r="D267">
        <v>34</v>
      </c>
      <c r="E267">
        <v>99</v>
      </c>
      <c r="F267">
        <v>30.36</v>
      </c>
      <c r="G267">
        <v>30.55</v>
      </c>
      <c r="H267">
        <v>21.344000000000001</v>
      </c>
      <c r="I267">
        <v>0.42</v>
      </c>
      <c r="J267">
        <v>7.7400000000000004E-3</v>
      </c>
      <c r="K267">
        <v>1.65E-3</v>
      </c>
      <c r="L267">
        <v>5.3699999999999998E-3</v>
      </c>
      <c r="M267">
        <v>1.3211599999999999</v>
      </c>
      <c r="N267">
        <v>0.35</v>
      </c>
      <c r="R267" s="1">
        <f t="shared" si="20"/>
        <v>59.34</v>
      </c>
      <c r="S267" s="1">
        <f t="shared" si="21"/>
        <v>12.65</v>
      </c>
      <c r="T267" s="1">
        <f t="shared" si="22"/>
        <v>41.17</v>
      </c>
      <c r="U267" s="1">
        <f t="shared" si="23"/>
        <v>10128.893333333332</v>
      </c>
      <c r="V267" s="1">
        <f t="shared" si="24"/>
        <v>2683.333333333333</v>
      </c>
    </row>
    <row r="268" spans="1:22" x14ac:dyDescent="0.2">
      <c r="A268">
        <v>40387</v>
      </c>
      <c r="B268">
        <v>4</v>
      </c>
      <c r="C268">
        <v>852</v>
      </c>
      <c r="D268">
        <v>35</v>
      </c>
      <c r="E268">
        <v>99</v>
      </c>
      <c r="F268">
        <v>30.26</v>
      </c>
      <c r="G268">
        <v>30.45</v>
      </c>
      <c r="H268">
        <v>21.344000000000001</v>
      </c>
      <c r="I268">
        <v>0.42</v>
      </c>
      <c r="J268">
        <v>7.7099999999999998E-3</v>
      </c>
      <c r="K268">
        <v>1.65E-3</v>
      </c>
      <c r="L268">
        <v>5.3499999999999997E-3</v>
      </c>
      <c r="M268">
        <v>1.31687</v>
      </c>
      <c r="N268">
        <v>0.34</v>
      </c>
      <c r="R268" s="1">
        <f t="shared" si="20"/>
        <v>59.11</v>
      </c>
      <c r="S268" s="1">
        <f t="shared" si="21"/>
        <v>12.65</v>
      </c>
      <c r="T268" s="1">
        <f t="shared" si="22"/>
        <v>41.016666666666666</v>
      </c>
      <c r="U268" s="1">
        <f t="shared" si="23"/>
        <v>10096.003333333332</v>
      </c>
      <c r="V268" s="1">
        <f t="shared" si="24"/>
        <v>2606.666666666667</v>
      </c>
    </row>
    <row r="269" spans="1:22" x14ac:dyDescent="0.2">
      <c r="A269">
        <v>40388</v>
      </c>
      <c r="B269">
        <v>4</v>
      </c>
      <c r="C269">
        <v>853</v>
      </c>
      <c r="D269">
        <v>35</v>
      </c>
      <c r="E269">
        <v>99</v>
      </c>
      <c r="F269">
        <v>30.3</v>
      </c>
      <c r="G269">
        <v>30.49</v>
      </c>
      <c r="H269">
        <v>20.206</v>
      </c>
      <c r="I269">
        <v>0.42</v>
      </c>
      <c r="J269">
        <v>7.7200000000000003E-3</v>
      </c>
      <c r="K269">
        <v>1.65E-3</v>
      </c>
      <c r="L269">
        <v>5.3600000000000002E-3</v>
      </c>
      <c r="M269">
        <v>1.3184199999999999</v>
      </c>
      <c r="N269">
        <v>0.33</v>
      </c>
      <c r="R269" s="1">
        <f t="shared" si="20"/>
        <v>59.186666666666675</v>
      </c>
      <c r="S269" s="1">
        <f t="shared" si="21"/>
        <v>12.65</v>
      </c>
      <c r="T269" s="1">
        <f t="shared" si="22"/>
        <v>41.093333333333334</v>
      </c>
      <c r="U269" s="1">
        <f t="shared" si="23"/>
        <v>10107.886666666665</v>
      </c>
      <c r="V269" s="1">
        <f t="shared" si="24"/>
        <v>2530.0000000000005</v>
      </c>
    </row>
    <row r="270" spans="1:22" x14ac:dyDescent="0.2">
      <c r="A270">
        <v>40389</v>
      </c>
      <c r="B270">
        <v>4</v>
      </c>
      <c r="C270">
        <v>853</v>
      </c>
      <c r="D270">
        <v>35</v>
      </c>
      <c r="E270">
        <v>99</v>
      </c>
      <c r="F270">
        <v>30.3</v>
      </c>
      <c r="G270">
        <v>30.49</v>
      </c>
      <c r="H270">
        <v>21.28</v>
      </c>
      <c r="I270">
        <v>0.42</v>
      </c>
      <c r="J270">
        <v>7.7200000000000003E-3</v>
      </c>
      <c r="K270">
        <v>1.65E-3</v>
      </c>
      <c r="L270">
        <v>5.3600000000000002E-3</v>
      </c>
      <c r="M270">
        <v>1.3184199999999999</v>
      </c>
      <c r="N270">
        <v>0.34</v>
      </c>
      <c r="R270" s="1">
        <f t="shared" si="20"/>
        <v>59.186666666666675</v>
      </c>
      <c r="S270" s="1">
        <f t="shared" si="21"/>
        <v>12.65</v>
      </c>
      <c r="T270" s="1">
        <f t="shared" si="22"/>
        <v>41.093333333333334</v>
      </c>
      <c r="U270" s="1">
        <f t="shared" si="23"/>
        <v>10107.886666666665</v>
      </c>
      <c r="V270" s="1">
        <f t="shared" si="24"/>
        <v>2606.666666666667</v>
      </c>
    </row>
    <row r="271" spans="1:22" x14ac:dyDescent="0.2">
      <c r="A271">
        <v>40391</v>
      </c>
      <c r="B271">
        <v>4</v>
      </c>
      <c r="C271">
        <v>852</v>
      </c>
      <c r="D271">
        <v>35</v>
      </c>
      <c r="E271">
        <v>99</v>
      </c>
      <c r="F271">
        <v>30.26</v>
      </c>
      <c r="G271">
        <v>30.45</v>
      </c>
      <c r="H271">
        <v>20.408000000000001</v>
      </c>
      <c r="I271">
        <v>0.42</v>
      </c>
      <c r="J271">
        <v>7.7099999999999998E-3</v>
      </c>
      <c r="K271">
        <v>1.5499999999999999E-3</v>
      </c>
      <c r="L271">
        <v>5.3499999999999997E-3</v>
      </c>
      <c r="M271">
        <v>1.31687</v>
      </c>
      <c r="N271">
        <v>0.33</v>
      </c>
      <c r="R271" s="1">
        <f t="shared" si="20"/>
        <v>59.11</v>
      </c>
      <c r="S271" s="1">
        <f t="shared" si="21"/>
        <v>11.883333333333335</v>
      </c>
      <c r="T271" s="1">
        <f t="shared" si="22"/>
        <v>41.016666666666666</v>
      </c>
      <c r="U271" s="1">
        <f t="shared" si="23"/>
        <v>10096.003333333332</v>
      </c>
      <c r="V271" s="1">
        <f t="shared" si="24"/>
        <v>2530.0000000000005</v>
      </c>
    </row>
    <row r="272" spans="1:22" x14ac:dyDescent="0.2">
      <c r="A272">
        <v>40392</v>
      </c>
      <c r="B272">
        <v>4</v>
      </c>
      <c r="C272">
        <v>852</v>
      </c>
      <c r="D272">
        <v>35</v>
      </c>
      <c r="E272">
        <v>99</v>
      </c>
      <c r="F272">
        <v>30.26</v>
      </c>
      <c r="G272">
        <v>30.45</v>
      </c>
      <c r="H272">
        <v>20.408000000000001</v>
      </c>
      <c r="I272">
        <v>0.42</v>
      </c>
      <c r="J272">
        <v>7.7099999999999998E-3</v>
      </c>
      <c r="K272">
        <v>1.5499999999999999E-3</v>
      </c>
      <c r="L272">
        <v>5.3499999999999997E-3</v>
      </c>
      <c r="M272">
        <v>1.31687</v>
      </c>
      <c r="N272">
        <v>0.33</v>
      </c>
      <c r="R272" s="1">
        <f t="shared" si="20"/>
        <v>59.11</v>
      </c>
      <c r="S272" s="1">
        <f t="shared" si="21"/>
        <v>11.883333333333335</v>
      </c>
      <c r="T272" s="1">
        <f t="shared" si="22"/>
        <v>41.016666666666666</v>
      </c>
      <c r="U272" s="1">
        <f t="shared" si="23"/>
        <v>10096.003333333332</v>
      </c>
      <c r="V272" s="1">
        <f t="shared" si="24"/>
        <v>2530.0000000000005</v>
      </c>
    </row>
    <row r="273" spans="1:22" x14ac:dyDescent="0.2">
      <c r="A273">
        <v>40393</v>
      </c>
      <c r="B273">
        <v>4</v>
      </c>
      <c r="C273">
        <v>853</v>
      </c>
      <c r="D273">
        <v>35</v>
      </c>
      <c r="E273">
        <v>99</v>
      </c>
      <c r="F273">
        <v>30.3</v>
      </c>
      <c r="G273">
        <v>30.49</v>
      </c>
      <c r="H273">
        <v>20.106999999999999</v>
      </c>
      <c r="I273">
        <v>0.42</v>
      </c>
      <c r="J273">
        <v>7.7200000000000003E-3</v>
      </c>
      <c r="K273">
        <v>1.56E-3</v>
      </c>
      <c r="L273">
        <v>5.3600000000000002E-3</v>
      </c>
      <c r="M273">
        <v>1.3184100000000001</v>
      </c>
      <c r="N273">
        <v>0.32</v>
      </c>
      <c r="R273" s="1">
        <f t="shared" si="20"/>
        <v>59.186666666666675</v>
      </c>
      <c r="S273" s="1">
        <f t="shared" si="21"/>
        <v>11.959999999999999</v>
      </c>
      <c r="T273" s="1">
        <f t="shared" si="22"/>
        <v>41.093333333333334</v>
      </c>
      <c r="U273" s="1">
        <f t="shared" si="23"/>
        <v>10107.810000000001</v>
      </c>
      <c r="V273" s="1">
        <f t="shared" si="24"/>
        <v>2453.3333333333335</v>
      </c>
    </row>
    <row r="274" spans="1:22" x14ac:dyDescent="0.2">
      <c r="A274">
        <v>40394</v>
      </c>
      <c r="B274">
        <v>4</v>
      </c>
      <c r="C274">
        <v>853</v>
      </c>
      <c r="D274">
        <v>35</v>
      </c>
      <c r="E274">
        <v>99</v>
      </c>
      <c r="F274">
        <v>30.3</v>
      </c>
      <c r="G274">
        <v>30.49</v>
      </c>
      <c r="H274">
        <v>22.611999999999998</v>
      </c>
      <c r="I274">
        <v>0.42</v>
      </c>
      <c r="J274">
        <v>7.7200000000000003E-3</v>
      </c>
      <c r="K274">
        <v>1.56E-3</v>
      </c>
      <c r="L274">
        <v>5.3600000000000002E-3</v>
      </c>
      <c r="M274">
        <v>1.3184100000000001</v>
      </c>
      <c r="N274">
        <v>0.36</v>
      </c>
      <c r="R274" s="1">
        <f t="shared" si="20"/>
        <v>59.186666666666675</v>
      </c>
      <c r="S274" s="1">
        <f t="shared" si="21"/>
        <v>11.959999999999999</v>
      </c>
      <c r="T274" s="1">
        <f t="shared" si="22"/>
        <v>41.093333333333334</v>
      </c>
      <c r="U274" s="1">
        <f t="shared" si="23"/>
        <v>10107.810000000001</v>
      </c>
      <c r="V274" s="1">
        <f t="shared" si="24"/>
        <v>2760</v>
      </c>
    </row>
    <row r="275" spans="1:22" x14ac:dyDescent="0.2">
      <c r="A275">
        <v>40395</v>
      </c>
      <c r="B275">
        <v>4</v>
      </c>
      <c r="C275">
        <v>854</v>
      </c>
      <c r="D275">
        <v>35</v>
      </c>
      <c r="E275">
        <v>99</v>
      </c>
      <c r="F275">
        <v>30.33</v>
      </c>
      <c r="G275">
        <v>30.52</v>
      </c>
      <c r="H275">
        <v>22.341000000000001</v>
      </c>
      <c r="I275">
        <v>0.42</v>
      </c>
      <c r="J275">
        <v>7.7799999999999996E-3</v>
      </c>
      <c r="K275">
        <v>1.56E-3</v>
      </c>
      <c r="L275">
        <v>5.3600000000000002E-3</v>
      </c>
      <c r="M275">
        <v>1.31995</v>
      </c>
      <c r="N275">
        <v>0.36</v>
      </c>
      <c r="R275" s="1">
        <f t="shared" si="20"/>
        <v>59.646666666666661</v>
      </c>
      <c r="S275" s="1">
        <f t="shared" si="21"/>
        <v>11.959999999999999</v>
      </c>
      <c r="T275" s="1">
        <f t="shared" si="22"/>
        <v>41.093333333333334</v>
      </c>
      <c r="U275" s="1">
        <f t="shared" si="23"/>
        <v>10119.616666666667</v>
      </c>
      <c r="V275" s="1">
        <f t="shared" si="24"/>
        <v>2760</v>
      </c>
    </row>
    <row r="276" spans="1:22" x14ac:dyDescent="0.2">
      <c r="A276">
        <v>40398</v>
      </c>
      <c r="B276">
        <v>4</v>
      </c>
      <c r="C276">
        <v>853</v>
      </c>
      <c r="D276">
        <v>35</v>
      </c>
      <c r="E276">
        <v>99</v>
      </c>
      <c r="F276">
        <v>30.3</v>
      </c>
      <c r="G276">
        <v>30.49</v>
      </c>
      <c r="H276">
        <v>21.588999999999999</v>
      </c>
      <c r="I276">
        <v>0.42</v>
      </c>
      <c r="J276">
        <v>7.77E-3</v>
      </c>
      <c r="K276">
        <v>1.56E-3</v>
      </c>
      <c r="L276">
        <v>5.3600000000000002E-3</v>
      </c>
      <c r="M276">
        <v>1.3184100000000001</v>
      </c>
      <c r="N276">
        <v>0.35</v>
      </c>
      <c r="R276" s="1">
        <f t="shared" si="20"/>
        <v>59.57</v>
      </c>
      <c r="S276" s="1">
        <f t="shared" si="21"/>
        <v>11.959999999999999</v>
      </c>
      <c r="T276" s="1">
        <f t="shared" si="22"/>
        <v>41.093333333333334</v>
      </c>
      <c r="U276" s="1">
        <f t="shared" si="23"/>
        <v>10107.810000000001</v>
      </c>
      <c r="V276" s="1">
        <f t="shared" si="24"/>
        <v>2683.333333333333</v>
      </c>
    </row>
    <row r="277" spans="1:22" x14ac:dyDescent="0.2">
      <c r="A277">
        <v>40399</v>
      </c>
      <c r="B277">
        <v>4</v>
      </c>
      <c r="C277">
        <v>853</v>
      </c>
      <c r="D277">
        <v>35</v>
      </c>
      <c r="E277">
        <v>99</v>
      </c>
      <c r="F277">
        <v>30.3</v>
      </c>
      <c r="G277">
        <v>30.49</v>
      </c>
      <c r="H277">
        <v>20.577000000000002</v>
      </c>
      <c r="I277">
        <v>0.42</v>
      </c>
      <c r="J277">
        <v>7.7200000000000003E-3</v>
      </c>
      <c r="K277">
        <v>1.56E-3</v>
      </c>
      <c r="L277">
        <v>5.3600000000000002E-3</v>
      </c>
      <c r="M277">
        <v>1.3184100000000001</v>
      </c>
      <c r="N277">
        <v>0.33</v>
      </c>
      <c r="R277" s="1">
        <f t="shared" si="20"/>
        <v>59.186666666666675</v>
      </c>
      <c r="S277" s="1">
        <f t="shared" si="21"/>
        <v>11.959999999999999</v>
      </c>
      <c r="T277" s="1">
        <f t="shared" si="22"/>
        <v>41.093333333333334</v>
      </c>
      <c r="U277" s="1">
        <f t="shared" si="23"/>
        <v>10107.810000000001</v>
      </c>
      <c r="V277" s="1">
        <f t="shared" si="24"/>
        <v>2530.0000000000005</v>
      </c>
    </row>
    <row r="278" spans="1:22" x14ac:dyDescent="0.2">
      <c r="A278">
        <v>40400</v>
      </c>
      <c r="B278">
        <v>4</v>
      </c>
      <c r="C278">
        <v>854</v>
      </c>
      <c r="D278">
        <v>35</v>
      </c>
      <c r="E278">
        <v>99</v>
      </c>
      <c r="F278">
        <v>30.33</v>
      </c>
      <c r="G278">
        <v>30.54</v>
      </c>
      <c r="H278">
        <v>21.206</v>
      </c>
      <c r="I278">
        <v>0.42</v>
      </c>
      <c r="J278">
        <v>7.8399999999999997E-3</v>
      </c>
      <c r="K278">
        <v>1.65E-3</v>
      </c>
      <c r="L278">
        <v>5.3699999999999998E-3</v>
      </c>
      <c r="M278">
        <v>1.3162</v>
      </c>
      <c r="N278">
        <v>0.34</v>
      </c>
      <c r="R278" s="1">
        <f t="shared" si="20"/>
        <v>60.106666666666669</v>
      </c>
      <c r="S278" s="1">
        <f t="shared" si="21"/>
        <v>12.65</v>
      </c>
      <c r="T278" s="1">
        <f t="shared" si="22"/>
        <v>41.17</v>
      </c>
      <c r="U278" s="1">
        <f t="shared" si="23"/>
        <v>10090.866666666667</v>
      </c>
      <c r="V278" s="1">
        <f t="shared" si="24"/>
        <v>2606.666666666667</v>
      </c>
    </row>
    <row r="279" spans="1:22" x14ac:dyDescent="0.2">
      <c r="A279">
        <v>40404</v>
      </c>
      <c r="B279">
        <v>4</v>
      </c>
      <c r="C279">
        <v>853</v>
      </c>
      <c r="D279">
        <v>35</v>
      </c>
      <c r="E279">
        <v>99</v>
      </c>
      <c r="F279">
        <v>30.3</v>
      </c>
      <c r="G279">
        <v>30.51</v>
      </c>
      <c r="H279">
        <v>22.256</v>
      </c>
      <c r="I279">
        <v>0.42</v>
      </c>
      <c r="J279">
        <v>7.7799999999999996E-3</v>
      </c>
      <c r="K279">
        <v>1.74E-3</v>
      </c>
      <c r="L279">
        <v>5.3600000000000002E-3</v>
      </c>
      <c r="M279">
        <v>1.31467</v>
      </c>
      <c r="N279">
        <v>0.36</v>
      </c>
      <c r="R279" s="1">
        <f t="shared" si="20"/>
        <v>59.646666666666661</v>
      </c>
      <c r="S279" s="1">
        <f t="shared" si="21"/>
        <v>13.340000000000002</v>
      </c>
      <c r="T279" s="1">
        <f t="shared" si="22"/>
        <v>41.093333333333334</v>
      </c>
      <c r="U279" s="1">
        <f t="shared" si="23"/>
        <v>10079.136666666667</v>
      </c>
      <c r="V279" s="1">
        <f t="shared" si="24"/>
        <v>2760</v>
      </c>
    </row>
    <row r="280" spans="1:22" x14ac:dyDescent="0.2">
      <c r="A280">
        <v>40405</v>
      </c>
      <c r="B280">
        <v>4</v>
      </c>
      <c r="C280">
        <v>854</v>
      </c>
      <c r="D280">
        <v>35</v>
      </c>
      <c r="E280">
        <v>99</v>
      </c>
      <c r="F280">
        <v>30.33</v>
      </c>
      <c r="G280">
        <v>30.54</v>
      </c>
      <c r="H280">
        <v>21.28</v>
      </c>
      <c r="I280">
        <v>0.42</v>
      </c>
      <c r="J280">
        <v>7.7400000000000004E-3</v>
      </c>
      <c r="K280">
        <v>1.74E-3</v>
      </c>
      <c r="L280">
        <v>5.3699999999999998E-3</v>
      </c>
      <c r="M280">
        <v>1.3162100000000001</v>
      </c>
      <c r="N280">
        <v>0.34</v>
      </c>
      <c r="R280" s="1">
        <f t="shared" si="20"/>
        <v>59.34</v>
      </c>
      <c r="S280" s="1">
        <f t="shared" si="21"/>
        <v>13.340000000000002</v>
      </c>
      <c r="T280" s="1">
        <f t="shared" si="22"/>
        <v>41.17</v>
      </c>
      <c r="U280" s="1">
        <f t="shared" si="23"/>
        <v>10090.943333333335</v>
      </c>
      <c r="V280" s="1">
        <f t="shared" si="24"/>
        <v>2606.666666666667</v>
      </c>
    </row>
    <row r="281" spans="1:22" x14ac:dyDescent="0.2">
      <c r="A281">
        <v>40406</v>
      </c>
      <c r="B281">
        <v>4</v>
      </c>
      <c r="C281">
        <v>853</v>
      </c>
      <c r="D281">
        <v>35</v>
      </c>
      <c r="E281">
        <v>99</v>
      </c>
      <c r="F281">
        <v>30.3</v>
      </c>
      <c r="G281">
        <v>30.51</v>
      </c>
      <c r="H281">
        <v>22.779</v>
      </c>
      <c r="I281">
        <v>0.42</v>
      </c>
      <c r="J281">
        <v>7.8300000000000002E-3</v>
      </c>
      <c r="K281">
        <v>1.74E-3</v>
      </c>
      <c r="L281">
        <v>5.3600000000000002E-3</v>
      </c>
      <c r="M281">
        <v>1.3146599999999999</v>
      </c>
      <c r="N281">
        <v>0.37</v>
      </c>
      <c r="R281" s="1">
        <f t="shared" si="20"/>
        <v>60.030000000000008</v>
      </c>
      <c r="S281" s="1">
        <f t="shared" si="21"/>
        <v>13.340000000000002</v>
      </c>
      <c r="T281" s="1">
        <f t="shared" si="22"/>
        <v>41.093333333333334</v>
      </c>
      <c r="U281" s="1">
        <f t="shared" si="23"/>
        <v>10079.06</v>
      </c>
      <c r="V281" s="1">
        <f t="shared" si="24"/>
        <v>2836.6666666666665</v>
      </c>
    </row>
    <row r="282" spans="1:22" x14ac:dyDescent="0.2">
      <c r="A282">
        <v>40407</v>
      </c>
      <c r="B282">
        <v>4</v>
      </c>
      <c r="C282">
        <v>853</v>
      </c>
      <c r="D282">
        <v>35</v>
      </c>
      <c r="E282">
        <v>99</v>
      </c>
      <c r="F282">
        <v>30.3</v>
      </c>
      <c r="G282">
        <v>30.53</v>
      </c>
      <c r="H282">
        <v>22.779</v>
      </c>
      <c r="I282">
        <v>0.42</v>
      </c>
      <c r="J282">
        <v>7.7299999999999999E-3</v>
      </c>
      <c r="K282">
        <v>1.74E-3</v>
      </c>
      <c r="L282">
        <v>5.3600000000000002E-3</v>
      </c>
      <c r="M282">
        <v>1.31091</v>
      </c>
      <c r="N282">
        <v>0.37</v>
      </c>
      <c r="R282" s="1">
        <f t="shared" si="20"/>
        <v>59.263333333333335</v>
      </c>
      <c r="S282" s="1">
        <f t="shared" si="21"/>
        <v>13.340000000000002</v>
      </c>
      <c r="T282" s="1">
        <f t="shared" si="22"/>
        <v>41.093333333333334</v>
      </c>
      <c r="U282" s="1">
        <f t="shared" si="23"/>
        <v>10050.31</v>
      </c>
      <c r="V282" s="1">
        <f t="shared" si="24"/>
        <v>2836.6666666666665</v>
      </c>
    </row>
    <row r="283" spans="1:22" x14ac:dyDescent="0.2">
      <c r="A283">
        <v>40408</v>
      </c>
      <c r="B283">
        <v>4</v>
      </c>
      <c r="C283">
        <v>854</v>
      </c>
      <c r="D283">
        <v>35</v>
      </c>
      <c r="E283">
        <v>99</v>
      </c>
      <c r="F283">
        <v>30.33</v>
      </c>
      <c r="G283">
        <v>30.56</v>
      </c>
      <c r="H283">
        <v>22.344999999999999</v>
      </c>
      <c r="I283">
        <v>0.42</v>
      </c>
      <c r="J283">
        <v>7.79E-3</v>
      </c>
      <c r="K283">
        <v>1.74E-3</v>
      </c>
      <c r="L283">
        <v>5.3699999999999998E-3</v>
      </c>
      <c r="M283">
        <v>1.3124499999999999</v>
      </c>
      <c r="N283">
        <v>0.36</v>
      </c>
      <c r="R283" s="1">
        <f t="shared" si="20"/>
        <v>59.723333333333336</v>
      </c>
      <c r="S283" s="1">
        <f t="shared" si="21"/>
        <v>13.340000000000002</v>
      </c>
      <c r="T283" s="1">
        <f t="shared" si="22"/>
        <v>41.17</v>
      </c>
      <c r="U283" s="1">
        <f t="shared" si="23"/>
        <v>10062.116666666667</v>
      </c>
      <c r="V283" s="1">
        <f t="shared" si="24"/>
        <v>2760</v>
      </c>
    </row>
    <row r="284" spans="1:22" x14ac:dyDescent="0.2">
      <c r="A284">
        <v>40409</v>
      </c>
      <c r="B284">
        <v>4</v>
      </c>
      <c r="C284">
        <v>854</v>
      </c>
      <c r="D284">
        <v>35</v>
      </c>
      <c r="E284">
        <v>99</v>
      </c>
      <c r="F284">
        <v>30.33</v>
      </c>
      <c r="G284">
        <v>30.56</v>
      </c>
      <c r="H284">
        <v>20.367000000000001</v>
      </c>
      <c r="I284">
        <v>0.42</v>
      </c>
      <c r="J284">
        <v>7.8399999999999997E-3</v>
      </c>
      <c r="K284">
        <v>1.74E-3</v>
      </c>
      <c r="L284">
        <v>5.3699999999999998E-3</v>
      </c>
      <c r="M284">
        <v>1.3124400000000001</v>
      </c>
      <c r="N284">
        <v>0.33</v>
      </c>
      <c r="R284" s="1">
        <f t="shared" si="20"/>
        <v>60.106666666666669</v>
      </c>
      <c r="S284" s="1">
        <f t="shared" si="21"/>
        <v>13.340000000000002</v>
      </c>
      <c r="T284" s="1">
        <f t="shared" si="22"/>
        <v>41.17</v>
      </c>
      <c r="U284" s="1">
        <f t="shared" si="23"/>
        <v>10062.040000000001</v>
      </c>
      <c r="V284" s="1">
        <f t="shared" si="24"/>
        <v>2530.0000000000005</v>
      </c>
    </row>
    <row r="285" spans="1:22" x14ac:dyDescent="0.2">
      <c r="A285">
        <v>40410</v>
      </c>
      <c r="B285">
        <v>4</v>
      </c>
      <c r="C285">
        <v>854</v>
      </c>
      <c r="D285">
        <v>35</v>
      </c>
      <c r="E285">
        <v>99</v>
      </c>
      <c r="F285">
        <v>30.33</v>
      </c>
      <c r="G285">
        <v>29.49</v>
      </c>
      <c r="H285">
        <v>21.734999999999999</v>
      </c>
      <c r="I285">
        <v>0.4</v>
      </c>
      <c r="J285">
        <v>5.79E-3</v>
      </c>
      <c r="K285">
        <v>1.6807692307692307E-3</v>
      </c>
      <c r="L285">
        <v>3.0200000000000001E-3</v>
      </c>
      <c r="M285">
        <v>1.25526</v>
      </c>
      <c r="N285">
        <v>0.34</v>
      </c>
      <c r="R285" s="1">
        <f t="shared" si="20"/>
        <v>46.609499999999997</v>
      </c>
      <c r="S285" s="1">
        <f t="shared" si="21"/>
        <v>13.530192307692305</v>
      </c>
      <c r="T285" s="1">
        <f t="shared" si="22"/>
        <v>24.311</v>
      </c>
      <c r="U285" s="1">
        <f t="shared" si="23"/>
        <v>10104.843000000001</v>
      </c>
      <c r="V285" s="1">
        <f t="shared" si="24"/>
        <v>2737</v>
      </c>
    </row>
    <row r="286" spans="1:22" x14ac:dyDescent="0.2">
      <c r="A286">
        <v>40411</v>
      </c>
      <c r="B286">
        <v>4</v>
      </c>
      <c r="C286">
        <v>853</v>
      </c>
      <c r="D286">
        <v>35</v>
      </c>
      <c r="E286">
        <v>99</v>
      </c>
      <c r="F286">
        <v>30.3</v>
      </c>
      <c r="G286">
        <v>29.92</v>
      </c>
      <c r="H286">
        <v>20.992000000000001</v>
      </c>
      <c r="I286">
        <v>0.41</v>
      </c>
      <c r="J286">
        <v>6.8300000000000001E-3</v>
      </c>
      <c r="K286">
        <v>1.6421428571428572E-3</v>
      </c>
      <c r="L286">
        <v>3.2100000000000002E-3</v>
      </c>
      <c r="M286">
        <v>1.2959000000000001</v>
      </c>
      <c r="N286">
        <v>0.33</v>
      </c>
      <c r="R286" s="1">
        <f t="shared" si="20"/>
        <v>53.640487804878049</v>
      </c>
      <c r="S286" s="1">
        <f t="shared" si="21"/>
        <v>12.896829268292683</v>
      </c>
      <c r="T286" s="1">
        <f t="shared" si="22"/>
        <v>25.210243902439029</v>
      </c>
      <c r="U286" s="1">
        <f t="shared" si="23"/>
        <v>10177.556097560977</v>
      </c>
      <c r="V286" s="1">
        <f t="shared" si="24"/>
        <v>2591.707317073171</v>
      </c>
    </row>
    <row r="287" spans="1:22" x14ac:dyDescent="0.2">
      <c r="A287">
        <v>40412</v>
      </c>
      <c r="B287">
        <v>4</v>
      </c>
      <c r="C287">
        <v>854</v>
      </c>
      <c r="D287">
        <v>35</v>
      </c>
      <c r="E287">
        <v>99</v>
      </c>
      <c r="F287">
        <v>30.33</v>
      </c>
      <c r="G287">
        <v>30.09</v>
      </c>
      <c r="H287">
        <v>20.992000000000001</v>
      </c>
      <c r="I287">
        <v>0.41</v>
      </c>
      <c r="J287">
        <v>7.2100000000000003E-3</v>
      </c>
      <c r="K287">
        <v>1.6557142857142858E-3</v>
      </c>
      <c r="L287">
        <v>3.3800000000000002E-3</v>
      </c>
      <c r="M287">
        <v>1.3035000000000001</v>
      </c>
      <c r="N287">
        <v>0.33</v>
      </c>
      <c r="R287" s="1">
        <f t="shared" si="20"/>
        <v>56.624878048780495</v>
      </c>
      <c r="S287" s="1">
        <f t="shared" si="21"/>
        <v>13.003414634146342</v>
      </c>
      <c r="T287" s="1">
        <f t="shared" si="22"/>
        <v>26.545365853658538</v>
      </c>
      <c r="U287" s="1">
        <f t="shared" si="23"/>
        <v>10237.243902439026</v>
      </c>
      <c r="V287" s="1">
        <f t="shared" si="24"/>
        <v>2591.707317073171</v>
      </c>
    </row>
    <row r="288" spans="1:22" x14ac:dyDescent="0.2">
      <c r="A288">
        <v>40413</v>
      </c>
      <c r="B288">
        <v>4</v>
      </c>
      <c r="C288">
        <v>854</v>
      </c>
      <c r="D288">
        <v>35</v>
      </c>
      <c r="E288">
        <v>99</v>
      </c>
      <c r="F288">
        <v>30.33</v>
      </c>
      <c r="G288">
        <v>30.12</v>
      </c>
      <c r="H288">
        <v>20.236999999999998</v>
      </c>
      <c r="I288">
        <v>0.41</v>
      </c>
      <c r="J288">
        <v>7.3899999999999999E-3</v>
      </c>
      <c r="K288">
        <v>1.6593333333333332E-3</v>
      </c>
      <c r="L288">
        <v>3.5300000000000002E-3</v>
      </c>
      <c r="M288">
        <v>1.29789</v>
      </c>
      <c r="N288">
        <v>0.32</v>
      </c>
      <c r="R288" s="1">
        <f t="shared" si="20"/>
        <v>58.038536585365861</v>
      </c>
      <c r="S288" s="1">
        <f t="shared" si="21"/>
        <v>13.031837398373984</v>
      </c>
      <c r="T288" s="1">
        <f t="shared" si="22"/>
        <v>27.723414634146344</v>
      </c>
      <c r="U288" s="1">
        <f t="shared" si="23"/>
        <v>10193.18487804878</v>
      </c>
      <c r="V288" s="1">
        <f t="shared" si="24"/>
        <v>2513.1707317073174</v>
      </c>
    </row>
    <row r="289" spans="1:22" x14ac:dyDescent="0.2">
      <c r="A289">
        <v>40414</v>
      </c>
      <c r="B289">
        <v>4</v>
      </c>
      <c r="C289">
        <v>854</v>
      </c>
      <c r="D289">
        <v>35</v>
      </c>
      <c r="E289">
        <v>99</v>
      </c>
      <c r="F289">
        <v>30.33</v>
      </c>
      <c r="G289">
        <v>30.19</v>
      </c>
      <c r="H289">
        <v>20.254999999999999</v>
      </c>
      <c r="I289">
        <v>0.41</v>
      </c>
      <c r="J289">
        <v>7.45E-3</v>
      </c>
      <c r="K289">
        <v>1.7733333333333331E-3</v>
      </c>
      <c r="L289">
        <v>3.6800000000000001E-3</v>
      </c>
      <c r="M289">
        <v>1.30094</v>
      </c>
      <c r="N289">
        <v>0.32</v>
      </c>
      <c r="R289" s="1">
        <f t="shared" si="20"/>
        <v>58.509756097560981</v>
      </c>
      <c r="S289" s="1">
        <f t="shared" si="21"/>
        <v>13.927154471544716</v>
      </c>
      <c r="T289" s="1">
        <f t="shared" si="22"/>
        <v>28.901463414634151</v>
      </c>
      <c r="U289" s="1">
        <f t="shared" si="23"/>
        <v>10217.138536585366</v>
      </c>
      <c r="V289" s="1">
        <f t="shared" si="24"/>
        <v>2513.1707317073174</v>
      </c>
    </row>
    <row r="290" spans="1:22" x14ac:dyDescent="0.2">
      <c r="A290">
        <v>40415</v>
      </c>
      <c r="B290">
        <v>4</v>
      </c>
      <c r="C290">
        <v>853</v>
      </c>
      <c r="D290">
        <v>35</v>
      </c>
      <c r="E290">
        <v>99</v>
      </c>
      <c r="F290">
        <v>30.3</v>
      </c>
      <c r="G290">
        <v>30.15</v>
      </c>
      <c r="H290">
        <v>19.640999999999998</v>
      </c>
      <c r="I290">
        <v>0.41</v>
      </c>
      <c r="J290">
        <v>7.4900000000000001E-3</v>
      </c>
      <c r="K290">
        <v>1.6652941176470589E-3</v>
      </c>
      <c r="L290">
        <v>3.8300000000000001E-3</v>
      </c>
      <c r="M290">
        <v>1.29939</v>
      </c>
      <c r="N290">
        <v>0.31</v>
      </c>
      <c r="R290" s="1">
        <f t="shared" si="20"/>
        <v>58.823902439024401</v>
      </c>
      <c r="S290" s="1">
        <f t="shared" si="21"/>
        <v>13.078651362984221</v>
      </c>
      <c r="T290" s="1">
        <f t="shared" si="22"/>
        <v>30.079512195121957</v>
      </c>
      <c r="U290" s="1">
        <f t="shared" si="23"/>
        <v>10204.965365853659</v>
      </c>
      <c r="V290" s="1">
        <f t="shared" si="24"/>
        <v>2434.6341463414633</v>
      </c>
    </row>
    <row r="291" spans="1:22" x14ac:dyDescent="0.2">
      <c r="A291">
        <v>40416</v>
      </c>
      <c r="B291">
        <v>4</v>
      </c>
      <c r="C291">
        <v>854</v>
      </c>
      <c r="D291">
        <v>35</v>
      </c>
      <c r="E291">
        <v>99</v>
      </c>
      <c r="F291">
        <v>30.33</v>
      </c>
      <c r="G291">
        <v>30.27</v>
      </c>
      <c r="H291">
        <v>19.285</v>
      </c>
      <c r="I291">
        <v>0.42</v>
      </c>
      <c r="J291">
        <v>7.5500000000000003E-3</v>
      </c>
      <c r="K291">
        <v>2.14E-3</v>
      </c>
      <c r="L291">
        <v>3.9899999999999996E-3</v>
      </c>
      <c r="M291">
        <v>1.3021400000000001</v>
      </c>
      <c r="N291">
        <v>0.31</v>
      </c>
      <c r="R291" s="1">
        <f t="shared" si="20"/>
        <v>57.88333333333334</v>
      </c>
      <c r="S291" s="1">
        <f t="shared" si="21"/>
        <v>16.406666666666666</v>
      </c>
      <c r="T291" s="1">
        <f t="shared" si="22"/>
        <v>30.59</v>
      </c>
      <c r="U291" s="1">
        <f t="shared" si="23"/>
        <v>9983.0733333333355</v>
      </c>
      <c r="V291" s="1">
        <f t="shared" si="24"/>
        <v>2376.666666666667</v>
      </c>
    </row>
    <row r="292" spans="1:22" x14ac:dyDescent="0.2">
      <c r="A292">
        <v>40418</v>
      </c>
      <c r="B292">
        <v>4</v>
      </c>
      <c r="C292">
        <v>854</v>
      </c>
      <c r="D292">
        <v>35</v>
      </c>
      <c r="E292">
        <v>99</v>
      </c>
      <c r="F292">
        <v>30.33</v>
      </c>
      <c r="G292">
        <v>30.28</v>
      </c>
      <c r="H292">
        <v>20.765000000000001</v>
      </c>
      <c r="I292">
        <v>0.42</v>
      </c>
      <c r="J292">
        <v>7.62E-3</v>
      </c>
      <c r="K292">
        <v>1.748E-3</v>
      </c>
      <c r="L292">
        <v>3.9899999999999996E-3</v>
      </c>
      <c r="M292">
        <v>1.3003400000000001</v>
      </c>
      <c r="N292">
        <v>0.33</v>
      </c>
      <c r="R292" s="1">
        <f t="shared" si="20"/>
        <v>58.420000000000009</v>
      </c>
      <c r="S292" s="1">
        <f t="shared" si="21"/>
        <v>13.401333333333332</v>
      </c>
      <c r="T292" s="1">
        <f t="shared" si="22"/>
        <v>30.59</v>
      </c>
      <c r="U292" s="1">
        <f t="shared" si="23"/>
        <v>9969.2733333333344</v>
      </c>
      <c r="V292" s="1">
        <f t="shared" si="24"/>
        <v>2530.0000000000005</v>
      </c>
    </row>
    <row r="293" spans="1:22" x14ac:dyDescent="0.2">
      <c r="A293">
        <v>40422</v>
      </c>
      <c r="B293">
        <v>4</v>
      </c>
      <c r="C293">
        <v>854</v>
      </c>
      <c r="D293">
        <v>35</v>
      </c>
      <c r="E293">
        <v>99</v>
      </c>
      <c r="F293">
        <v>30.33</v>
      </c>
      <c r="G293">
        <v>30.46</v>
      </c>
      <c r="H293">
        <v>20.905999999999999</v>
      </c>
      <c r="I293">
        <v>0.42</v>
      </c>
      <c r="J293">
        <v>7.6899999999999998E-3</v>
      </c>
      <c r="K293">
        <v>1.737142857142857E-3</v>
      </c>
      <c r="L293">
        <v>4.0099999999999997E-3</v>
      </c>
      <c r="M293">
        <v>1.3008900000000001</v>
      </c>
      <c r="N293">
        <v>0.34</v>
      </c>
      <c r="R293" s="1">
        <f t="shared" si="20"/>
        <v>58.956666666666671</v>
      </c>
      <c r="S293" s="1">
        <f t="shared" si="21"/>
        <v>13.318095238095239</v>
      </c>
      <c r="T293" s="1">
        <f t="shared" si="22"/>
        <v>30.743333333333332</v>
      </c>
      <c r="U293" s="1">
        <f t="shared" si="23"/>
        <v>9973.4900000000016</v>
      </c>
      <c r="V293" s="1">
        <f t="shared" si="24"/>
        <v>2606.666666666667</v>
      </c>
    </row>
    <row r="294" spans="1:22" x14ac:dyDescent="0.2">
      <c r="A294">
        <v>40424</v>
      </c>
      <c r="B294">
        <v>4</v>
      </c>
      <c r="C294">
        <v>854</v>
      </c>
      <c r="D294">
        <v>35</v>
      </c>
      <c r="E294">
        <v>99</v>
      </c>
      <c r="F294">
        <v>30.33</v>
      </c>
      <c r="G294">
        <v>30.39</v>
      </c>
      <c r="H294">
        <v>20.774999999999999</v>
      </c>
      <c r="I294">
        <v>0.41</v>
      </c>
      <c r="J294">
        <v>7.6499999999999997E-3</v>
      </c>
      <c r="K294">
        <v>1.7317142857142856E-3</v>
      </c>
      <c r="L294">
        <v>4.0000000000000001E-3</v>
      </c>
      <c r="M294">
        <v>1.29592</v>
      </c>
      <c r="N294">
        <v>0.33</v>
      </c>
      <c r="R294" s="1">
        <f t="shared" si="20"/>
        <v>60.080487804878047</v>
      </c>
      <c r="S294" s="1">
        <f t="shared" si="21"/>
        <v>13.600292682926829</v>
      </c>
      <c r="T294" s="1">
        <f t="shared" si="22"/>
        <v>31.414634146341463</v>
      </c>
      <c r="U294" s="1">
        <f t="shared" si="23"/>
        <v>10177.713170731708</v>
      </c>
      <c r="V294" s="1">
        <f t="shared" si="24"/>
        <v>2591.707317073171</v>
      </c>
    </row>
    <row r="295" spans="1:22" x14ac:dyDescent="0.2">
      <c r="A295">
        <v>40425</v>
      </c>
      <c r="B295">
        <v>4</v>
      </c>
      <c r="C295">
        <v>854</v>
      </c>
      <c r="D295">
        <v>35</v>
      </c>
      <c r="E295">
        <v>99</v>
      </c>
      <c r="F295">
        <v>30.33</v>
      </c>
      <c r="G295">
        <v>30.39</v>
      </c>
      <c r="H295">
        <v>19.785</v>
      </c>
      <c r="I295">
        <v>0.41</v>
      </c>
      <c r="J295">
        <v>7.7200000000000003E-3</v>
      </c>
      <c r="K295">
        <v>1.7317142857142856E-3</v>
      </c>
      <c r="L295">
        <v>4.0000000000000001E-3</v>
      </c>
      <c r="M295">
        <v>1.2959099999999999</v>
      </c>
      <c r="N295">
        <v>0.32</v>
      </c>
      <c r="R295" s="1">
        <f t="shared" si="20"/>
        <v>60.630243902439034</v>
      </c>
      <c r="S295" s="1">
        <f t="shared" si="21"/>
        <v>13.600292682926829</v>
      </c>
      <c r="T295" s="1">
        <f t="shared" si="22"/>
        <v>31.414634146341463</v>
      </c>
      <c r="U295" s="1">
        <f t="shared" si="23"/>
        <v>10177.634634146341</v>
      </c>
      <c r="V295" s="1">
        <f t="shared" si="24"/>
        <v>2513.1707317073174</v>
      </c>
    </row>
    <row r="296" spans="1:22" x14ac:dyDescent="0.2">
      <c r="A296">
        <v>40426</v>
      </c>
      <c r="B296">
        <v>4</v>
      </c>
      <c r="C296">
        <v>853</v>
      </c>
      <c r="D296">
        <v>35</v>
      </c>
      <c r="E296">
        <v>99</v>
      </c>
      <c r="F296">
        <v>30.3</v>
      </c>
      <c r="G296">
        <v>30.37</v>
      </c>
      <c r="H296">
        <v>19.785</v>
      </c>
      <c r="I296">
        <v>0.41</v>
      </c>
      <c r="J296">
        <v>7.6899999999999998E-3</v>
      </c>
      <c r="K296">
        <v>1.8222222222222223E-3</v>
      </c>
      <c r="L296">
        <v>4.0000000000000001E-3</v>
      </c>
      <c r="M296">
        <v>1.2925199999999999</v>
      </c>
      <c r="N296">
        <v>0.32</v>
      </c>
      <c r="R296" s="1">
        <f t="shared" si="20"/>
        <v>60.39463414634146</v>
      </c>
      <c r="S296" s="1">
        <f t="shared" si="21"/>
        <v>14.311111111111112</v>
      </c>
      <c r="T296" s="1">
        <f t="shared" si="22"/>
        <v>31.414634146341463</v>
      </c>
      <c r="U296" s="1">
        <f t="shared" si="23"/>
        <v>10151.010731707318</v>
      </c>
      <c r="V296" s="1">
        <f t="shared" si="24"/>
        <v>2513.1707317073174</v>
      </c>
    </row>
    <row r="297" spans="1:22" x14ac:dyDescent="0.2">
      <c r="A297">
        <v>40427</v>
      </c>
      <c r="B297">
        <v>4</v>
      </c>
      <c r="C297">
        <v>854</v>
      </c>
      <c r="D297">
        <v>35</v>
      </c>
      <c r="E297">
        <v>99</v>
      </c>
      <c r="F297">
        <v>30.33</v>
      </c>
      <c r="G297">
        <v>30.4</v>
      </c>
      <c r="H297">
        <v>19.928000000000001</v>
      </c>
      <c r="I297">
        <v>0.41</v>
      </c>
      <c r="J297">
        <v>7.7299999999999999E-3</v>
      </c>
      <c r="K297">
        <v>1.8277777777777778E-3</v>
      </c>
      <c r="L297">
        <v>4.0099999999999997E-3</v>
      </c>
      <c r="M297">
        <v>1.2940400000000001</v>
      </c>
      <c r="N297">
        <v>0.32</v>
      </c>
      <c r="R297" s="1">
        <f t="shared" si="20"/>
        <v>60.708780487804873</v>
      </c>
      <c r="S297" s="1">
        <f t="shared" si="21"/>
        <v>14.354742547425474</v>
      </c>
      <c r="T297" s="1">
        <f t="shared" si="22"/>
        <v>31.493170731707316</v>
      </c>
      <c r="U297" s="1">
        <f t="shared" si="23"/>
        <v>10162.94829268293</v>
      </c>
      <c r="V297" s="1">
        <f t="shared" si="24"/>
        <v>2513.1707317073174</v>
      </c>
    </row>
    <row r="298" spans="1:22" x14ac:dyDescent="0.2">
      <c r="A298">
        <v>40428</v>
      </c>
      <c r="B298">
        <v>4</v>
      </c>
      <c r="C298">
        <v>854</v>
      </c>
      <c r="D298">
        <v>35</v>
      </c>
      <c r="E298">
        <v>99</v>
      </c>
      <c r="F298">
        <v>30.33</v>
      </c>
      <c r="G298">
        <v>30.41</v>
      </c>
      <c r="H298">
        <v>19.164999999999999</v>
      </c>
      <c r="I298">
        <v>0.41</v>
      </c>
      <c r="J298">
        <v>7.7299999999999999E-3</v>
      </c>
      <c r="K298">
        <v>1.8000000000000002E-3</v>
      </c>
      <c r="L298">
        <v>4.0099999999999997E-3</v>
      </c>
      <c r="M298">
        <v>1.29216</v>
      </c>
      <c r="N298">
        <v>0.31</v>
      </c>
      <c r="R298" s="1">
        <f t="shared" si="20"/>
        <v>60.708780487804873</v>
      </c>
      <c r="S298" s="1">
        <f t="shared" si="21"/>
        <v>14.13658536585366</v>
      </c>
      <c r="T298" s="1">
        <f t="shared" si="22"/>
        <v>31.493170731707316</v>
      </c>
      <c r="U298" s="1">
        <f t="shared" si="23"/>
        <v>10148.183414634146</v>
      </c>
      <c r="V298" s="1">
        <f t="shared" si="24"/>
        <v>2434.6341463414633</v>
      </c>
    </row>
    <row r="299" spans="1:22" x14ac:dyDescent="0.2">
      <c r="A299">
        <v>40429</v>
      </c>
      <c r="B299">
        <v>4</v>
      </c>
      <c r="C299">
        <v>854</v>
      </c>
      <c r="D299">
        <v>35</v>
      </c>
      <c r="E299">
        <v>99</v>
      </c>
      <c r="F299">
        <v>30.33</v>
      </c>
      <c r="G299">
        <v>30.5</v>
      </c>
      <c r="H299">
        <v>20.367000000000001</v>
      </c>
      <c r="I299">
        <v>0.41</v>
      </c>
      <c r="J299">
        <v>7.7799999999999996E-3</v>
      </c>
      <c r="K299">
        <v>1.7151351351351351E-3</v>
      </c>
      <c r="L299">
        <v>3.8700000000000002E-3</v>
      </c>
      <c r="M299">
        <v>1.2934000000000001</v>
      </c>
      <c r="N299">
        <v>0.33</v>
      </c>
      <c r="R299" s="1">
        <f t="shared" si="20"/>
        <v>61.101463414634146</v>
      </c>
      <c r="S299" s="1">
        <f t="shared" si="21"/>
        <v>13.47008569545155</v>
      </c>
      <c r="T299" s="1">
        <f t="shared" si="22"/>
        <v>30.39365853658537</v>
      </c>
      <c r="U299" s="1">
        <f t="shared" si="23"/>
        <v>10157.921951219514</v>
      </c>
      <c r="V299" s="1">
        <f t="shared" si="24"/>
        <v>2591.707317073171</v>
      </c>
    </row>
    <row r="300" spans="1:22" x14ac:dyDescent="0.2">
      <c r="A300">
        <v>40430</v>
      </c>
      <c r="B300">
        <v>4</v>
      </c>
      <c r="C300">
        <v>854</v>
      </c>
      <c r="D300">
        <v>35</v>
      </c>
      <c r="E300">
        <v>99</v>
      </c>
      <c r="F300">
        <v>30.33</v>
      </c>
      <c r="G300">
        <v>30.51</v>
      </c>
      <c r="H300">
        <v>22.128</v>
      </c>
      <c r="I300">
        <v>0.41</v>
      </c>
      <c r="J300">
        <v>7.8300000000000002E-3</v>
      </c>
      <c r="K300">
        <v>1.8105263157894736E-3</v>
      </c>
      <c r="L300">
        <v>3.8700000000000002E-3</v>
      </c>
      <c r="M300">
        <v>1.29152</v>
      </c>
      <c r="N300">
        <v>0.36</v>
      </c>
      <c r="R300" s="1">
        <f t="shared" si="20"/>
        <v>61.494146341463427</v>
      </c>
      <c r="S300" s="1">
        <f t="shared" si="21"/>
        <v>14.219255455712453</v>
      </c>
      <c r="T300" s="1">
        <f t="shared" si="22"/>
        <v>30.39365853658537</v>
      </c>
      <c r="U300" s="1">
        <f t="shared" si="23"/>
        <v>10143.157073170732</v>
      </c>
      <c r="V300" s="1">
        <f t="shared" si="24"/>
        <v>2827.3170731707319</v>
      </c>
    </row>
    <row r="301" spans="1:22" x14ac:dyDescent="0.2">
      <c r="A301">
        <v>40431</v>
      </c>
      <c r="B301">
        <v>4</v>
      </c>
      <c r="C301">
        <v>854</v>
      </c>
      <c r="D301">
        <v>35</v>
      </c>
      <c r="E301">
        <v>99</v>
      </c>
      <c r="F301">
        <v>30.33</v>
      </c>
      <c r="G301">
        <v>30.51</v>
      </c>
      <c r="H301">
        <v>22.128</v>
      </c>
      <c r="I301">
        <v>0.41</v>
      </c>
      <c r="J301">
        <v>7.8300000000000002E-3</v>
      </c>
      <c r="K301">
        <v>1.72E-3</v>
      </c>
      <c r="L301">
        <v>3.7200000000000002E-3</v>
      </c>
      <c r="M301">
        <v>1.29155</v>
      </c>
      <c r="N301">
        <v>0.36</v>
      </c>
      <c r="R301" s="1">
        <f t="shared" si="20"/>
        <v>61.494146341463427</v>
      </c>
      <c r="S301" s="1">
        <f t="shared" si="21"/>
        <v>13.508292682926831</v>
      </c>
      <c r="T301" s="1">
        <f t="shared" si="22"/>
        <v>29.215609756097564</v>
      </c>
      <c r="U301" s="1">
        <f t="shared" si="23"/>
        <v>10143.392682926829</v>
      </c>
      <c r="V301" s="1">
        <f t="shared" si="24"/>
        <v>2827.3170731707319</v>
      </c>
    </row>
    <row r="302" spans="1:22" x14ac:dyDescent="0.2">
      <c r="A302">
        <v>40432</v>
      </c>
      <c r="B302">
        <v>4</v>
      </c>
      <c r="C302">
        <v>854</v>
      </c>
      <c r="D302">
        <v>35</v>
      </c>
      <c r="E302">
        <v>99</v>
      </c>
      <c r="F302">
        <v>30.33</v>
      </c>
      <c r="G302">
        <v>30.51</v>
      </c>
      <c r="H302">
        <v>20.905999999999999</v>
      </c>
      <c r="I302">
        <v>0.41</v>
      </c>
      <c r="J302">
        <v>7.7499999999999999E-3</v>
      </c>
      <c r="K302">
        <v>1.74E-3</v>
      </c>
      <c r="L302">
        <v>3.5699999999999998E-3</v>
      </c>
      <c r="M302">
        <v>1.29158</v>
      </c>
      <c r="N302">
        <v>0.34</v>
      </c>
      <c r="R302" s="1">
        <f t="shared" si="20"/>
        <v>60.865853658536587</v>
      </c>
      <c r="S302" s="1">
        <f t="shared" si="21"/>
        <v>13.665365853658537</v>
      </c>
      <c r="T302" s="1">
        <f t="shared" si="22"/>
        <v>28.037560975609757</v>
      </c>
      <c r="U302" s="1">
        <f t="shared" si="23"/>
        <v>10143.628292682926</v>
      </c>
      <c r="V302" s="1">
        <f t="shared" si="24"/>
        <v>2670.2439024390246</v>
      </c>
    </row>
    <row r="303" spans="1:22" x14ac:dyDescent="0.2">
      <c r="A303">
        <v>40433</v>
      </c>
      <c r="B303">
        <v>4</v>
      </c>
      <c r="C303">
        <v>854</v>
      </c>
      <c r="D303">
        <v>35</v>
      </c>
      <c r="E303">
        <v>99</v>
      </c>
      <c r="F303">
        <v>30.33</v>
      </c>
      <c r="G303">
        <v>30.44</v>
      </c>
      <c r="H303">
        <v>20.216000000000001</v>
      </c>
      <c r="I303">
        <v>0.41</v>
      </c>
      <c r="J303">
        <v>7.7099999999999998E-3</v>
      </c>
      <c r="K303">
        <v>1.7600000000000001E-3</v>
      </c>
      <c r="L303">
        <v>3.5699999999999998E-3</v>
      </c>
      <c r="M303">
        <v>1.2866200000000001</v>
      </c>
      <c r="N303">
        <v>0.33</v>
      </c>
      <c r="R303" s="1">
        <f t="shared" si="20"/>
        <v>60.551707317073166</v>
      </c>
      <c r="S303" s="1">
        <f t="shared" si="21"/>
        <v>13.822439024390246</v>
      </c>
      <c r="T303" s="1">
        <f t="shared" si="22"/>
        <v>28.037560975609757</v>
      </c>
      <c r="U303" s="1">
        <f t="shared" si="23"/>
        <v>10104.674146341464</v>
      </c>
      <c r="V303" s="1">
        <f t="shared" si="24"/>
        <v>2591.707317073171</v>
      </c>
    </row>
    <row r="304" spans="1:22" x14ac:dyDescent="0.2">
      <c r="A304">
        <v>40434</v>
      </c>
      <c r="B304">
        <v>4</v>
      </c>
      <c r="C304">
        <v>853</v>
      </c>
      <c r="D304">
        <v>35</v>
      </c>
      <c r="E304">
        <v>99</v>
      </c>
      <c r="F304">
        <v>30.3</v>
      </c>
      <c r="G304">
        <v>30.41</v>
      </c>
      <c r="H304">
        <v>19.716000000000001</v>
      </c>
      <c r="I304">
        <v>0.41</v>
      </c>
      <c r="J304">
        <v>7.6600000000000001E-3</v>
      </c>
      <c r="K304">
        <v>1.7600000000000001E-3</v>
      </c>
      <c r="L304">
        <v>3.5599999999999998E-3</v>
      </c>
      <c r="M304">
        <v>1.28511</v>
      </c>
      <c r="N304">
        <v>0.32</v>
      </c>
      <c r="R304" s="1">
        <f t="shared" si="20"/>
        <v>60.159024390243914</v>
      </c>
      <c r="S304" s="1">
        <f t="shared" si="21"/>
        <v>13.822439024390246</v>
      </c>
      <c r="T304" s="1">
        <f t="shared" si="22"/>
        <v>27.959024390243904</v>
      </c>
      <c r="U304" s="1">
        <f t="shared" si="23"/>
        <v>10092.81512195122</v>
      </c>
      <c r="V304" s="1">
        <f t="shared" si="24"/>
        <v>2513.1707317073174</v>
      </c>
    </row>
    <row r="305" spans="1:22" x14ac:dyDescent="0.2">
      <c r="A305">
        <v>40437</v>
      </c>
      <c r="B305">
        <v>4</v>
      </c>
      <c r="C305">
        <v>853</v>
      </c>
      <c r="D305">
        <v>35</v>
      </c>
      <c r="E305">
        <v>99</v>
      </c>
      <c r="F305">
        <v>30.3</v>
      </c>
      <c r="G305">
        <v>30.43</v>
      </c>
      <c r="H305">
        <v>19.853999999999999</v>
      </c>
      <c r="I305">
        <v>0.41</v>
      </c>
      <c r="J305">
        <v>7.6400000000000001E-3</v>
      </c>
      <c r="K305">
        <v>1.6430769230769231E-3</v>
      </c>
      <c r="L305">
        <v>3.2699999999999999E-3</v>
      </c>
      <c r="M305">
        <v>1.2814099999999999</v>
      </c>
      <c r="N305">
        <v>0.32</v>
      </c>
      <c r="R305" s="1">
        <f t="shared" si="20"/>
        <v>60.0019512195122</v>
      </c>
      <c r="S305" s="1">
        <f t="shared" si="21"/>
        <v>12.904165103189495</v>
      </c>
      <c r="T305" s="1">
        <f t="shared" si="22"/>
        <v>25.681463414634148</v>
      </c>
      <c r="U305" s="1">
        <f t="shared" si="23"/>
        <v>10063.756585365854</v>
      </c>
      <c r="V305" s="1">
        <f t="shared" si="24"/>
        <v>2513.1707317073174</v>
      </c>
    </row>
    <row r="306" spans="1:22" x14ac:dyDescent="0.2">
      <c r="A306">
        <v>40438</v>
      </c>
      <c r="B306">
        <v>4</v>
      </c>
      <c r="C306">
        <v>853</v>
      </c>
      <c r="D306">
        <v>35</v>
      </c>
      <c r="E306">
        <v>99</v>
      </c>
      <c r="F306">
        <v>30.3</v>
      </c>
      <c r="G306">
        <v>30.43</v>
      </c>
      <c r="H306">
        <v>21.344000000000001</v>
      </c>
      <c r="I306">
        <v>0.41</v>
      </c>
      <c r="J306">
        <v>7.6899999999999998E-3</v>
      </c>
      <c r="K306">
        <v>1.6661538461538463E-3</v>
      </c>
      <c r="L306">
        <v>3.2699999999999999E-3</v>
      </c>
      <c r="M306">
        <v>1.2814099999999999</v>
      </c>
      <c r="N306">
        <v>0.34</v>
      </c>
      <c r="R306" s="1">
        <f t="shared" si="20"/>
        <v>60.39463414634146</v>
      </c>
      <c r="S306" s="1">
        <f t="shared" si="21"/>
        <v>13.085403377110696</v>
      </c>
      <c r="T306" s="1">
        <f t="shared" si="22"/>
        <v>25.681463414634148</v>
      </c>
      <c r="U306" s="1">
        <f t="shared" si="23"/>
        <v>10063.756585365854</v>
      </c>
      <c r="V306" s="1">
        <f t="shared" si="24"/>
        <v>2670.2439024390246</v>
      </c>
    </row>
    <row r="307" spans="1:22" x14ac:dyDescent="0.2">
      <c r="A307">
        <v>40439</v>
      </c>
      <c r="B307">
        <v>4</v>
      </c>
      <c r="C307">
        <v>853</v>
      </c>
      <c r="D307">
        <v>35</v>
      </c>
      <c r="E307">
        <v>99</v>
      </c>
      <c r="F307">
        <v>30.3</v>
      </c>
      <c r="G307">
        <v>30.43</v>
      </c>
      <c r="H307">
        <v>20.484999999999999</v>
      </c>
      <c r="I307">
        <v>0.41</v>
      </c>
      <c r="J307">
        <v>7.6899999999999998E-3</v>
      </c>
      <c r="K307">
        <v>1.647E-3</v>
      </c>
      <c r="L307">
        <v>3.2699999999999999E-3</v>
      </c>
      <c r="M307">
        <v>1.2814099999999999</v>
      </c>
      <c r="N307">
        <v>0.33</v>
      </c>
      <c r="R307" s="1">
        <f t="shared" si="20"/>
        <v>60.39463414634146</v>
      </c>
      <c r="S307" s="1">
        <f t="shared" si="21"/>
        <v>12.9349756097561</v>
      </c>
      <c r="T307" s="1">
        <f t="shared" si="22"/>
        <v>25.681463414634148</v>
      </c>
      <c r="U307" s="1">
        <f t="shared" si="23"/>
        <v>10063.756585365854</v>
      </c>
      <c r="V307" s="1">
        <f t="shared" si="24"/>
        <v>2591.707317073171</v>
      </c>
    </row>
    <row r="308" spans="1:22" x14ac:dyDescent="0.2">
      <c r="A308">
        <v>40440</v>
      </c>
      <c r="B308">
        <v>4</v>
      </c>
      <c r="C308">
        <v>853</v>
      </c>
      <c r="D308">
        <v>35</v>
      </c>
      <c r="E308">
        <v>99</v>
      </c>
      <c r="F308">
        <v>30.3</v>
      </c>
      <c r="G308">
        <v>30.45</v>
      </c>
      <c r="H308">
        <v>20.484999999999999</v>
      </c>
      <c r="I308">
        <v>0.41</v>
      </c>
      <c r="J308">
        <v>7.62E-3</v>
      </c>
      <c r="K308">
        <v>1.665E-3</v>
      </c>
      <c r="L308">
        <v>3.1199999999999999E-3</v>
      </c>
      <c r="M308">
        <v>1.2776799999999999</v>
      </c>
      <c r="N308">
        <v>0.33</v>
      </c>
      <c r="R308" s="1">
        <f t="shared" si="20"/>
        <v>59.844878048780494</v>
      </c>
      <c r="S308" s="1">
        <f t="shared" si="21"/>
        <v>13.076341463414634</v>
      </c>
      <c r="T308" s="1">
        <f t="shared" si="22"/>
        <v>24.503414634146342</v>
      </c>
      <c r="U308" s="1">
        <f t="shared" si="23"/>
        <v>10034.46243902439</v>
      </c>
      <c r="V308" s="1">
        <f t="shared" si="24"/>
        <v>2591.707317073171</v>
      </c>
    </row>
    <row r="309" spans="1:22" x14ac:dyDescent="0.2">
      <c r="A309">
        <v>40442</v>
      </c>
      <c r="B309">
        <v>4</v>
      </c>
      <c r="C309">
        <v>854</v>
      </c>
      <c r="D309">
        <v>35</v>
      </c>
      <c r="E309">
        <v>99</v>
      </c>
      <c r="F309">
        <v>30.33</v>
      </c>
      <c r="G309">
        <v>30.5</v>
      </c>
      <c r="H309">
        <v>19.800999999999998</v>
      </c>
      <c r="I309">
        <v>0.41</v>
      </c>
      <c r="J309">
        <v>7.5599999999999999E-3</v>
      </c>
      <c r="K309">
        <v>1.7609756097560977E-3</v>
      </c>
      <c r="L309">
        <v>3.13E-3</v>
      </c>
      <c r="M309">
        <v>1.27729</v>
      </c>
      <c r="N309">
        <v>0.32</v>
      </c>
      <c r="R309" s="1">
        <f t="shared" si="20"/>
        <v>59.373658536585374</v>
      </c>
      <c r="S309" s="1">
        <f t="shared" si="21"/>
        <v>13.830101130279598</v>
      </c>
      <c r="T309" s="1">
        <f t="shared" si="22"/>
        <v>24.581951219512199</v>
      </c>
      <c r="U309" s="1">
        <f t="shared" si="23"/>
        <v>10031.399512195123</v>
      </c>
      <c r="V309" s="1">
        <f t="shared" si="24"/>
        <v>2513.1707317073174</v>
      </c>
    </row>
    <row r="310" spans="1:22" x14ac:dyDescent="0.2">
      <c r="A310">
        <v>40443</v>
      </c>
      <c r="B310">
        <v>4</v>
      </c>
      <c r="C310">
        <v>854</v>
      </c>
      <c r="D310">
        <v>35</v>
      </c>
      <c r="E310">
        <v>99</v>
      </c>
      <c r="F310">
        <v>30.33</v>
      </c>
      <c r="G310">
        <v>30.5</v>
      </c>
      <c r="H310">
        <v>18.954999999999998</v>
      </c>
      <c r="I310">
        <v>0.41</v>
      </c>
      <c r="J310">
        <v>7.6299999999999996E-3</v>
      </c>
      <c r="K310">
        <v>1.7416666666666668E-3</v>
      </c>
      <c r="L310">
        <v>2.98E-3</v>
      </c>
      <c r="M310">
        <v>1.27732</v>
      </c>
      <c r="N310">
        <v>0.31</v>
      </c>
      <c r="R310" s="1">
        <f t="shared" si="20"/>
        <v>59.92341463414634</v>
      </c>
      <c r="S310" s="1">
        <f t="shared" si="21"/>
        <v>13.678455284552847</v>
      </c>
      <c r="T310" s="1">
        <f t="shared" si="22"/>
        <v>23.403902439024392</v>
      </c>
      <c r="U310" s="1">
        <f t="shared" si="23"/>
        <v>10031.63512195122</v>
      </c>
      <c r="V310" s="1">
        <f t="shared" si="24"/>
        <v>2434.6341463414633</v>
      </c>
    </row>
    <row r="311" spans="1:22" x14ac:dyDescent="0.2">
      <c r="A311">
        <v>40446</v>
      </c>
      <c r="B311">
        <v>4</v>
      </c>
      <c r="C311">
        <v>853</v>
      </c>
      <c r="D311">
        <v>35</v>
      </c>
      <c r="E311">
        <v>99</v>
      </c>
      <c r="F311">
        <v>30.3</v>
      </c>
      <c r="G311">
        <v>30.47</v>
      </c>
      <c r="H311">
        <v>20.72</v>
      </c>
      <c r="I311">
        <v>0.41</v>
      </c>
      <c r="J311">
        <v>7.6699999999999997E-3</v>
      </c>
      <c r="K311">
        <v>1.7409302325581395E-3</v>
      </c>
      <c r="L311">
        <v>2.8300000000000001E-3</v>
      </c>
      <c r="M311">
        <v>1.27397</v>
      </c>
      <c r="N311">
        <v>0.33</v>
      </c>
      <c r="R311" s="1">
        <f t="shared" si="20"/>
        <v>60.237560975609753</v>
      </c>
      <c r="S311" s="1">
        <f t="shared" si="21"/>
        <v>13.672671582529778</v>
      </c>
      <c r="T311" s="1">
        <f t="shared" si="22"/>
        <v>22.22585365853659</v>
      </c>
      <c r="U311" s="1">
        <f t="shared" si="23"/>
        <v>10005.32536585366</v>
      </c>
      <c r="V311" s="1">
        <f t="shared" si="24"/>
        <v>2591.707317073171</v>
      </c>
    </row>
    <row r="312" spans="1:22" x14ac:dyDescent="0.2">
      <c r="A312">
        <v>40447</v>
      </c>
      <c r="B312">
        <v>4</v>
      </c>
      <c r="C312">
        <v>854</v>
      </c>
      <c r="D312">
        <v>35</v>
      </c>
      <c r="E312">
        <v>99</v>
      </c>
      <c r="F312">
        <v>30.33</v>
      </c>
      <c r="G312">
        <v>30.51</v>
      </c>
      <c r="H312">
        <v>21.016999999999999</v>
      </c>
      <c r="I312">
        <v>0.41</v>
      </c>
      <c r="J312">
        <v>7.6800000000000002E-3</v>
      </c>
      <c r="K312">
        <v>1.7229545454545453E-3</v>
      </c>
      <c r="L312">
        <v>2.8300000000000001E-3</v>
      </c>
      <c r="M312">
        <v>1.27546</v>
      </c>
      <c r="N312">
        <v>0.34</v>
      </c>
      <c r="R312" s="1">
        <f t="shared" si="20"/>
        <v>60.316097560975621</v>
      </c>
      <c r="S312" s="1">
        <f t="shared" si="21"/>
        <v>13.531496674057649</v>
      </c>
      <c r="T312" s="1">
        <f t="shared" si="22"/>
        <v>22.22585365853659</v>
      </c>
      <c r="U312" s="1">
        <f t="shared" si="23"/>
        <v>10017.027317073173</v>
      </c>
      <c r="V312" s="1">
        <f t="shared" si="24"/>
        <v>2670.2439024390246</v>
      </c>
    </row>
    <row r="313" spans="1:22" x14ac:dyDescent="0.2">
      <c r="A313">
        <v>40448</v>
      </c>
      <c r="B313">
        <v>4</v>
      </c>
      <c r="C313">
        <v>854</v>
      </c>
      <c r="D313">
        <v>35</v>
      </c>
      <c r="E313">
        <v>99</v>
      </c>
      <c r="F313">
        <v>30.33</v>
      </c>
      <c r="G313">
        <v>30.53</v>
      </c>
      <c r="H313">
        <v>19.991</v>
      </c>
      <c r="I313">
        <v>0.41</v>
      </c>
      <c r="J313">
        <v>7.79E-3</v>
      </c>
      <c r="K313">
        <v>1.7402272727272726E-3</v>
      </c>
      <c r="L313">
        <v>2.8300000000000001E-3</v>
      </c>
      <c r="M313">
        <v>1.2716700000000001</v>
      </c>
      <c r="N313">
        <v>0.32</v>
      </c>
      <c r="R313" s="1">
        <f t="shared" si="20"/>
        <v>61.18</v>
      </c>
      <c r="S313" s="1">
        <f t="shared" si="21"/>
        <v>13.667150776053216</v>
      </c>
      <c r="T313" s="1">
        <f t="shared" si="22"/>
        <v>22.22585365853659</v>
      </c>
      <c r="U313" s="1">
        <f t="shared" si="23"/>
        <v>9987.2619512195124</v>
      </c>
      <c r="V313" s="1">
        <f t="shared" si="24"/>
        <v>2513.1707317073174</v>
      </c>
    </row>
    <row r="314" spans="1:22" x14ac:dyDescent="0.2">
      <c r="A314">
        <v>40449</v>
      </c>
      <c r="B314">
        <v>4</v>
      </c>
      <c r="C314">
        <v>854</v>
      </c>
      <c r="D314">
        <v>35</v>
      </c>
      <c r="E314">
        <v>99</v>
      </c>
      <c r="F314">
        <v>30.33</v>
      </c>
      <c r="G314">
        <v>30.53</v>
      </c>
      <c r="H314">
        <v>20.443999999999999</v>
      </c>
      <c r="I314">
        <v>0.41</v>
      </c>
      <c r="J314">
        <v>7.8100000000000001E-3</v>
      </c>
      <c r="K314">
        <v>1.7226666666666668E-3</v>
      </c>
      <c r="L314">
        <v>2.6800000000000001E-3</v>
      </c>
      <c r="M314">
        <v>1.2717000000000001</v>
      </c>
      <c r="N314">
        <v>0.33</v>
      </c>
      <c r="R314" s="1">
        <f t="shared" si="20"/>
        <v>61.33707317073172</v>
      </c>
      <c r="S314" s="1">
        <f t="shared" si="21"/>
        <v>13.529235772357726</v>
      </c>
      <c r="T314" s="1">
        <f t="shared" si="22"/>
        <v>21.047804878048783</v>
      </c>
      <c r="U314" s="1">
        <f t="shared" si="23"/>
        <v>9987.4975609756111</v>
      </c>
      <c r="V314" s="1">
        <f t="shared" si="24"/>
        <v>2591.707317073171</v>
      </c>
    </row>
    <row r="315" spans="1:22" x14ac:dyDescent="0.2">
      <c r="A315">
        <v>40450</v>
      </c>
      <c r="B315">
        <v>4</v>
      </c>
      <c r="C315">
        <v>853</v>
      </c>
      <c r="D315">
        <v>35</v>
      </c>
      <c r="E315">
        <v>99</v>
      </c>
      <c r="F315">
        <v>30.3</v>
      </c>
      <c r="G315">
        <v>30.49</v>
      </c>
      <c r="H315">
        <v>20.443999999999999</v>
      </c>
      <c r="I315">
        <v>0.41</v>
      </c>
      <c r="J315">
        <v>7.7799999999999996E-3</v>
      </c>
      <c r="K315">
        <v>1.7395555555555558E-3</v>
      </c>
      <c r="L315">
        <v>2.6800000000000001E-3</v>
      </c>
      <c r="M315">
        <v>1.2702199999999999</v>
      </c>
      <c r="N315">
        <v>0.33</v>
      </c>
      <c r="R315" s="1">
        <f t="shared" si="20"/>
        <v>61.101463414634146</v>
      </c>
      <c r="S315" s="1">
        <f t="shared" si="21"/>
        <v>13.661875338753392</v>
      </c>
      <c r="T315" s="1">
        <f t="shared" si="22"/>
        <v>21.047804878048783</v>
      </c>
      <c r="U315" s="1">
        <f t="shared" si="23"/>
        <v>9975.8741463414626</v>
      </c>
      <c r="V315" s="1">
        <f t="shared" si="24"/>
        <v>2591.707317073171</v>
      </c>
    </row>
    <row r="316" spans="1:22" x14ac:dyDescent="0.2">
      <c r="A316">
        <v>40451</v>
      </c>
      <c r="B316">
        <v>4</v>
      </c>
      <c r="C316">
        <v>853</v>
      </c>
      <c r="D316">
        <v>35</v>
      </c>
      <c r="E316">
        <v>99</v>
      </c>
      <c r="F316">
        <v>30.3</v>
      </c>
      <c r="G316">
        <v>30.5</v>
      </c>
      <c r="H316">
        <v>20.044</v>
      </c>
      <c r="I316">
        <v>0.41</v>
      </c>
      <c r="J316">
        <v>7.7299999999999999E-3</v>
      </c>
      <c r="K316">
        <v>1.7395555555555558E-3</v>
      </c>
      <c r="L316">
        <v>2.5300000000000001E-3</v>
      </c>
      <c r="M316">
        <v>1.2683599999999999</v>
      </c>
      <c r="N316">
        <v>0.32</v>
      </c>
      <c r="R316" s="1">
        <f t="shared" si="20"/>
        <v>60.708780487804873</v>
      </c>
      <c r="S316" s="1">
        <f t="shared" si="21"/>
        <v>13.661875338753392</v>
      </c>
      <c r="T316" s="1">
        <f t="shared" si="22"/>
        <v>19.869756097560977</v>
      </c>
      <c r="U316" s="1">
        <f t="shared" si="23"/>
        <v>9961.2663414634153</v>
      </c>
      <c r="V316" s="1">
        <f t="shared" si="24"/>
        <v>2513.1707317073174</v>
      </c>
    </row>
    <row r="317" spans="1:22" x14ac:dyDescent="0.2">
      <c r="A317">
        <v>40453</v>
      </c>
      <c r="B317">
        <v>4</v>
      </c>
      <c r="C317">
        <v>854</v>
      </c>
      <c r="D317">
        <v>35</v>
      </c>
      <c r="E317">
        <v>99</v>
      </c>
      <c r="F317">
        <v>30.33</v>
      </c>
      <c r="G317">
        <v>30.54</v>
      </c>
      <c r="H317">
        <v>19.175999999999998</v>
      </c>
      <c r="I317">
        <v>0.41</v>
      </c>
      <c r="J317">
        <v>7.6400000000000001E-3</v>
      </c>
      <c r="K317">
        <v>1.6317391304347827E-3</v>
      </c>
      <c r="L317">
        <v>2.3900000000000002E-3</v>
      </c>
      <c r="M317">
        <v>1.2698799999999999</v>
      </c>
      <c r="N317">
        <v>0.31</v>
      </c>
      <c r="R317" s="1">
        <f t="shared" si="20"/>
        <v>60.0019512195122</v>
      </c>
      <c r="S317" s="1">
        <f t="shared" si="21"/>
        <v>12.815121951219515</v>
      </c>
      <c r="T317" s="1">
        <f t="shared" si="22"/>
        <v>18.770243902439027</v>
      </c>
      <c r="U317" s="1">
        <f t="shared" si="23"/>
        <v>9973.2039024390251</v>
      </c>
      <c r="V317" s="1">
        <f t="shared" si="24"/>
        <v>2434.6341463414633</v>
      </c>
    </row>
    <row r="318" spans="1:22" x14ac:dyDescent="0.2">
      <c r="A318">
        <v>40454</v>
      </c>
      <c r="B318">
        <v>4</v>
      </c>
      <c r="C318">
        <v>853</v>
      </c>
      <c r="D318">
        <v>35</v>
      </c>
      <c r="E318">
        <v>99</v>
      </c>
      <c r="F318">
        <v>30.3</v>
      </c>
      <c r="G318">
        <v>30.51</v>
      </c>
      <c r="H318">
        <v>18.888000000000002</v>
      </c>
      <c r="I318">
        <v>0.41</v>
      </c>
      <c r="J318">
        <v>7.6600000000000001E-3</v>
      </c>
      <c r="K318">
        <v>1.6513043478260869E-3</v>
      </c>
      <c r="L318">
        <v>2.3800000000000002E-3</v>
      </c>
      <c r="M318">
        <v>1.2665</v>
      </c>
      <c r="N318">
        <v>0.31</v>
      </c>
      <c r="R318" s="1">
        <f t="shared" si="20"/>
        <v>60.159024390243914</v>
      </c>
      <c r="S318" s="1">
        <f t="shared" si="21"/>
        <v>12.96878048780488</v>
      </c>
      <c r="T318" s="1">
        <f t="shared" si="22"/>
        <v>18.691707317073174</v>
      </c>
      <c r="U318" s="1">
        <f t="shared" si="23"/>
        <v>9946.6585365853662</v>
      </c>
      <c r="V318" s="1">
        <f t="shared" si="24"/>
        <v>2434.6341463414633</v>
      </c>
    </row>
    <row r="319" spans="1:22" x14ac:dyDescent="0.2">
      <c r="A319">
        <v>40455</v>
      </c>
      <c r="B319">
        <v>4</v>
      </c>
      <c r="C319">
        <v>854</v>
      </c>
      <c r="D319">
        <v>35</v>
      </c>
      <c r="E319">
        <v>99</v>
      </c>
      <c r="F319">
        <v>30.33</v>
      </c>
      <c r="G319">
        <v>30.55</v>
      </c>
      <c r="H319">
        <v>18.888000000000002</v>
      </c>
      <c r="I319">
        <v>0.41</v>
      </c>
      <c r="J319">
        <v>7.6899999999999998E-3</v>
      </c>
      <c r="K319">
        <v>1.6513043478260869E-3</v>
      </c>
      <c r="L319">
        <v>2.2399999999999998E-3</v>
      </c>
      <c r="M319">
        <v>1.2680100000000001</v>
      </c>
      <c r="N319">
        <v>0.31</v>
      </c>
      <c r="R319" s="1">
        <f t="shared" si="20"/>
        <v>60.39463414634146</v>
      </c>
      <c r="S319" s="1">
        <f t="shared" si="21"/>
        <v>12.96878048780488</v>
      </c>
      <c r="T319" s="1">
        <f t="shared" si="22"/>
        <v>17.592195121951217</v>
      </c>
      <c r="U319" s="1">
        <f t="shared" si="23"/>
        <v>9958.5175609756116</v>
      </c>
      <c r="V319" s="1">
        <f t="shared" si="24"/>
        <v>2434.6341463414633</v>
      </c>
    </row>
    <row r="320" spans="1:22" x14ac:dyDescent="0.2">
      <c r="A320">
        <v>40457</v>
      </c>
      <c r="B320">
        <v>4</v>
      </c>
      <c r="C320">
        <v>854</v>
      </c>
      <c r="D320">
        <v>35</v>
      </c>
      <c r="E320">
        <v>99</v>
      </c>
      <c r="F320">
        <v>30.33</v>
      </c>
      <c r="G320">
        <v>30.55</v>
      </c>
      <c r="H320">
        <v>18.658999999999999</v>
      </c>
      <c r="I320">
        <v>0.41</v>
      </c>
      <c r="J320">
        <v>7.6899999999999998E-3</v>
      </c>
      <c r="K320">
        <v>1.6353191489361703E-3</v>
      </c>
      <c r="L320">
        <v>2.2399999999999998E-3</v>
      </c>
      <c r="M320">
        <v>1.2680199999999999</v>
      </c>
      <c r="N320">
        <v>0.3</v>
      </c>
      <c r="R320" s="1">
        <f t="shared" si="20"/>
        <v>60.39463414634146</v>
      </c>
      <c r="S320" s="1">
        <f t="shared" si="21"/>
        <v>12.843238194084069</v>
      </c>
      <c r="T320" s="1">
        <f t="shared" si="22"/>
        <v>17.592195121951217</v>
      </c>
      <c r="U320" s="1">
        <f t="shared" si="23"/>
        <v>9958.596097560976</v>
      </c>
      <c r="V320" s="1">
        <f t="shared" si="24"/>
        <v>2356.0975609756097</v>
      </c>
    </row>
    <row r="321" spans="1:22" x14ac:dyDescent="0.2">
      <c r="A321">
        <v>40461</v>
      </c>
      <c r="B321">
        <v>4</v>
      </c>
      <c r="C321">
        <v>854</v>
      </c>
      <c r="D321">
        <v>35</v>
      </c>
      <c r="E321">
        <v>99</v>
      </c>
      <c r="F321">
        <v>30.33</v>
      </c>
      <c r="G321">
        <v>30.63</v>
      </c>
      <c r="H321">
        <v>19.093</v>
      </c>
      <c r="I321">
        <v>0.41</v>
      </c>
      <c r="J321">
        <v>7.7400000000000004E-3</v>
      </c>
      <c r="K321">
        <v>1.5654166666666668E-3</v>
      </c>
      <c r="L321">
        <v>2.3900000000000002E-3</v>
      </c>
      <c r="M321">
        <v>1.2691399999999999</v>
      </c>
      <c r="N321">
        <v>0.31</v>
      </c>
      <c r="R321" s="1">
        <f t="shared" si="20"/>
        <v>60.78731707317074</v>
      </c>
      <c r="S321" s="1">
        <f t="shared" si="21"/>
        <v>12.294247967479677</v>
      </c>
      <c r="T321" s="1">
        <f t="shared" si="22"/>
        <v>18.770243902439027</v>
      </c>
      <c r="U321" s="1">
        <f t="shared" si="23"/>
        <v>9967.3921951219509</v>
      </c>
      <c r="V321" s="1">
        <f t="shared" si="24"/>
        <v>2434.6341463414633</v>
      </c>
    </row>
    <row r="322" spans="1:22" x14ac:dyDescent="0.2">
      <c r="A322">
        <v>40462</v>
      </c>
      <c r="B322">
        <v>4</v>
      </c>
      <c r="C322">
        <v>854</v>
      </c>
      <c r="D322">
        <v>35</v>
      </c>
      <c r="E322">
        <v>99</v>
      </c>
      <c r="F322">
        <v>30.33</v>
      </c>
      <c r="G322">
        <v>30.56</v>
      </c>
      <c r="H322">
        <v>20.059999999999999</v>
      </c>
      <c r="I322">
        <v>0.41</v>
      </c>
      <c r="J322">
        <v>7.7000000000000002E-3</v>
      </c>
      <c r="K322">
        <v>1.5760416666666668E-3</v>
      </c>
      <c r="L322">
        <v>2.3900000000000002E-3</v>
      </c>
      <c r="M322">
        <v>1.2661</v>
      </c>
      <c r="N322">
        <v>0.32</v>
      </c>
      <c r="R322" s="1">
        <f t="shared" ref="R322:R385" si="25">J322/$I322*3220</f>
        <v>60.473170731707327</v>
      </c>
      <c r="S322" s="1">
        <f t="shared" ref="S322:S385" si="26">K322/$I322*3220</f>
        <v>12.377693089430897</v>
      </c>
      <c r="T322" s="1">
        <f t="shared" ref="T322:T385" si="27">L322/$I322*3220</f>
        <v>18.770243902439027</v>
      </c>
      <c r="U322" s="1">
        <f t="shared" ref="U322:U385" si="28">M322/$I322*3220</f>
        <v>9943.5170731707331</v>
      </c>
      <c r="V322" s="1">
        <f t="shared" ref="V322:V385" si="29">N322/$I322*3220</f>
        <v>2513.1707317073174</v>
      </c>
    </row>
    <row r="323" spans="1:22" x14ac:dyDescent="0.2">
      <c r="A323">
        <v>40463</v>
      </c>
      <c r="B323">
        <v>4</v>
      </c>
      <c r="C323">
        <v>853</v>
      </c>
      <c r="D323">
        <v>35</v>
      </c>
      <c r="E323">
        <v>99</v>
      </c>
      <c r="F323">
        <v>30.3</v>
      </c>
      <c r="G323">
        <v>30.6</v>
      </c>
      <c r="H323">
        <v>21.599</v>
      </c>
      <c r="I323">
        <v>0.41</v>
      </c>
      <c r="J323">
        <v>7.7299999999999999E-3</v>
      </c>
      <c r="K323">
        <v>1.5612244897959182E-3</v>
      </c>
      <c r="L323">
        <v>2.3900000000000002E-3</v>
      </c>
      <c r="M323">
        <v>1.26766</v>
      </c>
      <c r="N323">
        <v>0.35</v>
      </c>
      <c r="R323" s="1">
        <f t="shared" si="25"/>
        <v>60.708780487804873</v>
      </c>
      <c r="S323" s="1">
        <f t="shared" si="26"/>
        <v>12.261324041811845</v>
      </c>
      <c r="T323" s="1">
        <f t="shared" si="27"/>
        <v>18.770243902439027</v>
      </c>
      <c r="U323" s="1">
        <f t="shared" si="28"/>
        <v>9955.768780487806</v>
      </c>
      <c r="V323" s="1">
        <f t="shared" si="29"/>
        <v>2748.7804878048778</v>
      </c>
    </row>
    <row r="324" spans="1:22" x14ac:dyDescent="0.2">
      <c r="A324">
        <v>40464</v>
      </c>
      <c r="B324">
        <v>4</v>
      </c>
      <c r="C324">
        <v>854</v>
      </c>
      <c r="D324">
        <v>35</v>
      </c>
      <c r="E324">
        <v>99</v>
      </c>
      <c r="F324">
        <v>30.33</v>
      </c>
      <c r="G324">
        <v>30.56</v>
      </c>
      <c r="H324">
        <v>19.597999999999999</v>
      </c>
      <c r="I324">
        <v>0.41</v>
      </c>
      <c r="J324">
        <v>7.77E-3</v>
      </c>
      <c r="K324">
        <v>1.5751020408163263E-3</v>
      </c>
      <c r="L324">
        <v>2.3900000000000002E-3</v>
      </c>
      <c r="M324">
        <v>1.2661</v>
      </c>
      <c r="N324">
        <v>0.32</v>
      </c>
      <c r="R324" s="1">
        <f t="shared" si="25"/>
        <v>61.022926829268293</v>
      </c>
      <c r="S324" s="1">
        <f t="shared" si="26"/>
        <v>12.370313588850173</v>
      </c>
      <c r="T324" s="1">
        <f t="shared" si="27"/>
        <v>18.770243902439027</v>
      </c>
      <c r="U324" s="1">
        <f t="shared" si="28"/>
        <v>9943.5170731707331</v>
      </c>
      <c r="V324" s="1">
        <f t="shared" si="29"/>
        <v>2513.1707317073174</v>
      </c>
    </row>
    <row r="325" spans="1:22" x14ac:dyDescent="0.2">
      <c r="A325">
        <v>40465</v>
      </c>
      <c r="B325">
        <v>4</v>
      </c>
      <c r="C325">
        <v>855</v>
      </c>
      <c r="D325">
        <v>35</v>
      </c>
      <c r="E325">
        <v>99</v>
      </c>
      <c r="F325">
        <v>30.37</v>
      </c>
      <c r="G325">
        <v>30.6</v>
      </c>
      <c r="H325">
        <v>19.597999999999999</v>
      </c>
      <c r="I325">
        <v>0.41</v>
      </c>
      <c r="J325">
        <v>7.7499999999999999E-3</v>
      </c>
      <c r="K325">
        <v>1.6704000000000001E-3</v>
      </c>
      <c r="L325">
        <v>2.3900000000000002E-3</v>
      </c>
      <c r="M325">
        <v>1.26759</v>
      </c>
      <c r="N325">
        <v>0.32</v>
      </c>
      <c r="R325" s="1">
        <f t="shared" si="25"/>
        <v>60.865853658536587</v>
      </c>
      <c r="S325" s="1">
        <f t="shared" si="26"/>
        <v>13.118751219512195</v>
      </c>
      <c r="T325" s="1">
        <f t="shared" si="27"/>
        <v>18.770243902439027</v>
      </c>
      <c r="U325" s="1">
        <f t="shared" si="28"/>
        <v>9955.2190243902442</v>
      </c>
      <c r="V325" s="1">
        <f t="shared" si="29"/>
        <v>2513.1707317073174</v>
      </c>
    </row>
    <row r="326" spans="1:22" x14ac:dyDescent="0.2">
      <c r="A326">
        <v>40468</v>
      </c>
      <c r="B326">
        <v>4</v>
      </c>
      <c r="C326">
        <v>854</v>
      </c>
      <c r="D326">
        <v>35</v>
      </c>
      <c r="E326">
        <v>99</v>
      </c>
      <c r="F326">
        <v>30.33</v>
      </c>
      <c r="G326">
        <v>30.57</v>
      </c>
      <c r="H326">
        <v>19.312000000000001</v>
      </c>
      <c r="I326">
        <v>0.41</v>
      </c>
      <c r="J326">
        <v>7.77E-3</v>
      </c>
      <c r="K326">
        <v>1.6546153846153848E-3</v>
      </c>
      <c r="L326">
        <v>2.2399999999999998E-3</v>
      </c>
      <c r="M326">
        <v>1.26424</v>
      </c>
      <c r="N326">
        <v>0.31</v>
      </c>
      <c r="R326" s="1">
        <f t="shared" si="25"/>
        <v>61.022926829268293</v>
      </c>
      <c r="S326" s="1">
        <f t="shared" si="26"/>
        <v>12.994784240150096</v>
      </c>
      <c r="T326" s="1">
        <f t="shared" si="27"/>
        <v>17.592195121951217</v>
      </c>
      <c r="U326" s="1">
        <f t="shared" si="28"/>
        <v>9928.9092682926839</v>
      </c>
      <c r="V326" s="1">
        <f t="shared" si="29"/>
        <v>2434.6341463414633</v>
      </c>
    </row>
    <row r="327" spans="1:22" x14ac:dyDescent="0.2">
      <c r="A327">
        <v>40471</v>
      </c>
      <c r="B327">
        <v>4</v>
      </c>
      <c r="C327">
        <v>855</v>
      </c>
      <c r="D327">
        <v>35</v>
      </c>
      <c r="E327">
        <v>99</v>
      </c>
      <c r="F327">
        <v>30.37</v>
      </c>
      <c r="G327">
        <v>30.68</v>
      </c>
      <c r="H327">
        <v>20.73</v>
      </c>
      <c r="I327">
        <v>0.41</v>
      </c>
      <c r="J327">
        <v>7.7299999999999999E-3</v>
      </c>
      <c r="K327">
        <v>1.6743396226415095E-3</v>
      </c>
      <c r="L327">
        <v>1.9499999999999999E-3</v>
      </c>
      <c r="M327">
        <v>1.26884</v>
      </c>
      <c r="N327">
        <v>0.34</v>
      </c>
      <c r="R327" s="1">
        <f t="shared" si="25"/>
        <v>60.708780487804873</v>
      </c>
      <c r="S327" s="1">
        <f t="shared" si="26"/>
        <v>13.149691670501612</v>
      </c>
      <c r="T327" s="1">
        <f t="shared" si="27"/>
        <v>15.314634146341463</v>
      </c>
      <c r="U327" s="1">
        <f t="shared" si="28"/>
        <v>9965.0360975609765</v>
      </c>
      <c r="V327" s="1">
        <f t="shared" si="29"/>
        <v>2670.2439024390246</v>
      </c>
    </row>
    <row r="328" spans="1:22" x14ac:dyDescent="0.2">
      <c r="A328">
        <v>40472</v>
      </c>
      <c r="B328">
        <v>4</v>
      </c>
      <c r="C328">
        <v>855</v>
      </c>
      <c r="D328">
        <v>35</v>
      </c>
      <c r="E328">
        <v>99</v>
      </c>
      <c r="F328">
        <v>30.37</v>
      </c>
      <c r="G328">
        <v>30.62</v>
      </c>
      <c r="H328">
        <v>18.855</v>
      </c>
      <c r="I328">
        <v>0.41</v>
      </c>
      <c r="J328">
        <v>7.7400000000000004E-3</v>
      </c>
      <c r="K328">
        <v>1.6566666666666665E-3</v>
      </c>
      <c r="L328">
        <v>1.9400000000000001E-3</v>
      </c>
      <c r="M328">
        <v>1.26389</v>
      </c>
      <c r="N328">
        <v>0.31</v>
      </c>
      <c r="R328" s="1">
        <f t="shared" si="25"/>
        <v>60.78731707317074</v>
      </c>
      <c r="S328" s="1">
        <f t="shared" si="26"/>
        <v>13.010894308943088</v>
      </c>
      <c r="T328" s="1">
        <f t="shared" si="27"/>
        <v>15.236097560975612</v>
      </c>
      <c r="U328" s="1">
        <f t="shared" si="28"/>
        <v>9926.1604878048784</v>
      </c>
      <c r="V328" s="1">
        <f t="shared" si="29"/>
        <v>2434.6341463414633</v>
      </c>
    </row>
    <row r="329" spans="1:22" x14ac:dyDescent="0.2">
      <c r="A329">
        <v>40477</v>
      </c>
      <c r="B329">
        <v>4</v>
      </c>
      <c r="C329">
        <v>854</v>
      </c>
      <c r="D329">
        <v>35</v>
      </c>
      <c r="E329">
        <v>99</v>
      </c>
      <c r="F329">
        <v>30.33</v>
      </c>
      <c r="G329">
        <v>30.59</v>
      </c>
      <c r="H329">
        <v>19.213999999999999</v>
      </c>
      <c r="I329">
        <v>0.4</v>
      </c>
      <c r="J329">
        <v>7.7099999999999998E-3</v>
      </c>
      <c r="K329">
        <v>1.7303571428571431E-3</v>
      </c>
      <c r="L329">
        <v>1.9400000000000001E-3</v>
      </c>
      <c r="M329">
        <v>1.26051</v>
      </c>
      <c r="N329">
        <v>0.31</v>
      </c>
      <c r="R329" s="1">
        <f t="shared" si="25"/>
        <v>62.065499999999993</v>
      </c>
      <c r="S329" s="1">
        <f t="shared" si="26"/>
        <v>13.929375</v>
      </c>
      <c r="T329" s="1">
        <f t="shared" si="27"/>
        <v>15.617000000000001</v>
      </c>
      <c r="U329" s="1">
        <f t="shared" si="28"/>
        <v>10147.1055</v>
      </c>
      <c r="V329" s="1">
        <f t="shared" si="29"/>
        <v>2495.4999999999995</v>
      </c>
    </row>
    <row r="330" spans="1:22" x14ac:dyDescent="0.2">
      <c r="A330">
        <v>40478</v>
      </c>
      <c r="B330">
        <v>4</v>
      </c>
      <c r="C330">
        <v>854</v>
      </c>
      <c r="D330">
        <v>35</v>
      </c>
      <c r="E330">
        <v>99</v>
      </c>
      <c r="F330">
        <v>30.33</v>
      </c>
      <c r="G330">
        <v>30.59</v>
      </c>
      <c r="H330">
        <v>19.678999999999998</v>
      </c>
      <c r="I330">
        <v>0.4</v>
      </c>
      <c r="J330">
        <v>7.6800000000000002E-3</v>
      </c>
      <c r="K330">
        <v>1.7473214285714286E-3</v>
      </c>
      <c r="L330">
        <v>1.9400000000000001E-3</v>
      </c>
      <c r="M330">
        <v>1.2605200000000001</v>
      </c>
      <c r="N330">
        <v>0.32</v>
      </c>
      <c r="R330" s="1">
        <f t="shared" si="25"/>
        <v>61.823999999999998</v>
      </c>
      <c r="S330" s="1">
        <f t="shared" si="26"/>
        <v>14.0659375</v>
      </c>
      <c r="T330" s="1">
        <f t="shared" si="27"/>
        <v>15.617000000000001</v>
      </c>
      <c r="U330" s="1">
        <f t="shared" si="28"/>
        <v>10147.186</v>
      </c>
      <c r="V330" s="1">
        <f t="shared" si="29"/>
        <v>2576</v>
      </c>
    </row>
    <row r="331" spans="1:22" x14ac:dyDescent="0.2">
      <c r="A331">
        <v>40479</v>
      </c>
      <c r="B331">
        <v>4</v>
      </c>
      <c r="C331">
        <v>855</v>
      </c>
      <c r="D331">
        <v>35</v>
      </c>
      <c r="E331">
        <v>99</v>
      </c>
      <c r="F331">
        <v>30.37</v>
      </c>
      <c r="G331">
        <v>30.63</v>
      </c>
      <c r="H331">
        <v>19.678999999999998</v>
      </c>
      <c r="I331">
        <v>0.4</v>
      </c>
      <c r="J331">
        <v>7.7099999999999998E-3</v>
      </c>
      <c r="K331">
        <v>1.7473214285714286E-3</v>
      </c>
      <c r="L331">
        <v>1.9400000000000001E-3</v>
      </c>
      <c r="M331">
        <v>1.2619899999999999</v>
      </c>
      <c r="N331">
        <v>0.32</v>
      </c>
      <c r="R331" s="1">
        <f t="shared" si="25"/>
        <v>62.065499999999993</v>
      </c>
      <c r="S331" s="1">
        <f t="shared" si="26"/>
        <v>14.0659375</v>
      </c>
      <c r="T331" s="1">
        <f t="shared" si="27"/>
        <v>15.617000000000001</v>
      </c>
      <c r="U331" s="1">
        <f t="shared" si="28"/>
        <v>10159.0195</v>
      </c>
      <c r="V331" s="1">
        <f t="shared" si="29"/>
        <v>2576</v>
      </c>
    </row>
    <row r="332" spans="1:22" x14ac:dyDescent="0.2">
      <c r="A332">
        <v>40481</v>
      </c>
      <c r="B332">
        <v>4</v>
      </c>
      <c r="C332">
        <v>855</v>
      </c>
      <c r="D332">
        <v>35</v>
      </c>
      <c r="E332">
        <v>99</v>
      </c>
      <c r="F332">
        <v>30.37</v>
      </c>
      <c r="G332">
        <v>30.64</v>
      </c>
      <c r="H332">
        <v>19.213999999999999</v>
      </c>
      <c r="I332">
        <v>0.4</v>
      </c>
      <c r="J332">
        <v>7.6899999999999998E-3</v>
      </c>
      <c r="K332">
        <v>1.6553571428571431E-3</v>
      </c>
      <c r="L332">
        <v>1.8E-3</v>
      </c>
      <c r="M332">
        <v>1.2601199999999999</v>
      </c>
      <c r="N332">
        <v>0.31</v>
      </c>
      <c r="R332" s="1">
        <f t="shared" si="25"/>
        <v>61.904499999999999</v>
      </c>
      <c r="S332" s="1">
        <f t="shared" si="26"/>
        <v>13.325625000000002</v>
      </c>
      <c r="T332" s="1">
        <f t="shared" si="27"/>
        <v>14.489999999999998</v>
      </c>
      <c r="U332" s="1">
        <f t="shared" si="28"/>
        <v>10143.965999999999</v>
      </c>
      <c r="V332" s="1">
        <f t="shared" si="29"/>
        <v>2495.4999999999995</v>
      </c>
    </row>
    <row r="333" spans="1:22" x14ac:dyDescent="0.2">
      <c r="A333">
        <v>40482</v>
      </c>
      <c r="B333">
        <v>4</v>
      </c>
      <c r="C333">
        <v>855</v>
      </c>
      <c r="D333">
        <v>35</v>
      </c>
      <c r="E333">
        <v>99</v>
      </c>
      <c r="F333">
        <v>30.37</v>
      </c>
      <c r="G333">
        <v>30.64</v>
      </c>
      <c r="H333">
        <v>19.184000000000001</v>
      </c>
      <c r="I333">
        <v>0.4</v>
      </c>
      <c r="J333">
        <v>7.6699999999999997E-3</v>
      </c>
      <c r="K333">
        <v>1.6553571428571431E-3</v>
      </c>
      <c r="L333">
        <v>1.8E-3</v>
      </c>
      <c r="M333">
        <v>1.2601199999999999</v>
      </c>
      <c r="N333">
        <v>0.31</v>
      </c>
      <c r="R333" s="1">
        <f t="shared" si="25"/>
        <v>61.74349999999999</v>
      </c>
      <c r="S333" s="1">
        <f t="shared" si="26"/>
        <v>13.325625000000002</v>
      </c>
      <c r="T333" s="1">
        <f t="shared" si="27"/>
        <v>14.489999999999998</v>
      </c>
      <c r="U333" s="1">
        <f t="shared" si="28"/>
        <v>10143.965999999999</v>
      </c>
      <c r="V333" s="1">
        <f t="shared" si="29"/>
        <v>2495.4999999999995</v>
      </c>
    </row>
    <row r="334" spans="1:22" x14ac:dyDescent="0.2">
      <c r="A334">
        <v>40485</v>
      </c>
      <c r="B334">
        <v>4</v>
      </c>
      <c r="C334">
        <v>854</v>
      </c>
      <c r="D334">
        <v>35</v>
      </c>
      <c r="E334">
        <v>99</v>
      </c>
      <c r="F334">
        <v>30.33</v>
      </c>
      <c r="G334">
        <v>30.61</v>
      </c>
      <c r="H334">
        <v>19.684000000000001</v>
      </c>
      <c r="I334">
        <v>0.4</v>
      </c>
      <c r="J334">
        <v>7.7600000000000004E-3</v>
      </c>
      <c r="K334">
        <v>1.6553571428571431E-3</v>
      </c>
      <c r="L334">
        <v>1.7899999999999999E-3</v>
      </c>
      <c r="M334">
        <v>1.2567299999999999</v>
      </c>
      <c r="N334">
        <v>0.32</v>
      </c>
      <c r="R334" s="1">
        <f t="shared" si="25"/>
        <v>62.468000000000004</v>
      </c>
      <c r="S334" s="1">
        <f t="shared" si="26"/>
        <v>13.325625000000002</v>
      </c>
      <c r="T334" s="1">
        <f t="shared" si="27"/>
        <v>14.4095</v>
      </c>
      <c r="U334" s="1">
        <f t="shared" si="28"/>
        <v>10116.676499999998</v>
      </c>
      <c r="V334" s="1">
        <f t="shared" si="29"/>
        <v>2576</v>
      </c>
    </row>
    <row r="335" spans="1:22" x14ac:dyDescent="0.2">
      <c r="A335">
        <v>40486</v>
      </c>
      <c r="B335">
        <v>4</v>
      </c>
      <c r="C335">
        <v>855</v>
      </c>
      <c r="D335">
        <v>35</v>
      </c>
      <c r="E335">
        <v>99</v>
      </c>
      <c r="F335">
        <v>30.37</v>
      </c>
      <c r="G335">
        <v>30.65</v>
      </c>
      <c r="H335">
        <v>19.582000000000001</v>
      </c>
      <c r="I335">
        <v>0.4</v>
      </c>
      <c r="J335">
        <v>7.7400000000000004E-3</v>
      </c>
      <c r="K335">
        <v>1.6425000000000001E-3</v>
      </c>
      <c r="L335">
        <v>1.8E-3</v>
      </c>
      <c r="M335">
        <v>1.2582100000000001</v>
      </c>
      <c r="N335">
        <v>0.32</v>
      </c>
      <c r="R335" s="1">
        <f t="shared" si="25"/>
        <v>62.306999999999995</v>
      </c>
      <c r="S335" s="1">
        <f t="shared" si="26"/>
        <v>13.222124999999998</v>
      </c>
      <c r="T335" s="1">
        <f t="shared" si="27"/>
        <v>14.489999999999998</v>
      </c>
      <c r="U335" s="1">
        <f t="shared" si="28"/>
        <v>10128.5905</v>
      </c>
      <c r="V335" s="1">
        <f t="shared" si="29"/>
        <v>2576</v>
      </c>
    </row>
    <row r="336" spans="1:22" x14ac:dyDescent="0.2">
      <c r="A336">
        <v>40487</v>
      </c>
      <c r="B336">
        <v>4</v>
      </c>
      <c r="C336">
        <v>855</v>
      </c>
      <c r="D336">
        <v>35</v>
      </c>
      <c r="E336">
        <v>99</v>
      </c>
      <c r="F336">
        <v>30.37</v>
      </c>
      <c r="G336">
        <v>30.65</v>
      </c>
      <c r="H336">
        <v>19.382999999999999</v>
      </c>
      <c r="I336">
        <v>0.4</v>
      </c>
      <c r="J336">
        <v>7.7400000000000004E-3</v>
      </c>
      <c r="K336">
        <v>1.6425000000000001E-3</v>
      </c>
      <c r="L336">
        <v>1.8E-3</v>
      </c>
      <c r="M336">
        <v>1.2582100000000001</v>
      </c>
      <c r="N336">
        <v>0.31</v>
      </c>
      <c r="R336" s="1">
        <f t="shared" si="25"/>
        <v>62.306999999999995</v>
      </c>
      <c r="S336" s="1">
        <f t="shared" si="26"/>
        <v>13.222124999999998</v>
      </c>
      <c r="T336" s="1">
        <f t="shared" si="27"/>
        <v>14.489999999999998</v>
      </c>
      <c r="U336" s="1">
        <f t="shared" si="28"/>
        <v>10128.5905</v>
      </c>
      <c r="V336" s="1">
        <f t="shared" si="29"/>
        <v>2495.4999999999995</v>
      </c>
    </row>
    <row r="337" spans="1:22" x14ac:dyDescent="0.2">
      <c r="A337">
        <v>40490</v>
      </c>
      <c r="B337">
        <v>4</v>
      </c>
      <c r="C337">
        <v>856</v>
      </c>
      <c r="D337">
        <v>35</v>
      </c>
      <c r="E337">
        <v>99</v>
      </c>
      <c r="F337">
        <v>30.4</v>
      </c>
      <c r="G337">
        <v>30.7</v>
      </c>
      <c r="H337">
        <v>17.788</v>
      </c>
      <c r="I337">
        <v>0.4</v>
      </c>
      <c r="J337">
        <v>7.8300000000000002E-3</v>
      </c>
      <c r="K337">
        <v>1.6585714285714285E-3</v>
      </c>
      <c r="L337">
        <v>1.65E-3</v>
      </c>
      <c r="M337">
        <v>1.25779</v>
      </c>
      <c r="N337">
        <v>0.28999999999999998</v>
      </c>
      <c r="R337" s="1">
        <f t="shared" si="25"/>
        <v>63.031499999999994</v>
      </c>
      <c r="S337" s="1">
        <f t="shared" si="26"/>
        <v>13.351499999999998</v>
      </c>
      <c r="T337" s="1">
        <f t="shared" si="27"/>
        <v>13.282499999999997</v>
      </c>
      <c r="U337" s="1">
        <f t="shared" si="28"/>
        <v>10125.209499999999</v>
      </c>
      <c r="V337" s="1">
        <f t="shared" si="29"/>
        <v>2334.4999999999995</v>
      </c>
    </row>
    <row r="338" spans="1:22" x14ac:dyDescent="0.2">
      <c r="A338">
        <v>40491</v>
      </c>
      <c r="B338">
        <v>4</v>
      </c>
      <c r="C338">
        <v>856</v>
      </c>
      <c r="D338">
        <v>35</v>
      </c>
      <c r="E338">
        <v>99</v>
      </c>
      <c r="F338">
        <v>30.4</v>
      </c>
      <c r="G338">
        <v>30.7</v>
      </c>
      <c r="H338">
        <v>18.832999999999998</v>
      </c>
      <c r="I338">
        <v>0.4</v>
      </c>
      <c r="J338">
        <v>7.8799999999999999E-3</v>
      </c>
      <c r="K338">
        <v>1.6585714285714285E-3</v>
      </c>
      <c r="L338">
        <v>1.65E-3</v>
      </c>
      <c r="M338">
        <v>1.25779</v>
      </c>
      <c r="N338">
        <v>0.31</v>
      </c>
      <c r="R338" s="1">
        <f t="shared" si="25"/>
        <v>63.433999999999997</v>
      </c>
      <c r="S338" s="1">
        <f t="shared" si="26"/>
        <v>13.351499999999998</v>
      </c>
      <c r="T338" s="1">
        <f t="shared" si="27"/>
        <v>13.282499999999997</v>
      </c>
      <c r="U338" s="1">
        <f t="shared" si="28"/>
        <v>10125.209499999999</v>
      </c>
      <c r="V338" s="1">
        <f t="shared" si="29"/>
        <v>2495.4999999999995</v>
      </c>
    </row>
    <row r="339" spans="1:22" x14ac:dyDescent="0.2">
      <c r="A339">
        <v>40492</v>
      </c>
      <c r="B339">
        <v>4</v>
      </c>
      <c r="C339">
        <v>855</v>
      </c>
      <c r="D339">
        <v>35</v>
      </c>
      <c r="E339">
        <v>99</v>
      </c>
      <c r="F339">
        <v>30.37</v>
      </c>
      <c r="G339">
        <v>30.66</v>
      </c>
      <c r="H339">
        <v>19.021000000000001</v>
      </c>
      <c r="I339">
        <v>0.4</v>
      </c>
      <c r="J339">
        <v>7.8200000000000006E-3</v>
      </c>
      <c r="K339">
        <v>1.6421052631578946E-3</v>
      </c>
      <c r="L339">
        <v>1.65E-3</v>
      </c>
      <c r="M339">
        <v>1.2563299999999999</v>
      </c>
      <c r="N339">
        <v>0.31</v>
      </c>
      <c r="R339" s="1">
        <f t="shared" si="25"/>
        <v>62.951000000000008</v>
      </c>
      <c r="S339" s="1">
        <f t="shared" si="26"/>
        <v>13.21894736842105</v>
      </c>
      <c r="T339" s="1">
        <f t="shared" si="27"/>
        <v>13.282499999999997</v>
      </c>
      <c r="U339" s="1">
        <f t="shared" si="28"/>
        <v>10113.456499999998</v>
      </c>
      <c r="V339" s="1">
        <f t="shared" si="29"/>
        <v>2495.4999999999995</v>
      </c>
    </row>
    <row r="340" spans="1:22" x14ac:dyDescent="0.2">
      <c r="A340">
        <v>40494</v>
      </c>
      <c r="B340">
        <v>4</v>
      </c>
      <c r="C340">
        <v>854</v>
      </c>
      <c r="D340">
        <v>35</v>
      </c>
      <c r="E340">
        <v>99</v>
      </c>
      <c r="F340">
        <v>30.33</v>
      </c>
      <c r="G340">
        <v>30.72</v>
      </c>
      <c r="H340">
        <v>19.934000000000001</v>
      </c>
      <c r="I340">
        <v>0.4</v>
      </c>
      <c r="J340">
        <v>7.8399999999999997E-3</v>
      </c>
      <c r="K340">
        <v>1.6452631578947369E-3</v>
      </c>
      <c r="L340">
        <v>1.65E-3</v>
      </c>
      <c r="M340">
        <v>1.25406</v>
      </c>
      <c r="N340">
        <v>0.32</v>
      </c>
      <c r="R340" s="1">
        <f t="shared" si="25"/>
        <v>63.111999999999995</v>
      </c>
      <c r="S340" s="1">
        <f t="shared" si="26"/>
        <v>13.244368421052631</v>
      </c>
      <c r="T340" s="1">
        <f t="shared" si="27"/>
        <v>13.282499999999997</v>
      </c>
      <c r="U340" s="1">
        <f t="shared" si="28"/>
        <v>10095.182999999999</v>
      </c>
      <c r="V340" s="1">
        <f t="shared" si="29"/>
        <v>2576</v>
      </c>
    </row>
    <row r="341" spans="1:22" x14ac:dyDescent="0.2">
      <c r="A341">
        <v>40496</v>
      </c>
      <c r="B341">
        <v>4</v>
      </c>
      <c r="C341">
        <v>855</v>
      </c>
      <c r="D341">
        <v>35</v>
      </c>
      <c r="E341">
        <v>99</v>
      </c>
      <c r="F341">
        <v>30.37</v>
      </c>
      <c r="G341">
        <v>30.68</v>
      </c>
      <c r="H341">
        <v>20.577000000000002</v>
      </c>
      <c r="I341">
        <v>0.4</v>
      </c>
      <c r="J341">
        <v>7.7499999999999999E-3</v>
      </c>
      <c r="K341">
        <v>1.5657894736842105E-3</v>
      </c>
      <c r="L341">
        <v>1.5E-3</v>
      </c>
      <c r="M341">
        <v>1.25254</v>
      </c>
      <c r="N341">
        <v>0.33</v>
      </c>
      <c r="R341" s="1">
        <f t="shared" si="25"/>
        <v>62.387500000000003</v>
      </c>
      <c r="S341" s="1">
        <f t="shared" si="26"/>
        <v>12.604605263157893</v>
      </c>
      <c r="T341" s="1">
        <f t="shared" si="27"/>
        <v>12.074999999999999</v>
      </c>
      <c r="U341" s="1">
        <f t="shared" si="28"/>
        <v>10082.947</v>
      </c>
      <c r="V341" s="1">
        <f t="shared" si="29"/>
        <v>2656.5</v>
      </c>
    </row>
    <row r="342" spans="1:22" x14ac:dyDescent="0.2">
      <c r="A342">
        <v>40499</v>
      </c>
      <c r="B342">
        <v>4</v>
      </c>
      <c r="C342">
        <v>855</v>
      </c>
      <c r="D342">
        <v>35</v>
      </c>
      <c r="E342">
        <v>99</v>
      </c>
      <c r="F342">
        <v>30.37</v>
      </c>
      <c r="G342">
        <v>30.7</v>
      </c>
      <c r="H342">
        <v>20.254999999999999</v>
      </c>
      <c r="I342">
        <v>0.4</v>
      </c>
      <c r="J342">
        <v>7.7099999999999998E-3</v>
      </c>
      <c r="K342">
        <v>1.5687719298245614E-3</v>
      </c>
      <c r="L342">
        <v>1.5E-3</v>
      </c>
      <c r="M342">
        <v>1.2487200000000001</v>
      </c>
      <c r="N342">
        <v>0.33</v>
      </c>
      <c r="R342" s="1">
        <f t="shared" si="25"/>
        <v>62.065499999999993</v>
      </c>
      <c r="S342" s="1">
        <f t="shared" si="26"/>
        <v>12.628614035087717</v>
      </c>
      <c r="T342" s="1">
        <f t="shared" si="27"/>
        <v>12.074999999999999</v>
      </c>
      <c r="U342" s="1">
        <f t="shared" si="28"/>
        <v>10052.196</v>
      </c>
      <c r="V342" s="1">
        <f t="shared" si="29"/>
        <v>2656.5</v>
      </c>
    </row>
    <row r="343" spans="1:22" x14ac:dyDescent="0.2">
      <c r="A343">
        <v>40500</v>
      </c>
      <c r="B343">
        <v>4</v>
      </c>
      <c r="C343">
        <v>855</v>
      </c>
      <c r="D343">
        <v>35</v>
      </c>
      <c r="E343">
        <v>99</v>
      </c>
      <c r="F343">
        <v>30.37</v>
      </c>
      <c r="G343">
        <v>30.7</v>
      </c>
      <c r="H343">
        <v>20.927</v>
      </c>
      <c r="I343">
        <v>0.4</v>
      </c>
      <c r="J343">
        <v>7.6899999999999998E-3</v>
      </c>
      <c r="K343">
        <v>1.5687719298245614E-3</v>
      </c>
      <c r="L343">
        <v>1.5E-3</v>
      </c>
      <c r="M343">
        <v>1.2487200000000001</v>
      </c>
      <c r="N343">
        <v>0.34</v>
      </c>
      <c r="R343" s="1">
        <f t="shared" si="25"/>
        <v>61.904499999999999</v>
      </c>
      <c r="S343" s="1">
        <f t="shared" si="26"/>
        <v>12.628614035087717</v>
      </c>
      <c r="T343" s="1">
        <f t="shared" si="27"/>
        <v>12.074999999999999</v>
      </c>
      <c r="U343" s="1">
        <f t="shared" si="28"/>
        <v>10052.196</v>
      </c>
      <c r="V343" s="1">
        <f t="shared" si="29"/>
        <v>2737</v>
      </c>
    </row>
    <row r="344" spans="1:22" x14ac:dyDescent="0.2">
      <c r="A344">
        <v>40503</v>
      </c>
      <c r="B344">
        <v>4</v>
      </c>
      <c r="C344">
        <v>856</v>
      </c>
      <c r="D344">
        <v>35</v>
      </c>
      <c r="E344">
        <v>99</v>
      </c>
      <c r="F344">
        <v>30.4</v>
      </c>
      <c r="G344">
        <v>30.76</v>
      </c>
      <c r="H344">
        <v>19.257999999999999</v>
      </c>
      <c r="I344">
        <v>0.4</v>
      </c>
      <c r="J344">
        <v>7.7000000000000002E-3</v>
      </c>
      <c r="K344">
        <v>1.5717543859649122E-3</v>
      </c>
      <c r="L344">
        <v>1.3500000000000001E-3</v>
      </c>
      <c r="M344">
        <v>1.24637</v>
      </c>
      <c r="N344">
        <v>0.31</v>
      </c>
      <c r="R344" s="1">
        <f t="shared" si="25"/>
        <v>61.984999999999999</v>
      </c>
      <c r="S344" s="1">
        <f t="shared" si="26"/>
        <v>12.652622807017542</v>
      </c>
      <c r="T344" s="1">
        <f t="shared" si="27"/>
        <v>10.8675</v>
      </c>
      <c r="U344" s="1">
        <f t="shared" si="28"/>
        <v>10033.2785</v>
      </c>
      <c r="V344" s="1">
        <f t="shared" si="29"/>
        <v>2495.4999999999995</v>
      </c>
    </row>
    <row r="345" spans="1:22" x14ac:dyDescent="0.2">
      <c r="A345">
        <v>40504</v>
      </c>
      <c r="B345">
        <v>4</v>
      </c>
      <c r="C345">
        <v>855</v>
      </c>
      <c r="D345">
        <v>35</v>
      </c>
      <c r="E345">
        <v>99</v>
      </c>
      <c r="F345">
        <v>30.37</v>
      </c>
      <c r="G345">
        <v>30.72</v>
      </c>
      <c r="H345">
        <v>19.257999999999999</v>
      </c>
      <c r="I345">
        <v>0.4</v>
      </c>
      <c r="J345">
        <v>7.7600000000000004E-3</v>
      </c>
      <c r="K345">
        <v>1.5687719298245614E-3</v>
      </c>
      <c r="L345">
        <v>1.3500000000000001E-3</v>
      </c>
      <c r="M345">
        <v>1.24491</v>
      </c>
      <c r="N345">
        <v>0.31</v>
      </c>
      <c r="R345" s="1">
        <f t="shared" si="25"/>
        <v>62.468000000000004</v>
      </c>
      <c r="S345" s="1">
        <f t="shared" si="26"/>
        <v>12.628614035087717</v>
      </c>
      <c r="T345" s="1">
        <f t="shared" si="27"/>
        <v>10.8675</v>
      </c>
      <c r="U345" s="1">
        <f t="shared" si="28"/>
        <v>10021.5255</v>
      </c>
      <c r="V345" s="1">
        <f t="shared" si="29"/>
        <v>2495.4999999999995</v>
      </c>
    </row>
    <row r="346" spans="1:22" x14ac:dyDescent="0.2">
      <c r="A346">
        <v>40506</v>
      </c>
      <c r="B346">
        <v>4</v>
      </c>
      <c r="C346">
        <v>855</v>
      </c>
      <c r="D346">
        <v>35</v>
      </c>
      <c r="E346">
        <v>99</v>
      </c>
      <c r="F346">
        <v>30.37</v>
      </c>
      <c r="G346">
        <v>30.71</v>
      </c>
      <c r="H346">
        <v>18.777000000000001</v>
      </c>
      <c r="I346">
        <v>0.4</v>
      </c>
      <c r="J346">
        <v>7.7600000000000004E-3</v>
      </c>
      <c r="K346">
        <v>1.5563793103448274E-3</v>
      </c>
      <c r="L346">
        <v>1.3500000000000001E-3</v>
      </c>
      <c r="M346">
        <v>1.2468300000000001</v>
      </c>
      <c r="N346">
        <v>0.31</v>
      </c>
      <c r="R346" s="1">
        <f t="shared" si="25"/>
        <v>62.468000000000004</v>
      </c>
      <c r="S346" s="1">
        <f t="shared" si="26"/>
        <v>12.528853448275861</v>
      </c>
      <c r="T346" s="1">
        <f t="shared" si="27"/>
        <v>10.8675</v>
      </c>
      <c r="U346" s="1">
        <f t="shared" si="28"/>
        <v>10036.981500000002</v>
      </c>
      <c r="V346" s="1">
        <f t="shared" si="29"/>
        <v>2495.4999999999995</v>
      </c>
    </row>
    <row r="347" spans="1:22" x14ac:dyDescent="0.2">
      <c r="A347">
        <v>40507</v>
      </c>
      <c r="B347">
        <v>4</v>
      </c>
      <c r="C347">
        <v>855</v>
      </c>
      <c r="D347">
        <v>35</v>
      </c>
      <c r="E347">
        <v>99</v>
      </c>
      <c r="F347">
        <v>30.37</v>
      </c>
      <c r="G347">
        <v>30.71</v>
      </c>
      <c r="H347">
        <v>21.111999999999998</v>
      </c>
      <c r="I347">
        <v>0.4</v>
      </c>
      <c r="J347">
        <v>7.7400000000000004E-3</v>
      </c>
      <c r="K347">
        <v>1.4764912280701753E-3</v>
      </c>
      <c r="L347">
        <v>1.3500000000000001E-3</v>
      </c>
      <c r="M347">
        <v>1.2468300000000001</v>
      </c>
      <c r="N347">
        <v>0.34</v>
      </c>
      <c r="R347" s="1">
        <f t="shared" si="25"/>
        <v>62.306999999999995</v>
      </c>
      <c r="S347" s="1">
        <f t="shared" si="26"/>
        <v>11.88575438596491</v>
      </c>
      <c r="T347" s="1">
        <f t="shared" si="27"/>
        <v>10.8675</v>
      </c>
      <c r="U347" s="1">
        <f t="shared" si="28"/>
        <v>10036.981500000002</v>
      </c>
      <c r="V347" s="1">
        <f t="shared" si="29"/>
        <v>2737</v>
      </c>
    </row>
    <row r="348" spans="1:22" x14ac:dyDescent="0.2">
      <c r="A348">
        <v>40508</v>
      </c>
      <c r="B348">
        <v>4</v>
      </c>
      <c r="C348">
        <v>855</v>
      </c>
      <c r="D348">
        <v>35</v>
      </c>
      <c r="E348">
        <v>99</v>
      </c>
      <c r="F348">
        <v>30.37</v>
      </c>
      <c r="G348">
        <v>30.71</v>
      </c>
      <c r="H348">
        <v>21.111999999999998</v>
      </c>
      <c r="I348">
        <v>0.4</v>
      </c>
      <c r="J348">
        <v>7.7099999999999998E-3</v>
      </c>
      <c r="K348">
        <v>1.4764912280701753E-3</v>
      </c>
      <c r="L348">
        <v>1.3500000000000001E-3</v>
      </c>
      <c r="M348">
        <v>1.2468300000000001</v>
      </c>
      <c r="N348">
        <v>0.34</v>
      </c>
      <c r="R348" s="1">
        <f t="shared" si="25"/>
        <v>62.065499999999993</v>
      </c>
      <c r="S348" s="1">
        <f t="shared" si="26"/>
        <v>11.88575438596491</v>
      </c>
      <c r="T348" s="1">
        <f t="shared" si="27"/>
        <v>10.8675</v>
      </c>
      <c r="U348" s="1">
        <f t="shared" si="28"/>
        <v>10036.981500000002</v>
      </c>
      <c r="V348" s="1">
        <f t="shared" si="29"/>
        <v>2737</v>
      </c>
    </row>
    <row r="349" spans="1:22" x14ac:dyDescent="0.2">
      <c r="A349">
        <v>40510</v>
      </c>
      <c r="B349">
        <v>4</v>
      </c>
      <c r="C349">
        <v>855</v>
      </c>
      <c r="D349">
        <v>35</v>
      </c>
      <c r="E349">
        <v>99</v>
      </c>
      <c r="F349">
        <v>30.37</v>
      </c>
      <c r="G349">
        <v>30.73</v>
      </c>
      <c r="H349">
        <v>23.428999999999998</v>
      </c>
      <c r="I349">
        <v>0.4</v>
      </c>
      <c r="J349">
        <v>7.6899999999999998E-3</v>
      </c>
      <c r="K349">
        <v>1.4648275862068963E-3</v>
      </c>
      <c r="L349">
        <v>1.3500000000000001E-3</v>
      </c>
      <c r="M349">
        <v>1.2430000000000001</v>
      </c>
      <c r="N349">
        <v>0.38</v>
      </c>
      <c r="R349" s="1">
        <f t="shared" si="25"/>
        <v>61.904499999999999</v>
      </c>
      <c r="S349" s="1">
        <f t="shared" si="26"/>
        <v>11.791862068965514</v>
      </c>
      <c r="T349" s="1">
        <f t="shared" si="27"/>
        <v>10.8675</v>
      </c>
      <c r="U349" s="1">
        <f t="shared" si="28"/>
        <v>10006.15</v>
      </c>
      <c r="V349" s="1">
        <f t="shared" si="29"/>
        <v>3059</v>
      </c>
    </row>
    <row r="350" spans="1:22" x14ac:dyDescent="0.2">
      <c r="A350">
        <v>40511</v>
      </c>
      <c r="B350">
        <v>4</v>
      </c>
      <c r="C350">
        <v>856</v>
      </c>
      <c r="D350">
        <v>35</v>
      </c>
      <c r="E350">
        <v>99</v>
      </c>
      <c r="F350">
        <v>30.4</v>
      </c>
      <c r="G350">
        <v>30.77</v>
      </c>
      <c r="H350">
        <v>22.588999999999999</v>
      </c>
      <c r="I350">
        <v>0.4</v>
      </c>
      <c r="J350">
        <v>7.7299999999999999E-3</v>
      </c>
      <c r="K350">
        <v>1.4675862068965516E-3</v>
      </c>
      <c r="L350">
        <v>1.3500000000000001E-3</v>
      </c>
      <c r="M350">
        <v>1.2444500000000001</v>
      </c>
      <c r="N350">
        <v>0.37</v>
      </c>
      <c r="R350" s="1">
        <f t="shared" si="25"/>
        <v>62.226499999999994</v>
      </c>
      <c r="S350" s="1">
        <f t="shared" si="26"/>
        <v>11.81406896551724</v>
      </c>
      <c r="T350" s="1">
        <f t="shared" si="27"/>
        <v>10.8675</v>
      </c>
      <c r="U350" s="1">
        <f t="shared" si="28"/>
        <v>10017.8225</v>
      </c>
      <c r="V350" s="1">
        <f t="shared" si="29"/>
        <v>2978.5</v>
      </c>
    </row>
    <row r="351" spans="1:22" x14ac:dyDescent="0.2">
      <c r="A351">
        <v>40512</v>
      </c>
      <c r="B351">
        <v>4</v>
      </c>
      <c r="C351">
        <v>856</v>
      </c>
      <c r="D351">
        <v>35</v>
      </c>
      <c r="E351">
        <v>99</v>
      </c>
      <c r="F351">
        <v>30.4</v>
      </c>
      <c r="G351">
        <v>30.77</v>
      </c>
      <c r="H351">
        <v>20.521000000000001</v>
      </c>
      <c r="I351">
        <v>0.4</v>
      </c>
      <c r="J351">
        <v>7.7499999999999999E-3</v>
      </c>
      <c r="K351">
        <v>1.4675862068965516E-3</v>
      </c>
      <c r="L351">
        <v>1.3500000000000001E-3</v>
      </c>
      <c r="M351">
        <v>1.2444500000000001</v>
      </c>
      <c r="N351">
        <v>0.33</v>
      </c>
      <c r="R351" s="1">
        <f t="shared" si="25"/>
        <v>62.387500000000003</v>
      </c>
      <c r="S351" s="1">
        <f t="shared" si="26"/>
        <v>11.81406896551724</v>
      </c>
      <c r="T351" s="1">
        <f t="shared" si="27"/>
        <v>10.8675</v>
      </c>
      <c r="U351" s="1">
        <f t="shared" si="28"/>
        <v>10017.8225</v>
      </c>
      <c r="V351" s="1">
        <f t="shared" si="29"/>
        <v>2656.5</v>
      </c>
    </row>
    <row r="352" spans="1:22" x14ac:dyDescent="0.2">
      <c r="A352">
        <v>40513</v>
      </c>
      <c r="B352">
        <v>4</v>
      </c>
      <c r="C352">
        <v>855</v>
      </c>
      <c r="D352">
        <v>35</v>
      </c>
      <c r="E352">
        <v>99</v>
      </c>
      <c r="F352">
        <v>30.37</v>
      </c>
      <c r="G352">
        <v>30.73</v>
      </c>
      <c r="H352">
        <v>20.521000000000001</v>
      </c>
      <c r="I352">
        <v>0.4</v>
      </c>
      <c r="J352">
        <v>7.7200000000000003E-3</v>
      </c>
      <c r="K352">
        <v>1.4786206896551725E-3</v>
      </c>
      <c r="L352">
        <v>1.3500000000000001E-3</v>
      </c>
      <c r="M352">
        <v>1.2430000000000001</v>
      </c>
      <c r="N352">
        <v>0.33</v>
      </c>
      <c r="R352" s="1">
        <f t="shared" si="25"/>
        <v>62.146000000000001</v>
      </c>
      <c r="S352" s="1">
        <f t="shared" si="26"/>
        <v>11.902896551724139</v>
      </c>
      <c r="T352" s="1">
        <f t="shared" si="27"/>
        <v>10.8675</v>
      </c>
      <c r="U352" s="1">
        <f t="shared" si="28"/>
        <v>10006.15</v>
      </c>
      <c r="V352" s="1">
        <f t="shared" si="29"/>
        <v>2656.5</v>
      </c>
    </row>
    <row r="353" spans="1:22" x14ac:dyDescent="0.2">
      <c r="A353">
        <v>40514</v>
      </c>
      <c r="B353">
        <v>4</v>
      </c>
      <c r="C353">
        <v>856</v>
      </c>
      <c r="D353">
        <v>35</v>
      </c>
      <c r="E353">
        <v>99</v>
      </c>
      <c r="F353">
        <v>30.4</v>
      </c>
      <c r="G353">
        <v>30.76</v>
      </c>
      <c r="H353">
        <v>18.832999999999998</v>
      </c>
      <c r="I353">
        <v>0.4</v>
      </c>
      <c r="J353">
        <v>7.7200000000000003E-3</v>
      </c>
      <c r="K353">
        <v>1.5588135593220338E-3</v>
      </c>
      <c r="L353">
        <v>1.3500000000000001E-3</v>
      </c>
      <c r="M353">
        <v>1.24638</v>
      </c>
      <c r="N353">
        <v>0.31</v>
      </c>
      <c r="R353" s="1">
        <f t="shared" si="25"/>
        <v>62.146000000000001</v>
      </c>
      <c r="S353" s="1">
        <f t="shared" si="26"/>
        <v>12.548449152542371</v>
      </c>
      <c r="T353" s="1">
        <f t="shared" si="27"/>
        <v>10.8675</v>
      </c>
      <c r="U353" s="1">
        <f t="shared" si="28"/>
        <v>10033.358999999999</v>
      </c>
      <c r="V353" s="1">
        <f t="shared" si="29"/>
        <v>2495.4999999999995</v>
      </c>
    </row>
    <row r="354" spans="1:22" x14ac:dyDescent="0.2">
      <c r="A354">
        <v>40516</v>
      </c>
      <c r="B354">
        <v>4</v>
      </c>
      <c r="C354">
        <v>855</v>
      </c>
      <c r="D354">
        <v>35</v>
      </c>
      <c r="E354">
        <v>99</v>
      </c>
      <c r="F354">
        <v>30.37</v>
      </c>
      <c r="G354">
        <v>30.81</v>
      </c>
      <c r="H354">
        <v>20.658999999999999</v>
      </c>
      <c r="I354">
        <v>0.4</v>
      </c>
      <c r="J354">
        <v>7.8100000000000001E-3</v>
      </c>
      <c r="K354">
        <v>1.5732203389830508E-3</v>
      </c>
      <c r="L354">
        <v>1.3500000000000001E-3</v>
      </c>
      <c r="M354">
        <v>1.2460100000000001</v>
      </c>
      <c r="N354">
        <v>0.34</v>
      </c>
      <c r="R354" s="1">
        <f t="shared" si="25"/>
        <v>62.8705</v>
      </c>
      <c r="S354" s="1">
        <f t="shared" si="26"/>
        <v>12.66442372881356</v>
      </c>
      <c r="T354" s="1">
        <f t="shared" si="27"/>
        <v>10.8675</v>
      </c>
      <c r="U354" s="1">
        <f t="shared" si="28"/>
        <v>10030.380500000001</v>
      </c>
      <c r="V354" s="1">
        <f t="shared" si="29"/>
        <v>2737</v>
      </c>
    </row>
    <row r="355" spans="1:22" x14ac:dyDescent="0.2">
      <c r="A355">
        <v>40517</v>
      </c>
      <c r="B355">
        <v>4</v>
      </c>
      <c r="C355">
        <v>855</v>
      </c>
      <c r="D355">
        <v>35</v>
      </c>
      <c r="E355">
        <v>99</v>
      </c>
      <c r="F355">
        <v>30.37</v>
      </c>
      <c r="G355">
        <v>30.73</v>
      </c>
      <c r="H355">
        <v>17.934999999999999</v>
      </c>
      <c r="I355">
        <v>0.4</v>
      </c>
      <c r="J355">
        <v>7.77E-3</v>
      </c>
      <c r="K355">
        <v>1.5703389830508474E-3</v>
      </c>
      <c r="L355">
        <v>1.3500000000000001E-3</v>
      </c>
      <c r="M355">
        <v>1.2430000000000001</v>
      </c>
      <c r="N355">
        <v>0.28999999999999998</v>
      </c>
      <c r="R355" s="1">
        <f t="shared" si="25"/>
        <v>62.54849999999999</v>
      </c>
      <c r="S355" s="1">
        <f t="shared" si="26"/>
        <v>12.641228813559321</v>
      </c>
      <c r="T355" s="1">
        <f t="shared" si="27"/>
        <v>10.8675</v>
      </c>
      <c r="U355" s="1">
        <f t="shared" si="28"/>
        <v>10006.15</v>
      </c>
      <c r="V355" s="1">
        <f t="shared" si="29"/>
        <v>2334.4999999999995</v>
      </c>
    </row>
    <row r="356" spans="1:22" x14ac:dyDescent="0.2">
      <c r="A356">
        <v>40518</v>
      </c>
      <c r="B356">
        <v>4</v>
      </c>
      <c r="C356">
        <v>855</v>
      </c>
      <c r="D356">
        <v>35</v>
      </c>
      <c r="E356">
        <v>99</v>
      </c>
      <c r="F356">
        <v>30.37</v>
      </c>
      <c r="G356">
        <v>30.73</v>
      </c>
      <c r="H356">
        <v>17.934999999999999</v>
      </c>
      <c r="I356">
        <v>0.4</v>
      </c>
      <c r="J356">
        <v>7.79E-3</v>
      </c>
      <c r="K356">
        <v>1.5818644067796611E-3</v>
      </c>
      <c r="L356">
        <v>1.3500000000000001E-3</v>
      </c>
      <c r="M356">
        <v>1.2430000000000001</v>
      </c>
      <c r="N356">
        <v>0.28999999999999998</v>
      </c>
      <c r="R356" s="1">
        <f t="shared" si="25"/>
        <v>62.709499999999998</v>
      </c>
      <c r="S356" s="1">
        <f t="shared" si="26"/>
        <v>12.734008474576269</v>
      </c>
      <c r="T356" s="1">
        <f t="shared" si="27"/>
        <v>10.8675</v>
      </c>
      <c r="U356" s="1">
        <f t="shared" si="28"/>
        <v>10006.15</v>
      </c>
      <c r="V356" s="1">
        <f t="shared" si="29"/>
        <v>2334.4999999999995</v>
      </c>
    </row>
    <row r="357" spans="1:22" x14ac:dyDescent="0.2">
      <c r="A357">
        <v>40520</v>
      </c>
      <c r="B357">
        <v>4</v>
      </c>
      <c r="C357">
        <v>855</v>
      </c>
      <c r="D357">
        <v>35</v>
      </c>
      <c r="E357">
        <v>99</v>
      </c>
      <c r="F357">
        <v>30.37</v>
      </c>
      <c r="G357">
        <v>30.73</v>
      </c>
      <c r="H357">
        <v>18.559999999999999</v>
      </c>
      <c r="I357">
        <v>0.4</v>
      </c>
      <c r="J357">
        <v>7.7400000000000004E-3</v>
      </c>
      <c r="K357">
        <v>1.6770000000000001E-3</v>
      </c>
      <c r="L357">
        <v>1.1999999999999999E-3</v>
      </c>
      <c r="M357">
        <v>1.2430399999999999</v>
      </c>
      <c r="N357">
        <v>0.3</v>
      </c>
      <c r="R357" s="1">
        <f t="shared" si="25"/>
        <v>62.306999999999995</v>
      </c>
      <c r="S357" s="1">
        <f t="shared" si="26"/>
        <v>13.49985</v>
      </c>
      <c r="T357" s="1">
        <f t="shared" si="27"/>
        <v>9.6599999999999984</v>
      </c>
      <c r="U357" s="1">
        <f t="shared" si="28"/>
        <v>10006.472</v>
      </c>
      <c r="V357" s="1">
        <f t="shared" si="29"/>
        <v>2414.9999999999995</v>
      </c>
    </row>
    <row r="358" spans="1:22" x14ac:dyDescent="0.2">
      <c r="A358">
        <v>40522</v>
      </c>
      <c r="B358">
        <v>4</v>
      </c>
      <c r="C358">
        <v>856</v>
      </c>
      <c r="D358">
        <v>35</v>
      </c>
      <c r="E358">
        <v>99</v>
      </c>
      <c r="F358">
        <v>30.4</v>
      </c>
      <c r="G358">
        <v>30.77</v>
      </c>
      <c r="H358">
        <v>20.102</v>
      </c>
      <c r="I358">
        <v>0.4</v>
      </c>
      <c r="J358">
        <v>7.7499999999999999E-3</v>
      </c>
      <c r="K358">
        <v>1.6642622950819672E-3</v>
      </c>
      <c r="L358">
        <v>1.1999999999999999E-3</v>
      </c>
      <c r="M358">
        <v>1.2444999999999999</v>
      </c>
      <c r="N358">
        <v>0.33</v>
      </c>
      <c r="R358" s="1">
        <f t="shared" si="25"/>
        <v>62.387500000000003</v>
      </c>
      <c r="S358" s="1">
        <f t="shared" si="26"/>
        <v>13.397311475409836</v>
      </c>
      <c r="T358" s="1">
        <f t="shared" si="27"/>
        <v>9.6599999999999984</v>
      </c>
      <c r="U358" s="1">
        <f t="shared" si="28"/>
        <v>10018.224999999999</v>
      </c>
      <c r="V358" s="1">
        <f t="shared" si="29"/>
        <v>2656.5</v>
      </c>
    </row>
    <row r="359" spans="1:22" x14ac:dyDescent="0.2">
      <c r="A359">
        <v>40523</v>
      </c>
      <c r="B359">
        <v>4</v>
      </c>
      <c r="C359">
        <v>856</v>
      </c>
      <c r="D359">
        <v>35</v>
      </c>
      <c r="E359">
        <v>99</v>
      </c>
      <c r="F359">
        <v>30.4</v>
      </c>
      <c r="G359">
        <v>30.78</v>
      </c>
      <c r="H359">
        <v>20.102</v>
      </c>
      <c r="I359">
        <v>0.4</v>
      </c>
      <c r="J359">
        <v>7.7499999999999999E-3</v>
      </c>
      <c r="K359">
        <v>1.6642622950819672E-3</v>
      </c>
      <c r="L359">
        <v>1.1999999999999999E-3</v>
      </c>
      <c r="M359">
        <v>1.24258</v>
      </c>
      <c r="N359">
        <v>0.33</v>
      </c>
      <c r="R359" s="1">
        <f t="shared" si="25"/>
        <v>62.387500000000003</v>
      </c>
      <c r="S359" s="1">
        <f t="shared" si="26"/>
        <v>13.397311475409836</v>
      </c>
      <c r="T359" s="1">
        <f t="shared" si="27"/>
        <v>9.6599999999999984</v>
      </c>
      <c r="U359" s="1">
        <f t="shared" si="28"/>
        <v>10002.768999999998</v>
      </c>
      <c r="V359" s="1">
        <f t="shared" si="29"/>
        <v>2656.5</v>
      </c>
    </row>
    <row r="360" spans="1:22" x14ac:dyDescent="0.2">
      <c r="A360">
        <v>40524</v>
      </c>
      <c r="B360">
        <v>4</v>
      </c>
      <c r="C360">
        <v>856</v>
      </c>
      <c r="D360">
        <v>35</v>
      </c>
      <c r="E360">
        <v>99</v>
      </c>
      <c r="F360">
        <v>30.4</v>
      </c>
      <c r="G360">
        <v>30.78</v>
      </c>
      <c r="H360">
        <v>19.593</v>
      </c>
      <c r="I360">
        <v>0.4</v>
      </c>
      <c r="J360">
        <v>7.7799999999999996E-3</v>
      </c>
      <c r="K360">
        <v>1.6519354838709678E-3</v>
      </c>
      <c r="L360">
        <v>1.1999999999999999E-3</v>
      </c>
      <c r="M360">
        <v>1.24258</v>
      </c>
      <c r="N360">
        <v>0.32</v>
      </c>
      <c r="R360" s="1">
        <f t="shared" si="25"/>
        <v>62.628999999999998</v>
      </c>
      <c r="S360" s="1">
        <f t="shared" si="26"/>
        <v>13.29808064516129</v>
      </c>
      <c r="T360" s="1">
        <f t="shared" si="27"/>
        <v>9.6599999999999984</v>
      </c>
      <c r="U360" s="1">
        <f t="shared" si="28"/>
        <v>10002.768999999998</v>
      </c>
      <c r="V360" s="1">
        <f t="shared" si="29"/>
        <v>2576</v>
      </c>
    </row>
    <row r="361" spans="1:22" x14ac:dyDescent="0.2">
      <c r="A361">
        <v>40526</v>
      </c>
      <c r="B361">
        <v>4</v>
      </c>
      <c r="C361">
        <v>856</v>
      </c>
      <c r="D361">
        <v>35</v>
      </c>
      <c r="E361">
        <v>99</v>
      </c>
      <c r="F361">
        <v>30.4</v>
      </c>
      <c r="G361">
        <v>30.78</v>
      </c>
      <c r="H361">
        <v>20.966999999999999</v>
      </c>
      <c r="I361">
        <v>0.4</v>
      </c>
      <c r="J361">
        <v>7.7999999999999996E-3</v>
      </c>
      <c r="K361">
        <v>1.6519354838709678E-3</v>
      </c>
      <c r="L361">
        <v>1.1999999999999999E-3</v>
      </c>
      <c r="M361">
        <v>1.24257</v>
      </c>
      <c r="N361">
        <v>0.34</v>
      </c>
      <c r="R361" s="1">
        <f t="shared" si="25"/>
        <v>62.789999999999992</v>
      </c>
      <c r="S361" s="1">
        <f t="shared" si="26"/>
        <v>13.29808064516129</v>
      </c>
      <c r="T361" s="1">
        <f t="shared" si="27"/>
        <v>9.6599999999999984</v>
      </c>
      <c r="U361" s="1">
        <f t="shared" si="28"/>
        <v>10002.688499999998</v>
      </c>
      <c r="V361" s="1">
        <f t="shared" si="29"/>
        <v>2737</v>
      </c>
    </row>
    <row r="362" spans="1:22" x14ac:dyDescent="0.2">
      <c r="A362">
        <v>40527</v>
      </c>
      <c r="B362">
        <v>4</v>
      </c>
      <c r="C362">
        <v>856</v>
      </c>
      <c r="D362">
        <v>35</v>
      </c>
      <c r="E362">
        <v>99</v>
      </c>
      <c r="F362">
        <v>30.4</v>
      </c>
      <c r="G362">
        <v>30.78</v>
      </c>
      <c r="H362">
        <v>20.433</v>
      </c>
      <c r="I362">
        <v>0.4</v>
      </c>
      <c r="J362">
        <v>7.8499999999999993E-3</v>
      </c>
      <c r="K362">
        <v>1.6519354838709678E-3</v>
      </c>
      <c r="L362">
        <v>1.1999999999999999E-3</v>
      </c>
      <c r="M362">
        <v>1.24257</v>
      </c>
      <c r="N362">
        <v>0.33</v>
      </c>
      <c r="R362" s="1">
        <f t="shared" si="25"/>
        <v>63.192499999999988</v>
      </c>
      <c r="S362" s="1">
        <f t="shared" si="26"/>
        <v>13.29808064516129</v>
      </c>
      <c r="T362" s="1">
        <f t="shared" si="27"/>
        <v>9.6599999999999984</v>
      </c>
      <c r="U362" s="1">
        <f t="shared" si="28"/>
        <v>10002.688499999998</v>
      </c>
      <c r="V362" s="1">
        <f t="shared" si="29"/>
        <v>2656.5</v>
      </c>
    </row>
    <row r="363" spans="1:22" x14ac:dyDescent="0.2">
      <c r="A363">
        <v>40528</v>
      </c>
      <c r="B363">
        <v>4</v>
      </c>
      <c r="C363">
        <v>855</v>
      </c>
      <c r="D363">
        <v>35</v>
      </c>
      <c r="E363">
        <v>99</v>
      </c>
      <c r="F363">
        <v>30.37</v>
      </c>
      <c r="G363">
        <v>30.75</v>
      </c>
      <c r="H363">
        <v>20.433</v>
      </c>
      <c r="I363">
        <v>0.4</v>
      </c>
      <c r="J363">
        <v>7.8499999999999993E-3</v>
      </c>
      <c r="K363">
        <v>1.6490322580645163E-3</v>
      </c>
      <c r="L363">
        <v>1.1999999999999999E-3</v>
      </c>
      <c r="M363">
        <v>1.2392000000000001</v>
      </c>
      <c r="N363">
        <v>0.33</v>
      </c>
      <c r="R363" s="1">
        <f t="shared" si="25"/>
        <v>63.192499999999988</v>
      </c>
      <c r="S363" s="1">
        <f t="shared" si="26"/>
        <v>13.274709677419356</v>
      </c>
      <c r="T363" s="1">
        <f t="shared" si="27"/>
        <v>9.6599999999999984</v>
      </c>
      <c r="U363" s="1">
        <f t="shared" si="28"/>
        <v>9975.56</v>
      </c>
      <c r="V363" s="1">
        <f t="shared" si="29"/>
        <v>2656.5</v>
      </c>
    </row>
    <row r="364" spans="1:22" x14ac:dyDescent="0.2">
      <c r="A364">
        <v>40529</v>
      </c>
      <c r="B364">
        <v>4</v>
      </c>
      <c r="C364">
        <v>856</v>
      </c>
      <c r="D364">
        <v>35</v>
      </c>
      <c r="E364">
        <v>99</v>
      </c>
      <c r="F364">
        <v>30.4</v>
      </c>
      <c r="G364">
        <v>30.79</v>
      </c>
      <c r="H364">
        <v>20.206</v>
      </c>
      <c r="I364">
        <v>0.4</v>
      </c>
      <c r="J364">
        <v>7.8600000000000007E-3</v>
      </c>
      <c r="K364">
        <v>1.666451612903226E-3</v>
      </c>
      <c r="L364">
        <v>1.1999999999999999E-3</v>
      </c>
      <c r="M364">
        <v>1.24065</v>
      </c>
      <c r="N364">
        <v>0.33</v>
      </c>
      <c r="R364" s="1">
        <f t="shared" si="25"/>
        <v>63.273000000000003</v>
      </c>
      <c r="S364" s="1">
        <f t="shared" si="26"/>
        <v>13.414935483870968</v>
      </c>
      <c r="T364" s="1">
        <f t="shared" si="27"/>
        <v>9.6599999999999984</v>
      </c>
      <c r="U364" s="1">
        <f t="shared" si="28"/>
        <v>9987.2325000000001</v>
      </c>
      <c r="V364" s="1">
        <f t="shared" si="29"/>
        <v>2656.5</v>
      </c>
    </row>
    <row r="365" spans="1:22" x14ac:dyDescent="0.2">
      <c r="A365">
        <v>40530</v>
      </c>
      <c r="B365">
        <v>4</v>
      </c>
      <c r="C365">
        <v>856</v>
      </c>
      <c r="D365">
        <v>35</v>
      </c>
      <c r="E365">
        <v>99</v>
      </c>
      <c r="F365">
        <v>30.4</v>
      </c>
      <c r="G365">
        <v>30.79</v>
      </c>
      <c r="H365">
        <v>19.344999999999999</v>
      </c>
      <c r="I365">
        <v>0.4</v>
      </c>
      <c r="J365">
        <v>7.8100000000000001E-3</v>
      </c>
      <c r="K365">
        <v>1.666451612903226E-3</v>
      </c>
      <c r="L365">
        <v>1.1999999999999999E-3</v>
      </c>
      <c r="M365">
        <v>1.24065</v>
      </c>
      <c r="N365">
        <v>0.32</v>
      </c>
      <c r="R365" s="1">
        <f t="shared" si="25"/>
        <v>62.8705</v>
      </c>
      <c r="S365" s="1">
        <f t="shared" si="26"/>
        <v>13.414935483870968</v>
      </c>
      <c r="T365" s="1">
        <f t="shared" si="27"/>
        <v>9.6599999999999984</v>
      </c>
      <c r="U365" s="1">
        <f t="shared" si="28"/>
        <v>9987.2325000000001</v>
      </c>
      <c r="V365" s="1">
        <f t="shared" si="29"/>
        <v>2576</v>
      </c>
    </row>
    <row r="366" spans="1:22" x14ac:dyDescent="0.2">
      <c r="A366">
        <v>40532</v>
      </c>
      <c r="B366">
        <v>4</v>
      </c>
      <c r="C366">
        <v>856</v>
      </c>
      <c r="D366">
        <v>35</v>
      </c>
      <c r="E366">
        <v>99</v>
      </c>
      <c r="F366">
        <v>30.4</v>
      </c>
      <c r="G366">
        <v>30.78</v>
      </c>
      <c r="H366">
        <v>19.431000000000001</v>
      </c>
      <c r="I366">
        <v>0.4</v>
      </c>
      <c r="J366">
        <v>7.7999999999999996E-3</v>
      </c>
      <c r="K366">
        <v>1.6514285714285715E-3</v>
      </c>
      <c r="L366">
        <v>1.1999999999999999E-3</v>
      </c>
      <c r="M366">
        <v>1.24258</v>
      </c>
      <c r="N366">
        <v>0.32</v>
      </c>
      <c r="R366" s="1">
        <f t="shared" si="25"/>
        <v>62.789999999999992</v>
      </c>
      <c r="S366" s="1">
        <f t="shared" si="26"/>
        <v>13.294</v>
      </c>
      <c r="T366" s="1">
        <f t="shared" si="27"/>
        <v>9.6599999999999984</v>
      </c>
      <c r="U366" s="1">
        <f t="shared" si="28"/>
        <v>10002.768999999998</v>
      </c>
      <c r="V366" s="1">
        <f t="shared" si="29"/>
        <v>2576</v>
      </c>
    </row>
    <row r="367" spans="1:22" x14ac:dyDescent="0.2">
      <c r="A367">
        <v>40533</v>
      </c>
      <c r="B367">
        <v>4</v>
      </c>
      <c r="C367">
        <v>856</v>
      </c>
      <c r="D367">
        <v>35</v>
      </c>
      <c r="E367">
        <v>99</v>
      </c>
      <c r="F367">
        <v>30.4</v>
      </c>
      <c r="G367">
        <v>30.78</v>
      </c>
      <c r="H367">
        <v>19.431000000000001</v>
      </c>
      <c r="I367">
        <v>0.4</v>
      </c>
      <c r="J367">
        <v>7.7799999999999996E-3</v>
      </c>
      <c r="K367">
        <v>1.6514285714285715E-3</v>
      </c>
      <c r="L367">
        <v>1.0499999999999999E-3</v>
      </c>
      <c r="M367">
        <v>1.24261</v>
      </c>
      <c r="N367">
        <v>0.32</v>
      </c>
      <c r="R367" s="1">
        <f t="shared" si="25"/>
        <v>62.628999999999998</v>
      </c>
      <c r="S367" s="1">
        <f t="shared" si="26"/>
        <v>13.294</v>
      </c>
      <c r="T367" s="1">
        <f t="shared" si="27"/>
        <v>8.4524999999999988</v>
      </c>
      <c r="U367" s="1">
        <f t="shared" si="28"/>
        <v>10003.0105</v>
      </c>
      <c r="V367" s="1">
        <f t="shared" si="29"/>
        <v>2576</v>
      </c>
    </row>
    <row r="368" spans="1:22" x14ac:dyDescent="0.2">
      <c r="A368">
        <v>40538</v>
      </c>
      <c r="B368">
        <v>4</v>
      </c>
      <c r="C368">
        <v>857</v>
      </c>
      <c r="D368">
        <v>35</v>
      </c>
      <c r="E368">
        <v>99</v>
      </c>
      <c r="F368">
        <v>30.44</v>
      </c>
      <c r="G368">
        <v>30.82</v>
      </c>
      <c r="H368">
        <v>18.574000000000002</v>
      </c>
      <c r="I368">
        <v>0.4</v>
      </c>
      <c r="J368">
        <v>7.7600000000000004E-3</v>
      </c>
      <c r="K368">
        <v>1.6537499999999998E-3</v>
      </c>
      <c r="L368">
        <v>1.0499999999999999E-3</v>
      </c>
      <c r="M368">
        <v>1.24407</v>
      </c>
      <c r="N368">
        <v>0.3</v>
      </c>
      <c r="R368" s="1">
        <f t="shared" si="25"/>
        <v>62.468000000000004</v>
      </c>
      <c r="S368" s="1">
        <f t="shared" si="26"/>
        <v>13.312687499999997</v>
      </c>
      <c r="T368" s="1">
        <f t="shared" si="27"/>
        <v>8.4524999999999988</v>
      </c>
      <c r="U368" s="1">
        <f t="shared" si="28"/>
        <v>10014.763499999999</v>
      </c>
      <c r="V368" s="1">
        <f t="shared" si="29"/>
        <v>2414.9999999999995</v>
      </c>
    </row>
    <row r="369" spans="1:22" x14ac:dyDescent="0.2">
      <c r="A369">
        <v>40539</v>
      </c>
      <c r="B369">
        <v>4</v>
      </c>
      <c r="C369">
        <v>857</v>
      </c>
      <c r="D369">
        <v>35</v>
      </c>
      <c r="E369">
        <v>99</v>
      </c>
      <c r="F369">
        <v>30.44</v>
      </c>
      <c r="G369">
        <v>30.82</v>
      </c>
      <c r="H369">
        <v>18.754000000000001</v>
      </c>
      <c r="I369">
        <v>0.4</v>
      </c>
      <c r="J369">
        <v>7.7600000000000004E-3</v>
      </c>
      <c r="K369">
        <v>1.6537499999999998E-3</v>
      </c>
      <c r="L369">
        <v>1.0499999999999999E-3</v>
      </c>
      <c r="M369">
        <v>1.24407</v>
      </c>
      <c r="N369">
        <v>0.31</v>
      </c>
      <c r="R369" s="1">
        <f t="shared" si="25"/>
        <v>62.468000000000004</v>
      </c>
      <c r="S369" s="1">
        <f t="shared" si="26"/>
        <v>13.312687499999997</v>
      </c>
      <c r="T369" s="1">
        <f t="shared" si="27"/>
        <v>8.4524999999999988</v>
      </c>
      <c r="U369" s="1">
        <f t="shared" si="28"/>
        <v>10014.763499999999</v>
      </c>
      <c r="V369" s="1">
        <f t="shared" si="29"/>
        <v>2495.4999999999995</v>
      </c>
    </row>
    <row r="370" spans="1:22" x14ac:dyDescent="0.2">
      <c r="A370">
        <v>40540</v>
      </c>
      <c r="B370">
        <v>4</v>
      </c>
      <c r="C370">
        <v>856</v>
      </c>
      <c r="D370">
        <v>35</v>
      </c>
      <c r="E370">
        <v>99</v>
      </c>
      <c r="F370">
        <v>30.4</v>
      </c>
      <c r="G370">
        <v>30.78</v>
      </c>
      <c r="H370">
        <v>18.742999999999999</v>
      </c>
      <c r="I370">
        <v>0.4</v>
      </c>
      <c r="J370">
        <v>7.7799999999999996E-3</v>
      </c>
      <c r="K370">
        <v>1.6509375000000001E-3</v>
      </c>
      <c r="L370">
        <v>1.0499999999999999E-3</v>
      </c>
      <c r="M370">
        <v>1.24261</v>
      </c>
      <c r="N370">
        <v>0.31</v>
      </c>
      <c r="R370" s="1">
        <f t="shared" si="25"/>
        <v>62.628999999999998</v>
      </c>
      <c r="S370" s="1">
        <f t="shared" si="26"/>
        <v>13.290046875</v>
      </c>
      <c r="T370" s="1">
        <f t="shared" si="27"/>
        <v>8.4524999999999988</v>
      </c>
      <c r="U370" s="1">
        <f t="shared" si="28"/>
        <v>10003.0105</v>
      </c>
      <c r="V370" s="1">
        <f t="shared" si="29"/>
        <v>2495.4999999999995</v>
      </c>
    </row>
    <row r="371" spans="1:22" x14ac:dyDescent="0.2">
      <c r="A371">
        <v>40541</v>
      </c>
      <c r="B371">
        <v>4</v>
      </c>
      <c r="C371">
        <v>857</v>
      </c>
      <c r="D371">
        <v>35</v>
      </c>
      <c r="E371">
        <v>99</v>
      </c>
      <c r="F371">
        <v>30.44</v>
      </c>
      <c r="G371">
        <v>30.82</v>
      </c>
      <c r="H371">
        <v>19.504000000000001</v>
      </c>
      <c r="I371">
        <v>0.4</v>
      </c>
      <c r="J371">
        <v>7.8600000000000007E-3</v>
      </c>
      <c r="K371">
        <v>1.7723437499999998E-3</v>
      </c>
      <c r="L371">
        <v>1.0499999999999999E-3</v>
      </c>
      <c r="M371">
        <v>1.2440599999999999</v>
      </c>
      <c r="N371">
        <v>0.32</v>
      </c>
      <c r="R371" s="1">
        <f t="shared" si="25"/>
        <v>63.273000000000003</v>
      </c>
      <c r="S371" s="1">
        <f t="shared" si="26"/>
        <v>14.267367187499998</v>
      </c>
      <c r="T371" s="1">
        <f t="shared" si="27"/>
        <v>8.4524999999999988</v>
      </c>
      <c r="U371" s="1">
        <f t="shared" si="28"/>
        <v>10014.682999999999</v>
      </c>
      <c r="V371" s="1">
        <f t="shared" si="29"/>
        <v>2576</v>
      </c>
    </row>
    <row r="372" spans="1:22" x14ac:dyDescent="0.2">
      <c r="A372">
        <v>40542</v>
      </c>
      <c r="B372">
        <v>4</v>
      </c>
      <c r="C372">
        <v>856</v>
      </c>
      <c r="D372">
        <v>35</v>
      </c>
      <c r="E372">
        <v>99</v>
      </c>
      <c r="F372">
        <v>30.4</v>
      </c>
      <c r="G372">
        <v>30.78</v>
      </c>
      <c r="H372">
        <v>19.504000000000001</v>
      </c>
      <c r="I372">
        <v>0.4</v>
      </c>
      <c r="J372">
        <v>7.8300000000000002E-3</v>
      </c>
      <c r="K372">
        <v>1.7567692307692308E-3</v>
      </c>
      <c r="L372">
        <v>1.0499999999999999E-3</v>
      </c>
      <c r="M372">
        <v>1.2426200000000001</v>
      </c>
      <c r="N372">
        <v>0.32</v>
      </c>
      <c r="R372" s="1">
        <f t="shared" si="25"/>
        <v>63.031499999999994</v>
      </c>
      <c r="S372" s="1">
        <f t="shared" si="26"/>
        <v>14.141992307692309</v>
      </c>
      <c r="T372" s="1">
        <f t="shared" si="27"/>
        <v>8.4524999999999988</v>
      </c>
      <c r="U372" s="1">
        <f t="shared" si="28"/>
        <v>10003.091</v>
      </c>
      <c r="V372" s="1">
        <f t="shared" si="29"/>
        <v>2576</v>
      </c>
    </row>
    <row r="373" spans="1:22" x14ac:dyDescent="0.2">
      <c r="A373">
        <v>40543</v>
      </c>
      <c r="B373">
        <v>4</v>
      </c>
      <c r="C373">
        <v>858</v>
      </c>
      <c r="D373">
        <v>35</v>
      </c>
      <c r="E373">
        <v>99</v>
      </c>
      <c r="F373">
        <v>30.47</v>
      </c>
      <c r="G373">
        <v>30.85</v>
      </c>
      <c r="H373">
        <v>19.606999999999999</v>
      </c>
      <c r="I373">
        <v>0.4</v>
      </c>
      <c r="J373">
        <v>7.8200000000000006E-3</v>
      </c>
      <c r="K373">
        <v>1.7626153846153846E-3</v>
      </c>
      <c r="L373">
        <v>1.0499999999999999E-3</v>
      </c>
      <c r="M373">
        <v>1.24552</v>
      </c>
      <c r="N373">
        <v>0.32</v>
      </c>
      <c r="R373" s="1">
        <f t="shared" si="25"/>
        <v>62.951000000000008</v>
      </c>
      <c r="S373" s="1">
        <f t="shared" si="26"/>
        <v>14.189053846153843</v>
      </c>
      <c r="T373" s="1">
        <f t="shared" si="27"/>
        <v>8.4524999999999988</v>
      </c>
      <c r="U373" s="1">
        <f t="shared" si="28"/>
        <v>10026.436</v>
      </c>
      <c r="V373" s="1">
        <f t="shared" si="29"/>
        <v>2576</v>
      </c>
    </row>
    <row r="374" spans="1:22" x14ac:dyDescent="0.2">
      <c r="A374">
        <v>40544</v>
      </c>
      <c r="B374">
        <v>4</v>
      </c>
      <c r="C374">
        <v>857</v>
      </c>
      <c r="D374">
        <v>35</v>
      </c>
      <c r="E374">
        <v>99</v>
      </c>
      <c r="F374">
        <v>30.44</v>
      </c>
      <c r="G374">
        <v>30.82</v>
      </c>
      <c r="H374">
        <v>19.606999999999999</v>
      </c>
      <c r="I374">
        <v>0.4</v>
      </c>
      <c r="J374">
        <v>7.79E-3</v>
      </c>
      <c r="K374">
        <v>1.7743076923076924E-3</v>
      </c>
      <c r="L374">
        <v>1.0499999999999999E-3</v>
      </c>
      <c r="M374">
        <v>1.24407</v>
      </c>
      <c r="N374">
        <v>0.32</v>
      </c>
      <c r="R374" s="1">
        <f t="shared" si="25"/>
        <v>62.709499999999998</v>
      </c>
      <c r="S374" s="1">
        <f t="shared" si="26"/>
        <v>14.283176923076924</v>
      </c>
      <c r="T374" s="1">
        <f t="shared" si="27"/>
        <v>8.4524999999999988</v>
      </c>
      <c r="U374" s="1">
        <f t="shared" si="28"/>
        <v>10014.763499999999</v>
      </c>
      <c r="V374" s="1">
        <f t="shared" si="29"/>
        <v>2576</v>
      </c>
    </row>
    <row r="375" spans="1:22" x14ac:dyDescent="0.2">
      <c r="A375">
        <v>40545</v>
      </c>
      <c r="B375">
        <v>4</v>
      </c>
      <c r="C375">
        <v>857</v>
      </c>
      <c r="D375">
        <v>35</v>
      </c>
      <c r="E375">
        <v>99</v>
      </c>
      <c r="F375">
        <v>30.44</v>
      </c>
      <c r="G375">
        <v>30.82</v>
      </c>
      <c r="H375">
        <v>19.652000000000001</v>
      </c>
      <c r="I375">
        <v>0.4</v>
      </c>
      <c r="J375">
        <v>7.7600000000000004E-3</v>
      </c>
      <c r="K375">
        <v>1.7743076923076924E-3</v>
      </c>
      <c r="L375">
        <v>1.0499999999999999E-3</v>
      </c>
      <c r="M375">
        <v>1.24407</v>
      </c>
      <c r="N375">
        <v>0.32</v>
      </c>
      <c r="R375" s="1">
        <f t="shared" si="25"/>
        <v>62.468000000000004</v>
      </c>
      <c r="S375" s="1">
        <f t="shared" si="26"/>
        <v>14.283176923076924</v>
      </c>
      <c r="T375" s="1">
        <f t="shared" si="27"/>
        <v>8.4524999999999988</v>
      </c>
      <c r="U375" s="1">
        <f t="shared" si="28"/>
        <v>10014.763499999999</v>
      </c>
      <c r="V375" s="1">
        <f t="shared" si="29"/>
        <v>2576</v>
      </c>
    </row>
    <row r="376" spans="1:22" x14ac:dyDescent="0.2">
      <c r="A376">
        <v>40546</v>
      </c>
      <c r="B376">
        <v>4</v>
      </c>
      <c r="C376">
        <v>857</v>
      </c>
      <c r="D376">
        <v>35</v>
      </c>
      <c r="E376">
        <v>99</v>
      </c>
      <c r="F376">
        <v>30.44</v>
      </c>
      <c r="G376">
        <v>30.82</v>
      </c>
      <c r="H376">
        <v>18.905000000000001</v>
      </c>
      <c r="I376">
        <v>0.4</v>
      </c>
      <c r="J376">
        <v>7.7600000000000004E-3</v>
      </c>
      <c r="K376">
        <v>1.7743076923076924E-3</v>
      </c>
      <c r="L376">
        <v>1.0499999999999999E-3</v>
      </c>
      <c r="M376">
        <v>1.24407</v>
      </c>
      <c r="N376">
        <v>0.31</v>
      </c>
      <c r="R376" s="1">
        <f t="shared" si="25"/>
        <v>62.468000000000004</v>
      </c>
      <c r="S376" s="1">
        <f t="shared" si="26"/>
        <v>14.283176923076924</v>
      </c>
      <c r="T376" s="1">
        <f t="shared" si="27"/>
        <v>8.4524999999999988</v>
      </c>
      <c r="U376" s="1">
        <f t="shared" si="28"/>
        <v>10014.763499999999</v>
      </c>
      <c r="V376" s="1">
        <f t="shared" si="29"/>
        <v>2495.4999999999995</v>
      </c>
    </row>
    <row r="377" spans="1:22" x14ac:dyDescent="0.2">
      <c r="A377">
        <v>40547</v>
      </c>
      <c r="B377">
        <v>4</v>
      </c>
      <c r="C377">
        <v>857</v>
      </c>
      <c r="D377">
        <v>35</v>
      </c>
      <c r="E377">
        <v>99</v>
      </c>
      <c r="F377">
        <v>30.44</v>
      </c>
      <c r="G377">
        <v>30.82</v>
      </c>
      <c r="H377">
        <v>18.905000000000001</v>
      </c>
      <c r="I377">
        <v>0.4</v>
      </c>
      <c r="J377">
        <v>7.8100000000000001E-3</v>
      </c>
      <c r="K377">
        <v>1.7743076923076924E-3</v>
      </c>
      <c r="L377">
        <v>8.9999999999999998E-4</v>
      </c>
      <c r="M377">
        <v>1.2441</v>
      </c>
      <c r="N377">
        <v>0.31</v>
      </c>
      <c r="R377" s="1">
        <f t="shared" si="25"/>
        <v>62.8705</v>
      </c>
      <c r="S377" s="1">
        <f t="shared" si="26"/>
        <v>14.283176923076924</v>
      </c>
      <c r="T377" s="1">
        <f t="shared" si="27"/>
        <v>7.2449999999999992</v>
      </c>
      <c r="U377" s="1">
        <f t="shared" si="28"/>
        <v>10015.004999999999</v>
      </c>
      <c r="V377" s="1">
        <f t="shared" si="29"/>
        <v>2495.4999999999995</v>
      </c>
    </row>
    <row r="378" spans="1:22" x14ac:dyDescent="0.2">
      <c r="A378">
        <v>40548</v>
      </c>
      <c r="B378">
        <v>4</v>
      </c>
      <c r="C378">
        <v>856</v>
      </c>
      <c r="D378">
        <v>35</v>
      </c>
      <c r="E378">
        <v>99</v>
      </c>
      <c r="F378">
        <v>30.4</v>
      </c>
      <c r="G378">
        <v>30.79</v>
      </c>
      <c r="H378">
        <v>19.241</v>
      </c>
      <c r="I378">
        <v>0.4</v>
      </c>
      <c r="J378">
        <v>7.8300000000000002E-3</v>
      </c>
      <c r="K378">
        <v>1.8515151515151515E-3</v>
      </c>
      <c r="L378">
        <v>8.9999999999999998E-4</v>
      </c>
      <c r="M378">
        <v>1.2407300000000001</v>
      </c>
      <c r="N378">
        <v>0.31</v>
      </c>
      <c r="R378" s="1">
        <f t="shared" si="25"/>
        <v>63.031499999999994</v>
      </c>
      <c r="S378" s="1">
        <f t="shared" si="26"/>
        <v>14.904696969696969</v>
      </c>
      <c r="T378" s="1">
        <f t="shared" si="27"/>
        <v>7.2449999999999992</v>
      </c>
      <c r="U378" s="1">
        <f t="shared" si="28"/>
        <v>9987.8765000000003</v>
      </c>
      <c r="V378" s="1">
        <f t="shared" si="29"/>
        <v>2495.4999999999995</v>
      </c>
    </row>
    <row r="379" spans="1:22" x14ac:dyDescent="0.2">
      <c r="A379">
        <v>40550</v>
      </c>
      <c r="B379">
        <v>4</v>
      </c>
      <c r="C379">
        <v>856</v>
      </c>
      <c r="D379">
        <v>35</v>
      </c>
      <c r="E379">
        <v>99</v>
      </c>
      <c r="F379">
        <v>30.4</v>
      </c>
      <c r="G379">
        <v>30.8</v>
      </c>
      <c r="H379">
        <v>19.263000000000002</v>
      </c>
      <c r="I379">
        <v>0.4</v>
      </c>
      <c r="J379">
        <v>7.7099999999999998E-3</v>
      </c>
      <c r="K379">
        <v>1.7589393939393941E-3</v>
      </c>
      <c r="L379">
        <v>8.9999999999999998E-4</v>
      </c>
      <c r="M379">
        <v>1.23881</v>
      </c>
      <c r="N379">
        <v>0.31</v>
      </c>
      <c r="R379" s="1">
        <f t="shared" si="25"/>
        <v>62.065499999999993</v>
      </c>
      <c r="S379" s="1">
        <f t="shared" si="26"/>
        <v>14.159462121212121</v>
      </c>
      <c r="T379" s="1">
        <f t="shared" si="27"/>
        <v>7.2449999999999992</v>
      </c>
      <c r="U379" s="1">
        <f t="shared" si="28"/>
        <v>9972.4205000000002</v>
      </c>
      <c r="V379" s="1">
        <f t="shared" si="29"/>
        <v>2495.4999999999995</v>
      </c>
    </row>
    <row r="380" spans="1:22" x14ac:dyDescent="0.2">
      <c r="A380">
        <v>40554</v>
      </c>
      <c r="B380">
        <v>4</v>
      </c>
      <c r="C380">
        <v>856</v>
      </c>
      <c r="D380">
        <v>35</v>
      </c>
      <c r="E380">
        <v>99</v>
      </c>
      <c r="F380">
        <v>30.4</v>
      </c>
      <c r="G380">
        <v>30.81</v>
      </c>
      <c r="H380">
        <v>21.082000000000001</v>
      </c>
      <c r="I380">
        <v>0.4</v>
      </c>
      <c r="J380">
        <v>7.7400000000000004E-3</v>
      </c>
      <c r="K380">
        <v>1.7743076923076924E-3</v>
      </c>
      <c r="L380">
        <v>7.5000000000000002E-4</v>
      </c>
      <c r="M380">
        <v>1.23691</v>
      </c>
      <c r="N380">
        <v>0.34</v>
      </c>
      <c r="R380" s="1">
        <f t="shared" si="25"/>
        <v>62.306999999999995</v>
      </c>
      <c r="S380" s="1">
        <f t="shared" si="26"/>
        <v>14.283176923076924</v>
      </c>
      <c r="T380" s="1">
        <f t="shared" si="27"/>
        <v>6.0374999999999996</v>
      </c>
      <c r="U380" s="1">
        <f t="shared" si="28"/>
        <v>9957.1255000000001</v>
      </c>
      <c r="V380" s="1">
        <f t="shared" si="29"/>
        <v>2737</v>
      </c>
    </row>
    <row r="381" spans="1:22" x14ac:dyDescent="0.2">
      <c r="A381">
        <v>40555</v>
      </c>
      <c r="B381">
        <v>4</v>
      </c>
      <c r="C381">
        <v>857</v>
      </c>
      <c r="D381">
        <v>35</v>
      </c>
      <c r="E381">
        <v>99</v>
      </c>
      <c r="F381">
        <v>30.44</v>
      </c>
      <c r="G381">
        <v>30.85</v>
      </c>
      <c r="H381">
        <v>19.337</v>
      </c>
      <c r="I381">
        <v>0.4</v>
      </c>
      <c r="J381">
        <v>7.77E-3</v>
      </c>
      <c r="K381">
        <v>1.7618181818181819E-3</v>
      </c>
      <c r="L381">
        <v>7.5000000000000002E-4</v>
      </c>
      <c r="M381">
        <v>1.2383599999999999</v>
      </c>
      <c r="N381">
        <v>0.32</v>
      </c>
      <c r="R381" s="1">
        <f t="shared" si="25"/>
        <v>62.54849999999999</v>
      </c>
      <c r="S381" s="1">
        <f t="shared" si="26"/>
        <v>14.182636363636362</v>
      </c>
      <c r="T381" s="1">
        <f t="shared" si="27"/>
        <v>6.0374999999999996</v>
      </c>
      <c r="U381" s="1">
        <f t="shared" si="28"/>
        <v>9968.7979999999989</v>
      </c>
      <c r="V381" s="1">
        <f t="shared" si="29"/>
        <v>2576</v>
      </c>
    </row>
    <row r="382" spans="1:22" x14ac:dyDescent="0.2">
      <c r="A382">
        <v>40558</v>
      </c>
      <c r="B382">
        <v>4</v>
      </c>
      <c r="C382">
        <v>855</v>
      </c>
      <c r="D382">
        <v>36</v>
      </c>
      <c r="E382">
        <v>99</v>
      </c>
      <c r="F382">
        <v>30.27</v>
      </c>
      <c r="G382">
        <v>30.69</v>
      </c>
      <c r="H382">
        <v>20.408000000000001</v>
      </c>
      <c r="I382">
        <v>0.39</v>
      </c>
      <c r="J382">
        <v>7.6299999999999996E-3</v>
      </c>
      <c r="K382">
        <v>1.7531818181818182E-3</v>
      </c>
      <c r="L382">
        <v>8.9999999999999998E-4</v>
      </c>
      <c r="M382">
        <v>1.22953</v>
      </c>
      <c r="N382">
        <v>0.33</v>
      </c>
      <c r="R382" s="1">
        <f t="shared" si="25"/>
        <v>62.99641025641025</v>
      </c>
      <c r="S382" s="1">
        <f t="shared" si="26"/>
        <v>14.474988344988345</v>
      </c>
      <c r="T382" s="1">
        <f t="shared" si="27"/>
        <v>7.4307692307692301</v>
      </c>
      <c r="U382" s="1">
        <f t="shared" si="28"/>
        <v>10151.504102564102</v>
      </c>
      <c r="V382" s="1">
        <f t="shared" si="29"/>
        <v>2724.6153846153848</v>
      </c>
    </row>
    <row r="383" spans="1:22" x14ac:dyDescent="0.2">
      <c r="A383">
        <v>40559</v>
      </c>
      <c r="B383">
        <v>4</v>
      </c>
      <c r="C383">
        <v>856</v>
      </c>
      <c r="D383">
        <v>36</v>
      </c>
      <c r="E383">
        <v>99</v>
      </c>
      <c r="F383">
        <v>30.31</v>
      </c>
      <c r="G383">
        <v>30.72</v>
      </c>
      <c r="H383">
        <v>20.030999999999999</v>
      </c>
      <c r="I383">
        <v>0.4</v>
      </c>
      <c r="J383">
        <v>7.62E-3</v>
      </c>
      <c r="K383">
        <v>1.7531818181818182E-3</v>
      </c>
      <c r="L383">
        <v>8.9999999999999998E-4</v>
      </c>
      <c r="M383">
        <v>1.2309699999999999</v>
      </c>
      <c r="N383">
        <v>0.33</v>
      </c>
      <c r="R383" s="1">
        <f t="shared" si="25"/>
        <v>61.340999999999994</v>
      </c>
      <c r="S383" s="1">
        <f t="shared" si="26"/>
        <v>14.113113636363634</v>
      </c>
      <c r="T383" s="1">
        <f t="shared" si="27"/>
        <v>7.2449999999999992</v>
      </c>
      <c r="U383" s="1">
        <f t="shared" si="28"/>
        <v>9909.3084999999974</v>
      </c>
      <c r="V383" s="1">
        <f t="shared" si="29"/>
        <v>2656.5</v>
      </c>
    </row>
    <row r="384" spans="1:22" x14ac:dyDescent="0.2">
      <c r="A384">
        <v>40561</v>
      </c>
      <c r="B384">
        <v>4</v>
      </c>
      <c r="C384">
        <v>856</v>
      </c>
      <c r="D384">
        <v>36</v>
      </c>
      <c r="E384">
        <v>99</v>
      </c>
      <c r="F384">
        <v>30.31</v>
      </c>
      <c r="G384">
        <v>30.73</v>
      </c>
      <c r="H384">
        <v>21.032</v>
      </c>
      <c r="I384">
        <v>0.39</v>
      </c>
      <c r="J384">
        <v>7.6699999999999997E-3</v>
      </c>
      <c r="K384">
        <v>1.7684615384615384E-3</v>
      </c>
      <c r="L384">
        <v>7.5000000000000002E-4</v>
      </c>
      <c r="M384">
        <v>1.2290700000000001</v>
      </c>
      <c r="N384">
        <v>0.34</v>
      </c>
      <c r="R384" s="1">
        <f t="shared" si="25"/>
        <v>63.326666666666661</v>
      </c>
      <c r="S384" s="1">
        <f t="shared" si="26"/>
        <v>14.601143984220906</v>
      </c>
      <c r="T384" s="1">
        <f t="shared" si="27"/>
        <v>6.1923076923076916</v>
      </c>
      <c r="U384" s="1">
        <f t="shared" si="28"/>
        <v>10147.706153846155</v>
      </c>
      <c r="V384" s="1">
        <f t="shared" si="29"/>
        <v>2807.1794871794873</v>
      </c>
    </row>
    <row r="385" spans="1:22" x14ac:dyDescent="0.2">
      <c r="A385">
        <v>40562</v>
      </c>
      <c r="B385">
        <v>4</v>
      </c>
      <c r="C385">
        <v>856</v>
      </c>
      <c r="D385">
        <v>36</v>
      </c>
      <c r="E385">
        <v>99</v>
      </c>
      <c r="F385">
        <v>30.31</v>
      </c>
      <c r="G385">
        <v>30.73</v>
      </c>
      <c r="H385">
        <v>21.032</v>
      </c>
      <c r="I385">
        <v>0.39</v>
      </c>
      <c r="J385">
        <v>7.7200000000000003E-3</v>
      </c>
      <c r="K385">
        <v>1.7684615384615384E-3</v>
      </c>
      <c r="L385">
        <v>7.5000000000000002E-4</v>
      </c>
      <c r="M385">
        <v>1.2290700000000001</v>
      </c>
      <c r="N385">
        <v>0.34</v>
      </c>
      <c r="R385" s="1">
        <f t="shared" si="25"/>
        <v>63.739487179487185</v>
      </c>
      <c r="S385" s="1">
        <f t="shared" si="26"/>
        <v>14.601143984220906</v>
      </c>
      <c r="T385" s="1">
        <f t="shared" si="27"/>
        <v>6.1923076923076916</v>
      </c>
      <c r="U385" s="1">
        <f t="shared" si="28"/>
        <v>10147.706153846155</v>
      </c>
      <c r="V385" s="1">
        <f t="shared" si="29"/>
        <v>2807.1794871794873</v>
      </c>
    </row>
    <row r="386" spans="1:22" x14ac:dyDescent="0.2">
      <c r="A386">
        <v>40565</v>
      </c>
      <c r="B386">
        <v>4</v>
      </c>
      <c r="C386">
        <v>857</v>
      </c>
      <c r="D386">
        <v>36</v>
      </c>
      <c r="E386">
        <v>99</v>
      </c>
      <c r="F386">
        <v>30.34</v>
      </c>
      <c r="G386">
        <v>30.77</v>
      </c>
      <c r="H386">
        <v>19.181000000000001</v>
      </c>
      <c r="I386">
        <v>0.39</v>
      </c>
      <c r="J386">
        <v>7.7499999999999999E-3</v>
      </c>
      <c r="K386">
        <v>1.7713846153846156E-3</v>
      </c>
      <c r="L386">
        <v>7.5000000000000002E-4</v>
      </c>
      <c r="M386">
        <v>1.2304999999999999</v>
      </c>
      <c r="N386">
        <v>0.31</v>
      </c>
      <c r="R386" s="1">
        <f t="shared" ref="R386:R449" si="30">J386/$I386*3220</f>
        <v>63.987179487179482</v>
      </c>
      <c r="S386" s="1">
        <f t="shared" ref="S386:S449" si="31">K386/$I386*3220</f>
        <v>14.625278106508876</v>
      </c>
      <c r="T386" s="1">
        <f t="shared" ref="T386:T449" si="32">L386/$I386*3220</f>
        <v>6.1923076923076916</v>
      </c>
      <c r="U386" s="1">
        <f t="shared" ref="U386:U449" si="33">M386/$I386*3220</f>
        <v>10159.51282051282</v>
      </c>
      <c r="V386" s="1">
        <f t="shared" ref="V386:V449" si="34">N386/$I386*3220</f>
        <v>2559.4871794871792</v>
      </c>
    </row>
    <row r="387" spans="1:22" x14ac:dyDescent="0.2">
      <c r="A387">
        <v>40566</v>
      </c>
      <c r="B387">
        <v>4</v>
      </c>
      <c r="C387">
        <v>856</v>
      </c>
      <c r="D387">
        <v>36</v>
      </c>
      <c r="E387">
        <v>99</v>
      </c>
      <c r="F387">
        <v>30.31</v>
      </c>
      <c r="G387">
        <v>30.73</v>
      </c>
      <c r="H387">
        <v>19.97</v>
      </c>
      <c r="I387">
        <v>0.39</v>
      </c>
      <c r="J387">
        <v>7.7400000000000004E-3</v>
      </c>
      <c r="K387">
        <v>1.753846153846154E-3</v>
      </c>
      <c r="L387">
        <v>7.5000000000000002E-4</v>
      </c>
      <c r="M387">
        <v>1.22906</v>
      </c>
      <c r="N387">
        <v>0.33</v>
      </c>
      <c r="R387" s="1">
        <f t="shared" si="30"/>
        <v>63.904615384615383</v>
      </c>
      <c r="S387" s="1">
        <f t="shared" si="31"/>
        <v>14.480473372781065</v>
      </c>
      <c r="T387" s="1">
        <f t="shared" si="32"/>
        <v>6.1923076923076916</v>
      </c>
      <c r="U387" s="1">
        <f t="shared" si="33"/>
        <v>10147.623589743589</v>
      </c>
      <c r="V387" s="1">
        <f t="shared" si="34"/>
        <v>2724.6153846153848</v>
      </c>
    </row>
    <row r="388" spans="1:22" x14ac:dyDescent="0.2">
      <c r="A388">
        <v>40567</v>
      </c>
      <c r="B388">
        <v>4</v>
      </c>
      <c r="C388">
        <v>856</v>
      </c>
      <c r="D388">
        <v>36</v>
      </c>
      <c r="E388">
        <v>99</v>
      </c>
      <c r="F388">
        <v>30.31</v>
      </c>
      <c r="G388">
        <v>30.73</v>
      </c>
      <c r="H388">
        <v>19.97</v>
      </c>
      <c r="I388">
        <v>0.39</v>
      </c>
      <c r="J388">
        <v>7.7200000000000003E-3</v>
      </c>
      <c r="K388">
        <v>1.753846153846154E-3</v>
      </c>
      <c r="L388">
        <v>7.5000000000000002E-4</v>
      </c>
      <c r="M388">
        <v>1.22906</v>
      </c>
      <c r="N388">
        <v>0.33</v>
      </c>
      <c r="R388" s="1">
        <f t="shared" si="30"/>
        <v>63.739487179487185</v>
      </c>
      <c r="S388" s="1">
        <f t="shared" si="31"/>
        <v>14.480473372781065</v>
      </c>
      <c r="T388" s="1">
        <f t="shared" si="32"/>
        <v>6.1923076923076916</v>
      </c>
      <c r="U388" s="1">
        <f t="shared" si="33"/>
        <v>10147.623589743589</v>
      </c>
      <c r="V388" s="1">
        <f t="shared" si="34"/>
        <v>2724.6153846153848</v>
      </c>
    </row>
    <row r="389" spans="1:22" x14ac:dyDescent="0.2">
      <c r="A389">
        <v>40570</v>
      </c>
      <c r="B389">
        <v>4</v>
      </c>
      <c r="C389">
        <v>856</v>
      </c>
      <c r="D389">
        <v>36</v>
      </c>
      <c r="E389">
        <v>99</v>
      </c>
      <c r="F389">
        <v>30.31</v>
      </c>
      <c r="G389">
        <v>30.72</v>
      </c>
      <c r="H389">
        <v>20.253</v>
      </c>
      <c r="I389">
        <v>0.4</v>
      </c>
      <c r="J389">
        <v>7.7200000000000003E-3</v>
      </c>
      <c r="K389">
        <v>1.7684615384615384E-3</v>
      </c>
      <c r="L389">
        <v>5.9999999999999995E-4</v>
      </c>
      <c r="M389">
        <v>1.23102</v>
      </c>
      <c r="N389">
        <v>0.33</v>
      </c>
      <c r="R389" s="1">
        <f t="shared" si="30"/>
        <v>62.146000000000001</v>
      </c>
      <c r="S389" s="1">
        <f t="shared" si="31"/>
        <v>14.236115384615383</v>
      </c>
      <c r="T389" s="1">
        <f t="shared" si="32"/>
        <v>4.8299999999999992</v>
      </c>
      <c r="U389" s="1">
        <f t="shared" si="33"/>
        <v>9909.7109999999993</v>
      </c>
      <c r="V389" s="1">
        <f t="shared" si="34"/>
        <v>2656.5</v>
      </c>
    </row>
    <row r="390" spans="1:22" x14ac:dyDescent="0.2">
      <c r="A390">
        <v>40571</v>
      </c>
      <c r="B390">
        <v>4</v>
      </c>
      <c r="C390">
        <v>856</v>
      </c>
      <c r="D390">
        <v>36</v>
      </c>
      <c r="E390">
        <v>99</v>
      </c>
      <c r="F390">
        <v>30.31</v>
      </c>
      <c r="G390">
        <v>30.72</v>
      </c>
      <c r="H390">
        <v>20.253</v>
      </c>
      <c r="I390">
        <v>0.4</v>
      </c>
      <c r="J390">
        <v>7.6899999999999998E-3</v>
      </c>
      <c r="K390">
        <v>1.7684615384615384E-3</v>
      </c>
      <c r="L390">
        <v>5.9999999999999995E-4</v>
      </c>
      <c r="M390">
        <v>1.23102</v>
      </c>
      <c r="N390">
        <v>0.33</v>
      </c>
      <c r="R390" s="1">
        <f t="shared" si="30"/>
        <v>61.904499999999999</v>
      </c>
      <c r="S390" s="1">
        <f t="shared" si="31"/>
        <v>14.236115384615383</v>
      </c>
      <c r="T390" s="1">
        <f t="shared" si="32"/>
        <v>4.8299999999999992</v>
      </c>
      <c r="U390" s="1">
        <f t="shared" si="33"/>
        <v>9909.7109999999993</v>
      </c>
      <c r="V390" s="1">
        <f t="shared" si="34"/>
        <v>2656.5</v>
      </c>
    </row>
    <row r="391" spans="1:22" x14ac:dyDescent="0.2">
      <c r="A391">
        <v>40573</v>
      </c>
      <c r="B391">
        <v>4</v>
      </c>
      <c r="C391">
        <v>856</v>
      </c>
      <c r="D391">
        <v>36</v>
      </c>
      <c r="E391">
        <v>99</v>
      </c>
      <c r="F391">
        <v>30.31</v>
      </c>
      <c r="G391">
        <v>30.73</v>
      </c>
      <c r="H391">
        <v>20.372</v>
      </c>
      <c r="I391">
        <v>0.39</v>
      </c>
      <c r="J391">
        <v>7.6699999999999997E-3</v>
      </c>
      <c r="K391">
        <v>1.7560606060606063E-3</v>
      </c>
      <c r="L391">
        <v>7.5000000000000002E-4</v>
      </c>
      <c r="M391">
        <v>1.2290700000000001</v>
      </c>
      <c r="N391">
        <v>0.33</v>
      </c>
      <c r="R391" s="1">
        <f t="shared" si="30"/>
        <v>63.326666666666661</v>
      </c>
      <c r="S391" s="1">
        <f t="shared" si="31"/>
        <v>14.4987567987568</v>
      </c>
      <c r="T391" s="1">
        <f t="shared" si="32"/>
        <v>6.1923076923076916</v>
      </c>
      <c r="U391" s="1">
        <f t="shared" si="33"/>
        <v>10147.706153846155</v>
      </c>
      <c r="V391" s="1">
        <f t="shared" si="34"/>
        <v>2724.6153846153848</v>
      </c>
    </row>
    <row r="392" spans="1:22" x14ac:dyDescent="0.2">
      <c r="A392">
        <v>40574</v>
      </c>
      <c r="B392">
        <v>4</v>
      </c>
      <c r="C392">
        <v>856</v>
      </c>
      <c r="D392">
        <v>36</v>
      </c>
      <c r="E392">
        <v>99</v>
      </c>
      <c r="F392">
        <v>30.31</v>
      </c>
      <c r="G392">
        <v>30.74</v>
      </c>
      <c r="H392">
        <v>20.052</v>
      </c>
      <c r="I392">
        <v>0.39</v>
      </c>
      <c r="J392">
        <v>7.7000000000000002E-3</v>
      </c>
      <c r="K392">
        <v>1.7560606060606063E-3</v>
      </c>
      <c r="L392">
        <v>7.5000000000000002E-4</v>
      </c>
      <c r="M392">
        <v>1.22715</v>
      </c>
      <c r="N392">
        <v>0.33</v>
      </c>
      <c r="R392" s="1">
        <f t="shared" si="30"/>
        <v>63.574358974358979</v>
      </c>
      <c r="S392" s="1">
        <f t="shared" si="31"/>
        <v>14.4987567987568</v>
      </c>
      <c r="T392" s="1">
        <f t="shared" si="32"/>
        <v>6.1923076923076916</v>
      </c>
      <c r="U392" s="1">
        <f t="shared" si="33"/>
        <v>10131.853846153845</v>
      </c>
      <c r="V392" s="1">
        <f t="shared" si="34"/>
        <v>2724.6153846153848</v>
      </c>
    </row>
    <row r="393" spans="1:22" x14ac:dyDescent="0.2">
      <c r="A393">
        <v>40575</v>
      </c>
      <c r="B393">
        <v>4</v>
      </c>
      <c r="C393">
        <v>857</v>
      </c>
      <c r="D393">
        <v>36</v>
      </c>
      <c r="E393">
        <v>99</v>
      </c>
      <c r="F393">
        <v>30.34</v>
      </c>
      <c r="G393">
        <v>30.78</v>
      </c>
      <c r="H393">
        <v>20.396999999999998</v>
      </c>
      <c r="I393">
        <v>0.39</v>
      </c>
      <c r="J393">
        <v>7.7600000000000004E-3</v>
      </c>
      <c r="K393">
        <v>1.7704545454545455E-3</v>
      </c>
      <c r="L393">
        <v>7.5000000000000002E-4</v>
      </c>
      <c r="M393">
        <v>1.22858</v>
      </c>
      <c r="N393">
        <v>0.33</v>
      </c>
      <c r="R393" s="1">
        <f t="shared" si="30"/>
        <v>64.069743589743595</v>
      </c>
      <c r="S393" s="1">
        <f t="shared" si="31"/>
        <v>14.617599067599068</v>
      </c>
      <c r="T393" s="1">
        <f t="shared" si="32"/>
        <v>6.1923076923076916</v>
      </c>
      <c r="U393" s="1">
        <f t="shared" si="33"/>
        <v>10143.660512820512</v>
      </c>
      <c r="V393" s="1">
        <f t="shared" si="34"/>
        <v>2724.6153846153848</v>
      </c>
    </row>
    <row r="394" spans="1:22" x14ac:dyDescent="0.2">
      <c r="A394">
        <v>40576</v>
      </c>
      <c r="B394">
        <v>4</v>
      </c>
      <c r="C394">
        <v>857</v>
      </c>
      <c r="D394">
        <v>36</v>
      </c>
      <c r="E394">
        <v>99</v>
      </c>
      <c r="F394">
        <v>30.34</v>
      </c>
      <c r="G394">
        <v>30.78</v>
      </c>
      <c r="H394">
        <v>20.396999999999998</v>
      </c>
      <c r="I394">
        <v>0.39</v>
      </c>
      <c r="J394">
        <v>7.7600000000000004E-3</v>
      </c>
      <c r="K394">
        <v>1.7704545454545455E-3</v>
      </c>
      <c r="L394">
        <v>7.5000000000000002E-4</v>
      </c>
      <c r="M394">
        <v>1.22858</v>
      </c>
      <c r="N394">
        <v>0.33</v>
      </c>
      <c r="R394" s="1">
        <f t="shared" si="30"/>
        <v>64.069743589743595</v>
      </c>
      <c r="S394" s="1">
        <f t="shared" si="31"/>
        <v>14.617599067599068</v>
      </c>
      <c r="T394" s="1">
        <f t="shared" si="32"/>
        <v>6.1923076923076916</v>
      </c>
      <c r="U394" s="1">
        <f t="shared" si="33"/>
        <v>10143.660512820512</v>
      </c>
      <c r="V394" s="1">
        <f t="shared" si="34"/>
        <v>2724.6153846153848</v>
      </c>
    </row>
    <row r="395" spans="1:22" x14ac:dyDescent="0.2">
      <c r="A395">
        <v>40577</v>
      </c>
      <c r="B395">
        <v>4</v>
      </c>
      <c r="C395">
        <v>857</v>
      </c>
      <c r="D395">
        <v>36</v>
      </c>
      <c r="E395">
        <v>99</v>
      </c>
      <c r="F395">
        <v>30.34</v>
      </c>
      <c r="G395">
        <v>30.78</v>
      </c>
      <c r="H395">
        <v>20.587</v>
      </c>
      <c r="I395">
        <v>0.39</v>
      </c>
      <c r="J395">
        <v>7.7600000000000004E-3</v>
      </c>
      <c r="K395">
        <v>1.6663636363636362E-3</v>
      </c>
      <c r="L395">
        <v>7.5000000000000002E-4</v>
      </c>
      <c r="M395">
        <v>1.22858</v>
      </c>
      <c r="N395">
        <v>0.34</v>
      </c>
      <c r="R395" s="1">
        <f t="shared" si="30"/>
        <v>64.069743589743595</v>
      </c>
      <c r="S395" s="1">
        <f t="shared" si="31"/>
        <v>13.758181818181814</v>
      </c>
      <c r="T395" s="1">
        <f t="shared" si="32"/>
        <v>6.1923076923076916</v>
      </c>
      <c r="U395" s="1">
        <f t="shared" si="33"/>
        <v>10143.660512820512</v>
      </c>
      <c r="V395" s="1">
        <f t="shared" si="34"/>
        <v>2807.1794871794873</v>
      </c>
    </row>
    <row r="396" spans="1:22" x14ac:dyDescent="0.2">
      <c r="A396">
        <v>40580</v>
      </c>
      <c r="B396">
        <v>4</v>
      </c>
      <c r="C396">
        <v>857</v>
      </c>
      <c r="D396">
        <v>36</v>
      </c>
      <c r="E396">
        <v>99</v>
      </c>
      <c r="F396">
        <v>30.34</v>
      </c>
      <c r="G396">
        <v>30.78</v>
      </c>
      <c r="H396">
        <v>20.361000000000001</v>
      </c>
      <c r="I396">
        <v>0.39</v>
      </c>
      <c r="J396">
        <v>7.7299999999999999E-3</v>
      </c>
      <c r="K396">
        <v>1.6663636363636362E-3</v>
      </c>
      <c r="L396">
        <v>4.4999999999999999E-4</v>
      </c>
      <c r="M396">
        <v>1.22864</v>
      </c>
      <c r="N396">
        <v>0.33</v>
      </c>
      <c r="R396" s="1">
        <f t="shared" si="30"/>
        <v>63.822051282051277</v>
      </c>
      <c r="S396" s="1">
        <f t="shared" si="31"/>
        <v>13.758181818181814</v>
      </c>
      <c r="T396" s="1">
        <f t="shared" si="32"/>
        <v>3.7153846153846151</v>
      </c>
      <c r="U396" s="1">
        <f t="shared" si="33"/>
        <v>10144.155897435896</v>
      </c>
      <c r="V396" s="1">
        <f t="shared" si="34"/>
        <v>2724.6153846153848</v>
      </c>
    </row>
    <row r="397" spans="1:22" x14ac:dyDescent="0.2">
      <c r="A397">
        <v>40581</v>
      </c>
      <c r="B397">
        <v>4</v>
      </c>
      <c r="C397">
        <v>857</v>
      </c>
      <c r="D397">
        <v>36</v>
      </c>
      <c r="E397">
        <v>99</v>
      </c>
      <c r="F397">
        <v>30.34</v>
      </c>
      <c r="G397">
        <v>30.79</v>
      </c>
      <c r="H397">
        <v>20.361000000000001</v>
      </c>
      <c r="I397">
        <v>0.39</v>
      </c>
      <c r="J397">
        <v>7.7600000000000004E-3</v>
      </c>
      <c r="K397">
        <v>1.6663636363636362E-3</v>
      </c>
      <c r="L397">
        <v>4.4999999999999999E-4</v>
      </c>
      <c r="M397">
        <v>1.22671</v>
      </c>
      <c r="N397">
        <v>0.33</v>
      </c>
      <c r="R397" s="1">
        <f t="shared" si="30"/>
        <v>64.069743589743595</v>
      </c>
      <c r="S397" s="1">
        <f t="shared" si="31"/>
        <v>13.758181818181814</v>
      </c>
      <c r="T397" s="1">
        <f t="shared" si="32"/>
        <v>3.7153846153846151</v>
      </c>
      <c r="U397" s="1">
        <f t="shared" si="33"/>
        <v>10128.221025641025</v>
      </c>
      <c r="V397" s="1">
        <f t="shared" si="34"/>
        <v>2724.6153846153848</v>
      </c>
    </row>
    <row r="398" spans="1:22" x14ac:dyDescent="0.2">
      <c r="A398">
        <v>40583</v>
      </c>
      <c r="B398">
        <v>4</v>
      </c>
      <c r="C398">
        <v>857</v>
      </c>
      <c r="D398">
        <v>36</v>
      </c>
      <c r="E398">
        <v>99</v>
      </c>
      <c r="F398">
        <v>30.34</v>
      </c>
      <c r="G398">
        <v>30.79</v>
      </c>
      <c r="H398">
        <v>19.565999999999999</v>
      </c>
      <c r="I398">
        <v>0.39</v>
      </c>
      <c r="J398">
        <v>7.7299999999999999E-3</v>
      </c>
      <c r="K398">
        <v>1.6663636363636362E-3</v>
      </c>
      <c r="L398">
        <v>4.4999999999999999E-4</v>
      </c>
      <c r="M398">
        <v>1.22671</v>
      </c>
      <c r="N398">
        <v>0.32</v>
      </c>
      <c r="R398" s="1">
        <f t="shared" si="30"/>
        <v>63.822051282051277</v>
      </c>
      <c r="S398" s="1">
        <f t="shared" si="31"/>
        <v>13.758181818181814</v>
      </c>
      <c r="T398" s="1">
        <f t="shared" si="32"/>
        <v>3.7153846153846151</v>
      </c>
      <c r="U398" s="1">
        <f t="shared" si="33"/>
        <v>10128.221025641025</v>
      </c>
      <c r="V398" s="1">
        <f t="shared" si="34"/>
        <v>2642.0512820512818</v>
      </c>
    </row>
    <row r="399" spans="1:22" x14ac:dyDescent="0.2">
      <c r="A399">
        <v>40584</v>
      </c>
      <c r="B399">
        <v>4</v>
      </c>
      <c r="C399">
        <v>857</v>
      </c>
      <c r="D399">
        <v>36</v>
      </c>
      <c r="E399">
        <v>99</v>
      </c>
      <c r="F399">
        <v>30.34</v>
      </c>
      <c r="G399">
        <v>30.79</v>
      </c>
      <c r="H399">
        <v>19.539000000000001</v>
      </c>
      <c r="I399">
        <v>0.39</v>
      </c>
      <c r="J399">
        <v>7.7099999999999998E-3</v>
      </c>
      <c r="K399">
        <v>1.6663636363636362E-3</v>
      </c>
      <c r="L399">
        <v>4.4999999999999999E-4</v>
      </c>
      <c r="M399">
        <v>1.22671</v>
      </c>
      <c r="N399">
        <v>0.32</v>
      </c>
      <c r="R399" s="1">
        <f t="shared" si="30"/>
        <v>63.656923076923071</v>
      </c>
      <c r="S399" s="1">
        <f t="shared" si="31"/>
        <v>13.758181818181814</v>
      </c>
      <c r="T399" s="1">
        <f t="shared" si="32"/>
        <v>3.7153846153846151</v>
      </c>
      <c r="U399" s="1">
        <f t="shared" si="33"/>
        <v>10128.221025641025</v>
      </c>
      <c r="V399" s="1">
        <f t="shared" si="34"/>
        <v>2642.0512820512818</v>
      </c>
    </row>
    <row r="400" spans="1:22" x14ac:dyDescent="0.2">
      <c r="A400">
        <v>40585</v>
      </c>
      <c r="B400">
        <v>4</v>
      </c>
      <c r="C400">
        <v>857</v>
      </c>
      <c r="D400">
        <v>36</v>
      </c>
      <c r="E400">
        <v>99</v>
      </c>
      <c r="F400">
        <v>30.34</v>
      </c>
      <c r="G400">
        <v>30.79</v>
      </c>
      <c r="H400">
        <v>19.625</v>
      </c>
      <c r="I400">
        <v>0.39</v>
      </c>
      <c r="J400">
        <v>7.6600000000000001E-3</v>
      </c>
      <c r="K400">
        <v>1.6663636363636362E-3</v>
      </c>
      <c r="L400">
        <v>4.4999999999999999E-4</v>
      </c>
      <c r="M400">
        <v>1.22671</v>
      </c>
      <c r="N400">
        <v>0.32</v>
      </c>
      <c r="R400" s="1">
        <f t="shared" si="30"/>
        <v>63.244102564102569</v>
      </c>
      <c r="S400" s="1">
        <f t="shared" si="31"/>
        <v>13.758181818181814</v>
      </c>
      <c r="T400" s="1">
        <f t="shared" si="32"/>
        <v>3.7153846153846151</v>
      </c>
      <c r="U400" s="1">
        <f t="shared" si="33"/>
        <v>10128.221025641025</v>
      </c>
      <c r="V400" s="1">
        <f t="shared" si="34"/>
        <v>2642.0512820512818</v>
      </c>
    </row>
    <row r="401" spans="1:22" x14ac:dyDescent="0.2">
      <c r="A401">
        <v>40586</v>
      </c>
      <c r="B401">
        <v>4</v>
      </c>
      <c r="C401">
        <v>857</v>
      </c>
      <c r="D401">
        <v>36</v>
      </c>
      <c r="E401">
        <v>99</v>
      </c>
      <c r="F401">
        <v>30.34</v>
      </c>
      <c r="G401">
        <v>30.79</v>
      </c>
      <c r="H401">
        <v>19.625</v>
      </c>
      <c r="I401">
        <v>0.39</v>
      </c>
      <c r="J401">
        <v>7.7099999999999998E-3</v>
      </c>
      <c r="K401">
        <v>1.6772727272727271E-3</v>
      </c>
      <c r="L401">
        <v>4.4999999999999999E-4</v>
      </c>
      <c r="M401">
        <v>1.22671</v>
      </c>
      <c r="N401">
        <v>0.32</v>
      </c>
      <c r="R401" s="1">
        <f t="shared" si="30"/>
        <v>63.656923076923071</v>
      </c>
      <c r="S401" s="1">
        <f t="shared" si="31"/>
        <v>13.848251748251748</v>
      </c>
      <c r="T401" s="1">
        <f t="shared" si="32"/>
        <v>3.7153846153846151</v>
      </c>
      <c r="U401" s="1">
        <f t="shared" si="33"/>
        <v>10128.221025641025</v>
      </c>
      <c r="V401" s="1">
        <f t="shared" si="34"/>
        <v>2642.0512820512818</v>
      </c>
    </row>
    <row r="402" spans="1:22" x14ac:dyDescent="0.2">
      <c r="A402">
        <v>40587</v>
      </c>
      <c r="B402">
        <v>4</v>
      </c>
      <c r="C402">
        <v>856</v>
      </c>
      <c r="D402">
        <v>36</v>
      </c>
      <c r="E402">
        <v>99</v>
      </c>
      <c r="F402">
        <v>30.31</v>
      </c>
      <c r="G402">
        <v>30.76</v>
      </c>
      <c r="H402">
        <v>19.663</v>
      </c>
      <c r="I402">
        <v>0.39</v>
      </c>
      <c r="J402">
        <v>7.7299999999999999E-3</v>
      </c>
      <c r="K402">
        <v>1.6772727272727271E-3</v>
      </c>
      <c r="L402">
        <v>4.4999999999999999E-4</v>
      </c>
      <c r="M402">
        <v>1.2233499999999999</v>
      </c>
      <c r="N402">
        <v>0.32</v>
      </c>
      <c r="R402" s="1">
        <f t="shared" si="30"/>
        <v>63.822051282051277</v>
      </c>
      <c r="S402" s="1">
        <f t="shared" si="31"/>
        <v>13.848251748251748</v>
      </c>
      <c r="T402" s="1">
        <f t="shared" si="32"/>
        <v>3.7153846153846151</v>
      </c>
      <c r="U402" s="1">
        <f t="shared" si="33"/>
        <v>10100.479487179486</v>
      </c>
      <c r="V402" s="1">
        <f t="shared" si="34"/>
        <v>2642.0512820512818</v>
      </c>
    </row>
    <row r="403" spans="1:22" x14ac:dyDescent="0.2">
      <c r="A403">
        <v>40588</v>
      </c>
      <c r="B403">
        <v>4</v>
      </c>
      <c r="C403">
        <v>857</v>
      </c>
      <c r="D403">
        <v>36</v>
      </c>
      <c r="E403">
        <v>99</v>
      </c>
      <c r="F403">
        <v>30.34</v>
      </c>
      <c r="G403">
        <v>30.8</v>
      </c>
      <c r="H403">
        <v>21.146000000000001</v>
      </c>
      <c r="I403">
        <v>0.39</v>
      </c>
      <c r="J403">
        <v>7.7400000000000004E-3</v>
      </c>
      <c r="K403">
        <v>1.6656716417910446E-3</v>
      </c>
      <c r="L403">
        <v>4.4999999999999999E-4</v>
      </c>
      <c r="M403">
        <v>1.22478</v>
      </c>
      <c r="N403">
        <v>0.35</v>
      </c>
      <c r="R403" s="1">
        <f t="shared" si="30"/>
        <v>63.904615384615383</v>
      </c>
      <c r="S403" s="1">
        <f t="shared" si="31"/>
        <v>13.752468427095289</v>
      </c>
      <c r="T403" s="1">
        <f t="shared" si="32"/>
        <v>3.7153846153846151</v>
      </c>
      <c r="U403" s="1">
        <f t="shared" si="33"/>
        <v>10112.286153846153</v>
      </c>
      <c r="V403" s="1">
        <f t="shared" si="34"/>
        <v>2889.7435897435894</v>
      </c>
    </row>
    <row r="404" spans="1:22" x14ac:dyDescent="0.2">
      <c r="A404">
        <v>40589</v>
      </c>
      <c r="B404">
        <v>4</v>
      </c>
      <c r="C404">
        <v>856</v>
      </c>
      <c r="D404">
        <v>36</v>
      </c>
      <c r="E404">
        <v>99</v>
      </c>
      <c r="F404">
        <v>30.31</v>
      </c>
      <c r="G404">
        <v>30.76</v>
      </c>
      <c r="H404">
        <v>20.818000000000001</v>
      </c>
      <c r="I404">
        <v>0.39</v>
      </c>
      <c r="J404">
        <v>7.7299999999999999E-3</v>
      </c>
      <c r="K404">
        <v>1.6656716417910446E-3</v>
      </c>
      <c r="L404">
        <v>4.4999999999999999E-4</v>
      </c>
      <c r="M404">
        <v>1.2233499999999999</v>
      </c>
      <c r="N404">
        <v>0.34</v>
      </c>
      <c r="R404" s="1">
        <f t="shared" si="30"/>
        <v>63.822051282051277</v>
      </c>
      <c r="S404" s="1">
        <f t="shared" si="31"/>
        <v>13.752468427095289</v>
      </c>
      <c r="T404" s="1">
        <f t="shared" si="32"/>
        <v>3.7153846153846151</v>
      </c>
      <c r="U404" s="1">
        <f t="shared" si="33"/>
        <v>10100.479487179486</v>
      </c>
      <c r="V404" s="1">
        <f t="shared" si="34"/>
        <v>2807.1794871794873</v>
      </c>
    </row>
    <row r="405" spans="1:22" x14ac:dyDescent="0.2">
      <c r="A405">
        <v>40592</v>
      </c>
      <c r="B405">
        <v>4</v>
      </c>
      <c r="C405">
        <v>857</v>
      </c>
      <c r="D405">
        <v>36</v>
      </c>
      <c r="E405">
        <v>99</v>
      </c>
      <c r="F405">
        <v>30.34</v>
      </c>
      <c r="G405">
        <v>30.8</v>
      </c>
      <c r="H405">
        <v>21.067</v>
      </c>
      <c r="I405">
        <v>0.39</v>
      </c>
      <c r="J405">
        <v>7.7099999999999998E-3</v>
      </c>
      <c r="K405">
        <v>1.7602941176470589E-3</v>
      </c>
      <c r="L405">
        <v>4.4999999999999999E-4</v>
      </c>
      <c r="M405">
        <v>1.22479</v>
      </c>
      <c r="N405">
        <v>0.34</v>
      </c>
      <c r="R405" s="1">
        <f t="shared" si="30"/>
        <v>63.656923076923071</v>
      </c>
      <c r="S405" s="1">
        <f t="shared" si="31"/>
        <v>14.533710407239818</v>
      </c>
      <c r="T405" s="1">
        <f t="shared" si="32"/>
        <v>3.7153846153846151</v>
      </c>
      <c r="U405" s="1">
        <f t="shared" si="33"/>
        <v>10112.368717948719</v>
      </c>
      <c r="V405" s="1">
        <f t="shared" si="34"/>
        <v>2807.1794871794873</v>
      </c>
    </row>
    <row r="406" spans="1:22" x14ac:dyDescent="0.2">
      <c r="A406">
        <v>40593</v>
      </c>
      <c r="B406">
        <v>4</v>
      </c>
      <c r="C406">
        <v>857</v>
      </c>
      <c r="D406">
        <v>36</v>
      </c>
      <c r="E406">
        <v>99</v>
      </c>
      <c r="F406">
        <v>30.34</v>
      </c>
      <c r="G406">
        <v>30.8</v>
      </c>
      <c r="H406">
        <v>20.303999999999998</v>
      </c>
      <c r="I406">
        <v>0.39</v>
      </c>
      <c r="J406">
        <v>7.7600000000000004E-3</v>
      </c>
      <c r="K406">
        <v>1.6791044776119403E-3</v>
      </c>
      <c r="L406">
        <v>4.4999999999999999E-4</v>
      </c>
      <c r="M406">
        <v>1.22478</v>
      </c>
      <c r="N406">
        <v>0.33</v>
      </c>
      <c r="R406" s="1">
        <f t="shared" si="30"/>
        <v>64.069743589743595</v>
      </c>
      <c r="S406" s="1">
        <f t="shared" si="31"/>
        <v>13.863375430539609</v>
      </c>
      <c r="T406" s="1">
        <f t="shared" si="32"/>
        <v>3.7153846153846151</v>
      </c>
      <c r="U406" s="1">
        <f t="shared" si="33"/>
        <v>10112.286153846153</v>
      </c>
      <c r="V406" s="1">
        <f t="shared" si="34"/>
        <v>2724.6153846153848</v>
      </c>
    </row>
    <row r="407" spans="1:22" x14ac:dyDescent="0.2">
      <c r="A407">
        <v>40594</v>
      </c>
      <c r="B407">
        <v>4</v>
      </c>
      <c r="C407">
        <v>857</v>
      </c>
      <c r="D407">
        <v>36</v>
      </c>
      <c r="E407">
        <v>99</v>
      </c>
      <c r="F407">
        <v>30.34</v>
      </c>
      <c r="G407">
        <v>30.81</v>
      </c>
      <c r="H407">
        <v>21.632999999999999</v>
      </c>
      <c r="I407">
        <v>0.39</v>
      </c>
      <c r="J407">
        <v>7.79E-3</v>
      </c>
      <c r="K407">
        <v>1.6791044776119403E-3</v>
      </c>
      <c r="L407">
        <v>4.4999999999999999E-4</v>
      </c>
      <c r="M407">
        <v>1.22285</v>
      </c>
      <c r="N407">
        <v>0.35</v>
      </c>
      <c r="R407" s="1">
        <f t="shared" si="30"/>
        <v>64.3174358974359</v>
      </c>
      <c r="S407" s="1">
        <f t="shared" si="31"/>
        <v>13.863375430539609</v>
      </c>
      <c r="T407" s="1">
        <f t="shared" si="32"/>
        <v>3.7153846153846151</v>
      </c>
      <c r="U407" s="1">
        <f t="shared" si="33"/>
        <v>10096.351282051281</v>
      </c>
      <c r="V407" s="1">
        <f t="shared" si="34"/>
        <v>2889.7435897435894</v>
      </c>
    </row>
    <row r="408" spans="1:22" x14ac:dyDescent="0.2">
      <c r="A408">
        <v>40595</v>
      </c>
      <c r="B408">
        <v>4</v>
      </c>
      <c r="C408">
        <v>857</v>
      </c>
      <c r="D408">
        <v>36</v>
      </c>
      <c r="E408">
        <v>99</v>
      </c>
      <c r="F408">
        <v>30.34</v>
      </c>
      <c r="G408">
        <v>30.81</v>
      </c>
      <c r="H408">
        <v>22.593</v>
      </c>
      <c r="I408">
        <v>0.39</v>
      </c>
      <c r="J408">
        <v>7.7400000000000004E-3</v>
      </c>
      <c r="K408">
        <v>1.6676470588235293E-3</v>
      </c>
      <c r="L408">
        <v>4.4999999999999999E-4</v>
      </c>
      <c r="M408">
        <v>1.2228600000000001</v>
      </c>
      <c r="N408">
        <v>0.37</v>
      </c>
      <c r="R408" s="1">
        <f t="shared" si="30"/>
        <v>63.904615384615383</v>
      </c>
      <c r="S408" s="1">
        <f t="shared" si="31"/>
        <v>13.768778280542985</v>
      </c>
      <c r="T408" s="1">
        <f t="shared" si="32"/>
        <v>3.7153846153846151</v>
      </c>
      <c r="U408" s="1">
        <f t="shared" si="33"/>
        <v>10096.433846153846</v>
      </c>
      <c r="V408" s="1">
        <f t="shared" si="34"/>
        <v>3054.8717948717949</v>
      </c>
    </row>
    <row r="409" spans="1:22" x14ac:dyDescent="0.2">
      <c r="A409">
        <v>40596</v>
      </c>
      <c r="B409">
        <v>4</v>
      </c>
      <c r="C409">
        <v>857</v>
      </c>
      <c r="D409">
        <v>36</v>
      </c>
      <c r="E409">
        <v>99</v>
      </c>
      <c r="F409">
        <v>30.34</v>
      </c>
      <c r="G409">
        <v>30.81</v>
      </c>
      <c r="H409">
        <v>22.593</v>
      </c>
      <c r="I409">
        <v>0.39</v>
      </c>
      <c r="J409">
        <v>7.7400000000000004E-3</v>
      </c>
      <c r="K409">
        <v>1.6676470588235293E-3</v>
      </c>
      <c r="L409">
        <v>2.9999999999999997E-4</v>
      </c>
      <c r="M409">
        <v>1.22289</v>
      </c>
      <c r="N409">
        <v>0.37</v>
      </c>
      <c r="R409" s="1">
        <f t="shared" si="30"/>
        <v>63.904615384615383</v>
      </c>
      <c r="S409" s="1">
        <f t="shared" si="31"/>
        <v>13.768778280542985</v>
      </c>
      <c r="T409" s="1">
        <f t="shared" si="32"/>
        <v>2.4769230769230766</v>
      </c>
      <c r="U409" s="1">
        <f t="shared" si="33"/>
        <v>10096.681538461538</v>
      </c>
      <c r="V409" s="1">
        <f t="shared" si="34"/>
        <v>3054.8717948717949</v>
      </c>
    </row>
    <row r="410" spans="1:22" x14ac:dyDescent="0.2">
      <c r="A410">
        <v>40598</v>
      </c>
      <c r="B410">
        <v>4</v>
      </c>
      <c r="C410">
        <v>857</v>
      </c>
      <c r="D410">
        <v>36</v>
      </c>
      <c r="E410">
        <v>99</v>
      </c>
      <c r="F410">
        <v>30.34</v>
      </c>
      <c r="G410">
        <v>30.81</v>
      </c>
      <c r="H410">
        <v>21.722999999999999</v>
      </c>
      <c r="I410">
        <v>0.39</v>
      </c>
      <c r="J410">
        <v>7.8100000000000001E-3</v>
      </c>
      <c r="K410">
        <v>1.575E-3</v>
      </c>
      <c r="L410">
        <v>2.9999999999999997E-4</v>
      </c>
      <c r="M410">
        <v>1.22288</v>
      </c>
      <c r="N410">
        <v>0.35</v>
      </c>
      <c r="R410" s="1">
        <f t="shared" si="30"/>
        <v>64.482564102564098</v>
      </c>
      <c r="S410" s="1">
        <f t="shared" si="31"/>
        <v>13.003846153846155</v>
      </c>
      <c r="T410" s="1">
        <f t="shared" si="32"/>
        <v>2.4769230769230766</v>
      </c>
      <c r="U410" s="1">
        <f t="shared" si="33"/>
        <v>10096.598974358974</v>
      </c>
      <c r="V410" s="1">
        <f t="shared" si="34"/>
        <v>2889.7435897435894</v>
      </c>
    </row>
    <row r="411" spans="1:22" x14ac:dyDescent="0.2">
      <c r="A411">
        <v>40601</v>
      </c>
      <c r="B411">
        <v>4</v>
      </c>
      <c r="C411">
        <v>857</v>
      </c>
      <c r="D411">
        <v>36</v>
      </c>
      <c r="E411">
        <v>99</v>
      </c>
      <c r="F411">
        <v>30.34</v>
      </c>
      <c r="G411">
        <v>30.82</v>
      </c>
      <c r="H411">
        <v>19.87</v>
      </c>
      <c r="I411">
        <v>0.39</v>
      </c>
      <c r="J411">
        <v>7.7400000000000004E-3</v>
      </c>
      <c r="K411">
        <v>1.6669565217391305E-3</v>
      </c>
      <c r="L411">
        <v>4.4999999999999999E-4</v>
      </c>
      <c r="M411">
        <v>1.2209300000000001</v>
      </c>
      <c r="N411">
        <v>0.32</v>
      </c>
      <c r="R411" s="1">
        <f t="shared" si="30"/>
        <v>63.904615384615383</v>
      </c>
      <c r="S411" s="1">
        <f t="shared" si="31"/>
        <v>13.763076923076923</v>
      </c>
      <c r="T411" s="1">
        <f t="shared" si="32"/>
        <v>3.7153846153846151</v>
      </c>
      <c r="U411" s="1">
        <f t="shared" si="33"/>
        <v>10080.498974358974</v>
      </c>
      <c r="V411" s="1">
        <f t="shared" si="34"/>
        <v>2642.0512820512818</v>
      </c>
    </row>
    <row r="412" spans="1:22" x14ac:dyDescent="0.2">
      <c r="A412">
        <v>40602</v>
      </c>
      <c r="B412">
        <v>4</v>
      </c>
      <c r="C412">
        <v>858</v>
      </c>
      <c r="D412">
        <v>36</v>
      </c>
      <c r="E412">
        <v>99</v>
      </c>
      <c r="F412">
        <v>30.38</v>
      </c>
      <c r="G412">
        <v>30.86</v>
      </c>
      <c r="H412">
        <v>19.004999999999999</v>
      </c>
      <c r="I412">
        <v>0.39</v>
      </c>
      <c r="J412">
        <v>7.7999999999999996E-3</v>
      </c>
      <c r="K412">
        <v>1.6695652173913044E-3</v>
      </c>
      <c r="L412">
        <v>4.4999999999999999E-4</v>
      </c>
      <c r="M412">
        <v>1.22235</v>
      </c>
      <c r="N412">
        <v>0.31</v>
      </c>
      <c r="R412" s="1">
        <f t="shared" si="30"/>
        <v>64.399999999999991</v>
      </c>
      <c r="S412" s="1">
        <f t="shared" si="31"/>
        <v>13.784615384615384</v>
      </c>
      <c r="T412" s="1">
        <f t="shared" si="32"/>
        <v>3.7153846153846151</v>
      </c>
      <c r="U412" s="1">
        <f t="shared" si="33"/>
        <v>10092.223076923077</v>
      </c>
      <c r="V412" s="1">
        <f t="shared" si="34"/>
        <v>2559.4871794871792</v>
      </c>
    </row>
    <row r="413" spans="1:22" x14ac:dyDescent="0.2">
      <c r="A413">
        <v>40604</v>
      </c>
      <c r="B413">
        <v>4</v>
      </c>
      <c r="C413">
        <v>857</v>
      </c>
      <c r="D413">
        <v>36</v>
      </c>
      <c r="E413">
        <v>99</v>
      </c>
      <c r="F413">
        <v>30.34</v>
      </c>
      <c r="G413">
        <v>30.83</v>
      </c>
      <c r="H413">
        <v>19.875</v>
      </c>
      <c r="I413">
        <v>0.39</v>
      </c>
      <c r="J413">
        <v>7.7499999999999999E-3</v>
      </c>
      <c r="K413">
        <v>1.6800000000000001E-3</v>
      </c>
      <c r="L413">
        <v>4.4999999999999999E-4</v>
      </c>
      <c r="M413">
        <v>1.2190000000000001</v>
      </c>
      <c r="N413">
        <v>0.32</v>
      </c>
      <c r="R413" s="1">
        <f t="shared" si="30"/>
        <v>63.987179487179482</v>
      </c>
      <c r="S413" s="1">
        <f t="shared" si="31"/>
        <v>13.870769230769231</v>
      </c>
      <c r="T413" s="1">
        <f t="shared" si="32"/>
        <v>3.7153846153846151</v>
      </c>
      <c r="U413" s="1">
        <f t="shared" si="33"/>
        <v>10064.564102564103</v>
      </c>
      <c r="V413" s="1">
        <f t="shared" si="34"/>
        <v>2642.0512820512818</v>
      </c>
    </row>
    <row r="414" spans="1:22" x14ac:dyDescent="0.2">
      <c r="A414">
        <v>40605</v>
      </c>
      <c r="B414">
        <v>4</v>
      </c>
      <c r="C414">
        <v>857</v>
      </c>
      <c r="D414">
        <v>36</v>
      </c>
      <c r="E414">
        <v>99</v>
      </c>
      <c r="F414">
        <v>30.34</v>
      </c>
      <c r="G414">
        <v>30.83</v>
      </c>
      <c r="H414">
        <v>19.875</v>
      </c>
      <c r="I414">
        <v>0.39</v>
      </c>
      <c r="J414">
        <v>7.7499999999999999E-3</v>
      </c>
      <c r="K414">
        <v>1.6800000000000001E-3</v>
      </c>
      <c r="L414">
        <v>4.4999999999999999E-4</v>
      </c>
      <c r="M414">
        <v>1.2190000000000001</v>
      </c>
      <c r="N414">
        <v>0.32</v>
      </c>
      <c r="R414" s="1">
        <f t="shared" si="30"/>
        <v>63.987179487179482</v>
      </c>
      <c r="S414" s="1">
        <f t="shared" si="31"/>
        <v>13.870769230769231</v>
      </c>
      <c r="T414" s="1">
        <f t="shared" si="32"/>
        <v>3.7153846153846151</v>
      </c>
      <c r="U414" s="1">
        <f t="shared" si="33"/>
        <v>10064.564102564103</v>
      </c>
      <c r="V414" s="1">
        <f t="shared" si="34"/>
        <v>2642.0512820512818</v>
      </c>
    </row>
    <row r="415" spans="1:22" x14ac:dyDescent="0.2">
      <c r="A415">
        <v>40606</v>
      </c>
      <c r="B415">
        <v>4</v>
      </c>
      <c r="C415">
        <v>858</v>
      </c>
      <c r="D415">
        <v>36</v>
      </c>
      <c r="E415">
        <v>99</v>
      </c>
      <c r="F415">
        <v>30.38</v>
      </c>
      <c r="G415">
        <v>30.87</v>
      </c>
      <c r="H415">
        <v>20.521000000000001</v>
      </c>
      <c r="I415">
        <v>0.39</v>
      </c>
      <c r="J415">
        <v>7.6800000000000002E-3</v>
      </c>
      <c r="K415">
        <v>1.6826086956521738E-3</v>
      </c>
      <c r="L415">
        <v>2.9999999999999997E-4</v>
      </c>
      <c r="M415">
        <v>1.2204600000000001</v>
      </c>
      <c r="N415">
        <v>0.34</v>
      </c>
      <c r="R415" s="1">
        <f t="shared" si="30"/>
        <v>63.409230769230774</v>
      </c>
      <c r="S415" s="1">
        <f t="shared" si="31"/>
        <v>13.892307692307693</v>
      </c>
      <c r="T415" s="1">
        <f t="shared" si="32"/>
        <v>2.4769230769230766</v>
      </c>
      <c r="U415" s="1">
        <f t="shared" si="33"/>
        <v>10076.618461538463</v>
      </c>
      <c r="V415" s="1">
        <f t="shared" si="34"/>
        <v>2807.1794871794873</v>
      </c>
    </row>
    <row r="416" spans="1:22" x14ac:dyDescent="0.2">
      <c r="A416">
        <v>40608</v>
      </c>
      <c r="B416">
        <v>4</v>
      </c>
      <c r="C416">
        <v>858</v>
      </c>
      <c r="D416">
        <v>36</v>
      </c>
      <c r="E416">
        <v>99</v>
      </c>
      <c r="F416">
        <v>30.38</v>
      </c>
      <c r="G416">
        <v>30.87</v>
      </c>
      <c r="H416">
        <v>20.422999999999998</v>
      </c>
      <c r="I416">
        <v>0.39</v>
      </c>
      <c r="J416">
        <v>7.6800000000000002E-3</v>
      </c>
      <c r="K416">
        <v>1.6714285714285711E-3</v>
      </c>
      <c r="L416">
        <v>2.9999999999999997E-4</v>
      </c>
      <c r="M416">
        <v>1.2204600000000001</v>
      </c>
      <c r="N416">
        <v>0.33</v>
      </c>
      <c r="R416" s="1">
        <f t="shared" si="30"/>
        <v>63.409230769230774</v>
      </c>
      <c r="S416" s="1">
        <f t="shared" si="31"/>
        <v>13.799999999999997</v>
      </c>
      <c r="T416" s="1">
        <f t="shared" si="32"/>
        <v>2.4769230769230766</v>
      </c>
      <c r="U416" s="1">
        <f t="shared" si="33"/>
        <v>10076.618461538463</v>
      </c>
      <c r="V416" s="1">
        <f t="shared" si="34"/>
        <v>2724.6153846153848</v>
      </c>
    </row>
    <row r="417" spans="1:22" x14ac:dyDescent="0.2">
      <c r="A417">
        <v>40611</v>
      </c>
      <c r="B417">
        <v>4</v>
      </c>
      <c r="C417">
        <v>857</v>
      </c>
      <c r="D417">
        <v>36</v>
      </c>
      <c r="E417">
        <v>99</v>
      </c>
      <c r="F417">
        <v>30.34</v>
      </c>
      <c r="G417">
        <v>30.82</v>
      </c>
      <c r="H417">
        <v>18.231000000000002</v>
      </c>
      <c r="I417">
        <v>0.39</v>
      </c>
      <c r="J417">
        <v>7.7400000000000004E-3</v>
      </c>
      <c r="K417">
        <v>1.6688571428571427E-3</v>
      </c>
      <c r="L417">
        <v>2.9999999999999997E-4</v>
      </c>
      <c r="M417">
        <v>1.22096</v>
      </c>
      <c r="N417">
        <v>0.3</v>
      </c>
      <c r="R417" s="1">
        <f t="shared" si="30"/>
        <v>63.904615384615383</v>
      </c>
      <c r="S417" s="1">
        <f t="shared" si="31"/>
        <v>13.778769230769228</v>
      </c>
      <c r="T417" s="1">
        <f t="shared" si="32"/>
        <v>2.4769230769230766</v>
      </c>
      <c r="U417" s="1">
        <f t="shared" si="33"/>
        <v>10080.746666666666</v>
      </c>
      <c r="V417" s="1">
        <f t="shared" si="34"/>
        <v>2476.9230769230767</v>
      </c>
    </row>
    <row r="418" spans="1:22" x14ac:dyDescent="0.2">
      <c r="A418">
        <v>40612</v>
      </c>
      <c r="B418">
        <v>4</v>
      </c>
      <c r="C418">
        <v>857</v>
      </c>
      <c r="D418">
        <v>36</v>
      </c>
      <c r="E418">
        <v>99</v>
      </c>
      <c r="F418">
        <v>30.34</v>
      </c>
      <c r="G418">
        <v>30.82</v>
      </c>
      <c r="H418">
        <v>18.161999999999999</v>
      </c>
      <c r="I418">
        <v>0.39</v>
      </c>
      <c r="J418">
        <v>7.7200000000000003E-3</v>
      </c>
      <c r="K418">
        <v>1.6791428571428571E-3</v>
      </c>
      <c r="L418">
        <v>2.9999999999999997E-4</v>
      </c>
      <c r="M418">
        <v>1.2209700000000001</v>
      </c>
      <c r="N418">
        <v>0.3</v>
      </c>
      <c r="R418" s="1">
        <f t="shared" si="30"/>
        <v>63.739487179487185</v>
      </c>
      <c r="S418" s="1">
        <f t="shared" si="31"/>
        <v>13.863692307692308</v>
      </c>
      <c r="T418" s="1">
        <f t="shared" si="32"/>
        <v>2.4769230769230766</v>
      </c>
      <c r="U418" s="1">
        <f t="shared" si="33"/>
        <v>10080.829230769232</v>
      </c>
      <c r="V418" s="1">
        <f t="shared" si="34"/>
        <v>2476.9230769230767</v>
      </c>
    </row>
    <row r="419" spans="1:22" x14ac:dyDescent="0.2">
      <c r="A419">
        <v>40614</v>
      </c>
      <c r="B419">
        <v>4</v>
      </c>
      <c r="C419">
        <v>858</v>
      </c>
      <c r="D419">
        <v>36</v>
      </c>
      <c r="E419">
        <v>99</v>
      </c>
      <c r="F419">
        <v>30.38</v>
      </c>
      <c r="G419">
        <v>30.88</v>
      </c>
      <c r="H419">
        <v>21.594000000000001</v>
      </c>
      <c r="I419">
        <v>0.39</v>
      </c>
      <c r="J419">
        <v>7.7799999999999996E-3</v>
      </c>
      <c r="K419">
        <v>1.6817142857142855E-3</v>
      </c>
      <c r="L419">
        <v>2.9999999999999997E-4</v>
      </c>
      <c r="M419">
        <v>1.21852</v>
      </c>
      <c r="N419">
        <v>0.35</v>
      </c>
      <c r="R419" s="1">
        <f t="shared" si="30"/>
        <v>64.234871794871779</v>
      </c>
      <c r="S419" s="1">
        <f t="shared" si="31"/>
        <v>13.884923076923075</v>
      </c>
      <c r="T419" s="1">
        <f t="shared" si="32"/>
        <v>2.4769230769230766</v>
      </c>
      <c r="U419" s="1">
        <f t="shared" si="33"/>
        <v>10060.601025641025</v>
      </c>
      <c r="V419" s="1">
        <f t="shared" si="34"/>
        <v>2889.7435897435894</v>
      </c>
    </row>
    <row r="420" spans="1:22" x14ac:dyDescent="0.2">
      <c r="A420">
        <v>40616</v>
      </c>
      <c r="B420">
        <v>4</v>
      </c>
      <c r="C420">
        <v>858</v>
      </c>
      <c r="D420">
        <v>36</v>
      </c>
      <c r="E420">
        <v>99</v>
      </c>
      <c r="F420">
        <v>30.38</v>
      </c>
      <c r="G420">
        <v>30.88</v>
      </c>
      <c r="H420">
        <v>19.187000000000001</v>
      </c>
      <c r="I420">
        <v>0.39</v>
      </c>
      <c r="J420">
        <v>7.7299999999999999E-3</v>
      </c>
      <c r="K420">
        <v>1.6817142857142855E-3</v>
      </c>
      <c r="L420">
        <v>2.9999999999999997E-4</v>
      </c>
      <c r="M420">
        <v>1.21852</v>
      </c>
      <c r="N420">
        <v>0.31</v>
      </c>
      <c r="R420" s="1">
        <f t="shared" si="30"/>
        <v>63.822051282051277</v>
      </c>
      <c r="S420" s="1">
        <f t="shared" si="31"/>
        <v>13.884923076923075</v>
      </c>
      <c r="T420" s="1">
        <f t="shared" si="32"/>
        <v>2.4769230769230766</v>
      </c>
      <c r="U420" s="1">
        <f t="shared" si="33"/>
        <v>10060.601025641025</v>
      </c>
      <c r="V420" s="1">
        <f t="shared" si="34"/>
        <v>2559.4871794871792</v>
      </c>
    </row>
    <row r="421" spans="1:22" x14ac:dyDescent="0.2">
      <c r="A421">
        <v>40618</v>
      </c>
      <c r="B421">
        <v>4</v>
      </c>
      <c r="C421">
        <v>857</v>
      </c>
      <c r="D421">
        <v>36</v>
      </c>
      <c r="E421">
        <v>99</v>
      </c>
      <c r="F421">
        <v>30.34</v>
      </c>
      <c r="G421">
        <v>30.84</v>
      </c>
      <c r="H421">
        <v>21.384</v>
      </c>
      <c r="I421">
        <v>0.39</v>
      </c>
      <c r="J421">
        <v>7.77E-3</v>
      </c>
      <c r="K421">
        <v>1.6817142857142855E-3</v>
      </c>
      <c r="L421">
        <v>1.4999999999999999E-4</v>
      </c>
      <c r="M421">
        <v>1.21713</v>
      </c>
      <c r="N421">
        <v>0.35</v>
      </c>
      <c r="R421" s="1">
        <f t="shared" si="30"/>
        <v>64.152307692307687</v>
      </c>
      <c r="S421" s="1">
        <f t="shared" si="31"/>
        <v>13.884923076923075</v>
      </c>
      <c r="T421" s="1">
        <f t="shared" si="32"/>
        <v>1.2384615384615383</v>
      </c>
      <c r="U421" s="1">
        <f t="shared" si="33"/>
        <v>10049.124615384615</v>
      </c>
      <c r="V421" s="1">
        <f t="shared" si="34"/>
        <v>2889.7435897435894</v>
      </c>
    </row>
    <row r="422" spans="1:22" x14ac:dyDescent="0.2">
      <c r="A422">
        <v>40619</v>
      </c>
      <c r="B422">
        <v>4</v>
      </c>
      <c r="C422">
        <v>857</v>
      </c>
      <c r="D422">
        <v>36</v>
      </c>
      <c r="E422">
        <v>99</v>
      </c>
      <c r="F422">
        <v>30.34</v>
      </c>
      <c r="G422">
        <v>30.85</v>
      </c>
      <c r="H422">
        <v>21.295000000000002</v>
      </c>
      <c r="I422">
        <v>0.39</v>
      </c>
      <c r="J422">
        <v>7.8300000000000002E-3</v>
      </c>
      <c r="K422">
        <v>1.6817142857142855E-3</v>
      </c>
      <c r="L422">
        <v>1.4999999999999999E-4</v>
      </c>
      <c r="M422">
        <v>1.21519</v>
      </c>
      <c r="N422">
        <v>0.35</v>
      </c>
      <c r="R422" s="1">
        <f t="shared" si="30"/>
        <v>64.64769230769231</v>
      </c>
      <c r="S422" s="1">
        <f t="shared" si="31"/>
        <v>13.884923076923075</v>
      </c>
      <c r="T422" s="1">
        <f t="shared" si="32"/>
        <v>1.2384615384615383</v>
      </c>
      <c r="U422" s="1">
        <f t="shared" si="33"/>
        <v>10033.107179487179</v>
      </c>
      <c r="V422" s="1">
        <f t="shared" si="34"/>
        <v>2889.7435897435894</v>
      </c>
    </row>
    <row r="423" spans="1:22" x14ac:dyDescent="0.2">
      <c r="A423">
        <v>40621</v>
      </c>
      <c r="B423">
        <v>4</v>
      </c>
      <c r="C423">
        <v>857</v>
      </c>
      <c r="D423">
        <v>36</v>
      </c>
      <c r="E423">
        <v>99</v>
      </c>
      <c r="F423">
        <v>30.34</v>
      </c>
      <c r="G423">
        <v>30.85</v>
      </c>
      <c r="H423">
        <v>20.341000000000001</v>
      </c>
      <c r="I423">
        <v>0.39</v>
      </c>
      <c r="J423">
        <v>7.7799999999999996E-3</v>
      </c>
      <c r="K423">
        <v>1.6817142857142855E-3</v>
      </c>
      <c r="L423">
        <v>1.4999999999999999E-4</v>
      </c>
      <c r="M423">
        <v>1.21519</v>
      </c>
      <c r="N423">
        <v>0.33</v>
      </c>
      <c r="R423" s="1">
        <f t="shared" si="30"/>
        <v>64.234871794871779</v>
      </c>
      <c r="S423" s="1">
        <f t="shared" si="31"/>
        <v>13.884923076923075</v>
      </c>
      <c r="T423" s="1">
        <f t="shared" si="32"/>
        <v>1.2384615384615383</v>
      </c>
      <c r="U423" s="1">
        <f t="shared" si="33"/>
        <v>10033.107179487179</v>
      </c>
      <c r="V423" s="1">
        <f t="shared" si="34"/>
        <v>2724.6153846153848</v>
      </c>
    </row>
    <row r="424" spans="1:22" x14ac:dyDescent="0.2">
      <c r="A424">
        <v>40622</v>
      </c>
      <c r="B424">
        <v>4</v>
      </c>
      <c r="C424">
        <v>857</v>
      </c>
      <c r="D424">
        <v>36</v>
      </c>
      <c r="E424">
        <v>99</v>
      </c>
      <c r="F424">
        <v>30.34</v>
      </c>
      <c r="G424">
        <v>30.85</v>
      </c>
      <c r="H424">
        <v>20.007000000000001</v>
      </c>
      <c r="I424">
        <v>0.39</v>
      </c>
      <c r="J424">
        <v>7.7499999999999999E-3</v>
      </c>
      <c r="K424">
        <v>1.6688571428571427E-3</v>
      </c>
      <c r="L424">
        <v>1.4999999999999999E-4</v>
      </c>
      <c r="M424">
        <v>1.21519</v>
      </c>
      <c r="N424">
        <v>0.33</v>
      </c>
      <c r="R424" s="1">
        <f t="shared" si="30"/>
        <v>63.987179487179482</v>
      </c>
      <c r="S424" s="1">
        <f t="shared" si="31"/>
        <v>13.778769230769228</v>
      </c>
      <c r="T424" s="1">
        <f t="shared" si="32"/>
        <v>1.2384615384615383</v>
      </c>
      <c r="U424" s="1">
        <f t="shared" si="33"/>
        <v>10033.107179487179</v>
      </c>
      <c r="V424" s="1">
        <f t="shared" si="34"/>
        <v>2724.6153846153848</v>
      </c>
    </row>
    <row r="425" spans="1:22" x14ac:dyDescent="0.2">
      <c r="A425">
        <v>40623</v>
      </c>
      <c r="B425">
        <v>4</v>
      </c>
      <c r="C425">
        <v>857</v>
      </c>
      <c r="D425">
        <v>36</v>
      </c>
      <c r="E425">
        <v>99</v>
      </c>
      <c r="F425">
        <v>30.34</v>
      </c>
      <c r="G425">
        <v>30.85</v>
      </c>
      <c r="H425">
        <v>18.922000000000001</v>
      </c>
      <c r="I425">
        <v>0.39</v>
      </c>
      <c r="J425">
        <v>7.7499999999999999E-3</v>
      </c>
      <c r="K425">
        <v>1.6688571428571427E-3</v>
      </c>
      <c r="L425">
        <v>1.4999999999999999E-4</v>
      </c>
      <c r="M425">
        <v>1.21519</v>
      </c>
      <c r="N425">
        <v>0.31</v>
      </c>
      <c r="R425" s="1">
        <f t="shared" si="30"/>
        <v>63.987179487179482</v>
      </c>
      <c r="S425" s="1">
        <f t="shared" si="31"/>
        <v>13.778769230769228</v>
      </c>
      <c r="T425" s="1">
        <f t="shared" si="32"/>
        <v>1.2384615384615383</v>
      </c>
      <c r="U425" s="1">
        <f t="shared" si="33"/>
        <v>10033.107179487179</v>
      </c>
      <c r="V425" s="1">
        <f t="shared" si="34"/>
        <v>2559.4871794871792</v>
      </c>
    </row>
    <row r="426" spans="1:22" x14ac:dyDescent="0.2">
      <c r="A426">
        <v>40624</v>
      </c>
      <c r="B426">
        <v>4</v>
      </c>
      <c r="C426">
        <v>858</v>
      </c>
      <c r="D426">
        <v>36</v>
      </c>
      <c r="E426">
        <v>99</v>
      </c>
      <c r="F426">
        <v>30.38</v>
      </c>
      <c r="G426">
        <v>30.89</v>
      </c>
      <c r="H426">
        <v>19.366</v>
      </c>
      <c r="I426">
        <v>0.39</v>
      </c>
      <c r="J426">
        <v>7.7400000000000004E-3</v>
      </c>
      <c r="K426">
        <v>1.6714285714285711E-3</v>
      </c>
      <c r="L426">
        <v>1.4999999999999999E-4</v>
      </c>
      <c r="M426">
        <v>1.21661</v>
      </c>
      <c r="N426">
        <v>0.32</v>
      </c>
      <c r="R426" s="1">
        <f t="shared" si="30"/>
        <v>63.904615384615383</v>
      </c>
      <c r="S426" s="1">
        <f t="shared" si="31"/>
        <v>13.799999999999997</v>
      </c>
      <c r="T426" s="1">
        <f t="shared" si="32"/>
        <v>1.2384615384615383</v>
      </c>
      <c r="U426" s="1">
        <f t="shared" si="33"/>
        <v>10044.83128205128</v>
      </c>
      <c r="V426" s="1">
        <f t="shared" si="34"/>
        <v>2642.0512820512818</v>
      </c>
    </row>
    <row r="427" spans="1:22" x14ac:dyDescent="0.2">
      <c r="A427">
        <v>40625</v>
      </c>
      <c r="B427">
        <v>4</v>
      </c>
      <c r="C427">
        <v>857</v>
      </c>
      <c r="D427">
        <v>36</v>
      </c>
      <c r="E427">
        <v>99</v>
      </c>
      <c r="F427">
        <v>30.34</v>
      </c>
      <c r="G427">
        <v>30.84</v>
      </c>
      <c r="H427">
        <v>19.366</v>
      </c>
      <c r="I427">
        <v>0.39</v>
      </c>
      <c r="J427">
        <v>7.6699999999999997E-3</v>
      </c>
      <c r="K427">
        <v>1.6688571428571427E-3</v>
      </c>
      <c r="L427">
        <v>1.4999999999999999E-4</v>
      </c>
      <c r="M427">
        <v>1.21713</v>
      </c>
      <c r="N427">
        <v>0.32</v>
      </c>
      <c r="R427" s="1">
        <f t="shared" si="30"/>
        <v>63.326666666666661</v>
      </c>
      <c r="S427" s="1">
        <f t="shared" si="31"/>
        <v>13.778769230769228</v>
      </c>
      <c r="T427" s="1">
        <f t="shared" si="32"/>
        <v>1.2384615384615383</v>
      </c>
      <c r="U427" s="1">
        <f t="shared" si="33"/>
        <v>10049.124615384615</v>
      </c>
      <c r="V427" s="1">
        <f t="shared" si="34"/>
        <v>2642.0512820512818</v>
      </c>
    </row>
    <row r="428" spans="1:22" x14ac:dyDescent="0.2">
      <c r="A428">
        <v>40627</v>
      </c>
      <c r="B428">
        <v>4</v>
      </c>
      <c r="C428">
        <v>857</v>
      </c>
      <c r="D428">
        <v>36</v>
      </c>
      <c r="E428">
        <v>99</v>
      </c>
      <c r="F428">
        <v>30.34</v>
      </c>
      <c r="G428">
        <v>30.84</v>
      </c>
      <c r="H428">
        <v>20.5</v>
      </c>
      <c r="I428">
        <v>0.39</v>
      </c>
      <c r="J428">
        <v>7.6699999999999997E-3</v>
      </c>
      <c r="K428">
        <v>1.6800000000000001E-3</v>
      </c>
      <c r="L428">
        <v>1.4999999999999999E-4</v>
      </c>
      <c r="M428">
        <v>1.21713</v>
      </c>
      <c r="N428">
        <v>0.33</v>
      </c>
      <c r="R428" s="1">
        <f t="shared" si="30"/>
        <v>63.326666666666661</v>
      </c>
      <c r="S428" s="1">
        <f t="shared" si="31"/>
        <v>13.870769230769231</v>
      </c>
      <c r="T428" s="1">
        <f t="shared" si="32"/>
        <v>1.2384615384615383</v>
      </c>
      <c r="U428" s="1">
        <f t="shared" si="33"/>
        <v>10049.124615384615</v>
      </c>
      <c r="V428" s="1">
        <f t="shared" si="34"/>
        <v>2724.6153846153848</v>
      </c>
    </row>
    <row r="429" spans="1:22" x14ac:dyDescent="0.2">
      <c r="A429">
        <v>40630</v>
      </c>
      <c r="B429">
        <v>4</v>
      </c>
      <c r="C429">
        <v>857</v>
      </c>
      <c r="D429">
        <v>36</v>
      </c>
      <c r="E429">
        <v>99</v>
      </c>
      <c r="F429">
        <v>30.34</v>
      </c>
      <c r="G429">
        <v>30.85</v>
      </c>
      <c r="H429">
        <v>18.454999999999998</v>
      </c>
      <c r="I429">
        <v>0.39</v>
      </c>
      <c r="J429">
        <v>7.7299999999999999E-3</v>
      </c>
      <c r="K429">
        <v>1.6826086956521738E-3</v>
      </c>
      <c r="L429">
        <v>0</v>
      </c>
      <c r="M429">
        <v>1.21522</v>
      </c>
      <c r="N429">
        <v>0.3</v>
      </c>
      <c r="R429" s="1">
        <f t="shared" si="30"/>
        <v>63.822051282051277</v>
      </c>
      <c r="S429" s="1">
        <f t="shared" si="31"/>
        <v>13.892307692307693</v>
      </c>
      <c r="T429" s="1">
        <f t="shared" si="32"/>
        <v>0</v>
      </c>
      <c r="U429" s="1">
        <f t="shared" si="33"/>
        <v>10033.354871794871</v>
      </c>
      <c r="V429" s="1">
        <f t="shared" si="34"/>
        <v>2476.9230769230767</v>
      </c>
    </row>
    <row r="430" spans="1:22" x14ac:dyDescent="0.2">
      <c r="A430">
        <v>40635</v>
      </c>
      <c r="B430">
        <v>4</v>
      </c>
      <c r="C430">
        <v>857</v>
      </c>
      <c r="D430">
        <v>36</v>
      </c>
      <c r="E430">
        <v>99</v>
      </c>
      <c r="F430">
        <v>30.34</v>
      </c>
      <c r="G430">
        <v>30.87</v>
      </c>
      <c r="H430">
        <v>20.617999999999999</v>
      </c>
      <c r="I430">
        <v>0.39</v>
      </c>
      <c r="J430">
        <v>7.7299999999999999E-3</v>
      </c>
      <c r="K430">
        <v>1.5768115942028987E-3</v>
      </c>
      <c r="L430">
        <v>1.4999999999999999E-4</v>
      </c>
      <c r="M430">
        <v>1.2113100000000001</v>
      </c>
      <c r="N430">
        <v>0.34</v>
      </c>
      <c r="R430" s="1">
        <f t="shared" si="30"/>
        <v>63.822051282051277</v>
      </c>
      <c r="S430" s="1">
        <f t="shared" si="31"/>
        <v>13.018803418803421</v>
      </c>
      <c r="T430" s="1">
        <f t="shared" si="32"/>
        <v>1.2384615384615383</v>
      </c>
      <c r="U430" s="1">
        <f t="shared" si="33"/>
        <v>10001.072307692308</v>
      </c>
      <c r="V430" s="1">
        <f t="shared" si="34"/>
        <v>2807.1794871794873</v>
      </c>
    </row>
    <row r="431" spans="1:22" x14ac:dyDescent="0.2">
      <c r="A431">
        <v>40636</v>
      </c>
      <c r="B431">
        <v>4</v>
      </c>
      <c r="C431">
        <v>858</v>
      </c>
      <c r="D431">
        <v>36</v>
      </c>
      <c r="E431">
        <v>99</v>
      </c>
      <c r="F431">
        <v>30.38</v>
      </c>
      <c r="G431">
        <v>30.91</v>
      </c>
      <c r="H431">
        <v>20.675999999999998</v>
      </c>
      <c r="I431">
        <v>0.39</v>
      </c>
      <c r="J431">
        <v>7.7200000000000003E-3</v>
      </c>
      <c r="K431">
        <v>1.6852173913043476E-3</v>
      </c>
      <c r="L431">
        <v>1.4999999999999999E-4</v>
      </c>
      <c r="M431">
        <v>1.2127300000000001</v>
      </c>
      <c r="N431">
        <v>0.34</v>
      </c>
      <c r="R431" s="1">
        <f t="shared" si="30"/>
        <v>63.739487179487185</v>
      </c>
      <c r="S431" s="1">
        <f t="shared" si="31"/>
        <v>13.913846153846151</v>
      </c>
      <c r="T431" s="1">
        <f t="shared" si="32"/>
        <v>1.2384615384615383</v>
      </c>
      <c r="U431" s="1">
        <f t="shared" si="33"/>
        <v>10012.796410256411</v>
      </c>
      <c r="V431" s="1">
        <f t="shared" si="34"/>
        <v>2807.1794871794873</v>
      </c>
    </row>
    <row r="432" spans="1:22" x14ac:dyDescent="0.2">
      <c r="A432">
        <v>40638</v>
      </c>
      <c r="B432">
        <v>4</v>
      </c>
      <c r="C432">
        <v>857</v>
      </c>
      <c r="D432">
        <v>36</v>
      </c>
      <c r="E432">
        <v>99</v>
      </c>
      <c r="F432">
        <v>30.34</v>
      </c>
      <c r="G432">
        <v>30.87</v>
      </c>
      <c r="H432">
        <v>20.350999999999999</v>
      </c>
      <c r="I432">
        <v>0.39</v>
      </c>
      <c r="J432">
        <v>7.7299999999999999E-3</v>
      </c>
      <c r="K432">
        <v>1.6826086956521738E-3</v>
      </c>
      <c r="L432">
        <v>1.4999999999999999E-4</v>
      </c>
      <c r="M432">
        <v>1.2113100000000001</v>
      </c>
      <c r="N432">
        <v>0.33</v>
      </c>
      <c r="R432" s="1">
        <f t="shared" si="30"/>
        <v>63.822051282051277</v>
      </c>
      <c r="S432" s="1">
        <f t="shared" si="31"/>
        <v>13.892307692307693</v>
      </c>
      <c r="T432" s="1">
        <f t="shared" si="32"/>
        <v>1.2384615384615383</v>
      </c>
      <c r="U432" s="1">
        <f t="shared" si="33"/>
        <v>10001.072307692308</v>
      </c>
      <c r="V432" s="1">
        <f t="shared" si="34"/>
        <v>2724.6153846153848</v>
      </c>
    </row>
    <row r="433" spans="1:22" x14ac:dyDescent="0.2">
      <c r="A433">
        <v>40639</v>
      </c>
      <c r="B433">
        <v>4</v>
      </c>
      <c r="C433">
        <v>857</v>
      </c>
      <c r="D433">
        <v>36</v>
      </c>
      <c r="E433">
        <v>99</v>
      </c>
      <c r="F433">
        <v>30.34</v>
      </c>
      <c r="G433">
        <v>30.88</v>
      </c>
      <c r="H433">
        <v>20.876000000000001</v>
      </c>
      <c r="I433">
        <v>0.39</v>
      </c>
      <c r="J433">
        <v>7.7099999999999998E-3</v>
      </c>
      <c r="K433">
        <v>1.6826086956521738E-3</v>
      </c>
      <c r="L433">
        <v>1.4999999999999999E-4</v>
      </c>
      <c r="M433">
        <v>1.2093799999999999</v>
      </c>
      <c r="N433">
        <v>0.34</v>
      </c>
      <c r="R433" s="1">
        <f t="shared" si="30"/>
        <v>63.656923076923071</v>
      </c>
      <c r="S433" s="1">
        <f t="shared" si="31"/>
        <v>13.892307692307693</v>
      </c>
      <c r="T433" s="1">
        <f t="shared" si="32"/>
        <v>1.2384615384615383</v>
      </c>
      <c r="U433" s="1">
        <f t="shared" si="33"/>
        <v>9985.1374358974354</v>
      </c>
      <c r="V433" s="1">
        <f t="shared" si="34"/>
        <v>2807.1794871794873</v>
      </c>
    </row>
    <row r="434" spans="1:22" x14ac:dyDescent="0.2">
      <c r="A434">
        <v>40642</v>
      </c>
      <c r="B434">
        <v>4</v>
      </c>
      <c r="C434">
        <v>857</v>
      </c>
      <c r="D434">
        <v>36</v>
      </c>
      <c r="E434">
        <v>99</v>
      </c>
      <c r="F434">
        <v>30.34</v>
      </c>
      <c r="G434">
        <v>30.88</v>
      </c>
      <c r="H434">
        <v>20.298999999999999</v>
      </c>
      <c r="I434">
        <v>0.39</v>
      </c>
      <c r="J434">
        <v>7.7600000000000004E-3</v>
      </c>
      <c r="K434">
        <v>1.7760869565217391E-3</v>
      </c>
      <c r="L434">
        <v>1.4999999999999999E-4</v>
      </c>
      <c r="M434">
        <v>1.2093700000000001</v>
      </c>
      <c r="N434">
        <v>0.33</v>
      </c>
      <c r="R434" s="1">
        <f t="shared" si="30"/>
        <v>64.069743589743595</v>
      </c>
      <c r="S434" s="1">
        <f t="shared" si="31"/>
        <v>14.664102564102564</v>
      </c>
      <c r="T434" s="1">
        <f t="shared" si="32"/>
        <v>1.2384615384615383</v>
      </c>
      <c r="U434" s="1">
        <f t="shared" si="33"/>
        <v>9985.0548717948714</v>
      </c>
      <c r="V434" s="1">
        <f t="shared" si="34"/>
        <v>2724.6153846153848</v>
      </c>
    </row>
    <row r="435" spans="1:22" x14ac:dyDescent="0.2">
      <c r="A435">
        <v>40643</v>
      </c>
      <c r="B435">
        <v>4</v>
      </c>
      <c r="C435">
        <v>858</v>
      </c>
      <c r="D435">
        <v>36</v>
      </c>
      <c r="E435">
        <v>99</v>
      </c>
      <c r="F435">
        <v>30.38</v>
      </c>
      <c r="G435">
        <v>30.92</v>
      </c>
      <c r="H435">
        <v>20.433</v>
      </c>
      <c r="I435">
        <v>0.39</v>
      </c>
      <c r="J435">
        <v>7.77E-3</v>
      </c>
      <c r="K435">
        <v>1.7788405797101448E-3</v>
      </c>
      <c r="L435">
        <v>1.4999999999999999E-4</v>
      </c>
      <c r="M435">
        <v>1.21078</v>
      </c>
      <c r="N435">
        <v>0.33</v>
      </c>
      <c r="R435" s="1">
        <f t="shared" si="30"/>
        <v>64.152307692307687</v>
      </c>
      <c r="S435" s="1">
        <f t="shared" si="31"/>
        <v>14.686837606837605</v>
      </c>
      <c r="T435" s="1">
        <f t="shared" si="32"/>
        <v>1.2384615384615383</v>
      </c>
      <c r="U435" s="1">
        <f t="shared" si="33"/>
        <v>9996.6964102564107</v>
      </c>
      <c r="V435" s="1">
        <f t="shared" si="34"/>
        <v>2724.6153846153848</v>
      </c>
    </row>
    <row r="436" spans="1:22" x14ac:dyDescent="0.2">
      <c r="A436">
        <v>40644</v>
      </c>
      <c r="B436">
        <v>4</v>
      </c>
      <c r="C436">
        <v>857</v>
      </c>
      <c r="D436">
        <v>37</v>
      </c>
      <c r="E436">
        <v>99</v>
      </c>
      <c r="F436">
        <v>30.24</v>
      </c>
      <c r="G436">
        <v>30.78</v>
      </c>
      <c r="H436">
        <v>20.433</v>
      </c>
      <c r="I436">
        <v>0.39</v>
      </c>
      <c r="J436">
        <v>7.7099999999999998E-3</v>
      </c>
      <c r="K436">
        <v>1.7705797101449274E-3</v>
      </c>
      <c r="L436">
        <v>1.4999999999999999E-4</v>
      </c>
      <c r="M436">
        <v>1.20547</v>
      </c>
      <c r="N436">
        <v>0.33</v>
      </c>
      <c r="R436" s="1">
        <f t="shared" si="30"/>
        <v>63.656923076923071</v>
      </c>
      <c r="S436" s="1">
        <f t="shared" si="31"/>
        <v>14.618632478632476</v>
      </c>
      <c r="T436" s="1">
        <f t="shared" si="32"/>
        <v>1.2384615384615383</v>
      </c>
      <c r="U436" s="1">
        <f t="shared" si="33"/>
        <v>9952.8548717948706</v>
      </c>
      <c r="V436" s="1">
        <f t="shared" si="34"/>
        <v>2724.6153846153848</v>
      </c>
    </row>
    <row r="437" spans="1:22" x14ac:dyDescent="0.2">
      <c r="A437">
        <v>40646</v>
      </c>
      <c r="B437">
        <v>4</v>
      </c>
      <c r="C437">
        <v>858</v>
      </c>
      <c r="D437">
        <v>37</v>
      </c>
      <c r="E437">
        <v>99</v>
      </c>
      <c r="F437">
        <v>30.28</v>
      </c>
      <c r="G437">
        <v>30.82</v>
      </c>
      <c r="H437">
        <v>18.736999999999998</v>
      </c>
      <c r="I437">
        <v>0.39</v>
      </c>
      <c r="J437">
        <v>7.7400000000000004E-3</v>
      </c>
      <c r="K437">
        <v>1.7733333333333334E-3</v>
      </c>
      <c r="L437">
        <v>1.4999999999999999E-4</v>
      </c>
      <c r="M437">
        <v>1.20688</v>
      </c>
      <c r="N437">
        <v>0.31</v>
      </c>
      <c r="R437" s="1">
        <f t="shared" si="30"/>
        <v>63.904615384615383</v>
      </c>
      <c r="S437" s="1">
        <f t="shared" si="31"/>
        <v>14.641367521367521</v>
      </c>
      <c r="T437" s="1">
        <f t="shared" si="32"/>
        <v>1.2384615384615383</v>
      </c>
      <c r="U437" s="1">
        <f t="shared" si="33"/>
        <v>9964.4964102564099</v>
      </c>
      <c r="V437" s="1">
        <f t="shared" si="34"/>
        <v>2559.4871794871792</v>
      </c>
    </row>
    <row r="438" spans="1:22" x14ac:dyDescent="0.2">
      <c r="A438">
        <v>40648</v>
      </c>
      <c r="B438">
        <v>4</v>
      </c>
      <c r="C438">
        <v>858</v>
      </c>
      <c r="D438">
        <v>37</v>
      </c>
      <c r="E438">
        <v>99</v>
      </c>
      <c r="F438">
        <v>30.28</v>
      </c>
      <c r="G438">
        <v>30.84</v>
      </c>
      <c r="H438">
        <v>20.937000000000001</v>
      </c>
      <c r="I438">
        <v>0.39</v>
      </c>
      <c r="J438">
        <v>7.7000000000000002E-3</v>
      </c>
      <c r="K438">
        <v>1.7615714285714285E-3</v>
      </c>
      <c r="L438">
        <v>1.4999999999999999E-4</v>
      </c>
      <c r="M438">
        <v>1.2030099999999999</v>
      </c>
      <c r="N438">
        <v>0.34</v>
      </c>
      <c r="R438" s="1">
        <f t="shared" si="30"/>
        <v>63.574358974358979</v>
      </c>
      <c r="S438" s="1">
        <f t="shared" si="31"/>
        <v>14.544256410256411</v>
      </c>
      <c r="T438" s="1">
        <f t="shared" si="32"/>
        <v>1.2384615384615383</v>
      </c>
      <c r="U438" s="1">
        <f t="shared" si="33"/>
        <v>9932.5441025641012</v>
      </c>
      <c r="V438" s="1">
        <f t="shared" si="34"/>
        <v>2807.1794871794873</v>
      </c>
    </row>
    <row r="439" spans="1:22" x14ac:dyDescent="0.2">
      <c r="A439">
        <v>40649</v>
      </c>
      <c r="B439">
        <v>4</v>
      </c>
      <c r="C439">
        <v>857</v>
      </c>
      <c r="D439">
        <v>37</v>
      </c>
      <c r="E439">
        <v>99</v>
      </c>
      <c r="F439">
        <v>30.24</v>
      </c>
      <c r="G439">
        <v>30.8</v>
      </c>
      <c r="H439">
        <v>19.934000000000001</v>
      </c>
      <c r="I439">
        <v>0.39</v>
      </c>
      <c r="J439">
        <v>7.7200000000000003E-3</v>
      </c>
      <c r="K439">
        <v>1.7588571428571425E-3</v>
      </c>
      <c r="L439">
        <v>1.4999999999999999E-4</v>
      </c>
      <c r="M439">
        <v>1.2016100000000001</v>
      </c>
      <c r="N439">
        <v>0.33</v>
      </c>
      <c r="R439" s="1">
        <f t="shared" si="30"/>
        <v>63.739487179487185</v>
      </c>
      <c r="S439" s="1">
        <f t="shared" si="31"/>
        <v>14.521846153846152</v>
      </c>
      <c r="T439" s="1">
        <f t="shared" si="32"/>
        <v>1.2384615384615383</v>
      </c>
      <c r="U439" s="1">
        <f t="shared" si="33"/>
        <v>9920.9851282051295</v>
      </c>
      <c r="V439" s="1">
        <f t="shared" si="34"/>
        <v>2724.6153846153848</v>
      </c>
    </row>
    <row r="440" spans="1:22" x14ac:dyDescent="0.2">
      <c r="A440">
        <v>40650</v>
      </c>
      <c r="B440">
        <v>4</v>
      </c>
      <c r="C440">
        <v>858</v>
      </c>
      <c r="D440">
        <v>37</v>
      </c>
      <c r="E440">
        <v>99</v>
      </c>
      <c r="F440">
        <v>30.28</v>
      </c>
      <c r="G440">
        <v>30.84</v>
      </c>
      <c r="H440">
        <v>19.934000000000001</v>
      </c>
      <c r="I440">
        <v>0.39</v>
      </c>
      <c r="J440">
        <v>7.77E-3</v>
      </c>
      <c r="K440">
        <v>1.7615714285714285E-3</v>
      </c>
      <c r="L440">
        <v>0</v>
      </c>
      <c r="M440">
        <v>1.20303</v>
      </c>
      <c r="N440">
        <v>0.33</v>
      </c>
      <c r="R440" s="1">
        <f t="shared" si="30"/>
        <v>64.152307692307687</v>
      </c>
      <c r="S440" s="1">
        <f t="shared" si="31"/>
        <v>14.544256410256411</v>
      </c>
      <c r="T440" s="1">
        <f t="shared" si="32"/>
        <v>0</v>
      </c>
      <c r="U440" s="1">
        <f t="shared" si="33"/>
        <v>9932.709230769231</v>
      </c>
      <c r="V440" s="1">
        <f t="shared" si="34"/>
        <v>2724.6153846153848</v>
      </c>
    </row>
    <row r="441" spans="1:22" x14ac:dyDescent="0.2">
      <c r="A441">
        <v>40652</v>
      </c>
      <c r="B441">
        <v>4</v>
      </c>
      <c r="C441">
        <v>857</v>
      </c>
      <c r="D441">
        <v>37</v>
      </c>
      <c r="E441">
        <v>99</v>
      </c>
      <c r="F441">
        <v>30.24</v>
      </c>
      <c r="G441">
        <v>30.8</v>
      </c>
      <c r="H441">
        <v>20.143000000000001</v>
      </c>
      <c r="I441">
        <v>0.39</v>
      </c>
      <c r="J441">
        <v>7.79E-3</v>
      </c>
      <c r="K441">
        <v>1.8535211267605635E-3</v>
      </c>
      <c r="L441">
        <v>0</v>
      </c>
      <c r="M441">
        <v>1.20163</v>
      </c>
      <c r="N441">
        <v>0.33</v>
      </c>
      <c r="R441" s="1">
        <f t="shared" si="30"/>
        <v>64.3174358974359</v>
      </c>
      <c r="S441" s="1">
        <f t="shared" si="31"/>
        <v>15.303430841459011</v>
      </c>
      <c r="T441" s="1">
        <f t="shared" si="32"/>
        <v>0</v>
      </c>
      <c r="U441" s="1">
        <f t="shared" si="33"/>
        <v>9921.1502564102557</v>
      </c>
      <c r="V441" s="1">
        <f t="shared" si="34"/>
        <v>2724.6153846153848</v>
      </c>
    </row>
    <row r="442" spans="1:22" x14ac:dyDescent="0.2">
      <c r="A442">
        <v>40653</v>
      </c>
      <c r="B442">
        <v>4</v>
      </c>
      <c r="C442">
        <v>858</v>
      </c>
      <c r="D442">
        <v>37</v>
      </c>
      <c r="E442">
        <v>99</v>
      </c>
      <c r="F442">
        <v>30.28</v>
      </c>
      <c r="G442">
        <v>30.84</v>
      </c>
      <c r="H442">
        <v>20.992000000000001</v>
      </c>
      <c r="I442">
        <v>0.39</v>
      </c>
      <c r="J442">
        <v>7.7999999999999996E-3</v>
      </c>
      <c r="K442">
        <v>1.7751428571428569E-3</v>
      </c>
      <c r="L442">
        <v>0</v>
      </c>
      <c r="M442">
        <v>1.20303</v>
      </c>
      <c r="N442">
        <v>0.34</v>
      </c>
      <c r="R442" s="1">
        <f t="shared" si="30"/>
        <v>64.399999999999991</v>
      </c>
      <c r="S442" s="1">
        <f t="shared" si="31"/>
        <v>14.656307692307688</v>
      </c>
      <c r="T442" s="1">
        <f t="shared" si="32"/>
        <v>0</v>
      </c>
      <c r="U442" s="1">
        <f t="shared" si="33"/>
        <v>9932.709230769231</v>
      </c>
      <c r="V442" s="1">
        <f t="shared" si="34"/>
        <v>2807.1794871794873</v>
      </c>
    </row>
    <row r="443" spans="1:22" x14ac:dyDescent="0.2">
      <c r="A443">
        <v>40654</v>
      </c>
      <c r="B443">
        <v>4</v>
      </c>
      <c r="C443">
        <v>857</v>
      </c>
      <c r="D443">
        <v>37</v>
      </c>
      <c r="E443">
        <v>99</v>
      </c>
      <c r="F443">
        <v>30.24</v>
      </c>
      <c r="G443">
        <v>30.8</v>
      </c>
      <c r="H443">
        <v>20.992000000000001</v>
      </c>
      <c r="I443">
        <v>0.39</v>
      </c>
      <c r="J443">
        <v>7.8100000000000001E-3</v>
      </c>
      <c r="K443">
        <v>1.7724285714285713E-3</v>
      </c>
      <c r="L443">
        <v>0</v>
      </c>
      <c r="M443">
        <v>1.20163</v>
      </c>
      <c r="N443">
        <v>0.34</v>
      </c>
      <c r="R443" s="1">
        <f t="shared" si="30"/>
        <v>64.482564102564098</v>
      </c>
      <c r="S443" s="1">
        <f t="shared" si="31"/>
        <v>14.633897435897435</v>
      </c>
      <c r="T443" s="1">
        <f t="shared" si="32"/>
        <v>0</v>
      </c>
      <c r="U443" s="1">
        <f t="shared" si="33"/>
        <v>9921.1502564102557</v>
      </c>
      <c r="V443" s="1">
        <f t="shared" si="34"/>
        <v>2807.1794871794873</v>
      </c>
    </row>
    <row r="444" spans="1:22" x14ac:dyDescent="0.2">
      <c r="A444">
        <v>40656</v>
      </c>
      <c r="B444">
        <v>4</v>
      </c>
      <c r="C444">
        <v>858</v>
      </c>
      <c r="D444">
        <v>37</v>
      </c>
      <c r="E444">
        <v>99</v>
      </c>
      <c r="F444">
        <v>30.28</v>
      </c>
      <c r="G444">
        <v>30.84</v>
      </c>
      <c r="H444">
        <v>20.439</v>
      </c>
      <c r="I444">
        <v>0.39</v>
      </c>
      <c r="J444">
        <v>7.77E-3</v>
      </c>
      <c r="K444">
        <v>1.7751428571428569E-3</v>
      </c>
      <c r="L444">
        <v>0</v>
      </c>
      <c r="M444">
        <v>1.2030400000000001</v>
      </c>
      <c r="N444">
        <v>0.33</v>
      </c>
      <c r="R444" s="1">
        <f t="shared" si="30"/>
        <v>64.152307692307687</v>
      </c>
      <c r="S444" s="1">
        <f t="shared" si="31"/>
        <v>14.656307692307688</v>
      </c>
      <c r="T444" s="1">
        <f t="shared" si="32"/>
        <v>0</v>
      </c>
      <c r="U444" s="1">
        <f t="shared" si="33"/>
        <v>9932.791794871795</v>
      </c>
      <c r="V444" s="1">
        <f t="shared" si="34"/>
        <v>2724.6153846153848</v>
      </c>
    </row>
    <row r="445" spans="1:22" x14ac:dyDescent="0.2">
      <c r="A445">
        <v>40657</v>
      </c>
      <c r="B445">
        <v>4</v>
      </c>
      <c r="C445">
        <v>858</v>
      </c>
      <c r="D445">
        <v>37</v>
      </c>
      <c r="E445">
        <v>99</v>
      </c>
      <c r="F445">
        <v>30.28</v>
      </c>
      <c r="G445">
        <v>30.84</v>
      </c>
      <c r="H445">
        <v>18.693000000000001</v>
      </c>
      <c r="I445">
        <v>0.39</v>
      </c>
      <c r="J445">
        <v>7.7200000000000003E-3</v>
      </c>
      <c r="K445">
        <v>1.7751428571428569E-3</v>
      </c>
      <c r="L445">
        <v>0</v>
      </c>
      <c r="M445">
        <v>1.2030400000000001</v>
      </c>
      <c r="N445">
        <v>0.31</v>
      </c>
      <c r="R445" s="1">
        <f t="shared" si="30"/>
        <v>63.739487179487185</v>
      </c>
      <c r="S445" s="1">
        <f t="shared" si="31"/>
        <v>14.656307692307688</v>
      </c>
      <c r="T445" s="1">
        <f t="shared" si="32"/>
        <v>0</v>
      </c>
      <c r="U445" s="1">
        <f t="shared" si="33"/>
        <v>9932.791794871795</v>
      </c>
      <c r="V445" s="1">
        <f t="shared" si="34"/>
        <v>2559.4871794871792</v>
      </c>
    </row>
    <row r="446" spans="1:22" x14ac:dyDescent="0.2">
      <c r="A446">
        <v>40658</v>
      </c>
      <c r="B446">
        <v>4</v>
      </c>
      <c r="C446">
        <v>858</v>
      </c>
      <c r="D446">
        <v>37</v>
      </c>
      <c r="E446">
        <v>99</v>
      </c>
      <c r="F446">
        <v>30.28</v>
      </c>
      <c r="G446">
        <v>30.84</v>
      </c>
      <c r="H446">
        <v>18.861000000000001</v>
      </c>
      <c r="I446">
        <v>0.39</v>
      </c>
      <c r="J446">
        <v>7.7000000000000002E-3</v>
      </c>
      <c r="K446">
        <v>1.7751428571428569E-3</v>
      </c>
      <c r="L446">
        <v>0</v>
      </c>
      <c r="M446">
        <v>1.2030400000000001</v>
      </c>
      <c r="N446">
        <v>0.31</v>
      </c>
      <c r="R446" s="1">
        <f t="shared" si="30"/>
        <v>63.574358974358979</v>
      </c>
      <c r="S446" s="1">
        <f t="shared" si="31"/>
        <v>14.656307692307688</v>
      </c>
      <c r="T446" s="1">
        <f t="shared" si="32"/>
        <v>0</v>
      </c>
      <c r="U446" s="1">
        <f t="shared" si="33"/>
        <v>9932.791794871795</v>
      </c>
      <c r="V446" s="1">
        <f t="shared" si="34"/>
        <v>2559.4871794871792</v>
      </c>
    </row>
    <row r="447" spans="1:22" x14ac:dyDescent="0.2">
      <c r="A447">
        <v>40659</v>
      </c>
      <c r="B447">
        <v>4</v>
      </c>
      <c r="C447">
        <v>857</v>
      </c>
      <c r="D447">
        <v>37</v>
      </c>
      <c r="E447">
        <v>99</v>
      </c>
      <c r="F447">
        <v>30.24</v>
      </c>
      <c r="G447">
        <v>30.8</v>
      </c>
      <c r="H447">
        <v>18.861000000000001</v>
      </c>
      <c r="I447">
        <v>0.39</v>
      </c>
      <c r="J447">
        <v>7.6400000000000001E-3</v>
      </c>
      <c r="K447">
        <v>1.7724285714285713E-3</v>
      </c>
      <c r="L447">
        <v>0</v>
      </c>
      <c r="M447">
        <v>1.20164</v>
      </c>
      <c r="N447">
        <v>0.31</v>
      </c>
      <c r="R447" s="1">
        <f t="shared" si="30"/>
        <v>63.078974358974364</v>
      </c>
      <c r="S447" s="1">
        <f t="shared" si="31"/>
        <v>14.633897435897435</v>
      </c>
      <c r="T447" s="1">
        <f t="shared" si="32"/>
        <v>0</v>
      </c>
      <c r="U447" s="1">
        <f t="shared" si="33"/>
        <v>9921.2328205128215</v>
      </c>
      <c r="V447" s="1">
        <f t="shared" si="34"/>
        <v>2559.4871794871792</v>
      </c>
    </row>
    <row r="448" spans="1:22" x14ac:dyDescent="0.2">
      <c r="A448">
        <v>40660</v>
      </c>
      <c r="B448">
        <v>4</v>
      </c>
      <c r="C448">
        <v>857</v>
      </c>
      <c r="D448">
        <v>37</v>
      </c>
      <c r="E448">
        <v>99</v>
      </c>
      <c r="F448">
        <v>30.24</v>
      </c>
      <c r="G448">
        <v>30.8</v>
      </c>
      <c r="H448">
        <v>20.459</v>
      </c>
      <c r="I448">
        <v>0.39</v>
      </c>
      <c r="J448">
        <v>7.6400000000000001E-3</v>
      </c>
      <c r="K448">
        <v>1.760845070422535E-3</v>
      </c>
      <c r="L448">
        <v>0</v>
      </c>
      <c r="M448">
        <v>1.20164</v>
      </c>
      <c r="N448">
        <v>0.33</v>
      </c>
      <c r="R448" s="1">
        <f t="shared" si="30"/>
        <v>63.078974358974364</v>
      </c>
      <c r="S448" s="1">
        <f t="shared" si="31"/>
        <v>14.538259299386057</v>
      </c>
      <c r="T448" s="1">
        <f t="shared" si="32"/>
        <v>0</v>
      </c>
      <c r="U448" s="1">
        <f t="shared" si="33"/>
        <v>9921.2328205128215</v>
      </c>
      <c r="V448" s="1">
        <f t="shared" si="34"/>
        <v>2724.6153846153848</v>
      </c>
    </row>
    <row r="449" spans="1:22" x14ac:dyDescent="0.2">
      <c r="A449">
        <v>40661</v>
      </c>
      <c r="B449">
        <v>4</v>
      </c>
      <c r="C449">
        <v>857</v>
      </c>
      <c r="D449">
        <v>37</v>
      </c>
      <c r="E449">
        <v>99</v>
      </c>
      <c r="F449">
        <v>30.24</v>
      </c>
      <c r="G449">
        <v>30.8</v>
      </c>
      <c r="H449">
        <v>19.393999999999998</v>
      </c>
      <c r="I449">
        <v>0.39</v>
      </c>
      <c r="J449">
        <v>7.6699999999999997E-3</v>
      </c>
      <c r="K449">
        <v>1.760845070422535E-3</v>
      </c>
      <c r="L449">
        <v>0</v>
      </c>
      <c r="M449">
        <v>1.20164</v>
      </c>
      <c r="N449">
        <v>0.32</v>
      </c>
      <c r="R449" s="1">
        <f t="shared" si="30"/>
        <v>63.326666666666661</v>
      </c>
      <c r="S449" s="1">
        <f t="shared" si="31"/>
        <v>14.538259299386057</v>
      </c>
      <c r="T449" s="1">
        <f t="shared" si="32"/>
        <v>0</v>
      </c>
      <c r="U449" s="1">
        <f t="shared" si="33"/>
        <v>9921.2328205128215</v>
      </c>
      <c r="V449" s="1">
        <f t="shared" si="34"/>
        <v>2642.0512820512818</v>
      </c>
    </row>
    <row r="450" spans="1:22" x14ac:dyDescent="0.2">
      <c r="A450">
        <v>40662</v>
      </c>
      <c r="B450">
        <v>4</v>
      </c>
      <c r="C450">
        <v>857</v>
      </c>
      <c r="D450">
        <v>37</v>
      </c>
      <c r="E450">
        <v>99</v>
      </c>
      <c r="F450">
        <v>30.24</v>
      </c>
      <c r="G450">
        <v>30.8</v>
      </c>
      <c r="H450">
        <v>18.074999999999999</v>
      </c>
      <c r="I450">
        <v>0.39</v>
      </c>
      <c r="J450">
        <v>7.6400000000000001E-3</v>
      </c>
      <c r="K450">
        <v>1.7715492957746477E-3</v>
      </c>
      <c r="L450">
        <v>0</v>
      </c>
      <c r="M450">
        <v>1.20164</v>
      </c>
      <c r="N450">
        <v>0.3</v>
      </c>
      <c r="R450" s="1">
        <f t="shared" ref="R450:R513" si="35">J450/$I450*3220</f>
        <v>63.078974358974364</v>
      </c>
      <c r="S450" s="1">
        <f t="shared" ref="S450:S513" si="36">K450/$I450*3220</f>
        <v>14.626637775370167</v>
      </c>
      <c r="T450" s="1">
        <f t="shared" ref="T450:T513" si="37">L450/$I450*3220</f>
        <v>0</v>
      </c>
      <c r="U450" s="1">
        <f t="shared" ref="U450:U513" si="38">M450/$I450*3220</f>
        <v>9921.2328205128215</v>
      </c>
      <c r="V450" s="1">
        <f t="shared" ref="V450:V513" si="39">N450/$I450*3220</f>
        <v>2476.9230769230767</v>
      </c>
    </row>
    <row r="451" spans="1:22" x14ac:dyDescent="0.2">
      <c r="A451">
        <v>40663</v>
      </c>
      <c r="B451">
        <v>4</v>
      </c>
      <c r="C451">
        <v>857</v>
      </c>
      <c r="D451">
        <v>37</v>
      </c>
      <c r="E451">
        <v>99</v>
      </c>
      <c r="F451">
        <v>30.24</v>
      </c>
      <c r="G451">
        <v>30.8</v>
      </c>
      <c r="H451">
        <v>18.074999999999999</v>
      </c>
      <c r="I451">
        <v>0.39</v>
      </c>
      <c r="J451">
        <v>7.6400000000000001E-3</v>
      </c>
      <c r="K451">
        <v>1.7715492957746477E-3</v>
      </c>
      <c r="L451">
        <v>0</v>
      </c>
      <c r="M451">
        <v>1.20164</v>
      </c>
      <c r="N451">
        <v>0.3</v>
      </c>
      <c r="R451" s="1">
        <f t="shared" si="35"/>
        <v>63.078974358974364</v>
      </c>
      <c r="S451" s="1">
        <f t="shared" si="36"/>
        <v>14.626637775370167</v>
      </c>
      <c r="T451" s="1">
        <f t="shared" si="37"/>
        <v>0</v>
      </c>
      <c r="U451" s="1">
        <f t="shared" si="38"/>
        <v>9921.2328205128215</v>
      </c>
      <c r="V451" s="1">
        <f t="shared" si="39"/>
        <v>2476.9230769230767</v>
      </c>
    </row>
    <row r="452" spans="1:22" x14ac:dyDescent="0.2">
      <c r="A452">
        <v>40665</v>
      </c>
      <c r="B452">
        <v>4</v>
      </c>
      <c r="C452">
        <v>857</v>
      </c>
      <c r="D452">
        <v>37</v>
      </c>
      <c r="E452">
        <v>99</v>
      </c>
      <c r="F452">
        <v>30.24</v>
      </c>
      <c r="G452">
        <v>30.81</v>
      </c>
      <c r="H452">
        <v>19.192</v>
      </c>
      <c r="I452">
        <v>0.39</v>
      </c>
      <c r="J452">
        <v>7.7400000000000004E-3</v>
      </c>
      <c r="K452">
        <v>1.6791428571428571E-3</v>
      </c>
      <c r="L452">
        <v>0</v>
      </c>
      <c r="M452">
        <v>1.1997</v>
      </c>
      <c r="N452">
        <v>0.31</v>
      </c>
      <c r="R452" s="1">
        <f t="shared" si="35"/>
        <v>63.904615384615383</v>
      </c>
      <c r="S452" s="1">
        <f t="shared" si="36"/>
        <v>13.863692307692308</v>
      </c>
      <c r="T452" s="1">
        <f t="shared" si="37"/>
        <v>0</v>
      </c>
      <c r="U452" s="1">
        <f t="shared" si="38"/>
        <v>9905.2153846153851</v>
      </c>
      <c r="V452" s="1">
        <f t="shared" si="39"/>
        <v>2559.4871794871792</v>
      </c>
    </row>
    <row r="453" spans="1:22" x14ac:dyDescent="0.2">
      <c r="A453">
        <v>40666</v>
      </c>
      <c r="B453">
        <v>4</v>
      </c>
      <c r="C453">
        <v>857</v>
      </c>
      <c r="D453">
        <v>37</v>
      </c>
      <c r="E453">
        <v>99</v>
      </c>
      <c r="F453">
        <v>30.24</v>
      </c>
      <c r="G453">
        <v>30.81</v>
      </c>
      <c r="H453">
        <v>20.096</v>
      </c>
      <c r="I453">
        <v>0.39</v>
      </c>
      <c r="J453">
        <v>7.7200000000000003E-3</v>
      </c>
      <c r="K453">
        <v>1.6791428571428571E-3</v>
      </c>
      <c r="L453">
        <v>0</v>
      </c>
      <c r="M453">
        <v>1.1997</v>
      </c>
      <c r="N453">
        <v>0.33</v>
      </c>
      <c r="R453" s="1">
        <f t="shared" si="35"/>
        <v>63.739487179487185</v>
      </c>
      <c r="S453" s="1">
        <f t="shared" si="36"/>
        <v>13.863692307692308</v>
      </c>
      <c r="T453" s="1">
        <f t="shared" si="37"/>
        <v>0</v>
      </c>
      <c r="U453" s="1">
        <f t="shared" si="38"/>
        <v>9905.2153846153851</v>
      </c>
      <c r="V453" s="1">
        <f t="shared" si="39"/>
        <v>2724.6153846153848</v>
      </c>
    </row>
    <row r="454" spans="1:22" x14ac:dyDescent="0.2">
      <c r="A454">
        <v>40667</v>
      </c>
      <c r="B454">
        <v>4</v>
      </c>
      <c r="C454">
        <v>858</v>
      </c>
      <c r="D454">
        <v>37</v>
      </c>
      <c r="E454">
        <v>99</v>
      </c>
      <c r="F454">
        <v>30.28</v>
      </c>
      <c r="G454">
        <v>30.85</v>
      </c>
      <c r="H454">
        <v>18.369</v>
      </c>
      <c r="I454">
        <v>0.39</v>
      </c>
      <c r="J454">
        <v>7.6800000000000002E-3</v>
      </c>
      <c r="K454">
        <v>1.6688571428571427E-3</v>
      </c>
      <c r="L454">
        <v>1.4999999999999999E-4</v>
      </c>
      <c r="M454">
        <v>1.20113</v>
      </c>
      <c r="N454">
        <v>0.3</v>
      </c>
      <c r="R454" s="1">
        <f t="shared" si="35"/>
        <v>63.409230769230774</v>
      </c>
      <c r="S454" s="1">
        <f t="shared" si="36"/>
        <v>13.778769230769228</v>
      </c>
      <c r="T454" s="1">
        <f t="shared" si="37"/>
        <v>1.2384615384615383</v>
      </c>
      <c r="U454" s="1">
        <f t="shared" si="38"/>
        <v>9917.0220512820524</v>
      </c>
      <c r="V454" s="1">
        <f t="shared" si="39"/>
        <v>2476.9230769230767</v>
      </c>
    </row>
    <row r="455" spans="1:22" x14ac:dyDescent="0.2">
      <c r="A455">
        <v>40668</v>
      </c>
      <c r="B455">
        <v>4</v>
      </c>
      <c r="C455">
        <v>857</v>
      </c>
      <c r="D455">
        <v>37</v>
      </c>
      <c r="E455">
        <v>99</v>
      </c>
      <c r="F455">
        <v>30.24</v>
      </c>
      <c r="G455">
        <v>30.82</v>
      </c>
      <c r="H455">
        <v>18.369</v>
      </c>
      <c r="I455">
        <v>0.39</v>
      </c>
      <c r="J455">
        <v>7.6699999999999997E-3</v>
      </c>
      <c r="K455">
        <v>1.6791428571428571E-3</v>
      </c>
      <c r="L455">
        <v>1.4999999999999999E-4</v>
      </c>
      <c r="M455">
        <v>1.19973</v>
      </c>
      <c r="N455">
        <v>0.3</v>
      </c>
      <c r="R455" s="1">
        <f t="shared" si="35"/>
        <v>63.326666666666661</v>
      </c>
      <c r="S455" s="1">
        <f t="shared" si="36"/>
        <v>13.863692307692308</v>
      </c>
      <c r="T455" s="1">
        <f t="shared" si="37"/>
        <v>1.2384615384615383</v>
      </c>
      <c r="U455" s="1">
        <f t="shared" si="38"/>
        <v>9905.4630769230771</v>
      </c>
      <c r="V455" s="1">
        <f t="shared" si="39"/>
        <v>2476.9230769230767</v>
      </c>
    </row>
    <row r="456" spans="1:22" x14ac:dyDescent="0.2">
      <c r="A456">
        <v>40670</v>
      </c>
      <c r="B456">
        <v>4</v>
      </c>
      <c r="C456">
        <v>858</v>
      </c>
      <c r="D456">
        <v>37</v>
      </c>
      <c r="E456">
        <v>99</v>
      </c>
      <c r="F456">
        <v>30.28</v>
      </c>
      <c r="G456">
        <v>30.86</v>
      </c>
      <c r="H456">
        <v>19.361000000000001</v>
      </c>
      <c r="I456">
        <v>0.39</v>
      </c>
      <c r="J456">
        <v>7.6600000000000001E-3</v>
      </c>
      <c r="K456">
        <v>1.6707042253521127E-3</v>
      </c>
      <c r="L456">
        <v>2.9999999999999997E-4</v>
      </c>
      <c r="M456">
        <v>1.19922</v>
      </c>
      <c r="N456">
        <v>0.32</v>
      </c>
      <c r="R456" s="1">
        <f t="shared" si="35"/>
        <v>63.244102564102569</v>
      </c>
      <c r="S456" s="1">
        <f t="shared" si="36"/>
        <v>13.794019501625135</v>
      </c>
      <c r="T456" s="1">
        <f t="shared" si="37"/>
        <v>2.4769230769230766</v>
      </c>
      <c r="U456" s="1">
        <f t="shared" si="38"/>
        <v>9901.252307692308</v>
      </c>
      <c r="V456" s="1">
        <f t="shared" si="39"/>
        <v>2642.0512820512818</v>
      </c>
    </row>
    <row r="457" spans="1:22" x14ac:dyDescent="0.2">
      <c r="A457">
        <v>40671</v>
      </c>
      <c r="B457">
        <v>4</v>
      </c>
      <c r="C457">
        <v>858</v>
      </c>
      <c r="D457">
        <v>37</v>
      </c>
      <c r="E457">
        <v>99</v>
      </c>
      <c r="F457">
        <v>30.28</v>
      </c>
      <c r="G457">
        <v>30.86</v>
      </c>
      <c r="H457">
        <v>19.448</v>
      </c>
      <c r="I457">
        <v>0.39</v>
      </c>
      <c r="J457">
        <v>7.7299999999999999E-3</v>
      </c>
      <c r="K457">
        <v>1.6707042253521127E-3</v>
      </c>
      <c r="L457">
        <v>2.9999999999999997E-4</v>
      </c>
      <c r="M457">
        <v>1.19922</v>
      </c>
      <c r="N457">
        <v>0.32</v>
      </c>
      <c r="R457" s="1">
        <f t="shared" si="35"/>
        <v>63.822051282051277</v>
      </c>
      <c r="S457" s="1">
        <f t="shared" si="36"/>
        <v>13.794019501625135</v>
      </c>
      <c r="T457" s="1">
        <f t="shared" si="37"/>
        <v>2.4769230769230766</v>
      </c>
      <c r="U457" s="1">
        <f t="shared" si="38"/>
        <v>9901.252307692308</v>
      </c>
      <c r="V457" s="1">
        <f t="shared" si="39"/>
        <v>2642.0512820512818</v>
      </c>
    </row>
    <row r="458" spans="1:22" x14ac:dyDescent="0.2">
      <c r="A458">
        <v>40673</v>
      </c>
      <c r="B458">
        <v>4</v>
      </c>
      <c r="C458">
        <v>858</v>
      </c>
      <c r="D458">
        <v>37</v>
      </c>
      <c r="E458">
        <v>99</v>
      </c>
      <c r="F458">
        <v>30.28</v>
      </c>
      <c r="G458">
        <v>30.86</v>
      </c>
      <c r="H458">
        <v>20.617999999999999</v>
      </c>
      <c r="I458">
        <v>0.39</v>
      </c>
      <c r="J458">
        <v>7.7799999999999996E-3</v>
      </c>
      <c r="K458">
        <v>1.680845070422535E-3</v>
      </c>
      <c r="L458">
        <v>2.9999999999999997E-4</v>
      </c>
      <c r="M458">
        <v>1.1992100000000001</v>
      </c>
      <c r="N458">
        <v>0.34</v>
      </c>
      <c r="R458" s="1">
        <f t="shared" si="35"/>
        <v>64.234871794871779</v>
      </c>
      <c r="S458" s="1">
        <f t="shared" si="36"/>
        <v>13.877746478873238</v>
      </c>
      <c r="T458" s="1">
        <f t="shared" si="37"/>
        <v>2.4769230769230766</v>
      </c>
      <c r="U458" s="1">
        <f t="shared" si="38"/>
        <v>9901.169743589744</v>
      </c>
      <c r="V458" s="1">
        <f t="shared" si="39"/>
        <v>2807.1794871794873</v>
      </c>
    </row>
    <row r="459" spans="1:22" x14ac:dyDescent="0.2">
      <c r="A459">
        <v>40674</v>
      </c>
      <c r="B459">
        <v>4</v>
      </c>
      <c r="C459">
        <v>858</v>
      </c>
      <c r="D459">
        <v>37</v>
      </c>
      <c r="E459">
        <v>99</v>
      </c>
      <c r="F459">
        <v>30.28</v>
      </c>
      <c r="G459">
        <v>30.86</v>
      </c>
      <c r="H459">
        <v>18.888000000000002</v>
      </c>
      <c r="I459">
        <v>0.39</v>
      </c>
      <c r="J459">
        <v>7.7099999999999998E-3</v>
      </c>
      <c r="K459">
        <v>1.680845070422535E-3</v>
      </c>
      <c r="L459">
        <v>2.9999999999999997E-4</v>
      </c>
      <c r="M459">
        <v>1.19922</v>
      </c>
      <c r="N459">
        <v>0.31</v>
      </c>
      <c r="R459" s="1">
        <f t="shared" si="35"/>
        <v>63.656923076923071</v>
      </c>
      <c r="S459" s="1">
        <f t="shared" si="36"/>
        <v>13.877746478873238</v>
      </c>
      <c r="T459" s="1">
        <f t="shared" si="37"/>
        <v>2.4769230769230766</v>
      </c>
      <c r="U459" s="1">
        <f t="shared" si="38"/>
        <v>9901.252307692308</v>
      </c>
      <c r="V459" s="1">
        <f t="shared" si="39"/>
        <v>2559.4871794871792</v>
      </c>
    </row>
    <row r="460" spans="1:22" x14ac:dyDescent="0.2">
      <c r="A460">
        <v>40675</v>
      </c>
      <c r="B460">
        <v>4</v>
      </c>
      <c r="C460">
        <v>857</v>
      </c>
      <c r="D460">
        <v>37</v>
      </c>
      <c r="E460">
        <v>99</v>
      </c>
      <c r="F460">
        <v>30.24</v>
      </c>
      <c r="G460">
        <v>30.83</v>
      </c>
      <c r="H460">
        <v>17.805</v>
      </c>
      <c r="I460">
        <v>0.38</v>
      </c>
      <c r="J460">
        <v>7.6699999999999997E-3</v>
      </c>
      <c r="K460">
        <v>1.680845070422535E-3</v>
      </c>
      <c r="L460">
        <v>2.9999999999999997E-4</v>
      </c>
      <c r="M460">
        <v>1.1978200000000001</v>
      </c>
      <c r="N460">
        <v>0.28999999999999998</v>
      </c>
      <c r="R460" s="1">
        <f t="shared" si="35"/>
        <v>64.993157894736839</v>
      </c>
      <c r="S460" s="1">
        <f t="shared" si="36"/>
        <v>14.24295033358043</v>
      </c>
      <c r="T460" s="1">
        <f t="shared" si="37"/>
        <v>2.5421052631578944</v>
      </c>
      <c r="U460" s="1">
        <f t="shared" si="38"/>
        <v>10149.948421052632</v>
      </c>
      <c r="V460" s="1">
        <f t="shared" si="39"/>
        <v>2457.3684210526312</v>
      </c>
    </row>
    <row r="461" spans="1:22" x14ac:dyDescent="0.2">
      <c r="A461">
        <v>40677</v>
      </c>
      <c r="B461">
        <v>4</v>
      </c>
      <c r="C461">
        <v>859</v>
      </c>
      <c r="D461">
        <v>37</v>
      </c>
      <c r="E461">
        <v>99</v>
      </c>
      <c r="F461">
        <v>30.31</v>
      </c>
      <c r="G461">
        <v>31.05</v>
      </c>
      <c r="H461">
        <v>21.344000000000001</v>
      </c>
      <c r="I461">
        <v>0.38</v>
      </c>
      <c r="J461">
        <v>7.7299999999999999E-3</v>
      </c>
      <c r="K461">
        <v>1.6819199999999997E-3</v>
      </c>
      <c r="L461">
        <v>4.8599999999999997E-3</v>
      </c>
      <c r="M461">
        <v>1.1596500000000001</v>
      </c>
      <c r="N461">
        <v>0.35</v>
      </c>
      <c r="R461" s="1">
        <f t="shared" si="35"/>
        <v>65.501578947368415</v>
      </c>
      <c r="S461" s="1">
        <f t="shared" si="36"/>
        <v>14.252058947368416</v>
      </c>
      <c r="T461" s="1">
        <f t="shared" si="37"/>
        <v>41.182105263157894</v>
      </c>
      <c r="U461" s="1">
        <f t="shared" si="38"/>
        <v>9826.507894736842</v>
      </c>
      <c r="V461" s="1">
        <f t="shared" si="39"/>
        <v>2965.7894736842104</v>
      </c>
    </row>
    <row r="462" spans="1:22" x14ac:dyDescent="0.2">
      <c r="A462">
        <v>40678</v>
      </c>
      <c r="B462">
        <v>4</v>
      </c>
      <c r="C462">
        <v>858</v>
      </c>
      <c r="D462">
        <v>37</v>
      </c>
      <c r="E462">
        <v>99</v>
      </c>
      <c r="F462">
        <v>30.28</v>
      </c>
      <c r="G462">
        <v>31.02</v>
      </c>
      <c r="H462">
        <v>21.344000000000001</v>
      </c>
      <c r="I462">
        <v>0.37</v>
      </c>
      <c r="J462">
        <v>7.7200000000000003E-3</v>
      </c>
      <c r="K462">
        <v>1.6790399999999999E-3</v>
      </c>
      <c r="L462">
        <v>4.8500000000000001E-3</v>
      </c>
      <c r="M462">
        <v>1.1583000000000001</v>
      </c>
      <c r="N462">
        <v>0.35</v>
      </c>
      <c r="R462" s="1">
        <f t="shared" si="35"/>
        <v>67.184864864864878</v>
      </c>
      <c r="S462" s="1">
        <f t="shared" si="36"/>
        <v>14.612185945945944</v>
      </c>
      <c r="T462" s="1">
        <f t="shared" si="37"/>
        <v>42.208108108108107</v>
      </c>
      <c r="U462" s="1">
        <f t="shared" si="38"/>
        <v>10080.340540540541</v>
      </c>
      <c r="V462" s="1">
        <f t="shared" si="39"/>
        <v>3045.9459459459458</v>
      </c>
    </row>
    <row r="463" spans="1:22" x14ac:dyDescent="0.2">
      <c r="A463">
        <v>40680</v>
      </c>
      <c r="B463">
        <v>4</v>
      </c>
      <c r="C463">
        <v>858</v>
      </c>
      <c r="D463">
        <v>37</v>
      </c>
      <c r="E463">
        <v>99</v>
      </c>
      <c r="F463">
        <v>30.28</v>
      </c>
      <c r="G463">
        <v>31</v>
      </c>
      <c r="H463">
        <v>20.669</v>
      </c>
      <c r="I463">
        <v>0.38</v>
      </c>
      <c r="J463">
        <v>7.77E-3</v>
      </c>
      <c r="K463">
        <v>1.6790399999999999E-3</v>
      </c>
      <c r="L463">
        <v>4.8500000000000001E-3</v>
      </c>
      <c r="M463">
        <v>1.1622300000000001</v>
      </c>
      <c r="N463">
        <v>0.34</v>
      </c>
      <c r="R463" s="1">
        <f t="shared" si="35"/>
        <v>65.840526315789475</v>
      </c>
      <c r="S463" s="1">
        <f t="shared" si="36"/>
        <v>14.227654736842105</v>
      </c>
      <c r="T463" s="1">
        <f t="shared" si="37"/>
        <v>41.097368421052636</v>
      </c>
      <c r="U463" s="1">
        <f t="shared" si="38"/>
        <v>9848.3700000000008</v>
      </c>
      <c r="V463" s="1">
        <f t="shared" si="39"/>
        <v>2881.0526315789475</v>
      </c>
    </row>
    <row r="464" spans="1:22" x14ac:dyDescent="0.2">
      <c r="A464">
        <v>40682</v>
      </c>
      <c r="B464">
        <v>4</v>
      </c>
      <c r="C464">
        <v>858</v>
      </c>
      <c r="D464">
        <v>37</v>
      </c>
      <c r="E464">
        <v>99</v>
      </c>
      <c r="F464">
        <v>30.28</v>
      </c>
      <c r="G464">
        <v>31.02</v>
      </c>
      <c r="H464">
        <v>19.695</v>
      </c>
      <c r="I464">
        <v>0.37</v>
      </c>
      <c r="J464">
        <v>7.6699999999999997E-3</v>
      </c>
      <c r="K464">
        <v>1.6790399999999999E-3</v>
      </c>
      <c r="L464">
        <v>4.8500000000000001E-3</v>
      </c>
      <c r="M464">
        <v>1.1583000000000001</v>
      </c>
      <c r="N464">
        <v>0.32</v>
      </c>
      <c r="R464" s="1">
        <f t="shared" si="35"/>
        <v>66.749729729729737</v>
      </c>
      <c r="S464" s="1">
        <f t="shared" si="36"/>
        <v>14.612185945945944</v>
      </c>
      <c r="T464" s="1">
        <f t="shared" si="37"/>
        <v>42.208108108108107</v>
      </c>
      <c r="U464" s="1">
        <f t="shared" si="38"/>
        <v>10080.340540540541</v>
      </c>
      <c r="V464" s="1">
        <f t="shared" si="39"/>
        <v>2784.864864864865</v>
      </c>
    </row>
    <row r="465" spans="1:22" x14ac:dyDescent="0.2">
      <c r="A465">
        <v>40683</v>
      </c>
      <c r="B465">
        <v>4</v>
      </c>
      <c r="C465">
        <v>859</v>
      </c>
      <c r="D465">
        <v>37</v>
      </c>
      <c r="E465">
        <v>99</v>
      </c>
      <c r="F465">
        <v>30.31</v>
      </c>
      <c r="G465">
        <v>31.05</v>
      </c>
      <c r="H465">
        <v>19.695</v>
      </c>
      <c r="I465">
        <v>0.38</v>
      </c>
      <c r="J465">
        <v>7.7299999999999999E-3</v>
      </c>
      <c r="K465">
        <v>1.6819199999999997E-3</v>
      </c>
      <c r="L465">
        <v>4.8599999999999997E-3</v>
      </c>
      <c r="M465">
        <v>1.1596500000000001</v>
      </c>
      <c r="N465">
        <v>0.32</v>
      </c>
      <c r="R465" s="1">
        <f t="shared" si="35"/>
        <v>65.501578947368415</v>
      </c>
      <c r="S465" s="1">
        <f t="shared" si="36"/>
        <v>14.252058947368416</v>
      </c>
      <c r="T465" s="1">
        <f t="shared" si="37"/>
        <v>41.182105263157894</v>
      </c>
      <c r="U465" s="1">
        <f t="shared" si="38"/>
        <v>9826.507894736842</v>
      </c>
      <c r="V465" s="1">
        <f t="shared" si="39"/>
        <v>2711.5789473684208</v>
      </c>
    </row>
    <row r="466" spans="1:22" x14ac:dyDescent="0.2">
      <c r="A466">
        <v>40686</v>
      </c>
      <c r="B466">
        <v>4</v>
      </c>
      <c r="C466">
        <v>857</v>
      </c>
      <c r="D466">
        <v>37</v>
      </c>
      <c r="E466">
        <v>99</v>
      </c>
      <c r="F466">
        <v>30.24</v>
      </c>
      <c r="G466">
        <v>30.98</v>
      </c>
      <c r="H466">
        <v>20.210999999999999</v>
      </c>
      <c r="I466">
        <v>0.37</v>
      </c>
      <c r="J466">
        <v>7.7200000000000003E-3</v>
      </c>
      <c r="K466">
        <v>1.6771428571428571E-3</v>
      </c>
      <c r="L466">
        <v>4.8500000000000001E-3</v>
      </c>
      <c r="M466">
        <v>1.1569499999999999</v>
      </c>
      <c r="N466">
        <v>0.33</v>
      </c>
      <c r="R466" s="1">
        <f t="shared" si="35"/>
        <v>67.184864864864878</v>
      </c>
      <c r="S466" s="1">
        <f t="shared" si="36"/>
        <v>14.595675675675674</v>
      </c>
      <c r="T466" s="1">
        <f t="shared" si="37"/>
        <v>42.208108108108107</v>
      </c>
      <c r="U466" s="1">
        <f t="shared" si="38"/>
        <v>10068.591891891891</v>
      </c>
      <c r="V466" s="1">
        <f t="shared" si="39"/>
        <v>2871.8918918918921</v>
      </c>
    </row>
    <row r="467" spans="1:22" x14ac:dyDescent="0.2">
      <c r="A467">
        <v>40690</v>
      </c>
      <c r="B467">
        <v>4</v>
      </c>
      <c r="C467">
        <v>857</v>
      </c>
      <c r="D467">
        <v>37</v>
      </c>
      <c r="E467">
        <v>99</v>
      </c>
      <c r="F467">
        <v>30.24</v>
      </c>
      <c r="G467">
        <v>30.98</v>
      </c>
      <c r="H467">
        <v>21.388999999999999</v>
      </c>
      <c r="I467">
        <v>0.37</v>
      </c>
      <c r="J467">
        <v>7.7600000000000004E-3</v>
      </c>
      <c r="K467">
        <v>1.6781102362204725E-3</v>
      </c>
      <c r="L467">
        <v>4.5399999999999998E-3</v>
      </c>
      <c r="M467">
        <v>1.1569</v>
      </c>
      <c r="N467">
        <v>0.35</v>
      </c>
      <c r="R467" s="1">
        <f t="shared" si="35"/>
        <v>67.532972972972985</v>
      </c>
      <c r="S467" s="1">
        <f t="shared" si="36"/>
        <v>14.604094488188977</v>
      </c>
      <c r="T467" s="1">
        <f t="shared" si="37"/>
        <v>39.510270270270269</v>
      </c>
      <c r="U467" s="1">
        <f t="shared" si="38"/>
        <v>10068.156756756756</v>
      </c>
      <c r="V467" s="1">
        <f t="shared" si="39"/>
        <v>3045.9459459459458</v>
      </c>
    </row>
    <row r="468" spans="1:22" x14ac:dyDescent="0.2">
      <c r="A468">
        <v>40691</v>
      </c>
      <c r="B468">
        <v>4</v>
      </c>
      <c r="C468">
        <v>858</v>
      </c>
      <c r="D468">
        <v>37</v>
      </c>
      <c r="E468">
        <v>99</v>
      </c>
      <c r="F468">
        <v>30.28</v>
      </c>
      <c r="G468">
        <v>31.02</v>
      </c>
      <c r="H468">
        <v>20.07</v>
      </c>
      <c r="I468">
        <v>0.38</v>
      </c>
      <c r="J468">
        <v>7.7200000000000003E-3</v>
      </c>
      <c r="K468">
        <v>1.6795275590551181E-3</v>
      </c>
      <c r="L468">
        <v>4.5500000000000002E-3</v>
      </c>
      <c r="M468">
        <v>1.15825</v>
      </c>
      <c r="N468">
        <v>0.33</v>
      </c>
      <c r="R468" s="1">
        <f t="shared" si="35"/>
        <v>65.416842105263157</v>
      </c>
      <c r="S468" s="1">
        <f t="shared" si="36"/>
        <v>14.231786158309157</v>
      </c>
      <c r="T468" s="1">
        <f t="shared" si="37"/>
        <v>38.555263157894743</v>
      </c>
      <c r="U468" s="1">
        <f t="shared" si="38"/>
        <v>9814.644736842105</v>
      </c>
      <c r="V468" s="1">
        <f t="shared" si="39"/>
        <v>2796.3157894736842</v>
      </c>
    </row>
    <row r="469" spans="1:22" x14ac:dyDescent="0.2">
      <c r="A469">
        <v>40692</v>
      </c>
      <c r="B469">
        <v>4</v>
      </c>
      <c r="C469">
        <v>858</v>
      </c>
      <c r="D469">
        <v>37</v>
      </c>
      <c r="E469">
        <v>99</v>
      </c>
      <c r="F469">
        <v>30.28</v>
      </c>
      <c r="G469">
        <v>31.02</v>
      </c>
      <c r="H469">
        <v>20.07</v>
      </c>
      <c r="I469">
        <v>0.38</v>
      </c>
      <c r="J469">
        <v>7.7200000000000003E-3</v>
      </c>
      <c r="K469">
        <v>1.6795275590551181E-3</v>
      </c>
      <c r="L469">
        <v>4.5500000000000002E-3</v>
      </c>
      <c r="M469">
        <v>1.15825</v>
      </c>
      <c r="N469">
        <v>0.33</v>
      </c>
      <c r="R469" s="1">
        <f t="shared" si="35"/>
        <v>65.416842105263157</v>
      </c>
      <c r="S469" s="1">
        <f t="shared" si="36"/>
        <v>14.231786158309157</v>
      </c>
      <c r="T469" s="1">
        <f t="shared" si="37"/>
        <v>38.555263157894743</v>
      </c>
      <c r="U469" s="1">
        <f t="shared" si="38"/>
        <v>9814.644736842105</v>
      </c>
      <c r="V469" s="1">
        <f t="shared" si="39"/>
        <v>2796.3157894736842</v>
      </c>
    </row>
    <row r="470" spans="1:22" x14ac:dyDescent="0.2">
      <c r="A470">
        <v>40693</v>
      </c>
      <c r="B470">
        <v>4</v>
      </c>
      <c r="C470">
        <v>858</v>
      </c>
      <c r="D470">
        <v>37</v>
      </c>
      <c r="E470">
        <v>99</v>
      </c>
      <c r="F470">
        <v>30.28</v>
      </c>
      <c r="G470">
        <v>31.02</v>
      </c>
      <c r="H470">
        <v>22.843</v>
      </c>
      <c r="I470">
        <v>0.38</v>
      </c>
      <c r="J470">
        <v>7.7200000000000003E-3</v>
      </c>
      <c r="K470">
        <v>1.6795275590551181E-3</v>
      </c>
      <c r="L470">
        <v>4.5500000000000002E-3</v>
      </c>
      <c r="M470">
        <v>1.15825</v>
      </c>
      <c r="N470">
        <v>0.38</v>
      </c>
      <c r="R470" s="1">
        <f t="shared" si="35"/>
        <v>65.416842105263157</v>
      </c>
      <c r="S470" s="1">
        <f t="shared" si="36"/>
        <v>14.231786158309157</v>
      </c>
      <c r="T470" s="1">
        <f t="shared" si="37"/>
        <v>38.555263157894743</v>
      </c>
      <c r="U470" s="1">
        <f t="shared" si="38"/>
        <v>9814.644736842105</v>
      </c>
      <c r="V470" s="1">
        <f t="shared" si="39"/>
        <v>3220</v>
      </c>
    </row>
    <row r="471" spans="1:22" x14ac:dyDescent="0.2">
      <c r="A471">
        <v>40698</v>
      </c>
      <c r="B471">
        <v>4</v>
      </c>
      <c r="C471">
        <v>857</v>
      </c>
      <c r="D471">
        <v>37</v>
      </c>
      <c r="E471">
        <v>99</v>
      </c>
      <c r="F471">
        <v>30.24</v>
      </c>
      <c r="G471">
        <v>30.98</v>
      </c>
      <c r="H471">
        <v>20.408000000000001</v>
      </c>
      <c r="I471">
        <v>0.37</v>
      </c>
      <c r="J471">
        <v>7.7600000000000004E-3</v>
      </c>
      <c r="K471">
        <v>1.6781102362204725E-3</v>
      </c>
      <c r="L471">
        <v>4.5399999999999998E-3</v>
      </c>
      <c r="M471">
        <v>1.1569</v>
      </c>
      <c r="N471">
        <v>0.34</v>
      </c>
      <c r="R471" s="1">
        <f t="shared" si="35"/>
        <v>67.532972972972985</v>
      </c>
      <c r="S471" s="1">
        <f t="shared" si="36"/>
        <v>14.604094488188977</v>
      </c>
      <c r="T471" s="1">
        <f t="shared" si="37"/>
        <v>39.510270270270269</v>
      </c>
      <c r="U471" s="1">
        <f t="shared" si="38"/>
        <v>10068.156756756756</v>
      </c>
      <c r="V471" s="1">
        <f t="shared" si="39"/>
        <v>2958.9189189189192</v>
      </c>
    </row>
    <row r="472" spans="1:22" x14ac:dyDescent="0.2">
      <c r="A472">
        <v>40699</v>
      </c>
      <c r="B472">
        <v>4</v>
      </c>
      <c r="C472">
        <v>858</v>
      </c>
      <c r="D472">
        <v>37</v>
      </c>
      <c r="E472">
        <v>99</v>
      </c>
      <c r="F472">
        <v>30.28</v>
      </c>
      <c r="G472">
        <v>31.02</v>
      </c>
      <c r="H472">
        <v>20.591999999999999</v>
      </c>
      <c r="I472">
        <v>0.38</v>
      </c>
      <c r="J472">
        <v>7.8200000000000006E-3</v>
      </c>
      <c r="K472">
        <v>1.6795275590551181E-3</v>
      </c>
      <c r="L472">
        <v>4.5500000000000002E-3</v>
      </c>
      <c r="M472">
        <v>1.15825</v>
      </c>
      <c r="N472">
        <v>0.34</v>
      </c>
      <c r="R472" s="1">
        <f t="shared" si="35"/>
        <v>66.264210526315793</v>
      </c>
      <c r="S472" s="1">
        <f t="shared" si="36"/>
        <v>14.231786158309157</v>
      </c>
      <c r="T472" s="1">
        <f t="shared" si="37"/>
        <v>38.555263157894743</v>
      </c>
      <c r="U472" s="1">
        <f t="shared" si="38"/>
        <v>9814.644736842105</v>
      </c>
      <c r="V472" s="1">
        <f t="shared" si="39"/>
        <v>2881.0526315789475</v>
      </c>
    </row>
    <row r="473" spans="1:22" x14ac:dyDescent="0.2">
      <c r="A473">
        <v>40701</v>
      </c>
      <c r="B473">
        <v>4</v>
      </c>
      <c r="C473">
        <v>857</v>
      </c>
      <c r="D473">
        <v>37</v>
      </c>
      <c r="E473">
        <v>99</v>
      </c>
      <c r="F473">
        <v>30.24</v>
      </c>
      <c r="G473">
        <v>30.98</v>
      </c>
      <c r="H473">
        <v>20.329999999999998</v>
      </c>
      <c r="I473">
        <v>0.37</v>
      </c>
      <c r="J473">
        <v>7.8100000000000001E-3</v>
      </c>
      <c r="K473">
        <v>1.6771428571428571E-3</v>
      </c>
      <c r="L473">
        <v>4.5399999999999998E-3</v>
      </c>
      <c r="M473">
        <v>1.15689</v>
      </c>
      <c r="N473">
        <v>0.33</v>
      </c>
      <c r="R473" s="1">
        <f t="shared" si="35"/>
        <v>67.968108108108112</v>
      </c>
      <c r="S473" s="1">
        <f t="shared" si="36"/>
        <v>14.595675675675674</v>
      </c>
      <c r="T473" s="1">
        <f t="shared" si="37"/>
        <v>39.510270270270269</v>
      </c>
      <c r="U473" s="1">
        <f t="shared" si="38"/>
        <v>10068.06972972973</v>
      </c>
      <c r="V473" s="1">
        <f t="shared" si="39"/>
        <v>2871.8918918918921</v>
      </c>
    </row>
    <row r="474" spans="1:22" x14ac:dyDescent="0.2">
      <c r="A474">
        <v>40702</v>
      </c>
      <c r="B474">
        <v>4</v>
      </c>
      <c r="C474">
        <v>857</v>
      </c>
      <c r="D474">
        <v>37</v>
      </c>
      <c r="E474">
        <v>99</v>
      </c>
      <c r="F474">
        <v>30.24</v>
      </c>
      <c r="G474">
        <v>30.98</v>
      </c>
      <c r="H474">
        <v>20.329999999999998</v>
      </c>
      <c r="I474">
        <v>0.37</v>
      </c>
      <c r="J474">
        <v>7.8100000000000001E-3</v>
      </c>
      <c r="K474">
        <v>1.6771428571428571E-3</v>
      </c>
      <c r="L474">
        <v>4.5399999999999998E-3</v>
      </c>
      <c r="M474">
        <v>1.15689</v>
      </c>
      <c r="N474">
        <v>0.33</v>
      </c>
      <c r="R474" s="1">
        <f t="shared" si="35"/>
        <v>67.968108108108112</v>
      </c>
      <c r="S474" s="1">
        <f t="shared" si="36"/>
        <v>14.595675675675674</v>
      </c>
      <c r="T474" s="1">
        <f t="shared" si="37"/>
        <v>39.510270270270269</v>
      </c>
      <c r="U474" s="1">
        <f t="shared" si="38"/>
        <v>10068.06972972973</v>
      </c>
      <c r="V474" s="1">
        <f t="shared" si="39"/>
        <v>2871.8918918918921</v>
      </c>
    </row>
    <row r="475" spans="1:22" x14ac:dyDescent="0.2">
      <c r="A475">
        <v>40705</v>
      </c>
      <c r="B475">
        <v>4</v>
      </c>
      <c r="C475">
        <v>858</v>
      </c>
      <c r="D475">
        <v>37</v>
      </c>
      <c r="E475">
        <v>99</v>
      </c>
      <c r="F475">
        <v>30.28</v>
      </c>
      <c r="G475">
        <v>31.02</v>
      </c>
      <c r="H475">
        <v>19.922999999999998</v>
      </c>
      <c r="I475">
        <v>0.37</v>
      </c>
      <c r="J475">
        <v>7.8200000000000006E-3</v>
      </c>
      <c r="K475">
        <v>1.6790399999999999E-3</v>
      </c>
      <c r="L475">
        <v>4.5500000000000002E-3</v>
      </c>
      <c r="M475">
        <v>1.1582399999999999</v>
      </c>
      <c r="N475">
        <v>0.33</v>
      </c>
      <c r="R475" s="1">
        <f t="shared" si="35"/>
        <v>68.055135135135146</v>
      </c>
      <c r="S475" s="1">
        <f t="shared" si="36"/>
        <v>14.612185945945944</v>
      </c>
      <c r="T475" s="1">
        <f t="shared" si="37"/>
        <v>39.597297297297303</v>
      </c>
      <c r="U475" s="1">
        <f t="shared" si="38"/>
        <v>10079.818378378379</v>
      </c>
      <c r="V475" s="1">
        <f t="shared" si="39"/>
        <v>2871.8918918918921</v>
      </c>
    </row>
    <row r="476" spans="1:22" x14ac:dyDescent="0.2">
      <c r="A476">
        <v>40706</v>
      </c>
      <c r="B476">
        <v>4</v>
      </c>
      <c r="C476">
        <v>857</v>
      </c>
      <c r="D476">
        <v>37</v>
      </c>
      <c r="E476">
        <v>99</v>
      </c>
      <c r="F476">
        <v>30.24</v>
      </c>
      <c r="G476">
        <v>30.98</v>
      </c>
      <c r="H476">
        <v>20.678999999999998</v>
      </c>
      <c r="I476">
        <v>0.37</v>
      </c>
      <c r="J476">
        <v>7.8600000000000007E-3</v>
      </c>
      <c r="K476">
        <v>1.6776E-3</v>
      </c>
      <c r="L476">
        <v>4.5399999999999998E-3</v>
      </c>
      <c r="M476">
        <v>1.15689</v>
      </c>
      <c r="N476">
        <v>0.34</v>
      </c>
      <c r="R476" s="1">
        <f t="shared" si="35"/>
        <v>68.403243243243253</v>
      </c>
      <c r="S476" s="1">
        <f t="shared" si="36"/>
        <v>14.599654054054053</v>
      </c>
      <c r="T476" s="1">
        <f t="shared" si="37"/>
        <v>39.510270270270269</v>
      </c>
      <c r="U476" s="1">
        <f t="shared" si="38"/>
        <v>10068.06972972973</v>
      </c>
      <c r="V476" s="1">
        <f t="shared" si="39"/>
        <v>2958.9189189189192</v>
      </c>
    </row>
    <row r="477" spans="1:22" x14ac:dyDescent="0.2">
      <c r="A477">
        <v>40707</v>
      </c>
      <c r="B477">
        <v>4</v>
      </c>
      <c r="C477">
        <v>858</v>
      </c>
      <c r="D477">
        <v>37</v>
      </c>
      <c r="E477">
        <v>99</v>
      </c>
      <c r="F477">
        <v>30.28</v>
      </c>
      <c r="G477">
        <v>31.02</v>
      </c>
      <c r="H477">
        <v>20.678999999999998</v>
      </c>
      <c r="I477">
        <v>0.37</v>
      </c>
      <c r="J477">
        <v>7.8200000000000006E-3</v>
      </c>
      <c r="K477">
        <v>1.6790399999999999E-3</v>
      </c>
      <c r="L477">
        <v>4.5500000000000002E-3</v>
      </c>
      <c r="M477">
        <v>1.1582399999999999</v>
      </c>
      <c r="N477">
        <v>0.34</v>
      </c>
      <c r="R477" s="1">
        <f t="shared" si="35"/>
        <v>68.055135135135146</v>
      </c>
      <c r="S477" s="1">
        <f t="shared" si="36"/>
        <v>14.612185945945944</v>
      </c>
      <c r="T477" s="1">
        <f t="shared" si="37"/>
        <v>39.597297297297303</v>
      </c>
      <c r="U477" s="1">
        <f t="shared" si="38"/>
        <v>10079.818378378379</v>
      </c>
      <c r="V477" s="1">
        <f t="shared" si="39"/>
        <v>2958.9189189189192</v>
      </c>
    </row>
    <row r="478" spans="1:22" x14ac:dyDescent="0.2">
      <c r="A478">
        <v>40708</v>
      </c>
      <c r="B478">
        <v>4</v>
      </c>
      <c r="C478">
        <v>857</v>
      </c>
      <c r="D478">
        <v>37</v>
      </c>
      <c r="E478">
        <v>99</v>
      </c>
      <c r="F478">
        <v>30.24</v>
      </c>
      <c r="G478">
        <v>30.98</v>
      </c>
      <c r="H478">
        <v>20.439</v>
      </c>
      <c r="I478">
        <v>0.37</v>
      </c>
      <c r="J478">
        <v>7.7600000000000004E-3</v>
      </c>
      <c r="K478">
        <v>1.4916129032258064E-3</v>
      </c>
      <c r="L478">
        <v>4.5399999999999998E-3</v>
      </c>
      <c r="M478">
        <v>1.15689</v>
      </c>
      <c r="N478">
        <v>0.34</v>
      </c>
      <c r="R478" s="1">
        <f t="shared" si="35"/>
        <v>67.532972972972985</v>
      </c>
      <c r="S478" s="1">
        <f t="shared" si="36"/>
        <v>12.981063644289451</v>
      </c>
      <c r="T478" s="1">
        <f t="shared" si="37"/>
        <v>39.510270270270269</v>
      </c>
      <c r="U478" s="1">
        <f t="shared" si="38"/>
        <v>10068.06972972973</v>
      </c>
      <c r="V478" s="1">
        <f t="shared" si="39"/>
        <v>2958.9189189189192</v>
      </c>
    </row>
    <row r="479" spans="1:22" x14ac:dyDescent="0.2">
      <c r="A479">
        <v>40710</v>
      </c>
      <c r="B479">
        <v>4</v>
      </c>
      <c r="C479">
        <v>858</v>
      </c>
      <c r="D479">
        <v>37</v>
      </c>
      <c r="E479">
        <v>99</v>
      </c>
      <c r="F479">
        <v>30.28</v>
      </c>
      <c r="G479">
        <v>31.04</v>
      </c>
      <c r="H479">
        <v>21.241</v>
      </c>
      <c r="I479">
        <v>0.37</v>
      </c>
      <c r="J479">
        <v>7.8300000000000002E-3</v>
      </c>
      <c r="K479">
        <v>1.1206451612903227E-3</v>
      </c>
      <c r="L479">
        <v>4.5500000000000002E-3</v>
      </c>
      <c r="M479">
        <v>1.1543000000000001</v>
      </c>
      <c r="N479">
        <v>0.35</v>
      </c>
      <c r="R479" s="1">
        <f t="shared" si="35"/>
        <v>68.142162162162165</v>
      </c>
      <c r="S479" s="1">
        <f t="shared" si="36"/>
        <v>9.752641673931997</v>
      </c>
      <c r="T479" s="1">
        <f t="shared" si="37"/>
        <v>39.597297297297303</v>
      </c>
      <c r="U479" s="1">
        <f t="shared" si="38"/>
        <v>10045.529729729731</v>
      </c>
      <c r="V479" s="1">
        <f t="shared" si="39"/>
        <v>3045.9459459459458</v>
      </c>
    </row>
    <row r="480" spans="1:22" x14ac:dyDescent="0.2">
      <c r="A480">
        <v>40711</v>
      </c>
      <c r="B480">
        <v>4</v>
      </c>
      <c r="C480">
        <v>858</v>
      </c>
      <c r="D480">
        <v>37</v>
      </c>
      <c r="E480">
        <v>99</v>
      </c>
      <c r="F480">
        <v>30.28</v>
      </c>
      <c r="G480">
        <v>31.04</v>
      </c>
      <c r="H480">
        <v>19.975999999999999</v>
      </c>
      <c r="I480">
        <v>0.37</v>
      </c>
      <c r="J480">
        <v>7.7799999999999996E-3</v>
      </c>
      <c r="K480">
        <v>1.1209756097560976E-3</v>
      </c>
      <c r="L480">
        <v>4.5500000000000002E-3</v>
      </c>
      <c r="M480">
        <v>1.1543000000000001</v>
      </c>
      <c r="N480">
        <v>0.33</v>
      </c>
      <c r="R480" s="1">
        <f t="shared" si="35"/>
        <v>67.707027027027024</v>
      </c>
      <c r="S480" s="1">
        <f t="shared" si="36"/>
        <v>9.7555174686882005</v>
      </c>
      <c r="T480" s="1">
        <f t="shared" si="37"/>
        <v>39.597297297297303</v>
      </c>
      <c r="U480" s="1">
        <f t="shared" si="38"/>
        <v>10045.529729729731</v>
      </c>
      <c r="V480" s="1">
        <f t="shared" si="39"/>
        <v>2871.8918918918921</v>
      </c>
    </row>
    <row r="481" spans="1:22" x14ac:dyDescent="0.2">
      <c r="A481">
        <v>40712</v>
      </c>
      <c r="B481">
        <v>4</v>
      </c>
      <c r="C481">
        <v>857</v>
      </c>
      <c r="D481">
        <v>37</v>
      </c>
      <c r="E481">
        <v>99</v>
      </c>
      <c r="F481">
        <v>30.24</v>
      </c>
      <c r="G481">
        <v>30.98</v>
      </c>
      <c r="H481">
        <v>19.975999999999999</v>
      </c>
      <c r="I481">
        <v>0.37</v>
      </c>
      <c r="J481">
        <v>7.8100000000000001E-3</v>
      </c>
      <c r="K481">
        <v>1.118048780487805E-3</v>
      </c>
      <c r="L481">
        <v>4.5399999999999998E-3</v>
      </c>
      <c r="M481">
        <v>1.1568799999999999</v>
      </c>
      <c r="N481">
        <v>0.33</v>
      </c>
      <c r="R481" s="1">
        <f t="shared" si="35"/>
        <v>67.968108108108112</v>
      </c>
      <c r="S481" s="1">
        <f t="shared" si="36"/>
        <v>9.7300461437046817</v>
      </c>
      <c r="T481" s="1">
        <f t="shared" si="37"/>
        <v>39.510270270270269</v>
      </c>
      <c r="U481" s="1">
        <f t="shared" si="38"/>
        <v>10067.982702702702</v>
      </c>
      <c r="V481" s="1">
        <f t="shared" si="39"/>
        <v>2871.8918918918921</v>
      </c>
    </row>
    <row r="482" spans="1:22" x14ac:dyDescent="0.2">
      <c r="A482">
        <v>40714</v>
      </c>
      <c r="B482">
        <v>4</v>
      </c>
      <c r="C482">
        <v>858</v>
      </c>
      <c r="D482">
        <v>37</v>
      </c>
      <c r="E482">
        <v>99</v>
      </c>
      <c r="F482">
        <v>30.28</v>
      </c>
      <c r="G482">
        <v>30.34</v>
      </c>
      <c r="H482">
        <v>20.623000000000001</v>
      </c>
      <c r="I482">
        <v>0.37</v>
      </c>
      <c r="J482">
        <v>7.11E-3</v>
      </c>
      <c r="K482">
        <v>1.0858064516129032E-3</v>
      </c>
      <c r="L482">
        <v>1.7799999999999999E-3</v>
      </c>
      <c r="M482">
        <v>1.1651</v>
      </c>
      <c r="N482">
        <v>0.33</v>
      </c>
      <c r="R482" s="1">
        <f t="shared" si="35"/>
        <v>61.876216216216214</v>
      </c>
      <c r="S482" s="1">
        <f t="shared" si="36"/>
        <v>9.4494507410636448</v>
      </c>
      <c r="T482" s="1">
        <f t="shared" si="37"/>
        <v>15.49081081081081</v>
      </c>
      <c r="U482" s="1">
        <f t="shared" si="38"/>
        <v>10139.518918918919</v>
      </c>
      <c r="V482" s="1">
        <f t="shared" si="39"/>
        <v>2871.8918918918921</v>
      </c>
    </row>
    <row r="483" spans="1:22" x14ac:dyDescent="0.2">
      <c r="A483">
        <v>40715</v>
      </c>
      <c r="B483">
        <v>4</v>
      </c>
      <c r="C483">
        <v>857</v>
      </c>
      <c r="D483">
        <v>37</v>
      </c>
      <c r="E483">
        <v>99</v>
      </c>
      <c r="F483">
        <v>30.24</v>
      </c>
      <c r="G483">
        <v>30.44</v>
      </c>
      <c r="H483">
        <v>20.195</v>
      </c>
      <c r="I483">
        <v>0.37</v>
      </c>
      <c r="J483">
        <v>7.2100000000000003E-3</v>
      </c>
      <c r="K483">
        <v>1.0977049180327869E-3</v>
      </c>
      <c r="L483">
        <v>1.9300000000000001E-3</v>
      </c>
      <c r="M483">
        <v>1.17127</v>
      </c>
      <c r="N483">
        <v>0.33</v>
      </c>
      <c r="R483" s="1">
        <f t="shared" si="35"/>
        <v>62.746486486486489</v>
      </c>
      <c r="S483" s="1">
        <f t="shared" si="36"/>
        <v>9.5529995569339832</v>
      </c>
      <c r="T483" s="1">
        <f t="shared" si="37"/>
        <v>16.796216216216219</v>
      </c>
      <c r="U483" s="1">
        <f t="shared" si="38"/>
        <v>10193.214594594596</v>
      </c>
      <c r="V483" s="1">
        <f t="shared" si="39"/>
        <v>2871.8918918918921</v>
      </c>
    </row>
    <row r="484" spans="1:22" x14ac:dyDescent="0.2">
      <c r="A484">
        <v>40716</v>
      </c>
      <c r="B484">
        <v>4</v>
      </c>
      <c r="C484">
        <v>857</v>
      </c>
      <c r="D484">
        <v>37</v>
      </c>
      <c r="E484">
        <v>99</v>
      </c>
      <c r="F484">
        <v>30.24</v>
      </c>
      <c r="G484">
        <v>30.45</v>
      </c>
      <c r="H484">
        <v>21.126999999999999</v>
      </c>
      <c r="I484">
        <v>0.37</v>
      </c>
      <c r="J484">
        <v>7.26E-3</v>
      </c>
      <c r="K484">
        <v>1.0996721311475411E-3</v>
      </c>
      <c r="L484">
        <v>1.7899999999999999E-3</v>
      </c>
      <c r="M484">
        <v>1.1693199999999999</v>
      </c>
      <c r="N484">
        <v>0.34</v>
      </c>
      <c r="R484" s="1">
        <f t="shared" si="35"/>
        <v>63.181621621621616</v>
      </c>
      <c r="S484" s="1">
        <f t="shared" si="36"/>
        <v>9.5701196278245462</v>
      </c>
      <c r="T484" s="1">
        <f t="shared" si="37"/>
        <v>15.577837837837837</v>
      </c>
      <c r="U484" s="1">
        <f t="shared" si="38"/>
        <v>10176.244324324323</v>
      </c>
      <c r="V484" s="1">
        <f t="shared" si="39"/>
        <v>2958.9189189189192</v>
      </c>
    </row>
    <row r="485" spans="1:22" x14ac:dyDescent="0.2">
      <c r="A485">
        <v>40717</v>
      </c>
      <c r="B485">
        <v>4</v>
      </c>
      <c r="C485">
        <v>857</v>
      </c>
      <c r="D485">
        <v>37</v>
      </c>
      <c r="E485">
        <v>99</v>
      </c>
      <c r="F485">
        <v>30.24</v>
      </c>
      <c r="G485">
        <v>30.45</v>
      </c>
      <c r="H485">
        <v>21.126999999999999</v>
      </c>
      <c r="I485">
        <v>0.37</v>
      </c>
      <c r="J485">
        <v>7.3099999999999997E-3</v>
      </c>
      <c r="K485">
        <v>1.0996721311475411E-3</v>
      </c>
      <c r="L485">
        <v>1.64E-3</v>
      </c>
      <c r="M485">
        <v>1.1692899999999999</v>
      </c>
      <c r="N485">
        <v>0.34</v>
      </c>
      <c r="R485" s="1">
        <f t="shared" si="35"/>
        <v>63.61675675675675</v>
      </c>
      <c r="S485" s="1">
        <f t="shared" si="36"/>
        <v>9.5701196278245462</v>
      </c>
      <c r="T485" s="1">
        <f t="shared" si="37"/>
        <v>14.272432432432433</v>
      </c>
      <c r="U485" s="1">
        <f t="shared" si="38"/>
        <v>10175.983243243243</v>
      </c>
      <c r="V485" s="1">
        <f t="shared" si="39"/>
        <v>2958.9189189189192</v>
      </c>
    </row>
    <row r="486" spans="1:22" x14ac:dyDescent="0.2">
      <c r="A486">
        <v>40718</v>
      </c>
      <c r="B486">
        <v>4</v>
      </c>
      <c r="C486">
        <v>857</v>
      </c>
      <c r="D486">
        <v>37</v>
      </c>
      <c r="E486">
        <v>99</v>
      </c>
      <c r="F486">
        <v>30.24</v>
      </c>
      <c r="G486">
        <v>30.52</v>
      </c>
      <c r="H486">
        <v>19.523</v>
      </c>
      <c r="I486">
        <v>0.37</v>
      </c>
      <c r="J486">
        <v>7.3800000000000003E-3</v>
      </c>
      <c r="K486">
        <v>1.1016393442622951E-3</v>
      </c>
      <c r="L486">
        <v>1.49E-3</v>
      </c>
      <c r="M486">
        <v>1.1720699999999999</v>
      </c>
      <c r="N486">
        <v>0.32</v>
      </c>
      <c r="R486" s="1">
        <f t="shared" si="35"/>
        <v>64.225945945945952</v>
      </c>
      <c r="S486" s="1">
        <f t="shared" si="36"/>
        <v>9.5872396987151074</v>
      </c>
      <c r="T486" s="1">
        <f t="shared" si="37"/>
        <v>12.967027027027028</v>
      </c>
      <c r="U486" s="1">
        <f t="shared" si="38"/>
        <v>10200.176756756757</v>
      </c>
      <c r="V486" s="1">
        <f t="shared" si="39"/>
        <v>2784.864864864865</v>
      </c>
    </row>
    <row r="487" spans="1:22" x14ac:dyDescent="0.2">
      <c r="A487">
        <v>40720</v>
      </c>
      <c r="B487">
        <v>4</v>
      </c>
      <c r="C487">
        <v>857</v>
      </c>
      <c r="D487">
        <v>37</v>
      </c>
      <c r="E487">
        <v>99</v>
      </c>
      <c r="F487">
        <v>30.24</v>
      </c>
      <c r="G487">
        <v>30.52</v>
      </c>
      <c r="H487">
        <v>21.021999999999998</v>
      </c>
      <c r="I487">
        <v>0.38</v>
      </c>
      <c r="J487">
        <v>7.45E-3</v>
      </c>
      <c r="K487">
        <v>1.1016393442622951E-3</v>
      </c>
      <c r="L487">
        <v>1.34E-3</v>
      </c>
      <c r="M487">
        <v>1.17204</v>
      </c>
      <c r="N487">
        <v>0.34</v>
      </c>
      <c r="R487" s="1">
        <f t="shared" si="35"/>
        <v>63.128947368421052</v>
      </c>
      <c r="S487" s="1">
        <f t="shared" si="36"/>
        <v>9.3349439171699746</v>
      </c>
      <c r="T487" s="1">
        <f t="shared" si="37"/>
        <v>11.354736842105263</v>
      </c>
      <c r="U487" s="1">
        <f t="shared" si="38"/>
        <v>9931.4968421052617</v>
      </c>
      <c r="V487" s="1">
        <f t="shared" si="39"/>
        <v>2881.0526315789475</v>
      </c>
    </row>
    <row r="488" spans="1:22" x14ac:dyDescent="0.2">
      <c r="A488">
        <v>40723</v>
      </c>
      <c r="B488">
        <v>4</v>
      </c>
      <c r="C488">
        <v>858</v>
      </c>
      <c r="D488">
        <v>37</v>
      </c>
      <c r="E488">
        <v>99</v>
      </c>
      <c r="F488">
        <v>30.28</v>
      </c>
      <c r="G488">
        <v>30.56</v>
      </c>
      <c r="H488">
        <v>20.495000000000001</v>
      </c>
      <c r="I488">
        <v>0.38</v>
      </c>
      <c r="J488">
        <v>7.4400000000000004E-3</v>
      </c>
      <c r="K488">
        <v>1.0935483870967741E-3</v>
      </c>
      <c r="L488">
        <v>1.0499999999999999E-3</v>
      </c>
      <c r="M488">
        <v>1.17143</v>
      </c>
      <c r="N488">
        <v>0.33</v>
      </c>
      <c r="R488" s="1">
        <f t="shared" si="35"/>
        <v>63.044210526315794</v>
      </c>
      <c r="S488" s="1">
        <f t="shared" si="36"/>
        <v>9.2663837011884542</v>
      </c>
      <c r="T488" s="1">
        <f t="shared" si="37"/>
        <v>8.8973684210526311</v>
      </c>
      <c r="U488" s="1">
        <f t="shared" si="38"/>
        <v>9926.3278947368417</v>
      </c>
      <c r="V488" s="1">
        <f t="shared" si="39"/>
        <v>2796.3157894736842</v>
      </c>
    </row>
    <row r="489" spans="1:22" x14ac:dyDescent="0.2">
      <c r="A489">
        <v>40724</v>
      </c>
      <c r="B489">
        <v>4</v>
      </c>
      <c r="C489">
        <v>858</v>
      </c>
      <c r="D489">
        <v>37</v>
      </c>
      <c r="E489">
        <v>99</v>
      </c>
      <c r="F489">
        <v>30.28</v>
      </c>
      <c r="G489">
        <v>30.56</v>
      </c>
      <c r="H489">
        <v>19.178000000000001</v>
      </c>
      <c r="I489">
        <v>0.38</v>
      </c>
      <c r="J489">
        <v>7.5100000000000002E-3</v>
      </c>
      <c r="K489">
        <v>1.0935483870967741E-3</v>
      </c>
      <c r="L489">
        <v>1.0499999999999999E-3</v>
      </c>
      <c r="M489">
        <v>1.1714199999999999</v>
      </c>
      <c r="N489">
        <v>0.31</v>
      </c>
      <c r="R489" s="1">
        <f t="shared" si="35"/>
        <v>63.637368421052635</v>
      </c>
      <c r="S489" s="1">
        <f t="shared" si="36"/>
        <v>9.2663837011884542</v>
      </c>
      <c r="T489" s="1">
        <f t="shared" si="37"/>
        <v>8.8973684210526311</v>
      </c>
      <c r="U489" s="1">
        <f t="shared" si="38"/>
        <v>9926.2431578947362</v>
      </c>
      <c r="V489" s="1">
        <f t="shared" si="39"/>
        <v>2626.8421052631579</v>
      </c>
    </row>
    <row r="490" spans="1:22" x14ac:dyDescent="0.2">
      <c r="A490">
        <v>40727</v>
      </c>
      <c r="B490">
        <v>4</v>
      </c>
      <c r="C490">
        <v>858</v>
      </c>
      <c r="D490">
        <v>37</v>
      </c>
      <c r="E490">
        <v>99</v>
      </c>
      <c r="F490">
        <v>30.28</v>
      </c>
      <c r="G490">
        <v>30.56</v>
      </c>
      <c r="H490">
        <v>18.614000000000001</v>
      </c>
      <c r="I490">
        <v>0.38</v>
      </c>
      <c r="J490">
        <v>7.4900000000000001E-3</v>
      </c>
      <c r="K490">
        <v>1.1032258064516129E-3</v>
      </c>
      <c r="L490">
        <v>8.9999999999999998E-4</v>
      </c>
      <c r="M490">
        <v>1.1714</v>
      </c>
      <c r="N490">
        <v>0.3</v>
      </c>
      <c r="R490" s="1">
        <f t="shared" si="35"/>
        <v>63.467894736842105</v>
      </c>
      <c r="S490" s="1">
        <f t="shared" si="36"/>
        <v>9.3483870967741947</v>
      </c>
      <c r="T490" s="1">
        <f t="shared" si="37"/>
        <v>7.6263157894736837</v>
      </c>
      <c r="U490" s="1">
        <f t="shared" si="38"/>
        <v>9926.0736842105271</v>
      </c>
      <c r="V490" s="1">
        <f t="shared" si="39"/>
        <v>2542.1052631578946</v>
      </c>
    </row>
    <row r="491" spans="1:22" x14ac:dyDescent="0.2">
      <c r="A491">
        <v>40729</v>
      </c>
      <c r="B491">
        <v>4</v>
      </c>
      <c r="C491">
        <v>858</v>
      </c>
      <c r="D491">
        <v>37</v>
      </c>
      <c r="E491">
        <v>99</v>
      </c>
      <c r="F491">
        <v>30.28</v>
      </c>
      <c r="G491">
        <v>30.56</v>
      </c>
      <c r="H491">
        <v>19.678999999999998</v>
      </c>
      <c r="I491">
        <v>0.38</v>
      </c>
      <c r="J491">
        <v>7.5100000000000002E-3</v>
      </c>
      <c r="K491">
        <v>1.0935483870967741E-3</v>
      </c>
      <c r="L491">
        <v>7.5000000000000002E-4</v>
      </c>
      <c r="M491">
        <v>1.17137</v>
      </c>
      <c r="N491">
        <v>0.32</v>
      </c>
      <c r="R491" s="1">
        <f t="shared" si="35"/>
        <v>63.637368421052635</v>
      </c>
      <c r="S491" s="1">
        <f t="shared" si="36"/>
        <v>9.2663837011884542</v>
      </c>
      <c r="T491" s="1">
        <f t="shared" si="37"/>
        <v>6.3552631578947372</v>
      </c>
      <c r="U491" s="1">
        <f t="shared" si="38"/>
        <v>9925.8194736842106</v>
      </c>
      <c r="V491" s="1">
        <f t="shared" si="39"/>
        <v>2711.5789473684208</v>
      </c>
    </row>
    <row r="492" spans="1:22" x14ac:dyDescent="0.2">
      <c r="A492">
        <v>40732</v>
      </c>
      <c r="B492">
        <v>4</v>
      </c>
      <c r="C492">
        <v>858</v>
      </c>
      <c r="D492">
        <v>37</v>
      </c>
      <c r="E492">
        <v>99</v>
      </c>
      <c r="F492">
        <v>30.28</v>
      </c>
      <c r="G492">
        <v>30.57</v>
      </c>
      <c r="H492">
        <v>20.053999999999998</v>
      </c>
      <c r="I492">
        <v>0.37</v>
      </c>
      <c r="J492">
        <v>7.5599999999999999E-3</v>
      </c>
      <c r="K492">
        <v>1.0935483870967741E-3</v>
      </c>
      <c r="L492">
        <v>8.9999999999999998E-4</v>
      </c>
      <c r="M492">
        <v>1.1694599999999999</v>
      </c>
      <c r="N492">
        <v>0.32</v>
      </c>
      <c r="R492" s="1">
        <f t="shared" si="35"/>
        <v>65.792432432432435</v>
      </c>
      <c r="S492" s="1">
        <f t="shared" si="36"/>
        <v>9.5168265039232764</v>
      </c>
      <c r="T492" s="1">
        <f t="shared" si="37"/>
        <v>7.8324324324324319</v>
      </c>
      <c r="U492" s="1">
        <f t="shared" si="38"/>
        <v>10177.462702702702</v>
      </c>
      <c r="V492" s="1">
        <f t="shared" si="39"/>
        <v>2784.864864864865</v>
      </c>
    </row>
    <row r="493" spans="1:22" x14ac:dyDescent="0.2">
      <c r="A493">
        <v>40733</v>
      </c>
      <c r="B493">
        <v>4</v>
      </c>
      <c r="C493">
        <v>858</v>
      </c>
      <c r="D493">
        <v>37</v>
      </c>
      <c r="E493">
        <v>99</v>
      </c>
      <c r="F493">
        <v>30.28</v>
      </c>
      <c r="G493">
        <v>30.57</v>
      </c>
      <c r="H493">
        <v>21.256</v>
      </c>
      <c r="I493">
        <v>0.37</v>
      </c>
      <c r="J493">
        <v>7.6099999999999996E-3</v>
      </c>
      <c r="K493">
        <v>1.1032258064516129E-3</v>
      </c>
      <c r="L493">
        <v>8.9999999999999998E-4</v>
      </c>
      <c r="M493">
        <v>1.1694599999999999</v>
      </c>
      <c r="N493">
        <v>0.34</v>
      </c>
      <c r="R493" s="1">
        <f t="shared" si="35"/>
        <v>66.227567567567561</v>
      </c>
      <c r="S493" s="1">
        <f t="shared" si="36"/>
        <v>9.60104620749782</v>
      </c>
      <c r="T493" s="1">
        <f t="shared" si="37"/>
        <v>7.8324324324324319</v>
      </c>
      <c r="U493" s="1">
        <f t="shared" si="38"/>
        <v>10177.462702702702</v>
      </c>
      <c r="V493" s="1">
        <f t="shared" si="39"/>
        <v>2958.9189189189192</v>
      </c>
    </row>
    <row r="494" spans="1:22" x14ac:dyDescent="0.2">
      <c r="A494">
        <v>40734</v>
      </c>
      <c r="B494">
        <v>4</v>
      </c>
      <c r="C494">
        <v>858</v>
      </c>
      <c r="D494">
        <v>37</v>
      </c>
      <c r="E494">
        <v>99</v>
      </c>
      <c r="F494">
        <v>30.28</v>
      </c>
      <c r="G494">
        <v>30.58</v>
      </c>
      <c r="H494">
        <v>20.981999999999999</v>
      </c>
      <c r="I494">
        <v>0.37</v>
      </c>
      <c r="J494">
        <v>7.6400000000000001E-3</v>
      </c>
      <c r="K494">
        <v>1.1032258064516129E-3</v>
      </c>
      <c r="L494">
        <v>8.9999999999999998E-4</v>
      </c>
      <c r="M494">
        <v>1.1675199999999999</v>
      </c>
      <c r="N494">
        <v>0.34</v>
      </c>
      <c r="R494" s="1">
        <f t="shared" si="35"/>
        <v>66.488648648648649</v>
      </c>
      <c r="S494" s="1">
        <f t="shared" si="36"/>
        <v>9.60104620749782</v>
      </c>
      <c r="T494" s="1">
        <f t="shared" si="37"/>
        <v>7.8324324324324319</v>
      </c>
      <c r="U494" s="1">
        <f t="shared" si="38"/>
        <v>10160.579459459459</v>
      </c>
      <c r="V494" s="1">
        <f t="shared" si="39"/>
        <v>2958.9189189189192</v>
      </c>
    </row>
    <row r="495" spans="1:22" x14ac:dyDescent="0.2">
      <c r="A495">
        <v>40735</v>
      </c>
      <c r="B495">
        <v>4</v>
      </c>
      <c r="C495">
        <v>859</v>
      </c>
      <c r="D495">
        <v>37</v>
      </c>
      <c r="E495">
        <v>99</v>
      </c>
      <c r="F495">
        <v>30.31</v>
      </c>
      <c r="G495">
        <v>30.62</v>
      </c>
      <c r="H495">
        <v>19.404</v>
      </c>
      <c r="I495">
        <v>0.37</v>
      </c>
      <c r="J495">
        <v>7.62E-3</v>
      </c>
      <c r="K495">
        <v>1.1051612903225806E-3</v>
      </c>
      <c r="L495">
        <v>8.9999999999999998E-4</v>
      </c>
      <c r="M495">
        <v>1.1688799999999999</v>
      </c>
      <c r="N495">
        <v>0.31</v>
      </c>
      <c r="R495" s="1">
        <f t="shared" si="35"/>
        <v>66.314594594594595</v>
      </c>
      <c r="S495" s="1">
        <f t="shared" si="36"/>
        <v>9.6178901482127284</v>
      </c>
      <c r="T495" s="1">
        <f t="shared" si="37"/>
        <v>7.8324324324324319</v>
      </c>
      <c r="U495" s="1">
        <f t="shared" si="38"/>
        <v>10172.415135135136</v>
      </c>
      <c r="V495" s="1">
        <f t="shared" si="39"/>
        <v>2697.8378378378379</v>
      </c>
    </row>
    <row r="496" spans="1:22" x14ac:dyDescent="0.2">
      <c r="A496">
        <v>40736</v>
      </c>
      <c r="B496">
        <v>4</v>
      </c>
      <c r="C496">
        <v>859</v>
      </c>
      <c r="D496">
        <v>37</v>
      </c>
      <c r="E496">
        <v>99</v>
      </c>
      <c r="F496">
        <v>30.31</v>
      </c>
      <c r="G496">
        <v>30.62</v>
      </c>
      <c r="H496">
        <v>19.404</v>
      </c>
      <c r="I496">
        <v>0.37</v>
      </c>
      <c r="J496">
        <v>7.5700000000000003E-3</v>
      </c>
      <c r="K496">
        <v>1.0971428571428571E-3</v>
      </c>
      <c r="L496">
        <v>7.5000000000000002E-4</v>
      </c>
      <c r="M496">
        <v>1.16886</v>
      </c>
      <c r="N496">
        <v>0.31</v>
      </c>
      <c r="R496" s="1">
        <f t="shared" si="35"/>
        <v>65.879459459459454</v>
      </c>
      <c r="S496" s="1">
        <f t="shared" si="36"/>
        <v>9.5481081081081083</v>
      </c>
      <c r="T496" s="1">
        <f t="shared" si="37"/>
        <v>6.5270270270270272</v>
      </c>
      <c r="U496" s="1">
        <f t="shared" si="38"/>
        <v>10172.241081081082</v>
      </c>
      <c r="V496" s="1">
        <f t="shared" si="39"/>
        <v>2697.8378378378379</v>
      </c>
    </row>
    <row r="497" spans="1:22" x14ac:dyDescent="0.2">
      <c r="A497">
        <v>40738</v>
      </c>
      <c r="B497">
        <v>4</v>
      </c>
      <c r="C497">
        <v>858</v>
      </c>
      <c r="D497">
        <v>37</v>
      </c>
      <c r="E497">
        <v>99</v>
      </c>
      <c r="F497">
        <v>30.28</v>
      </c>
      <c r="G497">
        <v>30.58</v>
      </c>
      <c r="H497">
        <v>19.731999999999999</v>
      </c>
      <c r="I497">
        <v>0.37</v>
      </c>
      <c r="J497">
        <v>7.5100000000000002E-3</v>
      </c>
      <c r="K497">
        <v>1.0952380952380951E-3</v>
      </c>
      <c r="L497">
        <v>7.5000000000000002E-4</v>
      </c>
      <c r="M497">
        <v>1.1675</v>
      </c>
      <c r="N497">
        <v>0.32</v>
      </c>
      <c r="R497" s="1">
        <f t="shared" si="35"/>
        <v>65.357297297297293</v>
      </c>
      <c r="S497" s="1">
        <f t="shared" si="36"/>
        <v>9.531531531531531</v>
      </c>
      <c r="T497" s="1">
        <f t="shared" si="37"/>
        <v>6.5270270270270272</v>
      </c>
      <c r="U497" s="1">
        <f t="shared" si="38"/>
        <v>10160.405405405405</v>
      </c>
      <c r="V497" s="1">
        <f t="shared" si="39"/>
        <v>2784.864864864865</v>
      </c>
    </row>
    <row r="498" spans="1:22" x14ac:dyDescent="0.2">
      <c r="A498">
        <v>40740</v>
      </c>
      <c r="B498">
        <v>4</v>
      </c>
      <c r="C498">
        <v>858</v>
      </c>
      <c r="D498">
        <v>37</v>
      </c>
      <c r="E498">
        <v>99</v>
      </c>
      <c r="F498">
        <v>30.28</v>
      </c>
      <c r="G498">
        <v>30.58</v>
      </c>
      <c r="H498">
        <v>19.425999999999998</v>
      </c>
      <c r="I498">
        <v>0.37</v>
      </c>
      <c r="J498">
        <v>7.5100000000000002E-3</v>
      </c>
      <c r="K498">
        <v>1.1028571428571428E-3</v>
      </c>
      <c r="L498">
        <v>7.5000000000000002E-4</v>
      </c>
      <c r="M498">
        <v>1.1675</v>
      </c>
      <c r="N498">
        <v>0.31</v>
      </c>
      <c r="R498" s="1">
        <f t="shared" si="35"/>
        <v>65.357297297297293</v>
      </c>
      <c r="S498" s="1">
        <f t="shared" si="36"/>
        <v>9.5978378378378384</v>
      </c>
      <c r="T498" s="1">
        <f t="shared" si="37"/>
        <v>6.5270270270270272</v>
      </c>
      <c r="U498" s="1">
        <f t="shared" si="38"/>
        <v>10160.405405405405</v>
      </c>
      <c r="V498" s="1">
        <f t="shared" si="39"/>
        <v>2697.8378378378379</v>
      </c>
    </row>
    <row r="499" spans="1:22" x14ac:dyDescent="0.2">
      <c r="A499">
        <v>40741</v>
      </c>
      <c r="B499">
        <v>4</v>
      </c>
      <c r="C499">
        <v>858</v>
      </c>
      <c r="D499">
        <v>37</v>
      </c>
      <c r="E499">
        <v>99</v>
      </c>
      <c r="F499">
        <v>30.28</v>
      </c>
      <c r="G499">
        <v>30.58</v>
      </c>
      <c r="H499">
        <v>19.425999999999998</v>
      </c>
      <c r="I499">
        <v>0.37</v>
      </c>
      <c r="J499">
        <v>7.5399999999999998E-3</v>
      </c>
      <c r="K499">
        <v>1.0952380952380951E-3</v>
      </c>
      <c r="L499">
        <v>7.5000000000000002E-4</v>
      </c>
      <c r="M499">
        <v>1.1675</v>
      </c>
      <c r="N499">
        <v>0.31</v>
      </c>
      <c r="R499" s="1">
        <f t="shared" si="35"/>
        <v>65.618378378378381</v>
      </c>
      <c r="S499" s="1">
        <f t="shared" si="36"/>
        <v>9.531531531531531</v>
      </c>
      <c r="T499" s="1">
        <f t="shared" si="37"/>
        <v>6.5270270270270272</v>
      </c>
      <c r="U499" s="1">
        <f t="shared" si="38"/>
        <v>10160.405405405405</v>
      </c>
      <c r="V499" s="1">
        <f t="shared" si="39"/>
        <v>2697.8378378378379</v>
      </c>
    </row>
    <row r="500" spans="1:22" x14ac:dyDescent="0.2">
      <c r="A500">
        <v>40744</v>
      </c>
      <c r="B500">
        <v>4</v>
      </c>
      <c r="C500">
        <v>858</v>
      </c>
      <c r="D500">
        <v>37</v>
      </c>
      <c r="E500">
        <v>99</v>
      </c>
      <c r="F500">
        <v>30.28</v>
      </c>
      <c r="G500">
        <v>30.58</v>
      </c>
      <c r="H500">
        <v>20.608000000000001</v>
      </c>
      <c r="I500">
        <v>0.37</v>
      </c>
      <c r="J500">
        <v>7.5100000000000002E-3</v>
      </c>
      <c r="K500">
        <v>1.0950000000000001E-3</v>
      </c>
      <c r="L500">
        <v>5.9999999999999995E-4</v>
      </c>
      <c r="M500">
        <v>1.1674800000000001</v>
      </c>
      <c r="N500">
        <v>0.33</v>
      </c>
      <c r="R500" s="1">
        <f t="shared" si="35"/>
        <v>65.357297297297293</v>
      </c>
      <c r="S500" s="1">
        <f t="shared" si="36"/>
        <v>9.5294594594594599</v>
      </c>
      <c r="T500" s="1">
        <f t="shared" si="37"/>
        <v>5.2216216216216216</v>
      </c>
      <c r="U500" s="1">
        <f t="shared" si="38"/>
        <v>10160.231351351353</v>
      </c>
      <c r="V500" s="1">
        <f t="shared" si="39"/>
        <v>2871.8918918918921</v>
      </c>
    </row>
    <row r="501" spans="1:22" x14ac:dyDescent="0.2">
      <c r="A501">
        <v>40748</v>
      </c>
      <c r="B501">
        <v>4</v>
      </c>
      <c r="C501">
        <v>859</v>
      </c>
      <c r="D501">
        <v>37</v>
      </c>
      <c r="E501">
        <v>99</v>
      </c>
      <c r="F501">
        <v>30.31</v>
      </c>
      <c r="G501">
        <v>30.62</v>
      </c>
      <c r="H501">
        <v>19.78</v>
      </c>
      <c r="I501">
        <v>0.37</v>
      </c>
      <c r="J501">
        <v>7.5199999999999998E-3</v>
      </c>
      <c r="K501">
        <v>1.1047619047619046E-3</v>
      </c>
      <c r="L501">
        <v>5.9999999999999995E-4</v>
      </c>
      <c r="M501">
        <v>1.1688400000000001</v>
      </c>
      <c r="N501">
        <v>0.32</v>
      </c>
      <c r="R501" s="1">
        <f t="shared" si="35"/>
        <v>65.444324324324327</v>
      </c>
      <c r="S501" s="1">
        <f t="shared" si="36"/>
        <v>9.6144144144144139</v>
      </c>
      <c r="T501" s="1">
        <f t="shared" si="37"/>
        <v>5.2216216216216216</v>
      </c>
      <c r="U501" s="1">
        <f t="shared" si="38"/>
        <v>10172.067027027028</v>
      </c>
      <c r="V501" s="1">
        <f t="shared" si="39"/>
        <v>2784.864864864865</v>
      </c>
    </row>
    <row r="502" spans="1:22" x14ac:dyDescent="0.2">
      <c r="A502">
        <v>40749</v>
      </c>
      <c r="B502">
        <v>4</v>
      </c>
      <c r="C502">
        <v>858</v>
      </c>
      <c r="D502">
        <v>37</v>
      </c>
      <c r="E502">
        <v>99</v>
      </c>
      <c r="F502">
        <v>30.28</v>
      </c>
      <c r="G502">
        <v>30.59</v>
      </c>
      <c r="H502">
        <v>19.344999999999999</v>
      </c>
      <c r="I502">
        <v>0.37</v>
      </c>
      <c r="J502">
        <v>7.4900000000000001E-3</v>
      </c>
      <c r="K502">
        <v>1.0952380952380951E-3</v>
      </c>
      <c r="L502">
        <v>5.9999999999999995E-4</v>
      </c>
      <c r="M502">
        <v>1.16554</v>
      </c>
      <c r="N502">
        <v>0.31</v>
      </c>
      <c r="R502" s="1">
        <f t="shared" si="35"/>
        <v>65.18324324324324</v>
      </c>
      <c r="S502" s="1">
        <f t="shared" si="36"/>
        <v>9.531531531531531</v>
      </c>
      <c r="T502" s="1">
        <f t="shared" si="37"/>
        <v>5.2216216216216216</v>
      </c>
      <c r="U502" s="1">
        <f t="shared" si="38"/>
        <v>10143.348108108108</v>
      </c>
      <c r="V502" s="1">
        <f t="shared" si="39"/>
        <v>2697.8378378378379</v>
      </c>
    </row>
    <row r="503" spans="1:22" x14ac:dyDescent="0.2">
      <c r="A503">
        <v>40752</v>
      </c>
      <c r="B503">
        <v>4</v>
      </c>
      <c r="C503">
        <v>858</v>
      </c>
      <c r="D503">
        <v>37</v>
      </c>
      <c r="E503">
        <v>99</v>
      </c>
      <c r="F503">
        <v>30.28</v>
      </c>
      <c r="G503">
        <v>30.59</v>
      </c>
      <c r="H503">
        <v>19.361000000000001</v>
      </c>
      <c r="I503">
        <v>0.37</v>
      </c>
      <c r="J503">
        <v>7.4900000000000001E-3</v>
      </c>
      <c r="K503">
        <v>1.0952380952380951E-3</v>
      </c>
      <c r="L503">
        <v>7.5000000000000002E-4</v>
      </c>
      <c r="M503">
        <v>1.16557</v>
      </c>
      <c r="N503">
        <v>0.31</v>
      </c>
      <c r="R503" s="1">
        <f t="shared" si="35"/>
        <v>65.18324324324324</v>
      </c>
      <c r="S503" s="1">
        <f t="shared" si="36"/>
        <v>9.531531531531531</v>
      </c>
      <c r="T503" s="1">
        <f t="shared" si="37"/>
        <v>6.5270270270270272</v>
      </c>
      <c r="U503" s="1">
        <f t="shared" si="38"/>
        <v>10143.60918918919</v>
      </c>
      <c r="V503" s="1">
        <f t="shared" si="39"/>
        <v>2697.8378378378379</v>
      </c>
    </row>
    <row r="504" spans="1:22" x14ac:dyDescent="0.2">
      <c r="A504">
        <v>40754</v>
      </c>
      <c r="B504">
        <v>4</v>
      </c>
      <c r="C504">
        <v>858</v>
      </c>
      <c r="D504">
        <v>37</v>
      </c>
      <c r="E504">
        <v>99</v>
      </c>
      <c r="F504">
        <v>30.28</v>
      </c>
      <c r="G504">
        <v>30.59</v>
      </c>
      <c r="H504">
        <v>21.672000000000001</v>
      </c>
      <c r="I504">
        <v>0.37</v>
      </c>
      <c r="J504">
        <v>7.5700000000000003E-3</v>
      </c>
      <c r="K504">
        <v>1.0954838709677419E-3</v>
      </c>
      <c r="L504">
        <v>7.5000000000000002E-4</v>
      </c>
      <c r="M504">
        <v>1.1655599999999999</v>
      </c>
      <c r="N504">
        <v>0.35</v>
      </c>
      <c r="R504" s="1">
        <f t="shared" si="35"/>
        <v>65.879459459459454</v>
      </c>
      <c r="S504" s="1">
        <f t="shared" si="36"/>
        <v>9.5336704446381866</v>
      </c>
      <c r="T504" s="1">
        <f t="shared" si="37"/>
        <v>6.5270270270270272</v>
      </c>
      <c r="U504" s="1">
        <f t="shared" si="38"/>
        <v>10143.52216216216</v>
      </c>
      <c r="V504" s="1">
        <f t="shared" si="39"/>
        <v>3045.9459459459458</v>
      </c>
    </row>
    <row r="505" spans="1:22" x14ac:dyDescent="0.2">
      <c r="A505">
        <v>40755</v>
      </c>
      <c r="B505">
        <v>4</v>
      </c>
      <c r="C505">
        <v>858</v>
      </c>
      <c r="D505">
        <v>37</v>
      </c>
      <c r="E505">
        <v>99</v>
      </c>
      <c r="F505">
        <v>30.28</v>
      </c>
      <c r="G505">
        <v>30.6</v>
      </c>
      <c r="H505">
        <v>21.672000000000001</v>
      </c>
      <c r="I505">
        <v>0.37</v>
      </c>
      <c r="J505">
        <v>7.5700000000000003E-3</v>
      </c>
      <c r="K505">
        <v>1.0954838709677419E-3</v>
      </c>
      <c r="L505">
        <v>7.5000000000000002E-4</v>
      </c>
      <c r="M505">
        <v>1.1636200000000001</v>
      </c>
      <c r="N505">
        <v>0.35</v>
      </c>
      <c r="R505" s="1">
        <f t="shared" si="35"/>
        <v>65.879459459459454</v>
      </c>
      <c r="S505" s="1">
        <f t="shared" si="36"/>
        <v>9.5336704446381866</v>
      </c>
      <c r="T505" s="1">
        <f t="shared" si="37"/>
        <v>6.5270270270270272</v>
      </c>
      <c r="U505" s="1">
        <f t="shared" si="38"/>
        <v>10126.638918918919</v>
      </c>
      <c r="V505" s="1">
        <f t="shared" si="39"/>
        <v>3045.9459459459458</v>
      </c>
    </row>
    <row r="506" spans="1:22" x14ac:dyDescent="0.2">
      <c r="A506">
        <v>40757</v>
      </c>
      <c r="B506">
        <v>4</v>
      </c>
      <c r="C506">
        <v>858</v>
      </c>
      <c r="D506">
        <v>37</v>
      </c>
      <c r="E506">
        <v>99</v>
      </c>
      <c r="F506">
        <v>30.28</v>
      </c>
      <c r="G506">
        <v>30.6</v>
      </c>
      <c r="H506">
        <v>20.942</v>
      </c>
      <c r="I506">
        <v>0.37</v>
      </c>
      <c r="J506">
        <v>7.5199999999999998E-3</v>
      </c>
      <c r="K506">
        <v>1.1051612903225806E-3</v>
      </c>
      <c r="L506">
        <v>7.5000000000000002E-4</v>
      </c>
      <c r="M506">
        <v>1.1636200000000001</v>
      </c>
      <c r="N506">
        <v>0.34</v>
      </c>
      <c r="R506" s="1">
        <f t="shared" si="35"/>
        <v>65.444324324324327</v>
      </c>
      <c r="S506" s="1">
        <f t="shared" si="36"/>
        <v>9.6178901482127284</v>
      </c>
      <c r="T506" s="1">
        <f t="shared" si="37"/>
        <v>6.5270270270270272</v>
      </c>
      <c r="U506" s="1">
        <f t="shared" si="38"/>
        <v>10126.638918918919</v>
      </c>
      <c r="V506" s="1">
        <f t="shared" si="39"/>
        <v>2958.9189189189192</v>
      </c>
    </row>
    <row r="507" spans="1:22" x14ac:dyDescent="0.2">
      <c r="A507">
        <v>40758</v>
      </c>
      <c r="B507">
        <v>4</v>
      </c>
      <c r="C507">
        <v>858</v>
      </c>
      <c r="D507">
        <v>37</v>
      </c>
      <c r="E507">
        <v>99</v>
      </c>
      <c r="F507">
        <v>30.28</v>
      </c>
      <c r="G507">
        <v>30.6</v>
      </c>
      <c r="H507">
        <v>20.376999999999999</v>
      </c>
      <c r="I507">
        <v>0.37</v>
      </c>
      <c r="J507">
        <v>7.5199999999999998E-3</v>
      </c>
      <c r="K507">
        <v>1.0954838709677419E-3</v>
      </c>
      <c r="L507">
        <v>7.5000000000000002E-4</v>
      </c>
      <c r="M507">
        <v>1.1636200000000001</v>
      </c>
      <c r="N507">
        <v>0.33</v>
      </c>
      <c r="R507" s="1">
        <f t="shared" si="35"/>
        <v>65.444324324324327</v>
      </c>
      <c r="S507" s="1">
        <f t="shared" si="36"/>
        <v>9.5336704446381866</v>
      </c>
      <c r="T507" s="1">
        <f t="shared" si="37"/>
        <v>6.5270270270270272</v>
      </c>
      <c r="U507" s="1">
        <f t="shared" si="38"/>
        <v>10126.638918918919</v>
      </c>
      <c r="V507" s="1">
        <f t="shared" si="39"/>
        <v>2871.8918918918921</v>
      </c>
    </row>
    <row r="508" spans="1:22" x14ac:dyDescent="0.2">
      <c r="A508">
        <v>40759</v>
      </c>
      <c r="B508">
        <v>4</v>
      </c>
      <c r="C508">
        <v>858</v>
      </c>
      <c r="D508">
        <v>37</v>
      </c>
      <c r="E508">
        <v>99</v>
      </c>
      <c r="F508">
        <v>30.28</v>
      </c>
      <c r="G508">
        <v>30.6</v>
      </c>
      <c r="H508">
        <v>20.347999999999999</v>
      </c>
      <c r="I508">
        <v>0.37</v>
      </c>
      <c r="J508">
        <v>7.5399999999999998E-3</v>
      </c>
      <c r="K508">
        <v>1.0954838709677419E-3</v>
      </c>
      <c r="L508">
        <v>7.5000000000000002E-4</v>
      </c>
      <c r="M508">
        <v>1.1636200000000001</v>
      </c>
      <c r="N508">
        <v>0.33</v>
      </c>
      <c r="R508" s="1">
        <f t="shared" si="35"/>
        <v>65.618378378378381</v>
      </c>
      <c r="S508" s="1">
        <f t="shared" si="36"/>
        <v>9.5336704446381866</v>
      </c>
      <c r="T508" s="1">
        <f t="shared" si="37"/>
        <v>6.5270270270270272</v>
      </c>
      <c r="U508" s="1">
        <f t="shared" si="38"/>
        <v>10126.638918918919</v>
      </c>
      <c r="V508" s="1">
        <f t="shared" si="39"/>
        <v>2871.8918918918921</v>
      </c>
    </row>
    <row r="509" spans="1:22" x14ac:dyDescent="0.2">
      <c r="A509">
        <v>40760</v>
      </c>
      <c r="B509">
        <v>4</v>
      </c>
      <c r="C509">
        <v>858</v>
      </c>
      <c r="D509">
        <v>37</v>
      </c>
      <c r="E509">
        <v>99</v>
      </c>
      <c r="F509">
        <v>30.28</v>
      </c>
      <c r="G509">
        <v>30.6</v>
      </c>
      <c r="H509">
        <v>20.347999999999999</v>
      </c>
      <c r="I509">
        <v>0.37</v>
      </c>
      <c r="J509">
        <v>7.5199999999999998E-3</v>
      </c>
      <c r="K509">
        <v>1.1051612903225806E-3</v>
      </c>
      <c r="L509">
        <v>7.5000000000000002E-4</v>
      </c>
      <c r="M509">
        <v>1.1636200000000001</v>
      </c>
      <c r="N509">
        <v>0.33</v>
      </c>
      <c r="R509" s="1">
        <f t="shared" si="35"/>
        <v>65.444324324324327</v>
      </c>
      <c r="S509" s="1">
        <f t="shared" si="36"/>
        <v>9.6178901482127284</v>
      </c>
      <c r="T509" s="1">
        <f t="shared" si="37"/>
        <v>6.5270270270270272</v>
      </c>
      <c r="U509" s="1">
        <f t="shared" si="38"/>
        <v>10126.638918918919</v>
      </c>
      <c r="V509" s="1">
        <f t="shared" si="39"/>
        <v>2871.8918918918921</v>
      </c>
    </row>
    <row r="510" spans="1:22" x14ac:dyDescent="0.2">
      <c r="A510">
        <v>40762</v>
      </c>
      <c r="B510">
        <v>4</v>
      </c>
      <c r="C510">
        <v>858</v>
      </c>
      <c r="D510">
        <v>37</v>
      </c>
      <c r="E510">
        <v>99</v>
      </c>
      <c r="F510">
        <v>30.28</v>
      </c>
      <c r="G510">
        <v>30.6</v>
      </c>
      <c r="H510">
        <v>21.087</v>
      </c>
      <c r="I510">
        <v>0.37</v>
      </c>
      <c r="J510">
        <v>7.5399999999999998E-3</v>
      </c>
      <c r="K510">
        <v>1.1051612903225806E-3</v>
      </c>
      <c r="L510">
        <v>7.5000000000000002E-4</v>
      </c>
      <c r="M510">
        <v>1.1636200000000001</v>
      </c>
      <c r="N510">
        <v>0.34</v>
      </c>
      <c r="R510" s="1">
        <f t="shared" si="35"/>
        <v>65.618378378378381</v>
      </c>
      <c r="S510" s="1">
        <f t="shared" si="36"/>
        <v>9.6178901482127284</v>
      </c>
      <c r="T510" s="1">
        <f t="shared" si="37"/>
        <v>6.5270270270270272</v>
      </c>
      <c r="U510" s="1">
        <f t="shared" si="38"/>
        <v>10126.638918918919</v>
      </c>
      <c r="V510" s="1">
        <f t="shared" si="39"/>
        <v>2958.9189189189192</v>
      </c>
    </row>
    <row r="511" spans="1:22" x14ac:dyDescent="0.2">
      <c r="A511">
        <v>40765</v>
      </c>
      <c r="B511">
        <v>4</v>
      </c>
      <c r="C511">
        <v>858</v>
      </c>
      <c r="D511">
        <v>37</v>
      </c>
      <c r="E511">
        <v>99</v>
      </c>
      <c r="F511">
        <v>30.28</v>
      </c>
      <c r="G511">
        <v>30.61</v>
      </c>
      <c r="H511">
        <v>20.469000000000001</v>
      </c>
      <c r="I511">
        <v>0.37</v>
      </c>
      <c r="J511">
        <v>7.5500000000000003E-3</v>
      </c>
      <c r="K511">
        <v>1.1047619047619046E-3</v>
      </c>
      <c r="L511">
        <v>5.9999999999999995E-4</v>
      </c>
      <c r="M511">
        <v>1.1616599999999999</v>
      </c>
      <c r="N511">
        <v>0.33</v>
      </c>
      <c r="R511" s="1">
        <f t="shared" si="35"/>
        <v>65.705405405405401</v>
      </c>
      <c r="S511" s="1">
        <f t="shared" si="36"/>
        <v>9.6144144144144139</v>
      </c>
      <c r="T511" s="1">
        <f t="shared" si="37"/>
        <v>5.2216216216216216</v>
      </c>
      <c r="U511" s="1">
        <f t="shared" si="38"/>
        <v>10109.581621621621</v>
      </c>
      <c r="V511" s="1">
        <f t="shared" si="39"/>
        <v>2871.8918918918921</v>
      </c>
    </row>
    <row r="512" spans="1:22" x14ac:dyDescent="0.2">
      <c r="A512">
        <v>40766</v>
      </c>
      <c r="B512">
        <v>4</v>
      </c>
      <c r="C512">
        <v>858</v>
      </c>
      <c r="D512">
        <v>37</v>
      </c>
      <c r="E512">
        <v>99</v>
      </c>
      <c r="F512">
        <v>30.28</v>
      </c>
      <c r="G512">
        <v>30.61</v>
      </c>
      <c r="H512">
        <v>19.997</v>
      </c>
      <c r="I512">
        <v>0.37</v>
      </c>
      <c r="J512">
        <v>7.5199999999999998E-3</v>
      </c>
      <c r="K512">
        <v>1.1047619047619046E-3</v>
      </c>
      <c r="L512">
        <v>7.5000000000000002E-4</v>
      </c>
      <c r="M512">
        <v>1.1616899999999999</v>
      </c>
      <c r="N512">
        <v>0.32</v>
      </c>
      <c r="R512" s="1">
        <f t="shared" si="35"/>
        <v>65.444324324324327</v>
      </c>
      <c r="S512" s="1">
        <f t="shared" si="36"/>
        <v>9.6144144144144139</v>
      </c>
      <c r="T512" s="1">
        <f t="shared" si="37"/>
        <v>6.5270270270270272</v>
      </c>
      <c r="U512" s="1">
        <f t="shared" si="38"/>
        <v>10109.842702702703</v>
      </c>
      <c r="V512" s="1">
        <f t="shared" si="39"/>
        <v>2784.864864864865</v>
      </c>
    </row>
    <row r="513" spans="1:22" x14ac:dyDescent="0.2">
      <c r="A513">
        <v>40768</v>
      </c>
      <c r="B513">
        <v>4</v>
      </c>
      <c r="C513">
        <v>857</v>
      </c>
      <c r="D513">
        <v>37</v>
      </c>
      <c r="E513">
        <v>99</v>
      </c>
      <c r="F513">
        <v>30.24</v>
      </c>
      <c r="G513">
        <v>30.58</v>
      </c>
      <c r="H513">
        <v>20.693999999999999</v>
      </c>
      <c r="I513">
        <v>0.37</v>
      </c>
      <c r="J513">
        <v>7.5100000000000002E-3</v>
      </c>
      <c r="K513">
        <v>1.0950000000000001E-3</v>
      </c>
      <c r="L513">
        <v>5.9999999999999995E-4</v>
      </c>
      <c r="M513">
        <v>1.16031</v>
      </c>
      <c r="N513">
        <v>0.34</v>
      </c>
      <c r="R513" s="1">
        <f t="shared" si="35"/>
        <v>65.357297297297293</v>
      </c>
      <c r="S513" s="1">
        <f t="shared" si="36"/>
        <v>9.5294594594594599</v>
      </c>
      <c r="T513" s="1">
        <f t="shared" si="37"/>
        <v>5.2216216216216216</v>
      </c>
      <c r="U513" s="1">
        <f t="shared" si="38"/>
        <v>10097.832972972974</v>
      </c>
      <c r="V513" s="1">
        <f t="shared" si="39"/>
        <v>2958.9189189189192</v>
      </c>
    </row>
    <row r="514" spans="1:22" x14ac:dyDescent="0.2">
      <c r="A514">
        <v>40771</v>
      </c>
      <c r="B514">
        <v>4</v>
      </c>
      <c r="C514">
        <v>857</v>
      </c>
      <c r="D514">
        <v>37</v>
      </c>
      <c r="E514">
        <v>99</v>
      </c>
      <c r="F514">
        <v>30.24</v>
      </c>
      <c r="G514">
        <v>30.58</v>
      </c>
      <c r="H514">
        <v>20.315000000000001</v>
      </c>
      <c r="I514">
        <v>0.37</v>
      </c>
      <c r="J514">
        <v>7.5100000000000002E-3</v>
      </c>
      <c r="K514">
        <v>1.1043750000000001E-3</v>
      </c>
      <c r="L514">
        <v>5.9999999999999995E-4</v>
      </c>
      <c r="M514">
        <v>1.16031</v>
      </c>
      <c r="N514">
        <v>0.33</v>
      </c>
      <c r="R514" s="1">
        <f t="shared" ref="R514:R577" si="40">J514/$I514*3220</f>
        <v>65.357297297297293</v>
      </c>
      <c r="S514" s="1">
        <f t="shared" ref="S514:S577" si="41">K514/$I514*3220</f>
        <v>9.6110472972972971</v>
      </c>
      <c r="T514" s="1">
        <f t="shared" ref="T514:T577" si="42">L514/$I514*3220</f>
        <v>5.2216216216216216</v>
      </c>
      <c r="U514" s="1">
        <f t="shared" ref="U514:U577" si="43">M514/$I514*3220</f>
        <v>10097.832972972974</v>
      </c>
      <c r="V514" s="1">
        <f t="shared" ref="V514:V577" si="44">N514/$I514*3220</f>
        <v>2871.8918918918921</v>
      </c>
    </row>
    <row r="515" spans="1:22" x14ac:dyDescent="0.2">
      <c r="A515">
        <v>40776</v>
      </c>
      <c r="B515">
        <v>4</v>
      </c>
      <c r="C515">
        <v>857</v>
      </c>
      <c r="D515">
        <v>37</v>
      </c>
      <c r="E515">
        <v>99</v>
      </c>
      <c r="F515">
        <v>30.24</v>
      </c>
      <c r="G515">
        <v>30.58</v>
      </c>
      <c r="H515">
        <v>20.221</v>
      </c>
      <c r="I515">
        <v>0.37</v>
      </c>
      <c r="J515">
        <v>7.5100000000000002E-3</v>
      </c>
      <c r="K515">
        <v>1.1040000000000002E-3</v>
      </c>
      <c r="L515">
        <v>5.9999999999999995E-4</v>
      </c>
      <c r="M515">
        <v>1.16032</v>
      </c>
      <c r="N515">
        <v>0.33</v>
      </c>
      <c r="R515" s="1">
        <f t="shared" si="40"/>
        <v>65.357297297297293</v>
      </c>
      <c r="S515" s="1">
        <f t="shared" si="41"/>
        <v>9.6077837837837858</v>
      </c>
      <c r="T515" s="1">
        <f t="shared" si="42"/>
        <v>5.2216216216216216</v>
      </c>
      <c r="U515" s="1">
        <f t="shared" si="43"/>
        <v>10097.92</v>
      </c>
      <c r="V515" s="1">
        <f t="shared" si="44"/>
        <v>2871.8918918918921</v>
      </c>
    </row>
    <row r="516" spans="1:22" x14ac:dyDescent="0.2">
      <c r="A516">
        <v>40778</v>
      </c>
      <c r="B516">
        <v>4</v>
      </c>
      <c r="C516">
        <v>857</v>
      </c>
      <c r="D516">
        <v>37</v>
      </c>
      <c r="E516">
        <v>99</v>
      </c>
      <c r="F516">
        <v>30.24</v>
      </c>
      <c r="G516">
        <v>30.58</v>
      </c>
      <c r="H516">
        <v>19.719000000000001</v>
      </c>
      <c r="I516">
        <v>0.37</v>
      </c>
      <c r="J516">
        <v>7.5100000000000002E-3</v>
      </c>
      <c r="K516">
        <v>1.1113846153846154E-3</v>
      </c>
      <c r="L516">
        <v>5.9999999999999995E-4</v>
      </c>
      <c r="M516">
        <v>1.16032</v>
      </c>
      <c r="N516">
        <v>0.32</v>
      </c>
      <c r="R516" s="1">
        <f t="shared" si="40"/>
        <v>65.357297297297293</v>
      </c>
      <c r="S516" s="1">
        <f t="shared" si="41"/>
        <v>9.6720498960498968</v>
      </c>
      <c r="T516" s="1">
        <f t="shared" si="42"/>
        <v>5.2216216216216216</v>
      </c>
      <c r="U516" s="1">
        <f t="shared" si="43"/>
        <v>10097.92</v>
      </c>
      <c r="V516" s="1">
        <f t="shared" si="44"/>
        <v>2784.864864864865</v>
      </c>
    </row>
    <row r="517" spans="1:22" x14ac:dyDescent="0.2">
      <c r="A517">
        <v>40781</v>
      </c>
      <c r="B517">
        <v>4</v>
      </c>
      <c r="C517">
        <v>858</v>
      </c>
      <c r="D517">
        <v>37</v>
      </c>
      <c r="E517">
        <v>99</v>
      </c>
      <c r="F517">
        <v>30.28</v>
      </c>
      <c r="G517">
        <v>30.6</v>
      </c>
      <c r="H517">
        <v>19.753</v>
      </c>
      <c r="I517">
        <v>0.37</v>
      </c>
      <c r="J517">
        <v>7.4200000000000004E-3</v>
      </c>
      <c r="K517">
        <v>1.1036363636363637E-3</v>
      </c>
      <c r="L517">
        <v>5.9999999999999995E-4</v>
      </c>
      <c r="M517">
        <v>1.1636200000000001</v>
      </c>
      <c r="N517">
        <v>0.32</v>
      </c>
      <c r="R517" s="1">
        <f t="shared" si="40"/>
        <v>64.574054054054059</v>
      </c>
      <c r="S517" s="1">
        <f t="shared" si="41"/>
        <v>9.6046191646191659</v>
      </c>
      <c r="T517" s="1">
        <f t="shared" si="42"/>
        <v>5.2216216216216216</v>
      </c>
      <c r="U517" s="1">
        <f t="shared" si="43"/>
        <v>10126.638918918919</v>
      </c>
      <c r="V517" s="1">
        <f t="shared" si="44"/>
        <v>2784.864864864865</v>
      </c>
    </row>
    <row r="518" spans="1:22" x14ac:dyDescent="0.2">
      <c r="A518">
        <v>40786</v>
      </c>
      <c r="B518">
        <v>4</v>
      </c>
      <c r="C518">
        <v>859</v>
      </c>
      <c r="D518">
        <v>37</v>
      </c>
      <c r="E518">
        <v>99</v>
      </c>
      <c r="F518">
        <v>30.31</v>
      </c>
      <c r="G518">
        <v>30.65</v>
      </c>
      <c r="H518">
        <v>19.736999999999998</v>
      </c>
      <c r="I518">
        <v>0.37</v>
      </c>
      <c r="J518">
        <v>7.5300000000000002E-3</v>
      </c>
      <c r="K518">
        <v>1.1058461538461539E-3</v>
      </c>
      <c r="L518">
        <v>5.9999999999999995E-4</v>
      </c>
      <c r="M518">
        <v>1.1630199999999999</v>
      </c>
      <c r="N518">
        <v>0.32</v>
      </c>
      <c r="R518" s="1">
        <f t="shared" si="40"/>
        <v>65.531351351351347</v>
      </c>
      <c r="S518" s="1">
        <f t="shared" si="41"/>
        <v>9.6238503118503136</v>
      </c>
      <c r="T518" s="1">
        <f t="shared" si="42"/>
        <v>5.2216216216216216</v>
      </c>
      <c r="U518" s="1">
        <f t="shared" si="43"/>
        <v>10121.417297297296</v>
      </c>
      <c r="V518" s="1">
        <f t="shared" si="44"/>
        <v>2784.864864864865</v>
      </c>
    </row>
    <row r="519" spans="1:22" x14ac:dyDescent="0.2">
      <c r="A519">
        <v>40788</v>
      </c>
      <c r="B519">
        <v>4</v>
      </c>
      <c r="C519">
        <v>859</v>
      </c>
      <c r="D519">
        <v>37</v>
      </c>
      <c r="E519">
        <v>99</v>
      </c>
      <c r="F519">
        <v>30.31</v>
      </c>
      <c r="G519">
        <v>30.66</v>
      </c>
      <c r="H519">
        <v>19.318000000000001</v>
      </c>
      <c r="I519">
        <v>0.37</v>
      </c>
      <c r="J519">
        <v>7.4900000000000001E-3</v>
      </c>
      <c r="K519">
        <v>1.1156250000000001E-3</v>
      </c>
      <c r="L519">
        <v>5.9999999999999995E-4</v>
      </c>
      <c r="M519">
        <v>1.1610799999999999</v>
      </c>
      <c r="N519">
        <v>0.31</v>
      </c>
      <c r="R519" s="1">
        <f t="shared" si="40"/>
        <v>65.18324324324324</v>
      </c>
      <c r="S519" s="1">
        <f t="shared" si="41"/>
        <v>9.7089527027027049</v>
      </c>
      <c r="T519" s="1">
        <f t="shared" si="42"/>
        <v>5.2216216216216216</v>
      </c>
      <c r="U519" s="1">
        <f t="shared" si="43"/>
        <v>10104.534054054053</v>
      </c>
      <c r="V519" s="1">
        <f t="shared" si="44"/>
        <v>2697.8378378378379</v>
      </c>
    </row>
    <row r="520" spans="1:22" x14ac:dyDescent="0.2">
      <c r="A520">
        <v>40789</v>
      </c>
      <c r="B520">
        <v>4</v>
      </c>
      <c r="C520">
        <v>859</v>
      </c>
      <c r="D520">
        <v>37</v>
      </c>
      <c r="E520">
        <v>99</v>
      </c>
      <c r="F520">
        <v>30.31</v>
      </c>
      <c r="G520">
        <v>30.66</v>
      </c>
      <c r="H520">
        <v>19.318000000000001</v>
      </c>
      <c r="I520">
        <v>0.37</v>
      </c>
      <c r="J520">
        <v>7.4599999999999996E-3</v>
      </c>
      <c r="K520">
        <v>1.1156250000000001E-3</v>
      </c>
      <c r="L520">
        <v>5.9999999999999995E-4</v>
      </c>
      <c r="M520">
        <v>1.1610799999999999</v>
      </c>
      <c r="N520">
        <v>0.31</v>
      </c>
      <c r="R520" s="1">
        <f t="shared" si="40"/>
        <v>64.922162162162167</v>
      </c>
      <c r="S520" s="1">
        <f t="shared" si="41"/>
        <v>9.7089527027027049</v>
      </c>
      <c r="T520" s="1">
        <f t="shared" si="42"/>
        <v>5.2216216216216216</v>
      </c>
      <c r="U520" s="1">
        <f t="shared" si="43"/>
        <v>10104.534054054053</v>
      </c>
      <c r="V520" s="1">
        <f t="shared" si="44"/>
        <v>2697.8378378378379</v>
      </c>
    </row>
    <row r="521" spans="1:22" x14ac:dyDescent="0.2">
      <c r="A521">
        <v>40795</v>
      </c>
      <c r="B521">
        <v>4</v>
      </c>
      <c r="C521">
        <v>859</v>
      </c>
      <c r="D521">
        <v>37</v>
      </c>
      <c r="E521">
        <v>99</v>
      </c>
      <c r="F521">
        <v>30.31</v>
      </c>
      <c r="G521">
        <v>30.67</v>
      </c>
      <c r="H521">
        <v>20.648</v>
      </c>
      <c r="I521">
        <v>0.37</v>
      </c>
      <c r="J521">
        <v>7.5399999999999998E-3</v>
      </c>
      <c r="K521">
        <v>1.1150769230769233E-3</v>
      </c>
      <c r="L521">
        <v>5.9999999999999995E-4</v>
      </c>
      <c r="M521">
        <v>1.1591400000000001</v>
      </c>
      <c r="N521">
        <v>0.34</v>
      </c>
      <c r="R521" s="1">
        <f t="shared" si="40"/>
        <v>65.618378378378381</v>
      </c>
      <c r="S521" s="1">
        <f t="shared" si="41"/>
        <v>9.7041829521829541</v>
      </c>
      <c r="T521" s="1">
        <f t="shared" si="42"/>
        <v>5.2216216216216216</v>
      </c>
      <c r="U521" s="1">
        <f t="shared" si="43"/>
        <v>10087.650810810812</v>
      </c>
      <c r="V521" s="1">
        <f t="shared" si="44"/>
        <v>2958.9189189189192</v>
      </c>
    </row>
    <row r="522" spans="1:22" x14ac:dyDescent="0.2">
      <c r="A522">
        <v>40797</v>
      </c>
      <c r="B522">
        <v>4</v>
      </c>
      <c r="C522">
        <v>859</v>
      </c>
      <c r="D522">
        <v>37</v>
      </c>
      <c r="E522">
        <v>99</v>
      </c>
      <c r="F522">
        <v>30.31</v>
      </c>
      <c r="G522">
        <v>30.67</v>
      </c>
      <c r="H522">
        <v>19.382999999999999</v>
      </c>
      <c r="I522">
        <v>0.37</v>
      </c>
      <c r="J522">
        <v>7.5100000000000002E-3</v>
      </c>
      <c r="K522">
        <v>1.1150769230769233E-3</v>
      </c>
      <c r="L522">
        <v>5.9999999999999995E-4</v>
      </c>
      <c r="M522">
        <v>1.1591400000000001</v>
      </c>
      <c r="N522">
        <v>0.32</v>
      </c>
      <c r="R522" s="1">
        <f t="shared" si="40"/>
        <v>65.357297297297293</v>
      </c>
      <c r="S522" s="1">
        <f t="shared" si="41"/>
        <v>9.7041829521829541</v>
      </c>
      <c r="T522" s="1">
        <f t="shared" si="42"/>
        <v>5.2216216216216216</v>
      </c>
      <c r="U522" s="1">
        <f t="shared" si="43"/>
        <v>10087.650810810812</v>
      </c>
      <c r="V522" s="1">
        <f t="shared" si="44"/>
        <v>2784.864864864865</v>
      </c>
    </row>
    <row r="523" spans="1:22" x14ac:dyDescent="0.2">
      <c r="A523">
        <v>40798</v>
      </c>
      <c r="B523">
        <v>4</v>
      </c>
      <c r="C523">
        <v>859</v>
      </c>
      <c r="D523">
        <v>37</v>
      </c>
      <c r="E523">
        <v>99</v>
      </c>
      <c r="F523">
        <v>30.31</v>
      </c>
      <c r="G523">
        <v>30.68</v>
      </c>
      <c r="H523">
        <v>20.175000000000001</v>
      </c>
      <c r="I523">
        <v>0.37</v>
      </c>
      <c r="J523">
        <v>7.4900000000000001E-3</v>
      </c>
      <c r="K523">
        <v>1.1076923076923078E-3</v>
      </c>
      <c r="L523">
        <v>7.5000000000000002E-4</v>
      </c>
      <c r="M523">
        <v>1.1572199999999999</v>
      </c>
      <c r="N523">
        <v>0.33</v>
      </c>
      <c r="R523" s="1">
        <f t="shared" si="40"/>
        <v>65.18324324324324</v>
      </c>
      <c r="S523" s="1">
        <f t="shared" si="41"/>
        <v>9.6399168399168413</v>
      </c>
      <c r="T523" s="1">
        <f t="shared" si="42"/>
        <v>6.5270270270270272</v>
      </c>
      <c r="U523" s="1">
        <f t="shared" si="43"/>
        <v>10070.941621621621</v>
      </c>
      <c r="V523" s="1">
        <f t="shared" si="44"/>
        <v>2871.8918918918921</v>
      </c>
    </row>
    <row r="524" spans="1:22" x14ac:dyDescent="0.2">
      <c r="A524">
        <v>40799</v>
      </c>
      <c r="B524">
        <v>4</v>
      </c>
      <c r="C524">
        <v>859</v>
      </c>
      <c r="D524">
        <v>37</v>
      </c>
      <c r="E524">
        <v>99</v>
      </c>
      <c r="F524">
        <v>30.31</v>
      </c>
      <c r="G524">
        <v>30.69</v>
      </c>
      <c r="H524">
        <v>20.175000000000001</v>
      </c>
      <c r="I524">
        <v>0.37</v>
      </c>
      <c r="J524">
        <v>7.4900000000000001E-3</v>
      </c>
      <c r="K524">
        <v>1.1076923076923078E-3</v>
      </c>
      <c r="L524">
        <v>7.5000000000000002E-4</v>
      </c>
      <c r="M524">
        <v>1.15527</v>
      </c>
      <c r="N524">
        <v>0.33</v>
      </c>
      <c r="R524" s="1">
        <f t="shared" si="40"/>
        <v>65.18324324324324</v>
      </c>
      <c r="S524" s="1">
        <f t="shared" si="41"/>
        <v>9.6399168399168413</v>
      </c>
      <c r="T524" s="1">
        <f t="shared" si="42"/>
        <v>6.5270270270270272</v>
      </c>
      <c r="U524" s="1">
        <f t="shared" si="43"/>
        <v>10053.971351351351</v>
      </c>
      <c r="V524" s="1">
        <f t="shared" si="44"/>
        <v>2871.8918918918921</v>
      </c>
    </row>
    <row r="525" spans="1:22" x14ac:dyDescent="0.2">
      <c r="A525">
        <v>40802</v>
      </c>
      <c r="B525">
        <v>4</v>
      </c>
      <c r="C525">
        <v>859</v>
      </c>
      <c r="D525">
        <v>37</v>
      </c>
      <c r="E525">
        <v>99</v>
      </c>
      <c r="F525">
        <v>30.31</v>
      </c>
      <c r="G525">
        <v>30.69</v>
      </c>
      <c r="H525">
        <v>20.669</v>
      </c>
      <c r="I525">
        <v>0.37</v>
      </c>
      <c r="J525">
        <v>7.5199999999999998E-3</v>
      </c>
      <c r="K525">
        <v>1.116923076923077E-3</v>
      </c>
      <c r="L525">
        <v>7.5000000000000002E-4</v>
      </c>
      <c r="M525">
        <v>1.15527</v>
      </c>
      <c r="N525">
        <v>0.34</v>
      </c>
      <c r="R525" s="1">
        <f t="shared" si="40"/>
        <v>65.444324324324327</v>
      </c>
      <c r="S525" s="1">
        <f t="shared" si="41"/>
        <v>9.7202494802494801</v>
      </c>
      <c r="T525" s="1">
        <f t="shared" si="42"/>
        <v>6.5270270270270272</v>
      </c>
      <c r="U525" s="1">
        <f t="shared" si="43"/>
        <v>10053.971351351351</v>
      </c>
      <c r="V525" s="1">
        <f t="shared" si="44"/>
        <v>2958.9189189189192</v>
      </c>
    </row>
    <row r="526" spans="1:22" x14ac:dyDescent="0.2">
      <c r="A526">
        <v>40803</v>
      </c>
      <c r="B526">
        <v>4</v>
      </c>
      <c r="C526">
        <v>859</v>
      </c>
      <c r="D526">
        <v>37</v>
      </c>
      <c r="E526">
        <v>99</v>
      </c>
      <c r="F526">
        <v>30.31</v>
      </c>
      <c r="G526">
        <v>30.7</v>
      </c>
      <c r="H526">
        <v>20.122</v>
      </c>
      <c r="I526">
        <v>0.37</v>
      </c>
      <c r="J526">
        <v>7.5199999999999998E-3</v>
      </c>
      <c r="K526">
        <v>1.1072727272727274E-3</v>
      </c>
      <c r="L526">
        <v>7.5000000000000002E-4</v>
      </c>
      <c r="M526">
        <v>1.15333</v>
      </c>
      <c r="N526">
        <v>0.33</v>
      </c>
      <c r="R526" s="1">
        <f t="shared" si="40"/>
        <v>65.444324324324327</v>
      </c>
      <c r="S526" s="1">
        <f t="shared" si="41"/>
        <v>9.6362653562653584</v>
      </c>
      <c r="T526" s="1">
        <f t="shared" si="42"/>
        <v>6.5270270270270272</v>
      </c>
      <c r="U526" s="1">
        <f t="shared" si="43"/>
        <v>10037.088108108108</v>
      </c>
      <c r="V526" s="1">
        <f t="shared" si="44"/>
        <v>2871.8918918918921</v>
      </c>
    </row>
    <row r="527" spans="1:22" x14ac:dyDescent="0.2">
      <c r="A527">
        <v>40804</v>
      </c>
      <c r="B527">
        <v>4</v>
      </c>
      <c r="C527">
        <v>859</v>
      </c>
      <c r="D527">
        <v>37</v>
      </c>
      <c r="E527">
        <v>99</v>
      </c>
      <c r="F527">
        <v>30.31</v>
      </c>
      <c r="G527">
        <v>30.7</v>
      </c>
      <c r="H527">
        <v>20.122</v>
      </c>
      <c r="I527">
        <v>0.37</v>
      </c>
      <c r="J527">
        <v>7.5199999999999998E-3</v>
      </c>
      <c r="K527">
        <v>1.1163636363636363E-3</v>
      </c>
      <c r="L527">
        <v>7.5000000000000002E-4</v>
      </c>
      <c r="M527">
        <v>1.15333</v>
      </c>
      <c r="N527">
        <v>0.33</v>
      </c>
      <c r="R527" s="1">
        <f t="shared" si="40"/>
        <v>65.444324324324327</v>
      </c>
      <c r="S527" s="1">
        <f t="shared" si="41"/>
        <v>9.7153808353808344</v>
      </c>
      <c r="T527" s="1">
        <f t="shared" si="42"/>
        <v>6.5270270270270272</v>
      </c>
      <c r="U527" s="1">
        <f t="shared" si="43"/>
        <v>10037.088108108108</v>
      </c>
      <c r="V527" s="1">
        <f t="shared" si="44"/>
        <v>2871.8918918918921</v>
      </c>
    </row>
    <row r="528" spans="1:22" x14ac:dyDescent="0.2">
      <c r="A528">
        <v>40805</v>
      </c>
      <c r="B528">
        <v>4</v>
      </c>
      <c r="C528">
        <v>859</v>
      </c>
      <c r="D528">
        <v>37</v>
      </c>
      <c r="E528">
        <v>99</v>
      </c>
      <c r="F528">
        <v>30.31</v>
      </c>
      <c r="G528">
        <v>30.7</v>
      </c>
      <c r="H528">
        <v>20.745000000000001</v>
      </c>
      <c r="I528">
        <v>0.37</v>
      </c>
      <c r="J528">
        <v>7.4999999999999997E-3</v>
      </c>
      <c r="K528">
        <v>1.1163636363636363E-3</v>
      </c>
      <c r="L528">
        <v>7.5000000000000002E-4</v>
      </c>
      <c r="M528">
        <v>1.15333</v>
      </c>
      <c r="N528">
        <v>0.34</v>
      </c>
      <c r="R528" s="1">
        <f t="shared" si="40"/>
        <v>65.270270270270274</v>
      </c>
      <c r="S528" s="1">
        <f t="shared" si="41"/>
        <v>9.7153808353808344</v>
      </c>
      <c r="T528" s="1">
        <f t="shared" si="42"/>
        <v>6.5270270270270272</v>
      </c>
      <c r="U528" s="1">
        <f t="shared" si="43"/>
        <v>10037.088108108108</v>
      </c>
      <c r="V528" s="1">
        <f t="shared" si="44"/>
        <v>2958.9189189189192</v>
      </c>
    </row>
    <row r="529" spans="1:22" x14ac:dyDescent="0.2">
      <c r="A529">
        <v>40806</v>
      </c>
      <c r="B529">
        <v>4</v>
      </c>
      <c r="C529">
        <v>859</v>
      </c>
      <c r="D529">
        <v>38</v>
      </c>
      <c r="E529">
        <v>99</v>
      </c>
      <c r="F529">
        <v>30.22</v>
      </c>
      <c r="G529">
        <v>30.6</v>
      </c>
      <c r="H529">
        <v>22.117999999999999</v>
      </c>
      <c r="I529">
        <v>0.37</v>
      </c>
      <c r="J529">
        <v>7.4999999999999997E-3</v>
      </c>
      <c r="K529">
        <v>1.1127272727272726E-3</v>
      </c>
      <c r="L529">
        <v>7.5000000000000002E-4</v>
      </c>
      <c r="M529">
        <v>1.1496200000000001</v>
      </c>
      <c r="N529">
        <v>0.36</v>
      </c>
      <c r="R529" s="1">
        <f t="shared" si="40"/>
        <v>65.270270270270274</v>
      </c>
      <c r="S529" s="1">
        <f t="shared" si="41"/>
        <v>9.6837346437346419</v>
      </c>
      <c r="T529" s="1">
        <f t="shared" si="42"/>
        <v>6.5270270270270272</v>
      </c>
      <c r="U529" s="1">
        <f t="shared" si="43"/>
        <v>10004.801081081083</v>
      </c>
      <c r="V529" s="1">
        <f t="shared" si="44"/>
        <v>3132.9729729729729</v>
      </c>
    </row>
    <row r="530" spans="1:22" x14ac:dyDescent="0.2">
      <c r="A530">
        <v>40807</v>
      </c>
      <c r="B530">
        <v>4</v>
      </c>
      <c r="C530">
        <v>859</v>
      </c>
      <c r="D530">
        <v>38</v>
      </c>
      <c r="E530">
        <v>99</v>
      </c>
      <c r="F530">
        <v>30.22</v>
      </c>
      <c r="G530">
        <v>30.6</v>
      </c>
      <c r="H530">
        <v>21.477</v>
      </c>
      <c r="I530">
        <v>0.37</v>
      </c>
      <c r="J530">
        <v>7.5199999999999998E-3</v>
      </c>
      <c r="K530">
        <v>1.1127272727272726E-3</v>
      </c>
      <c r="L530">
        <v>8.9999999999999998E-4</v>
      </c>
      <c r="M530">
        <v>1.1496500000000001</v>
      </c>
      <c r="N530">
        <v>0.35</v>
      </c>
      <c r="R530" s="1">
        <f t="shared" si="40"/>
        <v>65.444324324324327</v>
      </c>
      <c r="S530" s="1">
        <f t="shared" si="41"/>
        <v>9.6837346437346419</v>
      </c>
      <c r="T530" s="1">
        <f t="shared" si="42"/>
        <v>7.8324324324324319</v>
      </c>
      <c r="U530" s="1">
        <f t="shared" si="43"/>
        <v>10005.062162162163</v>
      </c>
      <c r="V530" s="1">
        <f t="shared" si="44"/>
        <v>3045.9459459459458</v>
      </c>
    </row>
    <row r="531" spans="1:22" x14ac:dyDescent="0.2">
      <c r="A531">
        <v>40810</v>
      </c>
      <c r="B531">
        <v>4</v>
      </c>
      <c r="C531">
        <v>860</v>
      </c>
      <c r="D531">
        <v>38</v>
      </c>
      <c r="E531">
        <v>99</v>
      </c>
      <c r="F531">
        <v>30.25</v>
      </c>
      <c r="G531">
        <v>30.64</v>
      </c>
      <c r="H531">
        <v>19.87</v>
      </c>
      <c r="I531">
        <v>0.37</v>
      </c>
      <c r="J531">
        <v>7.5300000000000002E-3</v>
      </c>
      <c r="K531">
        <v>1.1145454545454546E-3</v>
      </c>
      <c r="L531">
        <v>8.9999999999999998E-4</v>
      </c>
      <c r="M531">
        <v>1.15099</v>
      </c>
      <c r="N531">
        <v>0.32</v>
      </c>
      <c r="R531" s="1">
        <f t="shared" si="40"/>
        <v>65.531351351351347</v>
      </c>
      <c r="S531" s="1">
        <f t="shared" si="41"/>
        <v>9.6995577395577417</v>
      </c>
      <c r="T531" s="1">
        <f t="shared" si="42"/>
        <v>7.8324324324324319</v>
      </c>
      <c r="U531" s="1">
        <f t="shared" si="43"/>
        <v>10016.723783783784</v>
      </c>
      <c r="V531" s="1">
        <f t="shared" si="44"/>
        <v>2784.864864864865</v>
      </c>
    </row>
    <row r="532" spans="1:22" x14ac:dyDescent="0.2">
      <c r="A532">
        <v>40811</v>
      </c>
      <c r="B532">
        <v>4</v>
      </c>
      <c r="C532">
        <v>858</v>
      </c>
      <c r="D532">
        <v>38</v>
      </c>
      <c r="E532">
        <v>99</v>
      </c>
      <c r="F532">
        <v>30.18</v>
      </c>
      <c r="G532">
        <v>30.57</v>
      </c>
      <c r="H532">
        <v>20.399999999999999</v>
      </c>
      <c r="I532">
        <v>0.37</v>
      </c>
      <c r="J532">
        <v>7.5399999999999998E-3</v>
      </c>
      <c r="K532">
        <v>1.110909090909091E-3</v>
      </c>
      <c r="L532">
        <v>8.9999999999999998E-4</v>
      </c>
      <c r="M532">
        <v>1.1483099999999999</v>
      </c>
      <c r="N532">
        <v>0.33</v>
      </c>
      <c r="R532" s="1">
        <f t="shared" si="40"/>
        <v>65.618378378378381</v>
      </c>
      <c r="S532" s="1">
        <f t="shared" si="41"/>
        <v>9.6679115479115492</v>
      </c>
      <c r="T532" s="1">
        <f t="shared" si="42"/>
        <v>7.8324324324324319</v>
      </c>
      <c r="U532" s="1">
        <f t="shared" si="43"/>
        <v>9993.4005405405405</v>
      </c>
      <c r="V532" s="1">
        <f t="shared" si="44"/>
        <v>2871.8918918918921</v>
      </c>
    </row>
    <row r="533" spans="1:22" x14ac:dyDescent="0.2">
      <c r="A533">
        <v>40812</v>
      </c>
      <c r="B533">
        <v>4</v>
      </c>
      <c r="C533">
        <v>858</v>
      </c>
      <c r="D533">
        <v>38</v>
      </c>
      <c r="E533">
        <v>99</v>
      </c>
      <c r="F533">
        <v>30.18</v>
      </c>
      <c r="G533">
        <v>30.57</v>
      </c>
      <c r="H533">
        <v>20.280999999999999</v>
      </c>
      <c r="I533">
        <v>0.37</v>
      </c>
      <c r="J533">
        <v>7.5100000000000002E-3</v>
      </c>
      <c r="K533">
        <v>1.1032835820895522E-3</v>
      </c>
      <c r="L533">
        <v>8.9999999999999998E-4</v>
      </c>
      <c r="M533">
        <v>1.1483099999999999</v>
      </c>
      <c r="N533">
        <v>0.33</v>
      </c>
      <c r="R533" s="1">
        <f t="shared" si="40"/>
        <v>65.357297297297293</v>
      </c>
      <c r="S533" s="1">
        <f t="shared" si="41"/>
        <v>9.601549011698264</v>
      </c>
      <c r="T533" s="1">
        <f t="shared" si="42"/>
        <v>7.8324324324324319</v>
      </c>
      <c r="U533" s="1">
        <f t="shared" si="43"/>
        <v>9993.4005405405405</v>
      </c>
      <c r="V533" s="1">
        <f t="shared" si="44"/>
        <v>2871.8918918918921</v>
      </c>
    </row>
    <row r="534" spans="1:22" x14ac:dyDescent="0.2">
      <c r="A534">
        <v>40815</v>
      </c>
      <c r="B534">
        <v>4</v>
      </c>
      <c r="C534">
        <v>859</v>
      </c>
      <c r="D534">
        <v>38</v>
      </c>
      <c r="E534">
        <v>99</v>
      </c>
      <c r="F534">
        <v>30.22</v>
      </c>
      <c r="G534">
        <v>30.61</v>
      </c>
      <c r="H534">
        <v>20.07</v>
      </c>
      <c r="I534">
        <v>0.37</v>
      </c>
      <c r="J534">
        <v>7.5700000000000003E-3</v>
      </c>
      <c r="K534">
        <v>1.1127272727272726E-3</v>
      </c>
      <c r="L534">
        <v>8.9999999999999998E-4</v>
      </c>
      <c r="M534">
        <v>1.1476999999999999</v>
      </c>
      <c r="N534">
        <v>0.33</v>
      </c>
      <c r="R534" s="1">
        <f t="shared" si="40"/>
        <v>65.879459459459454</v>
      </c>
      <c r="S534" s="1">
        <f t="shared" si="41"/>
        <v>9.6837346437346419</v>
      </c>
      <c r="T534" s="1">
        <f t="shared" si="42"/>
        <v>7.8324324324324319</v>
      </c>
      <c r="U534" s="1">
        <f t="shared" si="43"/>
        <v>9988.0918918918906</v>
      </c>
      <c r="V534" s="1">
        <f t="shared" si="44"/>
        <v>2871.8918918918921</v>
      </c>
    </row>
    <row r="535" spans="1:22" x14ac:dyDescent="0.2">
      <c r="A535">
        <v>40816</v>
      </c>
      <c r="B535">
        <v>4</v>
      </c>
      <c r="C535">
        <v>858</v>
      </c>
      <c r="D535">
        <v>38</v>
      </c>
      <c r="E535">
        <v>99</v>
      </c>
      <c r="F535">
        <v>30.18</v>
      </c>
      <c r="G535">
        <v>30.57</v>
      </c>
      <c r="H535">
        <v>19.187000000000001</v>
      </c>
      <c r="I535">
        <v>0.37</v>
      </c>
      <c r="J535">
        <v>7.6099999999999996E-3</v>
      </c>
      <c r="K535">
        <v>1.1032835820895522E-3</v>
      </c>
      <c r="L535">
        <v>8.9999999999999998E-4</v>
      </c>
      <c r="M535">
        <v>1.14636</v>
      </c>
      <c r="N535">
        <v>0.31</v>
      </c>
      <c r="R535" s="1">
        <f t="shared" si="40"/>
        <v>66.227567567567561</v>
      </c>
      <c r="S535" s="1">
        <f t="shared" si="41"/>
        <v>9.601549011698264</v>
      </c>
      <c r="T535" s="1">
        <f t="shared" si="42"/>
        <v>7.8324324324324319</v>
      </c>
      <c r="U535" s="1">
        <f t="shared" si="43"/>
        <v>9976.4302702702716</v>
      </c>
      <c r="V535" s="1">
        <f t="shared" si="44"/>
        <v>2697.8378378378379</v>
      </c>
    </row>
    <row r="536" spans="1:22" x14ac:dyDescent="0.2">
      <c r="A536">
        <v>40818</v>
      </c>
      <c r="B536">
        <v>4</v>
      </c>
      <c r="C536">
        <v>859</v>
      </c>
      <c r="D536">
        <v>38</v>
      </c>
      <c r="E536">
        <v>99</v>
      </c>
      <c r="F536">
        <v>30.22</v>
      </c>
      <c r="G536">
        <v>30.61</v>
      </c>
      <c r="H536">
        <v>19.459</v>
      </c>
      <c r="I536">
        <v>0.37</v>
      </c>
      <c r="J536">
        <v>7.6E-3</v>
      </c>
      <c r="K536">
        <v>1.1127272727272726E-3</v>
      </c>
      <c r="L536">
        <v>8.9999999999999998E-4</v>
      </c>
      <c r="M536">
        <v>1.1476999999999999</v>
      </c>
      <c r="N536">
        <v>0.32</v>
      </c>
      <c r="R536" s="1">
        <f t="shared" si="40"/>
        <v>66.140540540540542</v>
      </c>
      <c r="S536" s="1">
        <f t="shared" si="41"/>
        <v>9.6837346437346419</v>
      </c>
      <c r="T536" s="1">
        <f t="shared" si="42"/>
        <v>7.8324324324324319</v>
      </c>
      <c r="U536" s="1">
        <f t="shared" si="43"/>
        <v>9988.0918918918906</v>
      </c>
      <c r="V536" s="1">
        <f t="shared" si="44"/>
        <v>2784.864864864865</v>
      </c>
    </row>
    <row r="537" spans="1:22" x14ac:dyDescent="0.2">
      <c r="A537">
        <v>40821</v>
      </c>
      <c r="B537">
        <v>4</v>
      </c>
      <c r="C537">
        <v>859</v>
      </c>
      <c r="D537">
        <v>38</v>
      </c>
      <c r="E537">
        <v>99</v>
      </c>
      <c r="F537">
        <v>30.22</v>
      </c>
      <c r="G537">
        <v>30.61</v>
      </c>
      <c r="H537">
        <v>18.02</v>
      </c>
      <c r="I537">
        <v>0.37</v>
      </c>
      <c r="J537">
        <v>7.6499999999999997E-3</v>
      </c>
      <c r="K537">
        <v>1.1127272727272726E-3</v>
      </c>
      <c r="L537">
        <v>8.9999999999999998E-4</v>
      </c>
      <c r="M537">
        <v>1.1476999999999999</v>
      </c>
      <c r="N537">
        <v>0.28999999999999998</v>
      </c>
      <c r="R537" s="1">
        <f t="shared" si="40"/>
        <v>66.575675675675683</v>
      </c>
      <c r="S537" s="1">
        <f t="shared" si="41"/>
        <v>9.6837346437346419</v>
      </c>
      <c r="T537" s="1">
        <f t="shared" si="42"/>
        <v>7.8324324324324319</v>
      </c>
      <c r="U537" s="1">
        <f t="shared" si="43"/>
        <v>9988.0918918918906</v>
      </c>
      <c r="V537" s="1">
        <f t="shared" si="44"/>
        <v>2523.7837837837837</v>
      </c>
    </row>
    <row r="538" spans="1:22" x14ac:dyDescent="0.2">
      <c r="A538">
        <v>40822</v>
      </c>
      <c r="B538">
        <v>4</v>
      </c>
      <c r="C538">
        <v>859</v>
      </c>
      <c r="D538">
        <v>38</v>
      </c>
      <c r="E538">
        <v>99</v>
      </c>
      <c r="F538">
        <v>30.22</v>
      </c>
      <c r="G538">
        <v>30.61</v>
      </c>
      <c r="H538">
        <v>19.864999999999998</v>
      </c>
      <c r="I538">
        <v>0.37</v>
      </c>
      <c r="J538">
        <v>7.62E-3</v>
      </c>
      <c r="K538">
        <v>1.1054545454545455E-3</v>
      </c>
      <c r="L538">
        <v>8.9999999999999998E-4</v>
      </c>
      <c r="M538">
        <v>1.1476999999999999</v>
      </c>
      <c r="N538">
        <v>0.32</v>
      </c>
      <c r="R538" s="1">
        <f t="shared" si="40"/>
        <v>66.314594594594595</v>
      </c>
      <c r="S538" s="1">
        <f t="shared" si="41"/>
        <v>9.6204422604422621</v>
      </c>
      <c r="T538" s="1">
        <f t="shared" si="42"/>
        <v>7.8324324324324319</v>
      </c>
      <c r="U538" s="1">
        <f t="shared" si="43"/>
        <v>9988.0918918918906</v>
      </c>
      <c r="V538" s="1">
        <f t="shared" si="44"/>
        <v>2784.864864864865</v>
      </c>
    </row>
    <row r="539" spans="1:22" x14ac:dyDescent="0.2">
      <c r="A539">
        <v>40823</v>
      </c>
      <c r="B539">
        <v>4</v>
      </c>
      <c r="C539">
        <v>859</v>
      </c>
      <c r="D539">
        <v>38</v>
      </c>
      <c r="E539">
        <v>99</v>
      </c>
      <c r="F539">
        <v>30.22</v>
      </c>
      <c r="G539">
        <v>30.61</v>
      </c>
      <c r="H539">
        <v>19.864999999999998</v>
      </c>
      <c r="I539">
        <v>0.37</v>
      </c>
      <c r="J539">
        <v>7.6499999999999997E-3</v>
      </c>
      <c r="K539">
        <v>1.1132307692307694E-3</v>
      </c>
      <c r="L539">
        <v>8.9999999999999998E-4</v>
      </c>
      <c r="M539">
        <v>1.1476900000000001</v>
      </c>
      <c r="N539">
        <v>0.32</v>
      </c>
      <c r="R539" s="1">
        <f t="shared" si="40"/>
        <v>66.575675675675683</v>
      </c>
      <c r="S539" s="1">
        <f t="shared" si="41"/>
        <v>9.6881164241164246</v>
      </c>
      <c r="T539" s="1">
        <f t="shared" si="42"/>
        <v>7.8324324324324319</v>
      </c>
      <c r="U539" s="1">
        <f t="shared" si="43"/>
        <v>9988.0048648648662</v>
      </c>
      <c r="V539" s="1">
        <f t="shared" si="44"/>
        <v>2784.864864864865</v>
      </c>
    </row>
    <row r="540" spans="1:22" x14ac:dyDescent="0.2">
      <c r="A540">
        <v>40825</v>
      </c>
      <c r="B540">
        <v>4</v>
      </c>
      <c r="C540">
        <v>859</v>
      </c>
      <c r="D540">
        <v>38</v>
      </c>
      <c r="E540">
        <v>99</v>
      </c>
      <c r="F540">
        <v>30.22</v>
      </c>
      <c r="G540">
        <v>30.61</v>
      </c>
      <c r="H540">
        <v>19.742999999999999</v>
      </c>
      <c r="I540">
        <v>0.37</v>
      </c>
      <c r="J540">
        <v>7.6699999999999997E-3</v>
      </c>
      <c r="K540">
        <v>1.1054545454545455E-3</v>
      </c>
      <c r="L540">
        <v>8.9999999999999998E-4</v>
      </c>
      <c r="M540">
        <v>1.1476900000000001</v>
      </c>
      <c r="N540">
        <v>0.32</v>
      </c>
      <c r="R540" s="1">
        <f t="shared" si="40"/>
        <v>66.749729729729737</v>
      </c>
      <c r="S540" s="1">
        <f t="shared" si="41"/>
        <v>9.6204422604422621</v>
      </c>
      <c r="T540" s="1">
        <f t="shared" si="42"/>
        <v>7.8324324324324319</v>
      </c>
      <c r="U540" s="1">
        <f t="shared" si="43"/>
        <v>9988.0048648648662</v>
      </c>
      <c r="V540" s="1">
        <f t="shared" si="44"/>
        <v>2784.864864864865</v>
      </c>
    </row>
    <row r="541" spans="1:22" x14ac:dyDescent="0.2">
      <c r="A541">
        <v>40826</v>
      </c>
      <c r="B541">
        <v>4</v>
      </c>
      <c r="C541">
        <v>859</v>
      </c>
      <c r="D541">
        <v>38</v>
      </c>
      <c r="E541">
        <v>99</v>
      </c>
      <c r="F541">
        <v>30.22</v>
      </c>
      <c r="G541">
        <v>30.61</v>
      </c>
      <c r="H541">
        <v>20.422999999999998</v>
      </c>
      <c r="I541">
        <v>0.37</v>
      </c>
      <c r="J541">
        <v>7.7000000000000002E-3</v>
      </c>
      <c r="K541">
        <v>1.1132307692307694E-3</v>
      </c>
      <c r="L541">
        <v>1.0499999999999999E-3</v>
      </c>
      <c r="M541">
        <v>1.1477200000000001</v>
      </c>
      <c r="N541">
        <v>0.33</v>
      </c>
      <c r="R541" s="1">
        <f t="shared" si="40"/>
        <v>67.010810810810824</v>
      </c>
      <c r="S541" s="1">
        <f t="shared" si="41"/>
        <v>9.6881164241164246</v>
      </c>
      <c r="T541" s="1">
        <f t="shared" si="42"/>
        <v>9.1378378378378375</v>
      </c>
      <c r="U541" s="1">
        <f t="shared" si="43"/>
        <v>9988.2659459459464</v>
      </c>
      <c r="V541" s="1">
        <f t="shared" si="44"/>
        <v>2871.8918918918921</v>
      </c>
    </row>
    <row r="542" spans="1:22" x14ac:dyDescent="0.2">
      <c r="A542">
        <v>40827</v>
      </c>
      <c r="B542">
        <v>4</v>
      </c>
      <c r="C542">
        <v>859</v>
      </c>
      <c r="D542">
        <v>38</v>
      </c>
      <c r="E542">
        <v>99</v>
      </c>
      <c r="F542">
        <v>30.22</v>
      </c>
      <c r="G542">
        <v>30.61</v>
      </c>
      <c r="H542">
        <v>20.247</v>
      </c>
      <c r="I542">
        <v>0.37</v>
      </c>
      <c r="J542">
        <v>7.7000000000000002E-3</v>
      </c>
      <c r="K542">
        <v>1.1132307692307694E-3</v>
      </c>
      <c r="L542">
        <v>1.0499999999999999E-3</v>
      </c>
      <c r="M542">
        <v>1.1477200000000001</v>
      </c>
      <c r="N542">
        <v>0.33</v>
      </c>
      <c r="R542" s="1">
        <f t="shared" si="40"/>
        <v>67.010810810810824</v>
      </c>
      <c r="S542" s="1">
        <f t="shared" si="41"/>
        <v>9.6881164241164246</v>
      </c>
      <c r="T542" s="1">
        <f t="shared" si="42"/>
        <v>9.1378378378378375</v>
      </c>
      <c r="U542" s="1">
        <f t="shared" si="43"/>
        <v>9988.2659459459464</v>
      </c>
      <c r="V542" s="1">
        <f t="shared" si="44"/>
        <v>2871.8918918918921</v>
      </c>
    </row>
    <row r="543" spans="1:22" x14ac:dyDescent="0.2">
      <c r="A543">
        <v>40828</v>
      </c>
      <c r="B543">
        <v>4</v>
      </c>
      <c r="C543">
        <v>858</v>
      </c>
      <c r="D543">
        <v>38</v>
      </c>
      <c r="E543">
        <v>99</v>
      </c>
      <c r="F543">
        <v>30.18</v>
      </c>
      <c r="G543">
        <v>30.58</v>
      </c>
      <c r="H543">
        <v>20.247</v>
      </c>
      <c r="I543">
        <v>0.37</v>
      </c>
      <c r="J543">
        <v>7.6099999999999996E-3</v>
      </c>
      <c r="K543">
        <v>1.1113846153846154E-3</v>
      </c>
      <c r="L543">
        <v>1.1999999999999999E-3</v>
      </c>
      <c r="M543">
        <v>1.1464099999999999</v>
      </c>
      <c r="N543">
        <v>0.33</v>
      </c>
      <c r="R543" s="1">
        <f t="shared" si="40"/>
        <v>66.227567567567561</v>
      </c>
      <c r="S543" s="1">
        <f t="shared" si="41"/>
        <v>9.6720498960498968</v>
      </c>
      <c r="T543" s="1">
        <f t="shared" si="42"/>
        <v>10.443243243243243</v>
      </c>
      <c r="U543" s="1">
        <f t="shared" si="43"/>
        <v>9976.8654054054059</v>
      </c>
      <c r="V543" s="1">
        <f t="shared" si="44"/>
        <v>2871.8918918918921</v>
      </c>
    </row>
    <row r="544" spans="1:22" x14ac:dyDescent="0.2">
      <c r="A544">
        <v>40834</v>
      </c>
      <c r="B544">
        <v>4</v>
      </c>
      <c r="C544">
        <v>859</v>
      </c>
      <c r="D544">
        <v>38</v>
      </c>
      <c r="E544">
        <v>99</v>
      </c>
      <c r="F544">
        <v>30.22</v>
      </c>
      <c r="G544">
        <v>30.61</v>
      </c>
      <c r="H544">
        <v>20.545999999999999</v>
      </c>
      <c r="I544">
        <v>0.37</v>
      </c>
      <c r="J544">
        <v>7.6499999999999997E-3</v>
      </c>
      <c r="K544">
        <v>1.1047058823529412E-3</v>
      </c>
      <c r="L544">
        <v>1.0499999999999999E-3</v>
      </c>
      <c r="M544">
        <v>1.1477299999999999</v>
      </c>
      <c r="N544">
        <v>0.33</v>
      </c>
      <c r="R544" s="1">
        <f t="shared" si="40"/>
        <v>66.575675675675683</v>
      </c>
      <c r="S544" s="1">
        <f t="shared" si="41"/>
        <v>9.6139268680445156</v>
      </c>
      <c r="T544" s="1">
        <f t="shared" si="42"/>
        <v>9.1378378378378375</v>
      </c>
      <c r="U544" s="1">
        <f t="shared" si="43"/>
        <v>9988.3529729729726</v>
      </c>
      <c r="V544" s="1">
        <f t="shared" si="44"/>
        <v>2871.8918918918921</v>
      </c>
    </row>
    <row r="545" spans="1:22" x14ac:dyDescent="0.2">
      <c r="A545">
        <v>40835</v>
      </c>
      <c r="B545">
        <v>4</v>
      </c>
      <c r="C545">
        <v>858</v>
      </c>
      <c r="D545">
        <v>38</v>
      </c>
      <c r="E545">
        <v>99</v>
      </c>
      <c r="F545">
        <v>30.18</v>
      </c>
      <c r="G545">
        <v>30.59</v>
      </c>
      <c r="H545">
        <v>19.728999999999999</v>
      </c>
      <c r="I545">
        <v>0.37</v>
      </c>
      <c r="J545">
        <v>7.6899999999999998E-3</v>
      </c>
      <c r="K545">
        <v>1.1047058823529412E-3</v>
      </c>
      <c r="L545">
        <v>1.0499999999999999E-3</v>
      </c>
      <c r="M545">
        <v>1.14445</v>
      </c>
      <c r="N545">
        <v>0.32</v>
      </c>
      <c r="R545" s="1">
        <f t="shared" si="40"/>
        <v>66.92378378378379</v>
      </c>
      <c r="S545" s="1">
        <f t="shared" si="41"/>
        <v>9.6139268680445156</v>
      </c>
      <c r="T545" s="1">
        <f t="shared" si="42"/>
        <v>9.1378378378378375</v>
      </c>
      <c r="U545" s="1">
        <f t="shared" si="43"/>
        <v>9959.8081081081091</v>
      </c>
      <c r="V545" s="1">
        <f t="shared" si="44"/>
        <v>2784.864864864865</v>
      </c>
    </row>
    <row r="546" spans="1:22" x14ac:dyDescent="0.2">
      <c r="A546">
        <v>40836</v>
      </c>
      <c r="B546">
        <v>4</v>
      </c>
      <c r="C546">
        <v>858</v>
      </c>
      <c r="D546">
        <v>38</v>
      </c>
      <c r="E546">
        <v>99</v>
      </c>
      <c r="F546">
        <v>30.18</v>
      </c>
      <c r="G546">
        <v>30.58</v>
      </c>
      <c r="H546">
        <v>18.972000000000001</v>
      </c>
      <c r="I546">
        <v>0.37</v>
      </c>
      <c r="J546">
        <v>7.6600000000000001E-3</v>
      </c>
      <c r="K546">
        <v>1.1029411764705884E-3</v>
      </c>
      <c r="L546">
        <v>1.0499999999999999E-3</v>
      </c>
      <c r="M546">
        <v>1.14639</v>
      </c>
      <c r="N546">
        <v>0.31</v>
      </c>
      <c r="R546" s="1">
        <f t="shared" si="40"/>
        <v>66.662702702702717</v>
      </c>
      <c r="S546" s="1">
        <f t="shared" si="41"/>
        <v>9.5985691573926886</v>
      </c>
      <c r="T546" s="1">
        <f t="shared" si="42"/>
        <v>9.1378378378378375</v>
      </c>
      <c r="U546" s="1">
        <f t="shared" si="43"/>
        <v>9976.6913513513518</v>
      </c>
      <c r="V546" s="1">
        <f t="shared" si="44"/>
        <v>2697.8378378378379</v>
      </c>
    </row>
    <row r="547" spans="1:22" x14ac:dyDescent="0.2">
      <c r="A547">
        <v>40839</v>
      </c>
      <c r="B547">
        <v>4</v>
      </c>
      <c r="C547">
        <v>858</v>
      </c>
      <c r="D547">
        <v>38</v>
      </c>
      <c r="E547">
        <v>99</v>
      </c>
      <c r="F547">
        <v>30.18</v>
      </c>
      <c r="G547">
        <v>30.6</v>
      </c>
      <c r="H547">
        <v>20.247</v>
      </c>
      <c r="I547">
        <v>0.37</v>
      </c>
      <c r="J547">
        <v>7.6400000000000001E-3</v>
      </c>
      <c r="K547">
        <v>1.1135294117647059E-3</v>
      </c>
      <c r="L547">
        <v>1.0499999999999999E-3</v>
      </c>
      <c r="M547">
        <v>1.1425099999999999</v>
      </c>
      <c r="N547">
        <v>0.33</v>
      </c>
      <c r="R547" s="1">
        <f t="shared" si="40"/>
        <v>66.488648648648649</v>
      </c>
      <c r="S547" s="1">
        <f t="shared" si="41"/>
        <v>9.6907154213036559</v>
      </c>
      <c r="T547" s="1">
        <f t="shared" si="42"/>
        <v>9.1378378378378375</v>
      </c>
      <c r="U547" s="1">
        <f t="shared" si="43"/>
        <v>9942.9248648648645</v>
      </c>
      <c r="V547" s="1">
        <f t="shared" si="44"/>
        <v>2871.8918918918921</v>
      </c>
    </row>
    <row r="548" spans="1:22" x14ac:dyDescent="0.2">
      <c r="A548">
        <v>40840</v>
      </c>
      <c r="B548">
        <v>4</v>
      </c>
      <c r="C548">
        <v>859</v>
      </c>
      <c r="D548">
        <v>38</v>
      </c>
      <c r="E548">
        <v>99</v>
      </c>
      <c r="F548">
        <v>30.22</v>
      </c>
      <c r="G548">
        <v>30.63</v>
      </c>
      <c r="H548">
        <v>20.102</v>
      </c>
      <c r="I548">
        <v>0.37</v>
      </c>
      <c r="J548">
        <v>7.6E-3</v>
      </c>
      <c r="K548">
        <v>1.1135294117647059E-3</v>
      </c>
      <c r="L548">
        <v>1.0499999999999999E-3</v>
      </c>
      <c r="M548">
        <v>1.14384</v>
      </c>
      <c r="N548">
        <v>0.33</v>
      </c>
      <c r="R548" s="1">
        <f t="shared" si="40"/>
        <v>66.140540540540542</v>
      </c>
      <c r="S548" s="1">
        <f t="shared" si="41"/>
        <v>9.6907154213036559</v>
      </c>
      <c r="T548" s="1">
        <f t="shared" si="42"/>
        <v>9.1378378378378375</v>
      </c>
      <c r="U548" s="1">
        <f t="shared" si="43"/>
        <v>9954.4994594594591</v>
      </c>
      <c r="V548" s="1">
        <f t="shared" si="44"/>
        <v>2871.8918918918921</v>
      </c>
    </row>
    <row r="549" spans="1:22" x14ac:dyDescent="0.2">
      <c r="A549">
        <v>40841</v>
      </c>
      <c r="B549">
        <v>4</v>
      </c>
      <c r="C549">
        <v>859</v>
      </c>
      <c r="D549">
        <v>38</v>
      </c>
      <c r="E549">
        <v>99</v>
      </c>
      <c r="F549">
        <v>30.22</v>
      </c>
      <c r="G549">
        <v>30.63</v>
      </c>
      <c r="H549">
        <v>19.631</v>
      </c>
      <c r="I549">
        <v>0.37</v>
      </c>
      <c r="J549">
        <v>7.5500000000000003E-3</v>
      </c>
      <c r="K549">
        <v>1.1135294117647059E-3</v>
      </c>
      <c r="L549">
        <v>1.0499999999999999E-3</v>
      </c>
      <c r="M549">
        <v>1.14384</v>
      </c>
      <c r="N549">
        <v>0.32</v>
      </c>
      <c r="R549" s="1">
        <f t="shared" si="40"/>
        <v>65.705405405405401</v>
      </c>
      <c r="S549" s="1">
        <f t="shared" si="41"/>
        <v>9.6907154213036559</v>
      </c>
      <c r="T549" s="1">
        <f t="shared" si="42"/>
        <v>9.1378378378378375</v>
      </c>
      <c r="U549" s="1">
        <f t="shared" si="43"/>
        <v>9954.4994594594591</v>
      </c>
      <c r="V549" s="1">
        <f t="shared" si="44"/>
        <v>2784.864864864865</v>
      </c>
    </row>
    <row r="550" spans="1:22" x14ac:dyDescent="0.2">
      <c r="A550">
        <v>40842</v>
      </c>
      <c r="B550">
        <v>4</v>
      </c>
      <c r="C550">
        <v>858</v>
      </c>
      <c r="D550">
        <v>38</v>
      </c>
      <c r="E550">
        <v>99</v>
      </c>
      <c r="F550">
        <v>30.18</v>
      </c>
      <c r="G550">
        <v>30.6</v>
      </c>
      <c r="H550">
        <v>18.954999999999998</v>
      </c>
      <c r="I550">
        <v>0.37</v>
      </c>
      <c r="J550">
        <v>7.5500000000000003E-3</v>
      </c>
      <c r="K550">
        <v>1.1135294117647059E-3</v>
      </c>
      <c r="L550">
        <v>1.0499999999999999E-3</v>
      </c>
      <c r="M550">
        <v>1.1425099999999999</v>
      </c>
      <c r="N550">
        <v>0.31</v>
      </c>
      <c r="R550" s="1">
        <f t="shared" si="40"/>
        <v>65.705405405405401</v>
      </c>
      <c r="S550" s="1">
        <f t="shared" si="41"/>
        <v>9.6907154213036559</v>
      </c>
      <c r="T550" s="1">
        <f t="shared" si="42"/>
        <v>9.1378378378378375</v>
      </c>
      <c r="U550" s="1">
        <f t="shared" si="43"/>
        <v>9942.9248648648645</v>
      </c>
      <c r="V550" s="1">
        <f t="shared" si="44"/>
        <v>2697.8378378378379</v>
      </c>
    </row>
    <row r="551" spans="1:22" x14ac:dyDescent="0.2">
      <c r="A551">
        <v>40843</v>
      </c>
      <c r="B551">
        <v>4</v>
      </c>
      <c r="C551">
        <v>858</v>
      </c>
      <c r="D551">
        <v>38</v>
      </c>
      <c r="E551">
        <v>99</v>
      </c>
      <c r="F551">
        <v>30.18</v>
      </c>
      <c r="G551">
        <v>30.6</v>
      </c>
      <c r="H551">
        <v>18.954999999999998</v>
      </c>
      <c r="I551">
        <v>0.37</v>
      </c>
      <c r="J551">
        <v>7.5700000000000003E-3</v>
      </c>
      <c r="K551">
        <v>1.1135294117647059E-3</v>
      </c>
      <c r="L551">
        <v>1.0499999999999999E-3</v>
      </c>
      <c r="M551">
        <v>1.1425099999999999</v>
      </c>
      <c r="N551">
        <v>0.31</v>
      </c>
      <c r="R551" s="1">
        <f t="shared" si="40"/>
        <v>65.879459459459454</v>
      </c>
      <c r="S551" s="1">
        <f t="shared" si="41"/>
        <v>9.6907154213036559</v>
      </c>
      <c r="T551" s="1">
        <f t="shared" si="42"/>
        <v>9.1378378378378375</v>
      </c>
      <c r="U551" s="1">
        <f t="shared" si="43"/>
        <v>9942.9248648648645</v>
      </c>
      <c r="V551" s="1">
        <f t="shared" si="44"/>
        <v>2697.8378378378379</v>
      </c>
    </row>
    <row r="552" spans="1:22" x14ac:dyDescent="0.2">
      <c r="A552">
        <v>40845</v>
      </c>
      <c r="B552">
        <v>4</v>
      </c>
      <c r="C552">
        <v>858</v>
      </c>
      <c r="D552">
        <v>38</v>
      </c>
      <c r="E552">
        <v>99</v>
      </c>
      <c r="F552">
        <v>30.18</v>
      </c>
      <c r="G552">
        <v>30.6</v>
      </c>
      <c r="H552">
        <v>20.044</v>
      </c>
      <c r="I552">
        <v>0.37</v>
      </c>
      <c r="J552">
        <v>7.5700000000000003E-3</v>
      </c>
      <c r="K552">
        <v>1.1135294117647059E-3</v>
      </c>
      <c r="L552">
        <v>1.0499999999999999E-3</v>
      </c>
      <c r="M552">
        <v>1.1425099999999999</v>
      </c>
      <c r="N552">
        <v>0.33</v>
      </c>
      <c r="R552" s="1">
        <f t="shared" si="40"/>
        <v>65.879459459459454</v>
      </c>
      <c r="S552" s="1">
        <f t="shared" si="41"/>
        <v>9.6907154213036559</v>
      </c>
      <c r="T552" s="1">
        <f t="shared" si="42"/>
        <v>9.1378378378378375</v>
      </c>
      <c r="U552" s="1">
        <f t="shared" si="43"/>
        <v>9942.9248648648645</v>
      </c>
      <c r="V552" s="1">
        <f t="shared" si="44"/>
        <v>2871.8918918918921</v>
      </c>
    </row>
    <row r="553" spans="1:22" x14ac:dyDescent="0.2">
      <c r="A553">
        <v>40848</v>
      </c>
      <c r="B553">
        <v>4</v>
      </c>
      <c r="C553">
        <v>859</v>
      </c>
      <c r="D553">
        <v>38</v>
      </c>
      <c r="E553">
        <v>99</v>
      </c>
      <c r="F553">
        <v>30.22</v>
      </c>
      <c r="G553">
        <v>30.63</v>
      </c>
      <c r="H553">
        <v>20.206</v>
      </c>
      <c r="I553">
        <v>0.37</v>
      </c>
      <c r="J553">
        <v>7.4999999999999997E-3</v>
      </c>
      <c r="K553">
        <v>1.1064705882352943E-3</v>
      </c>
      <c r="L553">
        <v>1.0499999999999999E-3</v>
      </c>
      <c r="M553">
        <v>1.14384</v>
      </c>
      <c r="N553">
        <v>0.33</v>
      </c>
      <c r="R553" s="1">
        <f t="shared" si="40"/>
        <v>65.270270270270274</v>
      </c>
      <c r="S553" s="1">
        <f t="shared" si="41"/>
        <v>9.6292845786963461</v>
      </c>
      <c r="T553" s="1">
        <f t="shared" si="42"/>
        <v>9.1378378378378375</v>
      </c>
      <c r="U553" s="1">
        <f t="shared" si="43"/>
        <v>9954.4994594594591</v>
      </c>
      <c r="V553" s="1">
        <f t="shared" si="44"/>
        <v>2871.8918918918921</v>
      </c>
    </row>
    <row r="554" spans="1:22" x14ac:dyDescent="0.2">
      <c r="A554">
        <v>40850</v>
      </c>
      <c r="B554">
        <v>4</v>
      </c>
      <c r="C554">
        <v>859</v>
      </c>
      <c r="D554">
        <v>38</v>
      </c>
      <c r="E554">
        <v>99</v>
      </c>
      <c r="F554">
        <v>30.22</v>
      </c>
      <c r="G554">
        <v>30.63</v>
      </c>
      <c r="H554">
        <v>19.657</v>
      </c>
      <c r="I554">
        <v>0.37</v>
      </c>
      <c r="J554">
        <v>7.5300000000000002E-3</v>
      </c>
      <c r="K554">
        <v>1.1064705882352943E-3</v>
      </c>
      <c r="L554">
        <v>1.0499999999999999E-3</v>
      </c>
      <c r="M554">
        <v>1.14384</v>
      </c>
      <c r="N554">
        <v>0.32</v>
      </c>
      <c r="R554" s="1">
        <f t="shared" si="40"/>
        <v>65.531351351351347</v>
      </c>
      <c r="S554" s="1">
        <f t="shared" si="41"/>
        <v>9.6292845786963461</v>
      </c>
      <c r="T554" s="1">
        <f t="shared" si="42"/>
        <v>9.1378378378378375</v>
      </c>
      <c r="U554" s="1">
        <f t="shared" si="43"/>
        <v>9954.4994594594591</v>
      </c>
      <c r="V554" s="1">
        <f t="shared" si="44"/>
        <v>2784.864864864865</v>
      </c>
    </row>
    <row r="555" spans="1:22" x14ac:dyDescent="0.2">
      <c r="A555">
        <v>40853</v>
      </c>
      <c r="B555">
        <v>4</v>
      </c>
      <c r="C555">
        <v>860</v>
      </c>
      <c r="D555">
        <v>38</v>
      </c>
      <c r="E555">
        <v>99</v>
      </c>
      <c r="F555">
        <v>30.25</v>
      </c>
      <c r="G555">
        <v>30.67</v>
      </c>
      <c r="H555">
        <v>18.437999999999999</v>
      </c>
      <c r="I555">
        <v>0.37</v>
      </c>
      <c r="J555">
        <v>7.4900000000000001E-3</v>
      </c>
      <c r="K555">
        <v>1.1064705882352943E-3</v>
      </c>
      <c r="L555">
        <v>1.0499999999999999E-3</v>
      </c>
      <c r="M555">
        <v>1.1451800000000001</v>
      </c>
      <c r="N555">
        <v>0.3</v>
      </c>
      <c r="R555" s="1">
        <f t="shared" si="40"/>
        <v>65.18324324324324</v>
      </c>
      <c r="S555" s="1">
        <f t="shared" si="41"/>
        <v>9.6292845786963461</v>
      </c>
      <c r="T555" s="1">
        <f t="shared" si="42"/>
        <v>9.1378378378378375</v>
      </c>
      <c r="U555" s="1">
        <f t="shared" si="43"/>
        <v>9966.1610810810816</v>
      </c>
      <c r="V555" s="1">
        <f t="shared" si="44"/>
        <v>2610.8108108108104</v>
      </c>
    </row>
    <row r="556" spans="1:22" x14ac:dyDescent="0.2">
      <c r="A556">
        <v>40854</v>
      </c>
      <c r="B556">
        <v>4</v>
      </c>
      <c r="C556">
        <v>859</v>
      </c>
      <c r="D556">
        <v>38</v>
      </c>
      <c r="E556">
        <v>99</v>
      </c>
      <c r="F556">
        <v>30.22</v>
      </c>
      <c r="G556">
        <v>30.63</v>
      </c>
      <c r="H556">
        <v>19.812000000000001</v>
      </c>
      <c r="I556">
        <v>0.37</v>
      </c>
      <c r="J556">
        <v>7.4999999999999997E-3</v>
      </c>
      <c r="K556">
        <v>1.1064705882352943E-3</v>
      </c>
      <c r="L556">
        <v>1.0499999999999999E-3</v>
      </c>
      <c r="M556">
        <v>1.14384</v>
      </c>
      <c r="N556">
        <v>0.32</v>
      </c>
      <c r="R556" s="1">
        <f t="shared" si="40"/>
        <v>65.270270270270274</v>
      </c>
      <c r="S556" s="1">
        <f t="shared" si="41"/>
        <v>9.6292845786963461</v>
      </c>
      <c r="T556" s="1">
        <f t="shared" si="42"/>
        <v>9.1378378378378375</v>
      </c>
      <c r="U556" s="1">
        <f t="shared" si="43"/>
        <v>9954.4994594594591</v>
      </c>
      <c r="V556" s="1">
        <f t="shared" si="44"/>
        <v>2784.864864864865</v>
      </c>
    </row>
    <row r="557" spans="1:22" x14ac:dyDescent="0.2">
      <c r="A557">
        <v>40855</v>
      </c>
      <c r="B557">
        <v>4</v>
      </c>
      <c r="C557">
        <v>860</v>
      </c>
      <c r="D557">
        <v>38</v>
      </c>
      <c r="E557">
        <v>99</v>
      </c>
      <c r="F557">
        <v>30.25</v>
      </c>
      <c r="G557">
        <v>30.67</v>
      </c>
      <c r="H557">
        <v>21.155999999999999</v>
      </c>
      <c r="I557">
        <v>0.37</v>
      </c>
      <c r="J557">
        <v>7.5100000000000002E-3</v>
      </c>
      <c r="K557">
        <v>1.1064705882352943E-3</v>
      </c>
      <c r="L557">
        <v>1.0499999999999999E-3</v>
      </c>
      <c r="M557">
        <v>1.1451800000000001</v>
      </c>
      <c r="N557">
        <v>0.34</v>
      </c>
      <c r="R557" s="1">
        <f t="shared" si="40"/>
        <v>65.357297297297293</v>
      </c>
      <c r="S557" s="1">
        <f t="shared" si="41"/>
        <v>9.6292845786963461</v>
      </c>
      <c r="T557" s="1">
        <f t="shared" si="42"/>
        <v>9.1378378378378375</v>
      </c>
      <c r="U557" s="1">
        <f t="shared" si="43"/>
        <v>9966.1610810810816</v>
      </c>
      <c r="V557" s="1">
        <f t="shared" si="44"/>
        <v>2958.9189189189192</v>
      </c>
    </row>
    <row r="558" spans="1:22" x14ac:dyDescent="0.2">
      <c r="A558">
        <v>40856</v>
      </c>
      <c r="B558">
        <v>4</v>
      </c>
      <c r="C558">
        <v>859</v>
      </c>
      <c r="D558">
        <v>38</v>
      </c>
      <c r="E558">
        <v>99</v>
      </c>
      <c r="F558">
        <v>30.22</v>
      </c>
      <c r="G558">
        <v>30.63</v>
      </c>
      <c r="H558">
        <v>20.78</v>
      </c>
      <c r="I558">
        <v>0.37</v>
      </c>
      <c r="J558">
        <v>7.5300000000000002E-3</v>
      </c>
      <c r="K558">
        <v>1.1064705882352943E-3</v>
      </c>
      <c r="L558">
        <v>1.0499999999999999E-3</v>
      </c>
      <c r="M558">
        <v>1.14384</v>
      </c>
      <c r="N558">
        <v>0.34</v>
      </c>
      <c r="R558" s="1">
        <f t="shared" si="40"/>
        <v>65.531351351351347</v>
      </c>
      <c r="S558" s="1">
        <f t="shared" si="41"/>
        <v>9.6292845786963461</v>
      </c>
      <c r="T558" s="1">
        <f t="shared" si="42"/>
        <v>9.1378378378378375</v>
      </c>
      <c r="U558" s="1">
        <f t="shared" si="43"/>
        <v>9954.4994594594591</v>
      </c>
      <c r="V558" s="1">
        <f t="shared" si="44"/>
        <v>2958.9189189189192</v>
      </c>
    </row>
    <row r="559" spans="1:22" x14ac:dyDescent="0.2">
      <c r="A559">
        <v>40857</v>
      </c>
      <c r="B559">
        <v>4</v>
      </c>
      <c r="C559">
        <v>859</v>
      </c>
      <c r="D559">
        <v>38</v>
      </c>
      <c r="E559">
        <v>99</v>
      </c>
      <c r="F559">
        <v>30.22</v>
      </c>
      <c r="G559">
        <v>30.63</v>
      </c>
      <c r="H559">
        <v>20.78</v>
      </c>
      <c r="I559">
        <v>0.37</v>
      </c>
      <c r="J559">
        <v>7.5300000000000002E-3</v>
      </c>
      <c r="K559">
        <v>1.1064705882352943E-3</v>
      </c>
      <c r="L559">
        <v>1.0499999999999999E-3</v>
      </c>
      <c r="M559">
        <v>1.14384</v>
      </c>
      <c r="N559">
        <v>0.34</v>
      </c>
      <c r="R559" s="1">
        <f t="shared" si="40"/>
        <v>65.531351351351347</v>
      </c>
      <c r="S559" s="1">
        <f t="shared" si="41"/>
        <v>9.6292845786963461</v>
      </c>
      <c r="T559" s="1">
        <f t="shared" si="42"/>
        <v>9.1378378378378375</v>
      </c>
      <c r="U559" s="1">
        <f t="shared" si="43"/>
        <v>9954.4994594594591</v>
      </c>
      <c r="V559" s="1">
        <f t="shared" si="44"/>
        <v>2958.9189189189192</v>
      </c>
    </row>
    <row r="560" spans="1:22" x14ac:dyDescent="0.2">
      <c r="A560">
        <v>40860</v>
      </c>
      <c r="B560">
        <v>4</v>
      </c>
      <c r="C560">
        <v>859</v>
      </c>
      <c r="D560">
        <v>38</v>
      </c>
      <c r="E560">
        <v>99</v>
      </c>
      <c r="F560">
        <v>30.22</v>
      </c>
      <c r="G560">
        <v>30.63</v>
      </c>
      <c r="H560">
        <v>19.625</v>
      </c>
      <c r="I560">
        <v>0.37</v>
      </c>
      <c r="J560">
        <v>7.5500000000000003E-3</v>
      </c>
      <c r="K560">
        <v>1.1135294117647059E-3</v>
      </c>
      <c r="L560">
        <v>1.0499999999999999E-3</v>
      </c>
      <c r="M560">
        <v>1.14384</v>
      </c>
      <c r="N560">
        <v>0.32</v>
      </c>
      <c r="R560" s="1">
        <f t="shared" si="40"/>
        <v>65.705405405405401</v>
      </c>
      <c r="S560" s="1">
        <f t="shared" si="41"/>
        <v>9.6907154213036559</v>
      </c>
      <c r="T560" s="1">
        <f t="shared" si="42"/>
        <v>9.1378378378378375</v>
      </c>
      <c r="U560" s="1">
        <f t="shared" si="43"/>
        <v>9954.4994594594591</v>
      </c>
      <c r="V560" s="1">
        <f t="shared" si="44"/>
        <v>2784.864864864865</v>
      </c>
    </row>
    <row r="561" spans="1:22" x14ac:dyDescent="0.2">
      <c r="A561">
        <v>40861</v>
      </c>
      <c r="B561">
        <v>4</v>
      </c>
      <c r="C561">
        <v>859</v>
      </c>
      <c r="D561">
        <v>38</v>
      </c>
      <c r="E561">
        <v>99</v>
      </c>
      <c r="F561">
        <v>30.22</v>
      </c>
      <c r="G561">
        <v>30.63</v>
      </c>
      <c r="H561">
        <v>18.821000000000002</v>
      </c>
      <c r="I561">
        <v>0.37</v>
      </c>
      <c r="J561">
        <v>7.6E-3</v>
      </c>
      <c r="K561">
        <v>1.1135294117647059E-3</v>
      </c>
      <c r="L561">
        <v>1.0499999999999999E-3</v>
      </c>
      <c r="M561">
        <v>1.14384</v>
      </c>
      <c r="N561">
        <v>0.31</v>
      </c>
      <c r="R561" s="1">
        <f t="shared" si="40"/>
        <v>66.140540540540542</v>
      </c>
      <c r="S561" s="1">
        <f t="shared" si="41"/>
        <v>9.6907154213036559</v>
      </c>
      <c r="T561" s="1">
        <f t="shared" si="42"/>
        <v>9.1378378378378375</v>
      </c>
      <c r="U561" s="1">
        <f t="shared" si="43"/>
        <v>9954.4994594594591</v>
      </c>
      <c r="V561" s="1">
        <f t="shared" si="44"/>
        <v>2697.8378378378379</v>
      </c>
    </row>
    <row r="562" spans="1:22" x14ac:dyDescent="0.2">
      <c r="A562">
        <v>40862</v>
      </c>
      <c r="B562">
        <v>4</v>
      </c>
      <c r="C562">
        <v>859</v>
      </c>
      <c r="D562">
        <v>38</v>
      </c>
      <c r="E562">
        <v>99</v>
      </c>
      <c r="F562">
        <v>30.22</v>
      </c>
      <c r="G562">
        <v>30.63</v>
      </c>
      <c r="H562">
        <v>18.821000000000002</v>
      </c>
      <c r="I562">
        <v>0.37</v>
      </c>
      <c r="J562">
        <v>7.5799999999999999E-3</v>
      </c>
      <c r="K562">
        <v>1.1064705882352943E-3</v>
      </c>
      <c r="L562">
        <v>1.0499999999999999E-3</v>
      </c>
      <c r="M562">
        <v>1.14384</v>
      </c>
      <c r="N562">
        <v>0.31</v>
      </c>
      <c r="R562" s="1">
        <f t="shared" si="40"/>
        <v>65.966486486486488</v>
      </c>
      <c r="S562" s="1">
        <f t="shared" si="41"/>
        <v>9.6292845786963461</v>
      </c>
      <c r="T562" s="1">
        <f t="shared" si="42"/>
        <v>9.1378378378378375</v>
      </c>
      <c r="U562" s="1">
        <f t="shared" si="43"/>
        <v>9954.4994594594591</v>
      </c>
      <c r="V562" s="1">
        <f t="shared" si="44"/>
        <v>2697.8378378378379</v>
      </c>
    </row>
    <row r="563" spans="1:22" x14ac:dyDescent="0.2">
      <c r="A563">
        <v>40866</v>
      </c>
      <c r="B563">
        <v>4</v>
      </c>
      <c r="C563">
        <v>859</v>
      </c>
      <c r="D563">
        <v>38</v>
      </c>
      <c r="E563">
        <v>99</v>
      </c>
      <c r="F563">
        <v>30.22</v>
      </c>
      <c r="G563">
        <v>30.64</v>
      </c>
      <c r="H563">
        <v>19.241</v>
      </c>
      <c r="I563">
        <v>0.37</v>
      </c>
      <c r="J563">
        <v>7.5300000000000002E-3</v>
      </c>
      <c r="K563">
        <v>1.1140298507462685E-3</v>
      </c>
      <c r="L563">
        <v>1.0499999999999999E-3</v>
      </c>
      <c r="M563">
        <v>1.1418900000000001</v>
      </c>
      <c r="N563">
        <v>0.31</v>
      </c>
      <c r="R563" s="1">
        <f t="shared" si="40"/>
        <v>65.531351351351347</v>
      </c>
      <c r="S563" s="1">
        <f t="shared" si="41"/>
        <v>9.6950705929810379</v>
      </c>
      <c r="T563" s="1">
        <f t="shared" si="42"/>
        <v>9.1378378378378375</v>
      </c>
      <c r="U563" s="1">
        <f t="shared" si="43"/>
        <v>9937.5291891891902</v>
      </c>
      <c r="V563" s="1">
        <f t="shared" si="44"/>
        <v>2697.8378378378379</v>
      </c>
    </row>
    <row r="564" spans="1:22" x14ac:dyDescent="0.2">
      <c r="A564">
        <v>40867</v>
      </c>
      <c r="B564">
        <v>4</v>
      </c>
      <c r="C564">
        <v>860</v>
      </c>
      <c r="D564">
        <v>38</v>
      </c>
      <c r="E564">
        <v>99</v>
      </c>
      <c r="F564">
        <v>30.25</v>
      </c>
      <c r="G564">
        <v>30.67</v>
      </c>
      <c r="H564">
        <v>19.241</v>
      </c>
      <c r="I564">
        <v>0.37</v>
      </c>
      <c r="J564">
        <v>7.5399999999999998E-3</v>
      </c>
      <c r="K564">
        <v>1.1064705882352943E-3</v>
      </c>
      <c r="L564">
        <v>1.0499999999999999E-3</v>
      </c>
      <c r="M564">
        <v>1.1451800000000001</v>
      </c>
      <c r="N564">
        <v>0.31</v>
      </c>
      <c r="R564" s="1">
        <f t="shared" si="40"/>
        <v>65.618378378378381</v>
      </c>
      <c r="S564" s="1">
        <f t="shared" si="41"/>
        <v>9.6292845786963461</v>
      </c>
      <c r="T564" s="1">
        <f t="shared" si="42"/>
        <v>9.1378378378378375</v>
      </c>
      <c r="U564" s="1">
        <f t="shared" si="43"/>
        <v>9966.1610810810816</v>
      </c>
      <c r="V564" s="1">
        <f t="shared" si="44"/>
        <v>2697.8378378378379</v>
      </c>
    </row>
    <row r="565" spans="1:22" x14ac:dyDescent="0.2">
      <c r="A565">
        <v>40869</v>
      </c>
      <c r="B565">
        <v>4</v>
      </c>
      <c r="C565">
        <v>859</v>
      </c>
      <c r="D565">
        <v>38</v>
      </c>
      <c r="E565">
        <v>99</v>
      </c>
      <c r="F565">
        <v>30.22</v>
      </c>
      <c r="G565">
        <v>30.64</v>
      </c>
      <c r="H565">
        <v>20.175000000000001</v>
      </c>
      <c r="I565">
        <v>0.37</v>
      </c>
      <c r="J565">
        <v>7.5100000000000002E-3</v>
      </c>
      <c r="K565">
        <v>1.1068656716417909E-3</v>
      </c>
      <c r="L565">
        <v>1.0499999999999999E-3</v>
      </c>
      <c r="M565">
        <v>1.1418900000000001</v>
      </c>
      <c r="N565">
        <v>0.33</v>
      </c>
      <c r="R565" s="1">
        <f t="shared" si="40"/>
        <v>65.357297297297293</v>
      </c>
      <c r="S565" s="1">
        <f t="shared" si="41"/>
        <v>9.6327228721258553</v>
      </c>
      <c r="T565" s="1">
        <f t="shared" si="42"/>
        <v>9.1378378378378375</v>
      </c>
      <c r="U565" s="1">
        <f t="shared" si="43"/>
        <v>9937.5291891891902</v>
      </c>
      <c r="V565" s="1">
        <f t="shared" si="44"/>
        <v>2871.8918918918921</v>
      </c>
    </row>
    <row r="566" spans="1:22" x14ac:dyDescent="0.2">
      <c r="A566">
        <v>40871</v>
      </c>
      <c r="B566">
        <v>4</v>
      </c>
      <c r="C566">
        <v>858</v>
      </c>
      <c r="D566">
        <v>38</v>
      </c>
      <c r="E566">
        <v>99</v>
      </c>
      <c r="F566">
        <v>30.18</v>
      </c>
      <c r="G566">
        <v>30.62</v>
      </c>
      <c r="H566">
        <v>20.195</v>
      </c>
      <c r="I566">
        <v>0.37</v>
      </c>
      <c r="J566">
        <v>7.6E-3</v>
      </c>
      <c r="K566">
        <v>1.1050746268656715E-3</v>
      </c>
      <c r="L566">
        <v>1.0499999999999999E-3</v>
      </c>
      <c r="M566">
        <v>1.1386099999999999</v>
      </c>
      <c r="N566">
        <v>0.33</v>
      </c>
      <c r="R566" s="1">
        <f t="shared" si="40"/>
        <v>66.140540540540542</v>
      </c>
      <c r="S566" s="1">
        <f t="shared" si="41"/>
        <v>9.6171359419120606</v>
      </c>
      <c r="T566" s="1">
        <f t="shared" si="42"/>
        <v>9.1378378378378375</v>
      </c>
      <c r="U566" s="1">
        <f t="shared" si="43"/>
        <v>9908.9843243243249</v>
      </c>
      <c r="V566" s="1">
        <f t="shared" si="44"/>
        <v>2871.8918918918921</v>
      </c>
    </row>
    <row r="567" spans="1:22" x14ac:dyDescent="0.2">
      <c r="A567">
        <v>40872</v>
      </c>
      <c r="B567">
        <v>4</v>
      </c>
      <c r="C567">
        <v>858</v>
      </c>
      <c r="D567">
        <v>38</v>
      </c>
      <c r="E567">
        <v>99</v>
      </c>
      <c r="F567">
        <v>30.18</v>
      </c>
      <c r="G567">
        <v>30.62</v>
      </c>
      <c r="H567">
        <v>20.195</v>
      </c>
      <c r="I567">
        <v>0.37</v>
      </c>
      <c r="J567">
        <v>7.5799999999999999E-3</v>
      </c>
      <c r="K567">
        <v>1.1050746268656715E-3</v>
      </c>
      <c r="L567">
        <v>1.0499999999999999E-3</v>
      </c>
      <c r="M567">
        <v>1.1386099999999999</v>
      </c>
      <c r="N567">
        <v>0.33</v>
      </c>
      <c r="R567" s="1">
        <f t="shared" si="40"/>
        <v>65.966486486486488</v>
      </c>
      <c r="S567" s="1">
        <f t="shared" si="41"/>
        <v>9.6171359419120606</v>
      </c>
      <c r="T567" s="1">
        <f t="shared" si="42"/>
        <v>9.1378378378378375</v>
      </c>
      <c r="U567" s="1">
        <f t="shared" si="43"/>
        <v>9908.9843243243249</v>
      </c>
      <c r="V567" s="1">
        <f t="shared" si="44"/>
        <v>2871.8918918918921</v>
      </c>
    </row>
    <row r="568" spans="1:22" x14ac:dyDescent="0.2">
      <c r="A568">
        <v>40873</v>
      </c>
      <c r="B568">
        <v>4</v>
      </c>
      <c r="C568">
        <v>859</v>
      </c>
      <c r="D568">
        <v>38</v>
      </c>
      <c r="E568">
        <v>99</v>
      </c>
      <c r="F568">
        <v>30.22</v>
      </c>
      <c r="G568">
        <v>30.65</v>
      </c>
      <c r="H568">
        <v>20.459</v>
      </c>
      <c r="I568">
        <v>0.37</v>
      </c>
      <c r="J568">
        <v>7.5599999999999999E-3</v>
      </c>
      <c r="K568">
        <v>1.1068656716417909E-3</v>
      </c>
      <c r="L568">
        <v>1.0499999999999999E-3</v>
      </c>
      <c r="M568">
        <v>1.13994</v>
      </c>
      <c r="N568">
        <v>0.33</v>
      </c>
      <c r="R568" s="1">
        <f t="shared" si="40"/>
        <v>65.792432432432435</v>
      </c>
      <c r="S568" s="1">
        <f t="shared" si="41"/>
        <v>9.6327228721258553</v>
      </c>
      <c r="T568" s="1">
        <f t="shared" si="42"/>
        <v>9.1378378378378375</v>
      </c>
      <c r="U568" s="1">
        <f t="shared" si="43"/>
        <v>9920.5589189189177</v>
      </c>
      <c r="V568" s="1">
        <f t="shared" si="44"/>
        <v>2871.8918918918921</v>
      </c>
    </row>
    <row r="569" spans="1:22" x14ac:dyDescent="0.2">
      <c r="A569">
        <v>40875</v>
      </c>
      <c r="B569">
        <v>4</v>
      </c>
      <c r="C569">
        <v>859</v>
      </c>
      <c r="D569">
        <v>38</v>
      </c>
      <c r="E569">
        <v>99</v>
      </c>
      <c r="F569">
        <v>30.22</v>
      </c>
      <c r="G569">
        <v>30.65</v>
      </c>
      <c r="H569">
        <v>20.942</v>
      </c>
      <c r="I569">
        <v>0.37</v>
      </c>
      <c r="J569">
        <v>7.5599999999999999E-3</v>
      </c>
      <c r="K569">
        <v>1.1068656716417909E-3</v>
      </c>
      <c r="L569">
        <v>1.0499999999999999E-3</v>
      </c>
      <c r="M569">
        <v>1.13994</v>
      </c>
      <c r="N569">
        <v>0.34</v>
      </c>
      <c r="R569" s="1">
        <f t="shared" si="40"/>
        <v>65.792432432432435</v>
      </c>
      <c r="S569" s="1">
        <f t="shared" si="41"/>
        <v>9.6327228721258553</v>
      </c>
      <c r="T569" s="1">
        <f t="shared" si="42"/>
        <v>9.1378378378378375</v>
      </c>
      <c r="U569" s="1">
        <f t="shared" si="43"/>
        <v>9920.5589189189177</v>
      </c>
      <c r="V569" s="1">
        <f t="shared" si="44"/>
        <v>2958.9189189189192</v>
      </c>
    </row>
    <row r="570" spans="1:22" x14ac:dyDescent="0.2">
      <c r="A570">
        <v>40876</v>
      </c>
      <c r="B570">
        <v>4</v>
      </c>
      <c r="C570">
        <v>859</v>
      </c>
      <c r="D570">
        <v>38</v>
      </c>
      <c r="E570">
        <v>99</v>
      </c>
      <c r="F570">
        <v>30.22</v>
      </c>
      <c r="G570">
        <v>30.65</v>
      </c>
      <c r="H570">
        <v>19.196999999999999</v>
      </c>
      <c r="I570">
        <v>0.37</v>
      </c>
      <c r="J570">
        <v>7.5300000000000002E-3</v>
      </c>
      <c r="K570">
        <v>1.1068656716417909E-3</v>
      </c>
      <c r="L570">
        <v>1.0499999999999999E-3</v>
      </c>
      <c r="M570">
        <v>1.13994</v>
      </c>
      <c r="N570">
        <v>0.31</v>
      </c>
      <c r="R570" s="1">
        <f t="shared" si="40"/>
        <v>65.531351351351347</v>
      </c>
      <c r="S570" s="1">
        <f t="shared" si="41"/>
        <v>9.6327228721258553</v>
      </c>
      <c r="T570" s="1">
        <f t="shared" si="42"/>
        <v>9.1378378378378375</v>
      </c>
      <c r="U570" s="1">
        <f t="shared" si="43"/>
        <v>9920.5589189189177</v>
      </c>
      <c r="V570" s="1">
        <f t="shared" si="44"/>
        <v>2697.8378378378379</v>
      </c>
    </row>
    <row r="571" spans="1:22" x14ac:dyDescent="0.2">
      <c r="A571">
        <v>40877</v>
      </c>
      <c r="B571">
        <v>4</v>
      </c>
      <c r="C571">
        <v>860</v>
      </c>
      <c r="D571">
        <v>38</v>
      </c>
      <c r="E571">
        <v>99</v>
      </c>
      <c r="F571">
        <v>30.25</v>
      </c>
      <c r="G571">
        <v>30.69</v>
      </c>
      <c r="H571">
        <v>19.196999999999999</v>
      </c>
      <c r="I571">
        <v>0.37</v>
      </c>
      <c r="J571">
        <v>7.4900000000000001E-3</v>
      </c>
      <c r="K571">
        <v>1.1086567164179104E-3</v>
      </c>
      <c r="L571">
        <v>1.0499999999999999E-3</v>
      </c>
      <c r="M571">
        <v>1.14127</v>
      </c>
      <c r="N571">
        <v>0.31</v>
      </c>
      <c r="R571" s="1">
        <f t="shared" si="40"/>
        <v>65.18324324324324</v>
      </c>
      <c r="S571" s="1">
        <f t="shared" si="41"/>
        <v>9.6483098023396536</v>
      </c>
      <c r="T571" s="1">
        <f t="shared" si="42"/>
        <v>9.1378378378378375</v>
      </c>
      <c r="U571" s="1">
        <f t="shared" si="43"/>
        <v>9932.1335135135141</v>
      </c>
      <c r="V571" s="1">
        <f t="shared" si="44"/>
        <v>2697.8378378378379</v>
      </c>
    </row>
    <row r="572" spans="1:22" x14ac:dyDescent="0.2">
      <c r="A572">
        <v>40880</v>
      </c>
      <c r="B572">
        <v>4</v>
      </c>
      <c r="C572">
        <v>859</v>
      </c>
      <c r="D572">
        <v>38</v>
      </c>
      <c r="E572">
        <v>99</v>
      </c>
      <c r="F572">
        <v>30.22</v>
      </c>
      <c r="G572">
        <v>30.65</v>
      </c>
      <c r="H572">
        <v>20.227</v>
      </c>
      <c r="I572">
        <v>0.37</v>
      </c>
      <c r="J572">
        <v>7.4900000000000001E-3</v>
      </c>
      <c r="K572">
        <v>1.1068656716417909E-3</v>
      </c>
      <c r="L572">
        <v>1.1999999999999999E-3</v>
      </c>
      <c r="M572">
        <v>1.1399699999999999</v>
      </c>
      <c r="N572">
        <v>0.33</v>
      </c>
      <c r="R572" s="1">
        <f t="shared" si="40"/>
        <v>65.18324324324324</v>
      </c>
      <c r="S572" s="1">
        <f t="shared" si="41"/>
        <v>9.6327228721258553</v>
      </c>
      <c r="T572" s="1">
        <f t="shared" si="42"/>
        <v>10.443243243243243</v>
      </c>
      <c r="U572" s="1">
        <f t="shared" si="43"/>
        <v>9920.82</v>
      </c>
      <c r="V572" s="1">
        <f t="shared" si="44"/>
        <v>2871.8918918918921</v>
      </c>
    </row>
    <row r="573" spans="1:22" x14ac:dyDescent="0.2">
      <c r="A573">
        <v>40881</v>
      </c>
      <c r="B573">
        <v>4</v>
      </c>
      <c r="C573">
        <v>859</v>
      </c>
      <c r="D573">
        <v>38</v>
      </c>
      <c r="E573">
        <v>99</v>
      </c>
      <c r="F573">
        <v>30.22</v>
      </c>
      <c r="G573">
        <v>30.65</v>
      </c>
      <c r="H573">
        <v>19.088000000000001</v>
      </c>
      <c r="I573">
        <v>0.37</v>
      </c>
      <c r="J573">
        <v>7.4900000000000001E-3</v>
      </c>
      <c r="K573">
        <v>1.1068656716417909E-3</v>
      </c>
      <c r="L573">
        <v>1.1999999999999999E-3</v>
      </c>
      <c r="M573">
        <v>1.1399699999999999</v>
      </c>
      <c r="N573">
        <v>0.31</v>
      </c>
      <c r="R573" s="1">
        <f t="shared" si="40"/>
        <v>65.18324324324324</v>
      </c>
      <c r="S573" s="1">
        <f t="shared" si="41"/>
        <v>9.6327228721258553</v>
      </c>
      <c r="T573" s="1">
        <f t="shared" si="42"/>
        <v>10.443243243243243</v>
      </c>
      <c r="U573" s="1">
        <f t="shared" si="43"/>
        <v>9920.82</v>
      </c>
      <c r="V573" s="1">
        <f t="shared" si="44"/>
        <v>2697.8378378378379</v>
      </c>
    </row>
    <row r="574" spans="1:22" x14ac:dyDescent="0.2">
      <c r="A574">
        <v>40883</v>
      </c>
      <c r="B574">
        <v>4</v>
      </c>
      <c r="C574">
        <v>859</v>
      </c>
      <c r="D574">
        <v>38</v>
      </c>
      <c r="E574">
        <v>99</v>
      </c>
      <c r="F574">
        <v>30.22</v>
      </c>
      <c r="G574">
        <v>30.65</v>
      </c>
      <c r="H574">
        <v>19.475000000000001</v>
      </c>
      <c r="I574">
        <v>0.37</v>
      </c>
      <c r="J574">
        <v>7.5300000000000002E-3</v>
      </c>
      <c r="K574">
        <v>1.1068656716417909E-3</v>
      </c>
      <c r="L574">
        <v>1.1999999999999999E-3</v>
      </c>
      <c r="M574">
        <v>1.1399699999999999</v>
      </c>
      <c r="N574">
        <v>0.32</v>
      </c>
      <c r="R574" s="1">
        <f t="shared" si="40"/>
        <v>65.531351351351347</v>
      </c>
      <c r="S574" s="1">
        <f t="shared" si="41"/>
        <v>9.6327228721258553</v>
      </c>
      <c r="T574" s="1">
        <f t="shared" si="42"/>
        <v>10.443243243243243</v>
      </c>
      <c r="U574" s="1">
        <f t="shared" si="43"/>
        <v>9920.82</v>
      </c>
      <c r="V574" s="1">
        <f t="shared" si="44"/>
        <v>2784.864864864865</v>
      </c>
    </row>
    <row r="575" spans="1:22" x14ac:dyDescent="0.2">
      <c r="A575">
        <v>40885</v>
      </c>
      <c r="B575">
        <v>4</v>
      </c>
      <c r="C575">
        <v>859</v>
      </c>
      <c r="D575">
        <v>38</v>
      </c>
      <c r="E575">
        <v>99</v>
      </c>
      <c r="F575">
        <v>30.22</v>
      </c>
      <c r="G575">
        <v>30.64</v>
      </c>
      <c r="H575">
        <v>19.62</v>
      </c>
      <c r="I575">
        <v>0.37</v>
      </c>
      <c r="J575">
        <v>7.5599999999999999E-3</v>
      </c>
      <c r="K575">
        <v>1.1140298507462685E-3</v>
      </c>
      <c r="L575">
        <v>1.1999999999999999E-3</v>
      </c>
      <c r="M575">
        <v>1.14192</v>
      </c>
      <c r="N575">
        <v>0.32</v>
      </c>
      <c r="R575" s="1">
        <f t="shared" si="40"/>
        <v>65.792432432432435</v>
      </c>
      <c r="S575" s="1">
        <f t="shared" si="41"/>
        <v>9.6950705929810379</v>
      </c>
      <c r="T575" s="1">
        <f t="shared" si="42"/>
        <v>10.443243243243243</v>
      </c>
      <c r="U575" s="1">
        <f t="shared" si="43"/>
        <v>9937.7902702702704</v>
      </c>
      <c r="V575" s="1">
        <f t="shared" si="44"/>
        <v>2784.864864864865</v>
      </c>
    </row>
    <row r="576" spans="1:22" x14ac:dyDescent="0.2">
      <c r="A576">
        <v>40886</v>
      </c>
      <c r="B576">
        <v>4</v>
      </c>
      <c r="C576">
        <v>859</v>
      </c>
      <c r="D576">
        <v>38</v>
      </c>
      <c r="E576">
        <v>99</v>
      </c>
      <c r="F576">
        <v>30.22</v>
      </c>
      <c r="G576">
        <v>30.65</v>
      </c>
      <c r="H576">
        <v>19.62</v>
      </c>
      <c r="I576">
        <v>0.37</v>
      </c>
      <c r="J576">
        <v>7.5300000000000002E-3</v>
      </c>
      <c r="K576">
        <v>1.1068656716417909E-3</v>
      </c>
      <c r="L576">
        <v>1.1999999999999999E-3</v>
      </c>
      <c r="M576">
        <v>1.1399699999999999</v>
      </c>
      <c r="N576">
        <v>0.32</v>
      </c>
      <c r="R576" s="1">
        <f t="shared" si="40"/>
        <v>65.531351351351347</v>
      </c>
      <c r="S576" s="1">
        <f t="shared" si="41"/>
        <v>9.6327228721258553</v>
      </c>
      <c r="T576" s="1">
        <f t="shared" si="42"/>
        <v>10.443243243243243</v>
      </c>
      <c r="U576" s="1">
        <f t="shared" si="43"/>
        <v>9920.82</v>
      </c>
      <c r="V576" s="1">
        <f t="shared" si="44"/>
        <v>2784.864864864865</v>
      </c>
    </row>
    <row r="577" spans="1:22" x14ac:dyDescent="0.2">
      <c r="A577">
        <v>40888</v>
      </c>
      <c r="B577">
        <v>4</v>
      </c>
      <c r="C577">
        <v>859</v>
      </c>
      <c r="D577">
        <v>38</v>
      </c>
      <c r="E577">
        <v>99</v>
      </c>
      <c r="F577">
        <v>30.22</v>
      </c>
      <c r="G577">
        <v>30.65</v>
      </c>
      <c r="H577">
        <v>19.911999999999999</v>
      </c>
      <c r="I577">
        <v>0.37</v>
      </c>
      <c r="J577">
        <v>7.5300000000000002E-3</v>
      </c>
      <c r="K577">
        <v>1.1068656716417909E-3</v>
      </c>
      <c r="L577">
        <v>1.0499999999999999E-3</v>
      </c>
      <c r="M577">
        <v>1.13994</v>
      </c>
      <c r="N577">
        <v>0.32</v>
      </c>
      <c r="R577" s="1">
        <f t="shared" si="40"/>
        <v>65.531351351351347</v>
      </c>
      <c r="S577" s="1">
        <f t="shared" si="41"/>
        <v>9.6327228721258553</v>
      </c>
      <c r="T577" s="1">
        <f t="shared" si="42"/>
        <v>9.1378378378378375</v>
      </c>
      <c r="U577" s="1">
        <f t="shared" si="43"/>
        <v>9920.5589189189177</v>
      </c>
      <c r="V577" s="1">
        <f t="shared" si="44"/>
        <v>2784.864864864865</v>
      </c>
    </row>
    <row r="578" spans="1:22" x14ac:dyDescent="0.2">
      <c r="A578">
        <v>40889</v>
      </c>
      <c r="B578">
        <v>4</v>
      </c>
      <c r="C578">
        <v>859</v>
      </c>
      <c r="D578">
        <v>38</v>
      </c>
      <c r="E578">
        <v>99</v>
      </c>
      <c r="F578">
        <v>30.22</v>
      </c>
      <c r="G578">
        <v>30.65</v>
      </c>
      <c r="H578">
        <v>20.111999999999998</v>
      </c>
      <c r="I578">
        <v>0.37</v>
      </c>
      <c r="J578">
        <v>7.5300000000000002E-3</v>
      </c>
      <c r="K578">
        <v>1.1068656716417909E-3</v>
      </c>
      <c r="L578">
        <v>1.1999999999999999E-3</v>
      </c>
      <c r="M578">
        <v>1.1399699999999999</v>
      </c>
      <c r="N578">
        <v>0.33</v>
      </c>
      <c r="R578" s="1">
        <f t="shared" ref="R578:R641" si="45">J578/$I578*3220</f>
        <v>65.531351351351347</v>
      </c>
      <c r="S578" s="1">
        <f t="shared" ref="S578:S641" si="46">K578/$I578*3220</f>
        <v>9.6327228721258553</v>
      </c>
      <c r="T578" s="1">
        <f t="shared" ref="T578:T641" si="47">L578/$I578*3220</f>
        <v>10.443243243243243</v>
      </c>
      <c r="U578" s="1">
        <f t="shared" ref="U578:U641" si="48">M578/$I578*3220</f>
        <v>9920.82</v>
      </c>
      <c r="V578" s="1">
        <f t="shared" ref="V578:V641" si="49">N578/$I578*3220</f>
        <v>2871.8918918918921</v>
      </c>
    </row>
    <row r="579" spans="1:22" x14ac:dyDescent="0.2">
      <c r="A579">
        <v>40890</v>
      </c>
      <c r="B579">
        <v>4</v>
      </c>
      <c r="C579">
        <v>859</v>
      </c>
      <c r="D579">
        <v>38</v>
      </c>
      <c r="E579">
        <v>99</v>
      </c>
      <c r="F579">
        <v>30.22</v>
      </c>
      <c r="G579">
        <v>30.65</v>
      </c>
      <c r="H579">
        <v>20.395</v>
      </c>
      <c r="I579">
        <v>0.37</v>
      </c>
      <c r="J579">
        <v>7.5599999999999999E-3</v>
      </c>
      <c r="K579">
        <v>1.1145454545454546E-3</v>
      </c>
      <c r="L579">
        <v>1.3500000000000001E-3</v>
      </c>
      <c r="M579">
        <v>1.1399900000000001</v>
      </c>
      <c r="N579">
        <v>0.33</v>
      </c>
      <c r="R579" s="1">
        <f t="shared" si="45"/>
        <v>65.792432432432435</v>
      </c>
      <c r="S579" s="1">
        <f t="shared" si="46"/>
        <v>9.6995577395577417</v>
      </c>
      <c r="T579" s="1">
        <f t="shared" si="47"/>
        <v>11.748648648648649</v>
      </c>
      <c r="U579" s="1">
        <f t="shared" si="48"/>
        <v>9920.9940540540538</v>
      </c>
      <c r="V579" s="1">
        <f t="shared" si="49"/>
        <v>2871.8918918918921</v>
      </c>
    </row>
    <row r="580" spans="1:22" x14ac:dyDescent="0.2">
      <c r="A580">
        <v>40891</v>
      </c>
      <c r="B580">
        <v>4</v>
      </c>
      <c r="C580">
        <v>859</v>
      </c>
      <c r="D580">
        <v>38</v>
      </c>
      <c r="E580">
        <v>99</v>
      </c>
      <c r="F580">
        <v>30.22</v>
      </c>
      <c r="G580">
        <v>30.65</v>
      </c>
      <c r="H580">
        <v>20.395</v>
      </c>
      <c r="I580">
        <v>0.37</v>
      </c>
      <c r="J580">
        <v>7.5799999999999999E-3</v>
      </c>
      <c r="K580">
        <v>1.1145454545454546E-3</v>
      </c>
      <c r="L580">
        <v>1.1999999999999999E-3</v>
      </c>
      <c r="M580">
        <v>1.1399600000000001</v>
      </c>
      <c r="N580">
        <v>0.33</v>
      </c>
      <c r="R580" s="1">
        <f t="shared" si="45"/>
        <v>65.966486486486488</v>
      </c>
      <c r="S580" s="1">
        <f t="shared" si="46"/>
        <v>9.6995577395577417</v>
      </c>
      <c r="T580" s="1">
        <f t="shared" si="47"/>
        <v>10.443243243243243</v>
      </c>
      <c r="U580" s="1">
        <f t="shared" si="48"/>
        <v>9920.7329729729736</v>
      </c>
      <c r="V580" s="1">
        <f t="shared" si="49"/>
        <v>2871.8918918918921</v>
      </c>
    </row>
    <row r="581" spans="1:22" x14ac:dyDescent="0.2">
      <c r="A581">
        <v>40893</v>
      </c>
      <c r="B581">
        <v>4</v>
      </c>
      <c r="C581">
        <v>859</v>
      </c>
      <c r="D581">
        <v>38</v>
      </c>
      <c r="E581">
        <v>99</v>
      </c>
      <c r="F581">
        <v>30.22</v>
      </c>
      <c r="G581">
        <v>30.65</v>
      </c>
      <c r="H581">
        <v>20.5</v>
      </c>
      <c r="I581">
        <v>0.37</v>
      </c>
      <c r="J581">
        <v>7.5599999999999999E-3</v>
      </c>
      <c r="K581">
        <v>1.1140298507462685E-3</v>
      </c>
      <c r="L581">
        <v>1.1999999999999999E-3</v>
      </c>
      <c r="M581">
        <v>1.1399699999999999</v>
      </c>
      <c r="N581">
        <v>0.33</v>
      </c>
      <c r="R581" s="1">
        <f t="shared" si="45"/>
        <v>65.792432432432435</v>
      </c>
      <c r="S581" s="1">
        <f t="shared" si="46"/>
        <v>9.6950705929810379</v>
      </c>
      <c r="T581" s="1">
        <f t="shared" si="47"/>
        <v>10.443243243243243</v>
      </c>
      <c r="U581" s="1">
        <f t="shared" si="48"/>
        <v>9920.82</v>
      </c>
      <c r="V581" s="1">
        <f t="shared" si="49"/>
        <v>2871.8918918918921</v>
      </c>
    </row>
    <row r="582" spans="1:22" x14ac:dyDescent="0.2">
      <c r="A582">
        <v>40895</v>
      </c>
      <c r="B582">
        <v>4</v>
      </c>
      <c r="C582">
        <v>858</v>
      </c>
      <c r="D582">
        <v>38</v>
      </c>
      <c r="E582">
        <v>99</v>
      </c>
      <c r="F582">
        <v>30.18</v>
      </c>
      <c r="G582">
        <v>30.62</v>
      </c>
      <c r="H582">
        <v>20.263000000000002</v>
      </c>
      <c r="I582">
        <v>0.37</v>
      </c>
      <c r="J582">
        <v>7.5500000000000003E-3</v>
      </c>
      <c r="K582">
        <v>1.1140298507462685E-3</v>
      </c>
      <c r="L582">
        <v>1.0499999999999999E-3</v>
      </c>
      <c r="M582">
        <v>1.13862</v>
      </c>
      <c r="N582">
        <v>0.33</v>
      </c>
      <c r="R582" s="1">
        <f t="shared" si="45"/>
        <v>65.705405405405401</v>
      </c>
      <c r="S582" s="1">
        <f t="shared" si="46"/>
        <v>9.6950705929810379</v>
      </c>
      <c r="T582" s="1">
        <f t="shared" si="47"/>
        <v>9.1378378378378375</v>
      </c>
      <c r="U582" s="1">
        <f t="shared" si="48"/>
        <v>9909.071351351351</v>
      </c>
      <c r="V582" s="1">
        <f t="shared" si="49"/>
        <v>2871.8918918918921</v>
      </c>
    </row>
    <row r="583" spans="1:22" x14ac:dyDescent="0.2">
      <c r="A583">
        <v>40896</v>
      </c>
      <c r="B583">
        <v>4</v>
      </c>
      <c r="C583">
        <v>859</v>
      </c>
      <c r="D583">
        <v>38</v>
      </c>
      <c r="E583">
        <v>99</v>
      </c>
      <c r="F583">
        <v>30.22</v>
      </c>
      <c r="G583">
        <v>30.65</v>
      </c>
      <c r="H583">
        <v>20.263000000000002</v>
      </c>
      <c r="I583">
        <v>0.37</v>
      </c>
      <c r="J583">
        <v>7.5599999999999999E-3</v>
      </c>
      <c r="K583">
        <v>1.1152941176470589E-3</v>
      </c>
      <c r="L583">
        <v>1.0499999999999999E-3</v>
      </c>
      <c r="M583">
        <v>1.13995</v>
      </c>
      <c r="N583">
        <v>0.33</v>
      </c>
      <c r="R583" s="1">
        <f t="shared" si="45"/>
        <v>65.792432432432435</v>
      </c>
      <c r="S583" s="1">
        <f t="shared" si="46"/>
        <v>9.7060731319554865</v>
      </c>
      <c r="T583" s="1">
        <f t="shared" si="47"/>
        <v>9.1378378378378375</v>
      </c>
      <c r="U583" s="1">
        <f t="shared" si="48"/>
        <v>9920.6459459459456</v>
      </c>
      <c r="V583" s="1">
        <f t="shared" si="49"/>
        <v>2871.8918918918921</v>
      </c>
    </row>
    <row r="584" spans="1:22" x14ac:dyDescent="0.2">
      <c r="A584">
        <v>40900</v>
      </c>
      <c r="B584">
        <v>4</v>
      </c>
      <c r="C584">
        <v>858</v>
      </c>
      <c r="D584">
        <v>38</v>
      </c>
      <c r="E584">
        <v>99</v>
      </c>
      <c r="F584">
        <v>30.18</v>
      </c>
      <c r="G584">
        <v>30.62</v>
      </c>
      <c r="H584">
        <v>20.231999999999999</v>
      </c>
      <c r="I584">
        <v>0.37</v>
      </c>
      <c r="J584">
        <v>7.5799999999999999E-3</v>
      </c>
      <c r="K584">
        <v>1.106086956521739E-3</v>
      </c>
      <c r="L584">
        <v>1.0499999999999999E-3</v>
      </c>
      <c r="M584">
        <v>1.13862</v>
      </c>
      <c r="N584">
        <v>0.33</v>
      </c>
      <c r="R584" s="1">
        <f t="shared" si="45"/>
        <v>65.966486486486488</v>
      </c>
      <c r="S584" s="1">
        <f t="shared" si="46"/>
        <v>9.6259459459459453</v>
      </c>
      <c r="T584" s="1">
        <f t="shared" si="47"/>
        <v>9.1378378378378375</v>
      </c>
      <c r="U584" s="1">
        <f t="shared" si="48"/>
        <v>9909.071351351351</v>
      </c>
      <c r="V584" s="1">
        <f t="shared" si="49"/>
        <v>2871.8918918918921</v>
      </c>
    </row>
    <row r="585" spans="1:22" x14ac:dyDescent="0.2">
      <c r="A585">
        <v>40901</v>
      </c>
      <c r="B585">
        <v>4</v>
      </c>
      <c r="C585">
        <v>859</v>
      </c>
      <c r="D585">
        <v>38</v>
      </c>
      <c r="E585">
        <v>99</v>
      </c>
      <c r="F585">
        <v>30.22</v>
      </c>
      <c r="G585">
        <v>30.65</v>
      </c>
      <c r="H585">
        <v>20.231999999999999</v>
      </c>
      <c r="I585">
        <v>0.37</v>
      </c>
      <c r="J585">
        <v>7.5300000000000002E-3</v>
      </c>
      <c r="K585">
        <v>1.1152941176470589E-3</v>
      </c>
      <c r="L585">
        <v>1.0499999999999999E-3</v>
      </c>
      <c r="M585">
        <v>1.13995</v>
      </c>
      <c r="N585">
        <v>0.33</v>
      </c>
      <c r="R585" s="1">
        <f t="shared" si="45"/>
        <v>65.531351351351347</v>
      </c>
      <c r="S585" s="1">
        <f t="shared" si="46"/>
        <v>9.7060731319554865</v>
      </c>
      <c r="T585" s="1">
        <f t="shared" si="47"/>
        <v>9.1378378378378375</v>
      </c>
      <c r="U585" s="1">
        <f t="shared" si="48"/>
        <v>9920.6459459459456</v>
      </c>
      <c r="V585" s="1">
        <f t="shared" si="49"/>
        <v>2871.8918918918921</v>
      </c>
    </row>
    <row r="586" spans="1:22" x14ac:dyDescent="0.2">
      <c r="A586">
        <v>40903</v>
      </c>
      <c r="B586">
        <v>4</v>
      </c>
      <c r="C586">
        <v>860</v>
      </c>
      <c r="D586">
        <v>38</v>
      </c>
      <c r="E586">
        <v>99</v>
      </c>
      <c r="F586">
        <v>30.25</v>
      </c>
      <c r="G586">
        <v>30.69</v>
      </c>
      <c r="H586">
        <v>20.335999999999999</v>
      </c>
      <c r="I586">
        <v>0.37</v>
      </c>
      <c r="J586">
        <v>7.5399999999999998E-3</v>
      </c>
      <c r="K586">
        <v>1.1152941176470589E-3</v>
      </c>
      <c r="L586">
        <v>1.0499999999999999E-3</v>
      </c>
      <c r="M586">
        <v>1.14127</v>
      </c>
      <c r="N586">
        <v>0.33</v>
      </c>
      <c r="R586" s="1">
        <f t="shared" si="45"/>
        <v>65.618378378378381</v>
      </c>
      <c r="S586" s="1">
        <f t="shared" si="46"/>
        <v>9.7060731319554865</v>
      </c>
      <c r="T586" s="1">
        <f t="shared" si="47"/>
        <v>9.1378378378378375</v>
      </c>
      <c r="U586" s="1">
        <f t="shared" si="48"/>
        <v>9932.1335135135141</v>
      </c>
      <c r="V586" s="1">
        <f t="shared" si="49"/>
        <v>2871.8918918918921</v>
      </c>
    </row>
    <row r="587" spans="1:22" x14ac:dyDescent="0.2">
      <c r="A587">
        <v>40905</v>
      </c>
      <c r="B587">
        <v>4</v>
      </c>
      <c r="C587">
        <v>859</v>
      </c>
      <c r="D587">
        <v>38</v>
      </c>
      <c r="E587">
        <v>99</v>
      </c>
      <c r="F587">
        <v>30.22</v>
      </c>
      <c r="G587">
        <v>30.65</v>
      </c>
      <c r="H587">
        <v>19.588000000000001</v>
      </c>
      <c r="I587">
        <v>0.37</v>
      </c>
      <c r="J587">
        <v>7.5300000000000002E-3</v>
      </c>
      <c r="K587">
        <v>1.106086956521739E-3</v>
      </c>
      <c r="L587">
        <v>1.0499999999999999E-3</v>
      </c>
      <c r="M587">
        <v>1.13995</v>
      </c>
      <c r="N587">
        <v>0.32</v>
      </c>
      <c r="R587" s="1">
        <f t="shared" si="45"/>
        <v>65.531351351351347</v>
      </c>
      <c r="S587" s="1">
        <f t="shared" si="46"/>
        <v>9.6259459459459453</v>
      </c>
      <c r="T587" s="1">
        <f t="shared" si="47"/>
        <v>9.1378378378378375</v>
      </c>
      <c r="U587" s="1">
        <f t="shared" si="48"/>
        <v>9920.6459459459456</v>
      </c>
      <c r="V587" s="1">
        <f t="shared" si="49"/>
        <v>2784.864864864865</v>
      </c>
    </row>
    <row r="588" spans="1:22" x14ac:dyDescent="0.2">
      <c r="A588">
        <v>40906</v>
      </c>
      <c r="B588">
        <v>4</v>
      </c>
      <c r="C588">
        <v>858</v>
      </c>
      <c r="D588">
        <v>38</v>
      </c>
      <c r="E588">
        <v>99</v>
      </c>
      <c r="F588">
        <v>30.18</v>
      </c>
      <c r="G588">
        <v>30.63</v>
      </c>
      <c r="H588">
        <v>19.588000000000001</v>
      </c>
      <c r="I588">
        <v>0.36</v>
      </c>
      <c r="J588">
        <v>7.5300000000000002E-3</v>
      </c>
      <c r="K588">
        <v>1.1130434782608697E-3</v>
      </c>
      <c r="L588">
        <v>1.0499999999999999E-3</v>
      </c>
      <c r="M588">
        <v>1.1366799999999999</v>
      </c>
      <c r="N588">
        <v>0.32</v>
      </c>
      <c r="R588" s="1">
        <f t="shared" si="45"/>
        <v>67.351666666666674</v>
      </c>
      <c r="S588" s="1">
        <f t="shared" si="46"/>
        <v>9.9555555555555575</v>
      </c>
      <c r="T588" s="1">
        <f t="shared" si="47"/>
        <v>9.3916666666666675</v>
      </c>
      <c r="U588" s="1">
        <f t="shared" si="48"/>
        <v>10166.97111111111</v>
      </c>
      <c r="V588" s="1">
        <f t="shared" si="49"/>
        <v>2862.2222222222226</v>
      </c>
    </row>
    <row r="589" spans="1:22" x14ac:dyDescent="0.2">
      <c r="A589">
        <v>40908</v>
      </c>
      <c r="B589">
        <v>4</v>
      </c>
      <c r="C589">
        <v>859</v>
      </c>
      <c r="D589">
        <v>38</v>
      </c>
      <c r="E589">
        <v>99</v>
      </c>
      <c r="F589">
        <v>30.22</v>
      </c>
      <c r="G589">
        <v>30.66</v>
      </c>
      <c r="H589">
        <v>20.510999999999999</v>
      </c>
      <c r="I589">
        <v>0.37</v>
      </c>
      <c r="J589">
        <v>7.4900000000000001E-3</v>
      </c>
      <c r="K589">
        <v>1.1147826086956522E-3</v>
      </c>
      <c r="L589">
        <v>1.0499999999999999E-3</v>
      </c>
      <c r="M589">
        <v>1.1379999999999999</v>
      </c>
      <c r="N589">
        <v>0.33</v>
      </c>
      <c r="R589" s="1">
        <f t="shared" si="45"/>
        <v>65.18324324324324</v>
      </c>
      <c r="S589" s="1">
        <f t="shared" si="46"/>
        <v>9.7016216216216229</v>
      </c>
      <c r="T589" s="1">
        <f t="shared" si="47"/>
        <v>9.1378378378378375</v>
      </c>
      <c r="U589" s="1">
        <f t="shared" si="48"/>
        <v>9903.6756756756749</v>
      </c>
      <c r="V589" s="1">
        <f t="shared" si="49"/>
        <v>2871.8918918918921</v>
      </c>
    </row>
    <row r="590" spans="1:22" x14ac:dyDescent="0.2">
      <c r="A590">
        <v>40909</v>
      </c>
      <c r="B590">
        <v>4</v>
      </c>
      <c r="C590">
        <v>860</v>
      </c>
      <c r="D590">
        <v>38</v>
      </c>
      <c r="E590">
        <v>99</v>
      </c>
      <c r="F590">
        <v>30.25</v>
      </c>
      <c r="G590">
        <v>30.7</v>
      </c>
      <c r="H590">
        <v>20.648</v>
      </c>
      <c r="I590">
        <v>0.37</v>
      </c>
      <c r="J590">
        <v>7.5199999999999998E-3</v>
      </c>
      <c r="K590">
        <v>1.1165217391304349E-3</v>
      </c>
      <c r="L590">
        <v>1.0499999999999999E-3</v>
      </c>
      <c r="M590">
        <v>1.13933</v>
      </c>
      <c r="N590">
        <v>0.34</v>
      </c>
      <c r="R590" s="1">
        <f t="shared" si="45"/>
        <v>65.444324324324327</v>
      </c>
      <c r="S590" s="1">
        <f t="shared" si="46"/>
        <v>9.7167567567567588</v>
      </c>
      <c r="T590" s="1">
        <f t="shared" si="47"/>
        <v>9.1378378378378375</v>
      </c>
      <c r="U590" s="1">
        <f t="shared" si="48"/>
        <v>9915.2502702702714</v>
      </c>
      <c r="V590" s="1">
        <f t="shared" si="49"/>
        <v>2958.9189189189192</v>
      </c>
    </row>
    <row r="591" spans="1:22" x14ac:dyDescent="0.2">
      <c r="A591">
        <v>40910</v>
      </c>
      <c r="B591">
        <v>4</v>
      </c>
      <c r="C591">
        <v>859</v>
      </c>
      <c r="D591">
        <v>38</v>
      </c>
      <c r="E591">
        <v>99</v>
      </c>
      <c r="F591">
        <v>30.22</v>
      </c>
      <c r="G591">
        <v>30.66</v>
      </c>
      <c r="H591">
        <v>20.648</v>
      </c>
      <c r="I591">
        <v>0.37</v>
      </c>
      <c r="J591">
        <v>7.5599999999999999E-3</v>
      </c>
      <c r="K591">
        <v>1.1078260869565218E-3</v>
      </c>
      <c r="L591">
        <v>1.0499999999999999E-3</v>
      </c>
      <c r="M591">
        <v>1.1379999999999999</v>
      </c>
      <c r="N591">
        <v>0.34</v>
      </c>
      <c r="R591" s="1">
        <f t="shared" si="45"/>
        <v>65.792432432432435</v>
      </c>
      <c r="S591" s="1">
        <f t="shared" si="46"/>
        <v>9.6410810810810812</v>
      </c>
      <c r="T591" s="1">
        <f t="shared" si="47"/>
        <v>9.1378378378378375</v>
      </c>
      <c r="U591" s="1">
        <f t="shared" si="48"/>
        <v>9903.6756756756749</v>
      </c>
      <c r="V591" s="1">
        <f t="shared" si="49"/>
        <v>2958.9189189189192</v>
      </c>
    </row>
    <row r="592" spans="1:22" x14ac:dyDescent="0.2">
      <c r="A592">
        <v>40916</v>
      </c>
      <c r="B592">
        <v>4</v>
      </c>
      <c r="C592">
        <v>860</v>
      </c>
      <c r="D592">
        <v>38</v>
      </c>
      <c r="E592">
        <v>99</v>
      </c>
      <c r="F592">
        <v>30.25</v>
      </c>
      <c r="G592">
        <v>30.7</v>
      </c>
      <c r="H592">
        <v>21.071999999999999</v>
      </c>
      <c r="I592">
        <v>0.37</v>
      </c>
      <c r="J592">
        <v>7.5500000000000003E-3</v>
      </c>
      <c r="K592">
        <v>1.1078260869565218E-3</v>
      </c>
      <c r="L592">
        <v>1.1999999999999999E-3</v>
      </c>
      <c r="M592">
        <v>1.1393500000000001</v>
      </c>
      <c r="N592">
        <v>0.34</v>
      </c>
      <c r="R592" s="1">
        <f t="shared" si="45"/>
        <v>65.705405405405401</v>
      </c>
      <c r="S592" s="1">
        <f t="shared" si="46"/>
        <v>9.6410810810810812</v>
      </c>
      <c r="T592" s="1">
        <f t="shared" si="47"/>
        <v>10.443243243243243</v>
      </c>
      <c r="U592" s="1">
        <f t="shared" si="48"/>
        <v>9915.4243243243254</v>
      </c>
      <c r="V592" s="1">
        <f t="shared" si="49"/>
        <v>2958.9189189189192</v>
      </c>
    </row>
    <row r="593" spans="1:22" x14ac:dyDescent="0.2">
      <c r="A593">
        <v>40919</v>
      </c>
      <c r="B593">
        <v>4</v>
      </c>
      <c r="C593">
        <v>860</v>
      </c>
      <c r="D593">
        <v>38</v>
      </c>
      <c r="E593">
        <v>99</v>
      </c>
      <c r="F593">
        <v>30.25</v>
      </c>
      <c r="G593">
        <v>30.7</v>
      </c>
      <c r="H593">
        <v>20.175000000000001</v>
      </c>
      <c r="I593">
        <v>0.37</v>
      </c>
      <c r="J593">
        <v>7.4999999999999997E-3</v>
      </c>
      <c r="K593">
        <v>1.1165217391304349E-3</v>
      </c>
      <c r="L593">
        <v>1.1999999999999999E-3</v>
      </c>
      <c r="M593">
        <v>1.1393599999999999</v>
      </c>
      <c r="N593">
        <v>0.33</v>
      </c>
      <c r="R593" s="1">
        <f t="shared" si="45"/>
        <v>65.270270270270274</v>
      </c>
      <c r="S593" s="1">
        <f t="shared" si="46"/>
        <v>9.7167567567567588</v>
      </c>
      <c r="T593" s="1">
        <f t="shared" si="47"/>
        <v>10.443243243243243</v>
      </c>
      <c r="U593" s="1">
        <f t="shared" si="48"/>
        <v>9915.5113513513497</v>
      </c>
      <c r="V593" s="1">
        <f t="shared" si="49"/>
        <v>2871.8918918918921</v>
      </c>
    </row>
    <row r="594" spans="1:22" x14ac:dyDescent="0.2">
      <c r="A594">
        <v>40920</v>
      </c>
      <c r="B594">
        <v>4</v>
      </c>
      <c r="C594">
        <v>860</v>
      </c>
      <c r="D594">
        <v>38</v>
      </c>
      <c r="E594">
        <v>99</v>
      </c>
      <c r="F594">
        <v>30.25</v>
      </c>
      <c r="G594">
        <v>30.7</v>
      </c>
      <c r="H594">
        <v>20.175000000000001</v>
      </c>
      <c r="I594">
        <v>0.37</v>
      </c>
      <c r="J594">
        <v>7.5500000000000003E-3</v>
      </c>
      <c r="K594">
        <v>1.1078260869565218E-3</v>
      </c>
      <c r="L594">
        <v>1.1999999999999999E-3</v>
      </c>
      <c r="M594">
        <v>1.1393500000000001</v>
      </c>
      <c r="N594">
        <v>0.33</v>
      </c>
      <c r="R594" s="1">
        <f t="shared" si="45"/>
        <v>65.705405405405401</v>
      </c>
      <c r="S594" s="1">
        <f t="shared" si="46"/>
        <v>9.6410810810810812</v>
      </c>
      <c r="T594" s="1">
        <f t="shared" si="47"/>
        <v>10.443243243243243</v>
      </c>
      <c r="U594" s="1">
        <f t="shared" si="48"/>
        <v>9915.4243243243254</v>
      </c>
      <c r="V594" s="1">
        <f t="shared" si="49"/>
        <v>2871.8918918918921</v>
      </c>
    </row>
    <row r="595" spans="1:22" x14ac:dyDescent="0.2">
      <c r="A595">
        <v>40922</v>
      </c>
      <c r="B595">
        <v>4</v>
      </c>
      <c r="C595">
        <v>860</v>
      </c>
      <c r="D595">
        <v>38</v>
      </c>
      <c r="E595">
        <v>99</v>
      </c>
      <c r="F595">
        <v>30.25</v>
      </c>
      <c r="G595">
        <v>30.7</v>
      </c>
      <c r="H595">
        <v>20.541</v>
      </c>
      <c r="I595">
        <v>0.37</v>
      </c>
      <c r="J595">
        <v>7.5700000000000003E-3</v>
      </c>
      <c r="K595">
        <v>1.1165217391304349E-3</v>
      </c>
      <c r="L595">
        <v>1.3500000000000001E-3</v>
      </c>
      <c r="M595">
        <v>1.1393800000000001</v>
      </c>
      <c r="N595">
        <v>0.33</v>
      </c>
      <c r="R595" s="1">
        <f t="shared" si="45"/>
        <v>65.879459459459454</v>
      </c>
      <c r="S595" s="1">
        <f t="shared" si="46"/>
        <v>9.7167567567567588</v>
      </c>
      <c r="T595" s="1">
        <f t="shared" si="47"/>
        <v>11.748648648648649</v>
      </c>
      <c r="U595" s="1">
        <f t="shared" si="48"/>
        <v>9915.6854054054056</v>
      </c>
      <c r="V595" s="1">
        <f t="shared" si="49"/>
        <v>2871.8918918918921</v>
      </c>
    </row>
    <row r="596" spans="1:22" x14ac:dyDescent="0.2">
      <c r="A596">
        <v>40923</v>
      </c>
      <c r="B596">
        <v>4</v>
      </c>
      <c r="C596">
        <v>860</v>
      </c>
      <c r="D596">
        <v>38</v>
      </c>
      <c r="E596">
        <v>99</v>
      </c>
      <c r="F596">
        <v>30.25</v>
      </c>
      <c r="G596">
        <v>30.7</v>
      </c>
      <c r="H596">
        <v>20.253</v>
      </c>
      <c r="I596">
        <v>0.37</v>
      </c>
      <c r="J596">
        <v>7.6E-3</v>
      </c>
      <c r="K596">
        <v>1.1165217391304349E-3</v>
      </c>
      <c r="L596">
        <v>1.3500000000000001E-3</v>
      </c>
      <c r="M596">
        <v>1.1393800000000001</v>
      </c>
      <c r="N596">
        <v>0.33</v>
      </c>
      <c r="R596" s="1">
        <f t="shared" si="45"/>
        <v>66.140540540540542</v>
      </c>
      <c r="S596" s="1">
        <f t="shared" si="46"/>
        <v>9.7167567567567588</v>
      </c>
      <c r="T596" s="1">
        <f t="shared" si="47"/>
        <v>11.748648648648649</v>
      </c>
      <c r="U596" s="1">
        <f t="shared" si="48"/>
        <v>9915.6854054054056</v>
      </c>
      <c r="V596" s="1">
        <f t="shared" si="49"/>
        <v>2871.8918918918921</v>
      </c>
    </row>
    <row r="597" spans="1:22" x14ac:dyDescent="0.2">
      <c r="A597">
        <v>40924</v>
      </c>
      <c r="B597">
        <v>4</v>
      </c>
      <c r="C597">
        <v>860</v>
      </c>
      <c r="D597">
        <v>38</v>
      </c>
      <c r="E597">
        <v>99</v>
      </c>
      <c r="F597">
        <v>30.25</v>
      </c>
      <c r="G597">
        <v>30.7</v>
      </c>
      <c r="H597">
        <v>20.253</v>
      </c>
      <c r="I597">
        <v>0.37</v>
      </c>
      <c r="J597">
        <v>7.6E-3</v>
      </c>
      <c r="K597">
        <v>1.1165217391304349E-3</v>
      </c>
      <c r="L597">
        <v>1.3500000000000001E-3</v>
      </c>
      <c r="M597">
        <v>1.1393800000000001</v>
      </c>
      <c r="N597">
        <v>0.33</v>
      </c>
      <c r="R597" s="1">
        <f t="shared" si="45"/>
        <v>66.140540540540542</v>
      </c>
      <c r="S597" s="1">
        <f t="shared" si="46"/>
        <v>9.7167567567567588</v>
      </c>
      <c r="T597" s="1">
        <f t="shared" si="47"/>
        <v>11.748648648648649</v>
      </c>
      <c r="U597" s="1">
        <f t="shared" si="48"/>
        <v>9915.6854054054056</v>
      </c>
      <c r="V597" s="1">
        <f t="shared" si="49"/>
        <v>2871.8918918918921</v>
      </c>
    </row>
    <row r="598" spans="1:22" x14ac:dyDescent="0.2">
      <c r="A598">
        <v>40925</v>
      </c>
      <c r="B598">
        <v>4</v>
      </c>
      <c r="C598">
        <v>860</v>
      </c>
      <c r="D598">
        <v>38</v>
      </c>
      <c r="E598">
        <v>99</v>
      </c>
      <c r="F598">
        <v>30.25</v>
      </c>
      <c r="G598">
        <v>30.7</v>
      </c>
      <c r="H598">
        <v>20.253</v>
      </c>
      <c r="I598">
        <v>0.37</v>
      </c>
      <c r="J598">
        <v>7.5700000000000003E-3</v>
      </c>
      <c r="K598">
        <v>1.1165217391304349E-3</v>
      </c>
      <c r="L598">
        <v>1.3500000000000001E-3</v>
      </c>
      <c r="M598">
        <v>1.1393800000000001</v>
      </c>
      <c r="N598">
        <v>0.33</v>
      </c>
      <c r="R598" s="1">
        <f t="shared" si="45"/>
        <v>65.879459459459454</v>
      </c>
      <c r="S598" s="1">
        <f t="shared" si="46"/>
        <v>9.7167567567567588</v>
      </c>
      <c r="T598" s="1">
        <f t="shared" si="47"/>
        <v>11.748648648648649</v>
      </c>
      <c r="U598" s="1">
        <f t="shared" si="48"/>
        <v>9915.6854054054056</v>
      </c>
      <c r="V598" s="1">
        <f t="shared" si="49"/>
        <v>2871.8918918918921</v>
      </c>
    </row>
    <row r="599" spans="1:22" x14ac:dyDescent="0.2">
      <c r="A599">
        <v>40927</v>
      </c>
      <c r="B599">
        <v>4</v>
      </c>
      <c r="C599">
        <v>859</v>
      </c>
      <c r="D599">
        <v>38</v>
      </c>
      <c r="E599">
        <v>99</v>
      </c>
      <c r="F599">
        <v>30.22</v>
      </c>
      <c r="G599">
        <v>30.66</v>
      </c>
      <c r="H599">
        <v>21.829000000000001</v>
      </c>
      <c r="I599">
        <v>0.37</v>
      </c>
      <c r="J599">
        <v>7.6099999999999996E-3</v>
      </c>
      <c r="K599">
        <v>1.1147826086956522E-3</v>
      </c>
      <c r="L599">
        <v>1.3500000000000001E-3</v>
      </c>
      <c r="M599">
        <v>1.13805</v>
      </c>
      <c r="N599">
        <v>0.35</v>
      </c>
      <c r="R599" s="1">
        <f t="shared" si="45"/>
        <v>66.227567567567561</v>
      </c>
      <c r="S599" s="1">
        <f t="shared" si="46"/>
        <v>9.7016216216216229</v>
      </c>
      <c r="T599" s="1">
        <f t="shared" si="47"/>
        <v>11.748648648648649</v>
      </c>
      <c r="U599" s="1">
        <f t="shared" si="48"/>
        <v>9904.110810810811</v>
      </c>
      <c r="V599" s="1">
        <f t="shared" si="49"/>
        <v>3045.9459459459458</v>
      </c>
    </row>
    <row r="600" spans="1:22" x14ac:dyDescent="0.2">
      <c r="A600">
        <v>40929</v>
      </c>
      <c r="B600">
        <v>4</v>
      </c>
      <c r="C600">
        <v>860</v>
      </c>
      <c r="D600">
        <v>38</v>
      </c>
      <c r="E600">
        <v>99</v>
      </c>
      <c r="F600">
        <v>30.25</v>
      </c>
      <c r="G600">
        <v>30.7</v>
      </c>
      <c r="H600">
        <v>21.338999999999999</v>
      </c>
      <c r="I600">
        <v>0.37</v>
      </c>
      <c r="J600">
        <v>7.5700000000000003E-3</v>
      </c>
      <c r="K600">
        <v>1.1165217391304349E-3</v>
      </c>
      <c r="L600">
        <v>1.3500000000000001E-3</v>
      </c>
      <c r="M600">
        <v>1.1393800000000001</v>
      </c>
      <c r="N600">
        <v>0.35</v>
      </c>
      <c r="R600" s="1">
        <f t="shared" si="45"/>
        <v>65.879459459459454</v>
      </c>
      <c r="S600" s="1">
        <f t="shared" si="46"/>
        <v>9.7167567567567588</v>
      </c>
      <c r="T600" s="1">
        <f t="shared" si="47"/>
        <v>11.748648648648649</v>
      </c>
      <c r="U600" s="1">
        <f t="shared" si="48"/>
        <v>9915.6854054054056</v>
      </c>
      <c r="V600" s="1">
        <f t="shared" si="49"/>
        <v>3045.9459459459458</v>
      </c>
    </row>
    <row r="601" spans="1:22" x14ac:dyDescent="0.2">
      <c r="A601">
        <v>40930</v>
      </c>
      <c r="B601">
        <v>4</v>
      </c>
      <c r="C601">
        <v>860</v>
      </c>
      <c r="D601">
        <v>38</v>
      </c>
      <c r="E601">
        <v>99</v>
      </c>
      <c r="F601">
        <v>30.25</v>
      </c>
      <c r="G601">
        <v>30.7</v>
      </c>
      <c r="H601">
        <v>21.338999999999999</v>
      </c>
      <c r="I601">
        <v>0.37</v>
      </c>
      <c r="J601">
        <v>7.62E-3</v>
      </c>
      <c r="K601">
        <v>1.1091428571428572E-3</v>
      </c>
      <c r="L601">
        <v>1.5E-3</v>
      </c>
      <c r="M601">
        <v>1.1394</v>
      </c>
      <c r="N601">
        <v>0.35</v>
      </c>
      <c r="R601" s="1">
        <f t="shared" si="45"/>
        <v>66.314594594594595</v>
      </c>
      <c r="S601" s="1">
        <f t="shared" si="46"/>
        <v>9.6525405405405404</v>
      </c>
      <c r="T601" s="1">
        <f t="shared" si="47"/>
        <v>13.054054054054054</v>
      </c>
      <c r="U601" s="1">
        <f t="shared" si="48"/>
        <v>9915.8594594594597</v>
      </c>
      <c r="V601" s="1">
        <f t="shared" si="49"/>
        <v>3045.9459459459458</v>
      </c>
    </row>
    <row r="602" spans="1:22" x14ac:dyDescent="0.2">
      <c r="A602">
        <v>40931</v>
      </c>
      <c r="B602">
        <v>4</v>
      </c>
      <c r="C602">
        <v>860</v>
      </c>
      <c r="D602">
        <v>38</v>
      </c>
      <c r="E602">
        <v>99</v>
      </c>
      <c r="F602">
        <v>30.25</v>
      </c>
      <c r="G602">
        <v>30.7</v>
      </c>
      <c r="H602">
        <v>19.788</v>
      </c>
      <c r="I602">
        <v>0.37</v>
      </c>
      <c r="J602">
        <v>7.62E-3</v>
      </c>
      <c r="K602">
        <v>1.1165217391304349E-3</v>
      </c>
      <c r="L602">
        <v>1.3500000000000001E-3</v>
      </c>
      <c r="M602">
        <v>1.1393800000000001</v>
      </c>
      <c r="N602">
        <v>0.32</v>
      </c>
      <c r="R602" s="1">
        <f t="shared" si="45"/>
        <v>66.314594594594595</v>
      </c>
      <c r="S602" s="1">
        <f t="shared" si="46"/>
        <v>9.7167567567567588</v>
      </c>
      <c r="T602" s="1">
        <f t="shared" si="47"/>
        <v>11.748648648648649</v>
      </c>
      <c r="U602" s="1">
        <f t="shared" si="48"/>
        <v>9915.6854054054056</v>
      </c>
      <c r="V602" s="1">
        <f t="shared" si="49"/>
        <v>2784.864864864865</v>
      </c>
    </row>
    <row r="603" spans="1:22" x14ac:dyDescent="0.2">
      <c r="A603">
        <v>40932</v>
      </c>
      <c r="B603">
        <v>4</v>
      </c>
      <c r="C603">
        <v>859</v>
      </c>
      <c r="D603">
        <v>38</v>
      </c>
      <c r="E603">
        <v>99</v>
      </c>
      <c r="F603">
        <v>30.22</v>
      </c>
      <c r="G603">
        <v>30.66</v>
      </c>
      <c r="H603">
        <v>19.219000000000001</v>
      </c>
      <c r="I603">
        <v>0.37</v>
      </c>
      <c r="J603">
        <v>7.6600000000000001E-3</v>
      </c>
      <c r="K603">
        <v>1.1074285714285713E-3</v>
      </c>
      <c r="L603">
        <v>1.3500000000000001E-3</v>
      </c>
      <c r="M603">
        <v>1.13805</v>
      </c>
      <c r="N603">
        <v>0.31</v>
      </c>
      <c r="R603" s="1">
        <f t="shared" si="45"/>
        <v>66.662702702702717</v>
      </c>
      <c r="S603" s="1">
        <f t="shared" si="46"/>
        <v>9.6376216216216211</v>
      </c>
      <c r="T603" s="1">
        <f t="shared" si="47"/>
        <v>11.748648648648649</v>
      </c>
      <c r="U603" s="1">
        <f t="shared" si="48"/>
        <v>9904.110810810811</v>
      </c>
      <c r="V603" s="1">
        <f t="shared" si="49"/>
        <v>2697.8378378378379</v>
      </c>
    </row>
    <row r="604" spans="1:22" x14ac:dyDescent="0.2">
      <c r="A604">
        <v>40934</v>
      </c>
      <c r="B604">
        <v>4</v>
      </c>
      <c r="C604">
        <v>859</v>
      </c>
      <c r="D604">
        <v>38</v>
      </c>
      <c r="E604">
        <v>99</v>
      </c>
      <c r="F604">
        <v>30.22</v>
      </c>
      <c r="G604">
        <v>30.66</v>
      </c>
      <c r="H604">
        <v>19.640999999999998</v>
      </c>
      <c r="I604">
        <v>0.37</v>
      </c>
      <c r="J604">
        <v>7.6400000000000001E-3</v>
      </c>
      <c r="K604">
        <v>1.1142857142857141E-3</v>
      </c>
      <c r="L604">
        <v>1.3500000000000001E-3</v>
      </c>
      <c r="M604">
        <v>1.13805</v>
      </c>
      <c r="N604">
        <v>0.32</v>
      </c>
      <c r="R604" s="1">
        <f t="shared" si="45"/>
        <v>66.488648648648649</v>
      </c>
      <c r="S604" s="1">
        <f t="shared" si="46"/>
        <v>9.6972972972972968</v>
      </c>
      <c r="T604" s="1">
        <f t="shared" si="47"/>
        <v>11.748648648648649</v>
      </c>
      <c r="U604" s="1">
        <f t="shared" si="48"/>
        <v>9904.110810810811</v>
      </c>
      <c r="V604" s="1">
        <f t="shared" si="49"/>
        <v>2784.864864864865</v>
      </c>
    </row>
    <row r="605" spans="1:22" x14ac:dyDescent="0.2">
      <c r="A605">
        <v>40935</v>
      </c>
      <c r="B605">
        <v>4</v>
      </c>
      <c r="C605">
        <v>859</v>
      </c>
      <c r="D605">
        <v>38</v>
      </c>
      <c r="E605">
        <v>99</v>
      </c>
      <c r="F605">
        <v>30.22</v>
      </c>
      <c r="G605">
        <v>30.66</v>
      </c>
      <c r="H605">
        <v>19.640999999999998</v>
      </c>
      <c r="I605">
        <v>0.37</v>
      </c>
      <c r="J605">
        <v>7.6099999999999996E-3</v>
      </c>
      <c r="K605">
        <v>1.1070422535211268E-3</v>
      </c>
      <c r="L605">
        <v>1.3500000000000001E-3</v>
      </c>
      <c r="M605">
        <v>1.1380600000000001</v>
      </c>
      <c r="N605">
        <v>0.32</v>
      </c>
      <c r="R605" s="1">
        <f t="shared" si="45"/>
        <v>66.227567567567561</v>
      </c>
      <c r="S605" s="1">
        <f t="shared" si="46"/>
        <v>9.634259611724401</v>
      </c>
      <c r="T605" s="1">
        <f t="shared" si="47"/>
        <v>11.748648648648649</v>
      </c>
      <c r="U605" s="1">
        <f t="shared" si="48"/>
        <v>9904.197837837839</v>
      </c>
      <c r="V605" s="1">
        <f t="shared" si="49"/>
        <v>2784.864864864865</v>
      </c>
    </row>
    <row r="606" spans="1:22" x14ac:dyDescent="0.2">
      <c r="A606">
        <v>40938</v>
      </c>
      <c r="B606">
        <v>4</v>
      </c>
      <c r="C606">
        <v>860</v>
      </c>
      <c r="D606">
        <v>38</v>
      </c>
      <c r="E606">
        <v>99</v>
      </c>
      <c r="F606">
        <v>30.25</v>
      </c>
      <c r="G606">
        <v>30.7</v>
      </c>
      <c r="H606">
        <v>20.541</v>
      </c>
      <c r="I606">
        <v>0.37</v>
      </c>
      <c r="J606">
        <v>7.6E-3</v>
      </c>
      <c r="K606">
        <v>1.1154929577464787E-3</v>
      </c>
      <c r="L606">
        <v>1.3500000000000001E-3</v>
      </c>
      <c r="M606">
        <v>1.1393800000000001</v>
      </c>
      <c r="N606">
        <v>0.33</v>
      </c>
      <c r="R606" s="1">
        <f t="shared" si="45"/>
        <v>66.140540540540542</v>
      </c>
      <c r="S606" s="1">
        <f t="shared" si="46"/>
        <v>9.7078035782261125</v>
      </c>
      <c r="T606" s="1">
        <f t="shared" si="47"/>
        <v>11.748648648648649</v>
      </c>
      <c r="U606" s="1">
        <f t="shared" si="48"/>
        <v>9915.6854054054056</v>
      </c>
      <c r="V606" s="1">
        <f t="shared" si="49"/>
        <v>2871.8918918918921</v>
      </c>
    </row>
    <row r="607" spans="1:22" x14ac:dyDescent="0.2">
      <c r="A607">
        <v>40939</v>
      </c>
      <c r="B607">
        <v>4</v>
      </c>
      <c r="C607">
        <v>860</v>
      </c>
      <c r="D607">
        <v>38</v>
      </c>
      <c r="E607">
        <v>99</v>
      </c>
      <c r="F607">
        <v>30.25</v>
      </c>
      <c r="G607">
        <v>30.7</v>
      </c>
      <c r="H607">
        <v>20.541</v>
      </c>
      <c r="I607">
        <v>0.37</v>
      </c>
      <c r="J607">
        <v>7.6E-3</v>
      </c>
      <c r="K607">
        <v>1.1083333333333331E-3</v>
      </c>
      <c r="L607">
        <v>1.3500000000000001E-3</v>
      </c>
      <c r="M607">
        <v>1.1393899999999999</v>
      </c>
      <c r="N607">
        <v>0.33</v>
      </c>
      <c r="R607" s="1">
        <f t="shared" si="45"/>
        <v>66.140540540540542</v>
      </c>
      <c r="S607" s="1">
        <f t="shared" si="46"/>
        <v>9.6454954954954939</v>
      </c>
      <c r="T607" s="1">
        <f t="shared" si="47"/>
        <v>11.748648648648649</v>
      </c>
      <c r="U607" s="1">
        <f t="shared" si="48"/>
        <v>9915.7724324324317</v>
      </c>
      <c r="V607" s="1">
        <f t="shared" si="49"/>
        <v>2871.8918918918921</v>
      </c>
    </row>
    <row r="608" spans="1:22" x14ac:dyDescent="0.2">
      <c r="A608">
        <v>40940</v>
      </c>
      <c r="B608">
        <v>4</v>
      </c>
      <c r="C608">
        <v>859</v>
      </c>
      <c r="D608">
        <v>38</v>
      </c>
      <c r="E608">
        <v>99</v>
      </c>
      <c r="F608">
        <v>30.22</v>
      </c>
      <c r="G608">
        <v>30.67</v>
      </c>
      <c r="H608">
        <v>22.344999999999999</v>
      </c>
      <c r="I608">
        <v>0.36</v>
      </c>
      <c r="J608">
        <v>7.5900000000000004E-3</v>
      </c>
      <c r="K608">
        <v>1.1066666666666666E-3</v>
      </c>
      <c r="L608">
        <v>1.3500000000000001E-3</v>
      </c>
      <c r="M608">
        <v>1.13611</v>
      </c>
      <c r="N608">
        <v>0.36</v>
      </c>
      <c r="R608" s="1">
        <f t="shared" si="45"/>
        <v>67.888333333333335</v>
      </c>
      <c r="S608" s="1">
        <f t="shared" si="46"/>
        <v>9.8985185185185181</v>
      </c>
      <c r="T608" s="1">
        <f t="shared" si="47"/>
        <v>12.075000000000001</v>
      </c>
      <c r="U608" s="1">
        <f t="shared" si="48"/>
        <v>10161.872777777779</v>
      </c>
      <c r="V608" s="1">
        <f t="shared" si="49"/>
        <v>3220</v>
      </c>
    </row>
    <row r="609" spans="1:22" x14ac:dyDescent="0.2">
      <c r="A609">
        <v>40945</v>
      </c>
      <c r="B609">
        <v>4</v>
      </c>
      <c r="C609">
        <v>860</v>
      </c>
      <c r="D609">
        <v>38</v>
      </c>
      <c r="E609">
        <v>99</v>
      </c>
      <c r="F609">
        <v>30.25</v>
      </c>
      <c r="G609">
        <v>30.71</v>
      </c>
      <c r="H609">
        <v>21.082000000000001</v>
      </c>
      <c r="I609">
        <v>0.37</v>
      </c>
      <c r="J609">
        <v>7.6499999999999997E-3</v>
      </c>
      <c r="K609">
        <v>7.3888888888888886E-4</v>
      </c>
      <c r="L609">
        <v>1.3500000000000001E-3</v>
      </c>
      <c r="M609">
        <v>1.1374299999999999</v>
      </c>
      <c r="N609">
        <v>0.34</v>
      </c>
      <c r="R609" s="1">
        <f t="shared" si="45"/>
        <v>66.575675675675683</v>
      </c>
      <c r="S609" s="1">
        <f t="shared" si="46"/>
        <v>6.4303303303303307</v>
      </c>
      <c r="T609" s="1">
        <f t="shared" si="47"/>
        <v>11.748648648648649</v>
      </c>
      <c r="U609" s="1">
        <f t="shared" si="48"/>
        <v>9898.7151351351349</v>
      </c>
      <c r="V609" s="1">
        <f t="shared" si="49"/>
        <v>2958.9189189189192</v>
      </c>
    </row>
    <row r="610" spans="1:22" x14ac:dyDescent="0.2">
      <c r="A610">
        <v>40947</v>
      </c>
      <c r="B610">
        <v>4</v>
      </c>
      <c r="C610">
        <v>860</v>
      </c>
      <c r="D610">
        <v>38</v>
      </c>
      <c r="E610">
        <v>99</v>
      </c>
      <c r="F610">
        <v>30.25</v>
      </c>
      <c r="G610">
        <v>30.71</v>
      </c>
      <c r="H610">
        <v>20.815999999999999</v>
      </c>
      <c r="I610">
        <v>0.37</v>
      </c>
      <c r="J610">
        <v>7.5500000000000003E-3</v>
      </c>
      <c r="K610">
        <v>7.4444444444444439E-4</v>
      </c>
      <c r="L610">
        <v>1.3500000000000001E-3</v>
      </c>
      <c r="M610">
        <v>1.13744</v>
      </c>
      <c r="N610">
        <v>0.34</v>
      </c>
      <c r="R610" s="1">
        <f t="shared" si="45"/>
        <v>65.705405405405401</v>
      </c>
      <c r="S610" s="1">
        <f t="shared" si="46"/>
        <v>6.4786786786786781</v>
      </c>
      <c r="T610" s="1">
        <f t="shared" si="47"/>
        <v>11.748648648648649</v>
      </c>
      <c r="U610" s="1">
        <f t="shared" si="48"/>
        <v>9898.8021621621629</v>
      </c>
      <c r="V610" s="1">
        <f t="shared" si="49"/>
        <v>2958.9189189189192</v>
      </c>
    </row>
    <row r="611" spans="1:22" x14ac:dyDescent="0.2">
      <c r="A611">
        <v>40948</v>
      </c>
      <c r="B611">
        <v>4</v>
      </c>
      <c r="C611">
        <v>859</v>
      </c>
      <c r="D611">
        <v>38</v>
      </c>
      <c r="E611">
        <v>99</v>
      </c>
      <c r="F611">
        <v>30.22</v>
      </c>
      <c r="G611">
        <v>30.67</v>
      </c>
      <c r="H611">
        <v>19.565999999999999</v>
      </c>
      <c r="I611">
        <v>0.36</v>
      </c>
      <c r="J611">
        <v>7.5599999999999999E-3</v>
      </c>
      <c r="K611">
        <v>7.4333333333333326E-4</v>
      </c>
      <c r="L611">
        <v>1.1999999999999999E-3</v>
      </c>
      <c r="M611">
        <v>1.13609</v>
      </c>
      <c r="N611">
        <v>0.32</v>
      </c>
      <c r="R611" s="1">
        <f t="shared" si="45"/>
        <v>67.62</v>
      </c>
      <c r="S611" s="1">
        <f t="shared" si="46"/>
        <v>6.6487037037037036</v>
      </c>
      <c r="T611" s="1">
        <f t="shared" si="47"/>
        <v>10.733333333333333</v>
      </c>
      <c r="U611" s="1">
        <f t="shared" si="48"/>
        <v>10161.693888888889</v>
      </c>
      <c r="V611" s="1">
        <f t="shared" si="49"/>
        <v>2862.2222222222226</v>
      </c>
    </row>
    <row r="612" spans="1:22" x14ac:dyDescent="0.2">
      <c r="A612">
        <v>40949</v>
      </c>
      <c r="B612">
        <v>4</v>
      </c>
      <c r="C612">
        <v>860</v>
      </c>
      <c r="D612">
        <v>38</v>
      </c>
      <c r="E612">
        <v>99</v>
      </c>
      <c r="F612">
        <v>30.25</v>
      </c>
      <c r="G612">
        <v>30.72</v>
      </c>
      <c r="H612">
        <v>19.565999999999999</v>
      </c>
      <c r="I612">
        <v>0.36</v>
      </c>
      <c r="J612">
        <v>7.6800000000000002E-3</v>
      </c>
      <c r="K612">
        <v>7.4444444444444439E-4</v>
      </c>
      <c r="L612">
        <v>1.1999999999999999E-3</v>
      </c>
      <c r="M612">
        <v>1.1354500000000001</v>
      </c>
      <c r="N612">
        <v>0.32</v>
      </c>
      <c r="R612" s="1">
        <f t="shared" si="45"/>
        <v>68.693333333333342</v>
      </c>
      <c r="S612" s="1">
        <f t="shared" si="46"/>
        <v>6.6586419753086421</v>
      </c>
      <c r="T612" s="1">
        <f t="shared" si="47"/>
        <v>10.733333333333333</v>
      </c>
      <c r="U612" s="1">
        <f t="shared" si="48"/>
        <v>10155.969444444445</v>
      </c>
      <c r="V612" s="1">
        <f t="shared" si="49"/>
        <v>2862.2222222222226</v>
      </c>
    </row>
    <row r="613" spans="1:22" x14ac:dyDescent="0.2">
      <c r="A613">
        <v>40951</v>
      </c>
      <c r="B613">
        <v>4</v>
      </c>
      <c r="C613">
        <v>860</v>
      </c>
      <c r="D613">
        <v>38</v>
      </c>
      <c r="E613">
        <v>99</v>
      </c>
      <c r="F613">
        <v>30.25</v>
      </c>
      <c r="G613">
        <v>30.73</v>
      </c>
      <c r="H613">
        <v>20.25</v>
      </c>
      <c r="I613">
        <v>0.36</v>
      </c>
      <c r="J613">
        <v>7.6800000000000002E-3</v>
      </c>
      <c r="K613">
        <v>8.3219178082191779E-4</v>
      </c>
      <c r="L613">
        <v>1.1999999999999999E-3</v>
      </c>
      <c r="M613">
        <v>1.1334900000000001</v>
      </c>
      <c r="N613">
        <v>0.33</v>
      </c>
      <c r="R613" s="1">
        <f t="shared" si="45"/>
        <v>68.693333333333342</v>
      </c>
      <c r="S613" s="1">
        <f t="shared" si="46"/>
        <v>7.4434931506849313</v>
      </c>
      <c r="T613" s="1">
        <f t="shared" si="47"/>
        <v>10.733333333333333</v>
      </c>
      <c r="U613" s="1">
        <f t="shared" si="48"/>
        <v>10138.438333333335</v>
      </c>
      <c r="V613" s="1">
        <f t="shared" si="49"/>
        <v>2951.666666666667</v>
      </c>
    </row>
    <row r="614" spans="1:22" x14ac:dyDescent="0.2">
      <c r="A614">
        <v>40953</v>
      </c>
      <c r="B614">
        <v>4</v>
      </c>
      <c r="C614">
        <v>858</v>
      </c>
      <c r="D614">
        <v>38</v>
      </c>
      <c r="E614">
        <v>99</v>
      </c>
      <c r="F614">
        <v>30.18</v>
      </c>
      <c r="G614">
        <v>30.66</v>
      </c>
      <c r="H614">
        <v>20.221</v>
      </c>
      <c r="I614">
        <v>0.36</v>
      </c>
      <c r="J614">
        <v>7.6600000000000001E-3</v>
      </c>
      <c r="K614">
        <v>7.4333333333333326E-4</v>
      </c>
      <c r="L614">
        <v>1.3500000000000001E-3</v>
      </c>
      <c r="M614">
        <v>1.1308800000000001</v>
      </c>
      <c r="N614">
        <v>0.33</v>
      </c>
      <c r="R614" s="1">
        <f t="shared" si="45"/>
        <v>68.51444444444445</v>
      </c>
      <c r="S614" s="1">
        <f t="shared" si="46"/>
        <v>6.6487037037037036</v>
      </c>
      <c r="T614" s="1">
        <f t="shared" si="47"/>
        <v>12.075000000000001</v>
      </c>
      <c r="U614" s="1">
        <f t="shared" si="48"/>
        <v>10115.093333333334</v>
      </c>
      <c r="V614" s="1">
        <f t="shared" si="49"/>
        <v>2951.666666666667</v>
      </c>
    </row>
    <row r="615" spans="1:22" x14ac:dyDescent="0.2">
      <c r="A615">
        <v>40954</v>
      </c>
      <c r="B615">
        <v>4</v>
      </c>
      <c r="C615">
        <v>859</v>
      </c>
      <c r="D615">
        <v>38</v>
      </c>
      <c r="E615">
        <v>99</v>
      </c>
      <c r="F615">
        <v>30.22</v>
      </c>
      <c r="G615">
        <v>30.69</v>
      </c>
      <c r="H615">
        <v>20.221</v>
      </c>
      <c r="I615">
        <v>0.36</v>
      </c>
      <c r="J615">
        <v>7.6E-3</v>
      </c>
      <c r="K615">
        <v>7.4444444444444439E-4</v>
      </c>
      <c r="L615">
        <v>1.3500000000000001E-3</v>
      </c>
      <c r="M615">
        <v>1.1322000000000001</v>
      </c>
      <c r="N615">
        <v>0.33</v>
      </c>
      <c r="R615" s="1">
        <f t="shared" si="45"/>
        <v>67.977777777777774</v>
      </c>
      <c r="S615" s="1">
        <f t="shared" si="46"/>
        <v>6.6586419753086421</v>
      </c>
      <c r="T615" s="1">
        <f t="shared" si="47"/>
        <v>12.075000000000001</v>
      </c>
      <c r="U615" s="1">
        <f t="shared" si="48"/>
        <v>10126.900000000001</v>
      </c>
      <c r="V615" s="1">
        <f t="shared" si="49"/>
        <v>2951.666666666667</v>
      </c>
    </row>
    <row r="616" spans="1:22" x14ac:dyDescent="0.2">
      <c r="A616">
        <v>40955</v>
      </c>
      <c r="B616">
        <v>4</v>
      </c>
      <c r="C616">
        <v>859</v>
      </c>
      <c r="D616">
        <v>38</v>
      </c>
      <c r="E616">
        <v>99</v>
      </c>
      <c r="F616">
        <v>30.22</v>
      </c>
      <c r="G616">
        <v>30.69</v>
      </c>
      <c r="H616">
        <v>20.007000000000001</v>
      </c>
      <c r="I616">
        <v>0.36</v>
      </c>
      <c r="J616">
        <v>7.5700000000000003E-3</v>
      </c>
      <c r="K616">
        <v>7.4444444444444439E-4</v>
      </c>
      <c r="L616">
        <v>1.5E-3</v>
      </c>
      <c r="M616">
        <v>1.1322300000000001</v>
      </c>
      <c r="N616">
        <v>0.33</v>
      </c>
      <c r="R616" s="1">
        <f t="shared" si="45"/>
        <v>67.709444444444458</v>
      </c>
      <c r="S616" s="1">
        <f t="shared" si="46"/>
        <v>6.6586419753086421</v>
      </c>
      <c r="T616" s="1">
        <f t="shared" si="47"/>
        <v>13.416666666666666</v>
      </c>
      <c r="U616" s="1">
        <f t="shared" si="48"/>
        <v>10127.168333333333</v>
      </c>
      <c r="V616" s="1">
        <f t="shared" si="49"/>
        <v>2951.666666666667</v>
      </c>
    </row>
    <row r="617" spans="1:22" x14ac:dyDescent="0.2">
      <c r="A617">
        <v>40957</v>
      </c>
      <c r="B617">
        <v>4</v>
      </c>
      <c r="C617">
        <v>860</v>
      </c>
      <c r="D617">
        <v>38</v>
      </c>
      <c r="E617">
        <v>99</v>
      </c>
      <c r="F617">
        <v>30.25</v>
      </c>
      <c r="G617">
        <v>30.74</v>
      </c>
      <c r="H617">
        <v>20.149000000000001</v>
      </c>
      <c r="I617">
        <v>0.36</v>
      </c>
      <c r="J617">
        <v>7.5799999999999999E-3</v>
      </c>
      <c r="K617">
        <v>8.3874999999999998E-4</v>
      </c>
      <c r="L617">
        <v>1.3500000000000001E-3</v>
      </c>
      <c r="M617">
        <v>1.1315599999999999</v>
      </c>
      <c r="N617">
        <v>0.33</v>
      </c>
      <c r="R617" s="1">
        <f t="shared" si="45"/>
        <v>67.798888888888897</v>
      </c>
      <c r="S617" s="1">
        <f t="shared" si="46"/>
        <v>7.5021527777777779</v>
      </c>
      <c r="T617" s="1">
        <f t="shared" si="47"/>
        <v>12.075000000000001</v>
      </c>
      <c r="U617" s="1">
        <f t="shared" si="48"/>
        <v>10121.175555555556</v>
      </c>
      <c r="V617" s="1">
        <f t="shared" si="49"/>
        <v>2951.666666666667</v>
      </c>
    </row>
    <row r="618" spans="1:22" x14ac:dyDescent="0.2">
      <c r="A618">
        <v>40959</v>
      </c>
      <c r="B618">
        <v>4</v>
      </c>
      <c r="C618">
        <v>859</v>
      </c>
      <c r="D618">
        <v>38</v>
      </c>
      <c r="E618">
        <v>99</v>
      </c>
      <c r="F618">
        <v>30.22</v>
      </c>
      <c r="G618">
        <v>30.71</v>
      </c>
      <c r="H618">
        <v>19.609000000000002</v>
      </c>
      <c r="I618">
        <v>0.36</v>
      </c>
      <c r="J618">
        <v>7.6699999999999997E-3</v>
      </c>
      <c r="K618">
        <v>9.2465753424657532E-4</v>
      </c>
      <c r="L618">
        <v>1.3500000000000001E-3</v>
      </c>
      <c r="M618">
        <v>1.12829</v>
      </c>
      <c r="N618">
        <v>0.32</v>
      </c>
      <c r="R618" s="1">
        <f t="shared" si="45"/>
        <v>68.603888888888889</v>
      </c>
      <c r="S618" s="1">
        <f t="shared" si="46"/>
        <v>8.2705479452054789</v>
      </c>
      <c r="T618" s="1">
        <f t="shared" si="47"/>
        <v>12.075000000000001</v>
      </c>
      <c r="U618" s="1">
        <f t="shared" si="48"/>
        <v>10091.927222222223</v>
      </c>
      <c r="V618" s="1">
        <f t="shared" si="49"/>
        <v>2862.2222222222226</v>
      </c>
    </row>
    <row r="619" spans="1:22" x14ac:dyDescent="0.2">
      <c r="A619">
        <v>40960</v>
      </c>
      <c r="B619">
        <v>4</v>
      </c>
      <c r="C619">
        <v>860</v>
      </c>
      <c r="D619">
        <v>38</v>
      </c>
      <c r="E619">
        <v>99</v>
      </c>
      <c r="F619">
        <v>30.25</v>
      </c>
      <c r="G619">
        <v>30.75</v>
      </c>
      <c r="H619">
        <v>19.257999999999999</v>
      </c>
      <c r="I619">
        <v>0.36</v>
      </c>
      <c r="J619">
        <v>7.6800000000000002E-3</v>
      </c>
      <c r="K619">
        <v>9.3194444444444444E-4</v>
      </c>
      <c r="L619">
        <v>1.3500000000000001E-3</v>
      </c>
      <c r="M619">
        <v>1.1295999999999999</v>
      </c>
      <c r="N619">
        <v>0.31</v>
      </c>
      <c r="R619" s="1">
        <f t="shared" si="45"/>
        <v>68.693333333333342</v>
      </c>
      <c r="S619" s="1">
        <f t="shared" si="46"/>
        <v>8.335725308641976</v>
      </c>
      <c r="T619" s="1">
        <f t="shared" si="47"/>
        <v>12.075000000000001</v>
      </c>
      <c r="U619" s="1">
        <f t="shared" si="48"/>
        <v>10103.644444444444</v>
      </c>
      <c r="V619" s="1">
        <f t="shared" si="49"/>
        <v>2772.7777777777778</v>
      </c>
    </row>
    <row r="620" spans="1:22" x14ac:dyDescent="0.2">
      <c r="A620">
        <v>40963</v>
      </c>
      <c r="B620">
        <v>4</v>
      </c>
      <c r="C620">
        <v>860</v>
      </c>
      <c r="D620">
        <v>38</v>
      </c>
      <c r="E620">
        <v>99</v>
      </c>
      <c r="F620">
        <v>30.25</v>
      </c>
      <c r="G620">
        <v>30.75</v>
      </c>
      <c r="H620">
        <v>20.495000000000001</v>
      </c>
      <c r="I620">
        <v>0.36</v>
      </c>
      <c r="J620">
        <v>7.6099999999999996E-3</v>
      </c>
      <c r="K620">
        <v>8.3250000000000002E-4</v>
      </c>
      <c r="L620">
        <v>1.3500000000000001E-3</v>
      </c>
      <c r="M620">
        <v>1.1295999999999999</v>
      </c>
      <c r="N620">
        <v>0.33</v>
      </c>
      <c r="R620" s="1">
        <f t="shared" si="45"/>
        <v>68.067222222222213</v>
      </c>
      <c r="S620" s="1">
        <f t="shared" si="46"/>
        <v>7.4462500000000009</v>
      </c>
      <c r="T620" s="1">
        <f t="shared" si="47"/>
        <v>12.075000000000001</v>
      </c>
      <c r="U620" s="1">
        <f t="shared" si="48"/>
        <v>10103.644444444444</v>
      </c>
      <c r="V620" s="1">
        <f t="shared" si="49"/>
        <v>2951.666666666667</v>
      </c>
    </row>
    <row r="621" spans="1:22" x14ac:dyDescent="0.2">
      <c r="A621">
        <v>40964</v>
      </c>
      <c r="B621">
        <v>4</v>
      </c>
      <c r="C621">
        <v>860</v>
      </c>
      <c r="D621">
        <v>38</v>
      </c>
      <c r="E621">
        <v>99</v>
      </c>
      <c r="F621">
        <v>30.25</v>
      </c>
      <c r="G621">
        <v>30.75</v>
      </c>
      <c r="H621">
        <v>20.495000000000001</v>
      </c>
      <c r="I621">
        <v>0.36</v>
      </c>
      <c r="J621">
        <v>7.6299999999999996E-3</v>
      </c>
      <c r="K621">
        <v>7.3999999999999999E-4</v>
      </c>
      <c r="L621">
        <v>1.5E-3</v>
      </c>
      <c r="M621">
        <v>1.1296200000000001</v>
      </c>
      <c r="N621">
        <v>0.33</v>
      </c>
      <c r="R621" s="1">
        <f t="shared" si="45"/>
        <v>68.246111111111105</v>
      </c>
      <c r="S621" s="1">
        <f t="shared" si="46"/>
        <v>6.6188888888888897</v>
      </c>
      <c r="T621" s="1">
        <f t="shared" si="47"/>
        <v>13.416666666666666</v>
      </c>
      <c r="U621" s="1">
        <f t="shared" si="48"/>
        <v>10103.823333333334</v>
      </c>
      <c r="V621" s="1">
        <f t="shared" si="49"/>
        <v>2951.666666666667</v>
      </c>
    </row>
    <row r="622" spans="1:22" x14ac:dyDescent="0.2">
      <c r="A622">
        <v>40966</v>
      </c>
      <c r="B622">
        <v>4</v>
      </c>
      <c r="C622">
        <v>860</v>
      </c>
      <c r="D622">
        <v>39</v>
      </c>
      <c r="E622">
        <v>99</v>
      </c>
      <c r="F622">
        <v>30.15</v>
      </c>
      <c r="G622">
        <v>30.65</v>
      </c>
      <c r="H622">
        <v>19.561</v>
      </c>
      <c r="I622">
        <v>0.36</v>
      </c>
      <c r="J622">
        <v>7.5399999999999998E-3</v>
      </c>
      <c r="K622">
        <v>6.4971830985915491E-4</v>
      </c>
      <c r="L622">
        <v>1.5E-3</v>
      </c>
      <c r="M622">
        <v>1.12601</v>
      </c>
      <c r="N622">
        <v>0.32</v>
      </c>
      <c r="R622" s="1">
        <f t="shared" si="45"/>
        <v>67.441111111111113</v>
      </c>
      <c r="S622" s="1">
        <f t="shared" si="46"/>
        <v>5.8113693270735522</v>
      </c>
      <c r="T622" s="1">
        <f t="shared" si="47"/>
        <v>13.416666666666666</v>
      </c>
      <c r="U622" s="1">
        <f t="shared" si="48"/>
        <v>10071.533888888889</v>
      </c>
      <c r="V622" s="1">
        <f t="shared" si="49"/>
        <v>2862.2222222222226</v>
      </c>
    </row>
    <row r="623" spans="1:22" x14ac:dyDescent="0.2">
      <c r="A623">
        <v>40967</v>
      </c>
      <c r="B623">
        <v>4</v>
      </c>
      <c r="C623">
        <v>859</v>
      </c>
      <c r="D623">
        <v>39</v>
      </c>
      <c r="E623">
        <v>99</v>
      </c>
      <c r="F623">
        <v>30.12</v>
      </c>
      <c r="G623">
        <v>30.63</v>
      </c>
      <c r="H623">
        <v>20.433</v>
      </c>
      <c r="I623">
        <v>0.36</v>
      </c>
      <c r="J623">
        <v>7.5500000000000003E-3</v>
      </c>
      <c r="K623">
        <v>6.4971830985915491E-4</v>
      </c>
      <c r="L623">
        <v>1.5E-3</v>
      </c>
      <c r="M623">
        <v>1.1227400000000001</v>
      </c>
      <c r="N623">
        <v>0.33</v>
      </c>
      <c r="R623" s="1">
        <f t="shared" si="45"/>
        <v>67.530555555555566</v>
      </c>
      <c r="S623" s="1">
        <f t="shared" si="46"/>
        <v>5.8113693270735522</v>
      </c>
      <c r="T623" s="1">
        <f t="shared" si="47"/>
        <v>13.416666666666666</v>
      </c>
      <c r="U623" s="1">
        <f t="shared" si="48"/>
        <v>10042.285555555556</v>
      </c>
      <c r="V623" s="1">
        <f t="shared" si="49"/>
        <v>2951.666666666667</v>
      </c>
    </row>
    <row r="624" spans="1:22" x14ac:dyDescent="0.2">
      <c r="A624">
        <v>40968</v>
      </c>
      <c r="B624">
        <v>4</v>
      </c>
      <c r="C624">
        <v>860</v>
      </c>
      <c r="D624">
        <v>39</v>
      </c>
      <c r="E624">
        <v>99</v>
      </c>
      <c r="F624">
        <v>30.15</v>
      </c>
      <c r="G624">
        <v>30.66</v>
      </c>
      <c r="H624">
        <v>21.72</v>
      </c>
      <c r="I624">
        <v>0.36</v>
      </c>
      <c r="J624">
        <v>7.5599999999999999E-3</v>
      </c>
      <c r="K624">
        <v>5.5352112676056338E-4</v>
      </c>
      <c r="L624">
        <v>1.5E-3</v>
      </c>
      <c r="M624">
        <v>1.12405</v>
      </c>
      <c r="N624">
        <v>0.35</v>
      </c>
      <c r="R624" s="1">
        <f t="shared" si="45"/>
        <v>67.62</v>
      </c>
      <c r="S624" s="1">
        <f t="shared" si="46"/>
        <v>4.9509389671361506</v>
      </c>
      <c r="T624" s="1">
        <f t="shared" si="47"/>
        <v>13.416666666666666</v>
      </c>
      <c r="U624" s="1">
        <f t="shared" si="48"/>
        <v>10054.002777777778</v>
      </c>
      <c r="V624" s="1">
        <f t="shared" si="49"/>
        <v>3130.5555555555557</v>
      </c>
    </row>
    <row r="625" spans="1:22" x14ac:dyDescent="0.2">
      <c r="A625">
        <v>40969</v>
      </c>
      <c r="B625">
        <v>4</v>
      </c>
      <c r="C625">
        <v>860</v>
      </c>
      <c r="D625">
        <v>39</v>
      </c>
      <c r="E625">
        <v>99</v>
      </c>
      <c r="F625">
        <v>30.15</v>
      </c>
      <c r="G625">
        <v>30.67</v>
      </c>
      <c r="H625">
        <v>21.72</v>
      </c>
      <c r="I625">
        <v>0.36</v>
      </c>
      <c r="J625">
        <v>7.62E-3</v>
      </c>
      <c r="K625">
        <v>5.5352112676056338E-4</v>
      </c>
      <c r="L625">
        <v>1.5E-3</v>
      </c>
      <c r="M625">
        <v>1.12209</v>
      </c>
      <c r="N625">
        <v>0.35</v>
      </c>
      <c r="R625" s="1">
        <f t="shared" si="45"/>
        <v>68.156666666666666</v>
      </c>
      <c r="S625" s="1">
        <f t="shared" si="46"/>
        <v>4.9509389671361506</v>
      </c>
      <c r="T625" s="1">
        <f t="shared" si="47"/>
        <v>13.416666666666666</v>
      </c>
      <c r="U625" s="1">
        <f t="shared" si="48"/>
        <v>10036.471666666668</v>
      </c>
      <c r="V625" s="1">
        <f t="shared" si="49"/>
        <v>3130.5555555555557</v>
      </c>
    </row>
    <row r="626" spans="1:22" x14ac:dyDescent="0.2">
      <c r="A626">
        <v>40971</v>
      </c>
      <c r="B626">
        <v>4</v>
      </c>
      <c r="C626">
        <v>860</v>
      </c>
      <c r="D626">
        <v>39</v>
      </c>
      <c r="E626">
        <v>99</v>
      </c>
      <c r="F626">
        <v>30.15</v>
      </c>
      <c r="G626">
        <v>30.66</v>
      </c>
      <c r="H626">
        <v>20.972000000000001</v>
      </c>
      <c r="I626">
        <v>0.36</v>
      </c>
      <c r="J626">
        <v>7.6600000000000001E-3</v>
      </c>
      <c r="K626">
        <v>5.5352112676056338E-4</v>
      </c>
      <c r="L626">
        <v>1.5E-3</v>
      </c>
      <c r="M626">
        <v>1.1240399999999999</v>
      </c>
      <c r="N626">
        <v>0.34</v>
      </c>
      <c r="R626" s="1">
        <f t="shared" si="45"/>
        <v>68.51444444444445</v>
      </c>
      <c r="S626" s="1">
        <f t="shared" si="46"/>
        <v>4.9509389671361506</v>
      </c>
      <c r="T626" s="1">
        <f t="shared" si="47"/>
        <v>13.416666666666666</v>
      </c>
      <c r="U626" s="1">
        <f t="shared" si="48"/>
        <v>10053.913333333332</v>
      </c>
      <c r="V626" s="1">
        <f t="shared" si="49"/>
        <v>3041.1111111111113</v>
      </c>
    </row>
    <row r="627" spans="1:22" x14ac:dyDescent="0.2">
      <c r="A627">
        <v>40972</v>
      </c>
      <c r="B627">
        <v>4</v>
      </c>
      <c r="C627">
        <v>859</v>
      </c>
      <c r="D627">
        <v>39</v>
      </c>
      <c r="E627">
        <v>99</v>
      </c>
      <c r="F627">
        <v>30.12</v>
      </c>
      <c r="G627">
        <v>30.64</v>
      </c>
      <c r="H627">
        <v>20.986999999999998</v>
      </c>
      <c r="I627">
        <v>0.36</v>
      </c>
      <c r="J627">
        <v>7.6299999999999996E-3</v>
      </c>
      <c r="K627">
        <v>5.5714285714285707E-4</v>
      </c>
      <c r="L627">
        <v>1.5E-3</v>
      </c>
      <c r="M627">
        <v>1.1207800000000001</v>
      </c>
      <c r="N627">
        <v>0.34</v>
      </c>
      <c r="R627" s="1">
        <f t="shared" si="45"/>
        <v>68.246111111111105</v>
      </c>
      <c r="S627" s="1">
        <f t="shared" si="46"/>
        <v>4.9833333333333325</v>
      </c>
      <c r="T627" s="1">
        <f t="shared" si="47"/>
        <v>13.416666666666666</v>
      </c>
      <c r="U627" s="1">
        <f t="shared" si="48"/>
        <v>10024.754444444447</v>
      </c>
      <c r="V627" s="1">
        <f t="shared" si="49"/>
        <v>3041.1111111111113</v>
      </c>
    </row>
    <row r="628" spans="1:22" x14ac:dyDescent="0.2">
      <c r="A628">
        <v>40973</v>
      </c>
      <c r="B628">
        <v>4</v>
      </c>
      <c r="C628">
        <v>859</v>
      </c>
      <c r="D628">
        <v>39</v>
      </c>
      <c r="E628">
        <v>99</v>
      </c>
      <c r="F628">
        <v>30.12</v>
      </c>
      <c r="G628">
        <v>30.63</v>
      </c>
      <c r="H628">
        <v>20.986999999999998</v>
      </c>
      <c r="I628">
        <v>0.36</v>
      </c>
      <c r="J628">
        <v>7.6499999999999997E-3</v>
      </c>
      <c r="K628">
        <v>6.4478873239436616E-4</v>
      </c>
      <c r="L628">
        <v>1.5E-3</v>
      </c>
      <c r="M628">
        <v>1.1227400000000001</v>
      </c>
      <c r="N628">
        <v>0.34</v>
      </c>
      <c r="R628" s="1">
        <f t="shared" si="45"/>
        <v>68.425000000000011</v>
      </c>
      <c r="S628" s="1">
        <f t="shared" si="46"/>
        <v>5.7672769953051644</v>
      </c>
      <c r="T628" s="1">
        <f t="shared" si="47"/>
        <v>13.416666666666666</v>
      </c>
      <c r="U628" s="1">
        <f t="shared" si="48"/>
        <v>10042.285555555556</v>
      </c>
      <c r="V628" s="1">
        <f t="shared" si="49"/>
        <v>3041.1111111111113</v>
      </c>
    </row>
    <row r="629" spans="1:22" x14ac:dyDescent="0.2">
      <c r="A629">
        <v>40974</v>
      </c>
      <c r="B629">
        <v>4</v>
      </c>
      <c r="C629">
        <v>860</v>
      </c>
      <c r="D629">
        <v>39</v>
      </c>
      <c r="E629">
        <v>99</v>
      </c>
      <c r="F629">
        <v>30.15</v>
      </c>
      <c r="G629">
        <v>30.66</v>
      </c>
      <c r="H629">
        <v>20.917000000000002</v>
      </c>
      <c r="I629">
        <v>0.36</v>
      </c>
      <c r="J629">
        <v>7.6899999999999998E-3</v>
      </c>
      <c r="K629">
        <v>6.4577464788732398E-4</v>
      </c>
      <c r="L629">
        <v>1.5E-3</v>
      </c>
      <c r="M629">
        <v>1.1240399999999999</v>
      </c>
      <c r="N629">
        <v>0.34</v>
      </c>
      <c r="R629" s="1">
        <f t="shared" si="45"/>
        <v>68.782777777777781</v>
      </c>
      <c r="S629" s="1">
        <f t="shared" si="46"/>
        <v>5.7760954616588425</v>
      </c>
      <c r="T629" s="1">
        <f t="shared" si="47"/>
        <v>13.416666666666666</v>
      </c>
      <c r="U629" s="1">
        <f t="shared" si="48"/>
        <v>10053.913333333332</v>
      </c>
      <c r="V629" s="1">
        <f t="shared" si="49"/>
        <v>3041.1111111111113</v>
      </c>
    </row>
    <row r="630" spans="1:22" x14ac:dyDescent="0.2">
      <c r="A630">
        <v>40975</v>
      </c>
      <c r="B630">
        <v>4</v>
      </c>
      <c r="C630">
        <v>859</v>
      </c>
      <c r="D630">
        <v>39</v>
      </c>
      <c r="E630">
        <v>99</v>
      </c>
      <c r="F630">
        <v>30.12</v>
      </c>
      <c r="G630">
        <v>30.63</v>
      </c>
      <c r="H630">
        <v>20.704000000000001</v>
      </c>
      <c r="I630">
        <v>0.36</v>
      </c>
      <c r="J630">
        <v>7.7000000000000002E-3</v>
      </c>
      <c r="K630">
        <v>6.4478873239436616E-4</v>
      </c>
      <c r="L630">
        <v>1.5E-3</v>
      </c>
      <c r="M630">
        <v>1.12273</v>
      </c>
      <c r="N630">
        <v>0.34</v>
      </c>
      <c r="R630" s="1">
        <f t="shared" si="45"/>
        <v>68.872222222222234</v>
      </c>
      <c r="S630" s="1">
        <f t="shared" si="46"/>
        <v>5.7672769953051644</v>
      </c>
      <c r="T630" s="1">
        <f t="shared" si="47"/>
        <v>13.416666666666666</v>
      </c>
      <c r="U630" s="1">
        <f t="shared" si="48"/>
        <v>10042.19611111111</v>
      </c>
      <c r="V630" s="1">
        <f t="shared" si="49"/>
        <v>3041.1111111111113</v>
      </c>
    </row>
    <row r="631" spans="1:22" x14ac:dyDescent="0.2">
      <c r="A631">
        <v>40977</v>
      </c>
      <c r="B631">
        <v>4</v>
      </c>
      <c r="C631">
        <v>859</v>
      </c>
      <c r="D631">
        <v>39</v>
      </c>
      <c r="E631">
        <v>99</v>
      </c>
      <c r="F631">
        <v>30.12</v>
      </c>
      <c r="G631">
        <v>30.63</v>
      </c>
      <c r="H631">
        <v>19.832999999999998</v>
      </c>
      <c r="I631">
        <v>0.36</v>
      </c>
      <c r="J631">
        <v>7.6E-3</v>
      </c>
      <c r="K631">
        <v>6.4500000000000007E-4</v>
      </c>
      <c r="L631">
        <v>1.5E-3</v>
      </c>
      <c r="M631">
        <v>1.1227400000000001</v>
      </c>
      <c r="N631">
        <v>0.32</v>
      </c>
      <c r="R631" s="1">
        <f t="shared" si="45"/>
        <v>67.977777777777774</v>
      </c>
      <c r="S631" s="1">
        <f t="shared" si="46"/>
        <v>5.769166666666667</v>
      </c>
      <c r="T631" s="1">
        <f t="shared" si="47"/>
        <v>13.416666666666666</v>
      </c>
      <c r="U631" s="1">
        <f t="shared" si="48"/>
        <v>10042.285555555556</v>
      </c>
      <c r="V631" s="1">
        <f t="shared" si="49"/>
        <v>2862.2222222222226</v>
      </c>
    </row>
    <row r="632" spans="1:22" x14ac:dyDescent="0.2">
      <c r="A632">
        <v>40978</v>
      </c>
      <c r="B632">
        <v>4</v>
      </c>
      <c r="C632">
        <v>859</v>
      </c>
      <c r="D632">
        <v>39</v>
      </c>
      <c r="E632">
        <v>99</v>
      </c>
      <c r="F632">
        <v>30.12</v>
      </c>
      <c r="G632">
        <v>30.64</v>
      </c>
      <c r="H632">
        <v>19.832999999999998</v>
      </c>
      <c r="I632">
        <v>0.36</v>
      </c>
      <c r="J632">
        <v>7.5599999999999999E-3</v>
      </c>
      <c r="K632">
        <v>6.5028985507246376E-4</v>
      </c>
      <c r="L632">
        <v>1.5E-3</v>
      </c>
      <c r="M632">
        <v>1.1207800000000001</v>
      </c>
      <c r="N632">
        <v>0.32</v>
      </c>
      <c r="R632" s="1">
        <f t="shared" si="45"/>
        <v>67.62</v>
      </c>
      <c r="S632" s="1">
        <f t="shared" si="46"/>
        <v>5.8164814814814809</v>
      </c>
      <c r="T632" s="1">
        <f t="shared" si="47"/>
        <v>13.416666666666666</v>
      </c>
      <c r="U632" s="1">
        <f t="shared" si="48"/>
        <v>10024.754444444447</v>
      </c>
      <c r="V632" s="1">
        <f t="shared" si="49"/>
        <v>2862.2222222222226</v>
      </c>
    </row>
    <row r="633" spans="1:22" x14ac:dyDescent="0.2">
      <c r="A633">
        <v>40980</v>
      </c>
      <c r="B633">
        <v>4</v>
      </c>
      <c r="C633">
        <v>859</v>
      </c>
      <c r="D633">
        <v>39</v>
      </c>
      <c r="E633">
        <v>99</v>
      </c>
      <c r="F633">
        <v>30.12</v>
      </c>
      <c r="G633">
        <v>30.12</v>
      </c>
      <c r="H633">
        <v>19.404</v>
      </c>
      <c r="I633">
        <v>0.36</v>
      </c>
      <c r="J633">
        <v>7.3499999999999998E-3</v>
      </c>
      <c r="K633">
        <v>6.3000000000000003E-4</v>
      </c>
      <c r="L633">
        <v>3.2399999999999998E-3</v>
      </c>
      <c r="M633">
        <v>1.1474500000000001</v>
      </c>
      <c r="N633">
        <v>0.31</v>
      </c>
      <c r="R633" s="1">
        <f t="shared" si="45"/>
        <v>65.74166666666666</v>
      </c>
      <c r="S633" s="1">
        <f t="shared" si="46"/>
        <v>5.6349999999999998</v>
      </c>
      <c r="T633" s="1">
        <f t="shared" si="47"/>
        <v>28.979999999999997</v>
      </c>
      <c r="U633" s="1">
        <f t="shared" si="48"/>
        <v>10263.302777777779</v>
      </c>
      <c r="V633" s="1">
        <f t="shared" si="49"/>
        <v>2772.7777777777778</v>
      </c>
    </row>
    <row r="634" spans="1:22" x14ac:dyDescent="0.2">
      <c r="A634">
        <v>40985</v>
      </c>
      <c r="B634">
        <v>4</v>
      </c>
      <c r="C634">
        <v>859</v>
      </c>
      <c r="D634">
        <v>39</v>
      </c>
      <c r="E634">
        <v>99</v>
      </c>
      <c r="F634">
        <v>30.12</v>
      </c>
      <c r="G634">
        <v>30.12</v>
      </c>
      <c r="H634">
        <v>19.14</v>
      </c>
      <c r="I634">
        <v>0.36</v>
      </c>
      <c r="J634">
        <v>7.45E-3</v>
      </c>
      <c r="K634">
        <v>5.4000000000000001E-4</v>
      </c>
      <c r="L634">
        <v>3.2399999999999998E-3</v>
      </c>
      <c r="M634">
        <v>1.14744</v>
      </c>
      <c r="N634">
        <v>0.31</v>
      </c>
      <c r="R634" s="1">
        <f t="shared" si="45"/>
        <v>66.63611111111112</v>
      </c>
      <c r="S634" s="1">
        <f t="shared" si="46"/>
        <v>4.83</v>
      </c>
      <c r="T634" s="1">
        <f t="shared" si="47"/>
        <v>28.979999999999997</v>
      </c>
      <c r="U634" s="1">
        <f t="shared" si="48"/>
        <v>10263.213333333335</v>
      </c>
      <c r="V634" s="1">
        <f t="shared" si="49"/>
        <v>2772.7777777777778</v>
      </c>
    </row>
    <row r="635" spans="1:22" x14ac:dyDescent="0.2">
      <c r="A635">
        <v>40989</v>
      </c>
      <c r="B635">
        <v>4</v>
      </c>
      <c r="C635">
        <v>859</v>
      </c>
      <c r="D635">
        <v>39</v>
      </c>
      <c r="E635">
        <v>99</v>
      </c>
      <c r="F635">
        <v>30.12</v>
      </c>
      <c r="G635">
        <v>30.14</v>
      </c>
      <c r="H635">
        <v>19.986000000000001</v>
      </c>
      <c r="I635">
        <v>0.36</v>
      </c>
      <c r="J635">
        <v>7.3600000000000002E-3</v>
      </c>
      <c r="K635">
        <v>5.4000000000000001E-4</v>
      </c>
      <c r="L635">
        <v>2.9499999999999999E-3</v>
      </c>
      <c r="M635">
        <v>1.14367</v>
      </c>
      <c r="N635">
        <v>0.32</v>
      </c>
      <c r="R635" s="1">
        <f t="shared" si="45"/>
        <v>65.831111111111113</v>
      </c>
      <c r="S635" s="1">
        <f t="shared" si="46"/>
        <v>4.83</v>
      </c>
      <c r="T635" s="1">
        <f t="shared" si="47"/>
        <v>26.386111111111113</v>
      </c>
      <c r="U635" s="1">
        <f t="shared" si="48"/>
        <v>10229.492777777778</v>
      </c>
      <c r="V635" s="1">
        <f t="shared" si="49"/>
        <v>2862.2222222222226</v>
      </c>
    </row>
    <row r="636" spans="1:22" x14ac:dyDescent="0.2">
      <c r="A636">
        <v>40990</v>
      </c>
      <c r="B636">
        <v>4</v>
      </c>
      <c r="C636">
        <v>859</v>
      </c>
      <c r="D636">
        <v>39</v>
      </c>
      <c r="E636">
        <v>99</v>
      </c>
      <c r="F636">
        <v>30.12</v>
      </c>
      <c r="G636">
        <v>30.12</v>
      </c>
      <c r="H636">
        <v>19.991</v>
      </c>
      <c r="I636">
        <v>0.36</v>
      </c>
      <c r="J636">
        <v>7.4000000000000003E-3</v>
      </c>
      <c r="K636">
        <v>5.4000000000000001E-4</v>
      </c>
      <c r="L636">
        <v>2.9399999999999999E-3</v>
      </c>
      <c r="M636">
        <v>1.1475</v>
      </c>
      <c r="N636">
        <v>0.32</v>
      </c>
      <c r="R636" s="1">
        <f t="shared" si="45"/>
        <v>66.188888888888897</v>
      </c>
      <c r="S636" s="1">
        <f t="shared" si="46"/>
        <v>4.83</v>
      </c>
      <c r="T636" s="1">
        <f t="shared" si="47"/>
        <v>26.29666666666667</v>
      </c>
      <c r="U636" s="1">
        <f t="shared" si="48"/>
        <v>10263.75</v>
      </c>
      <c r="V636" s="1">
        <f t="shared" si="49"/>
        <v>2862.2222222222226</v>
      </c>
    </row>
    <row r="637" spans="1:22" x14ac:dyDescent="0.2">
      <c r="A637">
        <v>40991</v>
      </c>
      <c r="B637">
        <v>4</v>
      </c>
      <c r="C637">
        <v>859</v>
      </c>
      <c r="D637">
        <v>39</v>
      </c>
      <c r="E637">
        <v>99</v>
      </c>
      <c r="F637">
        <v>30.12</v>
      </c>
      <c r="G637">
        <v>30.12</v>
      </c>
      <c r="H637">
        <v>20.356000000000002</v>
      </c>
      <c r="I637">
        <v>0.36</v>
      </c>
      <c r="J637">
        <v>7.4000000000000003E-3</v>
      </c>
      <c r="K637">
        <v>5.4000000000000001E-4</v>
      </c>
      <c r="L637">
        <v>2.9399999999999999E-3</v>
      </c>
      <c r="M637">
        <v>1.1475</v>
      </c>
      <c r="N637">
        <v>0.32</v>
      </c>
      <c r="R637" s="1">
        <f t="shared" si="45"/>
        <v>66.188888888888897</v>
      </c>
      <c r="S637" s="1">
        <f t="shared" si="46"/>
        <v>4.83</v>
      </c>
      <c r="T637" s="1">
        <f t="shared" si="47"/>
        <v>26.29666666666667</v>
      </c>
      <c r="U637" s="1">
        <f t="shared" si="48"/>
        <v>10263.75</v>
      </c>
      <c r="V637" s="1">
        <f t="shared" si="49"/>
        <v>2862.2222222222226</v>
      </c>
    </row>
    <row r="638" spans="1:22" x14ac:dyDescent="0.2">
      <c r="A638">
        <v>40996</v>
      </c>
      <c r="B638">
        <v>4</v>
      </c>
      <c r="C638">
        <v>859</v>
      </c>
      <c r="D638">
        <v>39</v>
      </c>
      <c r="E638">
        <v>99</v>
      </c>
      <c r="F638">
        <v>30.12</v>
      </c>
      <c r="G638">
        <v>30.1</v>
      </c>
      <c r="H638">
        <v>19.099</v>
      </c>
      <c r="I638">
        <v>0.37</v>
      </c>
      <c r="J638">
        <v>7.4400000000000004E-3</v>
      </c>
      <c r="K638">
        <v>5.4000000000000001E-4</v>
      </c>
      <c r="L638">
        <v>3.2399999999999998E-3</v>
      </c>
      <c r="M638">
        <v>1.15126</v>
      </c>
      <c r="N638">
        <v>0.3</v>
      </c>
      <c r="R638" s="1">
        <f t="shared" si="45"/>
        <v>64.748108108108113</v>
      </c>
      <c r="S638" s="1">
        <f t="shared" si="46"/>
        <v>4.6994594594594599</v>
      </c>
      <c r="T638" s="1">
        <f t="shared" si="47"/>
        <v>28.196756756756759</v>
      </c>
      <c r="U638" s="1">
        <f t="shared" si="48"/>
        <v>10019.073513513513</v>
      </c>
      <c r="V638" s="1">
        <f t="shared" si="49"/>
        <v>2610.8108108108104</v>
      </c>
    </row>
    <row r="639" spans="1:22" x14ac:dyDescent="0.2">
      <c r="A639">
        <v>40997</v>
      </c>
      <c r="B639">
        <v>4</v>
      </c>
      <c r="C639">
        <v>859</v>
      </c>
      <c r="D639">
        <v>39</v>
      </c>
      <c r="E639">
        <v>99</v>
      </c>
      <c r="F639">
        <v>30.12</v>
      </c>
      <c r="G639">
        <v>30.1</v>
      </c>
      <c r="H639">
        <v>19.099</v>
      </c>
      <c r="I639">
        <v>0.37</v>
      </c>
      <c r="J639">
        <v>7.4900000000000001E-3</v>
      </c>
      <c r="K639">
        <v>5.4000000000000001E-4</v>
      </c>
      <c r="L639">
        <v>3.2399999999999998E-3</v>
      </c>
      <c r="M639">
        <v>1.15126</v>
      </c>
      <c r="N639">
        <v>0.3</v>
      </c>
      <c r="R639" s="1">
        <f t="shared" si="45"/>
        <v>65.18324324324324</v>
      </c>
      <c r="S639" s="1">
        <f t="shared" si="46"/>
        <v>4.6994594594594599</v>
      </c>
      <c r="T639" s="1">
        <f t="shared" si="47"/>
        <v>28.196756756756759</v>
      </c>
      <c r="U639" s="1">
        <f t="shared" si="48"/>
        <v>10019.073513513513</v>
      </c>
      <c r="V639" s="1">
        <f t="shared" si="49"/>
        <v>2610.8108108108104</v>
      </c>
    </row>
    <row r="640" spans="1:22" x14ac:dyDescent="0.2">
      <c r="A640">
        <v>40999</v>
      </c>
      <c r="B640">
        <v>4</v>
      </c>
      <c r="C640">
        <v>859</v>
      </c>
      <c r="D640">
        <v>39</v>
      </c>
      <c r="E640">
        <v>99</v>
      </c>
      <c r="F640">
        <v>30.12</v>
      </c>
      <c r="G640">
        <v>30.08</v>
      </c>
      <c r="H640">
        <v>19.241</v>
      </c>
      <c r="I640">
        <v>0.37</v>
      </c>
      <c r="J640">
        <v>7.3899999999999999E-3</v>
      </c>
      <c r="K640">
        <v>5.4000000000000001E-4</v>
      </c>
      <c r="L640">
        <v>3.2299999999999998E-3</v>
      </c>
      <c r="M640">
        <v>1.1550800000000001</v>
      </c>
      <c r="N640">
        <v>0.31</v>
      </c>
      <c r="R640" s="1">
        <f t="shared" si="45"/>
        <v>64.312972972972972</v>
      </c>
      <c r="S640" s="1">
        <f t="shared" si="46"/>
        <v>4.6994594594594599</v>
      </c>
      <c r="T640" s="1">
        <f t="shared" si="47"/>
        <v>28.109729729729732</v>
      </c>
      <c r="U640" s="1">
        <f t="shared" si="48"/>
        <v>10052.317837837838</v>
      </c>
      <c r="V640" s="1">
        <f t="shared" si="49"/>
        <v>2697.8378378378379</v>
      </c>
    </row>
    <row r="641" spans="1:22" x14ac:dyDescent="0.2">
      <c r="A641">
        <v>41000</v>
      </c>
      <c r="B641">
        <v>4</v>
      </c>
      <c r="C641">
        <v>859</v>
      </c>
      <c r="D641">
        <v>39</v>
      </c>
      <c r="E641">
        <v>99</v>
      </c>
      <c r="F641">
        <v>30.12</v>
      </c>
      <c r="G641">
        <v>30.08</v>
      </c>
      <c r="H641">
        <v>21.448</v>
      </c>
      <c r="I641">
        <v>0.37</v>
      </c>
      <c r="J641">
        <v>7.3899999999999999E-3</v>
      </c>
      <c r="K641">
        <v>5.4000000000000001E-4</v>
      </c>
      <c r="L641">
        <v>3.2299999999999998E-3</v>
      </c>
      <c r="M641">
        <v>1.1550800000000001</v>
      </c>
      <c r="N641">
        <v>0.34</v>
      </c>
      <c r="R641" s="1">
        <f t="shared" si="45"/>
        <v>64.312972972972972</v>
      </c>
      <c r="S641" s="1">
        <f t="shared" si="46"/>
        <v>4.6994594594594599</v>
      </c>
      <c r="T641" s="1">
        <f t="shared" si="47"/>
        <v>28.109729729729732</v>
      </c>
      <c r="U641" s="1">
        <f t="shared" si="48"/>
        <v>10052.317837837838</v>
      </c>
      <c r="V641" s="1">
        <f t="shared" si="49"/>
        <v>2958.9189189189192</v>
      </c>
    </row>
    <row r="642" spans="1:22" x14ac:dyDescent="0.2">
      <c r="A642">
        <v>41001</v>
      </c>
      <c r="B642">
        <v>4</v>
      </c>
      <c r="C642">
        <v>860</v>
      </c>
      <c r="D642">
        <v>39</v>
      </c>
      <c r="E642">
        <v>99</v>
      </c>
      <c r="F642">
        <v>30.15</v>
      </c>
      <c r="G642">
        <v>30.11</v>
      </c>
      <c r="H642">
        <v>20.795999999999999</v>
      </c>
      <c r="I642">
        <v>0.37</v>
      </c>
      <c r="J642">
        <v>7.4000000000000003E-3</v>
      </c>
      <c r="K642">
        <v>5.4000000000000001E-4</v>
      </c>
      <c r="L642">
        <v>3.2399999999999998E-3</v>
      </c>
      <c r="M642">
        <v>1.15642</v>
      </c>
      <c r="N642">
        <v>0.33</v>
      </c>
      <c r="R642" s="1">
        <f t="shared" ref="R642:R705" si="50">J642/$I642*3220</f>
        <v>64.400000000000006</v>
      </c>
      <c r="S642" s="1">
        <f t="shared" ref="S642:S705" si="51">K642/$I642*3220</f>
        <v>4.6994594594594599</v>
      </c>
      <c r="T642" s="1">
        <f t="shared" ref="T642:T705" si="52">L642/$I642*3220</f>
        <v>28.196756756756759</v>
      </c>
      <c r="U642" s="1">
        <f t="shared" ref="U642:U705" si="53">M642/$I642*3220</f>
        <v>10063.97945945946</v>
      </c>
      <c r="V642" s="1">
        <f t="shared" ref="V642:V705" si="54">N642/$I642*3220</f>
        <v>2871.8918918918921</v>
      </c>
    </row>
    <row r="643" spans="1:22" x14ac:dyDescent="0.2">
      <c r="A643">
        <v>41002</v>
      </c>
      <c r="B643">
        <v>4</v>
      </c>
      <c r="C643">
        <v>859</v>
      </c>
      <c r="D643">
        <v>39</v>
      </c>
      <c r="E643">
        <v>99</v>
      </c>
      <c r="F643">
        <v>30.12</v>
      </c>
      <c r="G643">
        <v>30.08</v>
      </c>
      <c r="H643">
        <v>20.795999999999999</v>
      </c>
      <c r="I643">
        <v>0.37</v>
      </c>
      <c r="J643">
        <v>7.3899999999999999E-3</v>
      </c>
      <c r="K643">
        <v>5.4000000000000001E-4</v>
      </c>
      <c r="L643">
        <v>3.2299999999999998E-3</v>
      </c>
      <c r="M643">
        <v>1.1550800000000001</v>
      </c>
      <c r="N643">
        <v>0.33</v>
      </c>
      <c r="R643" s="1">
        <f t="shared" si="50"/>
        <v>64.312972972972972</v>
      </c>
      <c r="S643" s="1">
        <f t="shared" si="51"/>
        <v>4.6994594594594599</v>
      </c>
      <c r="T643" s="1">
        <f t="shared" si="52"/>
        <v>28.109729729729732</v>
      </c>
      <c r="U643" s="1">
        <f t="shared" si="53"/>
        <v>10052.317837837838</v>
      </c>
      <c r="V643" s="1">
        <f t="shared" si="54"/>
        <v>2871.8918918918921</v>
      </c>
    </row>
    <row r="644" spans="1:22" x14ac:dyDescent="0.2">
      <c r="A644">
        <v>41004</v>
      </c>
      <c r="B644">
        <v>4</v>
      </c>
      <c r="C644">
        <v>859</v>
      </c>
      <c r="D644">
        <v>39</v>
      </c>
      <c r="E644">
        <v>99</v>
      </c>
      <c r="F644">
        <v>30.12</v>
      </c>
      <c r="G644">
        <v>30.08</v>
      </c>
      <c r="H644">
        <v>19.376999999999999</v>
      </c>
      <c r="I644">
        <v>0.37</v>
      </c>
      <c r="J644">
        <v>7.3899999999999999E-3</v>
      </c>
      <c r="K644">
        <v>5.4000000000000001E-4</v>
      </c>
      <c r="L644">
        <v>3.2299999999999998E-3</v>
      </c>
      <c r="M644">
        <v>1.1550800000000001</v>
      </c>
      <c r="N644">
        <v>0.31</v>
      </c>
      <c r="R644" s="1">
        <f t="shared" si="50"/>
        <v>64.312972972972972</v>
      </c>
      <c r="S644" s="1">
        <f t="shared" si="51"/>
        <v>4.6994594594594599</v>
      </c>
      <c r="T644" s="1">
        <f t="shared" si="52"/>
        <v>28.109729729729732</v>
      </c>
      <c r="U644" s="1">
        <f t="shared" si="53"/>
        <v>10052.317837837838</v>
      </c>
      <c r="V644" s="1">
        <f t="shared" si="54"/>
        <v>2697.8378378378379</v>
      </c>
    </row>
    <row r="645" spans="1:22" x14ac:dyDescent="0.2">
      <c r="A645">
        <v>41005</v>
      </c>
      <c r="B645">
        <v>4</v>
      </c>
      <c r="C645">
        <v>859</v>
      </c>
      <c r="D645">
        <v>39</v>
      </c>
      <c r="E645">
        <v>99</v>
      </c>
      <c r="F645">
        <v>30.12</v>
      </c>
      <c r="G645">
        <v>30.08</v>
      </c>
      <c r="H645">
        <v>19.670999999999999</v>
      </c>
      <c r="I645">
        <v>0.37</v>
      </c>
      <c r="J645">
        <v>7.3899999999999999E-3</v>
      </c>
      <c r="K645">
        <v>5.4000000000000001E-4</v>
      </c>
      <c r="L645">
        <v>3.2299999999999998E-3</v>
      </c>
      <c r="M645">
        <v>1.1550800000000001</v>
      </c>
      <c r="N645">
        <v>0.31</v>
      </c>
      <c r="R645" s="1">
        <f t="shared" si="50"/>
        <v>64.312972972972972</v>
      </c>
      <c r="S645" s="1">
        <f t="shared" si="51"/>
        <v>4.6994594594594599</v>
      </c>
      <c r="T645" s="1">
        <f t="shared" si="52"/>
        <v>28.109729729729732</v>
      </c>
      <c r="U645" s="1">
        <f t="shared" si="53"/>
        <v>10052.317837837838</v>
      </c>
      <c r="V645" s="1">
        <f t="shared" si="54"/>
        <v>2697.8378378378379</v>
      </c>
    </row>
    <row r="646" spans="1:22" x14ac:dyDescent="0.2">
      <c r="A646">
        <v>41006</v>
      </c>
      <c r="B646">
        <v>4</v>
      </c>
      <c r="C646">
        <v>860</v>
      </c>
      <c r="D646">
        <v>39</v>
      </c>
      <c r="E646">
        <v>99</v>
      </c>
      <c r="F646">
        <v>30.15</v>
      </c>
      <c r="G646">
        <v>30.11</v>
      </c>
      <c r="H646">
        <v>20.257999999999999</v>
      </c>
      <c r="I646">
        <v>0.37</v>
      </c>
      <c r="J646">
        <v>7.4000000000000003E-3</v>
      </c>
      <c r="K646">
        <v>5.4000000000000001E-4</v>
      </c>
      <c r="L646">
        <v>3.2399999999999998E-3</v>
      </c>
      <c r="M646">
        <v>1.15642</v>
      </c>
      <c r="N646">
        <v>0.32</v>
      </c>
      <c r="R646" s="1">
        <f t="shared" si="50"/>
        <v>64.400000000000006</v>
      </c>
      <c r="S646" s="1">
        <f t="shared" si="51"/>
        <v>4.6994594594594599</v>
      </c>
      <c r="T646" s="1">
        <f t="shared" si="52"/>
        <v>28.196756756756759</v>
      </c>
      <c r="U646" s="1">
        <f t="shared" si="53"/>
        <v>10063.97945945946</v>
      </c>
      <c r="V646" s="1">
        <f t="shared" si="54"/>
        <v>2784.864864864865</v>
      </c>
    </row>
    <row r="647" spans="1:22" x14ac:dyDescent="0.2">
      <c r="A647">
        <v>41007</v>
      </c>
      <c r="B647">
        <v>4</v>
      </c>
      <c r="C647">
        <v>860</v>
      </c>
      <c r="D647">
        <v>39</v>
      </c>
      <c r="E647">
        <v>99</v>
      </c>
      <c r="F647">
        <v>30.15</v>
      </c>
      <c r="G647">
        <v>30.13</v>
      </c>
      <c r="H647">
        <v>20.257999999999999</v>
      </c>
      <c r="I647">
        <v>0.37</v>
      </c>
      <c r="J647">
        <v>7.45E-3</v>
      </c>
      <c r="K647">
        <v>5.4000000000000001E-4</v>
      </c>
      <c r="L647">
        <v>3.2399999999999998E-3</v>
      </c>
      <c r="M647">
        <v>1.1526000000000001</v>
      </c>
      <c r="N647">
        <v>0.32</v>
      </c>
      <c r="R647" s="1">
        <f t="shared" si="50"/>
        <v>64.835135135135133</v>
      </c>
      <c r="S647" s="1">
        <f t="shared" si="51"/>
        <v>4.6994594594594599</v>
      </c>
      <c r="T647" s="1">
        <f t="shared" si="52"/>
        <v>28.196756756756759</v>
      </c>
      <c r="U647" s="1">
        <f t="shared" si="53"/>
        <v>10030.735135135137</v>
      </c>
      <c r="V647" s="1">
        <f t="shared" si="54"/>
        <v>2784.864864864865</v>
      </c>
    </row>
    <row r="648" spans="1:22" x14ac:dyDescent="0.2">
      <c r="A648">
        <v>41009</v>
      </c>
      <c r="B648">
        <v>4</v>
      </c>
      <c r="C648">
        <v>860</v>
      </c>
      <c r="D648">
        <v>39</v>
      </c>
      <c r="E648">
        <v>99</v>
      </c>
      <c r="F648">
        <v>30.15</v>
      </c>
      <c r="G648">
        <v>30.13</v>
      </c>
      <c r="H648">
        <v>20.329999999999998</v>
      </c>
      <c r="I648">
        <v>0.37</v>
      </c>
      <c r="J648">
        <v>7.45E-3</v>
      </c>
      <c r="K648">
        <v>5.4000000000000001E-4</v>
      </c>
      <c r="L648">
        <v>3.2399999999999998E-3</v>
      </c>
      <c r="M648">
        <v>1.1526000000000001</v>
      </c>
      <c r="N648">
        <v>0.32</v>
      </c>
      <c r="R648" s="1">
        <f t="shared" si="50"/>
        <v>64.835135135135133</v>
      </c>
      <c r="S648" s="1">
        <f t="shared" si="51"/>
        <v>4.6994594594594599</v>
      </c>
      <c r="T648" s="1">
        <f t="shared" si="52"/>
        <v>28.196756756756759</v>
      </c>
      <c r="U648" s="1">
        <f t="shared" si="53"/>
        <v>10030.735135135137</v>
      </c>
      <c r="V648" s="1">
        <f t="shared" si="54"/>
        <v>2784.864864864865</v>
      </c>
    </row>
    <row r="649" spans="1:22" x14ac:dyDescent="0.2">
      <c r="A649">
        <v>41011</v>
      </c>
      <c r="B649">
        <v>4</v>
      </c>
      <c r="C649">
        <v>860</v>
      </c>
      <c r="D649">
        <v>39</v>
      </c>
      <c r="E649">
        <v>99</v>
      </c>
      <c r="F649">
        <v>30.15</v>
      </c>
      <c r="G649">
        <v>30.13</v>
      </c>
      <c r="H649">
        <v>18.3</v>
      </c>
      <c r="I649">
        <v>0.37</v>
      </c>
      <c r="J649">
        <v>7.45E-3</v>
      </c>
      <c r="K649">
        <v>4.4999999999999999E-4</v>
      </c>
      <c r="L649">
        <v>3.2399999999999998E-3</v>
      </c>
      <c r="M649">
        <v>1.1526000000000001</v>
      </c>
      <c r="N649">
        <v>0.28999999999999998</v>
      </c>
      <c r="R649" s="1">
        <f t="shared" si="50"/>
        <v>64.835135135135133</v>
      </c>
      <c r="S649" s="1">
        <f t="shared" si="51"/>
        <v>3.916216216216216</v>
      </c>
      <c r="T649" s="1">
        <f t="shared" si="52"/>
        <v>28.196756756756759</v>
      </c>
      <c r="U649" s="1">
        <f t="shared" si="53"/>
        <v>10030.735135135137</v>
      </c>
      <c r="V649" s="1">
        <f t="shared" si="54"/>
        <v>2523.7837837837837</v>
      </c>
    </row>
    <row r="650" spans="1:22" x14ac:dyDescent="0.2">
      <c r="A650">
        <v>41012</v>
      </c>
      <c r="B650">
        <v>4</v>
      </c>
      <c r="C650">
        <v>861</v>
      </c>
      <c r="D650">
        <v>39</v>
      </c>
      <c r="E650">
        <v>99</v>
      </c>
      <c r="F650">
        <v>30.19</v>
      </c>
      <c r="G650">
        <v>30.17</v>
      </c>
      <c r="H650">
        <v>18.3</v>
      </c>
      <c r="I650">
        <v>0.37</v>
      </c>
      <c r="J650">
        <v>7.4599999999999996E-3</v>
      </c>
      <c r="K650">
        <v>4.4999999999999999E-4</v>
      </c>
      <c r="L650">
        <v>3.2399999999999998E-3</v>
      </c>
      <c r="M650">
        <v>1.15394</v>
      </c>
      <c r="N650">
        <v>0.28999999999999998</v>
      </c>
      <c r="R650" s="1">
        <f t="shared" si="50"/>
        <v>64.922162162162167</v>
      </c>
      <c r="S650" s="1">
        <f t="shared" si="51"/>
        <v>3.916216216216216</v>
      </c>
      <c r="T650" s="1">
        <f t="shared" si="52"/>
        <v>28.196756756756759</v>
      </c>
      <c r="U650" s="1">
        <f t="shared" si="53"/>
        <v>10042.396756756756</v>
      </c>
      <c r="V650" s="1">
        <f t="shared" si="54"/>
        <v>2523.7837837837837</v>
      </c>
    </row>
    <row r="651" spans="1:22" x14ac:dyDescent="0.2">
      <c r="A651">
        <v>41013</v>
      </c>
      <c r="B651">
        <v>4</v>
      </c>
      <c r="C651">
        <v>860</v>
      </c>
      <c r="D651">
        <v>39</v>
      </c>
      <c r="E651">
        <v>99</v>
      </c>
      <c r="F651">
        <v>30.15</v>
      </c>
      <c r="G651">
        <v>30.13</v>
      </c>
      <c r="H651">
        <v>19.23</v>
      </c>
      <c r="I651">
        <v>0.37</v>
      </c>
      <c r="J651">
        <v>7.4000000000000003E-3</v>
      </c>
      <c r="K651">
        <v>4.4999999999999999E-4</v>
      </c>
      <c r="L651">
        <v>3.2399999999999998E-3</v>
      </c>
      <c r="M651">
        <v>1.1526000000000001</v>
      </c>
      <c r="N651">
        <v>0.31</v>
      </c>
      <c r="R651" s="1">
        <f t="shared" si="50"/>
        <v>64.400000000000006</v>
      </c>
      <c r="S651" s="1">
        <f t="shared" si="51"/>
        <v>3.916216216216216</v>
      </c>
      <c r="T651" s="1">
        <f t="shared" si="52"/>
        <v>28.196756756756759</v>
      </c>
      <c r="U651" s="1">
        <f t="shared" si="53"/>
        <v>10030.735135135137</v>
      </c>
      <c r="V651" s="1">
        <f t="shared" si="54"/>
        <v>2697.8378378378379</v>
      </c>
    </row>
    <row r="652" spans="1:22" x14ac:dyDescent="0.2">
      <c r="A652">
        <v>41014</v>
      </c>
      <c r="B652">
        <v>4</v>
      </c>
      <c r="C652">
        <v>861</v>
      </c>
      <c r="D652">
        <v>39</v>
      </c>
      <c r="E652">
        <v>99</v>
      </c>
      <c r="F652">
        <v>30.19</v>
      </c>
      <c r="G652">
        <v>30.17</v>
      </c>
      <c r="H652">
        <v>19.452999999999999</v>
      </c>
      <c r="I652">
        <v>0.37</v>
      </c>
      <c r="J652">
        <v>7.4099999999999999E-3</v>
      </c>
      <c r="K652">
        <v>4.4999999999999999E-4</v>
      </c>
      <c r="L652">
        <v>3.2399999999999998E-3</v>
      </c>
      <c r="M652">
        <v>1.15394</v>
      </c>
      <c r="N652">
        <v>0.31</v>
      </c>
      <c r="R652" s="1">
        <f t="shared" si="50"/>
        <v>64.487027027027025</v>
      </c>
      <c r="S652" s="1">
        <f t="shared" si="51"/>
        <v>3.916216216216216</v>
      </c>
      <c r="T652" s="1">
        <f t="shared" si="52"/>
        <v>28.196756756756759</v>
      </c>
      <c r="U652" s="1">
        <f t="shared" si="53"/>
        <v>10042.396756756756</v>
      </c>
      <c r="V652" s="1">
        <f t="shared" si="54"/>
        <v>2697.8378378378379</v>
      </c>
    </row>
    <row r="653" spans="1:22" x14ac:dyDescent="0.2">
      <c r="A653">
        <v>41016</v>
      </c>
      <c r="B653">
        <v>4</v>
      </c>
      <c r="C653">
        <v>860</v>
      </c>
      <c r="D653">
        <v>39</v>
      </c>
      <c r="E653">
        <v>99</v>
      </c>
      <c r="F653">
        <v>30.15</v>
      </c>
      <c r="G653">
        <v>28.92</v>
      </c>
      <c r="H653">
        <v>19.038</v>
      </c>
      <c r="I653">
        <v>0.32</v>
      </c>
      <c r="J653">
        <v>4.3499999999999997E-3</v>
      </c>
      <c r="K653">
        <v>4.6000000000000001E-4</v>
      </c>
      <c r="L653">
        <v>1.42E-3</v>
      </c>
      <c r="M653">
        <v>1.0052000000000001</v>
      </c>
      <c r="N653">
        <v>0.28999999999999998</v>
      </c>
      <c r="R653" s="1">
        <f t="shared" si="50"/>
        <v>43.771874999999994</v>
      </c>
      <c r="S653" s="1">
        <f t="shared" si="51"/>
        <v>4.6287500000000001</v>
      </c>
      <c r="T653" s="1">
        <f t="shared" si="52"/>
        <v>14.288749999999999</v>
      </c>
      <c r="U653" s="1">
        <f t="shared" si="53"/>
        <v>10114.825000000001</v>
      </c>
      <c r="V653" s="1">
        <f t="shared" si="54"/>
        <v>2918.1249999999995</v>
      </c>
    </row>
    <row r="654" spans="1:22" x14ac:dyDescent="0.2">
      <c r="A654">
        <v>41017</v>
      </c>
      <c r="B654">
        <v>4</v>
      </c>
      <c r="C654">
        <v>860</v>
      </c>
      <c r="D654">
        <v>39</v>
      </c>
      <c r="E654">
        <v>99</v>
      </c>
      <c r="F654">
        <v>30.15</v>
      </c>
      <c r="G654">
        <v>29.44</v>
      </c>
      <c r="H654">
        <v>19.038</v>
      </c>
      <c r="I654">
        <v>0.35</v>
      </c>
      <c r="J654">
        <v>5.8399999999999997E-3</v>
      </c>
      <c r="K654">
        <v>4.6000000000000001E-4</v>
      </c>
      <c r="L654">
        <v>1.58E-3</v>
      </c>
      <c r="M654">
        <v>1.1103400000000001</v>
      </c>
      <c r="N654">
        <v>0.3</v>
      </c>
      <c r="R654" s="1">
        <f t="shared" si="50"/>
        <v>53.728000000000002</v>
      </c>
      <c r="S654" s="1">
        <f t="shared" si="51"/>
        <v>4.2320000000000002</v>
      </c>
      <c r="T654" s="1">
        <f t="shared" si="52"/>
        <v>14.536000000000001</v>
      </c>
      <c r="U654" s="1">
        <f t="shared" si="53"/>
        <v>10215.128000000002</v>
      </c>
      <c r="V654" s="1">
        <f t="shared" si="54"/>
        <v>2760</v>
      </c>
    </row>
    <row r="655" spans="1:22" x14ac:dyDescent="0.2">
      <c r="A655">
        <v>41019</v>
      </c>
      <c r="B655">
        <v>4</v>
      </c>
      <c r="C655">
        <v>860</v>
      </c>
      <c r="D655">
        <v>39</v>
      </c>
      <c r="E655">
        <v>99</v>
      </c>
      <c r="F655">
        <v>30.15</v>
      </c>
      <c r="G655">
        <v>29.94</v>
      </c>
      <c r="H655">
        <v>19.372</v>
      </c>
      <c r="I655">
        <v>0.36</v>
      </c>
      <c r="J655">
        <v>6.9699999999999996E-3</v>
      </c>
      <c r="K655">
        <v>4.6000000000000001E-4</v>
      </c>
      <c r="L655">
        <v>1.7600000000000001E-3</v>
      </c>
      <c r="M655">
        <v>1.1408799999999999</v>
      </c>
      <c r="N655">
        <v>0.31</v>
      </c>
      <c r="R655" s="1">
        <f t="shared" si="50"/>
        <v>62.342777777777776</v>
      </c>
      <c r="S655" s="1">
        <f t="shared" si="51"/>
        <v>4.1144444444444446</v>
      </c>
      <c r="T655" s="1">
        <f t="shared" si="52"/>
        <v>15.742222222222225</v>
      </c>
      <c r="U655" s="1">
        <f t="shared" si="53"/>
        <v>10204.537777777778</v>
      </c>
      <c r="V655" s="1">
        <f t="shared" si="54"/>
        <v>2772.7777777777778</v>
      </c>
    </row>
    <row r="656" spans="1:22" x14ac:dyDescent="0.2">
      <c r="A656">
        <v>41021</v>
      </c>
      <c r="B656">
        <v>4</v>
      </c>
      <c r="C656">
        <v>860</v>
      </c>
      <c r="D656">
        <v>39</v>
      </c>
      <c r="E656">
        <v>99</v>
      </c>
      <c r="F656">
        <v>30.15</v>
      </c>
      <c r="G656">
        <v>29.99</v>
      </c>
      <c r="H656">
        <v>19.498999999999999</v>
      </c>
      <c r="I656">
        <v>0.36</v>
      </c>
      <c r="J656">
        <v>7.1799999999999998E-3</v>
      </c>
      <c r="K656">
        <v>4.6000000000000001E-4</v>
      </c>
      <c r="L656">
        <v>2.0500000000000002E-3</v>
      </c>
      <c r="M656">
        <v>1.14734</v>
      </c>
      <c r="N656">
        <v>0.31</v>
      </c>
      <c r="R656" s="1">
        <f t="shared" si="50"/>
        <v>64.221111111111114</v>
      </c>
      <c r="S656" s="1">
        <f t="shared" si="51"/>
        <v>4.1144444444444446</v>
      </c>
      <c r="T656" s="1">
        <f t="shared" si="52"/>
        <v>18.336111111111116</v>
      </c>
      <c r="U656" s="1">
        <f t="shared" si="53"/>
        <v>10262.318888888889</v>
      </c>
      <c r="V656" s="1">
        <f t="shared" si="54"/>
        <v>2772.7777777777778</v>
      </c>
    </row>
    <row r="657" spans="1:22" x14ac:dyDescent="0.2">
      <c r="A657">
        <v>41022</v>
      </c>
      <c r="B657">
        <v>4</v>
      </c>
      <c r="C657">
        <v>860</v>
      </c>
      <c r="D657">
        <v>39</v>
      </c>
      <c r="E657">
        <v>99</v>
      </c>
      <c r="F657">
        <v>30.15</v>
      </c>
      <c r="G657">
        <v>30</v>
      </c>
      <c r="H657">
        <v>19.498999999999999</v>
      </c>
      <c r="I657">
        <v>0.36</v>
      </c>
      <c r="J657">
        <v>7.2300000000000003E-3</v>
      </c>
      <c r="K657">
        <v>4.6000000000000001E-4</v>
      </c>
      <c r="L657">
        <v>2.2000000000000001E-3</v>
      </c>
      <c r="M657">
        <v>1.1454</v>
      </c>
      <c r="N657">
        <v>0.31</v>
      </c>
      <c r="R657" s="1">
        <f t="shared" si="50"/>
        <v>64.668333333333337</v>
      </c>
      <c r="S657" s="1">
        <f t="shared" si="51"/>
        <v>4.1144444444444446</v>
      </c>
      <c r="T657" s="1">
        <f t="shared" si="52"/>
        <v>19.677777777777777</v>
      </c>
      <c r="U657" s="1">
        <f t="shared" si="53"/>
        <v>10244.966666666667</v>
      </c>
      <c r="V657" s="1">
        <f t="shared" si="54"/>
        <v>2772.7777777777778</v>
      </c>
    </row>
    <row r="658" spans="1:22" x14ac:dyDescent="0.2">
      <c r="A658">
        <v>41024</v>
      </c>
      <c r="B658">
        <v>4</v>
      </c>
      <c r="C658">
        <v>860</v>
      </c>
      <c r="D658">
        <v>39</v>
      </c>
      <c r="E658">
        <v>99</v>
      </c>
      <c r="F658">
        <v>30.15</v>
      </c>
      <c r="G658">
        <v>30.07</v>
      </c>
      <c r="H658">
        <v>20.268000000000001</v>
      </c>
      <c r="I658">
        <v>0.36</v>
      </c>
      <c r="J658">
        <v>7.2899999999999996E-3</v>
      </c>
      <c r="K658">
        <v>4.6000000000000001E-4</v>
      </c>
      <c r="L658">
        <v>2.2100000000000002E-3</v>
      </c>
      <c r="M658">
        <v>1.14812</v>
      </c>
      <c r="N658">
        <v>0.32</v>
      </c>
      <c r="R658" s="1">
        <f t="shared" si="50"/>
        <v>65.204999999999998</v>
      </c>
      <c r="S658" s="1">
        <f t="shared" si="51"/>
        <v>4.1144444444444446</v>
      </c>
      <c r="T658" s="1">
        <f t="shared" si="52"/>
        <v>19.767222222222227</v>
      </c>
      <c r="U658" s="1">
        <f t="shared" si="53"/>
        <v>10269.295555555556</v>
      </c>
      <c r="V658" s="1">
        <f t="shared" si="54"/>
        <v>2862.2222222222226</v>
      </c>
    </row>
    <row r="659" spans="1:22" x14ac:dyDescent="0.2">
      <c r="A659">
        <v>41025</v>
      </c>
      <c r="B659">
        <v>4</v>
      </c>
      <c r="C659">
        <v>860</v>
      </c>
      <c r="D659">
        <v>39</v>
      </c>
      <c r="E659">
        <v>99</v>
      </c>
      <c r="F659">
        <v>30.15</v>
      </c>
      <c r="G659">
        <v>30.07</v>
      </c>
      <c r="H659">
        <v>18.664000000000001</v>
      </c>
      <c r="I659">
        <v>0.36</v>
      </c>
      <c r="J659">
        <v>7.3400000000000002E-3</v>
      </c>
      <c r="K659">
        <v>4.6000000000000001E-4</v>
      </c>
      <c r="L659">
        <v>2.3500000000000001E-3</v>
      </c>
      <c r="M659">
        <v>1.1480900000000001</v>
      </c>
      <c r="N659">
        <v>0.3</v>
      </c>
      <c r="R659" s="1">
        <f t="shared" si="50"/>
        <v>65.652222222222221</v>
      </c>
      <c r="S659" s="1">
        <f t="shared" si="51"/>
        <v>4.1144444444444446</v>
      </c>
      <c r="T659" s="1">
        <f t="shared" si="52"/>
        <v>21.019444444444446</v>
      </c>
      <c r="U659" s="1">
        <f t="shared" si="53"/>
        <v>10269.027222222223</v>
      </c>
      <c r="V659" s="1">
        <f t="shared" si="54"/>
        <v>2683.3333333333335</v>
      </c>
    </row>
    <row r="660" spans="1:22" x14ac:dyDescent="0.2">
      <c r="A660">
        <v>41028</v>
      </c>
      <c r="B660">
        <v>4</v>
      </c>
      <c r="C660">
        <v>860</v>
      </c>
      <c r="D660">
        <v>39</v>
      </c>
      <c r="E660">
        <v>99</v>
      </c>
      <c r="F660">
        <v>30.15</v>
      </c>
      <c r="G660">
        <v>30.07</v>
      </c>
      <c r="H660">
        <v>18.408999999999999</v>
      </c>
      <c r="I660">
        <v>0.36</v>
      </c>
      <c r="J660">
        <v>7.3699999999999998E-3</v>
      </c>
      <c r="K660">
        <v>4.6000000000000001E-4</v>
      </c>
      <c r="L660">
        <v>2.5000000000000001E-3</v>
      </c>
      <c r="M660">
        <v>1.1480600000000001</v>
      </c>
      <c r="N660">
        <v>0.28999999999999998</v>
      </c>
      <c r="R660" s="1">
        <f t="shared" si="50"/>
        <v>65.920555555555552</v>
      </c>
      <c r="S660" s="1">
        <f t="shared" si="51"/>
        <v>4.1144444444444446</v>
      </c>
      <c r="T660" s="1">
        <f t="shared" si="52"/>
        <v>22.361111111111114</v>
      </c>
      <c r="U660" s="1">
        <f t="shared" si="53"/>
        <v>10268.758888888889</v>
      </c>
      <c r="V660" s="1">
        <f t="shared" si="54"/>
        <v>2593.8888888888891</v>
      </c>
    </row>
    <row r="661" spans="1:22" x14ac:dyDescent="0.2">
      <c r="A661">
        <v>41030</v>
      </c>
      <c r="B661">
        <v>4</v>
      </c>
      <c r="C661">
        <v>860</v>
      </c>
      <c r="D661">
        <v>39</v>
      </c>
      <c r="E661">
        <v>99</v>
      </c>
      <c r="F661">
        <v>30.15</v>
      </c>
      <c r="G661">
        <v>30.07</v>
      </c>
      <c r="H661">
        <v>19.375</v>
      </c>
      <c r="I661">
        <v>0.36</v>
      </c>
      <c r="J661">
        <v>7.3699999999999998E-3</v>
      </c>
      <c r="K661">
        <v>4.6000000000000001E-4</v>
      </c>
      <c r="L661">
        <v>2.65E-3</v>
      </c>
      <c r="M661">
        <v>1.1480399999999999</v>
      </c>
      <c r="N661">
        <v>0.31</v>
      </c>
      <c r="R661" s="1">
        <f t="shared" si="50"/>
        <v>65.920555555555552</v>
      </c>
      <c r="S661" s="1">
        <f t="shared" si="51"/>
        <v>4.1144444444444446</v>
      </c>
      <c r="T661" s="1">
        <f t="shared" si="52"/>
        <v>23.702777777777779</v>
      </c>
      <c r="U661" s="1">
        <f t="shared" si="53"/>
        <v>10268.58</v>
      </c>
      <c r="V661" s="1">
        <f t="shared" si="54"/>
        <v>2772.7777777777778</v>
      </c>
    </row>
    <row r="662" spans="1:22" x14ac:dyDescent="0.2">
      <c r="A662">
        <v>41031</v>
      </c>
      <c r="B662">
        <v>4</v>
      </c>
      <c r="C662">
        <v>859</v>
      </c>
      <c r="D662">
        <v>39</v>
      </c>
      <c r="E662">
        <v>99</v>
      </c>
      <c r="F662">
        <v>30.12</v>
      </c>
      <c r="G662">
        <v>30.04</v>
      </c>
      <c r="H662">
        <v>19.375</v>
      </c>
      <c r="I662">
        <v>0.36</v>
      </c>
      <c r="J662">
        <v>7.3099999999999997E-3</v>
      </c>
      <c r="K662">
        <v>4.1999999999999996E-4</v>
      </c>
      <c r="L662">
        <v>2.5000000000000001E-3</v>
      </c>
      <c r="M662">
        <v>1.1467400000000001</v>
      </c>
      <c r="N662">
        <v>0.31</v>
      </c>
      <c r="R662" s="1">
        <f t="shared" si="50"/>
        <v>65.38388888888889</v>
      </c>
      <c r="S662" s="1">
        <f t="shared" si="51"/>
        <v>3.7566666666666664</v>
      </c>
      <c r="T662" s="1">
        <f t="shared" si="52"/>
        <v>22.361111111111114</v>
      </c>
      <c r="U662" s="1">
        <f t="shared" si="53"/>
        <v>10256.952222222224</v>
      </c>
      <c r="V662" s="1">
        <f t="shared" si="54"/>
        <v>2772.7777777777778</v>
      </c>
    </row>
    <row r="663" spans="1:22" x14ac:dyDescent="0.2">
      <c r="A663">
        <v>41033</v>
      </c>
      <c r="B663">
        <v>4</v>
      </c>
      <c r="C663">
        <v>860</v>
      </c>
      <c r="D663">
        <v>39</v>
      </c>
      <c r="E663">
        <v>99</v>
      </c>
      <c r="F663">
        <v>30.15</v>
      </c>
      <c r="G663">
        <v>30.08</v>
      </c>
      <c r="H663">
        <v>19.965</v>
      </c>
      <c r="I663">
        <v>0.36</v>
      </c>
      <c r="J663">
        <v>7.3699999999999998E-3</v>
      </c>
      <c r="K663">
        <v>5.4000000000000001E-4</v>
      </c>
      <c r="L663">
        <v>2.65E-3</v>
      </c>
      <c r="M663">
        <v>1.1461399999999999</v>
      </c>
      <c r="N663">
        <v>0.32</v>
      </c>
      <c r="R663" s="1">
        <f t="shared" si="50"/>
        <v>65.920555555555552</v>
      </c>
      <c r="S663" s="1">
        <f t="shared" si="51"/>
        <v>4.83</v>
      </c>
      <c r="T663" s="1">
        <f t="shared" si="52"/>
        <v>23.702777777777779</v>
      </c>
      <c r="U663" s="1">
        <f t="shared" si="53"/>
        <v>10251.585555555555</v>
      </c>
      <c r="V663" s="1">
        <f t="shared" si="54"/>
        <v>2862.2222222222226</v>
      </c>
    </row>
    <row r="664" spans="1:22" x14ac:dyDescent="0.2">
      <c r="A664">
        <v>41035</v>
      </c>
      <c r="B664">
        <v>4</v>
      </c>
      <c r="C664">
        <v>860</v>
      </c>
      <c r="D664">
        <v>39</v>
      </c>
      <c r="E664">
        <v>99</v>
      </c>
      <c r="F664">
        <v>30.15</v>
      </c>
      <c r="G664">
        <v>30.09</v>
      </c>
      <c r="H664">
        <v>19.753</v>
      </c>
      <c r="I664">
        <v>0.36</v>
      </c>
      <c r="J664">
        <v>7.3000000000000001E-3</v>
      </c>
      <c r="K664">
        <v>8.0500000000000005E-4</v>
      </c>
      <c r="L664">
        <v>2.7899999999999999E-3</v>
      </c>
      <c r="M664">
        <v>1.1442000000000001</v>
      </c>
      <c r="N664">
        <v>0.32</v>
      </c>
      <c r="R664" s="1">
        <f t="shared" si="50"/>
        <v>65.294444444444451</v>
      </c>
      <c r="S664" s="1">
        <f t="shared" si="51"/>
        <v>7.2002777777777789</v>
      </c>
      <c r="T664" s="1">
        <f t="shared" si="52"/>
        <v>24.954999999999998</v>
      </c>
      <c r="U664" s="1">
        <f t="shared" si="53"/>
        <v>10234.233333333334</v>
      </c>
      <c r="V664" s="1">
        <f t="shared" si="54"/>
        <v>2862.2222222222226</v>
      </c>
    </row>
    <row r="665" spans="1:22" x14ac:dyDescent="0.2">
      <c r="A665">
        <v>41036</v>
      </c>
      <c r="B665">
        <v>4</v>
      </c>
      <c r="C665">
        <v>860</v>
      </c>
      <c r="D665">
        <v>39</v>
      </c>
      <c r="E665">
        <v>99</v>
      </c>
      <c r="F665">
        <v>30.15</v>
      </c>
      <c r="G665">
        <v>30.09</v>
      </c>
      <c r="H665">
        <v>19.753</v>
      </c>
      <c r="I665">
        <v>0.36</v>
      </c>
      <c r="J665">
        <v>7.3200000000000001E-3</v>
      </c>
      <c r="K665">
        <v>8.0500000000000005E-4</v>
      </c>
      <c r="L665">
        <v>2.9399999999999999E-3</v>
      </c>
      <c r="M665">
        <v>1.14418</v>
      </c>
      <c r="N665">
        <v>0.32</v>
      </c>
      <c r="R665" s="1">
        <f t="shared" si="50"/>
        <v>65.473333333333343</v>
      </c>
      <c r="S665" s="1">
        <f t="shared" si="51"/>
        <v>7.2002777777777789</v>
      </c>
      <c r="T665" s="1">
        <f t="shared" si="52"/>
        <v>26.29666666666667</v>
      </c>
      <c r="U665" s="1">
        <f t="shared" si="53"/>
        <v>10234.054444444444</v>
      </c>
      <c r="V665" s="1">
        <f t="shared" si="54"/>
        <v>2862.2222222222226</v>
      </c>
    </row>
    <row r="666" spans="1:22" x14ac:dyDescent="0.2">
      <c r="A666">
        <v>41038</v>
      </c>
      <c r="B666">
        <v>4</v>
      </c>
      <c r="C666">
        <v>860</v>
      </c>
      <c r="D666">
        <v>39</v>
      </c>
      <c r="E666">
        <v>99</v>
      </c>
      <c r="F666">
        <v>30.15</v>
      </c>
      <c r="G666">
        <v>30.09</v>
      </c>
      <c r="H666">
        <v>19.195</v>
      </c>
      <c r="I666">
        <v>0.36</v>
      </c>
      <c r="J666">
        <v>7.3699999999999998E-3</v>
      </c>
      <c r="K666">
        <v>7.1999999999999994E-4</v>
      </c>
      <c r="L666">
        <v>2.9399999999999999E-3</v>
      </c>
      <c r="M666">
        <v>1.14418</v>
      </c>
      <c r="N666">
        <v>0.31</v>
      </c>
      <c r="R666" s="1">
        <f t="shared" si="50"/>
        <v>65.920555555555552</v>
      </c>
      <c r="S666" s="1">
        <f t="shared" si="51"/>
        <v>6.44</v>
      </c>
      <c r="T666" s="1">
        <f t="shared" si="52"/>
        <v>26.29666666666667</v>
      </c>
      <c r="U666" s="1">
        <f t="shared" si="53"/>
        <v>10234.054444444444</v>
      </c>
      <c r="V666" s="1">
        <f t="shared" si="54"/>
        <v>2772.7777777777778</v>
      </c>
    </row>
    <row r="667" spans="1:22" x14ac:dyDescent="0.2">
      <c r="A667">
        <v>41042</v>
      </c>
      <c r="B667">
        <v>4</v>
      </c>
      <c r="C667">
        <v>860</v>
      </c>
      <c r="D667">
        <v>39</v>
      </c>
      <c r="E667">
        <v>99</v>
      </c>
      <c r="F667">
        <v>30.15</v>
      </c>
      <c r="G667">
        <v>30.09</v>
      </c>
      <c r="H667">
        <v>20.382000000000001</v>
      </c>
      <c r="I667">
        <v>0.36</v>
      </c>
      <c r="J667">
        <v>7.3499999999999998E-3</v>
      </c>
      <c r="K667">
        <v>6.4000000000000005E-4</v>
      </c>
      <c r="L667">
        <v>3.0899999999999999E-3</v>
      </c>
      <c r="M667">
        <v>1.14415</v>
      </c>
      <c r="N667">
        <v>0.33</v>
      </c>
      <c r="R667" s="1">
        <f t="shared" si="50"/>
        <v>65.74166666666666</v>
      </c>
      <c r="S667" s="1">
        <f t="shared" si="51"/>
        <v>5.7244444444444458</v>
      </c>
      <c r="T667" s="1">
        <f t="shared" si="52"/>
        <v>27.638333333333335</v>
      </c>
      <c r="U667" s="1">
        <f t="shared" si="53"/>
        <v>10233.786111111112</v>
      </c>
      <c r="V667" s="1">
        <f t="shared" si="54"/>
        <v>2951.666666666667</v>
      </c>
    </row>
    <row r="668" spans="1:22" x14ac:dyDescent="0.2">
      <c r="A668">
        <v>41044</v>
      </c>
      <c r="B668">
        <v>4</v>
      </c>
      <c r="C668">
        <v>859</v>
      </c>
      <c r="D668">
        <v>39</v>
      </c>
      <c r="E668">
        <v>99</v>
      </c>
      <c r="F668">
        <v>30.12</v>
      </c>
      <c r="G668">
        <v>30.06</v>
      </c>
      <c r="H668">
        <v>19.917999999999999</v>
      </c>
      <c r="I668">
        <v>0.36</v>
      </c>
      <c r="J668">
        <v>7.3600000000000002E-3</v>
      </c>
      <c r="K668">
        <v>6.4000000000000005E-4</v>
      </c>
      <c r="L668">
        <v>3.0899999999999999E-3</v>
      </c>
      <c r="M668">
        <v>1.1428199999999999</v>
      </c>
      <c r="N668">
        <v>0.32</v>
      </c>
      <c r="R668" s="1">
        <f t="shared" si="50"/>
        <v>65.831111111111113</v>
      </c>
      <c r="S668" s="1">
        <f t="shared" si="51"/>
        <v>5.7244444444444458</v>
      </c>
      <c r="T668" s="1">
        <f t="shared" si="52"/>
        <v>27.638333333333335</v>
      </c>
      <c r="U668" s="1">
        <f t="shared" si="53"/>
        <v>10221.89</v>
      </c>
      <c r="V668" s="1">
        <f t="shared" si="54"/>
        <v>2862.2222222222226</v>
      </c>
    </row>
    <row r="669" spans="1:22" x14ac:dyDescent="0.2">
      <c r="A669">
        <v>41047</v>
      </c>
      <c r="B669">
        <v>4</v>
      </c>
      <c r="C669">
        <v>860</v>
      </c>
      <c r="D669">
        <v>39</v>
      </c>
      <c r="E669">
        <v>99</v>
      </c>
      <c r="F669">
        <v>30.15</v>
      </c>
      <c r="G669">
        <v>30.1</v>
      </c>
      <c r="H669">
        <v>21.196000000000002</v>
      </c>
      <c r="I669">
        <v>0.36</v>
      </c>
      <c r="J669">
        <v>7.4000000000000003E-3</v>
      </c>
      <c r="K669">
        <v>7.1999999999999994E-4</v>
      </c>
      <c r="L669">
        <v>3.0899999999999999E-3</v>
      </c>
      <c r="M669">
        <v>1.1422399999999999</v>
      </c>
      <c r="N669">
        <v>0.34</v>
      </c>
      <c r="R669" s="1">
        <f t="shared" si="50"/>
        <v>66.188888888888897</v>
      </c>
      <c r="S669" s="1">
        <f t="shared" si="51"/>
        <v>6.44</v>
      </c>
      <c r="T669" s="1">
        <f t="shared" si="52"/>
        <v>27.638333333333335</v>
      </c>
      <c r="U669" s="1">
        <f t="shared" si="53"/>
        <v>10216.702222222222</v>
      </c>
      <c r="V669" s="1">
        <f t="shared" si="54"/>
        <v>3041.1111111111113</v>
      </c>
    </row>
    <row r="670" spans="1:22" x14ac:dyDescent="0.2">
      <c r="A670">
        <v>41049</v>
      </c>
      <c r="B670">
        <v>4</v>
      </c>
      <c r="C670">
        <v>859</v>
      </c>
      <c r="D670">
        <v>39</v>
      </c>
      <c r="E670">
        <v>99</v>
      </c>
      <c r="F670">
        <v>30.12</v>
      </c>
      <c r="G670">
        <v>30.06</v>
      </c>
      <c r="H670">
        <v>20.279</v>
      </c>
      <c r="I670">
        <v>0.36</v>
      </c>
      <c r="J670">
        <v>7.3600000000000002E-3</v>
      </c>
      <c r="K670">
        <v>6.4000000000000005E-4</v>
      </c>
      <c r="L670">
        <v>3.0899999999999999E-3</v>
      </c>
      <c r="M670">
        <v>1.1409100000000001</v>
      </c>
      <c r="N670">
        <v>0.32</v>
      </c>
      <c r="R670" s="1">
        <f t="shared" si="50"/>
        <v>65.831111111111113</v>
      </c>
      <c r="S670" s="1">
        <f t="shared" si="51"/>
        <v>5.7244444444444458</v>
      </c>
      <c r="T670" s="1">
        <f t="shared" si="52"/>
        <v>27.638333333333335</v>
      </c>
      <c r="U670" s="1">
        <f t="shared" si="53"/>
        <v>10204.806111111113</v>
      </c>
      <c r="V670" s="1">
        <f t="shared" si="54"/>
        <v>2862.2222222222226</v>
      </c>
    </row>
    <row r="671" spans="1:22" x14ac:dyDescent="0.2">
      <c r="A671">
        <v>41050</v>
      </c>
      <c r="B671">
        <v>4</v>
      </c>
      <c r="C671">
        <v>860</v>
      </c>
      <c r="D671">
        <v>39</v>
      </c>
      <c r="E671">
        <v>99</v>
      </c>
      <c r="F671">
        <v>30.15</v>
      </c>
      <c r="G671">
        <v>30.1</v>
      </c>
      <c r="H671">
        <v>20.613</v>
      </c>
      <c r="I671">
        <v>0.36</v>
      </c>
      <c r="J671">
        <v>7.3499999999999998E-3</v>
      </c>
      <c r="K671">
        <v>6.4000000000000005E-4</v>
      </c>
      <c r="L671">
        <v>3.0899999999999999E-3</v>
      </c>
      <c r="M671">
        <v>1.1422399999999999</v>
      </c>
      <c r="N671">
        <v>0.33</v>
      </c>
      <c r="R671" s="1">
        <f t="shared" si="50"/>
        <v>65.74166666666666</v>
      </c>
      <c r="S671" s="1">
        <f t="shared" si="51"/>
        <v>5.7244444444444458</v>
      </c>
      <c r="T671" s="1">
        <f t="shared" si="52"/>
        <v>27.638333333333335</v>
      </c>
      <c r="U671" s="1">
        <f t="shared" si="53"/>
        <v>10216.702222222222</v>
      </c>
      <c r="V671" s="1">
        <f t="shared" si="54"/>
        <v>2951.666666666667</v>
      </c>
    </row>
    <row r="672" spans="1:22" x14ac:dyDescent="0.2">
      <c r="A672">
        <v>41051</v>
      </c>
      <c r="B672">
        <v>4</v>
      </c>
      <c r="C672">
        <v>860</v>
      </c>
      <c r="D672">
        <v>39</v>
      </c>
      <c r="E672">
        <v>99</v>
      </c>
      <c r="F672">
        <v>30.15</v>
      </c>
      <c r="G672">
        <v>30.1</v>
      </c>
      <c r="H672">
        <v>20.613</v>
      </c>
      <c r="I672">
        <v>0.36</v>
      </c>
      <c r="J672">
        <v>7.3200000000000001E-3</v>
      </c>
      <c r="K672">
        <v>8.1000000000000006E-4</v>
      </c>
      <c r="L672">
        <v>3.0899999999999999E-3</v>
      </c>
      <c r="M672">
        <v>1.1422399999999999</v>
      </c>
      <c r="N672">
        <v>0.33</v>
      </c>
      <c r="R672" s="1">
        <f t="shared" si="50"/>
        <v>65.473333333333343</v>
      </c>
      <c r="S672" s="1">
        <f t="shared" si="51"/>
        <v>7.245000000000001</v>
      </c>
      <c r="T672" s="1">
        <f t="shared" si="52"/>
        <v>27.638333333333335</v>
      </c>
      <c r="U672" s="1">
        <f t="shared" si="53"/>
        <v>10216.702222222222</v>
      </c>
      <c r="V672" s="1">
        <f t="shared" si="54"/>
        <v>2951.666666666667</v>
      </c>
    </row>
    <row r="673" spans="1:22" x14ac:dyDescent="0.2">
      <c r="A673">
        <v>41052</v>
      </c>
      <c r="B673">
        <v>4</v>
      </c>
      <c r="C673">
        <v>860</v>
      </c>
      <c r="D673">
        <v>39</v>
      </c>
      <c r="E673">
        <v>99</v>
      </c>
      <c r="F673">
        <v>30.15</v>
      </c>
      <c r="G673">
        <v>30.1</v>
      </c>
      <c r="H673">
        <v>20.257999999999999</v>
      </c>
      <c r="I673">
        <v>0.36</v>
      </c>
      <c r="J673">
        <v>7.3000000000000001E-3</v>
      </c>
      <c r="K673">
        <v>8.1000000000000006E-4</v>
      </c>
      <c r="L673">
        <v>3.0899999999999999E-3</v>
      </c>
      <c r="M673">
        <v>1.14225</v>
      </c>
      <c r="N673">
        <v>0.32</v>
      </c>
      <c r="R673" s="1">
        <f t="shared" si="50"/>
        <v>65.294444444444451</v>
      </c>
      <c r="S673" s="1">
        <f t="shared" si="51"/>
        <v>7.245000000000001</v>
      </c>
      <c r="T673" s="1">
        <f t="shared" si="52"/>
        <v>27.638333333333335</v>
      </c>
      <c r="U673" s="1">
        <f t="shared" si="53"/>
        <v>10216.791666666666</v>
      </c>
      <c r="V673" s="1">
        <f t="shared" si="54"/>
        <v>2862.2222222222226</v>
      </c>
    </row>
    <row r="674" spans="1:22" x14ac:dyDescent="0.2">
      <c r="A674">
        <v>41053</v>
      </c>
      <c r="B674">
        <v>4</v>
      </c>
      <c r="C674">
        <v>859</v>
      </c>
      <c r="D674">
        <v>39</v>
      </c>
      <c r="E674">
        <v>99</v>
      </c>
      <c r="F674">
        <v>30.12</v>
      </c>
      <c r="G674">
        <v>30.06</v>
      </c>
      <c r="H674">
        <v>19.87</v>
      </c>
      <c r="I674">
        <v>0.36</v>
      </c>
      <c r="J674">
        <v>7.3400000000000002E-3</v>
      </c>
      <c r="K674">
        <v>8.1000000000000006E-4</v>
      </c>
      <c r="L674">
        <v>3.2299999999999998E-3</v>
      </c>
      <c r="M674">
        <v>1.14089</v>
      </c>
      <c r="N674">
        <v>0.32</v>
      </c>
      <c r="R674" s="1">
        <f t="shared" si="50"/>
        <v>65.652222222222221</v>
      </c>
      <c r="S674" s="1">
        <f t="shared" si="51"/>
        <v>7.245000000000001</v>
      </c>
      <c r="T674" s="1">
        <f t="shared" si="52"/>
        <v>28.890555555555554</v>
      </c>
      <c r="U674" s="1">
        <f t="shared" si="53"/>
        <v>10204.627222222223</v>
      </c>
      <c r="V674" s="1">
        <f t="shared" si="54"/>
        <v>2862.2222222222226</v>
      </c>
    </row>
    <row r="675" spans="1:22" x14ac:dyDescent="0.2">
      <c r="A675">
        <v>41054</v>
      </c>
      <c r="B675">
        <v>4</v>
      </c>
      <c r="C675">
        <v>859</v>
      </c>
      <c r="D675">
        <v>39</v>
      </c>
      <c r="E675">
        <v>99</v>
      </c>
      <c r="F675">
        <v>30.12</v>
      </c>
      <c r="G675">
        <v>30.06</v>
      </c>
      <c r="H675">
        <v>20.49</v>
      </c>
      <c r="I675">
        <v>0.36</v>
      </c>
      <c r="J675">
        <v>7.3400000000000002E-3</v>
      </c>
      <c r="K675">
        <v>8.9999999999999998E-4</v>
      </c>
      <c r="L675">
        <v>3.2299999999999998E-3</v>
      </c>
      <c r="M675">
        <v>1.14089</v>
      </c>
      <c r="N675">
        <v>0.33</v>
      </c>
      <c r="R675" s="1">
        <f t="shared" si="50"/>
        <v>65.652222222222221</v>
      </c>
      <c r="S675" s="1">
        <f t="shared" si="51"/>
        <v>8.0500000000000007</v>
      </c>
      <c r="T675" s="1">
        <f t="shared" si="52"/>
        <v>28.890555555555554</v>
      </c>
      <c r="U675" s="1">
        <f t="shared" si="53"/>
        <v>10204.627222222223</v>
      </c>
      <c r="V675" s="1">
        <f t="shared" si="54"/>
        <v>2951.666666666667</v>
      </c>
    </row>
    <row r="676" spans="1:22" x14ac:dyDescent="0.2">
      <c r="A676">
        <v>41060</v>
      </c>
      <c r="B676">
        <v>4</v>
      </c>
      <c r="C676">
        <v>860</v>
      </c>
      <c r="D676">
        <v>39</v>
      </c>
      <c r="E676">
        <v>99</v>
      </c>
      <c r="F676">
        <v>30.15</v>
      </c>
      <c r="G676">
        <v>30.1</v>
      </c>
      <c r="H676">
        <v>20.673999999999999</v>
      </c>
      <c r="I676">
        <v>0.36</v>
      </c>
      <c r="J676">
        <v>7.4000000000000003E-3</v>
      </c>
      <c r="K676">
        <v>7.5000000000000002E-4</v>
      </c>
      <c r="L676">
        <v>3.0899999999999999E-3</v>
      </c>
      <c r="M676">
        <v>1.14225</v>
      </c>
      <c r="N676">
        <v>0.33</v>
      </c>
      <c r="R676" s="1">
        <f t="shared" si="50"/>
        <v>66.188888888888897</v>
      </c>
      <c r="S676" s="1">
        <f t="shared" si="51"/>
        <v>6.708333333333333</v>
      </c>
      <c r="T676" s="1">
        <f t="shared" si="52"/>
        <v>27.638333333333335</v>
      </c>
      <c r="U676" s="1">
        <f t="shared" si="53"/>
        <v>10216.791666666666</v>
      </c>
      <c r="V676" s="1">
        <f t="shared" si="54"/>
        <v>2951.666666666667</v>
      </c>
    </row>
    <row r="677" spans="1:22" x14ac:dyDescent="0.2">
      <c r="A677">
        <v>41061</v>
      </c>
      <c r="B677">
        <v>4</v>
      </c>
      <c r="C677">
        <v>860</v>
      </c>
      <c r="D677">
        <v>39</v>
      </c>
      <c r="E677">
        <v>99</v>
      </c>
      <c r="F677">
        <v>30.15</v>
      </c>
      <c r="G677">
        <v>30.1</v>
      </c>
      <c r="H677">
        <v>20.673999999999999</v>
      </c>
      <c r="I677">
        <v>0.36</v>
      </c>
      <c r="J677">
        <v>7.3499999999999998E-3</v>
      </c>
      <c r="K677">
        <v>7.5000000000000002E-4</v>
      </c>
      <c r="L677">
        <v>3.0899999999999999E-3</v>
      </c>
      <c r="M677">
        <v>1.14225</v>
      </c>
      <c r="N677">
        <v>0.33</v>
      </c>
      <c r="R677" s="1">
        <f t="shared" si="50"/>
        <v>65.74166666666666</v>
      </c>
      <c r="S677" s="1">
        <f t="shared" si="51"/>
        <v>6.708333333333333</v>
      </c>
      <c r="T677" s="1">
        <f t="shared" si="52"/>
        <v>27.638333333333335</v>
      </c>
      <c r="U677" s="1">
        <f t="shared" si="53"/>
        <v>10216.791666666666</v>
      </c>
      <c r="V677" s="1">
        <f t="shared" si="54"/>
        <v>2951.666666666667</v>
      </c>
    </row>
    <row r="678" spans="1:22" x14ac:dyDescent="0.2">
      <c r="A678">
        <v>41063</v>
      </c>
      <c r="B678">
        <v>4</v>
      </c>
      <c r="C678">
        <v>859</v>
      </c>
      <c r="D678">
        <v>39</v>
      </c>
      <c r="E678">
        <v>99</v>
      </c>
      <c r="F678">
        <v>30.12</v>
      </c>
      <c r="G678">
        <v>30.07</v>
      </c>
      <c r="H678">
        <v>21.744</v>
      </c>
      <c r="I678">
        <v>0.36</v>
      </c>
      <c r="J678">
        <v>7.3600000000000002E-3</v>
      </c>
      <c r="K678">
        <v>7.5000000000000002E-4</v>
      </c>
      <c r="L678">
        <v>3.0899999999999999E-3</v>
      </c>
      <c r="M678">
        <v>1.1409199999999999</v>
      </c>
      <c r="N678">
        <v>0.35</v>
      </c>
      <c r="R678" s="1">
        <f t="shared" si="50"/>
        <v>65.831111111111113</v>
      </c>
      <c r="S678" s="1">
        <f t="shared" si="51"/>
        <v>6.708333333333333</v>
      </c>
      <c r="T678" s="1">
        <f t="shared" si="52"/>
        <v>27.638333333333335</v>
      </c>
      <c r="U678" s="1">
        <f t="shared" si="53"/>
        <v>10204.895555555555</v>
      </c>
      <c r="V678" s="1">
        <f t="shared" si="54"/>
        <v>3130.5555555555557</v>
      </c>
    </row>
    <row r="679" spans="1:22" x14ac:dyDescent="0.2">
      <c r="A679">
        <v>41066</v>
      </c>
      <c r="B679">
        <v>4</v>
      </c>
      <c r="C679">
        <v>860</v>
      </c>
      <c r="D679">
        <v>39</v>
      </c>
      <c r="E679">
        <v>99</v>
      </c>
      <c r="F679">
        <v>30.15</v>
      </c>
      <c r="G679">
        <v>30.1</v>
      </c>
      <c r="H679">
        <v>20.78</v>
      </c>
      <c r="I679">
        <v>0.36</v>
      </c>
      <c r="J679">
        <v>7.4000000000000003E-3</v>
      </c>
      <c r="K679">
        <v>8.0999999999999996E-4</v>
      </c>
      <c r="L679">
        <v>3.0899999999999999E-3</v>
      </c>
      <c r="M679">
        <v>1.1422399999999999</v>
      </c>
      <c r="N679">
        <v>0.33</v>
      </c>
      <c r="R679" s="1">
        <f t="shared" si="50"/>
        <v>66.188888888888897</v>
      </c>
      <c r="S679" s="1">
        <f t="shared" si="51"/>
        <v>7.2449999999999992</v>
      </c>
      <c r="T679" s="1">
        <f t="shared" si="52"/>
        <v>27.638333333333335</v>
      </c>
      <c r="U679" s="1">
        <f t="shared" si="53"/>
        <v>10216.702222222222</v>
      </c>
      <c r="V679" s="1">
        <f t="shared" si="54"/>
        <v>2951.666666666667</v>
      </c>
    </row>
    <row r="680" spans="1:22" x14ac:dyDescent="0.2">
      <c r="A680">
        <v>41068</v>
      </c>
      <c r="B680">
        <v>4</v>
      </c>
      <c r="C680">
        <v>859</v>
      </c>
      <c r="D680">
        <v>39</v>
      </c>
      <c r="E680">
        <v>99</v>
      </c>
      <c r="F680">
        <v>30.12</v>
      </c>
      <c r="G680">
        <v>30.07</v>
      </c>
      <c r="H680">
        <v>20.382000000000001</v>
      </c>
      <c r="I680">
        <v>0.36</v>
      </c>
      <c r="J680">
        <v>7.3400000000000002E-3</v>
      </c>
      <c r="K680">
        <v>8.3333333333333339E-4</v>
      </c>
      <c r="L680">
        <v>3.0899999999999999E-3</v>
      </c>
      <c r="M680">
        <v>1.1409199999999999</v>
      </c>
      <c r="N680">
        <v>0.32</v>
      </c>
      <c r="R680" s="1">
        <f t="shared" si="50"/>
        <v>65.652222222222221</v>
      </c>
      <c r="S680" s="1">
        <f t="shared" si="51"/>
        <v>7.4537037037037051</v>
      </c>
      <c r="T680" s="1">
        <f t="shared" si="52"/>
        <v>27.638333333333335</v>
      </c>
      <c r="U680" s="1">
        <f t="shared" si="53"/>
        <v>10204.895555555555</v>
      </c>
      <c r="V680" s="1">
        <f t="shared" si="54"/>
        <v>2862.2222222222226</v>
      </c>
    </row>
    <row r="681" spans="1:22" x14ac:dyDescent="0.2">
      <c r="A681">
        <v>41069</v>
      </c>
      <c r="B681">
        <v>4</v>
      </c>
      <c r="C681">
        <v>860</v>
      </c>
      <c r="D681">
        <v>39</v>
      </c>
      <c r="E681">
        <v>99</v>
      </c>
      <c r="F681">
        <v>30.15</v>
      </c>
      <c r="G681">
        <v>30.1</v>
      </c>
      <c r="H681">
        <v>21.677</v>
      </c>
      <c r="I681">
        <v>0.36</v>
      </c>
      <c r="J681">
        <v>7.3699999999999998E-3</v>
      </c>
      <c r="K681">
        <v>8.3333333333333339E-4</v>
      </c>
      <c r="L681">
        <v>3.0899999999999999E-3</v>
      </c>
      <c r="M681">
        <v>1.14225</v>
      </c>
      <c r="N681">
        <v>0.35</v>
      </c>
      <c r="R681" s="1">
        <f t="shared" si="50"/>
        <v>65.920555555555552</v>
      </c>
      <c r="S681" s="1">
        <f t="shared" si="51"/>
        <v>7.4537037037037051</v>
      </c>
      <c r="T681" s="1">
        <f t="shared" si="52"/>
        <v>27.638333333333335</v>
      </c>
      <c r="U681" s="1">
        <f t="shared" si="53"/>
        <v>10216.791666666666</v>
      </c>
      <c r="V681" s="1">
        <f t="shared" si="54"/>
        <v>3130.5555555555557</v>
      </c>
    </row>
    <row r="682" spans="1:22" x14ac:dyDescent="0.2">
      <c r="A682">
        <v>41070</v>
      </c>
      <c r="B682">
        <v>4</v>
      </c>
      <c r="C682">
        <v>859</v>
      </c>
      <c r="D682">
        <v>39</v>
      </c>
      <c r="E682">
        <v>99</v>
      </c>
      <c r="F682">
        <v>30.12</v>
      </c>
      <c r="G682">
        <v>30.07</v>
      </c>
      <c r="H682">
        <v>21.677</v>
      </c>
      <c r="I682">
        <v>0.36</v>
      </c>
      <c r="J682">
        <v>7.3899999999999999E-3</v>
      </c>
      <c r="K682">
        <v>8.3333333333333339E-4</v>
      </c>
      <c r="L682">
        <v>3.0899999999999999E-3</v>
      </c>
      <c r="M682">
        <v>1.1409199999999999</v>
      </c>
      <c r="N682">
        <v>0.35</v>
      </c>
      <c r="R682" s="1">
        <f t="shared" si="50"/>
        <v>66.099444444444444</v>
      </c>
      <c r="S682" s="1">
        <f t="shared" si="51"/>
        <v>7.4537037037037051</v>
      </c>
      <c r="T682" s="1">
        <f t="shared" si="52"/>
        <v>27.638333333333335</v>
      </c>
      <c r="U682" s="1">
        <f t="shared" si="53"/>
        <v>10204.895555555555</v>
      </c>
      <c r="V682" s="1">
        <f t="shared" si="54"/>
        <v>3130.5555555555557</v>
      </c>
    </row>
    <row r="683" spans="1:22" x14ac:dyDescent="0.2">
      <c r="A683">
        <v>41072</v>
      </c>
      <c r="B683">
        <v>4</v>
      </c>
      <c r="C683">
        <v>860</v>
      </c>
      <c r="D683">
        <v>39</v>
      </c>
      <c r="E683">
        <v>99</v>
      </c>
      <c r="F683">
        <v>30.15</v>
      </c>
      <c r="G683">
        <v>30.1</v>
      </c>
      <c r="H683">
        <v>20.571999999999999</v>
      </c>
      <c r="I683">
        <v>0.36</v>
      </c>
      <c r="J683">
        <v>7.4200000000000004E-3</v>
      </c>
      <c r="K683">
        <v>8.0999999999999996E-4</v>
      </c>
      <c r="L683">
        <v>3.0899999999999999E-3</v>
      </c>
      <c r="M683">
        <v>1.1422399999999999</v>
      </c>
      <c r="N683">
        <v>0.33</v>
      </c>
      <c r="R683" s="1">
        <f t="shared" si="50"/>
        <v>66.367777777777775</v>
      </c>
      <c r="S683" s="1">
        <f t="shared" si="51"/>
        <v>7.2449999999999992</v>
      </c>
      <c r="T683" s="1">
        <f t="shared" si="52"/>
        <v>27.638333333333335</v>
      </c>
      <c r="U683" s="1">
        <f t="shared" si="53"/>
        <v>10216.702222222222</v>
      </c>
      <c r="V683" s="1">
        <f t="shared" si="54"/>
        <v>2951.666666666667</v>
      </c>
    </row>
    <row r="684" spans="1:22" x14ac:dyDescent="0.2">
      <c r="A684">
        <v>41073</v>
      </c>
      <c r="B684">
        <v>4</v>
      </c>
      <c r="C684">
        <v>859</v>
      </c>
      <c r="D684">
        <v>39</v>
      </c>
      <c r="E684">
        <v>99</v>
      </c>
      <c r="F684">
        <v>30.12</v>
      </c>
      <c r="G684">
        <v>30.07</v>
      </c>
      <c r="H684">
        <v>20.294</v>
      </c>
      <c r="I684">
        <v>0.36</v>
      </c>
      <c r="J684">
        <v>7.4099999999999999E-3</v>
      </c>
      <c r="K684">
        <v>7.5000000000000002E-4</v>
      </c>
      <c r="L684">
        <v>3.0899999999999999E-3</v>
      </c>
      <c r="M684">
        <v>1.1409199999999999</v>
      </c>
      <c r="N684">
        <v>0.32</v>
      </c>
      <c r="R684" s="1">
        <f t="shared" si="50"/>
        <v>66.278333333333336</v>
      </c>
      <c r="S684" s="1">
        <f t="shared" si="51"/>
        <v>6.708333333333333</v>
      </c>
      <c r="T684" s="1">
        <f t="shared" si="52"/>
        <v>27.638333333333335</v>
      </c>
      <c r="U684" s="1">
        <f t="shared" si="53"/>
        <v>10204.895555555555</v>
      </c>
      <c r="V684" s="1">
        <f t="shared" si="54"/>
        <v>2862.2222222222226</v>
      </c>
    </row>
    <row r="685" spans="1:22" x14ac:dyDescent="0.2">
      <c r="A685">
        <v>41074</v>
      </c>
      <c r="B685">
        <v>4</v>
      </c>
      <c r="C685">
        <v>859</v>
      </c>
      <c r="D685">
        <v>39</v>
      </c>
      <c r="E685">
        <v>99</v>
      </c>
      <c r="F685">
        <v>30.12</v>
      </c>
      <c r="G685">
        <v>30.07</v>
      </c>
      <c r="H685">
        <v>20.294</v>
      </c>
      <c r="I685">
        <v>0.36</v>
      </c>
      <c r="J685">
        <v>7.4099999999999999E-3</v>
      </c>
      <c r="K685">
        <v>7.5000000000000002E-4</v>
      </c>
      <c r="L685">
        <v>3.0899999999999999E-3</v>
      </c>
      <c r="M685">
        <v>1.1409199999999999</v>
      </c>
      <c r="N685">
        <v>0.32</v>
      </c>
      <c r="R685" s="1">
        <f t="shared" si="50"/>
        <v>66.278333333333336</v>
      </c>
      <c r="S685" s="1">
        <f t="shared" si="51"/>
        <v>6.708333333333333</v>
      </c>
      <c r="T685" s="1">
        <f t="shared" si="52"/>
        <v>27.638333333333335</v>
      </c>
      <c r="U685" s="1">
        <f t="shared" si="53"/>
        <v>10204.895555555555</v>
      </c>
      <c r="V685" s="1">
        <f t="shared" si="54"/>
        <v>2862.2222222222226</v>
      </c>
    </row>
    <row r="686" spans="1:22" x14ac:dyDescent="0.2">
      <c r="A686">
        <v>41075</v>
      </c>
      <c r="B686">
        <v>4</v>
      </c>
      <c r="C686">
        <v>859</v>
      </c>
      <c r="D686">
        <v>39</v>
      </c>
      <c r="E686">
        <v>99</v>
      </c>
      <c r="F686">
        <v>30.12</v>
      </c>
      <c r="G686">
        <v>30.07</v>
      </c>
      <c r="H686">
        <v>20.294</v>
      </c>
      <c r="I686">
        <v>0.36</v>
      </c>
      <c r="J686">
        <v>7.4599999999999996E-3</v>
      </c>
      <c r="K686">
        <v>8.0999999999999996E-4</v>
      </c>
      <c r="L686">
        <v>3.0899999999999999E-3</v>
      </c>
      <c r="M686">
        <v>1.1409199999999999</v>
      </c>
      <c r="N686">
        <v>0.32</v>
      </c>
      <c r="R686" s="1">
        <f t="shared" si="50"/>
        <v>66.725555555555559</v>
      </c>
      <c r="S686" s="1">
        <f t="shared" si="51"/>
        <v>7.2449999999999992</v>
      </c>
      <c r="T686" s="1">
        <f t="shared" si="52"/>
        <v>27.638333333333335</v>
      </c>
      <c r="U686" s="1">
        <f t="shared" si="53"/>
        <v>10204.895555555555</v>
      </c>
      <c r="V686" s="1">
        <f t="shared" si="54"/>
        <v>2862.2222222222226</v>
      </c>
    </row>
    <row r="687" spans="1:22" x14ac:dyDescent="0.2">
      <c r="A687">
        <v>41077</v>
      </c>
      <c r="B687">
        <v>4</v>
      </c>
      <c r="C687">
        <v>860</v>
      </c>
      <c r="D687">
        <v>39</v>
      </c>
      <c r="E687">
        <v>99</v>
      </c>
      <c r="F687">
        <v>30.15</v>
      </c>
      <c r="G687">
        <v>30.1</v>
      </c>
      <c r="H687">
        <v>19.86</v>
      </c>
      <c r="I687">
        <v>0.36</v>
      </c>
      <c r="J687">
        <v>7.4000000000000003E-3</v>
      </c>
      <c r="K687">
        <v>7.1999999999999994E-4</v>
      </c>
      <c r="L687">
        <v>3.0899999999999999E-3</v>
      </c>
      <c r="M687">
        <v>1.14225</v>
      </c>
      <c r="N687">
        <v>0.32</v>
      </c>
      <c r="R687" s="1">
        <f t="shared" si="50"/>
        <v>66.188888888888897</v>
      </c>
      <c r="S687" s="1">
        <f t="shared" si="51"/>
        <v>6.44</v>
      </c>
      <c r="T687" s="1">
        <f t="shared" si="52"/>
        <v>27.638333333333335</v>
      </c>
      <c r="U687" s="1">
        <f t="shared" si="53"/>
        <v>10216.791666666666</v>
      </c>
      <c r="V687" s="1">
        <f t="shared" si="54"/>
        <v>2862.2222222222226</v>
      </c>
    </row>
    <row r="688" spans="1:22" x14ac:dyDescent="0.2">
      <c r="A688">
        <v>41079</v>
      </c>
      <c r="B688">
        <v>4</v>
      </c>
      <c r="C688">
        <v>860</v>
      </c>
      <c r="D688">
        <v>39</v>
      </c>
      <c r="E688">
        <v>99</v>
      </c>
      <c r="F688">
        <v>30.15</v>
      </c>
      <c r="G688">
        <v>30.1</v>
      </c>
      <c r="H688">
        <v>17.375</v>
      </c>
      <c r="I688">
        <v>0.36</v>
      </c>
      <c r="J688">
        <v>7.3200000000000001E-3</v>
      </c>
      <c r="K688">
        <v>8.8500000000000004E-4</v>
      </c>
      <c r="L688">
        <v>3.0899999999999999E-3</v>
      </c>
      <c r="M688">
        <v>1.14225</v>
      </c>
      <c r="N688">
        <v>0.28000000000000003</v>
      </c>
      <c r="R688" s="1">
        <f t="shared" si="50"/>
        <v>65.473333333333343</v>
      </c>
      <c r="S688" s="1">
        <f t="shared" si="51"/>
        <v>7.9158333333333344</v>
      </c>
      <c r="T688" s="1">
        <f t="shared" si="52"/>
        <v>27.638333333333335</v>
      </c>
      <c r="U688" s="1">
        <f t="shared" si="53"/>
        <v>10216.791666666666</v>
      </c>
      <c r="V688" s="1">
        <f t="shared" si="54"/>
        <v>2504.4444444444448</v>
      </c>
    </row>
    <row r="689" spans="1:22" x14ac:dyDescent="0.2">
      <c r="A689">
        <v>41081</v>
      </c>
      <c r="B689">
        <v>4</v>
      </c>
      <c r="C689">
        <v>861</v>
      </c>
      <c r="D689">
        <v>39</v>
      </c>
      <c r="E689">
        <v>99</v>
      </c>
      <c r="F689">
        <v>30.19</v>
      </c>
      <c r="G689">
        <v>30.14</v>
      </c>
      <c r="H689">
        <v>19.501999999999999</v>
      </c>
      <c r="I689">
        <v>0.36</v>
      </c>
      <c r="J689">
        <v>7.3600000000000002E-3</v>
      </c>
      <c r="K689">
        <v>8.1000000000000006E-4</v>
      </c>
      <c r="L689">
        <v>3.0899999999999999E-3</v>
      </c>
      <c r="M689">
        <v>1.14358</v>
      </c>
      <c r="N689">
        <v>0.31</v>
      </c>
      <c r="R689" s="1">
        <f t="shared" si="50"/>
        <v>65.831111111111113</v>
      </c>
      <c r="S689" s="1">
        <f t="shared" si="51"/>
        <v>7.245000000000001</v>
      </c>
      <c r="T689" s="1">
        <f t="shared" si="52"/>
        <v>27.638333333333335</v>
      </c>
      <c r="U689" s="1">
        <f t="shared" si="53"/>
        <v>10228.687777777779</v>
      </c>
      <c r="V689" s="1">
        <f t="shared" si="54"/>
        <v>2772.7777777777778</v>
      </c>
    </row>
    <row r="690" spans="1:22" x14ac:dyDescent="0.2">
      <c r="A690">
        <v>41084</v>
      </c>
      <c r="B690">
        <v>4</v>
      </c>
      <c r="C690">
        <v>860</v>
      </c>
      <c r="D690">
        <v>39</v>
      </c>
      <c r="E690">
        <v>99</v>
      </c>
      <c r="F690">
        <v>30.15</v>
      </c>
      <c r="G690">
        <v>30.1</v>
      </c>
      <c r="H690">
        <v>19.588000000000001</v>
      </c>
      <c r="I690">
        <v>0.36</v>
      </c>
      <c r="J690">
        <v>7.3499999999999998E-3</v>
      </c>
      <c r="K690">
        <v>8.1000000000000006E-4</v>
      </c>
      <c r="L690">
        <v>3.0899999999999999E-3</v>
      </c>
      <c r="M690">
        <v>1.14225</v>
      </c>
      <c r="N690">
        <v>0.31</v>
      </c>
      <c r="R690" s="1">
        <f t="shared" si="50"/>
        <v>65.74166666666666</v>
      </c>
      <c r="S690" s="1">
        <f t="shared" si="51"/>
        <v>7.245000000000001</v>
      </c>
      <c r="T690" s="1">
        <f t="shared" si="52"/>
        <v>27.638333333333335</v>
      </c>
      <c r="U690" s="1">
        <f t="shared" si="53"/>
        <v>10216.791666666666</v>
      </c>
      <c r="V690" s="1">
        <f t="shared" si="54"/>
        <v>2772.7777777777778</v>
      </c>
    </row>
    <row r="691" spans="1:22" x14ac:dyDescent="0.2">
      <c r="A691">
        <v>41085</v>
      </c>
      <c r="B691">
        <v>4</v>
      </c>
      <c r="C691">
        <v>859</v>
      </c>
      <c r="D691">
        <v>39</v>
      </c>
      <c r="E691">
        <v>99</v>
      </c>
      <c r="F691">
        <v>30.12</v>
      </c>
      <c r="G691">
        <v>30.07</v>
      </c>
      <c r="H691">
        <v>19.588000000000001</v>
      </c>
      <c r="I691">
        <v>0.36</v>
      </c>
      <c r="J691">
        <v>7.3200000000000001E-3</v>
      </c>
      <c r="K691">
        <v>8.1000000000000006E-4</v>
      </c>
      <c r="L691">
        <v>3.0899999999999999E-3</v>
      </c>
      <c r="M691">
        <v>1.14093</v>
      </c>
      <c r="N691">
        <v>0.31</v>
      </c>
      <c r="R691" s="1">
        <f t="shared" si="50"/>
        <v>65.473333333333343</v>
      </c>
      <c r="S691" s="1">
        <f t="shared" si="51"/>
        <v>7.245000000000001</v>
      </c>
      <c r="T691" s="1">
        <f t="shared" si="52"/>
        <v>27.638333333333335</v>
      </c>
      <c r="U691" s="1">
        <f t="shared" si="53"/>
        <v>10204.985000000001</v>
      </c>
      <c r="V691" s="1">
        <f t="shared" si="54"/>
        <v>2772.7777777777778</v>
      </c>
    </row>
    <row r="692" spans="1:22" x14ac:dyDescent="0.2">
      <c r="A692">
        <v>41088</v>
      </c>
      <c r="B692">
        <v>4</v>
      </c>
      <c r="C692">
        <v>859</v>
      </c>
      <c r="D692">
        <v>39</v>
      </c>
      <c r="E692">
        <v>99</v>
      </c>
      <c r="F692">
        <v>30.12</v>
      </c>
      <c r="G692">
        <v>30.06</v>
      </c>
      <c r="H692">
        <v>20.881</v>
      </c>
      <c r="I692">
        <v>0.36</v>
      </c>
      <c r="J692">
        <v>7.2700000000000004E-3</v>
      </c>
      <c r="K692">
        <v>8.1000000000000006E-4</v>
      </c>
      <c r="L692">
        <v>3.0899999999999999E-3</v>
      </c>
      <c r="M692">
        <v>1.1428400000000001</v>
      </c>
      <c r="N692">
        <v>0.33</v>
      </c>
      <c r="R692" s="1">
        <f t="shared" si="50"/>
        <v>65.026111111111121</v>
      </c>
      <c r="S692" s="1">
        <f t="shared" si="51"/>
        <v>7.245000000000001</v>
      </c>
      <c r="T692" s="1">
        <f t="shared" si="52"/>
        <v>27.638333333333335</v>
      </c>
      <c r="U692" s="1">
        <f t="shared" si="53"/>
        <v>10222.068888888891</v>
      </c>
      <c r="V692" s="1">
        <f t="shared" si="54"/>
        <v>2951.666666666667</v>
      </c>
    </row>
    <row r="693" spans="1:22" x14ac:dyDescent="0.2">
      <c r="A693">
        <v>41089</v>
      </c>
      <c r="B693">
        <v>4</v>
      </c>
      <c r="C693">
        <v>860</v>
      </c>
      <c r="D693">
        <v>39</v>
      </c>
      <c r="E693">
        <v>99</v>
      </c>
      <c r="F693">
        <v>30.15</v>
      </c>
      <c r="G693">
        <v>30.09</v>
      </c>
      <c r="H693">
        <v>20.242000000000001</v>
      </c>
      <c r="I693">
        <v>0.36</v>
      </c>
      <c r="J693">
        <v>7.3499999999999998E-3</v>
      </c>
      <c r="K693">
        <v>8.1000000000000006E-4</v>
      </c>
      <c r="L693">
        <v>3.0899999999999999E-3</v>
      </c>
      <c r="M693">
        <v>1.1441699999999999</v>
      </c>
      <c r="N693">
        <v>0.32</v>
      </c>
      <c r="R693" s="1">
        <f t="shared" si="50"/>
        <v>65.74166666666666</v>
      </c>
      <c r="S693" s="1">
        <f t="shared" si="51"/>
        <v>7.245000000000001</v>
      </c>
      <c r="T693" s="1">
        <f t="shared" si="52"/>
        <v>27.638333333333335</v>
      </c>
      <c r="U693" s="1">
        <f t="shared" si="53"/>
        <v>10233.965</v>
      </c>
      <c r="V693" s="1">
        <f t="shared" si="54"/>
        <v>2862.2222222222226</v>
      </c>
    </row>
    <row r="694" spans="1:22" x14ac:dyDescent="0.2">
      <c r="A694">
        <v>41090</v>
      </c>
      <c r="B694">
        <v>4</v>
      </c>
      <c r="C694">
        <v>860</v>
      </c>
      <c r="D694">
        <v>39</v>
      </c>
      <c r="E694">
        <v>99</v>
      </c>
      <c r="F694">
        <v>30.15</v>
      </c>
      <c r="G694">
        <v>30.08</v>
      </c>
      <c r="H694">
        <v>20.242000000000001</v>
      </c>
      <c r="I694">
        <v>0.36</v>
      </c>
      <c r="J694">
        <v>7.3200000000000001E-3</v>
      </c>
      <c r="K694">
        <v>8.7428571428571438E-4</v>
      </c>
      <c r="L694">
        <v>3.0899999999999999E-3</v>
      </c>
      <c r="M694">
        <v>1.14608</v>
      </c>
      <c r="N694">
        <v>0.32</v>
      </c>
      <c r="R694" s="1">
        <f t="shared" si="50"/>
        <v>65.473333333333343</v>
      </c>
      <c r="S694" s="1">
        <f t="shared" si="51"/>
        <v>7.8200000000000012</v>
      </c>
      <c r="T694" s="1">
        <f t="shared" si="52"/>
        <v>27.638333333333335</v>
      </c>
      <c r="U694" s="1">
        <f t="shared" si="53"/>
        <v>10251.048888888889</v>
      </c>
      <c r="V694" s="1">
        <f t="shared" si="54"/>
        <v>2862.2222222222226</v>
      </c>
    </row>
    <row r="695" spans="1:22" x14ac:dyDescent="0.2">
      <c r="A695">
        <v>41091</v>
      </c>
      <c r="B695">
        <v>4</v>
      </c>
      <c r="C695">
        <v>860</v>
      </c>
      <c r="D695">
        <v>39</v>
      </c>
      <c r="E695">
        <v>99</v>
      </c>
      <c r="F695">
        <v>30.15</v>
      </c>
      <c r="G695">
        <v>30.09</v>
      </c>
      <c r="H695">
        <v>20.376999999999999</v>
      </c>
      <c r="I695">
        <v>0.36</v>
      </c>
      <c r="J695">
        <v>7.3499999999999998E-3</v>
      </c>
      <c r="K695">
        <v>7.1999999999999994E-4</v>
      </c>
      <c r="L695">
        <v>3.0899999999999999E-3</v>
      </c>
      <c r="M695">
        <v>1.1441699999999999</v>
      </c>
      <c r="N695">
        <v>0.33</v>
      </c>
      <c r="R695" s="1">
        <f t="shared" si="50"/>
        <v>65.74166666666666</v>
      </c>
      <c r="S695" s="1">
        <f t="shared" si="51"/>
        <v>6.44</v>
      </c>
      <c r="T695" s="1">
        <f t="shared" si="52"/>
        <v>27.638333333333335</v>
      </c>
      <c r="U695" s="1">
        <f t="shared" si="53"/>
        <v>10233.965</v>
      </c>
      <c r="V695" s="1">
        <f t="shared" si="54"/>
        <v>2951.666666666667</v>
      </c>
    </row>
    <row r="696" spans="1:22" x14ac:dyDescent="0.2">
      <c r="A696">
        <v>41093</v>
      </c>
      <c r="B696">
        <v>4</v>
      </c>
      <c r="C696">
        <v>860</v>
      </c>
      <c r="D696">
        <v>39</v>
      </c>
      <c r="E696">
        <v>99</v>
      </c>
      <c r="F696">
        <v>30.15</v>
      </c>
      <c r="G696">
        <v>30.09</v>
      </c>
      <c r="H696">
        <v>20.911000000000001</v>
      </c>
      <c r="I696">
        <v>0.36</v>
      </c>
      <c r="J696">
        <v>7.3899999999999999E-3</v>
      </c>
      <c r="K696">
        <v>7.1999999999999994E-4</v>
      </c>
      <c r="L696">
        <v>3.0899999999999999E-3</v>
      </c>
      <c r="M696">
        <v>1.1441600000000001</v>
      </c>
      <c r="N696">
        <v>0.33</v>
      </c>
      <c r="R696" s="1">
        <f t="shared" si="50"/>
        <v>66.099444444444444</v>
      </c>
      <c r="S696" s="1">
        <f t="shared" si="51"/>
        <v>6.44</v>
      </c>
      <c r="T696" s="1">
        <f t="shared" si="52"/>
        <v>27.638333333333335</v>
      </c>
      <c r="U696" s="1">
        <f t="shared" si="53"/>
        <v>10233.875555555556</v>
      </c>
      <c r="V696" s="1">
        <f t="shared" si="54"/>
        <v>2951.666666666667</v>
      </c>
    </row>
    <row r="697" spans="1:22" x14ac:dyDescent="0.2">
      <c r="A697">
        <v>41094</v>
      </c>
      <c r="B697">
        <v>4</v>
      </c>
      <c r="C697">
        <v>860</v>
      </c>
      <c r="D697">
        <v>39</v>
      </c>
      <c r="E697">
        <v>99</v>
      </c>
      <c r="F697">
        <v>30.15</v>
      </c>
      <c r="G697">
        <v>30.1</v>
      </c>
      <c r="H697">
        <v>20.911000000000001</v>
      </c>
      <c r="I697">
        <v>0.36</v>
      </c>
      <c r="J697">
        <v>7.4000000000000003E-3</v>
      </c>
      <c r="K697">
        <v>7.1999999999999994E-4</v>
      </c>
      <c r="L697">
        <v>3.0899999999999999E-3</v>
      </c>
      <c r="M697">
        <v>1.14225</v>
      </c>
      <c r="N697">
        <v>0.33</v>
      </c>
      <c r="R697" s="1">
        <f t="shared" si="50"/>
        <v>66.188888888888897</v>
      </c>
      <c r="S697" s="1">
        <f t="shared" si="51"/>
        <v>6.44</v>
      </c>
      <c r="T697" s="1">
        <f t="shared" si="52"/>
        <v>27.638333333333335</v>
      </c>
      <c r="U697" s="1">
        <f t="shared" si="53"/>
        <v>10216.791666666666</v>
      </c>
      <c r="V697" s="1">
        <f t="shared" si="54"/>
        <v>2951.666666666667</v>
      </c>
    </row>
    <row r="698" spans="1:22" x14ac:dyDescent="0.2">
      <c r="A698">
        <v>41095</v>
      </c>
      <c r="B698">
        <v>4</v>
      </c>
      <c r="C698">
        <v>859</v>
      </c>
      <c r="D698">
        <v>39</v>
      </c>
      <c r="E698">
        <v>99</v>
      </c>
      <c r="F698">
        <v>30.12</v>
      </c>
      <c r="G698">
        <v>30.07</v>
      </c>
      <c r="H698">
        <v>20.315000000000001</v>
      </c>
      <c r="I698">
        <v>0.36</v>
      </c>
      <c r="J698">
        <v>7.3400000000000002E-3</v>
      </c>
      <c r="K698">
        <v>7.1999999999999994E-4</v>
      </c>
      <c r="L698">
        <v>3.0899999999999999E-3</v>
      </c>
      <c r="M698">
        <v>1.14093</v>
      </c>
      <c r="N698">
        <v>0.32</v>
      </c>
      <c r="R698" s="1">
        <f t="shared" si="50"/>
        <v>65.652222222222221</v>
      </c>
      <c r="S698" s="1">
        <f t="shared" si="51"/>
        <v>6.44</v>
      </c>
      <c r="T698" s="1">
        <f t="shared" si="52"/>
        <v>27.638333333333335</v>
      </c>
      <c r="U698" s="1">
        <f t="shared" si="53"/>
        <v>10204.985000000001</v>
      </c>
      <c r="V698" s="1">
        <f t="shared" si="54"/>
        <v>2862.2222222222226</v>
      </c>
    </row>
    <row r="699" spans="1:22" x14ac:dyDescent="0.2">
      <c r="A699">
        <v>41097</v>
      </c>
      <c r="B699">
        <v>4</v>
      </c>
      <c r="C699">
        <v>859</v>
      </c>
      <c r="D699">
        <v>39</v>
      </c>
      <c r="E699">
        <v>99</v>
      </c>
      <c r="F699">
        <v>30.12</v>
      </c>
      <c r="G699">
        <v>30.08</v>
      </c>
      <c r="H699">
        <v>21.574999999999999</v>
      </c>
      <c r="I699">
        <v>0.36</v>
      </c>
      <c r="J699">
        <v>7.3400000000000002E-3</v>
      </c>
      <c r="K699">
        <v>7.1999999999999994E-4</v>
      </c>
      <c r="L699">
        <v>3.0899999999999999E-3</v>
      </c>
      <c r="M699">
        <v>1.1390100000000001</v>
      </c>
      <c r="N699">
        <v>0.34</v>
      </c>
      <c r="R699" s="1">
        <f t="shared" si="50"/>
        <v>65.652222222222221</v>
      </c>
      <c r="S699" s="1">
        <f t="shared" si="51"/>
        <v>6.44</v>
      </c>
      <c r="T699" s="1">
        <f t="shared" si="52"/>
        <v>27.638333333333335</v>
      </c>
      <c r="U699" s="1">
        <f t="shared" si="53"/>
        <v>10187.811666666668</v>
      </c>
      <c r="V699" s="1">
        <f t="shared" si="54"/>
        <v>3041.1111111111113</v>
      </c>
    </row>
    <row r="700" spans="1:22" x14ac:dyDescent="0.2">
      <c r="A700">
        <v>41098</v>
      </c>
      <c r="B700">
        <v>4</v>
      </c>
      <c r="C700">
        <v>860</v>
      </c>
      <c r="D700">
        <v>39</v>
      </c>
      <c r="E700">
        <v>99</v>
      </c>
      <c r="F700">
        <v>30.15</v>
      </c>
      <c r="G700">
        <v>30.11</v>
      </c>
      <c r="H700">
        <v>20.221</v>
      </c>
      <c r="I700">
        <v>0.36</v>
      </c>
      <c r="J700">
        <v>7.3299999999999997E-3</v>
      </c>
      <c r="K700">
        <v>7.1999999999999994E-4</v>
      </c>
      <c r="L700">
        <v>2.9399999999999999E-3</v>
      </c>
      <c r="M700">
        <v>1.1403700000000001</v>
      </c>
      <c r="N700">
        <v>0.32</v>
      </c>
      <c r="R700" s="1">
        <f t="shared" si="50"/>
        <v>65.562777777777782</v>
      </c>
      <c r="S700" s="1">
        <f t="shared" si="51"/>
        <v>6.44</v>
      </c>
      <c r="T700" s="1">
        <f t="shared" si="52"/>
        <v>26.29666666666667</v>
      </c>
      <c r="U700" s="1">
        <f t="shared" si="53"/>
        <v>10199.976111111113</v>
      </c>
      <c r="V700" s="1">
        <f t="shared" si="54"/>
        <v>2862.2222222222226</v>
      </c>
    </row>
    <row r="701" spans="1:22" x14ac:dyDescent="0.2">
      <c r="A701">
        <v>41099</v>
      </c>
      <c r="B701">
        <v>4</v>
      </c>
      <c r="C701">
        <v>859</v>
      </c>
      <c r="D701">
        <v>39</v>
      </c>
      <c r="E701">
        <v>99</v>
      </c>
      <c r="F701">
        <v>30.12</v>
      </c>
      <c r="G701">
        <v>30.08</v>
      </c>
      <c r="H701">
        <v>20.221</v>
      </c>
      <c r="I701">
        <v>0.36</v>
      </c>
      <c r="J701">
        <v>7.2899999999999996E-3</v>
      </c>
      <c r="K701">
        <v>7.1999999999999994E-4</v>
      </c>
      <c r="L701">
        <v>2.9399999999999999E-3</v>
      </c>
      <c r="M701">
        <v>1.1390400000000001</v>
      </c>
      <c r="N701">
        <v>0.32</v>
      </c>
      <c r="R701" s="1">
        <f t="shared" si="50"/>
        <v>65.204999999999998</v>
      </c>
      <c r="S701" s="1">
        <f t="shared" si="51"/>
        <v>6.44</v>
      </c>
      <c r="T701" s="1">
        <f t="shared" si="52"/>
        <v>26.29666666666667</v>
      </c>
      <c r="U701" s="1">
        <f t="shared" si="53"/>
        <v>10188.08</v>
      </c>
      <c r="V701" s="1">
        <f t="shared" si="54"/>
        <v>2862.2222222222226</v>
      </c>
    </row>
    <row r="702" spans="1:22" x14ac:dyDescent="0.2">
      <c r="A702">
        <v>41100</v>
      </c>
      <c r="B702">
        <v>4</v>
      </c>
      <c r="C702">
        <v>859</v>
      </c>
      <c r="D702">
        <v>40</v>
      </c>
      <c r="E702">
        <v>99</v>
      </c>
      <c r="F702">
        <v>30.02</v>
      </c>
      <c r="G702">
        <v>29.98</v>
      </c>
      <c r="H702">
        <v>20.911000000000001</v>
      </c>
      <c r="I702">
        <v>0.36</v>
      </c>
      <c r="J702">
        <v>7.3000000000000001E-3</v>
      </c>
      <c r="K702">
        <v>7.1999999999999994E-4</v>
      </c>
      <c r="L702">
        <v>2.9299999999999999E-3</v>
      </c>
      <c r="M702">
        <v>1.1354</v>
      </c>
      <c r="N702">
        <v>0.33</v>
      </c>
      <c r="R702" s="1">
        <f t="shared" si="50"/>
        <v>65.294444444444451</v>
      </c>
      <c r="S702" s="1">
        <f t="shared" si="51"/>
        <v>6.44</v>
      </c>
      <c r="T702" s="1">
        <f t="shared" si="52"/>
        <v>26.207222222222221</v>
      </c>
      <c r="U702" s="1">
        <f t="shared" si="53"/>
        <v>10155.522222222222</v>
      </c>
      <c r="V702" s="1">
        <f t="shared" si="54"/>
        <v>2951.666666666667</v>
      </c>
    </row>
    <row r="703" spans="1:22" x14ac:dyDescent="0.2">
      <c r="A703">
        <v>41102</v>
      </c>
      <c r="B703">
        <v>4</v>
      </c>
      <c r="C703">
        <v>859</v>
      </c>
      <c r="D703">
        <v>40</v>
      </c>
      <c r="E703">
        <v>99</v>
      </c>
      <c r="F703">
        <v>30.02</v>
      </c>
      <c r="G703">
        <v>29.99</v>
      </c>
      <c r="H703">
        <v>20.364000000000001</v>
      </c>
      <c r="I703">
        <v>0.36</v>
      </c>
      <c r="J703">
        <v>7.3699999999999998E-3</v>
      </c>
      <c r="K703">
        <v>7.7714285714285711E-4</v>
      </c>
      <c r="L703">
        <v>2.9299999999999999E-3</v>
      </c>
      <c r="M703">
        <v>1.1335</v>
      </c>
      <c r="N703">
        <v>0.32</v>
      </c>
      <c r="R703" s="1">
        <f t="shared" si="50"/>
        <v>65.920555555555552</v>
      </c>
      <c r="S703" s="1">
        <f t="shared" si="51"/>
        <v>6.9511111111111106</v>
      </c>
      <c r="T703" s="1">
        <f t="shared" si="52"/>
        <v>26.207222222222221</v>
      </c>
      <c r="U703" s="1">
        <f t="shared" si="53"/>
        <v>10138.527777777777</v>
      </c>
      <c r="V703" s="1">
        <f t="shared" si="54"/>
        <v>2862.2222222222226</v>
      </c>
    </row>
    <row r="704" spans="1:22" x14ac:dyDescent="0.2">
      <c r="A704">
        <v>41105</v>
      </c>
      <c r="B704">
        <v>4</v>
      </c>
      <c r="C704">
        <v>860</v>
      </c>
      <c r="D704">
        <v>40</v>
      </c>
      <c r="E704">
        <v>99</v>
      </c>
      <c r="F704">
        <v>30.06</v>
      </c>
      <c r="G704">
        <v>30.03</v>
      </c>
      <c r="H704">
        <v>21.170999999999999</v>
      </c>
      <c r="I704">
        <v>0.36</v>
      </c>
      <c r="J704">
        <v>7.4999999999999997E-3</v>
      </c>
      <c r="K704">
        <v>8.1000000000000006E-4</v>
      </c>
      <c r="L704">
        <v>2.7899999999999999E-3</v>
      </c>
      <c r="M704">
        <v>1.13293</v>
      </c>
      <c r="N704">
        <v>0.34</v>
      </c>
      <c r="R704" s="1">
        <f t="shared" si="50"/>
        <v>67.083333333333329</v>
      </c>
      <c r="S704" s="1">
        <f t="shared" si="51"/>
        <v>7.245000000000001</v>
      </c>
      <c r="T704" s="1">
        <f t="shared" si="52"/>
        <v>24.954999999999998</v>
      </c>
      <c r="U704" s="1">
        <f t="shared" si="53"/>
        <v>10133.429444444444</v>
      </c>
      <c r="V704" s="1">
        <f t="shared" si="54"/>
        <v>3041.1111111111113</v>
      </c>
    </row>
    <row r="705" spans="1:22" x14ac:dyDescent="0.2">
      <c r="A705">
        <v>41110</v>
      </c>
      <c r="B705">
        <v>4</v>
      </c>
      <c r="C705">
        <v>859</v>
      </c>
      <c r="D705">
        <v>40</v>
      </c>
      <c r="E705">
        <v>99</v>
      </c>
      <c r="F705">
        <v>30.02</v>
      </c>
      <c r="G705">
        <v>30</v>
      </c>
      <c r="H705">
        <v>17.788</v>
      </c>
      <c r="I705">
        <v>0.36</v>
      </c>
      <c r="J705">
        <v>7.3699999999999998E-3</v>
      </c>
      <c r="K705">
        <v>7.1999999999999994E-4</v>
      </c>
      <c r="L705">
        <v>2.7899999999999999E-3</v>
      </c>
      <c r="M705">
        <v>1.13161</v>
      </c>
      <c r="N705">
        <v>0.28000000000000003</v>
      </c>
      <c r="R705" s="1">
        <f t="shared" si="50"/>
        <v>65.920555555555552</v>
      </c>
      <c r="S705" s="1">
        <f t="shared" si="51"/>
        <v>6.44</v>
      </c>
      <c r="T705" s="1">
        <f t="shared" si="52"/>
        <v>24.954999999999998</v>
      </c>
      <c r="U705" s="1">
        <f t="shared" si="53"/>
        <v>10121.622777777777</v>
      </c>
      <c r="V705" s="1">
        <f t="shared" si="54"/>
        <v>2504.4444444444448</v>
      </c>
    </row>
    <row r="706" spans="1:22" x14ac:dyDescent="0.2">
      <c r="A706">
        <v>41115</v>
      </c>
      <c r="B706">
        <v>4</v>
      </c>
      <c r="C706">
        <v>859</v>
      </c>
      <c r="D706">
        <v>40</v>
      </c>
      <c r="E706">
        <v>99</v>
      </c>
      <c r="F706">
        <v>30.02</v>
      </c>
      <c r="G706">
        <v>30</v>
      </c>
      <c r="H706">
        <v>20.765000000000001</v>
      </c>
      <c r="I706">
        <v>0.36</v>
      </c>
      <c r="J706">
        <v>7.4000000000000003E-3</v>
      </c>
      <c r="K706">
        <v>8.1000000000000006E-4</v>
      </c>
      <c r="L706">
        <v>2.7899999999999999E-3</v>
      </c>
      <c r="M706">
        <v>1.13161</v>
      </c>
      <c r="N706">
        <v>0.33</v>
      </c>
      <c r="R706" s="1">
        <f t="shared" ref="R706:R769" si="55">J706/$I706*3220</f>
        <v>66.188888888888897</v>
      </c>
      <c r="S706" s="1">
        <f t="shared" ref="S706:S769" si="56">K706/$I706*3220</f>
        <v>7.245000000000001</v>
      </c>
      <c r="T706" s="1">
        <f t="shared" ref="T706:T769" si="57">L706/$I706*3220</f>
        <v>24.954999999999998</v>
      </c>
      <c r="U706" s="1">
        <f t="shared" ref="U706:U769" si="58">M706/$I706*3220</f>
        <v>10121.622777777777</v>
      </c>
      <c r="V706" s="1">
        <f t="shared" ref="V706:V769" si="59">N706/$I706*3220</f>
        <v>2951.666666666667</v>
      </c>
    </row>
    <row r="707" spans="1:22" x14ac:dyDescent="0.2">
      <c r="A707">
        <v>41117</v>
      </c>
      <c r="B707">
        <v>4</v>
      </c>
      <c r="C707">
        <v>859</v>
      </c>
      <c r="D707">
        <v>40</v>
      </c>
      <c r="E707">
        <v>99</v>
      </c>
      <c r="F707">
        <v>30.02</v>
      </c>
      <c r="G707">
        <v>30.01</v>
      </c>
      <c r="H707">
        <v>20.931999999999999</v>
      </c>
      <c r="I707">
        <v>0.36</v>
      </c>
      <c r="J707">
        <v>7.4000000000000003E-3</v>
      </c>
      <c r="K707">
        <v>7.8666666666666663E-4</v>
      </c>
      <c r="L707">
        <v>2.7899999999999999E-3</v>
      </c>
      <c r="M707">
        <v>1.1296999999999999</v>
      </c>
      <c r="N707">
        <v>0.33</v>
      </c>
      <c r="R707" s="1">
        <f t="shared" si="55"/>
        <v>66.188888888888897</v>
      </c>
      <c r="S707" s="1">
        <f t="shared" si="56"/>
        <v>7.036296296296296</v>
      </c>
      <c r="T707" s="1">
        <f t="shared" si="57"/>
        <v>24.954999999999998</v>
      </c>
      <c r="U707" s="1">
        <f t="shared" si="58"/>
        <v>10104.538888888888</v>
      </c>
      <c r="V707" s="1">
        <f t="shared" si="59"/>
        <v>2951.666666666667</v>
      </c>
    </row>
    <row r="708" spans="1:22" x14ac:dyDescent="0.2">
      <c r="A708">
        <v>41121</v>
      </c>
      <c r="B708">
        <v>4</v>
      </c>
      <c r="C708">
        <v>860</v>
      </c>
      <c r="D708">
        <v>40</v>
      </c>
      <c r="E708">
        <v>99</v>
      </c>
      <c r="F708">
        <v>30.06</v>
      </c>
      <c r="G708">
        <v>30.04</v>
      </c>
      <c r="H708">
        <v>19.542000000000002</v>
      </c>
      <c r="I708">
        <v>0.36</v>
      </c>
      <c r="J708">
        <v>7.4099999999999999E-3</v>
      </c>
      <c r="K708">
        <v>7.8666666666666663E-4</v>
      </c>
      <c r="L708">
        <v>2.64E-3</v>
      </c>
      <c r="M708">
        <v>1.13104</v>
      </c>
      <c r="N708">
        <v>0.31</v>
      </c>
      <c r="R708" s="1">
        <f t="shared" si="55"/>
        <v>66.278333333333336</v>
      </c>
      <c r="S708" s="1">
        <f t="shared" si="56"/>
        <v>7.036296296296296</v>
      </c>
      <c r="T708" s="1">
        <f t="shared" si="57"/>
        <v>23.613333333333333</v>
      </c>
      <c r="U708" s="1">
        <f t="shared" si="58"/>
        <v>10116.524444444445</v>
      </c>
      <c r="V708" s="1">
        <f t="shared" si="59"/>
        <v>2772.7777777777778</v>
      </c>
    </row>
    <row r="709" spans="1:22" x14ac:dyDescent="0.2">
      <c r="A709">
        <v>41123</v>
      </c>
      <c r="B709">
        <v>4</v>
      </c>
      <c r="C709">
        <v>859</v>
      </c>
      <c r="D709">
        <v>40</v>
      </c>
      <c r="E709">
        <v>99</v>
      </c>
      <c r="F709">
        <v>30.02</v>
      </c>
      <c r="G709">
        <v>30.01</v>
      </c>
      <c r="H709">
        <v>19.323</v>
      </c>
      <c r="I709">
        <v>0.36</v>
      </c>
      <c r="J709">
        <v>7.4200000000000004E-3</v>
      </c>
      <c r="K709">
        <v>7.8666666666666663E-4</v>
      </c>
      <c r="L709">
        <v>2.64E-3</v>
      </c>
      <c r="M709">
        <v>1.1297200000000001</v>
      </c>
      <c r="N709">
        <v>0.31</v>
      </c>
      <c r="R709" s="1">
        <f t="shared" si="55"/>
        <v>66.367777777777775</v>
      </c>
      <c r="S709" s="1">
        <f t="shared" si="56"/>
        <v>7.036296296296296</v>
      </c>
      <c r="T709" s="1">
        <f t="shared" si="57"/>
        <v>23.613333333333333</v>
      </c>
      <c r="U709" s="1">
        <f t="shared" si="58"/>
        <v>10104.717777777778</v>
      </c>
      <c r="V709" s="1">
        <f t="shared" si="59"/>
        <v>2772.7777777777778</v>
      </c>
    </row>
    <row r="710" spans="1:22" x14ac:dyDescent="0.2">
      <c r="A710">
        <v>41125</v>
      </c>
      <c r="B710">
        <v>4</v>
      </c>
      <c r="C710">
        <v>860</v>
      </c>
      <c r="D710">
        <v>40</v>
      </c>
      <c r="E710">
        <v>99</v>
      </c>
      <c r="F710">
        <v>30.06</v>
      </c>
      <c r="G710">
        <v>30.04</v>
      </c>
      <c r="H710">
        <v>19.388000000000002</v>
      </c>
      <c r="I710">
        <v>0.36</v>
      </c>
      <c r="J710">
        <v>7.43E-3</v>
      </c>
      <c r="K710">
        <v>8.1000000000000006E-4</v>
      </c>
      <c r="L710">
        <v>2.64E-3</v>
      </c>
      <c r="M710">
        <v>1.13104</v>
      </c>
      <c r="N710">
        <v>0.31</v>
      </c>
      <c r="R710" s="1">
        <f t="shared" si="55"/>
        <v>66.457222222222228</v>
      </c>
      <c r="S710" s="1">
        <f t="shared" si="56"/>
        <v>7.245000000000001</v>
      </c>
      <c r="T710" s="1">
        <f t="shared" si="57"/>
        <v>23.613333333333333</v>
      </c>
      <c r="U710" s="1">
        <f t="shared" si="58"/>
        <v>10116.524444444445</v>
      </c>
      <c r="V710" s="1">
        <f t="shared" si="59"/>
        <v>2772.7777777777778</v>
      </c>
    </row>
    <row r="711" spans="1:22" x14ac:dyDescent="0.2">
      <c r="A711">
        <v>41127</v>
      </c>
      <c r="B711">
        <v>4</v>
      </c>
      <c r="C711">
        <v>859</v>
      </c>
      <c r="D711">
        <v>40</v>
      </c>
      <c r="E711">
        <v>99</v>
      </c>
      <c r="F711">
        <v>30.02</v>
      </c>
      <c r="G711">
        <v>30.01</v>
      </c>
      <c r="H711">
        <v>20.387</v>
      </c>
      <c r="I711">
        <v>0.36</v>
      </c>
      <c r="J711">
        <v>7.3800000000000003E-3</v>
      </c>
      <c r="K711">
        <v>8.1000000000000006E-4</v>
      </c>
      <c r="L711">
        <v>2.49E-3</v>
      </c>
      <c r="M711">
        <v>1.12975</v>
      </c>
      <c r="N711">
        <v>0.32</v>
      </c>
      <c r="R711" s="1">
        <f t="shared" si="55"/>
        <v>66.010000000000005</v>
      </c>
      <c r="S711" s="1">
        <f t="shared" si="56"/>
        <v>7.245000000000001</v>
      </c>
      <c r="T711" s="1">
        <f t="shared" si="57"/>
        <v>22.271666666666668</v>
      </c>
      <c r="U711" s="1">
        <f t="shared" si="58"/>
        <v>10104.986111111111</v>
      </c>
      <c r="V711" s="1">
        <f t="shared" si="59"/>
        <v>2862.2222222222226</v>
      </c>
    </row>
    <row r="712" spans="1:22" x14ac:dyDescent="0.2">
      <c r="A712">
        <v>41128</v>
      </c>
      <c r="B712">
        <v>4</v>
      </c>
      <c r="C712">
        <v>859</v>
      </c>
      <c r="D712">
        <v>40</v>
      </c>
      <c r="E712">
        <v>99</v>
      </c>
      <c r="F712">
        <v>30.02</v>
      </c>
      <c r="G712">
        <v>30.01</v>
      </c>
      <c r="H712">
        <v>20.387</v>
      </c>
      <c r="I712">
        <v>0.36</v>
      </c>
      <c r="J712">
        <v>7.3800000000000003E-3</v>
      </c>
      <c r="K712">
        <v>8.1000000000000006E-4</v>
      </c>
      <c r="L712">
        <v>2.49E-3</v>
      </c>
      <c r="M712">
        <v>1.12975</v>
      </c>
      <c r="N712">
        <v>0.32</v>
      </c>
      <c r="R712" s="1">
        <f t="shared" si="55"/>
        <v>66.010000000000005</v>
      </c>
      <c r="S712" s="1">
        <f t="shared" si="56"/>
        <v>7.245000000000001</v>
      </c>
      <c r="T712" s="1">
        <f t="shared" si="57"/>
        <v>22.271666666666668</v>
      </c>
      <c r="U712" s="1">
        <f t="shared" si="58"/>
        <v>10104.986111111111</v>
      </c>
      <c r="V712" s="1">
        <f t="shared" si="59"/>
        <v>2862.2222222222226</v>
      </c>
    </row>
    <row r="713" spans="1:22" x14ac:dyDescent="0.2">
      <c r="A713">
        <v>41130</v>
      </c>
      <c r="B713">
        <v>4</v>
      </c>
      <c r="C713">
        <v>861</v>
      </c>
      <c r="D713">
        <v>40</v>
      </c>
      <c r="E713">
        <v>99</v>
      </c>
      <c r="F713">
        <v>30.09</v>
      </c>
      <c r="G713">
        <v>30.08</v>
      </c>
      <c r="H713">
        <v>20.216000000000001</v>
      </c>
      <c r="I713">
        <v>0.36</v>
      </c>
      <c r="J713">
        <v>7.3699999999999998E-3</v>
      </c>
      <c r="K713">
        <v>8.1000000000000006E-4</v>
      </c>
      <c r="L713">
        <v>2.5000000000000001E-3</v>
      </c>
      <c r="M713">
        <v>1.13239</v>
      </c>
      <c r="N713">
        <v>0.32</v>
      </c>
      <c r="R713" s="1">
        <f t="shared" si="55"/>
        <v>65.920555555555552</v>
      </c>
      <c r="S713" s="1">
        <f t="shared" si="56"/>
        <v>7.245000000000001</v>
      </c>
      <c r="T713" s="1">
        <f t="shared" si="57"/>
        <v>22.361111111111114</v>
      </c>
      <c r="U713" s="1">
        <f t="shared" si="58"/>
        <v>10128.599444444444</v>
      </c>
      <c r="V713" s="1">
        <f t="shared" si="59"/>
        <v>2862.2222222222226</v>
      </c>
    </row>
    <row r="714" spans="1:22" x14ac:dyDescent="0.2">
      <c r="A714">
        <v>41131</v>
      </c>
      <c r="B714">
        <v>4</v>
      </c>
      <c r="C714">
        <v>860</v>
      </c>
      <c r="D714">
        <v>40</v>
      </c>
      <c r="E714">
        <v>99</v>
      </c>
      <c r="F714">
        <v>30.06</v>
      </c>
      <c r="G714">
        <v>30.05</v>
      </c>
      <c r="H714">
        <v>20.201000000000001</v>
      </c>
      <c r="I714">
        <v>0.36</v>
      </c>
      <c r="J714">
        <v>7.3800000000000003E-3</v>
      </c>
      <c r="K714">
        <v>8.1000000000000006E-4</v>
      </c>
      <c r="L714">
        <v>2.5000000000000001E-3</v>
      </c>
      <c r="M714">
        <v>1.13107</v>
      </c>
      <c r="N714">
        <v>0.32</v>
      </c>
      <c r="R714" s="1">
        <f t="shared" si="55"/>
        <v>66.010000000000005</v>
      </c>
      <c r="S714" s="1">
        <f t="shared" si="56"/>
        <v>7.245000000000001</v>
      </c>
      <c r="T714" s="1">
        <f t="shared" si="57"/>
        <v>22.361111111111114</v>
      </c>
      <c r="U714" s="1">
        <f t="shared" si="58"/>
        <v>10116.792777777779</v>
      </c>
      <c r="V714" s="1">
        <f t="shared" si="59"/>
        <v>2862.2222222222226</v>
      </c>
    </row>
    <row r="715" spans="1:22" x14ac:dyDescent="0.2">
      <c r="A715">
        <v>41132</v>
      </c>
      <c r="B715">
        <v>4</v>
      </c>
      <c r="C715">
        <v>860</v>
      </c>
      <c r="D715">
        <v>40</v>
      </c>
      <c r="E715">
        <v>99</v>
      </c>
      <c r="F715">
        <v>30.06</v>
      </c>
      <c r="G715">
        <v>30.05</v>
      </c>
      <c r="H715">
        <v>20.175000000000001</v>
      </c>
      <c r="I715">
        <v>0.36</v>
      </c>
      <c r="J715">
        <v>7.4099999999999999E-3</v>
      </c>
      <c r="K715">
        <v>8.1000000000000006E-4</v>
      </c>
      <c r="L715">
        <v>2.5000000000000001E-3</v>
      </c>
      <c r="M715">
        <v>1.13107</v>
      </c>
      <c r="N715">
        <v>0.32</v>
      </c>
      <c r="R715" s="1">
        <f t="shared" si="55"/>
        <v>66.278333333333336</v>
      </c>
      <c r="S715" s="1">
        <f t="shared" si="56"/>
        <v>7.245000000000001</v>
      </c>
      <c r="T715" s="1">
        <f t="shared" si="57"/>
        <v>22.361111111111114</v>
      </c>
      <c r="U715" s="1">
        <f t="shared" si="58"/>
        <v>10116.792777777779</v>
      </c>
      <c r="V715" s="1">
        <f t="shared" si="59"/>
        <v>2862.2222222222226</v>
      </c>
    </row>
    <row r="716" spans="1:22" x14ac:dyDescent="0.2">
      <c r="A716">
        <v>41136</v>
      </c>
      <c r="B716">
        <v>4</v>
      </c>
      <c r="C716">
        <v>859</v>
      </c>
      <c r="D716">
        <v>40</v>
      </c>
      <c r="E716">
        <v>99</v>
      </c>
      <c r="F716">
        <v>30.02</v>
      </c>
      <c r="G716">
        <v>30.01</v>
      </c>
      <c r="H716">
        <v>20.774999999999999</v>
      </c>
      <c r="I716">
        <v>0.36</v>
      </c>
      <c r="J716">
        <v>7.3299999999999997E-3</v>
      </c>
      <c r="K716">
        <v>8.7428571428571438E-4</v>
      </c>
      <c r="L716">
        <v>2.49E-3</v>
      </c>
      <c r="M716">
        <v>1.1297600000000001</v>
      </c>
      <c r="N716">
        <v>0.33</v>
      </c>
      <c r="R716" s="1">
        <f t="shared" si="55"/>
        <v>65.562777777777782</v>
      </c>
      <c r="S716" s="1">
        <f t="shared" si="56"/>
        <v>7.8200000000000012</v>
      </c>
      <c r="T716" s="1">
        <f t="shared" si="57"/>
        <v>22.271666666666668</v>
      </c>
      <c r="U716" s="1">
        <f t="shared" si="58"/>
        <v>10105.075555555557</v>
      </c>
      <c r="V716" s="1">
        <f t="shared" si="59"/>
        <v>2951.666666666667</v>
      </c>
    </row>
    <row r="717" spans="1:22" x14ac:dyDescent="0.2">
      <c r="A717">
        <v>41137</v>
      </c>
      <c r="B717">
        <v>4</v>
      </c>
      <c r="C717">
        <v>859</v>
      </c>
      <c r="D717">
        <v>40</v>
      </c>
      <c r="E717">
        <v>99</v>
      </c>
      <c r="F717">
        <v>30.02</v>
      </c>
      <c r="G717">
        <v>30.01</v>
      </c>
      <c r="H717">
        <v>19.48</v>
      </c>
      <c r="I717">
        <v>0.36</v>
      </c>
      <c r="J717">
        <v>7.3499999999999998E-3</v>
      </c>
      <c r="K717">
        <v>8.7428571428571438E-4</v>
      </c>
      <c r="L717">
        <v>2.49E-3</v>
      </c>
      <c r="M717">
        <v>1.1297600000000001</v>
      </c>
      <c r="N717">
        <v>0.31</v>
      </c>
      <c r="R717" s="1">
        <f t="shared" si="55"/>
        <v>65.74166666666666</v>
      </c>
      <c r="S717" s="1">
        <f t="shared" si="56"/>
        <v>7.8200000000000012</v>
      </c>
      <c r="T717" s="1">
        <f t="shared" si="57"/>
        <v>22.271666666666668</v>
      </c>
      <c r="U717" s="1">
        <f t="shared" si="58"/>
        <v>10105.075555555557</v>
      </c>
      <c r="V717" s="1">
        <f t="shared" si="59"/>
        <v>2772.7777777777778</v>
      </c>
    </row>
    <row r="718" spans="1:22" x14ac:dyDescent="0.2">
      <c r="A718">
        <v>41138</v>
      </c>
      <c r="B718">
        <v>4</v>
      </c>
      <c r="C718">
        <v>860</v>
      </c>
      <c r="D718">
        <v>40</v>
      </c>
      <c r="E718">
        <v>99</v>
      </c>
      <c r="F718">
        <v>30.06</v>
      </c>
      <c r="G718">
        <v>30.05</v>
      </c>
      <c r="H718">
        <v>19.48</v>
      </c>
      <c r="I718">
        <v>0.36</v>
      </c>
      <c r="J718">
        <v>7.3099999999999997E-3</v>
      </c>
      <c r="K718">
        <v>8.7428571428571438E-4</v>
      </c>
      <c r="L718">
        <v>2.5000000000000001E-3</v>
      </c>
      <c r="M718">
        <v>1.1310800000000001</v>
      </c>
      <c r="N718">
        <v>0.31</v>
      </c>
      <c r="R718" s="1">
        <f t="shared" si="55"/>
        <v>65.38388888888889</v>
      </c>
      <c r="S718" s="1">
        <f t="shared" si="56"/>
        <v>7.8200000000000012</v>
      </c>
      <c r="T718" s="1">
        <f t="shared" si="57"/>
        <v>22.361111111111114</v>
      </c>
      <c r="U718" s="1">
        <f t="shared" si="58"/>
        <v>10116.882222222224</v>
      </c>
      <c r="V718" s="1">
        <f t="shared" si="59"/>
        <v>2772.7777777777778</v>
      </c>
    </row>
    <row r="719" spans="1:22" x14ac:dyDescent="0.2">
      <c r="A719">
        <v>41141</v>
      </c>
      <c r="B719">
        <v>4</v>
      </c>
      <c r="C719">
        <v>859</v>
      </c>
      <c r="D719">
        <v>40</v>
      </c>
      <c r="E719">
        <v>99</v>
      </c>
      <c r="F719">
        <v>30.02</v>
      </c>
      <c r="G719">
        <v>30.01</v>
      </c>
      <c r="H719">
        <v>20.785</v>
      </c>
      <c r="I719">
        <v>0.36</v>
      </c>
      <c r="J719">
        <v>7.3000000000000001E-3</v>
      </c>
      <c r="K719">
        <v>9.7142857142857154E-4</v>
      </c>
      <c r="L719">
        <v>2.49E-3</v>
      </c>
      <c r="M719">
        <v>1.1297600000000001</v>
      </c>
      <c r="N719">
        <v>0.33</v>
      </c>
      <c r="R719" s="1">
        <f t="shared" si="55"/>
        <v>65.294444444444451</v>
      </c>
      <c r="S719" s="1">
        <f t="shared" si="56"/>
        <v>8.68888888888889</v>
      </c>
      <c r="T719" s="1">
        <f t="shared" si="57"/>
        <v>22.271666666666668</v>
      </c>
      <c r="U719" s="1">
        <f t="shared" si="58"/>
        <v>10105.075555555557</v>
      </c>
      <c r="V719" s="1">
        <f t="shared" si="59"/>
        <v>2951.666666666667</v>
      </c>
    </row>
    <row r="720" spans="1:22" x14ac:dyDescent="0.2">
      <c r="A720">
        <v>41143</v>
      </c>
      <c r="B720">
        <v>4</v>
      </c>
      <c r="C720">
        <v>860</v>
      </c>
      <c r="D720">
        <v>40</v>
      </c>
      <c r="E720">
        <v>99</v>
      </c>
      <c r="F720">
        <v>30.06</v>
      </c>
      <c r="G720">
        <v>30.05</v>
      </c>
      <c r="H720">
        <v>21.555</v>
      </c>
      <c r="I720">
        <v>0.36</v>
      </c>
      <c r="J720">
        <v>7.3099999999999997E-3</v>
      </c>
      <c r="K720">
        <v>9.7142857142857154E-4</v>
      </c>
      <c r="L720">
        <v>2.5000000000000001E-3</v>
      </c>
      <c r="M720">
        <v>1.1310800000000001</v>
      </c>
      <c r="N720">
        <v>0.34</v>
      </c>
      <c r="R720" s="1">
        <f t="shared" si="55"/>
        <v>65.38388888888889</v>
      </c>
      <c r="S720" s="1">
        <f t="shared" si="56"/>
        <v>8.68888888888889</v>
      </c>
      <c r="T720" s="1">
        <f t="shared" si="57"/>
        <v>22.361111111111114</v>
      </c>
      <c r="U720" s="1">
        <f t="shared" si="58"/>
        <v>10116.882222222224</v>
      </c>
      <c r="V720" s="1">
        <f t="shared" si="59"/>
        <v>3041.1111111111113</v>
      </c>
    </row>
    <row r="721" spans="1:22" x14ac:dyDescent="0.2">
      <c r="A721">
        <v>41144</v>
      </c>
      <c r="B721">
        <v>4</v>
      </c>
      <c r="C721">
        <v>860</v>
      </c>
      <c r="D721">
        <v>40</v>
      </c>
      <c r="E721">
        <v>99</v>
      </c>
      <c r="F721">
        <v>30.06</v>
      </c>
      <c r="G721">
        <v>30.05</v>
      </c>
      <c r="H721">
        <v>21.33</v>
      </c>
      <c r="I721">
        <v>0.36</v>
      </c>
      <c r="J721">
        <v>7.3800000000000003E-3</v>
      </c>
      <c r="K721">
        <v>9.0000000000000008E-4</v>
      </c>
      <c r="L721">
        <v>2.5000000000000001E-3</v>
      </c>
      <c r="M721">
        <v>1.13107</v>
      </c>
      <c r="N721">
        <v>0.34</v>
      </c>
      <c r="R721" s="1">
        <f t="shared" si="55"/>
        <v>66.010000000000005</v>
      </c>
      <c r="S721" s="1">
        <f t="shared" si="56"/>
        <v>8.0500000000000007</v>
      </c>
      <c r="T721" s="1">
        <f t="shared" si="57"/>
        <v>22.361111111111114</v>
      </c>
      <c r="U721" s="1">
        <f t="shared" si="58"/>
        <v>10116.792777777779</v>
      </c>
      <c r="V721" s="1">
        <f t="shared" si="59"/>
        <v>3041.1111111111113</v>
      </c>
    </row>
    <row r="722" spans="1:22" x14ac:dyDescent="0.2">
      <c r="A722">
        <v>41149</v>
      </c>
      <c r="B722">
        <v>4</v>
      </c>
      <c r="C722">
        <v>860</v>
      </c>
      <c r="D722">
        <v>40</v>
      </c>
      <c r="E722">
        <v>99</v>
      </c>
      <c r="F722">
        <v>30.06</v>
      </c>
      <c r="G722">
        <v>30.05</v>
      </c>
      <c r="H722">
        <v>19.878</v>
      </c>
      <c r="I722">
        <v>0.36</v>
      </c>
      <c r="J722">
        <v>7.4099999999999999E-3</v>
      </c>
      <c r="K722">
        <v>8.9999999999999998E-4</v>
      </c>
      <c r="L722">
        <v>2.64E-3</v>
      </c>
      <c r="M722">
        <v>1.12914</v>
      </c>
      <c r="N722">
        <v>0.32</v>
      </c>
      <c r="R722" s="1">
        <f t="shared" si="55"/>
        <v>66.278333333333336</v>
      </c>
      <c r="S722" s="1">
        <f t="shared" si="56"/>
        <v>8.0500000000000007</v>
      </c>
      <c r="T722" s="1">
        <f t="shared" si="57"/>
        <v>23.613333333333333</v>
      </c>
      <c r="U722" s="1">
        <f t="shared" si="58"/>
        <v>10099.530000000001</v>
      </c>
      <c r="V722" s="1">
        <f t="shared" si="59"/>
        <v>2862.2222222222226</v>
      </c>
    </row>
    <row r="723" spans="1:22" x14ac:dyDescent="0.2">
      <c r="A723">
        <v>41152</v>
      </c>
      <c r="B723">
        <v>4</v>
      </c>
      <c r="C723">
        <v>859</v>
      </c>
      <c r="D723">
        <v>40</v>
      </c>
      <c r="E723">
        <v>99</v>
      </c>
      <c r="F723">
        <v>30.02</v>
      </c>
      <c r="G723">
        <v>30.03</v>
      </c>
      <c r="H723">
        <v>20.831</v>
      </c>
      <c r="I723">
        <v>0.36</v>
      </c>
      <c r="J723">
        <v>7.3800000000000003E-3</v>
      </c>
      <c r="K723">
        <v>1.0511111111111112E-3</v>
      </c>
      <c r="L723">
        <v>2.64E-3</v>
      </c>
      <c r="M723">
        <v>1.12592</v>
      </c>
      <c r="N723">
        <v>0.33</v>
      </c>
      <c r="R723" s="1">
        <f t="shared" si="55"/>
        <v>66.010000000000005</v>
      </c>
      <c r="S723" s="1">
        <f t="shared" si="56"/>
        <v>9.4016049382716069</v>
      </c>
      <c r="T723" s="1">
        <f t="shared" si="57"/>
        <v>23.613333333333333</v>
      </c>
      <c r="U723" s="1">
        <f t="shared" si="58"/>
        <v>10070.728888888891</v>
      </c>
      <c r="V723" s="1">
        <f t="shared" si="59"/>
        <v>2951.666666666667</v>
      </c>
    </row>
    <row r="724" spans="1:22" x14ac:dyDescent="0.2">
      <c r="A724">
        <v>41153</v>
      </c>
      <c r="B724">
        <v>4</v>
      </c>
      <c r="C724">
        <v>859</v>
      </c>
      <c r="D724">
        <v>40</v>
      </c>
      <c r="E724">
        <v>99</v>
      </c>
      <c r="F724">
        <v>30.02</v>
      </c>
      <c r="G724">
        <v>30.03</v>
      </c>
      <c r="H724">
        <v>20.831</v>
      </c>
      <c r="I724">
        <v>0.36</v>
      </c>
      <c r="J724">
        <v>7.4099999999999999E-3</v>
      </c>
      <c r="K724">
        <v>1.0511111111111112E-3</v>
      </c>
      <c r="L724">
        <v>2.64E-3</v>
      </c>
      <c r="M724">
        <v>1.12591</v>
      </c>
      <c r="N724">
        <v>0.33</v>
      </c>
      <c r="R724" s="1">
        <f t="shared" si="55"/>
        <v>66.278333333333336</v>
      </c>
      <c r="S724" s="1">
        <f t="shared" si="56"/>
        <v>9.4016049382716069</v>
      </c>
      <c r="T724" s="1">
        <f t="shared" si="57"/>
        <v>23.613333333333333</v>
      </c>
      <c r="U724" s="1">
        <f t="shared" si="58"/>
        <v>10070.639444444445</v>
      </c>
      <c r="V724" s="1">
        <f t="shared" si="59"/>
        <v>2951.666666666667</v>
      </c>
    </row>
    <row r="725" spans="1:22" x14ac:dyDescent="0.2">
      <c r="A725">
        <v>41154</v>
      </c>
      <c r="B725">
        <v>4</v>
      </c>
      <c r="C725">
        <v>860</v>
      </c>
      <c r="D725">
        <v>40</v>
      </c>
      <c r="E725">
        <v>99</v>
      </c>
      <c r="F725">
        <v>30.06</v>
      </c>
      <c r="G725">
        <v>30.05</v>
      </c>
      <c r="H725">
        <v>20.774999999999999</v>
      </c>
      <c r="I725">
        <v>0.36</v>
      </c>
      <c r="J725">
        <v>7.4099999999999999E-3</v>
      </c>
      <c r="K725">
        <v>1.0511111111111112E-3</v>
      </c>
      <c r="L725">
        <v>2.64E-3</v>
      </c>
      <c r="M725">
        <v>1.12914</v>
      </c>
      <c r="N725">
        <v>0.33</v>
      </c>
      <c r="R725" s="1">
        <f t="shared" si="55"/>
        <v>66.278333333333336</v>
      </c>
      <c r="S725" s="1">
        <f t="shared" si="56"/>
        <v>9.4016049382716069</v>
      </c>
      <c r="T725" s="1">
        <f t="shared" si="57"/>
        <v>23.613333333333333</v>
      </c>
      <c r="U725" s="1">
        <f t="shared" si="58"/>
        <v>10099.530000000001</v>
      </c>
      <c r="V725" s="1">
        <f t="shared" si="59"/>
        <v>2951.666666666667</v>
      </c>
    </row>
    <row r="726" spans="1:22" x14ac:dyDescent="0.2">
      <c r="A726">
        <v>41156</v>
      </c>
      <c r="B726">
        <v>4</v>
      </c>
      <c r="C726">
        <v>860</v>
      </c>
      <c r="D726">
        <v>40</v>
      </c>
      <c r="E726">
        <v>99</v>
      </c>
      <c r="F726">
        <v>30.06</v>
      </c>
      <c r="G726">
        <v>30.05</v>
      </c>
      <c r="H726">
        <v>20.257999999999999</v>
      </c>
      <c r="I726">
        <v>0.36</v>
      </c>
      <c r="J726">
        <v>7.4099999999999999E-3</v>
      </c>
      <c r="K726">
        <v>1.08E-3</v>
      </c>
      <c r="L726">
        <v>2.64E-3</v>
      </c>
      <c r="M726">
        <v>1.12914</v>
      </c>
      <c r="N726">
        <v>0.32</v>
      </c>
      <c r="R726" s="1">
        <f t="shared" si="55"/>
        <v>66.278333333333336</v>
      </c>
      <c r="S726" s="1">
        <f t="shared" si="56"/>
        <v>9.66</v>
      </c>
      <c r="T726" s="1">
        <f t="shared" si="57"/>
        <v>23.613333333333333</v>
      </c>
      <c r="U726" s="1">
        <f t="shared" si="58"/>
        <v>10099.530000000001</v>
      </c>
      <c r="V726" s="1">
        <f t="shared" si="59"/>
        <v>2862.2222222222226</v>
      </c>
    </row>
    <row r="727" spans="1:22" x14ac:dyDescent="0.2">
      <c r="A727">
        <v>41157</v>
      </c>
      <c r="B727">
        <v>4</v>
      </c>
      <c r="C727">
        <v>860</v>
      </c>
      <c r="D727">
        <v>40</v>
      </c>
      <c r="E727">
        <v>99</v>
      </c>
      <c r="F727">
        <v>30.06</v>
      </c>
      <c r="G727">
        <v>30.05</v>
      </c>
      <c r="H727">
        <v>20.257999999999999</v>
      </c>
      <c r="I727">
        <v>0.36</v>
      </c>
      <c r="J727">
        <v>7.3600000000000002E-3</v>
      </c>
      <c r="K727">
        <v>1.08E-3</v>
      </c>
      <c r="L727">
        <v>2.64E-3</v>
      </c>
      <c r="M727">
        <v>1.12914</v>
      </c>
      <c r="N727">
        <v>0.32</v>
      </c>
      <c r="R727" s="1">
        <f t="shared" si="55"/>
        <v>65.831111111111113</v>
      </c>
      <c r="S727" s="1">
        <f t="shared" si="56"/>
        <v>9.66</v>
      </c>
      <c r="T727" s="1">
        <f t="shared" si="57"/>
        <v>23.613333333333333</v>
      </c>
      <c r="U727" s="1">
        <f t="shared" si="58"/>
        <v>10099.530000000001</v>
      </c>
      <c r="V727" s="1">
        <f t="shared" si="59"/>
        <v>2862.2222222222226</v>
      </c>
    </row>
    <row r="728" spans="1:22" x14ac:dyDescent="0.2">
      <c r="A728">
        <v>41159</v>
      </c>
      <c r="B728">
        <v>4</v>
      </c>
      <c r="C728">
        <v>860</v>
      </c>
      <c r="D728">
        <v>40</v>
      </c>
      <c r="E728">
        <v>99</v>
      </c>
      <c r="F728">
        <v>30.06</v>
      </c>
      <c r="G728">
        <v>30.05</v>
      </c>
      <c r="H728">
        <v>19.257999999999999</v>
      </c>
      <c r="I728">
        <v>0.36</v>
      </c>
      <c r="J728">
        <v>7.3600000000000002E-3</v>
      </c>
      <c r="K728">
        <v>1.08E-3</v>
      </c>
      <c r="L728">
        <v>2.64E-3</v>
      </c>
      <c r="M728">
        <v>1.12914</v>
      </c>
      <c r="N728">
        <v>0.31</v>
      </c>
      <c r="R728" s="1">
        <f t="shared" si="55"/>
        <v>65.831111111111113</v>
      </c>
      <c r="S728" s="1">
        <f t="shared" si="56"/>
        <v>9.66</v>
      </c>
      <c r="T728" s="1">
        <f t="shared" si="57"/>
        <v>23.613333333333333</v>
      </c>
      <c r="U728" s="1">
        <f t="shared" si="58"/>
        <v>10099.530000000001</v>
      </c>
      <c r="V728" s="1">
        <f t="shared" si="59"/>
        <v>2772.7777777777778</v>
      </c>
    </row>
    <row r="729" spans="1:22" x14ac:dyDescent="0.2">
      <c r="A729">
        <v>41161</v>
      </c>
      <c r="B729">
        <v>4</v>
      </c>
      <c r="C729">
        <v>860</v>
      </c>
      <c r="D729">
        <v>40</v>
      </c>
      <c r="E729">
        <v>99</v>
      </c>
      <c r="F729">
        <v>30.06</v>
      </c>
      <c r="G729">
        <v>30.06</v>
      </c>
      <c r="H729">
        <v>19.571999999999999</v>
      </c>
      <c r="I729">
        <v>0.36</v>
      </c>
      <c r="J729">
        <v>7.2899999999999996E-3</v>
      </c>
      <c r="K729">
        <v>1.08E-3</v>
      </c>
      <c r="L729">
        <v>2.64E-3</v>
      </c>
      <c r="M729">
        <v>1.1291500000000001</v>
      </c>
      <c r="N729">
        <v>0.31</v>
      </c>
      <c r="R729" s="1">
        <f t="shared" si="55"/>
        <v>65.204999999999998</v>
      </c>
      <c r="S729" s="1">
        <f t="shared" si="56"/>
        <v>9.66</v>
      </c>
      <c r="T729" s="1">
        <f t="shared" si="57"/>
        <v>23.613333333333333</v>
      </c>
      <c r="U729" s="1">
        <f t="shared" si="58"/>
        <v>10099.619444444446</v>
      </c>
      <c r="V729" s="1">
        <f t="shared" si="59"/>
        <v>2772.7777777777778</v>
      </c>
    </row>
    <row r="730" spans="1:22" x14ac:dyDescent="0.2">
      <c r="A730">
        <v>41162</v>
      </c>
      <c r="B730">
        <v>4</v>
      </c>
      <c r="C730">
        <v>859</v>
      </c>
      <c r="D730">
        <v>40</v>
      </c>
      <c r="E730">
        <v>99</v>
      </c>
      <c r="F730">
        <v>30.02</v>
      </c>
      <c r="G730">
        <v>30.03</v>
      </c>
      <c r="H730">
        <v>19.571999999999999</v>
      </c>
      <c r="I730">
        <v>0.36</v>
      </c>
      <c r="J730">
        <v>7.26E-3</v>
      </c>
      <c r="K730">
        <v>1.08E-3</v>
      </c>
      <c r="L730">
        <v>2.64E-3</v>
      </c>
      <c r="M730">
        <v>1.12592</v>
      </c>
      <c r="N730">
        <v>0.31</v>
      </c>
      <c r="R730" s="1">
        <f t="shared" si="55"/>
        <v>64.936666666666667</v>
      </c>
      <c r="S730" s="1">
        <f t="shared" si="56"/>
        <v>9.66</v>
      </c>
      <c r="T730" s="1">
        <f t="shared" si="57"/>
        <v>23.613333333333333</v>
      </c>
      <c r="U730" s="1">
        <f t="shared" si="58"/>
        <v>10070.728888888891</v>
      </c>
      <c r="V730" s="1">
        <f t="shared" si="59"/>
        <v>2772.7777777777778</v>
      </c>
    </row>
    <row r="731" spans="1:22" x14ac:dyDescent="0.2">
      <c r="A731">
        <v>41164</v>
      </c>
      <c r="B731">
        <v>4</v>
      </c>
      <c r="C731">
        <v>860</v>
      </c>
      <c r="D731">
        <v>40</v>
      </c>
      <c r="E731">
        <v>99</v>
      </c>
      <c r="F731">
        <v>30.06</v>
      </c>
      <c r="G731">
        <v>30.08</v>
      </c>
      <c r="H731">
        <v>18.863</v>
      </c>
      <c r="I731">
        <v>0.36</v>
      </c>
      <c r="J731">
        <v>7.3000000000000001E-3</v>
      </c>
      <c r="K731">
        <v>9.411111111111111E-4</v>
      </c>
      <c r="L731">
        <v>2.5000000000000001E-3</v>
      </c>
      <c r="M731">
        <v>1.12534</v>
      </c>
      <c r="N731">
        <v>0.3</v>
      </c>
      <c r="R731" s="1">
        <f t="shared" si="55"/>
        <v>65.294444444444451</v>
      </c>
      <c r="S731" s="1">
        <f t="shared" si="56"/>
        <v>8.417716049382717</v>
      </c>
      <c r="T731" s="1">
        <f t="shared" si="57"/>
        <v>22.361111111111114</v>
      </c>
      <c r="U731" s="1">
        <f t="shared" si="58"/>
        <v>10065.541111111112</v>
      </c>
      <c r="V731" s="1">
        <f t="shared" si="59"/>
        <v>2683.3333333333335</v>
      </c>
    </row>
    <row r="732" spans="1:22" x14ac:dyDescent="0.2">
      <c r="A732">
        <v>41168</v>
      </c>
      <c r="B732">
        <v>4</v>
      </c>
      <c r="C732">
        <v>860</v>
      </c>
      <c r="D732">
        <v>40</v>
      </c>
      <c r="E732">
        <v>99</v>
      </c>
      <c r="F732">
        <v>30.06</v>
      </c>
      <c r="G732">
        <v>30.09</v>
      </c>
      <c r="H732">
        <v>20.074999999999999</v>
      </c>
      <c r="I732">
        <v>0.36</v>
      </c>
      <c r="J732">
        <v>7.3499999999999998E-3</v>
      </c>
      <c r="K732">
        <v>9.8999999999999999E-4</v>
      </c>
      <c r="L732">
        <v>2.3500000000000001E-3</v>
      </c>
      <c r="M732">
        <v>1.12344</v>
      </c>
      <c r="N732">
        <v>0.32</v>
      </c>
      <c r="R732" s="1">
        <f t="shared" si="55"/>
        <v>65.74166666666666</v>
      </c>
      <c r="S732" s="1">
        <f t="shared" si="56"/>
        <v>8.8550000000000004</v>
      </c>
      <c r="T732" s="1">
        <f t="shared" si="57"/>
        <v>21.019444444444446</v>
      </c>
      <c r="U732" s="1">
        <f t="shared" si="58"/>
        <v>10048.546666666667</v>
      </c>
      <c r="V732" s="1">
        <f t="shared" si="59"/>
        <v>2862.2222222222226</v>
      </c>
    </row>
    <row r="733" spans="1:22" x14ac:dyDescent="0.2">
      <c r="A733">
        <v>41169</v>
      </c>
      <c r="B733">
        <v>4</v>
      </c>
      <c r="C733">
        <v>859</v>
      </c>
      <c r="D733">
        <v>40</v>
      </c>
      <c r="E733">
        <v>99</v>
      </c>
      <c r="F733">
        <v>30.02</v>
      </c>
      <c r="G733">
        <v>30.05</v>
      </c>
      <c r="H733">
        <v>19.059999999999999</v>
      </c>
      <c r="I733">
        <v>0.36</v>
      </c>
      <c r="J733">
        <v>7.3899999999999999E-3</v>
      </c>
      <c r="K733">
        <v>1.0685714285714287E-3</v>
      </c>
      <c r="L733">
        <v>2.3500000000000001E-3</v>
      </c>
      <c r="M733">
        <v>1.1221300000000001</v>
      </c>
      <c r="N733">
        <v>0.3</v>
      </c>
      <c r="R733" s="1">
        <f t="shared" si="55"/>
        <v>66.099444444444444</v>
      </c>
      <c r="S733" s="1">
        <f t="shared" si="56"/>
        <v>9.5577777777777797</v>
      </c>
      <c r="T733" s="1">
        <f t="shared" si="57"/>
        <v>21.019444444444446</v>
      </c>
      <c r="U733" s="1">
        <f t="shared" si="58"/>
        <v>10036.829444444445</v>
      </c>
      <c r="V733" s="1">
        <f t="shared" si="59"/>
        <v>2683.3333333333335</v>
      </c>
    </row>
    <row r="734" spans="1:22" x14ac:dyDescent="0.2">
      <c r="A734">
        <v>41173</v>
      </c>
      <c r="B734">
        <v>4</v>
      </c>
      <c r="C734">
        <v>859</v>
      </c>
      <c r="D734">
        <v>40</v>
      </c>
      <c r="E734">
        <v>99</v>
      </c>
      <c r="F734">
        <v>30.02</v>
      </c>
      <c r="G734">
        <v>30.05</v>
      </c>
      <c r="H734">
        <v>19.539000000000001</v>
      </c>
      <c r="I734">
        <v>0.36</v>
      </c>
      <c r="J734">
        <v>7.3600000000000002E-3</v>
      </c>
      <c r="K734">
        <v>9.0000000000000008E-4</v>
      </c>
      <c r="L734">
        <v>2.3500000000000001E-3</v>
      </c>
      <c r="M734">
        <v>1.1221300000000001</v>
      </c>
      <c r="N734">
        <v>0.31</v>
      </c>
      <c r="R734" s="1">
        <f t="shared" si="55"/>
        <v>65.831111111111113</v>
      </c>
      <c r="S734" s="1">
        <f t="shared" si="56"/>
        <v>8.0500000000000007</v>
      </c>
      <c r="T734" s="1">
        <f t="shared" si="57"/>
        <v>21.019444444444446</v>
      </c>
      <c r="U734" s="1">
        <f t="shared" si="58"/>
        <v>10036.829444444445</v>
      </c>
      <c r="V734" s="1">
        <f t="shared" si="59"/>
        <v>2772.7777777777778</v>
      </c>
    </row>
    <row r="735" spans="1:22" x14ac:dyDescent="0.2">
      <c r="A735">
        <v>41174</v>
      </c>
      <c r="B735">
        <v>4</v>
      </c>
      <c r="C735">
        <v>859</v>
      </c>
      <c r="D735">
        <v>40</v>
      </c>
      <c r="E735">
        <v>99</v>
      </c>
      <c r="F735">
        <v>30.02</v>
      </c>
      <c r="G735">
        <v>30.05</v>
      </c>
      <c r="H735">
        <v>18.54</v>
      </c>
      <c r="I735">
        <v>0.36</v>
      </c>
      <c r="J735">
        <v>7.3600000000000002E-3</v>
      </c>
      <c r="K735">
        <v>9.0000000000000008E-4</v>
      </c>
      <c r="L735">
        <v>2.3500000000000001E-3</v>
      </c>
      <c r="M735">
        <v>1.1221300000000001</v>
      </c>
      <c r="N735">
        <v>0.3</v>
      </c>
      <c r="R735" s="1">
        <f t="shared" si="55"/>
        <v>65.831111111111113</v>
      </c>
      <c r="S735" s="1">
        <f t="shared" si="56"/>
        <v>8.0500000000000007</v>
      </c>
      <c r="T735" s="1">
        <f t="shared" si="57"/>
        <v>21.019444444444446</v>
      </c>
      <c r="U735" s="1">
        <f t="shared" si="58"/>
        <v>10036.829444444445</v>
      </c>
      <c r="V735" s="1">
        <f t="shared" si="59"/>
        <v>2683.3333333333335</v>
      </c>
    </row>
    <row r="736" spans="1:22" x14ac:dyDescent="0.2">
      <c r="A736">
        <v>41175</v>
      </c>
      <c r="B736">
        <v>4</v>
      </c>
      <c r="C736">
        <v>860</v>
      </c>
      <c r="D736">
        <v>41</v>
      </c>
      <c r="E736">
        <v>99</v>
      </c>
      <c r="F736">
        <v>29.96</v>
      </c>
      <c r="G736">
        <v>29.99</v>
      </c>
      <c r="H736">
        <v>19.981000000000002</v>
      </c>
      <c r="I736">
        <v>0.36</v>
      </c>
      <c r="J736">
        <v>7.4000000000000003E-3</v>
      </c>
      <c r="K736">
        <v>9.0000000000000008E-4</v>
      </c>
      <c r="L736">
        <v>2.3500000000000001E-3</v>
      </c>
      <c r="M736">
        <v>1.1198600000000001</v>
      </c>
      <c r="N736">
        <v>0.32</v>
      </c>
      <c r="R736" s="1">
        <f t="shared" si="55"/>
        <v>66.188888888888897</v>
      </c>
      <c r="S736" s="1">
        <f t="shared" si="56"/>
        <v>8.0500000000000007</v>
      </c>
      <c r="T736" s="1">
        <f t="shared" si="57"/>
        <v>21.019444444444446</v>
      </c>
      <c r="U736" s="1">
        <f t="shared" si="58"/>
        <v>10016.525555555556</v>
      </c>
      <c r="V736" s="1">
        <f t="shared" si="59"/>
        <v>2862.2222222222226</v>
      </c>
    </row>
    <row r="737" spans="1:22" x14ac:dyDescent="0.2">
      <c r="A737">
        <v>41178</v>
      </c>
      <c r="B737">
        <v>4</v>
      </c>
      <c r="C737">
        <v>860</v>
      </c>
      <c r="D737">
        <v>41</v>
      </c>
      <c r="E737">
        <v>99</v>
      </c>
      <c r="F737">
        <v>29.96</v>
      </c>
      <c r="G737">
        <v>29.99</v>
      </c>
      <c r="H737">
        <v>20.128</v>
      </c>
      <c r="I737">
        <v>0.36</v>
      </c>
      <c r="J737">
        <v>7.3499999999999998E-3</v>
      </c>
      <c r="K737">
        <v>9.7142857142857154E-4</v>
      </c>
      <c r="L737">
        <v>2.64E-3</v>
      </c>
      <c r="M737">
        <v>1.11981</v>
      </c>
      <c r="N737">
        <v>0.32</v>
      </c>
      <c r="R737" s="1">
        <f t="shared" si="55"/>
        <v>65.74166666666666</v>
      </c>
      <c r="S737" s="1">
        <f t="shared" si="56"/>
        <v>8.68888888888889</v>
      </c>
      <c r="T737" s="1">
        <f t="shared" si="57"/>
        <v>23.613333333333333</v>
      </c>
      <c r="U737" s="1">
        <f t="shared" si="58"/>
        <v>10016.078333333333</v>
      </c>
      <c r="V737" s="1">
        <f t="shared" si="59"/>
        <v>2862.2222222222226</v>
      </c>
    </row>
    <row r="738" spans="1:22" x14ac:dyDescent="0.2">
      <c r="A738">
        <v>41184</v>
      </c>
      <c r="B738">
        <v>4</v>
      </c>
      <c r="C738">
        <v>859</v>
      </c>
      <c r="D738">
        <v>41</v>
      </c>
      <c r="E738">
        <v>99</v>
      </c>
      <c r="F738">
        <v>29.93</v>
      </c>
      <c r="G738">
        <v>29.94</v>
      </c>
      <c r="H738">
        <v>19.334</v>
      </c>
      <c r="I738">
        <v>0.36</v>
      </c>
      <c r="J738">
        <v>7.4099999999999999E-3</v>
      </c>
      <c r="K738">
        <v>1.0511111111111112E-3</v>
      </c>
      <c r="L738">
        <v>2.64E-3</v>
      </c>
      <c r="M738">
        <v>1.12042</v>
      </c>
      <c r="N738">
        <v>0.31</v>
      </c>
      <c r="R738" s="1">
        <f t="shared" si="55"/>
        <v>66.278333333333336</v>
      </c>
      <c r="S738" s="1">
        <f t="shared" si="56"/>
        <v>9.4016049382716069</v>
      </c>
      <c r="T738" s="1">
        <f t="shared" si="57"/>
        <v>23.613333333333333</v>
      </c>
      <c r="U738" s="1">
        <f t="shared" si="58"/>
        <v>10021.534444444445</v>
      </c>
      <c r="V738" s="1">
        <f t="shared" si="59"/>
        <v>2772.7777777777778</v>
      </c>
    </row>
    <row r="739" spans="1:22" x14ac:dyDescent="0.2">
      <c r="A739">
        <v>41185</v>
      </c>
      <c r="B739">
        <v>4</v>
      </c>
      <c r="C739">
        <v>860</v>
      </c>
      <c r="D739">
        <v>41</v>
      </c>
      <c r="E739">
        <v>99</v>
      </c>
      <c r="F739">
        <v>29.96</v>
      </c>
      <c r="G739">
        <v>29.98</v>
      </c>
      <c r="H739">
        <v>20.018000000000001</v>
      </c>
      <c r="I739">
        <v>0.36</v>
      </c>
      <c r="J739">
        <v>7.4200000000000004E-3</v>
      </c>
      <c r="K739">
        <v>1.0511111111111112E-3</v>
      </c>
      <c r="L739">
        <v>2.64E-3</v>
      </c>
      <c r="M739">
        <v>1.1217299999999999</v>
      </c>
      <c r="N739">
        <v>0.32</v>
      </c>
      <c r="R739" s="1">
        <f t="shared" si="55"/>
        <v>66.367777777777775</v>
      </c>
      <c r="S739" s="1">
        <f t="shared" si="56"/>
        <v>9.4016049382716069</v>
      </c>
      <c r="T739" s="1">
        <f t="shared" si="57"/>
        <v>23.613333333333333</v>
      </c>
      <c r="U739" s="1">
        <f t="shared" si="58"/>
        <v>10033.251666666667</v>
      </c>
      <c r="V739" s="1">
        <f t="shared" si="59"/>
        <v>2862.2222222222226</v>
      </c>
    </row>
    <row r="740" spans="1:22" x14ac:dyDescent="0.2">
      <c r="A740">
        <v>41186</v>
      </c>
      <c r="B740">
        <v>4</v>
      </c>
      <c r="C740">
        <v>860</v>
      </c>
      <c r="D740">
        <v>41</v>
      </c>
      <c r="E740">
        <v>99</v>
      </c>
      <c r="F740">
        <v>29.96</v>
      </c>
      <c r="G740">
        <v>29.98</v>
      </c>
      <c r="H740">
        <v>20.018000000000001</v>
      </c>
      <c r="I740">
        <v>0.36</v>
      </c>
      <c r="J740">
        <v>7.3899999999999999E-3</v>
      </c>
      <c r="K740">
        <v>1.0511111111111112E-3</v>
      </c>
      <c r="L740">
        <v>2.7799999999999999E-3</v>
      </c>
      <c r="M740">
        <v>1.1216999999999999</v>
      </c>
      <c r="N740">
        <v>0.32</v>
      </c>
      <c r="R740" s="1">
        <f t="shared" si="55"/>
        <v>66.099444444444444</v>
      </c>
      <c r="S740" s="1">
        <f t="shared" si="56"/>
        <v>9.4016049382716069</v>
      </c>
      <c r="T740" s="1">
        <f t="shared" si="57"/>
        <v>24.865555555555556</v>
      </c>
      <c r="U740" s="1">
        <f t="shared" si="58"/>
        <v>10032.983333333334</v>
      </c>
      <c r="V740" s="1">
        <f t="shared" si="59"/>
        <v>2862.2222222222226</v>
      </c>
    </row>
    <row r="741" spans="1:22" x14ac:dyDescent="0.2">
      <c r="A741">
        <v>41188</v>
      </c>
      <c r="B741">
        <v>4</v>
      </c>
      <c r="C741">
        <v>860</v>
      </c>
      <c r="D741">
        <v>41</v>
      </c>
      <c r="E741">
        <v>99</v>
      </c>
      <c r="F741">
        <v>29.96</v>
      </c>
      <c r="G741">
        <v>29.98</v>
      </c>
      <c r="H741">
        <v>20.433</v>
      </c>
      <c r="I741">
        <v>0.36</v>
      </c>
      <c r="J741">
        <v>7.3200000000000001E-3</v>
      </c>
      <c r="K741">
        <v>1.0511111111111112E-3</v>
      </c>
      <c r="L741">
        <v>2.7799999999999999E-3</v>
      </c>
      <c r="M741">
        <v>1.12171</v>
      </c>
      <c r="N741">
        <v>0.32</v>
      </c>
      <c r="R741" s="1">
        <f t="shared" si="55"/>
        <v>65.473333333333343</v>
      </c>
      <c r="S741" s="1">
        <f t="shared" si="56"/>
        <v>9.4016049382716069</v>
      </c>
      <c r="T741" s="1">
        <f t="shared" si="57"/>
        <v>24.865555555555556</v>
      </c>
      <c r="U741" s="1">
        <f t="shared" si="58"/>
        <v>10033.072777777777</v>
      </c>
      <c r="V741" s="1">
        <f t="shared" si="59"/>
        <v>2862.2222222222226</v>
      </c>
    </row>
    <row r="742" spans="1:22" x14ac:dyDescent="0.2">
      <c r="A742">
        <v>41190</v>
      </c>
      <c r="B742">
        <v>4</v>
      </c>
      <c r="C742">
        <v>860</v>
      </c>
      <c r="D742">
        <v>41</v>
      </c>
      <c r="E742">
        <v>99</v>
      </c>
      <c r="F742">
        <v>29.96</v>
      </c>
      <c r="G742">
        <v>29.98</v>
      </c>
      <c r="H742">
        <v>20.263000000000002</v>
      </c>
      <c r="I742">
        <v>0.36</v>
      </c>
      <c r="J742">
        <v>7.2500000000000004E-3</v>
      </c>
      <c r="K742">
        <v>1.0511111111111112E-3</v>
      </c>
      <c r="L742">
        <v>2.64E-3</v>
      </c>
      <c r="M742">
        <v>1.12174</v>
      </c>
      <c r="N742">
        <v>0.32</v>
      </c>
      <c r="R742" s="1">
        <f t="shared" si="55"/>
        <v>64.847222222222229</v>
      </c>
      <c r="S742" s="1">
        <f t="shared" si="56"/>
        <v>9.4016049382716069</v>
      </c>
      <c r="T742" s="1">
        <f t="shared" si="57"/>
        <v>23.613333333333333</v>
      </c>
      <c r="U742" s="1">
        <f t="shared" si="58"/>
        <v>10033.341111111111</v>
      </c>
      <c r="V742" s="1">
        <f t="shared" si="59"/>
        <v>2862.2222222222226</v>
      </c>
    </row>
    <row r="743" spans="1:22" x14ac:dyDescent="0.2">
      <c r="A743">
        <v>41191</v>
      </c>
      <c r="B743">
        <v>4</v>
      </c>
      <c r="C743">
        <v>860</v>
      </c>
      <c r="D743">
        <v>41</v>
      </c>
      <c r="E743">
        <v>99</v>
      </c>
      <c r="F743">
        <v>29.96</v>
      </c>
      <c r="G743">
        <v>29.98</v>
      </c>
      <c r="H743">
        <v>20.263000000000002</v>
      </c>
      <c r="I743">
        <v>0.36</v>
      </c>
      <c r="J743">
        <v>7.2700000000000004E-3</v>
      </c>
      <c r="K743">
        <v>1.1466666666666665E-3</v>
      </c>
      <c r="L743">
        <v>2.64E-3</v>
      </c>
      <c r="M743">
        <v>1.1217299999999999</v>
      </c>
      <c r="N743">
        <v>0.32</v>
      </c>
      <c r="R743" s="1">
        <f t="shared" si="55"/>
        <v>65.026111111111121</v>
      </c>
      <c r="S743" s="1">
        <f t="shared" si="56"/>
        <v>10.256296296296295</v>
      </c>
      <c r="T743" s="1">
        <f t="shared" si="57"/>
        <v>23.613333333333333</v>
      </c>
      <c r="U743" s="1">
        <f t="shared" si="58"/>
        <v>10033.251666666667</v>
      </c>
      <c r="V743" s="1">
        <f t="shared" si="59"/>
        <v>2862.2222222222226</v>
      </c>
    </row>
    <row r="744" spans="1:22" x14ac:dyDescent="0.2">
      <c r="A744">
        <v>41193</v>
      </c>
      <c r="B744">
        <v>4</v>
      </c>
      <c r="C744">
        <v>861</v>
      </c>
      <c r="D744">
        <v>41</v>
      </c>
      <c r="E744">
        <v>99</v>
      </c>
      <c r="F744">
        <v>30</v>
      </c>
      <c r="G744">
        <v>30.01</v>
      </c>
      <c r="H744">
        <v>19.093</v>
      </c>
      <c r="I744">
        <v>0.36</v>
      </c>
      <c r="J744">
        <v>7.3800000000000003E-3</v>
      </c>
      <c r="K744">
        <v>1.0799999999999998E-3</v>
      </c>
      <c r="L744">
        <v>2.64E-3</v>
      </c>
      <c r="M744">
        <v>1.12303</v>
      </c>
      <c r="N744">
        <v>0.3</v>
      </c>
      <c r="R744" s="1">
        <f t="shared" si="55"/>
        <v>66.010000000000005</v>
      </c>
      <c r="S744" s="1">
        <f t="shared" si="56"/>
        <v>9.6599999999999984</v>
      </c>
      <c r="T744" s="1">
        <f t="shared" si="57"/>
        <v>23.613333333333333</v>
      </c>
      <c r="U744" s="1">
        <f t="shared" si="58"/>
        <v>10044.879444444445</v>
      </c>
      <c r="V744" s="1">
        <f t="shared" si="59"/>
        <v>2683.3333333333335</v>
      </c>
    </row>
    <row r="745" spans="1:22" x14ac:dyDescent="0.2">
      <c r="A745">
        <v>41197</v>
      </c>
      <c r="B745">
        <v>4</v>
      </c>
      <c r="C745">
        <v>860</v>
      </c>
      <c r="D745">
        <v>41</v>
      </c>
      <c r="E745">
        <v>99</v>
      </c>
      <c r="F745">
        <v>29.96</v>
      </c>
      <c r="G745">
        <v>29.99</v>
      </c>
      <c r="H745">
        <v>19.126000000000001</v>
      </c>
      <c r="I745">
        <v>0.36</v>
      </c>
      <c r="J745">
        <v>7.4000000000000003E-3</v>
      </c>
      <c r="K745">
        <v>1.1699999999999998E-3</v>
      </c>
      <c r="L745">
        <v>2.64E-3</v>
      </c>
      <c r="M745">
        <v>1.11981</v>
      </c>
      <c r="N745">
        <v>0.3</v>
      </c>
      <c r="R745" s="1">
        <f t="shared" si="55"/>
        <v>66.188888888888897</v>
      </c>
      <c r="S745" s="1">
        <f t="shared" si="56"/>
        <v>10.464999999999998</v>
      </c>
      <c r="T745" s="1">
        <f t="shared" si="57"/>
        <v>23.613333333333333</v>
      </c>
      <c r="U745" s="1">
        <f t="shared" si="58"/>
        <v>10016.078333333333</v>
      </c>
      <c r="V745" s="1">
        <f t="shared" si="59"/>
        <v>2683.3333333333335</v>
      </c>
    </row>
    <row r="746" spans="1:22" x14ac:dyDescent="0.2">
      <c r="A746">
        <v>41198</v>
      </c>
      <c r="B746">
        <v>4</v>
      </c>
      <c r="C746">
        <v>860</v>
      </c>
      <c r="D746">
        <v>41</v>
      </c>
      <c r="E746">
        <v>99</v>
      </c>
      <c r="F746">
        <v>29.96</v>
      </c>
      <c r="G746">
        <v>29.99</v>
      </c>
      <c r="H746">
        <v>19.695</v>
      </c>
      <c r="I746">
        <v>0.36</v>
      </c>
      <c r="J746">
        <v>7.4000000000000003E-3</v>
      </c>
      <c r="K746">
        <v>1.1699999999999998E-3</v>
      </c>
      <c r="L746">
        <v>2.64E-3</v>
      </c>
      <c r="M746">
        <v>1.11981</v>
      </c>
      <c r="N746">
        <v>0.31</v>
      </c>
      <c r="R746" s="1">
        <f t="shared" si="55"/>
        <v>66.188888888888897</v>
      </c>
      <c r="S746" s="1">
        <f t="shared" si="56"/>
        <v>10.464999999999998</v>
      </c>
      <c r="T746" s="1">
        <f t="shared" si="57"/>
        <v>23.613333333333333</v>
      </c>
      <c r="U746" s="1">
        <f t="shared" si="58"/>
        <v>10016.078333333333</v>
      </c>
      <c r="V746" s="1">
        <f t="shared" si="59"/>
        <v>2772.7777777777778</v>
      </c>
    </row>
    <row r="747" spans="1:22" x14ac:dyDescent="0.2">
      <c r="A747">
        <v>41202</v>
      </c>
      <c r="B747">
        <v>4</v>
      </c>
      <c r="C747">
        <v>860</v>
      </c>
      <c r="D747">
        <v>41</v>
      </c>
      <c r="E747">
        <v>99</v>
      </c>
      <c r="F747">
        <v>29.96</v>
      </c>
      <c r="G747">
        <v>29.99</v>
      </c>
      <c r="H747">
        <v>20.081</v>
      </c>
      <c r="I747">
        <v>0.36</v>
      </c>
      <c r="J747">
        <v>7.3200000000000001E-3</v>
      </c>
      <c r="K747">
        <v>1.1699999999999998E-3</v>
      </c>
      <c r="L747">
        <v>2.7899999999999999E-3</v>
      </c>
      <c r="M747">
        <v>1.1197900000000001</v>
      </c>
      <c r="N747">
        <v>0.32</v>
      </c>
      <c r="R747" s="1">
        <f t="shared" si="55"/>
        <v>65.473333333333343</v>
      </c>
      <c r="S747" s="1">
        <f t="shared" si="56"/>
        <v>10.464999999999998</v>
      </c>
      <c r="T747" s="1">
        <f t="shared" si="57"/>
        <v>24.954999999999998</v>
      </c>
      <c r="U747" s="1">
        <f t="shared" si="58"/>
        <v>10015.899444444445</v>
      </c>
      <c r="V747" s="1">
        <f t="shared" si="59"/>
        <v>2862.2222222222226</v>
      </c>
    </row>
    <row r="748" spans="1:22" x14ac:dyDescent="0.2">
      <c r="A748">
        <v>41204</v>
      </c>
      <c r="B748">
        <v>4</v>
      </c>
      <c r="C748">
        <v>860</v>
      </c>
      <c r="D748">
        <v>41</v>
      </c>
      <c r="E748">
        <v>99</v>
      </c>
      <c r="F748">
        <v>29.96</v>
      </c>
      <c r="G748">
        <v>29.99</v>
      </c>
      <c r="H748">
        <v>18.960999999999999</v>
      </c>
      <c r="I748">
        <v>0.36</v>
      </c>
      <c r="J748">
        <v>7.3499999999999998E-3</v>
      </c>
      <c r="K748">
        <v>1.0266666666666666E-3</v>
      </c>
      <c r="L748">
        <v>2.64E-3</v>
      </c>
      <c r="M748">
        <v>1.11982</v>
      </c>
      <c r="N748">
        <v>0.3</v>
      </c>
      <c r="R748" s="1">
        <f t="shared" si="55"/>
        <v>65.74166666666666</v>
      </c>
      <c r="S748" s="1">
        <f t="shared" si="56"/>
        <v>9.1829629629629625</v>
      </c>
      <c r="T748" s="1">
        <f t="shared" si="57"/>
        <v>23.613333333333333</v>
      </c>
      <c r="U748" s="1">
        <f t="shared" si="58"/>
        <v>10016.167777777779</v>
      </c>
      <c r="V748" s="1">
        <f t="shared" si="59"/>
        <v>2683.3333333333335</v>
      </c>
    </row>
    <row r="749" spans="1:22" x14ac:dyDescent="0.2">
      <c r="A749">
        <v>41207</v>
      </c>
      <c r="B749">
        <v>4</v>
      </c>
      <c r="C749">
        <v>860</v>
      </c>
      <c r="D749">
        <v>41</v>
      </c>
      <c r="E749">
        <v>99</v>
      </c>
      <c r="F749">
        <v>29.96</v>
      </c>
      <c r="G749">
        <v>29.99</v>
      </c>
      <c r="H749">
        <v>19.29</v>
      </c>
      <c r="I749">
        <v>0.36</v>
      </c>
      <c r="J749">
        <v>7.4200000000000004E-3</v>
      </c>
      <c r="K749">
        <v>9.411111111111111E-4</v>
      </c>
      <c r="L749">
        <v>2.64E-3</v>
      </c>
      <c r="M749">
        <v>1.11981</v>
      </c>
      <c r="N749">
        <v>0.31</v>
      </c>
      <c r="R749" s="1">
        <f t="shared" si="55"/>
        <v>66.367777777777775</v>
      </c>
      <c r="S749" s="1">
        <f t="shared" si="56"/>
        <v>8.417716049382717</v>
      </c>
      <c r="T749" s="1">
        <f t="shared" si="57"/>
        <v>23.613333333333333</v>
      </c>
      <c r="U749" s="1">
        <f t="shared" si="58"/>
        <v>10016.078333333333</v>
      </c>
      <c r="V749" s="1">
        <f t="shared" si="59"/>
        <v>2772.7777777777778</v>
      </c>
    </row>
    <row r="750" spans="1:22" x14ac:dyDescent="0.2">
      <c r="A750">
        <v>41212</v>
      </c>
      <c r="B750">
        <v>4</v>
      </c>
      <c r="C750">
        <v>859</v>
      </c>
      <c r="D750">
        <v>41</v>
      </c>
      <c r="E750">
        <v>99</v>
      </c>
      <c r="F750">
        <v>29.93</v>
      </c>
      <c r="G750">
        <v>29.96</v>
      </c>
      <c r="H750">
        <v>19.114999999999998</v>
      </c>
      <c r="I750">
        <v>0.35</v>
      </c>
      <c r="J750">
        <v>7.2399999999999999E-3</v>
      </c>
      <c r="K750">
        <v>9.0000000000000008E-4</v>
      </c>
      <c r="L750">
        <v>2.64E-3</v>
      </c>
      <c r="M750">
        <v>1.1166100000000001</v>
      </c>
      <c r="N750">
        <v>0.3</v>
      </c>
      <c r="R750" s="1">
        <f t="shared" si="55"/>
        <v>66.608000000000004</v>
      </c>
      <c r="S750" s="1">
        <f t="shared" si="56"/>
        <v>8.2800000000000011</v>
      </c>
      <c r="T750" s="1">
        <f t="shared" si="57"/>
        <v>24.288000000000004</v>
      </c>
      <c r="U750" s="1">
        <f t="shared" si="58"/>
        <v>10272.812000000002</v>
      </c>
      <c r="V750" s="1">
        <f t="shared" si="59"/>
        <v>2760</v>
      </c>
    </row>
    <row r="751" spans="1:22" x14ac:dyDescent="0.2">
      <c r="A751">
        <v>41215</v>
      </c>
      <c r="B751">
        <v>4</v>
      </c>
      <c r="C751">
        <v>860</v>
      </c>
      <c r="D751">
        <v>41</v>
      </c>
      <c r="E751">
        <v>99</v>
      </c>
      <c r="F751">
        <v>29.96</v>
      </c>
      <c r="G751">
        <v>30.01</v>
      </c>
      <c r="H751">
        <v>20.099</v>
      </c>
      <c r="I751">
        <v>0.35</v>
      </c>
      <c r="J751">
        <v>7.3499999999999998E-3</v>
      </c>
      <c r="K751">
        <v>9.0000000000000008E-4</v>
      </c>
      <c r="L751">
        <v>2.64E-3</v>
      </c>
      <c r="M751">
        <v>1.11599</v>
      </c>
      <c r="N751">
        <v>0.32</v>
      </c>
      <c r="R751" s="1">
        <f t="shared" si="55"/>
        <v>67.62</v>
      </c>
      <c r="S751" s="1">
        <f t="shared" si="56"/>
        <v>8.2800000000000011</v>
      </c>
      <c r="T751" s="1">
        <f t="shared" si="57"/>
        <v>24.288000000000004</v>
      </c>
      <c r="U751" s="1">
        <f t="shared" si="58"/>
        <v>10267.108000000002</v>
      </c>
      <c r="V751" s="1">
        <f t="shared" si="59"/>
        <v>2944.0000000000005</v>
      </c>
    </row>
    <row r="752" spans="1:22" x14ac:dyDescent="0.2">
      <c r="A752">
        <v>41216</v>
      </c>
      <c r="B752">
        <v>4</v>
      </c>
      <c r="C752">
        <v>860</v>
      </c>
      <c r="D752">
        <v>41</v>
      </c>
      <c r="E752">
        <v>99</v>
      </c>
      <c r="F752">
        <v>29.96</v>
      </c>
      <c r="G752">
        <v>30.01</v>
      </c>
      <c r="H752">
        <v>20.099</v>
      </c>
      <c r="I752">
        <v>0.35</v>
      </c>
      <c r="J752">
        <v>7.3800000000000003E-3</v>
      </c>
      <c r="K752">
        <v>8.5555555555555558E-4</v>
      </c>
      <c r="L752">
        <v>2.64E-3</v>
      </c>
      <c r="M752">
        <v>1.11599</v>
      </c>
      <c r="N752">
        <v>0.32</v>
      </c>
      <c r="R752" s="1">
        <f t="shared" si="55"/>
        <v>67.896000000000001</v>
      </c>
      <c r="S752" s="1">
        <f t="shared" si="56"/>
        <v>7.8711111111111123</v>
      </c>
      <c r="T752" s="1">
        <f t="shared" si="57"/>
        <v>24.288000000000004</v>
      </c>
      <c r="U752" s="1">
        <f t="shared" si="58"/>
        <v>10267.108000000002</v>
      </c>
      <c r="V752" s="1">
        <f t="shared" si="59"/>
        <v>2944.0000000000005</v>
      </c>
    </row>
    <row r="753" spans="1:22" x14ac:dyDescent="0.2">
      <c r="A753">
        <v>41218</v>
      </c>
      <c r="B753">
        <v>4</v>
      </c>
      <c r="C753">
        <v>860</v>
      </c>
      <c r="D753">
        <v>41</v>
      </c>
      <c r="E753">
        <v>99</v>
      </c>
      <c r="F753">
        <v>29.96</v>
      </c>
      <c r="G753">
        <v>30.01</v>
      </c>
      <c r="H753">
        <v>19.643999999999998</v>
      </c>
      <c r="I753">
        <v>0.35</v>
      </c>
      <c r="J753">
        <v>7.4000000000000003E-3</v>
      </c>
      <c r="K753">
        <v>8.5555555555555558E-4</v>
      </c>
      <c r="L753">
        <v>2.64E-3</v>
      </c>
      <c r="M753">
        <v>1.11599</v>
      </c>
      <c r="N753">
        <v>0.31</v>
      </c>
      <c r="R753" s="1">
        <f t="shared" si="55"/>
        <v>68.08</v>
      </c>
      <c r="S753" s="1">
        <f t="shared" si="56"/>
        <v>7.8711111111111123</v>
      </c>
      <c r="T753" s="1">
        <f t="shared" si="57"/>
        <v>24.288000000000004</v>
      </c>
      <c r="U753" s="1">
        <f t="shared" si="58"/>
        <v>10267.108000000002</v>
      </c>
      <c r="V753" s="1">
        <f t="shared" si="59"/>
        <v>2852.0000000000005</v>
      </c>
    </row>
    <row r="754" spans="1:22" x14ac:dyDescent="0.2">
      <c r="A754">
        <v>41220</v>
      </c>
      <c r="B754">
        <v>4</v>
      </c>
      <c r="C754">
        <v>860</v>
      </c>
      <c r="D754">
        <v>41</v>
      </c>
      <c r="E754">
        <v>99</v>
      </c>
      <c r="F754">
        <v>29.96</v>
      </c>
      <c r="G754">
        <v>30.01</v>
      </c>
      <c r="H754">
        <v>18.988</v>
      </c>
      <c r="I754">
        <v>0.35</v>
      </c>
      <c r="J754">
        <v>7.3000000000000001E-3</v>
      </c>
      <c r="K754">
        <v>8.9999999999999998E-4</v>
      </c>
      <c r="L754">
        <v>2.64E-3</v>
      </c>
      <c r="M754">
        <v>1.11599</v>
      </c>
      <c r="N754">
        <v>0.3</v>
      </c>
      <c r="R754" s="1">
        <f t="shared" si="55"/>
        <v>67.160000000000011</v>
      </c>
      <c r="S754" s="1">
        <f t="shared" si="56"/>
        <v>8.2800000000000011</v>
      </c>
      <c r="T754" s="1">
        <f t="shared" si="57"/>
        <v>24.288000000000004</v>
      </c>
      <c r="U754" s="1">
        <f t="shared" si="58"/>
        <v>10267.108000000002</v>
      </c>
      <c r="V754" s="1">
        <f t="shared" si="59"/>
        <v>2760</v>
      </c>
    </row>
    <row r="755" spans="1:22" x14ac:dyDescent="0.2">
      <c r="A755">
        <v>41222</v>
      </c>
      <c r="B755">
        <v>4</v>
      </c>
      <c r="C755">
        <v>860</v>
      </c>
      <c r="D755">
        <v>41</v>
      </c>
      <c r="E755">
        <v>99</v>
      </c>
      <c r="F755">
        <v>29.96</v>
      </c>
      <c r="G755">
        <v>30.01</v>
      </c>
      <c r="H755">
        <v>20.484999999999999</v>
      </c>
      <c r="I755">
        <v>0.35</v>
      </c>
      <c r="J755">
        <v>7.3800000000000003E-3</v>
      </c>
      <c r="K755">
        <v>8.9999999999999998E-4</v>
      </c>
      <c r="L755">
        <v>2.64E-3</v>
      </c>
      <c r="M755">
        <v>1.11599</v>
      </c>
      <c r="N755">
        <v>0.33</v>
      </c>
      <c r="R755" s="1">
        <f t="shared" si="55"/>
        <v>67.896000000000001</v>
      </c>
      <c r="S755" s="1">
        <f t="shared" si="56"/>
        <v>8.2800000000000011</v>
      </c>
      <c r="T755" s="1">
        <f t="shared" si="57"/>
        <v>24.288000000000004</v>
      </c>
      <c r="U755" s="1">
        <f t="shared" si="58"/>
        <v>10267.108000000002</v>
      </c>
      <c r="V755" s="1">
        <f t="shared" si="59"/>
        <v>3036.0000000000005</v>
      </c>
    </row>
    <row r="756" spans="1:22" x14ac:dyDescent="0.2">
      <c r="A756">
        <v>41223</v>
      </c>
      <c r="B756">
        <v>4</v>
      </c>
      <c r="C756">
        <v>860</v>
      </c>
      <c r="D756">
        <v>41</v>
      </c>
      <c r="E756">
        <v>99</v>
      </c>
      <c r="F756">
        <v>29.96</v>
      </c>
      <c r="G756">
        <v>30.01</v>
      </c>
      <c r="H756">
        <v>19.838000000000001</v>
      </c>
      <c r="I756">
        <v>0.35</v>
      </c>
      <c r="J756">
        <v>7.4000000000000003E-3</v>
      </c>
      <c r="K756">
        <v>8.9999999999999998E-4</v>
      </c>
      <c r="L756">
        <v>2.64E-3</v>
      </c>
      <c r="M756">
        <v>1.11599</v>
      </c>
      <c r="N756">
        <v>0.32</v>
      </c>
      <c r="R756" s="1">
        <f t="shared" si="55"/>
        <v>68.08</v>
      </c>
      <c r="S756" s="1">
        <f t="shared" si="56"/>
        <v>8.2800000000000011</v>
      </c>
      <c r="T756" s="1">
        <f t="shared" si="57"/>
        <v>24.288000000000004</v>
      </c>
      <c r="U756" s="1">
        <f t="shared" si="58"/>
        <v>10267.108000000002</v>
      </c>
      <c r="V756" s="1">
        <f t="shared" si="59"/>
        <v>2944.0000000000005</v>
      </c>
    </row>
    <row r="757" spans="1:22" x14ac:dyDescent="0.2">
      <c r="A757">
        <v>41224</v>
      </c>
      <c r="B757">
        <v>4</v>
      </c>
      <c r="C757">
        <v>861</v>
      </c>
      <c r="D757">
        <v>41</v>
      </c>
      <c r="E757">
        <v>99</v>
      </c>
      <c r="F757">
        <v>30</v>
      </c>
      <c r="G757">
        <v>30.05</v>
      </c>
      <c r="H757">
        <v>19.015999999999998</v>
      </c>
      <c r="I757">
        <v>0.35</v>
      </c>
      <c r="J757">
        <v>7.3600000000000002E-3</v>
      </c>
      <c r="K757">
        <v>8.9999999999999998E-4</v>
      </c>
      <c r="L757">
        <v>2.5000000000000001E-3</v>
      </c>
      <c r="M757">
        <v>1.1153999999999999</v>
      </c>
      <c r="N757">
        <v>0.3</v>
      </c>
      <c r="R757" s="1">
        <f t="shared" si="55"/>
        <v>67.712000000000003</v>
      </c>
      <c r="S757" s="1">
        <f t="shared" si="56"/>
        <v>8.2800000000000011</v>
      </c>
      <c r="T757" s="1">
        <f t="shared" si="57"/>
        <v>23.000000000000004</v>
      </c>
      <c r="U757" s="1">
        <f t="shared" si="58"/>
        <v>10261.68</v>
      </c>
      <c r="V757" s="1">
        <f t="shared" si="59"/>
        <v>2760</v>
      </c>
    </row>
    <row r="758" spans="1:22" x14ac:dyDescent="0.2">
      <c r="A758">
        <v>41225</v>
      </c>
      <c r="B758">
        <v>4</v>
      </c>
      <c r="C758">
        <v>859</v>
      </c>
      <c r="D758">
        <v>41</v>
      </c>
      <c r="E758">
        <v>99</v>
      </c>
      <c r="F758">
        <v>29.93</v>
      </c>
      <c r="G758">
        <v>29.98</v>
      </c>
      <c r="H758">
        <v>19.015999999999998</v>
      </c>
      <c r="I758">
        <v>0.35</v>
      </c>
      <c r="J758">
        <v>7.3899999999999999E-3</v>
      </c>
      <c r="K758">
        <v>8.9999999999999998E-4</v>
      </c>
      <c r="L758">
        <v>2.49E-3</v>
      </c>
      <c r="M758">
        <v>1.1128</v>
      </c>
      <c r="N758">
        <v>0.3</v>
      </c>
      <c r="R758" s="1">
        <f t="shared" si="55"/>
        <v>67.988</v>
      </c>
      <c r="S758" s="1">
        <f t="shared" si="56"/>
        <v>8.2800000000000011</v>
      </c>
      <c r="T758" s="1">
        <f t="shared" si="57"/>
        <v>22.908000000000001</v>
      </c>
      <c r="U758" s="1">
        <f t="shared" si="58"/>
        <v>10237.76</v>
      </c>
      <c r="V758" s="1">
        <f t="shared" si="59"/>
        <v>2760</v>
      </c>
    </row>
    <row r="759" spans="1:22" x14ac:dyDescent="0.2">
      <c r="A759">
        <v>41227</v>
      </c>
      <c r="B759">
        <v>4</v>
      </c>
      <c r="C759">
        <v>860</v>
      </c>
      <c r="D759">
        <v>41</v>
      </c>
      <c r="E759">
        <v>99</v>
      </c>
      <c r="F759">
        <v>29.96</v>
      </c>
      <c r="G759">
        <v>30.02</v>
      </c>
      <c r="H759">
        <v>20.253</v>
      </c>
      <c r="I759">
        <v>0.35</v>
      </c>
      <c r="J759">
        <v>7.3800000000000003E-3</v>
      </c>
      <c r="K759">
        <v>8.9999999999999998E-4</v>
      </c>
      <c r="L759">
        <v>2.5000000000000001E-3</v>
      </c>
      <c r="M759">
        <v>1.1141000000000001</v>
      </c>
      <c r="N759">
        <v>0.32</v>
      </c>
      <c r="R759" s="1">
        <f t="shared" si="55"/>
        <v>67.896000000000001</v>
      </c>
      <c r="S759" s="1">
        <f t="shared" si="56"/>
        <v>8.2800000000000011</v>
      </c>
      <c r="T759" s="1">
        <f t="shared" si="57"/>
        <v>23.000000000000004</v>
      </c>
      <c r="U759" s="1">
        <f t="shared" si="58"/>
        <v>10249.720000000001</v>
      </c>
      <c r="V759" s="1">
        <f t="shared" si="59"/>
        <v>2944.0000000000005</v>
      </c>
    </row>
    <row r="760" spans="1:22" x14ac:dyDescent="0.2">
      <c r="A760">
        <v>41231</v>
      </c>
      <c r="B760">
        <v>4</v>
      </c>
      <c r="C760">
        <v>860</v>
      </c>
      <c r="D760">
        <v>41</v>
      </c>
      <c r="E760">
        <v>99</v>
      </c>
      <c r="F760">
        <v>29.96</v>
      </c>
      <c r="G760">
        <v>30.01</v>
      </c>
      <c r="H760">
        <v>20.227</v>
      </c>
      <c r="I760">
        <v>0.35</v>
      </c>
      <c r="J760">
        <v>7.3299999999999997E-3</v>
      </c>
      <c r="K760">
        <v>8.9999999999999998E-4</v>
      </c>
      <c r="L760">
        <v>2.49E-3</v>
      </c>
      <c r="M760">
        <v>1.11602</v>
      </c>
      <c r="N760">
        <v>0.32</v>
      </c>
      <c r="R760" s="1">
        <f t="shared" si="55"/>
        <v>67.436000000000007</v>
      </c>
      <c r="S760" s="1">
        <f t="shared" si="56"/>
        <v>8.2800000000000011</v>
      </c>
      <c r="T760" s="1">
        <f t="shared" si="57"/>
        <v>22.908000000000001</v>
      </c>
      <c r="U760" s="1">
        <f t="shared" si="58"/>
        <v>10267.384</v>
      </c>
      <c r="V760" s="1">
        <f t="shared" si="59"/>
        <v>2944.0000000000005</v>
      </c>
    </row>
    <row r="761" spans="1:22" x14ac:dyDescent="0.2">
      <c r="A761">
        <v>41233</v>
      </c>
      <c r="B761">
        <v>4</v>
      </c>
      <c r="C761">
        <v>861</v>
      </c>
      <c r="D761">
        <v>41</v>
      </c>
      <c r="E761">
        <v>99</v>
      </c>
      <c r="F761">
        <v>30</v>
      </c>
      <c r="G761">
        <v>30.05</v>
      </c>
      <c r="H761">
        <v>19.565999999999999</v>
      </c>
      <c r="I761">
        <v>0.35</v>
      </c>
      <c r="J761">
        <v>7.2899999999999996E-3</v>
      </c>
      <c r="K761">
        <v>8.9999999999999998E-4</v>
      </c>
      <c r="L761">
        <v>2.5000000000000001E-3</v>
      </c>
      <c r="M761">
        <v>1.1153999999999999</v>
      </c>
      <c r="N761">
        <v>0.31</v>
      </c>
      <c r="R761" s="1">
        <f t="shared" si="55"/>
        <v>67.067999999999998</v>
      </c>
      <c r="S761" s="1">
        <f t="shared" si="56"/>
        <v>8.2800000000000011</v>
      </c>
      <c r="T761" s="1">
        <f t="shared" si="57"/>
        <v>23.000000000000004</v>
      </c>
      <c r="U761" s="1">
        <f t="shared" si="58"/>
        <v>10261.68</v>
      </c>
      <c r="V761" s="1">
        <f t="shared" si="59"/>
        <v>2852.0000000000005</v>
      </c>
    </row>
    <row r="762" spans="1:22" x14ac:dyDescent="0.2">
      <c r="A762">
        <v>41234</v>
      </c>
      <c r="B762">
        <v>4</v>
      </c>
      <c r="C762">
        <v>861</v>
      </c>
      <c r="D762">
        <v>41</v>
      </c>
      <c r="E762">
        <v>99</v>
      </c>
      <c r="F762">
        <v>30</v>
      </c>
      <c r="G762">
        <v>30.05</v>
      </c>
      <c r="H762">
        <v>21.373999999999999</v>
      </c>
      <c r="I762">
        <v>0.35</v>
      </c>
      <c r="J762">
        <v>7.3400000000000002E-3</v>
      </c>
      <c r="K762">
        <v>8.9999999999999998E-4</v>
      </c>
      <c r="L762">
        <v>2.5000000000000001E-3</v>
      </c>
      <c r="M762">
        <v>1.1153999999999999</v>
      </c>
      <c r="N762">
        <v>0.34</v>
      </c>
      <c r="R762" s="1">
        <f t="shared" si="55"/>
        <v>67.528000000000006</v>
      </c>
      <c r="S762" s="1">
        <f t="shared" si="56"/>
        <v>8.2800000000000011</v>
      </c>
      <c r="T762" s="1">
        <f t="shared" si="57"/>
        <v>23.000000000000004</v>
      </c>
      <c r="U762" s="1">
        <f t="shared" si="58"/>
        <v>10261.68</v>
      </c>
      <c r="V762" s="1">
        <f t="shared" si="59"/>
        <v>3128.0000000000005</v>
      </c>
    </row>
    <row r="763" spans="1:22" x14ac:dyDescent="0.2">
      <c r="A763">
        <v>41235</v>
      </c>
      <c r="B763">
        <v>4</v>
      </c>
      <c r="C763">
        <v>860</v>
      </c>
      <c r="D763">
        <v>41</v>
      </c>
      <c r="E763">
        <v>99</v>
      </c>
      <c r="F763">
        <v>29.96</v>
      </c>
      <c r="G763">
        <v>30.02</v>
      </c>
      <c r="H763">
        <v>21.373999999999999</v>
      </c>
      <c r="I763">
        <v>0.35</v>
      </c>
      <c r="J763">
        <v>7.4000000000000003E-3</v>
      </c>
      <c r="K763">
        <v>8.5555555555555558E-4</v>
      </c>
      <c r="L763">
        <v>2.5000000000000001E-3</v>
      </c>
      <c r="M763">
        <v>1.1141000000000001</v>
      </c>
      <c r="N763">
        <v>0.34</v>
      </c>
      <c r="R763" s="1">
        <f t="shared" si="55"/>
        <v>68.08</v>
      </c>
      <c r="S763" s="1">
        <f t="shared" si="56"/>
        <v>7.8711111111111123</v>
      </c>
      <c r="T763" s="1">
        <f t="shared" si="57"/>
        <v>23.000000000000004</v>
      </c>
      <c r="U763" s="1">
        <f t="shared" si="58"/>
        <v>10249.720000000001</v>
      </c>
      <c r="V763" s="1">
        <f t="shared" si="59"/>
        <v>3128.0000000000005</v>
      </c>
    </row>
    <row r="764" spans="1:22" x14ac:dyDescent="0.2">
      <c r="A764">
        <v>41236</v>
      </c>
      <c r="B764">
        <v>4</v>
      </c>
      <c r="C764">
        <v>859</v>
      </c>
      <c r="D764">
        <v>41</v>
      </c>
      <c r="E764">
        <v>99</v>
      </c>
      <c r="F764">
        <v>29.93</v>
      </c>
      <c r="G764">
        <v>29.98</v>
      </c>
      <c r="H764">
        <v>20.504999999999999</v>
      </c>
      <c r="I764">
        <v>0.35</v>
      </c>
      <c r="J764">
        <v>7.3499999999999998E-3</v>
      </c>
      <c r="K764">
        <v>8.5555555555555558E-4</v>
      </c>
      <c r="L764">
        <v>2.49E-3</v>
      </c>
      <c r="M764">
        <v>1.1128100000000001</v>
      </c>
      <c r="N764">
        <v>0.33</v>
      </c>
      <c r="R764" s="1">
        <f t="shared" si="55"/>
        <v>67.62</v>
      </c>
      <c r="S764" s="1">
        <f t="shared" si="56"/>
        <v>7.8711111111111123</v>
      </c>
      <c r="T764" s="1">
        <f t="shared" si="57"/>
        <v>22.908000000000001</v>
      </c>
      <c r="U764" s="1">
        <f t="shared" si="58"/>
        <v>10237.852000000001</v>
      </c>
      <c r="V764" s="1">
        <f t="shared" si="59"/>
        <v>3036.0000000000005</v>
      </c>
    </row>
    <row r="765" spans="1:22" x14ac:dyDescent="0.2">
      <c r="A765">
        <v>41244</v>
      </c>
      <c r="B765">
        <v>4</v>
      </c>
      <c r="C765">
        <v>860</v>
      </c>
      <c r="D765">
        <v>41</v>
      </c>
      <c r="E765">
        <v>99</v>
      </c>
      <c r="F765">
        <v>29.96</v>
      </c>
      <c r="G765">
        <v>30.03</v>
      </c>
      <c r="H765">
        <v>18.872</v>
      </c>
      <c r="I765">
        <v>0.35</v>
      </c>
      <c r="J765">
        <v>7.3600000000000002E-3</v>
      </c>
      <c r="K765">
        <v>1.1466666666666665E-3</v>
      </c>
      <c r="L765">
        <v>2.5000000000000001E-3</v>
      </c>
      <c r="M765">
        <v>1.11219</v>
      </c>
      <c r="N765">
        <v>0.3</v>
      </c>
      <c r="R765" s="1">
        <f t="shared" si="55"/>
        <v>67.712000000000003</v>
      </c>
      <c r="S765" s="1">
        <f t="shared" si="56"/>
        <v>10.549333333333333</v>
      </c>
      <c r="T765" s="1">
        <f t="shared" si="57"/>
        <v>23.000000000000004</v>
      </c>
      <c r="U765" s="1">
        <f t="shared" si="58"/>
        <v>10232.148000000001</v>
      </c>
      <c r="V765" s="1">
        <f t="shared" si="59"/>
        <v>2760</v>
      </c>
    </row>
    <row r="766" spans="1:22" x14ac:dyDescent="0.2">
      <c r="A766">
        <v>41245</v>
      </c>
      <c r="B766">
        <v>4</v>
      </c>
      <c r="C766">
        <v>860</v>
      </c>
      <c r="D766">
        <v>41</v>
      </c>
      <c r="E766">
        <v>99</v>
      </c>
      <c r="F766">
        <v>29.96</v>
      </c>
      <c r="G766">
        <v>30.03</v>
      </c>
      <c r="H766">
        <v>18.872</v>
      </c>
      <c r="I766">
        <v>0.35</v>
      </c>
      <c r="J766">
        <v>7.3299999999999997E-3</v>
      </c>
      <c r="K766">
        <v>1.1466666666666665E-3</v>
      </c>
      <c r="L766">
        <v>2.5000000000000001E-3</v>
      </c>
      <c r="M766">
        <v>1.11219</v>
      </c>
      <c r="N766">
        <v>0.3</v>
      </c>
      <c r="R766" s="1">
        <f t="shared" si="55"/>
        <v>67.436000000000007</v>
      </c>
      <c r="S766" s="1">
        <f t="shared" si="56"/>
        <v>10.549333333333333</v>
      </c>
      <c r="T766" s="1">
        <f t="shared" si="57"/>
        <v>23.000000000000004</v>
      </c>
      <c r="U766" s="1">
        <f t="shared" si="58"/>
        <v>10232.148000000001</v>
      </c>
      <c r="V766" s="1">
        <f t="shared" si="59"/>
        <v>2760</v>
      </c>
    </row>
    <row r="767" spans="1:22" x14ac:dyDescent="0.2">
      <c r="A767">
        <v>41247</v>
      </c>
      <c r="B767">
        <v>4</v>
      </c>
      <c r="C767">
        <v>860</v>
      </c>
      <c r="D767">
        <v>41</v>
      </c>
      <c r="E767">
        <v>99</v>
      </c>
      <c r="F767">
        <v>29.96</v>
      </c>
      <c r="G767">
        <v>30.03</v>
      </c>
      <c r="H767">
        <v>20.122</v>
      </c>
      <c r="I767">
        <v>0.35</v>
      </c>
      <c r="J767">
        <v>7.4099999999999999E-3</v>
      </c>
      <c r="K767">
        <v>1.08E-3</v>
      </c>
      <c r="L767">
        <v>2.5000000000000001E-3</v>
      </c>
      <c r="M767">
        <v>1.11219</v>
      </c>
      <c r="N767">
        <v>0.32</v>
      </c>
      <c r="R767" s="1">
        <f t="shared" si="55"/>
        <v>68.172000000000011</v>
      </c>
      <c r="S767" s="1">
        <f t="shared" si="56"/>
        <v>9.9359999999999999</v>
      </c>
      <c r="T767" s="1">
        <f t="shared" si="57"/>
        <v>23.000000000000004</v>
      </c>
      <c r="U767" s="1">
        <f t="shared" si="58"/>
        <v>10232.148000000001</v>
      </c>
      <c r="V767" s="1">
        <f t="shared" si="59"/>
        <v>2944.0000000000005</v>
      </c>
    </row>
    <row r="768" spans="1:22" x14ac:dyDescent="0.2">
      <c r="A768">
        <v>41248</v>
      </c>
      <c r="B768">
        <v>4</v>
      </c>
      <c r="C768">
        <v>861</v>
      </c>
      <c r="D768">
        <v>41</v>
      </c>
      <c r="E768">
        <v>99</v>
      </c>
      <c r="F768">
        <v>30</v>
      </c>
      <c r="G768">
        <v>30.06</v>
      </c>
      <c r="H768">
        <v>19.582000000000001</v>
      </c>
      <c r="I768">
        <v>0.35</v>
      </c>
      <c r="J768">
        <v>7.4099999999999999E-3</v>
      </c>
      <c r="K768">
        <v>1.235E-3</v>
      </c>
      <c r="L768">
        <v>2.5000000000000001E-3</v>
      </c>
      <c r="M768">
        <v>1.11348</v>
      </c>
      <c r="N768">
        <v>0.31</v>
      </c>
      <c r="R768" s="1">
        <f t="shared" si="55"/>
        <v>68.172000000000011</v>
      </c>
      <c r="S768" s="1">
        <f t="shared" si="56"/>
        <v>11.362</v>
      </c>
      <c r="T768" s="1">
        <f t="shared" si="57"/>
        <v>23.000000000000004</v>
      </c>
      <c r="U768" s="1">
        <f t="shared" si="58"/>
        <v>10244.016000000001</v>
      </c>
      <c r="V768" s="1">
        <f t="shared" si="59"/>
        <v>2852.0000000000005</v>
      </c>
    </row>
    <row r="769" spans="1:22" x14ac:dyDescent="0.2">
      <c r="A769">
        <v>41249</v>
      </c>
      <c r="B769">
        <v>4</v>
      </c>
      <c r="C769">
        <v>861</v>
      </c>
      <c r="D769">
        <v>41</v>
      </c>
      <c r="E769">
        <v>99</v>
      </c>
      <c r="F769">
        <v>30</v>
      </c>
      <c r="G769">
        <v>30.07</v>
      </c>
      <c r="H769">
        <v>19.582000000000001</v>
      </c>
      <c r="I769">
        <v>0.35</v>
      </c>
      <c r="J769">
        <v>7.4400000000000004E-3</v>
      </c>
      <c r="K769">
        <v>1.235E-3</v>
      </c>
      <c r="L769">
        <v>2.5000000000000001E-3</v>
      </c>
      <c r="M769">
        <v>1.1115600000000001</v>
      </c>
      <c r="N769">
        <v>0.31</v>
      </c>
      <c r="R769" s="1">
        <f t="shared" si="55"/>
        <v>68.448000000000008</v>
      </c>
      <c r="S769" s="1">
        <f t="shared" si="56"/>
        <v>11.362</v>
      </c>
      <c r="T769" s="1">
        <f t="shared" si="57"/>
        <v>23.000000000000004</v>
      </c>
      <c r="U769" s="1">
        <f t="shared" si="58"/>
        <v>10226.352000000001</v>
      </c>
      <c r="V769" s="1">
        <f t="shared" si="59"/>
        <v>2852.0000000000005</v>
      </c>
    </row>
    <row r="770" spans="1:22" x14ac:dyDescent="0.2">
      <c r="A770">
        <v>41251</v>
      </c>
      <c r="B770">
        <v>4</v>
      </c>
      <c r="C770">
        <v>860</v>
      </c>
      <c r="D770">
        <v>41</v>
      </c>
      <c r="E770">
        <v>99</v>
      </c>
      <c r="F770">
        <v>29.96</v>
      </c>
      <c r="G770">
        <v>30.04</v>
      </c>
      <c r="H770">
        <v>21.295000000000002</v>
      </c>
      <c r="I770">
        <v>0.35</v>
      </c>
      <c r="J770">
        <v>7.3800000000000003E-3</v>
      </c>
      <c r="K770">
        <v>1.235E-3</v>
      </c>
      <c r="L770">
        <v>2.5000000000000001E-3</v>
      </c>
      <c r="M770">
        <v>1.1102700000000001</v>
      </c>
      <c r="N770">
        <v>0.34</v>
      </c>
      <c r="R770" s="1">
        <f t="shared" ref="R770:R833" si="60">J770/$I770*3220</f>
        <v>67.896000000000001</v>
      </c>
      <c r="S770" s="1">
        <f t="shared" ref="S770:S833" si="61">K770/$I770*3220</f>
        <v>11.362</v>
      </c>
      <c r="T770" s="1">
        <f t="shared" ref="T770:T833" si="62">L770/$I770*3220</f>
        <v>23.000000000000004</v>
      </c>
      <c r="U770" s="1">
        <f t="shared" ref="U770:U833" si="63">M770/$I770*3220</f>
        <v>10214.484000000002</v>
      </c>
      <c r="V770" s="1">
        <f t="shared" ref="V770:V833" si="64">N770/$I770*3220</f>
        <v>3128.0000000000005</v>
      </c>
    </row>
    <row r="771" spans="1:22" x14ac:dyDescent="0.2">
      <c r="A771">
        <v>41252</v>
      </c>
      <c r="B771">
        <v>4</v>
      </c>
      <c r="C771">
        <v>861</v>
      </c>
      <c r="D771">
        <v>41</v>
      </c>
      <c r="E771">
        <v>99</v>
      </c>
      <c r="F771">
        <v>30</v>
      </c>
      <c r="G771">
        <v>30.07</v>
      </c>
      <c r="H771">
        <v>20.527999999999999</v>
      </c>
      <c r="I771">
        <v>0.35</v>
      </c>
      <c r="J771">
        <v>7.4200000000000004E-3</v>
      </c>
      <c r="K771">
        <v>1.235E-3</v>
      </c>
      <c r="L771">
        <v>2.5000000000000001E-3</v>
      </c>
      <c r="M771">
        <v>1.1115600000000001</v>
      </c>
      <c r="N771">
        <v>0.33</v>
      </c>
      <c r="R771" s="1">
        <f t="shared" si="60"/>
        <v>68.26400000000001</v>
      </c>
      <c r="S771" s="1">
        <f t="shared" si="61"/>
        <v>11.362</v>
      </c>
      <c r="T771" s="1">
        <f t="shared" si="62"/>
        <v>23.000000000000004</v>
      </c>
      <c r="U771" s="1">
        <f t="shared" si="63"/>
        <v>10226.352000000001</v>
      </c>
      <c r="V771" s="1">
        <f t="shared" si="64"/>
        <v>3036.0000000000005</v>
      </c>
    </row>
    <row r="772" spans="1:22" x14ac:dyDescent="0.2">
      <c r="A772">
        <v>41255</v>
      </c>
      <c r="B772">
        <v>4</v>
      </c>
      <c r="C772">
        <v>860</v>
      </c>
      <c r="D772">
        <v>41</v>
      </c>
      <c r="E772">
        <v>99</v>
      </c>
      <c r="F772">
        <v>29.96</v>
      </c>
      <c r="G772">
        <v>30.04</v>
      </c>
      <c r="H772">
        <v>19.065999999999999</v>
      </c>
      <c r="I772">
        <v>0.35</v>
      </c>
      <c r="J772">
        <v>7.26E-3</v>
      </c>
      <c r="K772">
        <v>1.1266666666666664E-3</v>
      </c>
      <c r="L772">
        <v>2.5000000000000001E-3</v>
      </c>
      <c r="M772">
        <v>1.1102799999999999</v>
      </c>
      <c r="N772">
        <v>0.3</v>
      </c>
      <c r="R772" s="1">
        <f t="shared" si="60"/>
        <v>66.792000000000002</v>
      </c>
      <c r="S772" s="1">
        <f t="shared" si="61"/>
        <v>10.365333333333332</v>
      </c>
      <c r="T772" s="1">
        <f t="shared" si="62"/>
        <v>23.000000000000004</v>
      </c>
      <c r="U772" s="1">
        <f t="shared" si="63"/>
        <v>10214.576000000001</v>
      </c>
      <c r="V772" s="1">
        <f t="shared" si="64"/>
        <v>2760</v>
      </c>
    </row>
    <row r="773" spans="1:22" x14ac:dyDescent="0.2">
      <c r="A773">
        <v>41257</v>
      </c>
      <c r="B773">
        <v>4</v>
      </c>
      <c r="C773">
        <v>860</v>
      </c>
      <c r="D773">
        <v>41</v>
      </c>
      <c r="E773">
        <v>99</v>
      </c>
      <c r="F773">
        <v>29.96</v>
      </c>
      <c r="G773">
        <v>30.04</v>
      </c>
      <c r="H773">
        <v>18.184999999999999</v>
      </c>
      <c r="I773">
        <v>0.35</v>
      </c>
      <c r="J773">
        <v>7.3600000000000002E-3</v>
      </c>
      <c r="K773">
        <v>1.1266666666666664E-3</v>
      </c>
      <c r="L773">
        <v>2.5000000000000001E-3</v>
      </c>
      <c r="M773">
        <v>1.1102799999999999</v>
      </c>
      <c r="N773">
        <v>0.28999999999999998</v>
      </c>
      <c r="R773" s="1">
        <f t="shared" si="60"/>
        <v>67.712000000000003</v>
      </c>
      <c r="S773" s="1">
        <f t="shared" si="61"/>
        <v>10.365333333333332</v>
      </c>
      <c r="T773" s="1">
        <f t="shared" si="62"/>
        <v>23.000000000000004</v>
      </c>
      <c r="U773" s="1">
        <f t="shared" si="63"/>
        <v>10214.576000000001</v>
      </c>
      <c r="V773" s="1">
        <f t="shared" si="64"/>
        <v>2668</v>
      </c>
    </row>
    <row r="774" spans="1:22" x14ac:dyDescent="0.2">
      <c r="A774">
        <v>41258</v>
      </c>
      <c r="B774">
        <v>4</v>
      </c>
      <c r="C774">
        <v>860</v>
      </c>
      <c r="D774">
        <v>41</v>
      </c>
      <c r="E774">
        <v>99</v>
      </c>
      <c r="F774">
        <v>29.96</v>
      </c>
      <c r="G774">
        <v>30.04</v>
      </c>
      <c r="H774">
        <v>18.248999999999999</v>
      </c>
      <c r="I774">
        <v>0.35</v>
      </c>
      <c r="J774">
        <v>7.4099999999999999E-3</v>
      </c>
      <c r="K774">
        <v>1.0399999999999999E-3</v>
      </c>
      <c r="L774">
        <v>2.3500000000000001E-3</v>
      </c>
      <c r="M774">
        <v>1.1103000000000001</v>
      </c>
      <c r="N774">
        <v>0.28999999999999998</v>
      </c>
      <c r="R774" s="1">
        <f t="shared" si="60"/>
        <v>68.172000000000011</v>
      </c>
      <c r="S774" s="1">
        <f t="shared" si="61"/>
        <v>9.5679999999999996</v>
      </c>
      <c r="T774" s="1">
        <f t="shared" si="62"/>
        <v>21.620000000000005</v>
      </c>
      <c r="U774" s="1">
        <f t="shared" si="63"/>
        <v>10214.76</v>
      </c>
      <c r="V774" s="1">
        <f t="shared" si="64"/>
        <v>2668</v>
      </c>
    </row>
    <row r="775" spans="1:22" x14ac:dyDescent="0.2">
      <c r="A775">
        <v>41259</v>
      </c>
      <c r="B775">
        <v>4</v>
      </c>
      <c r="C775">
        <v>861</v>
      </c>
      <c r="D775">
        <v>41</v>
      </c>
      <c r="E775">
        <v>99</v>
      </c>
      <c r="F775">
        <v>30</v>
      </c>
      <c r="G775">
        <v>30.07</v>
      </c>
      <c r="H775">
        <v>18.248999999999999</v>
      </c>
      <c r="I775">
        <v>0.35</v>
      </c>
      <c r="J775">
        <v>7.4200000000000004E-3</v>
      </c>
      <c r="K775">
        <v>1.0399999999999999E-3</v>
      </c>
      <c r="L775">
        <v>2.3500000000000001E-3</v>
      </c>
      <c r="M775">
        <v>1.1115900000000001</v>
      </c>
      <c r="N775">
        <v>0.28999999999999998</v>
      </c>
      <c r="R775" s="1">
        <f t="shared" si="60"/>
        <v>68.26400000000001</v>
      </c>
      <c r="S775" s="1">
        <f t="shared" si="61"/>
        <v>9.5679999999999996</v>
      </c>
      <c r="T775" s="1">
        <f t="shared" si="62"/>
        <v>21.620000000000005</v>
      </c>
      <c r="U775" s="1">
        <f t="shared" si="63"/>
        <v>10226.628000000002</v>
      </c>
      <c r="V775" s="1">
        <f t="shared" si="64"/>
        <v>2668</v>
      </c>
    </row>
    <row r="776" spans="1:22" x14ac:dyDescent="0.2">
      <c r="A776">
        <v>41260</v>
      </c>
      <c r="B776">
        <v>4</v>
      </c>
      <c r="C776">
        <v>861</v>
      </c>
      <c r="D776">
        <v>41</v>
      </c>
      <c r="E776">
        <v>99</v>
      </c>
      <c r="F776">
        <v>30</v>
      </c>
      <c r="G776">
        <v>30.07</v>
      </c>
      <c r="H776">
        <v>18.346</v>
      </c>
      <c r="I776">
        <v>0.35</v>
      </c>
      <c r="J776">
        <v>7.4200000000000004E-3</v>
      </c>
      <c r="K776">
        <v>1.1808333333333332E-3</v>
      </c>
      <c r="L776">
        <v>2.3500000000000001E-3</v>
      </c>
      <c r="M776">
        <v>1.1115900000000001</v>
      </c>
      <c r="N776">
        <v>0.28999999999999998</v>
      </c>
      <c r="R776" s="1">
        <f t="shared" si="60"/>
        <v>68.26400000000001</v>
      </c>
      <c r="S776" s="1">
        <f t="shared" si="61"/>
        <v>10.863666666666667</v>
      </c>
      <c r="T776" s="1">
        <f t="shared" si="62"/>
        <v>21.620000000000005</v>
      </c>
      <c r="U776" s="1">
        <f t="shared" si="63"/>
        <v>10226.628000000002</v>
      </c>
      <c r="V776" s="1">
        <f t="shared" si="64"/>
        <v>2668</v>
      </c>
    </row>
    <row r="777" spans="1:22" x14ac:dyDescent="0.2">
      <c r="A777">
        <v>41262</v>
      </c>
      <c r="B777">
        <v>4</v>
      </c>
      <c r="C777">
        <v>861</v>
      </c>
      <c r="D777">
        <v>41</v>
      </c>
      <c r="E777">
        <v>99</v>
      </c>
      <c r="F777">
        <v>30</v>
      </c>
      <c r="G777">
        <v>30.06</v>
      </c>
      <c r="H777">
        <v>19.812000000000001</v>
      </c>
      <c r="I777">
        <v>0.35</v>
      </c>
      <c r="J777">
        <v>7.3699999999999998E-3</v>
      </c>
      <c r="K777">
        <v>1.1808333333333332E-3</v>
      </c>
      <c r="L777">
        <v>2.3500000000000001E-3</v>
      </c>
      <c r="M777">
        <v>1.1135200000000001</v>
      </c>
      <c r="N777">
        <v>0.32</v>
      </c>
      <c r="R777" s="1">
        <f t="shared" si="60"/>
        <v>67.804000000000002</v>
      </c>
      <c r="S777" s="1">
        <f t="shared" si="61"/>
        <v>10.863666666666667</v>
      </c>
      <c r="T777" s="1">
        <f t="shared" si="62"/>
        <v>21.620000000000005</v>
      </c>
      <c r="U777" s="1">
        <f t="shared" si="63"/>
        <v>10244.384</v>
      </c>
      <c r="V777" s="1">
        <f t="shared" si="64"/>
        <v>2944.0000000000005</v>
      </c>
    </row>
    <row r="778" spans="1:22" x14ac:dyDescent="0.2">
      <c r="A778">
        <v>41265</v>
      </c>
      <c r="B778">
        <v>4</v>
      </c>
      <c r="C778">
        <v>861</v>
      </c>
      <c r="D778">
        <v>41</v>
      </c>
      <c r="E778">
        <v>99</v>
      </c>
      <c r="F778">
        <v>30</v>
      </c>
      <c r="G778">
        <v>30.07</v>
      </c>
      <c r="H778">
        <v>19.257999999999999</v>
      </c>
      <c r="I778">
        <v>0.35</v>
      </c>
      <c r="J778">
        <v>7.4400000000000004E-3</v>
      </c>
      <c r="K778">
        <v>1.090909090909091E-3</v>
      </c>
      <c r="L778">
        <v>2.3500000000000001E-3</v>
      </c>
      <c r="M778">
        <v>1.1115900000000001</v>
      </c>
      <c r="N778">
        <v>0.31</v>
      </c>
      <c r="R778" s="1">
        <f t="shared" si="60"/>
        <v>68.448000000000008</v>
      </c>
      <c r="S778" s="1">
        <f t="shared" si="61"/>
        <v>10.036363636363637</v>
      </c>
      <c r="T778" s="1">
        <f t="shared" si="62"/>
        <v>21.620000000000005</v>
      </c>
      <c r="U778" s="1">
        <f t="shared" si="63"/>
        <v>10226.628000000002</v>
      </c>
      <c r="V778" s="1">
        <f t="shared" si="64"/>
        <v>2852.0000000000005</v>
      </c>
    </row>
    <row r="779" spans="1:22" x14ac:dyDescent="0.2">
      <c r="A779">
        <v>41267</v>
      </c>
      <c r="B779">
        <v>4</v>
      </c>
      <c r="C779">
        <v>860</v>
      </c>
      <c r="D779">
        <v>41</v>
      </c>
      <c r="E779">
        <v>99</v>
      </c>
      <c r="F779">
        <v>29.96</v>
      </c>
      <c r="G779">
        <v>30.04</v>
      </c>
      <c r="H779">
        <v>19.120999999999999</v>
      </c>
      <c r="I779">
        <v>0.35</v>
      </c>
      <c r="J779">
        <v>7.4099999999999999E-3</v>
      </c>
      <c r="K779">
        <v>1.0399999999999999E-3</v>
      </c>
      <c r="L779">
        <v>2.3500000000000001E-3</v>
      </c>
      <c r="M779">
        <v>1.1103000000000001</v>
      </c>
      <c r="N779">
        <v>0.3</v>
      </c>
      <c r="R779" s="1">
        <f t="shared" si="60"/>
        <v>68.172000000000011</v>
      </c>
      <c r="S779" s="1">
        <f t="shared" si="61"/>
        <v>9.5679999999999996</v>
      </c>
      <c r="T779" s="1">
        <f t="shared" si="62"/>
        <v>21.620000000000005</v>
      </c>
      <c r="U779" s="1">
        <f t="shared" si="63"/>
        <v>10214.76</v>
      </c>
      <c r="V779" s="1">
        <f t="shared" si="64"/>
        <v>2760</v>
      </c>
    </row>
    <row r="780" spans="1:22" x14ac:dyDescent="0.2">
      <c r="A780">
        <v>41273</v>
      </c>
      <c r="B780">
        <v>4</v>
      </c>
      <c r="C780">
        <v>861</v>
      </c>
      <c r="D780">
        <v>41</v>
      </c>
      <c r="E780">
        <v>99</v>
      </c>
      <c r="F780">
        <v>30</v>
      </c>
      <c r="G780">
        <v>30.08</v>
      </c>
      <c r="H780">
        <v>19.986000000000001</v>
      </c>
      <c r="I780">
        <v>0.35</v>
      </c>
      <c r="J780">
        <v>7.4200000000000004E-3</v>
      </c>
      <c r="K780">
        <v>1.09E-3</v>
      </c>
      <c r="L780">
        <v>2.3500000000000001E-3</v>
      </c>
      <c r="M780">
        <v>1.1096699999999999</v>
      </c>
      <c r="N780">
        <v>0.32</v>
      </c>
      <c r="R780" s="1">
        <f t="shared" si="60"/>
        <v>68.26400000000001</v>
      </c>
      <c r="S780" s="1">
        <f t="shared" si="61"/>
        <v>10.028</v>
      </c>
      <c r="T780" s="1">
        <f t="shared" si="62"/>
        <v>21.620000000000005</v>
      </c>
      <c r="U780" s="1">
        <f t="shared" si="63"/>
        <v>10208.964</v>
      </c>
      <c r="V780" s="1">
        <f t="shared" si="64"/>
        <v>2944.0000000000005</v>
      </c>
    </row>
    <row r="781" spans="1:22" x14ac:dyDescent="0.2">
      <c r="A781">
        <v>41274</v>
      </c>
      <c r="B781">
        <v>4</v>
      </c>
      <c r="C781">
        <v>860</v>
      </c>
      <c r="D781">
        <v>41</v>
      </c>
      <c r="E781">
        <v>99</v>
      </c>
      <c r="F781">
        <v>29.96</v>
      </c>
      <c r="G781">
        <v>30.05</v>
      </c>
      <c r="H781">
        <v>19.986000000000001</v>
      </c>
      <c r="I781">
        <v>0.35</v>
      </c>
      <c r="J781">
        <v>7.3899999999999999E-3</v>
      </c>
      <c r="K781">
        <v>1.08E-3</v>
      </c>
      <c r="L781">
        <v>2.3500000000000001E-3</v>
      </c>
      <c r="M781">
        <v>1.10839</v>
      </c>
      <c r="N781">
        <v>0.32</v>
      </c>
      <c r="R781" s="1">
        <f t="shared" si="60"/>
        <v>67.988</v>
      </c>
      <c r="S781" s="1">
        <f t="shared" si="61"/>
        <v>9.9359999999999999</v>
      </c>
      <c r="T781" s="1">
        <f t="shared" si="62"/>
        <v>21.620000000000005</v>
      </c>
      <c r="U781" s="1">
        <f t="shared" si="63"/>
        <v>10197.188000000002</v>
      </c>
      <c r="V781" s="1">
        <f t="shared" si="64"/>
        <v>2944.0000000000005</v>
      </c>
    </row>
    <row r="782" spans="1:22" x14ac:dyDescent="0.2">
      <c r="A782">
        <v>41275</v>
      </c>
      <c r="B782">
        <v>4</v>
      </c>
      <c r="C782">
        <v>860</v>
      </c>
      <c r="D782">
        <v>41</v>
      </c>
      <c r="E782">
        <v>99</v>
      </c>
      <c r="F782">
        <v>29.96</v>
      </c>
      <c r="G782">
        <v>30.05</v>
      </c>
      <c r="H782">
        <v>18.866</v>
      </c>
      <c r="I782">
        <v>0.35</v>
      </c>
      <c r="J782">
        <v>7.3400000000000002E-3</v>
      </c>
      <c r="K782">
        <v>1.08E-3</v>
      </c>
      <c r="L782">
        <v>2.5000000000000001E-3</v>
      </c>
      <c r="M782">
        <v>1.10836</v>
      </c>
      <c r="N782">
        <v>0.3</v>
      </c>
      <c r="R782" s="1">
        <f t="shared" si="60"/>
        <v>67.528000000000006</v>
      </c>
      <c r="S782" s="1">
        <f t="shared" si="61"/>
        <v>9.9359999999999999</v>
      </c>
      <c r="T782" s="1">
        <f t="shared" si="62"/>
        <v>23.000000000000004</v>
      </c>
      <c r="U782" s="1">
        <f t="shared" si="63"/>
        <v>10196.912</v>
      </c>
      <c r="V782" s="1">
        <f t="shared" si="64"/>
        <v>2760</v>
      </c>
    </row>
    <row r="783" spans="1:22" x14ac:dyDescent="0.2">
      <c r="A783">
        <v>41276</v>
      </c>
      <c r="B783">
        <v>4</v>
      </c>
      <c r="C783">
        <v>861</v>
      </c>
      <c r="D783">
        <v>41</v>
      </c>
      <c r="E783">
        <v>99</v>
      </c>
      <c r="F783">
        <v>30</v>
      </c>
      <c r="G783">
        <v>30.08</v>
      </c>
      <c r="H783">
        <v>19.640999999999998</v>
      </c>
      <c r="I783">
        <v>0.35</v>
      </c>
      <c r="J783">
        <v>7.3499999999999998E-3</v>
      </c>
      <c r="K783">
        <v>1.09E-3</v>
      </c>
      <c r="L783">
        <v>2.3500000000000001E-3</v>
      </c>
      <c r="M783">
        <v>1.10968</v>
      </c>
      <c r="N783">
        <v>0.31</v>
      </c>
      <c r="R783" s="1">
        <f t="shared" si="60"/>
        <v>67.62</v>
      </c>
      <c r="S783" s="1">
        <f t="shared" si="61"/>
        <v>10.028</v>
      </c>
      <c r="T783" s="1">
        <f t="shared" si="62"/>
        <v>21.620000000000005</v>
      </c>
      <c r="U783" s="1">
        <f t="shared" si="63"/>
        <v>10209.056</v>
      </c>
      <c r="V783" s="1">
        <f t="shared" si="64"/>
        <v>2852.0000000000005</v>
      </c>
    </row>
    <row r="784" spans="1:22" x14ac:dyDescent="0.2">
      <c r="A784">
        <v>41278</v>
      </c>
      <c r="B784">
        <v>4</v>
      </c>
      <c r="C784">
        <v>860</v>
      </c>
      <c r="D784">
        <v>41</v>
      </c>
      <c r="E784">
        <v>99</v>
      </c>
      <c r="F784">
        <v>29.96</v>
      </c>
      <c r="G784">
        <v>29.98</v>
      </c>
      <c r="H784">
        <v>19.593</v>
      </c>
      <c r="I784">
        <v>0.35</v>
      </c>
      <c r="J784">
        <v>7.3699999999999998E-3</v>
      </c>
      <c r="K784">
        <v>1.17E-3</v>
      </c>
      <c r="L784">
        <v>2.0500000000000002E-3</v>
      </c>
      <c r="M784">
        <v>1.1057900000000001</v>
      </c>
      <c r="N784">
        <v>0.31</v>
      </c>
      <c r="R784" s="1">
        <f t="shared" si="60"/>
        <v>67.804000000000002</v>
      </c>
      <c r="S784" s="1">
        <f t="shared" si="61"/>
        <v>10.764000000000001</v>
      </c>
      <c r="T784" s="1">
        <f t="shared" si="62"/>
        <v>18.860000000000003</v>
      </c>
      <c r="U784" s="1">
        <f t="shared" si="63"/>
        <v>10173.268</v>
      </c>
      <c r="V784" s="1">
        <f t="shared" si="64"/>
        <v>2852.0000000000005</v>
      </c>
    </row>
    <row r="785" spans="1:22" x14ac:dyDescent="0.2">
      <c r="A785">
        <v>41280</v>
      </c>
      <c r="B785">
        <v>4</v>
      </c>
      <c r="C785">
        <v>861</v>
      </c>
      <c r="D785">
        <v>41</v>
      </c>
      <c r="E785">
        <v>99</v>
      </c>
      <c r="F785">
        <v>30</v>
      </c>
      <c r="G785">
        <v>30.01</v>
      </c>
      <c r="H785">
        <v>19.922999999999998</v>
      </c>
      <c r="I785">
        <v>0.35</v>
      </c>
      <c r="J785">
        <v>7.3800000000000003E-3</v>
      </c>
      <c r="K785">
        <v>1.17E-3</v>
      </c>
      <c r="L785">
        <v>2.0500000000000002E-3</v>
      </c>
      <c r="M785">
        <v>1.1070800000000001</v>
      </c>
      <c r="N785">
        <v>0.32</v>
      </c>
      <c r="R785" s="1">
        <f t="shared" si="60"/>
        <v>67.896000000000001</v>
      </c>
      <c r="S785" s="1">
        <f t="shared" si="61"/>
        <v>10.764000000000001</v>
      </c>
      <c r="T785" s="1">
        <f t="shared" si="62"/>
        <v>18.860000000000003</v>
      </c>
      <c r="U785" s="1">
        <f t="shared" si="63"/>
        <v>10185.136000000002</v>
      </c>
      <c r="V785" s="1">
        <f t="shared" si="64"/>
        <v>2944.0000000000005</v>
      </c>
    </row>
    <row r="786" spans="1:22" x14ac:dyDescent="0.2">
      <c r="A786">
        <v>41281</v>
      </c>
      <c r="B786">
        <v>4</v>
      </c>
      <c r="C786">
        <v>861</v>
      </c>
      <c r="D786">
        <v>41</v>
      </c>
      <c r="E786">
        <v>99</v>
      </c>
      <c r="F786">
        <v>30</v>
      </c>
      <c r="G786">
        <v>30.01</v>
      </c>
      <c r="H786">
        <v>19.420999999999999</v>
      </c>
      <c r="I786">
        <v>0.35</v>
      </c>
      <c r="J786">
        <v>7.3299999999999997E-3</v>
      </c>
      <c r="K786">
        <v>1.17E-3</v>
      </c>
      <c r="L786">
        <v>2.0500000000000002E-3</v>
      </c>
      <c r="M786">
        <v>1.1070800000000001</v>
      </c>
      <c r="N786">
        <v>0.31</v>
      </c>
      <c r="R786" s="1">
        <f t="shared" si="60"/>
        <v>67.436000000000007</v>
      </c>
      <c r="S786" s="1">
        <f t="shared" si="61"/>
        <v>10.764000000000001</v>
      </c>
      <c r="T786" s="1">
        <f t="shared" si="62"/>
        <v>18.860000000000003</v>
      </c>
      <c r="U786" s="1">
        <f t="shared" si="63"/>
        <v>10185.136000000002</v>
      </c>
      <c r="V786" s="1">
        <f t="shared" si="64"/>
        <v>2852.0000000000005</v>
      </c>
    </row>
    <row r="787" spans="1:22" x14ac:dyDescent="0.2">
      <c r="A787">
        <v>41283</v>
      </c>
      <c r="B787">
        <v>4</v>
      </c>
      <c r="C787">
        <v>861</v>
      </c>
      <c r="D787">
        <v>41</v>
      </c>
      <c r="E787">
        <v>99</v>
      </c>
      <c r="F787">
        <v>30</v>
      </c>
      <c r="G787">
        <v>30.01</v>
      </c>
      <c r="H787">
        <v>20.315000000000001</v>
      </c>
      <c r="I787">
        <v>0.35</v>
      </c>
      <c r="J787">
        <v>7.28E-3</v>
      </c>
      <c r="K787">
        <v>1.08E-3</v>
      </c>
      <c r="L787">
        <v>2.0500000000000002E-3</v>
      </c>
      <c r="M787">
        <v>1.1070800000000001</v>
      </c>
      <c r="N787">
        <v>0.32</v>
      </c>
      <c r="R787" s="1">
        <f t="shared" si="60"/>
        <v>66.976000000000013</v>
      </c>
      <c r="S787" s="1">
        <f t="shared" si="61"/>
        <v>9.9359999999999999</v>
      </c>
      <c r="T787" s="1">
        <f t="shared" si="62"/>
        <v>18.860000000000003</v>
      </c>
      <c r="U787" s="1">
        <f t="shared" si="63"/>
        <v>10185.136000000002</v>
      </c>
      <c r="V787" s="1">
        <f t="shared" si="64"/>
        <v>2944.0000000000005</v>
      </c>
    </row>
    <row r="788" spans="1:22" x14ac:dyDescent="0.2">
      <c r="A788">
        <v>41285</v>
      </c>
      <c r="B788">
        <v>4</v>
      </c>
      <c r="C788">
        <v>861</v>
      </c>
      <c r="D788">
        <v>41</v>
      </c>
      <c r="E788">
        <v>99</v>
      </c>
      <c r="F788">
        <v>30</v>
      </c>
      <c r="G788">
        <v>30.01</v>
      </c>
      <c r="H788">
        <v>19.663</v>
      </c>
      <c r="I788">
        <v>0.35</v>
      </c>
      <c r="J788">
        <v>7.43E-3</v>
      </c>
      <c r="K788">
        <v>1.08E-3</v>
      </c>
      <c r="L788">
        <v>2.0500000000000002E-3</v>
      </c>
      <c r="M788">
        <v>1.1070800000000001</v>
      </c>
      <c r="N788">
        <v>0.31</v>
      </c>
      <c r="R788" s="1">
        <f t="shared" si="60"/>
        <v>68.356000000000009</v>
      </c>
      <c r="S788" s="1">
        <f t="shared" si="61"/>
        <v>9.9359999999999999</v>
      </c>
      <c r="T788" s="1">
        <f t="shared" si="62"/>
        <v>18.860000000000003</v>
      </c>
      <c r="U788" s="1">
        <f t="shared" si="63"/>
        <v>10185.136000000002</v>
      </c>
      <c r="V788" s="1">
        <f t="shared" si="64"/>
        <v>2852.0000000000005</v>
      </c>
    </row>
    <row r="789" spans="1:22" x14ac:dyDescent="0.2">
      <c r="A789">
        <v>41289</v>
      </c>
      <c r="B789">
        <v>4</v>
      </c>
      <c r="C789">
        <v>861</v>
      </c>
      <c r="D789">
        <v>41</v>
      </c>
      <c r="E789">
        <v>99</v>
      </c>
      <c r="F789">
        <v>30</v>
      </c>
      <c r="G789">
        <v>30.01</v>
      </c>
      <c r="H789">
        <v>19.170000000000002</v>
      </c>
      <c r="I789">
        <v>0.35</v>
      </c>
      <c r="J789">
        <v>7.43E-3</v>
      </c>
      <c r="K789">
        <v>1.08E-3</v>
      </c>
      <c r="L789">
        <v>2.3500000000000001E-3</v>
      </c>
      <c r="M789">
        <v>1.10703</v>
      </c>
      <c r="N789">
        <v>0.31</v>
      </c>
      <c r="R789" s="1">
        <f t="shared" si="60"/>
        <v>68.356000000000009</v>
      </c>
      <c r="S789" s="1">
        <f t="shared" si="61"/>
        <v>9.9359999999999999</v>
      </c>
      <c r="T789" s="1">
        <f t="shared" si="62"/>
        <v>21.620000000000005</v>
      </c>
      <c r="U789" s="1">
        <f t="shared" si="63"/>
        <v>10184.676000000001</v>
      </c>
      <c r="V789" s="1">
        <f t="shared" si="64"/>
        <v>2852.0000000000005</v>
      </c>
    </row>
    <row r="790" spans="1:22" x14ac:dyDescent="0.2">
      <c r="A790">
        <v>41294</v>
      </c>
      <c r="B790">
        <v>4</v>
      </c>
      <c r="C790">
        <v>860</v>
      </c>
      <c r="D790">
        <v>41</v>
      </c>
      <c r="E790">
        <v>99</v>
      </c>
      <c r="F790">
        <v>29.96</v>
      </c>
      <c r="G790">
        <v>29.96</v>
      </c>
      <c r="H790">
        <v>19.838000000000001</v>
      </c>
      <c r="I790">
        <v>0.35</v>
      </c>
      <c r="J790">
        <v>7.4099999999999999E-3</v>
      </c>
      <c r="K790">
        <v>1.08E-3</v>
      </c>
      <c r="L790">
        <v>2.3400000000000001E-3</v>
      </c>
      <c r="M790">
        <v>1.1095699999999999</v>
      </c>
      <c r="N790">
        <v>0.32</v>
      </c>
      <c r="R790" s="1">
        <f t="shared" si="60"/>
        <v>68.172000000000011</v>
      </c>
      <c r="S790" s="1">
        <f t="shared" si="61"/>
        <v>9.9359999999999999</v>
      </c>
      <c r="T790" s="1">
        <f t="shared" si="62"/>
        <v>21.528000000000002</v>
      </c>
      <c r="U790" s="1">
        <f t="shared" si="63"/>
        <v>10208.044</v>
      </c>
      <c r="V790" s="1">
        <f t="shared" si="64"/>
        <v>2944.0000000000005</v>
      </c>
    </row>
    <row r="791" spans="1:22" x14ac:dyDescent="0.2">
      <c r="A791">
        <v>41296</v>
      </c>
      <c r="B791">
        <v>4</v>
      </c>
      <c r="C791">
        <v>861</v>
      </c>
      <c r="D791">
        <v>41</v>
      </c>
      <c r="E791">
        <v>99</v>
      </c>
      <c r="F791">
        <v>30</v>
      </c>
      <c r="G791">
        <v>29.99</v>
      </c>
      <c r="H791">
        <v>19.710999999999999</v>
      </c>
      <c r="I791">
        <v>0.35</v>
      </c>
      <c r="J791">
        <v>7.3200000000000001E-3</v>
      </c>
      <c r="K791">
        <v>1.08E-3</v>
      </c>
      <c r="L791">
        <v>2.3500000000000001E-3</v>
      </c>
      <c r="M791">
        <v>1.11086</v>
      </c>
      <c r="N791">
        <v>0.31</v>
      </c>
      <c r="R791" s="1">
        <f t="shared" si="60"/>
        <v>67.344000000000008</v>
      </c>
      <c r="S791" s="1">
        <f t="shared" si="61"/>
        <v>9.9359999999999999</v>
      </c>
      <c r="T791" s="1">
        <f t="shared" si="62"/>
        <v>21.620000000000005</v>
      </c>
      <c r="U791" s="1">
        <f t="shared" si="63"/>
        <v>10219.912</v>
      </c>
      <c r="V791" s="1">
        <f t="shared" si="64"/>
        <v>2852.0000000000005</v>
      </c>
    </row>
    <row r="792" spans="1:22" x14ac:dyDescent="0.2">
      <c r="A792">
        <v>41297</v>
      </c>
      <c r="B792">
        <v>4</v>
      </c>
      <c r="C792">
        <v>860</v>
      </c>
      <c r="D792">
        <v>41</v>
      </c>
      <c r="E792">
        <v>99</v>
      </c>
      <c r="F792">
        <v>29.96</v>
      </c>
      <c r="G792">
        <v>29.94</v>
      </c>
      <c r="H792">
        <v>19.753</v>
      </c>
      <c r="I792">
        <v>0.35</v>
      </c>
      <c r="J792">
        <v>7.3600000000000002E-3</v>
      </c>
      <c r="K792">
        <v>1.08E-3</v>
      </c>
      <c r="L792">
        <v>2.3400000000000001E-3</v>
      </c>
      <c r="M792">
        <v>1.1133999999999999</v>
      </c>
      <c r="N792">
        <v>0.31</v>
      </c>
      <c r="R792" s="1">
        <f t="shared" si="60"/>
        <v>67.712000000000003</v>
      </c>
      <c r="S792" s="1">
        <f t="shared" si="61"/>
        <v>9.9359999999999999</v>
      </c>
      <c r="T792" s="1">
        <f t="shared" si="62"/>
        <v>21.528000000000002</v>
      </c>
      <c r="U792" s="1">
        <f t="shared" si="63"/>
        <v>10243.279999999999</v>
      </c>
      <c r="V792" s="1">
        <f t="shared" si="64"/>
        <v>2852.0000000000005</v>
      </c>
    </row>
    <row r="793" spans="1:22" x14ac:dyDescent="0.2">
      <c r="A793">
        <v>41298</v>
      </c>
      <c r="B793">
        <v>4</v>
      </c>
      <c r="C793">
        <v>860</v>
      </c>
      <c r="D793">
        <v>41</v>
      </c>
      <c r="E793">
        <v>99</v>
      </c>
      <c r="F793">
        <v>29.96</v>
      </c>
      <c r="G793">
        <v>29.94</v>
      </c>
      <c r="H793">
        <v>19.753</v>
      </c>
      <c r="I793">
        <v>0.35</v>
      </c>
      <c r="J793">
        <v>7.4099999999999999E-3</v>
      </c>
      <c r="K793">
        <v>1.08E-3</v>
      </c>
      <c r="L793">
        <v>2.3400000000000001E-3</v>
      </c>
      <c r="M793">
        <v>1.1133900000000001</v>
      </c>
      <c r="N793">
        <v>0.31</v>
      </c>
      <c r="R793" s="1">
        <f t="shared" si="60"/>
        <v>68.172000000000011</v>
      </c>
      <c r="S793" s="1">
        <f t="shared" si="61"/>
        <v>9.9359999999999999</v>
      </c>
      <c r="T793" s="1">
        <f t="shared" si="62"/>
        <v>21.528000000000002</v>
      </c>
      <c r="U793" s="1">
        <f t="shared" si="63"/>
        <v>10243.188</v>
      </c>
      <c r="V793" s="1">
        <f t="shared" si="64"/>
        <v>2852.0000000000005</v>
      </c>
    </row>
    <row r="794" spans="1:22" x14ac:dyDescent="0.2">
      <c r="A794">
        <v>41300</v>
      </c>
      <c r="B794">
        <v>4</v>
      </c>
      <c r="C794">
        <v>860</v>
      </c>
      <c r="D794">
        <v>41</v>
      </c>
      <c r="E794">
        <v>99</v>
      </c>
      <c r="F794">
        <v>29.96</v>
      </c>
      <c r="G794">
        <v>29.94</v>
      </c>
      <c r="H794">
        <v>20.608000000000001</v>
      </c>
      <c r="I794">
        <v>0.35</v>
      </c>
      <c r="J794">
        <v>7.4099999999999999E-3</v>
      </c>
      <c r="K794">
        <v>1.08E-3</v>
      </c>
      <c r="L794">
        <v>2.3400000000000001E-3</v>
      </c>
      <c r="M794">
        <v>1.1133900000000001</v>
      </c>
      <c r="N794">
        <v>0.33</v>
      </c>
      <c r="R794" s="1">
        <f t="shared" si="60"/>
        <v>68.172000000000011</v>
      </c>
      <c r="S794" s="1">
        <f t="shared" si="61"/>
        <v>9.9359999999999999</v>
      </c>
      <c r="T794" s="1">
        <f t="shared" si="62"/>
        <v>21.528000000000002</v>
      </c>
      <c r="U794" s="1">
        <f t="shared" si="63"/>
        <v>10243.188</v>
      </c>
      <c r="V794" s="1">
        <f t="shared" si="64"/>
        <v>3036.0000000000005</v>
      </c>
    </row>
    <row r="795" spans="1:22" x14ac:dyDescent="0.2">
      <c r="A795">
        <v>41301</v>
      </c>
      <c r="B795">
        <v>4</v>
      </c>
      <c r="C795">
        <v>861</v>
      </c>
      <c r="D795">
        <v>41</v>
      </c>
      <c r="E795">
        <v>99</v>
      </c>
      <c r="F795">
        <v>30</v>
      </c>
      <c r="G795">
        <v>29.97</v>
      </c>
      <c r="H795">
        <v>20.053999999999998</v>
      </c>
      <c r="I795">
        <v>0.35</v>
      </c>
      <c r="J795">
        <v>7.4200000000000004E-3</v>
      </c>
      <c r="K795">
        <v>9.8999999999999999E-4</v>
      </c>
      <c r="L795">
        <v>2.3400000000000001E-3</v>
      </c>
      <c r="M795">
        <v>1.1146799999999999</v>
      </c>
      <c r="N795">
        <v>0.32</v>
      </c>
      <c r="R795" s="1">
        <f t="shared" si="60"/>
        <v>68.26400000000001</v>
      </c>
      <c r="S795" s="1">
        <f t="shared" si="61"/>
        <v>9.1080000000000005</v>
      </c>
      <c r="T795" s="1">
        <f t="shared" si="62"/>
        <v>21.528000000000002</v>
      </c>
      <c r="U795" s="1">
        <f t="shared" si="63"/>
        <v>10255.056</v>
      </c>
      <c r="V795" s="1">
        <f t="shared" si="64"/>
        <v>2944.0000000000005</v>
      </c>
    </row>
    <row r="796" spans="1:22" x14ac:dyDescent="0.2">
      <c r="A796">
        <v>41302</v>
      </c>
      <c r="B796">
        <v>4</v>
      </c>
      <c r="C796">
        <v>861</v>
      </c>
      <c r="D796">
        <v>41</v>
      </c>
      <c r="E796">
        <v>99</v>
      </c>
      <c r="F796">
        <v>30</v>
      </c>
      <c r="G796">
        <v>29.97</v>
      </c>
      <c r="H796">
        <v>19.475000000000001</v>
      </c>
      <c r="I796">
        <v>0.35</v>
      </c>
      <c r="J796">
        <v>7.4200000000000004E-3</v>
      </c>
      <c r="K796">
        <v>9.8999999999999999E-4</v>
      </c>
      <c r="L796">
        <v>2.3400000000000001E-3</v>
      </c>
      <c r="M796">
        <v>1.1146799999999999</v>
      </c>
      <c r="N796">
        <v>0.31</v>
      </c>
      <c r="R796" s="1">
        <f t="shared" si="60"/>
        <v>68.26400000000001</v>
      </c>
      <c r="S796" s="1">
        <f t="shared" si="61"/>
        <v>9.1080000000000005</v>
      </c>
      <c r="T796" s="1">
        <f t="shared" si="62"/>
        <v>21.528000000000002</v>
      </c>
      <c r="U796" s="1">
        <f t="shared" si="63"/>
        <v>10255.056</v>
      </c>
      <c r="V796" s="1">
        <f t="shared" si="64"/>
        <v>2852.0000000000005</v>
      </c>
    </row>
    <row r="797" spans="1:22" x14ac:dyDescent="0.2">
      <c r="A797">
        <v>41303</v>
      </c>
      <c r="B797">
        <v>4</v>
      </c>
      <c r="C797">
        <v>861</v>
      </c>
      <c r="D797">
        <v>41</v>
      </c>
      <c r="E797">
        <v>99</v>
      </c>
      <c r="F797">
        <v>30</v>
      </c>
      <c r="G797">
        <v>29.97</v>
      </c>
      <c r="H797">
        <v>19.475000000000001</v>
      </c>
      <c r="I797">
        <v>0.35</v>
      </c>
      <c r="J797">
        <v>7.4599999999999996E-3</v>
      </c>
      <c r="K797">
        <v>9.8999999999999999E-4</v>
      </c>
      <c r="L797">
        <v>2.3400000000000001E-3</v>
      </c>
      <c r="M797">
        <v>1.1146799999999999</v>
      </c>
      <c r="N797">
        <v>0.31</v>
      </c>
      <c r="R797" s="1">
        <f t="shared" si="60"/>
        <v>68.632000000000005</v>
      </c>
      <c r="S797" s="1">
        <f t="shared" si="61"/>
        <v>9.1080000000000005</v>
      </c>
      <c r="T797" s="1">
        <f t="shared" si="62"/>
        <v>21.528000000000002</v>
      </c>
      <c r="U797" s="1">
        <f t="shared" si="63"/>
        <v>10255.056</v>
      </c>
      <c r="V797" s="1">
        <f t="shared" si="64"/>
        <v>2852.0000000000005</v>
      </c>
    </row>
    <row r="798" spans="1:22" x14ac:dyDescent="0.2">
      <c r="A798">
        <v>41305</v>
      </c>
      <c r="B798">
        <v>4</v>
      </c>
      <c r="C798">
        <v>860</v>
      </c>
      <c r="D798">
        <v>41</v>
      </c>
      <c r="E798">
        <v>99</v>
      </c>
      <c r="F798">
        <v>29.96</v>
      </c>
      <c r="G798">
        <v>29.94</v>
      </c>
      <c r="H798">
        <v>19.021000000000001</v>
      </c>
      <c r="I798">
        <v>0.35</v>
      </c>
      <c r="J798">
        <v>7.4099999999999999E-3</v>
      </c>
      <c r="K798">
        <v>9.8999999999999999E-4</v>
      </c>
      <c r="L798">
        <v>2.3400000000000001E-3</v>
      </c>
      <c r="M798">
        <v>1.1133900000000001</v>
      </c>
      <c r="N798">
        <v>0.3</v>
      </c>
      <c r="R798" s="1">
        <f t="shared" si="60"/>
        <v>68.172000000000011</v>
      </c>
      <c r="S798" s="1">
        <f t="shared" si="61"/>
        <v>9.1080000000000005</v>
      </c>
      <c r="T798" s="1">
        <f t="shared" si="62"/>
        <v>21.528000000000002</v>
      </c>
      <c r="U798" s="1">
        <f t="shared" si="63"/>
        <v>10243.188</v>
      </c>
      <c r="V798" s="1">
        <f t="shared" si="64"/>
        <v>2760</v>
      </c>
    </row>
    <row r="799" spans="1:22" x14ac:dyDescent="0.2">
      <c r="A799">
        <v>41306</v>
      </c>
      <c r="B799">
        <v>4</v>
      </c>
      <c r="C799">
        <v>861</v>
      </c>
      <c r="D799">
        <v>41</v>
      </c>
      <c r="E799">
        <v>99</v>
      </c>
      <c r="F799">
        <v>30</v>
      </c>
      <c r="G799">
        <v>29.97</v>
      </c>
      <c r="H799">
        <v>17.946999999999999</v>
      </c>
      <c r="I799">
        <v>0.35</v>
      </c>
      <c r="J799">
        <v>7.3699999999999998E-3</v>
      </c>
      <c r="K799">
        <v>9.8999999999999999E-4</v>
      </c>
      <c r="L799">
        <v>2.3400000000000001E-3</v>
      </c>
      <c r="M799">
        <v>1.1146799999999999</v>
      </c>
      <c r="N799">
        <v>0.28999999999999998</v>
      </c>
      <c r="R799" s="1">
        <f t="shared" si="60"/>
        <v>67.804000000000002</v>
      </c>
      <c r="S799" s="1">
        <f t="shared" si="61"/>
        <v>9.1080000000000005</v>
      </c>
      <c r="T799" s="1">
        <f t="shared" si="62"/>
        <v>21.528000000000002</v>
      </c>
      <c r="U799" s="1">
        <f t="shared" si="63"/>
        <v>10255.056</v>
      </c>
      <c r="V799" s="1">
        <f t="shared" si="64"/>
        <v>2668</v>
      </c>
    </row>
    <row r="800" spans="1:22" x14ac:dyDescent="0.2">
      <c r="A800">
        <v>41309</v>
      </c>
      <c r="B800">
        <v>4</v>
      </c>
      <c r="C800">
        <v>860</v>
      </c>
      <c r="D800">
        <v>42</v>
      </c>
      <c r="E800">
        <v>99</v>
      </c>
      <c r="F800">
        <v>29.87</v>
      </c>
      <c r="G800">
        <v>29.84</v>
      </c>
      <c r="H800">
        <v>18.585000000000001</v>
      </c>
      <c r="I800">
        <v>0.35</v>
      </c>
      <c r="J800">
        <v>7.2899999999999996E-3</v>
      </c>
      <c r="K800">
        <v>9.8999999999999999E-4</v>
      </c>
      <c r="L800">
        <v>2.33E-3</v>
      </c>
      <c r="M800">
        <v>1.1098600000000001</v>
      </c>
      <c r="N800">
        <v>0.28999999999999998</v>
      </c>
      <c r="R800" s="1">
        <f t="shared" si="60"/>
        <v>67.067999999999998</v>
      </c>
      <c r="S800" s="1">
        <f t="shared" si="61"/>
        <v>9.1080000000000005</v>
      </c>
      <c r="T800" s="1">
        <f t="shared" si="62"/>
        <v>21.436000000000003</v>
      </c>
      <c r="U800" s="1">
        <f t="shared" si="63"/>
        <v>10210.712000000001</v>
      </c>
      <c r="V800" s="1">
        <f t="shared" si="64"/>
        <v>2668</v>
      </c>
    </row>
    <row r="801" spans="1:22" x14ac:dyDescent="0.2">
      <c r="A801">
        <v>41315</v>
      </c>
      <c r="B801">
        <v>4</v>
      </c>
      <c r="C801">
        <v>861</v>
      </c>
      <c r="D801">
        <v>42</v>
      </c>
      <c r="E801">
        <v>99</v>
      </c>
      <c r="F801">
        <v>29.9</v>
      </c>
      <c r="G801">
        <v>29.53</v>
      </c>
      <c r="H801">
        <v>18.265999999999998</v>
      </c>
      <c r="I801">
        <v>0.35</v>
      </c>
      <c r="J801">
        <v>6.43E-3</v>
      </c>
      <c r="K801">
        <v>4.8999999999999998E-4</v>
      </c>
      <c r="L801">
        <v>1.4400000000000001E-3</v>
      </c>
      <c r="M801">
        <v>1.09823</v>
      </c>
      <c r="N801">
        <v>0.28999999999999998</v>
      </c>
      <c r="R801" s="1">
        <f t="shared" si="60"/>
        <v>59.156000000000006</v>
      </c>
      <c r="S801" s="1">
        <f t="shared" si="61"/>
        <v>4.508</v>
      </c>
      <c r="T801" s="1">
        <f t="shared" si="62"/>
        <v>13.248000000000001</v>
      </c>
      <c r="U801" s="1">
        <f t="shared" si="63"/>
        <v>10103.716</v>
      </c>
      <c r="V801" s="1">
        <f t="shared" si="64"/>
        <v>2668</v>
      </c>
    </row>
    <row r="802" spans="1:22" x14ac:dyDescent="0.2">
      <c r="A802">
        <v>41316</v>
      </c>
      <c r="B802">
        <v>4</v>
      </c>
      <c r="C802">
        <v>861</v>
      </c>
      <c r="D802">
        <v>42</v>
      </c>
      <c r="E802">
        <v>99</v>
      </c>
      <c r="F802">
        <v>29.9</v>
      </c>
      <c r="G802">
        <v>29.69</v>
      </c>
      <c r="H802">
        <v>19.558</v>
      </c>
      <c r="I802">
        <v>0.35</v>
      </c>
      <c r="J802">
        <v>6.7999999999999996E-3</v>
      </c>
      <c r="K802">
        <v>4.8999999999999998E-4</v>
      </c>
      <c r="L802">
        <v>1.6000000000000001E-3</v>
      </c>
      <c r="M802">
        <v>1.0995900000000001</v>
      </c>
      <c r="N802">
        <v>0.31</v>
      </c>
      <c r="R802" s="1">
        <f t="shared" si="60"/>
        <v>62.559999999999995</v>
      </c>
      <c r="S802" s="1">
        <f t="shared" si="61"/>
        <v>4.508</v>
      </c>
      <c r="T802" s="1">
        <f t="shared" si="62"/>
        <v>14.72</v>
      </c>
      <c r="U802" s="1">
        <f t="shared" si="63"/>
        <v>10116.228000000001</v>
      </c>
      <c r="V802" s="1">
        <f t="shared" si="64"/>
        <v>2852.0000000000005</v>
      </c>
    </row>
    <row r="803" spans="1:22" x14ac:dyDescent="0.2">
      <c r="A803">
        <v>41317</v>
      </c>
      <c r="B803">
        <v>4</v>
      </c>
      <c r="C803">
        <v>861</v>
      </c>
      <c r="D803">
        <v>42</v>
      </c>
      <c r="E803">
        <v>99</v>
      </c>
      <c r="F803">
        <v>29.9</v>
      </c>
      <c r="G803">
        <v>29.74</v>
      </c>
      <c r="H803">
        <v>19.558</v>
      </c>
      <c r="I803">
        <v>0.35</v>
      </c>
      <c r="J803">
        <v>6.8799999999999998E-3</v>
      </c>
      <c r="K803">
        <v>5.8E-4</v>
      </c>
      <c r="L803">
        <v>1.74E-3</v>
      </c>
      <c r="M803">
        <v>1.10598</v>
      </c>
      <c r="N803">
        <v>0.31</v>
      </c>
      <c r="R803" s="1">
        <f t="shared" si="60"/>
        <v>63.296000000000006</v>
      </c>
      <c r="S803" s="1">
        <f t="shared" si="61"/>
        <v>5.3360000000000003</v>
      </c>
      <c r="T803" s="1">
        <f t="shared" si="62"/>
        <v>16.008000000000003</v>
      </c>
      <c r="U803" s="1">
        <f t="shared" si="63"/>
        <v>10175.016</v>
      </c>
      <c r="V803" s="1">
        <f t="shared" si="64"/>
        <v>2852.0000000000005</v>
      </c>
    </row>
    <row r="804" spans="1:22" x14ac:dyDescent="0.2">
      <c r="A804">
        <v>41319</v>
      </c>
      <c r="B804">
        <v>4</v>
      </c>
      <c r="C804">
        <v>860</v>
      </c>
      <c r="D804">
        <v>42</v>
      </c>
      <c r="E804">
        <v>99</v>
      </c>
      <c r="F804">
        <v>29.87</v>
      </c>
      <c r="G804">
        <v>29.7</v>
      </c>
      <c r="H804">
        <v>19.564</v>
      </c>
      <c r="I804">
        <v>0.35</v>
      </c>
      <c r="J804">
        <v>6.9899999999999997E-3</v>
      </c>
      <c r="K804">
        <v>5.8E-4</v>
      </c>
      <c r="L804">
        <v>1.89E-3</v>
      </c>
      <c r="M804">
        <v>1.10466</v>
      </c>
      <c r="N804">
        <v>0.31</v>
      </c>
      <c r="R804" s="1">
        <f t="shared" si="60"/>
        <v>64.307999999999993</v>
      </c>
      <c r="S804" s="1">
        <f t="shared" si="61"/>
        <v>5.3360000000000003</v>
      </c>
      <c r="T804" s="1">
        <f t="shared" si="62"/>
        <v>17.388000000000002</v>
      </c>
      <c r="U804" s="1">
        <f t="shared" si="63"/>
        <v>10162.871999999999</v>
      </c>
      <c r="V804" s="1">
        <f t="shared" si="64"/>
        <v>2852.0000000000005</v>
      </c>
    </row>
    <row r="805" spans="1:22" x14ac:dyDescent="0.2">
      <c r="A805">
        <v>41323</v>
      </c>
      <c r="B805">
        <v>4</v>
      </c>
      <c r="C805">
        <v>861</v>
      </c>
      <c r="D805">
        <v>42</v>
      </c>
      <c r="E805">
        <v>99</v>
      </c>
      <c r="F805">
        <v>29.9</v>
      </c>
      <c r="G805">
        <v>29.82</v>
      </c>
      <c r="H805">
        <v>18.849</v>
      </c>
      <c r="I805">
        <v>0.35</v>
      </c>
      <c r="J805">
        <v>7.0899999999999999E-3</v>
      </c>
      <c r="K805">
        <v>5.8E-4</v>
      </c>
      <c r="L805">
        <v>2.1900000000000001E-3</v>
      </c>
      <c r="M805">
        <v>1.1066199999999999</v>
      </c>
      <c r="N805">
        <v>0.3</v>
      </c>
      <c r="R805" s="1">
        <f t="shared" si="60"/>
        <v>65.228000000000009</v>
      </c>
      <c r="S805" s="1">
        <f t="shared" si="61"/>
        <v>5.3360000000000003</v>
      </c>
      <c r="T805" s="1">
        <f t="shared" si="62"/>
        <v>20.148000000000003</v>
      </c>
      <c r="U805" s="1">
        <f t="shared" si="63"/>
        <v>10180.904</v>
      </c>
      <c r="V805" s="1">
        <f t="shared" si="64"/>
        <v>2760</v>
      </c>
    </row>
    <row r="806" spans="1:22" x14ac:dyDescent="0.2">
      <c r="A806">
        <v>41325</v>
      </c>
      <c r="B806">
        <v>4</v>
      </c>
      <c r="C806">
        <v>861</v>
      </c>
      <c r="D806">
        <v>42</v>
      </c>
      <c r="E806">
        <v>99</v>
      </c>
      <c r="F806">
        <v>29.9</v>
      </c>
      <c r="G806">
        <v>29.82</v>
      </c>
      <c r="H806">
        <v>19.356000000000002</v>
      </c>
      <c r="I806">
        <v>0.35</v>
      </c>
      <c r="J806">
        <v>7.1399999999999996E-3</v>
      </c>
      <c r="K806">
        <v>5.8E-4</v>
      </c>
      <c r="L806">
        <v>2.48E-3</v>
      </c>
      <c r="M806">
        <v>1.10466</v>
      </c>
      <c r="N806">
        <v>0.31</v>
      </c>
      <c r="R806" s="1">
        <f t="shared" si="60"/>
        <v>65.688000000000002</v>
      </c>
      <c r="S806" s="1">
        <f t="shared" si="61"/>
        <v>5.3360000000000003</v>
      </c>
      <c r="T806" s="1">
        <f t="shared" si="62"/>
        <v>22.816000000000003</v>
      </c>
      <c r="U806" s="1">
        <f t="shared" si="63"/>
        <v>10162.871999999999</v>
      </c>
      <c r="V806" s="1">
        <f t="shared" si="64"/>
        <v>2852.0000000000005</v>
      </c>
    </row>
    <row r="807" spans="1:22" x14ac:dyDescent="0.2">
      <c r="A807">
        <v>41328</v>
      </c>
      <c r="B807">
        <v>4</v>
      </c>
      <c r="C807">
        <v>861</v>
      </c>
      <c r="D807">
        <v>42</v>
      </c>
      <c r="E807">
        <v>99</v>
      </c>
      <c r="F807">
        <v>29.9</v>
      </c>
      <c r="G807">
        <v>29.82</v>
      </c>
      <c r="H807">
        <v>19.295999999999999</v>
      </c>
      <c r="I807">
        <v>0.35</v>
      </c>
      <c r="J807">
        <v>7.1599999999999997E-3</v>
      </c>
      <c r="K807">
        <v>5.4000000000000001E-4</v>
      </c>
      <c r="L807">
        <v>2.63E-3</v>
      </c>
      <c r="M807">
        <v>1.10463</v>
      </c>
      <c r="N807">
        <v>0.31</v>
      </c>
      <c r="R807" s="1">
        <f t="shared" si="60"/>
        <v>65.872</v>
      </c>
      <c r="S807" s="1">
        <f t="shared" si="61"/>
        <v>4.968</v>
      </c>
      <c r="T807" s="1">
        <f t="shared" si="62"/>
        <v>24.196000000000002</v>
      </c>
      <c r="U807" s="1">
        <f t="shared" si="63"/>
        <v>10162.596000000001</v>
      </c>
      <c r="V807" s="1">
        <f t="shared" si="64"/>
        <v>2852.0000000000005</v>
      </c>
    </row>
    <row r="808" spans="1:22" x14ac:dyDescent="0.2">
      <c r="A808">
        <v>41330</v>
      </c>
      <c r="B808">
        <v>4</v>
      </c>
      <c r="C808">
        <v>861</v>
      </c>
      <c r="D808">
        <v>42</v>
      </c>
      <c r="E808">
        <v>99</v>
      </c>
      <c r="F808">
        <v>29.9</v>
      </c>
      <c r="G808">
        <v>29.82</v>
      </c>
      <c r="H808">
        <v>19.593</v>
      </c>
      <c r="I808">
        <v>0.35</v>
      </c>
      <c r="J808">
        <v>7.1900000000000002E-3</v>
      </c>
      <c r="K808">
        <v>5.4000000000000001E-4</v>
      </c>
      <c r="L808">
        <v>2.63E-3</v>
      </c>
      <c r="M808">
        <v>1.10463</v>
      </c>
      <c r="N808">
        <v>0.31</v>
      </c>
      <c r="R808" s="1">
        <f t="shared" si="60"/>
        <v>66.14800000000001</v>
      </c>
      <c r="S808" s="1">
        <f t="shared" si="61"/>
        <v>4.968</v>
      </c>
      <c r="T808" s="1">
        <f t="shared" si="62"/>
        <v>24.196000000000002</v>
      </c>
      <c r="U808" s="1">
        <f t="shared" si="63"/>
        <v>10162.596000000001</v>
      </c>
      <c r="V808" s="1">
        <f t="shared" si="64"/>
        <v>2852.0000000000005</v>
      </c>
    </row>
    <row r="809" spans="1:22" x14ac:dyDescent="0.2">
      <c r="A809">
        <v>41333</v>
      </c>
      <c r="B809">
        <v>4</v>
      </c>
      <c r="C809">
        <v>861</v>
      </c>
      <c r="D809">
        <v>42</v>
      </c>
      <c r="E809">
        <v>99</v>
      </c>
      <c r="F809">
        <v>29.9</v>
      </c>
      <c r="G809">
        <v>29.83</v>
      </c>
      <c r="H809">
        <v>20.190000000000001</v>
      </c>
      <c r="I809">
        <v>0.35</v>
      </c>
      <c r="J809">
        <v>7.1900000000000002E-3</v>
      </c>
      <c r="K809">
        <v>4.0833333333333336E-4</v>
      </c>
      <c r="L809">
        <v>2.7699999999999999E-3</v>
      </c>
      <c r="M809">
        <v>1.1027</v>
      </c>
      <c r="N809">
        <v>0.32</v>
      </c>
      <c r="R809" s="1">
        <f t="shared" si="60"/>
        <v>66.14800000000001</v>
      </c>
      <c r="S809" s="1">
        <f t="shared" si="61"/>
        <v>3.7566666666666668</v>
      </c>
      <c r="T809" s="1">
        <f t="shared" si="62"/>
        <v>25.483999999999998</v>
      </c>
      <c r="U809" s="1">
        <f t="shared" si="63"/>
        <v>10144.84</v>
      </c>
      <c r="V809" s="1">
        <f t="shared" si="64"/>
        <v>2944.0000000000005</v>
      </c>
    </row>
    <row r="810" spans="1:22" x14ac:dyDescent="0.2">
      <c r="A810">
        <v>41334</v>
      </c>
      <c r="B810">
        <v>4</v>
      </c>
      <c r="C810">
        <v>861</v>
      </c>
      <c r="D810">
        <v>42</v>
      </c>
      <c r="E810">
        <v>99</v>
      </c>
      <c r="F810">
        <v>29.9</v>
      </c>
      <c r="G810">
        <v>29.83</v>
      </c>
      <c r="H810">
        <v>19.393999999999998</v>
      </c>
      <c r="I810">
        <v>0.35</v>
      </c>
      <c r="J810">
        <v>7.1399999999999996E-3</v>
      </c>
      <c r="K810">
        <v>4.0833333333333336E-4</v>
      </c>
      <c r="L810">
        <v>2.7699999999999999E-3</v>
      </c>
      <c r="M810">
        <v>1.1027</v>
      </c>
      <c r="N810">
        <v>0.31</v>
      </c>
      <c r="R810" s="1">
        <f t="shared" si="60"/>
        <v>65.688000000000002</v>
      </c>
      <c r="S810" s="1">
        <f t="shared" si="61"/>
        <v>3.7566666666666668</v>
      </c>
      <c r="T810" s="1">
        <f t="shared" si="62"/>
        <v>25.483999999999998</v>
      </c>
      <c r="U810" s="1">
        <f t="shared" si="63"/>
        <v>10144.84</v>
      </c>
      <c r="V810" s="1">
        <f t="shared" si="64"/>
        <v>2852.0000000000005</v>
      </c>
    </row>
    <row r="811" spans="1:22" x14ac:dyDescent="0.2">
      <c r="A811">
        <v>41336</v>
      </c>
      <c r="B811">
        <v>4</v>
      </c>
      <c r="C811">
        <v>860</v>
      </c>
      <c r="D811">
        <v>42</v>
      </c>
      <c r="E811">
        <v>99</v>
      </c>
      <c r="F811">
        <v>29.87</v>
      </c>
      <c r="G811">
        <v>29.8</v>
      </c>
      <c r="H811">
        <v>19.582000000000001</v>
      </c>
      <c r="I811">
        <v>0.35</v>
      </c>
      <c r="J811">
        <v>7.11E-3</v>
      </c>
      <c r="K811">
        <v>4.8999999999999998E-4</v>
      </c>
      <c r="L811">
        <v>2.7699999999999999E-3</v>
      </c>
      <c r="M811">
        <v>1.1014200000000001</v>
      </c>
      <c r="N811">
        <v>0.31</v>
      </c>
      <c r="R811" s="1">
        <f t="shared" si="60"/>
        <v>65.412000000000006</v>
      </c>
      <c r="S811" s="1">
        <f t="shared" si="61"/>
        <v>4.508</v>
      </c>
      <c r="T811" s="1">
        <f t="shared" si="62"/>
        <v>25.483999999999998</v>
      </c>
      <c r="U811" s="1">
        <f t="shared" si="63"/>
        <v>10133.064000000002</v>
      </c>
      <c r="V811" s="1">
        <f t="shared" si="64"/>
        <v>2852.0000000000005</v>
      </c>
    </row>
    <row r="812" spans="1:22" x14ac:dyDescent="0.2">
      <c r="A812">
        <v>41337</v>
      </c>
      <c r="B812">
        <v>4</v>
      </c>
      <c r="C812">
        <v>860</v>
      </c>
      <c r="D812">
        <v>42</v>
      </c>
      <c r="E812">
        <v>99</v>
      </c>
      <c r="F812">
        <v>29.87</v>
      </c>
      <c r="G812">
        <v>29.81</v>
      </c>
      <c r="H812">
        <v>19.582000000000001</v>
      </c>
      <c r="I812">
        <v>0.35</v>
      </c>
      <c r="J812">
        <v>7.1599999999999997E-3</v>
      </c>
      <c r="K812">
        <v>5.4000000000000001E-4</v>
      </c>
      <c r="L812">
        <v>2.9199999999999999E-3</v>
      </c>
      <c r="M812">
        <v>1.0994900000000001</v>
      </c>
      <c r="N812">
        <v>0.31</v>
      </c>
      <c r="R812" s="1">
        <f t="shared" si="60"/>
        <v>65.872</v>
      </c>
      <c r="S812" s="1">
        <f t="shared" si="61"/>
        <v>4.968</v>
      </c>
      <c r="T812" s="1">
        <f t="shared" si="62"/>
        <v>26.864000000000001</v>
      </c>
      <c r="U812" s="1">
        <f t="shared" si="63"/>
        <v>10115.308000000001</v>
      </c>
      <c r="V812" s="1">
        <f t="shared" si="64"/>
        <v>2852.0000000000005</v>
      </c>
    </row>
    <row r="813" spans="1:22" x14ac:dyDescent="0.2">
      <c r="A813">
        <v>41339</v>
      </c>
      <c r="B813">
        <v>4</v>
      </c>
      <c r="C813">
        <v>861</v>
      </c>
      <c r="D813">
        <v>42</v>
      </c>
      <c r="E813">
        <v>99</v>
      </c>
      <c r="F813">
        <v>29.9</v>
      </c>
      <c r="G813">
        <v>29.84</v>
      </c>
      <c r="H813">
        <v>19.247</v>
      </c>
      <c r="I813">
        <v>0.35</v>
      </c>
      <c r="J813">
        <v>7.2199999999999999E-3</v>
      </c>
      <c r="K813">
        <v>5.7166666666666672E-4</v>
      </c>
      <c r="L813">
        <v>2.9199999999999999E-3</v>
      </c>
      <c r="M813">
        <v>1.10076</v>
      </c>
      <c r="N813">
        <v>0.3</v>
      </c>
      <c r="R813" s="1">
        <f t="shared" si="60"/>
        <v>66.424000000000007</v>
      </c>
      <c r="S813" s="1">
        <f t="shared" si="61"/>
        <v>5.2593333333333341</v>
      </c>
      <c r="T813" s="1">
        <f t="shared" si="62"/>
        <v>26.864000000000001</v>
      </c>
      <c r="U813" s="1">
        <f t="shared" si="63"/>
        <v>10126.992</v>
      </c>
      <c r="V813" s="1">
        <f t="shared" si="64"/>
        <v>2760</v>
      </c>
    </row>
    <row r="814" spans="1:22" x14ac:dyDescent="0.2">
      <c r="A814">
        <v>41340</v>
      </c>
      <c r="B814">
        <v>4</v>
      </c>
      <c r="C814">
        <v>861</v>
      </c>
      <c r="D814">
        <v>42</v>
      </c>
      <c r="E814">
        <v>99</v>
      </c>
      <c r="F814">
        <v>29.9</v>
      </c>
      <c r="G814">
        <v>29.84</v>
      </c>
      <c r="H814">
        <v>18.954999999999998</v>
      </c>
      <c r="I814">
        <v>0.35</v>
      </c>
      <c r="J814">
        <v>7.2199999999999999E-3</v>
      </c>
      <c r="K814">
        <v>6.3000000000000003E-4</v>
      </c>
      <c r="L814">
        <v>2.9199999999999999E-3</v>
      </c>
      <c r="M814">
        <v>1.10077</v>
      </c>
      <c r="N814">
        <v>0.3</v>
      </c>
      <c r="R814" s="1">
        <f t="shared" si="60"/>
        <v>66.424000000000007</v>
      </c>
      <c r="S814" s="1">
        <f t="shared" si="61"/>
        <v>5.7960000000000003</v>
      </c>
      <c r="T814" s="1">
        <f t="shared" si="62"/>
        <v>26.864000000000001</v>
      </c>
      <c r="U814" s="1">
        <f t="shared" si="63"/>
        <v>10127.084000000001</v>
      </c>
      <c r="V814" s="1">
        <f t="shared" si="64"/>
        <v>2760</v>
      </c>
    </row>
    <row r="815" spans="1:22" x14ac:dyDescent="0.2">
      <c r="A815">
        <v>41341</v>
      </c>
      <c r="B815">
        <v>4</v>
      </c>
      <c r="C815">
        <v>861</v>
      </c>
      <c r="D815">
        <v>42</v>
      </c>
      <c r="E815">
        <v>99</v>
      </c>
      <c r="F815">
        <v>29.9</v>
      </c>
      <c r="G815">
        <v>29.84</v>
      </c>
      <c r="H815">
        <v>18.954999999999998</v>
      </c>
      <c r="I815">
        <v>0.35</v>
      </c>
      <c r="J815">
        <v>7.26E-3</v>
      </c>
      <c r="K815">
        <v>6.3000000000000003E-4</v>
      </c>
      <c r="L815">
        <v>3.0599999999999998E-3</v>
      </c>
      <c r="M815">
        <v>1.1007400000000001</v>
      </c>
      <c r="N815">
        <v>0.3</v>
      </c>
      <c r="R815" s="1">
        <f t="shared" si="60"/>
        <v>66.792000000000002</v>
      </c>
      <c r="S815" s="1">
        <f t="shared" si="61"/>
        <v>5.7960000000000003</v>
      </c>
      <c r="T815" s="1">
        <f t="shared" si="62"/>
        <v>28.151999999999997</v>
      </c>
      <c r="U815" s="1">
        <f t="shared" si="63"/>
        <v>10126.808000000001</v>
      </c>
      <c r="V815" s="1">
        <f t="shared" si="64"/>
        <v>2760</v>
      </c>
    </row>
    <row r="816" spans="1:22" x14ac:dyDescent="0.2">
      <c r="A816">
        <v>41344</v>
      </c>
      <c r="B816">
        <v>4</v>
      </c>
      <c r="C816">
        <v>860</v>
      </c>
      <c r="D816">
        <v>42</v>
      </c>
      <c r="E816">
        <v>99</v>
      </c>
      <c r="F816">
        <v>29.87</v>
      </c>
      <c r="G816">
        <v>29.81</v>
      </c>
      <c r="H816">
        <v>19.077000000000002</v>
      </c>
      <c r="I816">
        <v>0.35</v>
      </c>
      <c r="J816">
        <v>7.2300000000000003E-3</v>
      </c>
      <c r="K816">
        <v>6.7666666666666667E-4</v>
      </c>
      <c r="L816">
        <v>3.0599999999999998E-3</v>
      </c>
      <c r="M816">
        <v>1.0994600000000001</v>
      </c>
      <c r="N816">
        <v>0.3</v>
      </c>
      <c r="R816" s="1">
        <f t="shared" si="60"/>
        <v>66.516000000000005</v>
      </c>
      <c r="S816" s="1">
        <f t="shared" si="61"/>
        <v>6.2253333333333343</v>
      </c>
      <c r="T816" s="1">
        <f t="shared" si="62"/>
        <v>28.151999999999997</v>
      </c>
      <c r="U816" s="1">
        <f t="shared" si="63"/>
        <v>10115.032000000003</v>
      </c>
      <c r="V816" s="1">
        <f t="shared" si="64"/>
        <v>2760</v>
      </c>
    </row>
    <row r="817" spans="1:22" x14ac:dyDescent="0.2">
      <c r="A817">
        <v>41345</v>
      </c>
      <c r="B817">
        <v>4</v>
      </c>
      <c r="C817">
        <v>860</v>
      </c>
      <c r="D817">
        <v>42</v>
      </c>
      <c r="E817">
        <v>99</v>
      </c>
      <c r="F817">
        <v>29.87</v>
      </c>
      <c r="G817">
        <v>29.82</v>
      </c>
      <c r="H817">
        <v>21.007000000000001</v>
      </c>
      <c r="I817">
        <v>0.35</v>
      </c>
      <c r="J817">
        <v>7.2100000000000003E-3</v>
      </c>
      <c r="K817">
        <v>7.1999999999999994E-4</v>
      </c>
      <c r="L817">
        <v>3.0599999999999998E-3</v>
      </c>
      <c r="M817">
        <v>1.0975600000000001</v>
      </c>
      <c r="N817">
        <v>0.33</v>
      </c>
      <c r="R817" s="1">
        <f t="shared" si="60"/>
        <v>66.332000000000008</v>
      </c>
      <c r="S817" s="1">
        <f t="shared" si="61"/>
        <v>6.6240000000000006</v>
      </c>
      <c r="T817" s="1">
        <f t="shared" si="62"/>
        <v>28.151999999999997</v>
      </c>
      <c r="U817" s="1">
        <f t="shared" si="63"/>
        <v>10097.552000000001</v>
      </c>
      <c r="V817" s="1">
        <f t="shared" si="64"/>
        <v>3036.0000000000005</v>
      </c>
    </row>
    <row r="818" spans="1:22" x14ac:dyDescent="0.2">
      <c r="A818">
        <v>41346</v>
      </c>
      <c r="B818">
        <v>4</v>
      </c>
      <c r="C818">
        <v>861</v>
      </c>
      <c r="D818">
        <v>42</v>
      </c>
      <c r="E818">
        <v>99</v>
      </c>
      <c r="F818">
        <v>29.9</v>
      </c>
      <c r="G818">
        <v>29.85</v>
      </c>
      <c r="H818">
        <v>21.007000000000001</v>
      </c>
      <c r="I818">
        <v>0.35</v>
      </c>
      <c r="J818">
        <v>7.1900000000000002E-3</v>
      </c>
      <c r="K818">
        <v>7.1999999999999994E-4</v>
      </c>
      <c r="L818">
        <v>3.0699999999999998E-3</v>
      </c>
      <c r="M818">
        <v>1.09884</v>
      </c>
      <c r="N818">
        <v>0.33</v>
      </c>
      <c r="R818" s="1">
        <f t="shared" si="60"/>
        <v>66.14800000000001</v>
      </c>
      <c r="S818" s="1">
        <f t="shared" si="61"/>
        <v>6.6240000000000006</v>
      </c>
      <c r="T818" s="1">
        <f t="shared" si="62"/>
        <v>28.243999999999996</v>
      </c>
      <c r="U818" s="1">
        <f t="shared" si="63"/>
        <v>10109.328000000001</v>
      </c>
      <c r="V818" s="1">
        <f t="shared" si="64"/>
        <v>3036.0000000000005</v>
      </c>
    </row>
    <row r="819" spans="1:22" x14ac:dyDescent="0.2">
      <c r="A819">
        <v>41348</v>
      </c>
      <c r="B819">
        <v>4</v>
      </c>
      <c r="C819">
        <v>860</v>
      </c>
      <c r="D819">
        <v>42</v>
      </c>
      <c r="E819">
        <v>99</v>
      </c>
      <c r="F819">
        <v>29.87</v>
      </c>
      <c r="G819">
        <v>29.81</v>
      </c>
      <c r="H819">
        <v>19.885999999999999</v>
      </c>
      <c r="I819">
        <v>0.35</v>
      </c>
      <c r="J819">
        <v>7.1799999999999998E-3</v>
      </c>
      <c r="K819">
        <v>8.6142857142857147E-4</v>
      </c>
      <c r="L819">
        <v>3.0599999999999998E-3</v>
      </c>
      <c r="M819">
        <v>1.0994699999999999</v>
      </c>
      <c r="N819">
        <v>0.31</v>
      </c>
      <c r="R819" s="1">
        <f t="shared" si="60"/>
        <v>66.055999999999997</v>
      </c>
      <c r="S819" s="1">
        <f t="shared" si="61"/>
        <v>7.9251428571428582</v>
      </c>
      <c r="T819" s="1">
        <f t="shared" si="62"/>
        <v>28.151999999999997</v>
      </c>
      <c r="U819" s="1">
        <f t="shared" si="63"/>
        <v>10115.124</v>
      </c>
      <c r="V819" s="1">
        <f t="shared" si="64"/>
        <v>2852.0000000000005</v>
      </c>
    </row>
    <row r="820" spans="1:22" x14ac:dyDescent="0.2">
      <c r="A820">
        <v>41350</v>
      </c>
      <c r="B820">
        <v>4</v>
      </c>
      <c r="C820">
        <v>861</v>
      </c>
      <c r="D820">
        <v>42</v>
      </c>
      <c r="E820">
        <v>99</v>
      </c>
      <c r="F820">
        <v>29.9</v>
      </c>
      <c r="G820">
        <v>29.83</v>
      </c>
      <c r="H820">
        <v>21.338999999999999</v>
      </c>
      <c r="I820">
        <v>0.35</v>
      </c>
      <c r="J820">
        <v>7.1900000000000002E-3</v>
      </c>
      <c r="K820">
        <v>8.6142857142857147E-4</v>
      </c>
      <c r="L820">
        <v>3.0599999999999998E-3</v>
      </c>
      <c r="M820">
        <v>1.1026499999999999</v>
      </c>
      <c r="N820">
        <v>0.34</v>
      </c>
      <c r="R820" s="1">
        <f t="shared" si="60"/>
        <v>66.14800000000001</v>
      </c>
      <c r="S820" s="1">
        <f t="shared" si="61"/>
        <v>7.9251428571428582</v>
      </c>
      <c r="T820" s="1">
        <f t="shared" si="62"/>
        <v>28.151999999999997</v>
      </c>
      <c r="U820" s="1">
        <f t="shared" si="63"/>
        <v>10144.379999999999</v>
      </c>
      <c r="V820" s="1">
        <f t="shared" si="64"/>
        <v>3128.0000000000005</v>
      </c>
    </row>
    <row r="821" spans="1:22" x14ac:dyDescent="0.2">
      <c r="A821">
        <v>41352</v>
      </c>
      <c r="B821">
        <v>4</v>
      </c>
      <c r="C821">
        <v>860</v>
      </c>
      <c r="D821">
        <v>42</v>
      </c>
      <c r="E821">
        <v>99</v>
      </c>
      <c r="F821">
        <v>29.87</v>
      </c>
      <c r="G821">
        <v>29.8</v>
      </c>
      <c r="H821">
        <v>18.849</v>
      </c>
      <c r="I821">
        <v>0.35</v>
      </c>
      <c r="J821">
        <v>7.2500000000000004E-3</v>
      </c>
      <c r="K821">
        <v>8.6142857142857147E-4</v>
      </c>
      <c r="L821">
        <v>3.0599999999999998E-3</v>
      </c>
      <c r="M821">
        <v>1.10137</v>
      </c>
      <c r="N821">
        <v>0.3</v>
      </c>
      <c r="R821" s="1">
        <f t="shared" si="60"/>
        <v>66.7</v>
      </c>
      <c r="S821" s="1">
        <f t="shared" si="61"/>
        <v>7.9251428571428582</v>
      </c>
      <c r="T821" s="1">
        <f t="shared" si="62"/>
        <v>28.151999999999997</v>
      </c>
      <c r="U821" s="1">
        <f t="shared" si="63"/>
        <v>10132.604000000001</v>
      </c>
      <c r="V821" s="1">
        <f t="shared" si="64"/>
        <v>2760</v>
      </c>
    </row>
    <row r="822" spans="1:22" x14ac:dyDescent="0.2">
      <c r="A822">
        <v>41353</v>
      </c>
      <c r="B822">
        <v>4</v>
      </c>
      <c r="C822">
        <v>862</v>
      </c>
      <c r="D822">
        <v>42</v>
      </c>
      <c r="E822">
        <v>99</v>
      </c>
      <c r="F822">
        <v>29.94</v>
      </c>
      <c r="G822">
        <v>29.87</v>
      </c>
      <c r="H822">
        <v>19.442</v>
      </c>
      <c r="I822">
        <v>0.35</v>
      </c>
      <c r="J822">
        <v>7.3200000000000001E-3</v>
      </c>
      <c r="K822">
        <v>8.6142857142857147E-4</v>
      </c>
      <c r="L822">
        <v>3.0699999999999998E-3</v>
      </c>
      <c r="M822">
        <v>1.1039300000000001</v>
      </c>
      <c r="N822">
        <v>0.31</v>
      </c>
      <c r="R822" s="1">
        <f t="shared" si="60"/>
        <v>67.344000000000008</v>
      </c>
      <c r="S822" s="1">
        <f t="shared" si="61"/>
        <v>7.9251428571428582</v>
      </c>
      <c r="T822" s="1">
        <f t="shared" si="62"/>
        <v>28.243999999999996</v>
      </c>
      <c r="U822" s="1">
        <f t="shared" si="63"/>
        <v>10156.156000000001</v>
      </c>
      <c r="V822" s="1">
        <f t="shared" si="64"/>
        <v>2852.0000000000005</v>
      </c>
    </row>
    <row r="823" spans="1:22" x14ac:dyDescent="0.2">
      <c r="A823">
        <v>41358</v>
      </c>
      <c r="B823">
        <v>4</v>
      </c>
      <c r="C823">
        <v>861</v>
      </c>
      <c r="D823">
        <v>42</v>
      </c>
      <c r="E823">
        <v>99</v>
      </c>
      <c r="F823">
        <v>29.9</v>
      </c>
      <c r="G823">
        <v>29.83</v>
      </c>
      <c r="H823">
        <v>19.774999999999999</v>
      </c>
      <c r="I823">
        <v>0.35</v>
      </c>
      <c r="J823">
        <v>7.3099999999999997E-3</v>
      </c>
      <c r="K823">
        <v>8.6142857142857147E-4</v>
      </c>
      <c r="L823">
        <v>3.0599999999999998E-3</v>
      </c>
      <c r="M823">
        <v>1.1026499999999999</v>
      </c>
      <c r="N823">
        <v>0.31</v>
      </c>
      <c r="R823" s="1">
        <f t="shared" si="60"/>
        <v>67.251999999999995</v>
      </c>
      <c r="S823" s="1">
        <f t="shared" si="61"/>
        <v>7.9251428571428582</v>
      </c>
      <c r="T823" s="1">
        <f t="shared" si="62"/>
        <v>28.151999999999997</v>
      </c>
      <c r="U823" s="1">
        <f t="shared" si="63"/>
        <v>10144.379999999999</v>
      </c>
      <c r="V823" s="1">
        <f t="shared" si="64"/>
        <v>2852.0000000000005</v>
      </c>
    </row>
    <row r="824" spans="1:22" x14ac:dyDescent="0.2">
      <c r="A824">
        <v>41362</v>
      </c>
      <c r="B824">
        <v>4</v>
      </c>
      <c r="C824">
        <v>861</v>
      </c>
      <c r="D824">
        <v>42</v>
      </c>
      <c r="E824">
        <v>99</v>
      </c>
      <c r="F824">
        <v>29.9</v>
      </c>
      <c r="G824">
        <v>29.82</v>
      </c>
      <c r="H824">
        <v>20.044</v>
      </c>
      <c r="I824">
        <v>0.35</v>
      </c>
      <c r="J824">
        <v>7.28E-3</v>
      </c>
      <c r="K824">
        <v>8.1000000000000006E-4</v>
      </c>
      <c r="L824">
        <v>3.0599999999999998E-3</v>
      </c>
      <c r="M824">
        <v>1.10456</v>
      </c>
      <c r="N824">
        <v>0.32</v>
      </c>
      <c r="R824" s="1">
        <f t="shared" si="60"/>
        <v>66.976000000000013</v>
      </c>
      <c r="S824" s="1">
        <f t="shared" si="61"/>
        <v>7.4520000000000008</v>
      </c>
      <c r="T824" s="1">
        <f t="shared" si="62"/>
        <v>28.151999999999997</v>
      </c>
      <c r="U824" s="1">
        <f t="shared" si="63"/>
        <v>10161.952000000001</v>
      </c>
      <c r="V824" s="1">
        <f t="shared" si="64"/>
        <v>2944.0000000000005</v>
      </c>
    </row>
    <row r="825" spans="1:22" x14ac:dyDescent="0.2">
      <c r="A825">
        <v>41365</v>
      </c>
      <c r="B825">
        <v>4</v>
      </c>
      <c r="C825">
        <v>862</v>
      </c>
      <c r="D825">
        <v>42</v>
      </c>
      <c r="E825">
        <v>99</v>
      </c>
      <c r="F825">
        <v>29.94</v>
      </c>
      <c r="G825">
        <v>29.86</v>
      </c>
      <c r="H825">
        <v>19.806999999999999</v>
      </c>
      <c r="I825">
        <v>0.35</v>
      </c>
      <c r="J825">
        <v>7.2199999999999999E-3</v>
      </c>
      <c r="K825">
        <v>8.1000000000000006E-4</v>
      </c>
      <c r="L825">
        <v>3.0699999999999998E-3</v>
      </c>
      <c r="M825">
        <v>1.1058399999999999</v>
      </c>
      <c r="N825">
        <v>0.31</v>
      </c>
      <c r="R825" s="1">
        <f t="shared" si="60"/>
        <v>66.424000000000007</v>
      </c>
      <c r="S825" s="1">
        <f t="shared" si="61"/>
        <v>7.4520000000000008</v>
      </c>
      <c r="T825" s="1">
        <f t="shared" si="62"/>
        <v>28.243999999999996</v>
      </c>
      <c r="U825" s="1">
        <f t="shared" si="63"/>
        <v>10173.728000000001</v>
      </c>
      <c r="V825" s="1">
        <f t="shared" si="64"/>
        <v>2852.0000000000005</v>
      </c>
    </row>
    <row r="826" spans="1:22" x14ac:dyDescent="0.2">
      <c r="A826">
        <v>41366</v>
      </c>
      <c r="B826">
        <v>4</v>
      </c>
      <c r="C826">
        <v>862</v>
      </c>
      <c r="D826">
        <v>42</v>
      </c>
      <c r="E826">
        <v>99</v>
      </c>
      <c r="F826">
        <v>29.94</v>
      </c>
      <c r="G826">
        <v>29.86</v>
      </c>
      <c r="H826">
        <v>19.806999999999999</v>
      </c>
      <c r="I826">
        <v>0.35</v>
      </c>
      <c r="J826">
        <v>7.2899999999999996E-3</v>
      </c>
      <c r="K826">
        <v>8.1000000000000006E-4</v>
      </c>
      <c r="L826">
        <v>3.0699999999999998E-3</v>
      </c>
      <c r="M826">
        <v>1.1058399999999999</v>
      </c>
      <c r="N826">
        <v>0.31</v>
      </c>
      <c r="R826" s="1">
        <f t="shared" si="60"/>
        <v>67.067999999999998</v>
      </c>
      <c r="S826" s="1">
        <f t="shared" si="61"/>
        <v>7.4520000000000008</v>
      </c>
      <c r="T826" s="1">
        <f t="shared" si="62"/>
        <v>28.243999999999996</v>
      </c>
      <c r="U826" s="1">
        <f t="shared" si="63"/>
        <v>10173.728000000001</v>
      </c>
      <c r="V826" s="1">
        <f t="shared" si="64"/>
        <v>2852.0000000000005</v>
      </c>
    </row>
    <row r="827" spans="1:22" x14ac:dyDescent="0.2">
      <c r="A827">
        <v>41367</v>
      </c>
      <c r="B827">
        <v>4</v>
      </c>
      <c r="C827">
        <v>861</v>
      </c>
      <c r="D827">
        <v>42</v>
      </c>
      <c r="E827">
        <v>99</v>
      </c>
      <c r="F827">
        <v>29.9</v>
      </c>
      <c r="G827">
        <v>29.82</v>
      </c>
      <c r="H827">
        <v>20.800999999999998</v>
      </c>
      <c r="I827">
        <v>0.35</v>
      </c>
      <c r="J827">
        <v>7.28E-3</v>
      </c>
      <c r="K827">
        <v>8.1000000000000006E-4</v>
      </c>
      <c r="L827">
        <v>3.0599999999999998E-3</v>
      </c>
      <c r="M827">
        <v>1.10456</v>
      </c>
      <c r="N827">
        <v>0.33</v>
      </c>
      <c r="R827" s="1">
        <f t="shared" si="60"/>
        <v>66.976000000000013</v>
      </c>
      <c r="S827" s="1">
        <f t="shared" si="61"/>
        <v>7.4520000000000008</v>
      </c>
      <c r="T827" s="1">
        <f t="shared" si="62"/>
        <v>28.151999999999997</v>
      </c>
      <c r="U827" s="1">
        <f t="shared" si="63"/>
        <v>10161.952000000001</v>
      </c>
      <c r="V827" s="1">
        <f t="shared" si="64"/>
        <v>3036.0000000000005</v>
      </c>
    </row>
    <row r="828" spans="1:22" x14ac:dyDescent="0.2">
      <c r="A828">
        <v>41371</v>
      </c>
      <c r="B828">
        <v>4</v>
      </c>
      <c r="C828">
        <v>862</v>
      </c>
      <c r="D828">
        <v>42</v>
      </c>
      <c r="E828">
        <v>99</v>
      </c>
      <c r="F828">
        <v>29.94</v>
      </c>
      <c r="G828">
        <v>29.87</v>
      </c>
      <c r="H828">
        <v>18.425999999999998</v>
      </c>
      <c r="I828">
        <v>0.35</v>
      </c>
      <c r="J828">
        <v>7.1700000000000002E-3</v>
      </c>
      <c r="K828">
        <v>8.6142857142857147E-4</v>
      </c>
      <c r="L828">
        <v>3.0699999999999998E-3</v>
      </c>
      <c r="M828">
        <v>1.1039399999999999</v>
      </c>
      <c r="N828">
        <v>0.28999999999999998</v>
      </c>
      <c r="R828" s="1">
        <f t="shared" si="60"/>
        <v>65.964000000000013</v>
      </c>
      <c r="S828" s="1">
        <f t="shared" si="61"/>
        <v>7.9251428571428582</v>
      </c>
      <c r="T828" s="1">
        <f t="shared" si="62"/>
        <v>28.243999999999996</v>
      </c>
      <c r="U828" s="1">
        <f t="shared" si="63"/>
        <v>10156.248</v>
      </c>
      <c r="V828" s="1">
        <f t="shared" si="64"/>
        <v>2668</v>
      </c>
    </row>
    <row r="829" spans="1:22" x14ac:dyDescent="0.2">
      <c r="A829">
        <v>41373</v>
      </c>
      <c r="B829">
        <v>4</v>
      </c>
      <c r="C829">
        <v>861</v>
      </c>
      <c r="D829">
        <v>42</v>
      </c>
      <c r="E829">
        <v>99</v>
      </c>
      <c r="F829">
        <v>29.9</v>
      </c>
      <c r="G829">
        <v>29.83</v>
      </c>
      <c r="H829">
        <v>19.309000000000001</v>
      </c>
      <c r="I829">
        <v>0.35</v>
      </c>
      <c r="J829">
        <v>7.2399999999999999E-3</v>
      </c>
      <c r="K829">
        <v>8.1000000000000006E-4</v>
      </c>
      <c r="L829">
        <v>3.0599999999999998E-3</v>
      </c>
      <c r="M829">
        <v>1.1026499999999999</v>
      </c>
      <c r="N829">
        <v>0.31</v>
      </c>
      <c r="R829" s="1">
        <f t="shared" si="60"/>
        <v>66.608000000000004</v>
      </c>
      <c r="S829" s="1">
        <f t="shared" si="61"/>
        <v>7.4520000000000008</v>
      </c>
      <c r="T829" s="1">
        <f t="shared" si="62"/>
        <v>28.151999999999997</v>
      </c>
      <c r="U829" s="1">
        <f t="shared" si="63"/>
        <v>10144.379999999999</v>
      </c>
      <c r="V829" s="1">
        <f t="shared" si="64"/>
        <v>2852.0000000000005</v>
      </c>
    </row>
    <row r="830" spans="1:22" x14ac:dyDescent="0.2">
      <c r="A830">
        <v>41375</v>
      </c>
      <c r="B830">
        <v>4</v>
      </c>
      <c r="C830">
        <v>860</v>
      </c>
      <c r="D830">
        <v>42</v>
      </c>
      <c r="E830">
        <v>99</v>
      </c>
      <c r="F830">
        <v>29.87</v>
      </c>
      <c r="G830">
        <v>29.8</v>
      </c>
      <c r="H830">
        <v>18.861000000000001</v>
      </c>
      <c r="I830">
        <v>0.35</v>
      </c>
      <c r="J830">
        <v>7.2300000000000003E-3</v>
      </c>
      <c r="K830">
        <v>8.1000000000000006E-4</v>
      </c>
      <c r="L830">
        <v>2.9099999999999998E-3</v>
      </c>
      <c r="M830">
        <v>1.1013900000000001</v>
      </c>
      <c r="N830">
        <v>0.3</v>
      </c>
      <c r="R830" s="1">
        <f t="shared" si="60"/>
        <v>66.516000000000005</v>
      </c>
      <c r="S830" s="1">
        <f t="shared" si="61"/>
        <v>7.4520000000000008</v>
      </c>
      <c r="T830" s="1">
        <f t="shared" si="62"/>
        <v>26.772000000000002</v>
      </c>
      <c r="U830" s="1">
        <f t="shared" si="63"/>
        <v>10132.788</v>
      </c>
      <c r="V830" s="1">
        <f t="shared" si="64"/>
        <v>2760</v>
      </c>
    </row>
    <row r="831" spans="1:22" x14ac:dyDescent="0.2">
      <c r="A831">
        <v>41377</v>
      </c>
      <c r="B831">
        <v>4</v>
      </c>
      <c r="C831">
        <v>861</v>
      </c>
      <c r="D831">
        <v>42</v>
      </c>
      <c r="E831">
        <v>99</v>
      </c>
      <c r="F831">
        <v>29.9</v>
      </c>
      <c r="G831">
        <v>29.83</v>
      </c>
      <c r="H831">
        <v>17.77</v>
      </c>
      <c r="I831">
        <v>0.35</v>
      </c>
      <c r="J831">
        <v>7.3600000000000002E-3</v>
      </c>
      <c r="K831">
        <v>8.6142857142857147E-4</v>
      </c>
      <c r="L831">
        <v>3.0599999999999998E-3</v>
      </c>
      <c r="M831">
        <v>1.1026499999999999</v>
      </c>
      <c r="N831">
        <v>0.28000000000000003</v>
      </c>
      <c r="R831" s="1">
        <f t="shared" si="60"/>
        <v>67.712000000000003</v>
      </c>
      <c r="S831" s="1">
        <f t="shared" si="61"/>
        <v>7.9251428571428582</v>
      </c>
      <c r="T831" s="1">
        <f t="shared" si="62"/>
        <v>28.151999999999997</v>
      </c>
      <c r="U831" s="1">
        <f t="shared" si="63"/>
        <v>10144.379999999999</v>
      </c>
      <c r="V831" s="1">
        <f t="shared" si="64"/>
        <v>2576.0000000000005</v>
      </c>
    </row>
    <row r="832" spans="1:22" x14ac:dyDescent="0.2">
      <c r="A832">
        <v>41379</v>
      </c>
      <c r="B832">
        <v>4</v>
      </c>
      <c r="C832">
        <v>862</v>
      </c>
      <c r="D832">
        <v>42</v>
      </c>
      <c r="E832">
        <v>99</v>
      </c>
      <c r="F832">
        <v>29.94</v>
      </c>
      <c r="G832">
        <v>29.87</v>
      </c>
      <c r="H832">
        <v>18.369</v>
      </c>
      <c r="I832">
        <v>0.35</v>
      </c>
      <c r="J832">
        <v>7.2700000000000004E-3</v>
      </c>
      <c r="K832">
        <v>9.0000000000000008E-4</v>
      </c>
      <c r="L832">
        <v>3.0699999999999998E-3</v>
      </c>
      <c r="M832">
        <v>1.1039300000000001</v>
      </c>
      <c r="N832">
        <v>0.28999999999999998</v>
      </c>
      <c r="R832" s="1">
        <f t="shared" si="60"/>
        <v>66.884</v>
      </c>
      <c r="S832" s="1">
        <f t="shared" si="61"/>
        <v>8.2800000000000011</v>
      </c>
      <c r="T832" s="1">
        <f t="shared" si="62"/>
        <v>28.243999999999996</v>
      </c>
      <c r="U832" s="1">
        <f t="shared" si="63"/>
        <v>10156.156000000001</v>
      </c>
      <c r="V832" s="1">
        <f t="shared" si="64"/>
        <v>2668</v>
      </c>
    </row>
    <row r="833" spans="1:22" x14ac:dyDescent="0.2">
      <c r="A833">
        <v>41380</v>
      </c>
      <c r="B833">
        <v>4</v>
      </c>
      <c r="C833">
        <v>861</v>
      </c>
      <c r="D833">
        <v>42</v>
      </c>
      <c r="E833">
        <v>99</v>
      </c>
      <c r="F833">
        <v>29.9</v>
      </c>
      <c r="G833">
        <v>29.83</v>
      </c>
      <c r="H833">
        <v>18.369</v>
      </c>
      <c r="I833">
        <v>0.35</v>
      </c>
      <c r="J833">
        <v>7.26E-3</v>
      </c>
      <c r="K833">
        <v>9.0000000000000008E-4</v>
      </c>
      <c r="L833">
        <v>3.0599999999999998E-3</v>
      </c>
      <c r="M833">
        <v>1.1026499999999999</v>
      </c>
      <c r="N833">
        <v>0.28999999999999998</v>
      </c>
      <c r="R833" s="1">
        <f t="shared" si="60"/>
        <v>66.792000000000002</v>
      </c>
      <c r="S833" s="1">
        <f t="shared" si="61"/>
        <v>8.2800000000000011</v>
      </c>
      <c r="T833" s="1">
        <f t="shared" si="62"/>
        <v>28.151999999999997</v>
      </c>
      <c r="U833" s="1">
        <f t="shared" si="63"/>
        <v>10144.379999999999</v>
      </c>
      <c r="V833" s="1">
        <f t="shared" si="64"/>
        <v>2668</v>
      </c>
    </row>
    <row r="834" spans="1:22" x14ac:dyDescent="0.2">
      <c r="A834">
        <v>41388</v>
      </c>
      <c r="B834">
        <v>4</v>
      </c>
      <c r="C834">
        <v>861</v>
      </c>
      <c r="D834">
        <v>42</v>
      </c>
      <c r="E834">
        <v>99</v>
      </c>
      <c r="F834">
        <v>29.9</v>
      </c>
      <c r="G834">
        <v>29.83</v>
      </c>
      <c r="H834">
        <v>19.597999999999999</v>
      </c>
      <c r="I834">
        <v>0.35</v>
      </c>
      <c r="J834">
        <v>7.2100000000000003E-3</v>
      </c>
      <c r="K834">
        <v>1.034E-3</v>
      </c>
      <c r="L834">
        <v>3.2100000000000002E-3</v>
      </c>
      <c r="M834">
        <v>1.1026400000000001</v>
      </c>
      <c r="N834">
        <v>0.31</v>
      </c>
      <c r="R834" s="1">
        <f t="shared" ref="R834:R897" si="65">J834/$I834*3220</f>
        <v>66.332000000000008</v>
      </c>
      <c r="S834" s="1">
        <f t="shared" ref="S834:S897" si="66">K834/$I834*3220</f>
        <v>9.5128000000000004</v>
      </c>
      <c r="T834" s="1">
        <f t="shared" ref="T834:T897" si="67">L834/$I834*3220</f>
        <v>29.532</v>
      </c>
      <c r="U834" s="1">
        <f t="shared" ref="U834:U897" si="68">M834/$I834*3220</f>
        <v>10144.288</v>
      </c>
      <c r="V834" s="1">
        <f t="shared" ref="V834:V897" si="69">N834/$I834*3220</f>
        <v>2852.0000000000005</v>
      </c>
    </row>
    <row r="835" spans="1:22" x14ac:dyDescent="0.2">
      <c r="A835">
        <v>41389</v>
      </c>
      <c r="B835">
        <v>4</v>
      </c>
      <c r="C835">
        <v>862</v>
      </c>
      <c r="D835">
        <v>42</v>
      </c>
      <c r="E835">
        <v>99</v>
      </c>
      <c r="F835">
        <v>29.94</v>
      </c>
      <c r="G835">
        <v>29.87</v>
      </c>
      <c r="H835">
        <v>18.872</v>
      </c>
      <c r="I835">
        <v>0.35</v>
      </c>
      <c r="J835">
        <v>7.2199999999999999E-3</v>
      </c>
      <c r="K835">
        <v>1.08E-3</v>
      </c>
      <c r="L835">
        <v>3.2100000000000002E-3</v>
      </c>
      <c r="M835">
        <v>1.10392</v>
      </c>
      <c r="N835">
        <v>0.3</v>
      </c>
      <c r="R835" s="1">
        <f t="shared" si="65"/>
        <v>66.424000000000007</v>
      </c>
      <c r="S835" s="1">
        <f t="shared" si="66"/>
        <v>9.9359999999999999</v>
      </c>
      <c r="T835" s="1">
        <f t="shared" si="67"/>
        <v>29.532</v>
      </c>
      <c r="U835" s="1">
        <f t="shared" si="68"/>
        <v>10156.064</v>
      </c>
      <c r="V835" s="1">
        <f t="shared" si="69"/>
        <v>2760</v>
      </c>
    </row>
    <row r="836" spans="1:22" x14ac:dyDescent="0.2">
      <c r="A836">
        <v>41390</v>
      </c>
      <c r="B836">
        <v>4</v>
      </c>
      <c r="C836">
        <v>861</v>
      </c>
      <c r="D836">
        <v>42</v>
      </c>
      <c r="E836">
        <v>99</v>
      </c>
      <c r="F836">
        <v>29.9</v>
      </c>
      <c r="G836">
        <v>29.83</v>
      </c>
      <c r="H836">
        <v>18.872</v>
      </c>
      <c r="I836">
        <v>0.35</v>
      </c>
      <c r="J836">
        <v>7.2100000000000003E-3</v>
      </c>
      <c r="K836">
        <v>1.08E-3</v>
      </c>
      <c r="L836">
        <v>3.2100000000000002E-3</v>
      </c>
      <c r="M836">
        <v>1.1026400000000001</v>
      </c>
      <c r="N836">
        <v>0.3</v>
      </c>
      <c r="R836" s="1">
        <f t="shared" si="65"/>
        <v>66.332000000000008</v>
      </c>
      <c r="S836" s="1">
        <f t="shared" si="66"/>
        <v>9.9359999999999999</v>
      </c>
      <c r="T836" s="1">
        <f t="shared" si="67"/>
        <v>29.532</v>
      </c>
      <c r="U836" s="1">
        <f t="shared" si="68"/>
        <v>10144.288</v>
      </c>
      <c r="V836" s="1">
        <f t="shared" si="69"/>
        <v>2760</v>
      </c>
    </row>
    <row r="837" spans="1:22" x14ac:dyDescent="0.2">
      <c r="A837">
        <v>41392</v>
      </c>
      <c r="B837">
        <v>4</v>
      </c>
      <c r="C837">
        <v>861</v>
      </c>
      <c r="D837">
        <v>42</v>
      </c>
      <c r="E837">
        <v>99</v>
      </c>
      <c r="F837">
        <v>29.9</v>
      </c>
      <c r="G837">
        <v>29.83</v>
      </c>
      <c r="H837">
        <v>20.231999999999999</v>
      </c>
      <c r="I837">
        <v>0.35</v>
      </c>
      <c r="J837">
        <v>7.26E-3</v>
      </c>
      <c r="K837">
        <v>1.034E-3</v>
      </c>
      <c r="L837">
        <v>3.2100000000000002E-3</v>
      </c>
      <c r="M837">
        <v>1.1026400000000001</v>
      </c>
      <c r="N837">
        <v>0.32</v>
      </c>
      <c r="R837" s="1">
        <f t="shared" si="65"/>
        <v>66.792000000000002</v>
      </c>
      <c r="S837" s="1">
        <f t="shared" si="66"/>
        <v>9.5128000000000004</v>
      </c>
      <c r="T837" s="1">
        <f t="shared" si="67"/>
        <v>29.532</v>
      </c>
      <c r="U837" s="1">
        <f t="shared" si="68"/>
        <v>10144.288</v>
      </c>
      <c r="V837" s="1">
        <f t="shared" si="69"/>
        <v>2944.0000000000005</v>
      </c>
    </row>
    <row r="838" spans="1:22" x14ac:dyDescent="0.2">
      <c r="A838">
        <v>41395</v>
      </c>
      <c r="B838">
        <v>4</v>
      </c>
      <c r="C838">
        <v>862</v>
      </c>
      <c r="D838">
        <v>42</v>
      </c>
      <c r="E838">
        <v>99</v>
      </c>
      <c r="F838">
        <v>29.94</v>
      </c>
      <c r="G838">
        <v>29.87</v>
      </c>
      <c r="H838">
        <v>19.646999999999998</v>
      </c>
      <c r="I838">
        <v>0.35</v>
      </c>
      <c r="J838">
        <v>7.2199999999999999E-3</v>
      </c>
      <c r="K838">
        <v>1.034E-3</v>
      </c>
      <c r="L838">
        <v>3.2100000000000002E-3</v>
      </c>
      <c r="M838">
        <v>1.10392</v>
      </c>
      <c r="N838">
        <v>0.31</v>
      </c>
      <c r="R838" s="1">
        <f t="shared" si="65"/>
        <v>66.424000000000007</v>
      </c>
      <c r="S838" s="1">
        <f t="shared" si="66"/>
        <v>9.5128000000000004</v>
      </c>
      <c r="T838" s="1">
        <f t="shared" si="67"/>
        <v>29.532</v>
      </c>
      <c r="U838" s="1">
        <f t="shared" si="68"/>
        <v>10156.064</v>
      </c>
      <c r="V838" s="1">
        <f t="shared" si="69"/>
        <v>2852.0000000000005</v>
      </c>
    </row>
    <row r="839" spans="1:22" x14ac:dyDescent="0.2">
      <c r="A839">
        <v>41397</v>
      </c>
      <c r="B839">
        <v>4</v>
      </c>
      <c r="C839">
        <v>862</v>
      </c>
      <c r="D839">
        <v>42</v>
      </c>
      <c r="E839">
        <v>99</v>
      </c>
      <c r="F839">
        <v>29.94</v>
      </c>
      <c r="G839">
        <v>29.87</v>
      </c>
      <c r="H839">
        <v>19.62</v>
      </c>
      <c r="I839">
        <v>0.35</v>
      </c>
      <c r="J839">
        <v>7.1999999999999998E-3</v>
      </c>
      <c r="K839">
        <v>8.9999999999999998E-4</v>
      </c>
      <c r="L839">
        <v>3.0699999999999998E-3</v>
      </c>
      <c r="M839">
        <v>1.1039399999999999</v>
      </c>
      <c r="N839">
        <v>0.31</v>
      </c>
      <c r="R839" s="1">
        <f t="shared" si="65"/>
        <v>66.240000000000009</v>
      </c>
      <c r="S839" s="1">
        <f t="shared" si="66"/>
        <v>8.2800000000000011</v>
      </c>
      <c r="T839" s="1">
        <f t="shared" si="67"/>
        <v>28.243999999999996</v>
      </c>
      <c r="U839" s="1">
        <f t="shared" si="68"/>
        <v>10156.248</v>
      </c>
      <c r="V839" s="1">
        <f t="shared" si="69"/>
        <v>2852.0000000000005</v>
      </c>
    </row>
    <row r="840" spans="1:22" x14ac:dyDescent="0.2">
      <c r="A840">
        <v>41401</v>
      </c>
      <c r="B840">
        <v>4</v>
      </c>
      <c r="C840">
        <v>861</v>
      </c>
      <c r="D840">
        <v>43</v>
      </c>
      <c r="E840">
        <v>99</v>
      </c>
      <c r="F840">
        <v>29.81</v>
      </c>
      <c r="G840">
        <v>29.74</v>
      </c>
      <c r="H840">
        <v>18.855</v>
      </c>
      <c r="I840">
        <v>0.35</v>
      </c>
      <c r="J840">
        <v>7.1900000000000002E-3</v>
      </c>
      <c r="K840">
        <v>8.8999999999999995E-4</v>
      </c>
      <c r="L840">
        <v>2.9099999999999998E-3</v>
      </c>
      <c r="M840">
        <v>1.0992</v>
      </c>
      <c r="N840">
        <v>0.3</v>
      </c>
      <c r="R840" s="1">
        <f t="shared" si="65"/>
        <v>66.14800000000001</v>
      </c>
      <c r="S840" s="1">
        <f t="shared" si="66"/>
        <v>8.1879999999999988</v>
      </c>
      <c r="T840" s="1">
        <f t="shared" si="67"/>
        <v>26.772000000000002</v>
      </c>
      <c r="U840" s="1">
        <f t="shared" si="68"/>
        <v>10112.64</v>
      </c>
      <c r="V840" s="1">
        <f t="shared" si="69"/>
        <v>2760</v>
      </c>
    </row>
    <row r="841" spans="1:22" x14ac:dyDescent="0.2">
      <c r="A841">
        <v>41411</v>
      </c>
      <c r="B841">
        <v>4</v>
      </c>
      <c r="C841">
        <v>861</v>
      </c>
      <c r="D841">
        <v>43</v>
      </c>
      <c r="E841">
        <v>99</v>
      </c>
      <c r="F841">
        <v>29.81</v>
      </c>
      <c r="G841">
        <v>29.76</v>
      </c>
      <c r="H841">
        <v>19.251999999999999</v>
      </c>
      <c r="I841">
        <v>0.35</v>
      </c>
      <c r="J841">
        <v>7.1999999999999998E-3</v>
      </c>
      <c r="K841">
        <v>9.4416666666666672E-4</v>
      </c>
      <c r="L841">
        <v>2.7699999999999999E-3</v>
      </c>
      <c r="M841">
        <v>1.0954299999999999</v>
      </c>
      <c r="N841">
        <v>0.3</v>
      </c>
      <c r="R841" s="1">
        <f t="shared" si="65"/>
        <v>66.240000000000009</v>
      </c>
      <c r="S841" s="1">
        <f t="shared" si="66"/>
        <v>8.6863333333333355</v>
      </c>
      <c r="T841" s="1">
        <f t="shared" si="67"/>
        <v>25.483999999999998</v>
      </c>
      <c r="U841" s="1">
        <f t="shared" si="68"/>
        <v>10077.956</v>
      </c>
      <c r="V841" s="1">
        <f t="shared" si="69"/>
        <v>2760</v>
      </c>
    </row>
    <row r="842" spans="1:22" x14ac:dyDescent="0.2">
      <c r="A842">
        <v>41415</v>
      </c>
      <c r="B842">
        <v>4</v>
      </c>
      <c r="C842">
        <v>861</v>
      </c>
      <c r="D842">
        <v>43</v>
      </c>
      <c r="E842">
        <v>99</v>
      </c>
      <c r="F842">
        <v>29.81</v>
      </c>
      <c r="G842">
        <v>29.76</v>
      </c>
      <c r="H842">
        <v>19.759</v>
      </c>
      <c r="I842">
        <v>0.35</v>
      </c>
      <c r="J842">
        <v>7.1999999999999998E-3</v>
      </c>
      <c r="K842">
        <v>9.4416666666666672E-4</v>
      </c>
      <c r="L842">
        <v>2.9099999999999998E-3</v>
      </c>
      <c r="M842">
        <v>1.0953999999999999</v>
      </c>
      <c r="N842">
        <v>0.31</v>
      </c>
      <c r="R842" s="1">
        <f t="shared" si="65"/>
        <v>66.240000000000009</v>
      </c>
      <c r="S842" s="1">
        <f t="shared" si="66"/>
        <v>8.6863333333333355</v>
      </c>
      <c r="T842" s="1">
        <f t="shared" si="67"/>
        <v>26.772000000000002</v>
      </c>
      <c r="U842" s="1">
        <f t="shared" si="68"/>
        <v>10077.68</v>
      </c>
      <c r="V842" s="1">
        <f t="shared" si="69"/>
        <v>2852.0000000000005</v>
      </c>
    </row>
    <row r="843" spans="1:22" x14ac:dyDescent="0.2">
      <c r="A843">
        <v>41417</v>
      </c>
      <c r="B843">
        <v>4</v>
      </c>
      <c r="C843">
        <v>860</v>
      </c>
      <c r="D843">
        <v>43</v>
      </c>
      <c r="E843">
        <v>99</v>
      </c>
      <c r="F843">
        <v>29.77</v>
      </c>
      <c r="G843">
        <v>29.72</v>
      </c>
      <c r="H843">
        <v>19.954999999999998</v>
      </c>
      <c r="I843">
        <v>0.35</v>
      </c>
      <c r="J843">
        <v>7.1900000000000002E-3</v>
      </c>
      <c r="K843">
        <v>9.8083333333333334E-4</v>
      </c>
      <c r="L843">
        <v>2.9099999999999998E-3</v>
      </c>
      <c r="M843">
        <v>1.09413</v>
      </c>
      <c r="N843">
        <v>0.31</v>
      </c>
      <c r="R843" s="1">
        <f t="shared" si="65"/>
        <v>66.14800000000001</v>
      </c>
      <c r="S843" s="1">
        <f t="shared" si="66"/>
        <v>9.0236666666666672</v>
      </c>
      <c r="T843" s="1">
        <f t="shared" si="67"/>
        <v>26.772000000000002</v>
      </c>
      <c r="U843" s="1">
        <f t="shared" si="68"/>
        <v>10065.996000000001</v>
      </c>
      <c r="V843" s="1">
        <f t="shared" si="69"/>
        <v>2852.0000000000005</v>
      </c>
    </row>
    <row r="844" spans="1:22" x14ac:dyDescent="0.2">
      <c r="A844">
        <v>41418</v>
      </c>
      <c r="B844">
        <v>4</v>
      </c>
      <c r="C844">
        <v>862</v>
      </c>
      <c r="D844">
        <v>43</v>
      </c>
      <c r="E844">
        <v>99</v>
      </c>
      <c r="F844">
        <v>29.84</v>
      </c>
      <c r="G844">
        <v>29.79</v>
      </c>
      <c r="H844">
        <v>19.710999999999999</v>
      </c>
      <c r="I844">
        <v>0.35</v>
      </c>
      <c r="J844">
        <v>7.1999999999999998E-3</v>
      </c>
      <c r="K844">
        <v>1.0266666666666666E-3</v>
      </c>
      <c r="L844">
        <v>2.9099999999999998E-3</v>
      </c>
      <c r="M844">
        <v>1.0966800000000001</v>
      </c>
      <c r="N844">
        <v>0.31</v>
      </c>
      <c r="R844" s="1">
        <f t="shared" si="65"/>
        <v>66.240000000000009</v>
      </c>
      <c r="S844" s="1">
        <f t="shared" si="66"/>
        <v>9.445333333333334</v>
      </c>
      <c r="T844" s="1">
        <f t="shared" si="67"/>
        <v>26.772000000000002</v>
      </c>
      <c r="U844" s="1">
        <f t="shared" si="68"/>
        <v>10089.456000000002</v>
      </c>
      <c r="V844" s="1">
        <f t="shared" si="69"/>
        <v>2852.0000000000005</v>
      </c>
    </row>
    <row r="845" spans="1:22" x14ac:dyDescent="0.2">
      <c r="A845">
        <v>41419</v>
      </c>
      <c r="B845">
        <v>4</v>
      </c>
      <c r="C845">
        <v>862</v>
      </c>
      <c r="D845">
        <v>43</v>
      </c>
      <c r="E845">
        <v>99</v>
      </c>
      <c r="F845">
        <v>29.84</v>
      </c>
      <c r="G845">
        <v>29.78</v>
      </c>
      <c r="H845">
        <v>19.710999999999999</v>
      </c>
      <c r="I845">
        <v>0.35</v>
      </c>
      <c r="J845">
        <v>7.2500000000000004E-3</v>
      </c>
      <c r="K845">
        <v>1.0266666666666666E-3</v>
      </c>
      <c r="L845">
        <v>2.9099999999999998E-3</v>
      </c>
      <c r="M845">
        <v>1.0985799999999999</v>
      </c>
      <c r="N845">
        <v>0.31</v>
      </c>
      <c r="R845" s="1">
        <f t="shared" si="65"/>
        <v>66.7</v>
      </c>
      <c r="S845" s="1">
        <f t="shared" si="66"/>
        <v>9.445333333333334</v>
      </c>
      <c r="T845" s="1">
        <f t="shared" si="67"/>
        <v>26.772000000000002</v>
      </c>
      <c r="U845" s="1">
        <f t="shared" si="68"/>
        <v>10106.936</v>
      </c>
      <c r="V845" s="1">
        <f t="shared" si="69"/>
        <v>2852.0000000000005</v>
      </c>
    </row>
    <row r="846" spans="1:22" x14ac:dyDescent="0.2">
      <c r="A846">
        <v>41420</v>
      </c>
      <c r="B846">
        <v>4</v>
      </c>
      <c r="C846">
        <v>862</v>
      </c>
      <c r="D846">
        <v>43</v>
      </c>
      <c r="E846">
        <v>99</v>
      </c>
      <c r="F846">
        <v>29.84</v>
      </c>
      <c r="G846">
        <v>29.78</v>
      </c>
      <c r="H846">
        <v>21.315000000000001</v>
      </c>
      <c r="I846">
        <v>0.35</v>
      </c>
      <c r="J846">
        <v>7.1999999999999998E-3</v>
      </c>
      <c r="K846">
        <v>9.0000000000000008E-4</v>
      </c>
      <c r="L846">
        <v>3.0599999999999998E-3</v>
      </c>
      <c r="M846">
        <v>1.0985499999999999</v>
      </c>
      <c r="N846">
        <v>0.34</v>
      </c>
      <c r="R846" s="1">
        <f t="shared" si="65"/>
        <v>66.240000000000009</v>
      </c>
      <c r="S846" s="1">
        <f t="shared" si="66"/>
        <v>8.2800000000000011</v>
      </c>
      <c r="T846" s="1">
        <f t="shared" si="67"/>
        <v>28.151999999999997</v>
      </c>
      <c r="U846" s="1">
        <f t="shared" si="68"/>
        <v>10106.66</v>
      </c>
      <c r="V846" s="1">
        <f t="shared" si="69"/>
        <v>3128.0000000000005</v>
      </c>
    </row>
    <row r="847" spans="1:22" x14ac:dyDescent="0.2">
      <c r="A847">
        <v>41423</v>
      </c>
      <c r="B847">
        <v>4</v>
      </c>
      <c r="C847">
        <v>861</v>
      </c>
      <c r="D847">
        <v>43</v>
      </c>
      <c r="E847">
        <v>99</v>
      </c>
      <c r="F847">
        <v>29.81</v>
      </c>
      <c r="G847">
        <v>29.75</v>
      </c>
      <c r="H847">
        <v>20.128</v>
      </c>
      <c r="I847">
        <v>0.35</v>
      </c>
      <c r="J847">
        <v>7.2199999999999999E-3</v>
      </c>
      <c r="K847">
        <v>9.3333333333333332E-4</v>
      </c>
      <c r="L847">
        <v>3.0500000000000002E-3</v>
      </c>
      <c r="M847">
        <v>1.09728</v>
      </c>
      <c r="N847">
        <v>0.32</v>
      </c>
      <c r="R847" s="1">
        <f t="shared" si="65"/>
        <v>66.424000000000007</v>
      </c>
      <c r="S847" s="1">
        <f t="shared" si="66"/>
        <v>8.5866666666666678</v>
      </c>
      <c r="T847" s="1">
        <f t="shared" si="67"/>
        <v>28.060000000000006</v>
      </c>
      <c r="U847" s="1">
        <f t="shared" si="68"/>
        <v>10094.976000000001</v>
      </c>
      <c r="V847" s="1">
        <f t="shared" si="69"/>
        <v>2944.0000000000005</v>
      </c>
    </row>
    <row r="848" spans="1:22" x14ac:dyDescent="0.2">
      <c r="A848">
        <v>41424</v>
      </c>
      <c r="B848">
        <v>4</v>
      </c>
      <c r="C848">
        <v>861</v>
      </c>
      <c r="D848">
        <v>43</v>
      </c>
      <c r="E848">
        <v>99</v>
      </c>
      <c r="F848">
        <v>29.81</v>
      </c>
      <c r="G848">
        <v>29.74</v>
      </c>
      <c r="H848">
        <v>20.128</v>
      </c>
      <c r="I848">
        <v>0.35</v>
      </c>
      <c r="J848">
        <v>7.1900000000000002E-3</v>
      </c>
      <c r="K848">
        <v>9.3333333333333332E-4</v>
      </c>
      <c r="L848">
        <v>3.0500000000000002E-3</v>
      </c>
      <c r="M848">
        <v>1.09918</v>
      </c>
      <c r="N848">
        <v>0.32</v>
      </c>
      <c r="R848" s="1">
        <f t="shared" si="65"/>
        <v>66.14800000000001</v>
      </c>
      <c r="S848" s="1">
        <f t="shared" si="66"/>
        <v>8.5866666666666678</v>
      </c>
      <c r="T848" s="1">
        <f t="shared" si="67"/>
        <v>28.060000000000006</v>
      </c>
      <c r="U848" s="1">
        <f t="shared" si="68"/>
        <v>10112.456</v>
      </c>
      <c r="V848" s="1">
        <f t="shared" si="69"/>
        <v>2944.0000000000005</v>
      </c>
    </row>
    <row r="849" spans="1:22" x14ac:dyDescent="0.2">
      <c r="A849">
        <v>41426</v>
      </c>
      <c r="B849">
        <v>4</v>
      </c>
      <c r="C849">
        <v>861</v>
      </c>
      <c r="D849">
        <v>43</v>
      </c>
      <c r="E849">
        <v>99</v>
      </c>
      <c r="F849">
        <v>29.81</v>
      </c>
      <c r="G849">
        <v>29.74</v>
      </c>
      <c r="H849">
        <v>20.048999999999999</v>
      </c>
      <c r="I849">
        <v>0.35</v>
      </c>
      <c r="J849">
        <v>7.1399999999999996E-3</v>
      </c>
      <c r="K849">
        <v>9.8153846153846143E-4</v>
      </c>
      <c r="L849">
        <v>3.0500000000000002E-3</v>
      </c>
      <c r="M849">
        <v>1.0991899999999999</v>
      </c>
      <c r="N849">
        <v>0.32</v>
      </c>
      <c r="R849" s="1">
        <f t="shared" si="65"/>
        <v>65.688000000000002</v>
      </c>
      <c r="S849" s="1">
        <f t="shared" si="66"/>
        <v>9.030153846153846</v>
      </c>
      <c r="T849" s="1">
        <f t="shared" si="67"/>
        <v>28.060000000000006</v>
      </c>
      <c r="U849" s="1">
        <f t="shared" si="68"/>
        <v>10112.548000000001</v>
      </c>
      <c r="V849" s="1">
        <f t="shared" si="69"/>
        <v>2944.0000000000005</v>
      </c>
    </row>
    <row r="850" spans="1:22" x14ac:dyDescent="0.2">
      <c r="A850">
        <v>41427</v>
      </c>
      <c r="B850">
        <v>4</v>
      </c>
      <c r="C850">
        <v>862</v>
      </c>
      <c r="D850">
        <v>43</v>
      </c>
      <c r="E850">
        <v>99</v>
      </c>
      <c r="F850">
        <v>29.84</v>
      </c>
      <c r="G850">
        <v>29.77</v>
      </c>
      <c r="H850">
        <v>19.399000000000001</v>
      </c>
      <c r="I850">
        <v>0.35</v>
      </c>
      <c r="J850">
        <v>7.1500000000000001E-3</v>
      </c>
      <c r="K850">
        <v>9.8153846153846143E-4</v>
      </c>
      <c r="L850">
        <v>3.0599999999999998E-3</v>
      </c>
      <c r="M850">
        <v>1.10046</v>
      </c>
      <c r="N850">
        <v>0.31</v>
      </c>
      <c r="R850" s="1">
        <f t="shared" si="65"/>
        <v>65.780000000000015</v>
      </c>
      <c r="S850" s="1">
        <f t="shared" si="66"/>
        <v>9.030153846153846</v>
      </c>
      <c r="T850" s="1">
        <f t="shared" si="67"/>
        <v>28.151999999999997</v>
      </c>
      <c r="U850" s="1">
        <f t="shared" si="68"/>
        <v>10124.232</v>
      </c>
      <c r="V850" s="1">
        <f t="shared" si="69"/>
        <v>2852.0000000000005</v>
      </c>
    </row>
    <row r="851" spans="1:22" x14ac:dyDescent="0.2">
      <c r="A851">
        <v>41430</v>
      </c>
      <c r="B851">
        <v>4</v>
      </c>
      <c r="C851">
        <v>861</v>
      </c>
      <c r="D851">
        <v>43</v>
      </c>
      <c r="E851">
        <v>99</v>
      </c>
      <c r="F851">
        <v>29.81</v>
      </c>
      <c r="G851">
        <v>29.74</v>
      </c>
      <c r="H851">
        <v>20.236999999999998</v>
      </c>
      <c r="I851">
        <v>0.35</v>
      </c>
      <c r="J851">
        <v>7.1700000000000002E-3</v>
      </c>
      <c r="K851">
        <v>1.0266666666666666E-3</v>
      </c>
      <c r="L851">
        <v>3.0500000000000002E-3</v>
      </c>
      <c r="M851">
        <v>1.09918</v>
      </c>
      <c r="N851">
        <v>0.32</v>
      </c>
      <c r="R851" s="1">
        <f t="shared" si="65"/>
        <v>65.964000000000013</v>
      </c>
      <c r="S851" s="1">
        <f t="shared" si="66"/>
        <v>9.445333333333334</v>
      </c>
      <c r="T851" s="1">
        <f t="shared" si="67"/>
        <v>28.060000000000006</v>
      </c>
      <c r="U851" s="1">
        <f t="shared" si="68"/>
        <v>10112.456</v>
      </c>
      <c r="V851" s="1">
        <f t="shared" si="69"/>
        <v>2944.0000000000005</v>
      </c>
    </row>
    <row r="852" spans="1:22" x14ac:dyDescent="0.2">
      <c r="A852">
        <v>41432</v>
      </c>
      <c r="B852">
        <v>4</v>
      </c>
      <c r="C852">
        <v>861</v>
      </c>
      <c r="D852">
        <v>43</v>
      </c>
      <c r="E852">
        <v>99</v>
      </c>
      <c r="F852">
        <v>29.81</v>
      </c>
      <c r="G852">
        <v>29.74</v>
      </c>
      <c r="H852">
        <v>19.420999999999999</v>
      </c>
      <c r="I852">
        <v>0.35</v>
      </c>
      <c r="J852">
        <v>7.1199999999999996E-3</v>
      </c>
      <c r="K852">
        <v>9.8083333333333334E-4</v>
      </c>
      <c r="L852">
        <v>3.0500000000000002E-3</v>
      </c>
      <c r="M852">
        <v>1.0991899999999999</v>
      </c>
      <c r="N852">
        <v>0.31</v>
      </c>
      <c r="R852" s="1">
        <f t="shared" si="65"/>
        <v>65.503999999999991</v>
      </c>
      <c r="S852" s="1">
        <f t="shared" si="66"/>
        <v>9.0236666666666672</v>
      </c>
      <c r="T852" s="1">
        <f t="shared" si="67"/>
        <v>28.060000000000006</v>
      </c>
      <c r="U852" s="1">
        <f t="shared" si="68"/>
        <v>10112.548000000001</v>
      </c>
      <c r="V852" s="1">
        <f t="shared" si="69"/>
        <v>2852.0000000000005</v>
      </c>
    </row>
    <row r="853" spans="1:22" x14ac:dyDescent="0.2">
      <c r="A853">
        <v>41433</v>
      </c>
      <c r="B853">
        <v>4</v>
      </c>
      <c r="C853">
        <v>861</v>
      </c>
      <c r="D853">
        <v>43</v>
      </c>
      <c r="E853">
        <v>99</v>
      </c>
      <c r="F853">
        <v>29.81</v>
      </c>
      <c r="G853">
        <v>29.75</v>
      </c>
      <c r="H853">
        <v>19.420999999999999</v>
      </c>
      <c r="I853">
        <v>0.35</v>
      </c>
      <c r="J853">
        <v>7.1000000000000004E-3</v>
      </c>
      <c r="K853">
        <v>8.9166666666666669E-4</v>
      </c>
      <c r="L853">
        <v>3.0500000000000002E-3</v>
      </c>
      <c r="M853">
        <v>1.0972900000000001</v>
      </c>
      <c r="N853">
        <v>0.31</v>
      </c>
      <c r="R853" s="1">
        <f t="shared" si="65"/>
        <v>65.320000000000007</v>
      </c>
      <c r="S853" s="1">
        <f t="shared" si="66"/>
        <v>8.2033333333333331</v>
      </c>
      <c r="T853" s="1">
        <f t="shared" si="67"/>
        <v>28.060000000000006</v>
      </c>
      <c r="U853" s="1">
        <f t="shared" si="68"/>
        <v>10095.068000000001</v>
      </c>
      <c r="V853" s="1">
        <f t="shared" si="69"/>
        <v>2852.0000000000005</v>
      </c>
    </row>
    <row r="854" spans="1:22" x14ac:dyDescent="0.2">
      <c r="A854">
        <v>41438</v>
      </c>
      <c r="B854">
        <v>4</v>
      </c>
      <c r="C854">
        <v>861</v>
      </c>
      <c r="D854">
        <v>43</v>
      </c>
      <c r="E854">
        <v>99</v>
      </c>
      <c r="F854">
        <v>29.81</v>
      </c>
      <c r="G854">
        <v>29.75</v>
      </c>
      <c r="H854">
        <v>19.565999999999999</v>
      </c>
      <c r="I854">
        <v>0.35</v>
      </c>
      <c r="J854">
        <v>7.2399999999999999E-3</v>
      </c>
      <c r="K854">
        <v>8.5833333333333345E-4</v>
      </c>
      <c r="L854">
        <v>2.9099999999999998E-3</v>
      </c>
      <c r="M854">
        <v>1.0972999999999999</v>
      </c>
      <c r="N854">
        <v>0.31</v>
      </c>
      <c r="R854" s="1">
        <f t="shared" si="65"/>
        <v>66.608000000000004</v>
      </c>
      <c r="S854" s="1">
        <f t="shared" si="66"/>
        <v>7.8966666666666683</v>
      </c>
      <c r="T854" s="1">
        <f t="shared" si="67"/>
        <v>26.772000000000002</v>
      </c>
      <c r="U854" s="1">
        <f t="shared" si="68"/>
        <v>10095.16</v>
      </c>
      <c r="V854" s="1">
        <f t="shared" si="69"/>
        <v>2852.0000000000005</v>
      </c>
    </row>
    <row r="855" spans="1:22" x14ac:dyDescent="0.2">
      <c r="A855">
        <v>41440</v>
      </c>
      <c r="B855">
        <v>4</v>
      </c>
      <c r="C855">
        <v>861</v>
      </c>
      <c r="D855">
        <v>43</v>
      </c>
      <c r="E855">
        <v>99</v>
      </c>
      <c r="F855">
        <v>29.81</v>
      </c>
      <c r="G855">
        <v>29.75</v>
      </c>
      <c r="H855">
        <v>19.981000000000002</v>
      </c>
      <c r="I855">
        <v>0.35</v>
      </c>
      <c r="J855">
        <v>7.1900000000000002E-3</v>
      </c>
      <c r="K855">
        <v>9.8083333333333334E-4</v>
      </c>
      <c r="L855">
        <v>2.9099999999999998E-3</v>
      </c>
      <c r="M855">
        <v>1.09731</v>
      </c>
      <c r="N855">
        <v>0.32</v>
      </c>
      <c r="R855" s="1">
        <f t="shared" si="65"/>
        <v>66.14800000000001</v>
      </c>
      <c r="S855" s="1">
        <f t="shared" si="66"/>
        <v>9.0236666666666672</v>
      </c>
      <c r="T855" s="1">
        <f t="shared" si="67"/>
        <v>26.772000000000002</v>
      </c>
      <c r="U855" s="1">
        <f t="shared" si="68"/>
        <v>10095.252</v>
      </c>
      <c r="V855" s="1">
        <f t="shared" si="69"/>
        <v>2944.0000000000005</v>
      </c>
    </row>
    <row r="856" spans="1:22" x14ac:dyDescent="0.2">
      <c r="A856">
        <v>41444</v>
      </c>
      <c r="B856">
        <v>4</v>
      </c>
      <c r="C856">
        <v>861</v>
      </c>
      <c r="D856">
        <v>43</v>
      </c>
      <c r="E856">
        <v>99</v>
      </c>
      <c r="F856">
        <v>29.81</v>
      </c>
      <c r="G856">
        <v>29.76</v>
      </c>
      <c r="H856">
        <v>21.047000000000001</v>
      </c>
      <c r="I856">
        <v>0.35</v>
      </c>
      <c r="J856">
        <v>7.0800000000000004E-3</v>
      </c>
      <c r="K856">
        <v>1.0266666666666666E-3</v>
      </c>
      <c r="L856">
        <v>2.9099999999999998E-3</v>
      </c>
      <c r="M856">
        <v>1.09541</v>
      </c>
      <c r="N856">
        <v>0.33</v>
      </c>
      <c r="R856" s="1">
        <f t="shared" si="65"/>
        <v>65.13600000000001</v>
      </c>
      <c r="S856" s="1">
        <f t="shared" si="66"/>
        <v>9.445333333333334</v>
      </c>
      <c r="T856" s="1">
        <f t="shared" si="67"/>
        <v>26.772000000000002</v>
      </c>
      <c r="U856" s="1">
        <f t="shared" si="68"/>
        <v>10077.772000000001</v>
      </c>
      <c r="V856" s="1">
        <f t="shared" si="69"/>
        <v>3036.0000000000005</v>
      </c>
    </row>
    <row r="857" spans="1:22" x14ac:dyDescent="0.2">
      <c r="A857">
        <v>41445</v>
      </c>
      <c r="B857">
        <v>4</v>
      </c>
      <c r="C857">
        <v>860</v>
      </c>
      <c r="D857">
        <v>43</v>
      </c>
      <c r="E857">
        <v>99</v>
      </c>
      <c r="F857">
        <v>29.77</v>
      </c>
      <c r="G857">
        <v>29.72</v>
      </c>
      <c r="H857">
        <v>20.106999999999999</v>
      </c>
      <c r="I857">
        <v>0.35</v>
      </c>
      <c r="J857">
        <v>7.0699999999999999E-3</v>
      </c>
      <c r="K857">
        <v>1.0266666666666666E-3</v>
      </c>
      <c r="L857">
        <v>2.9099999999999998E-3</v>
      </c>
      <c r="M857">
        <v>1.0941399999999999</v>
      </c>
      <c r="N857">
        <v>0.32</v>
      </c>
      <c r="R857" s="1">
        <f t="shared" si="65"/>
        <v>65.044000000000011</v>
      </c>
      <c r="S857" s="1">
        <f t="shared" si="66"/>
        <v>9.445333333333334</v>
      </c>
      <c r="T857" s="1">
        <f t="shared" si="67"/>
        <v>26.772000000000002</v>
      </c>
      <c r="U857" s="1">
        <f t="shared" si="68"/>
        <v>10066.088</v>
      </c>
      <c r="V857" s="1">
        <f t="shared" si="69"/>
        <v>2944.0000000000005</v>
      </c>
    </row>
    <row r="858" spans="1:22" x14ac:dyDescent="0.2">
      <c r="A858">
        <v>41446</v>
      </c>
      <c r="B858">
        <v>4</v>
      </c>
      <c r="C858">
        <v>861</v>
      </c>
      <c r="D858">
        <v>43</v>
      </c>
      <c r="E858">
        <v>99</v>
      </c>
      <c r="F858">
        <v>29.81</v>
      </c>
      <c r="G858">
        <v>29.76</v>
      </c>
      <c r="H858">
        <v>20.195</v>
      </c>
      <c r="I858">
        <v>0.35</v>
      </c>
      <c r="J858">
        <v>7.1000000000000004E-3</v>
      </c>
      <c r="K858">
        <v>9.4416666666666672E-4</v>
      </c>
      <c r="L858">
        <v>2.9099999999999998E-3</v>
      </c>
      <c r="M858">
        <v>1.09541</v>
      </c>
      <c r="N858">
        <v>0.32</v>
      </c>
      <c r="R858" s="1">
        <f t="shared" si="65"/>
        <v>65.320000000000007</v>
      </c>
      <c r="S858" s="1">
        <f t="shared" si="66"/>
        <v>8.6863333333333355</v>
      </c>
      <c r="T858" s="1">
        <f t="shared" si="67"/>
        <v>26.772000000000002</v>
      </c>
      <c r="U858" s="1">
        <f t="shared" si="68"/>
        <v>10077.772000000001</v>
      </c>
      <c r="V858" s="1">
        <f t="shared" si="69"/>
        <v>2944.0000000000005</v>
      </c>
    </row>
    <row r="859" spans="1:22" x14ac:dyDescent="0.2">
      <c r="A859">
        <v>41447</v>
      </c>
      <c r="B859">
        <v>4</v>
      </c>
      <c r="C859">
        <v>862</v>
      </c>
      <c r="D859">
        <v>43</v>
      </c>
      <c r="E859">
        <v>99</v>
      </c>
      <c r="F859">
        <v>29.84</v>
      </c>
      <c r="G859">
        <v>29.78</v>
      </c>
      <c r="H859">
        <v>20.73</v>
      </c>
      <c r="I859">
        <v>0.35</v>
      </c>
      <c r="J859">
        <v>7.11E-3</v>
      </c>
      <c r="K859">
        <v>9.4416666666666672E-4</v>
      </c>
      <c r="L859">
        <v>2.9099999999999998E-3</v>
      </c>
      <c r="M859">
        <v>1.0985799999999999</v>
      </c>
      <c r="N859">
        <v>0.33</v>
      </c>
      <c r="R859" s="1">
        <f t="shared" si="65"/>
        <v>65.412000000000006</v>
      </c>
      <c r="S859" s="1">
        <f t="shared" si="66"/>
        <v>8.6863333333333355</v>
      </c>
      <c r="T859" s="1">
        <f t="shared" si="67"/>
        <v>26.772000000000002</v>
      </c>
      <c r="U859" s="1">
        <f t="shared" si="68"/>
        <v>10106.936</v>
      </c>
      <c r="V859" s="1">
        <f t="shared" si="69"/>
        <v>3036.0000000000005</v>
      </c>
    </row>
    <row r="860" spans="1:22" x14ac:dyDescent="0.2">
      <c r="A860">
        <v>41448</v>
      </c>
      <c r="B860">
        <v>4</v>
      </c>
      <c r="C860">
        <v>861</v>
      </c>
      <c r="D860">
        <v>43</v>
      </c>
      <c r="E860">
        <v>99</v>
      </c>
      <c r="F860">
        <v>29.81</v>
      </c>
      <c r="G860">
        <v>29.75</v>
      </c>
      <c r="H860">
        <v>20.73</v>
      </c>
      <c r="I860">
        <v>0.35</v>
      </c>
      <c r="J860">
        <v>7.1199999999999996E-3</v>
      </c>
      <c r="K860">
        <v>9.4416666666666672E-4</v>
      </c>
      <c r="L860">
        <v>2.9099999999999998E-3</v>
      </c>
      <c r="M860">
        <v>1.09731</v>
      </c>
      <c r="N860">
        <v>0.33</v>
      </c>
      <c r="R860" s="1">
        <f t="shared" si="65"/>
        <v>65.503999999999991</v>
      </c>
      <c r="S860" s="1">
        <f t="shared" si="66"/>
        <v>8.6863333333333355</v>
      </c>
      <c r="T860" s="1">
        <f t="shared" si="67"/>
        <v>26.772000000000002</v>
      </c>
      <c r="U860" s="1">
        <f t="shared" si="68"/>
        <v>10095.252</v>
      </c>
      <c r="V860" s="1">
        <f t="shared" si="69"/>
        <v>3036.0000000000005</v>
      </c>
    </row>
    <row r="861" spans="1:22" x14ac:dyDescent="0.2">
      <c r="A861">
        <v>41450</v>
      </c>
      <c r="B861">
        <v>4</v>
      </c>
      <c r="C861">
        <v>861</v>
      </c>
      <c r="D861">
        <v>43</v>
      </c>
      <c r="E861">
        <v>99</v>
      </c>
      <c r="F861">
        <v>29.81</v>
      </c>
      <c r="G861">
        <v>29.75</v>
      </c>
      <c r="H861">
        <v>20.439</v>
      </c>
      <c r="I861">
        <v>0.35</v>
      </c>
      <c r="J861">
        <v>7.2199999999999999E-3</v>
      </c>
      <c r="K861">
        <v>9.4416666666666672E-4</v>
      </c>
      <c r="L861">
        <v>2.9099999999999998E-3</v>
      </c>
      <c r="M861">
        <v>1.0972999999999999</v>
      </c>
      <c r="N861">
        <v>0.32</v>
      </c>
      <c r="R861" s="1">
        <f t="shared" si="65"/>
        <v>66.424000000000007</v>
      </c>
      <c r="S861" s="1">
        <f t="shared" si="66"/>
        <v>8.6863333333333355</v>
      </c>
      <c r="T861" s="1">
        <f t="shared" si="67"/>
        <v>26.772000000000002</v>
      </c>
      <c r="U861" s="1">
        <f t="shared" si="68"/>
        <v>10095.16</v>
      </c>
      <c r="V861" s="1">
        <f t="shared" si="69"/>
        <v>2944.0000000000005</v>
      </c>
    </row>
    <row r="862" spans="1:22" x14ac:dyDescent="0.2">
      <c r="A862">
        <v>41457</v>
      </c>
      <c r="B862">
        <v>4</v>
      </c>
      <c r="C862">
        <v>862</v>
      </c>
      <c r="D862">
        <v>43</v>
      </c>
      <c r="E862">
        <v>99</v>
      </c>
      <c r="F862">
        <v>29.84</v>
      </c>
      <c r="G862">
        <v>29.81</v>
      </c>
      <c r="H862">
        <v>20.195</v>
      </c>
      <c r="I862">
        <v>0.35</v>
      </c>
      <c r="J862">
        <v>7.1599999999999997E-3</v>
      </c>
      <c r="K862">
        <v>9.3999999999999997E-4</v>
      </c>
      <c r="L862">
        <v>2.9199999999999999E-3</v>
      </c>
      <c r="M862">
        <v>1.0928599999999999</v>
      </c>
      <c r="N862">
        <v>0.32</v>
      </c>
      <c r="R862" s="1">
        <f t="shared" si="65"/>
        <v>65.872</v>
      </c>
      <c r="S862" s="1">
        <f t="shared" si="66"/>
        <v>8.6479999999999997</v>
      </c>
      <c r="T862" s="1">
        <f t="shared" si="67"/>
        <v>26.864000000000001</v>
      </c>
      <c r="U862" s="1">
        <f t="shared" si="68"/>
        <v>10054.312</v>
      </c>
      <c r="V862" s="1">
        <f t="shared" si="69"/>
        <v>2944.0000000000005</v>
      </c>
    </row>
    <row r="863" spans="1:22" x14ac:dyDescent="0.2">
      <c r="A863">
        <v>41458</v>
      </c>
      <c r="B863">
        <v>4</v>
      </c>
      <c r="C863">
        <v>862</v>
      </c>
      <c r="D863">
        <v>43</v>
      </c>
      <c r="E863">
        <v>99</v>
      </c>
      <c r="F863">
        <v>29.84</v>
      </c>
      <c r="G863">
        <v>29.8</v>
      </c>
      <c r="H863">
        <v>20.195</v>
      </c>
      <c r="I863">
        <v>0.35</v>
      </c>
      <c r="J863">
        <v>7.2100000000000003E-3</v>
      </c>
      <c r="K863">
        <v>8.9999999999999998E-4</v>
      </c>
      <c r="L863">
        <v>2.9099999999999998E-3</v>
      </c>
      <c r="M863">
        <v>1.09476</v>
      </c>
      <c r="N863">
        <v>0.32</v>
      </c>
      <c r="R863" s="1">
        <f t="shared" si="65"/>
        <v>66.332000000000008</v>
      </c>
      <c r="S863" s="1">
        <f t="shared" si="66"/>
        <v>8.2800000000000011</v>
      </c>
      <c r="T863" s="1">
        <f t="shared" si="67"/>
        <v>26.772000000000002</v>
      </c>
      <c r="U863" s="1">
        <f t="shared" si="68"/>
        <v>10071.791999999999</v>
      </c>
      <c r="V863" s="1">
        <f t="shared" si="69"/>
        <v>2944.0000000000005</v>
      </c>
    </row>
    <row r="864" spans="1:22" x14ac:dyDescent="0.2">
      <c r="A864">
        <v>41460</v>
      </c>
      <c r="B864">
        <v>4</v>
      </c>
      <c r="C864">
        <v>862</v>
      </c>
      <c r="D864">
        <v>43</v>
      </c>
      <c r="E864">
        <v>99</v>
      </c>
      <c r="F864">
        <v>29.84</v>
      </c>
      <c r="G864">
        <v>29.81</v>
      </c>
      <c r="H864">
        <v>20.143000000000001</v>
      </c>
      <c r="I864">
        <v>0.35</v>
      </c>
      <c r="J864">
        <v>7.1599999999999997E-3</v>
      </c>
      <c r="K864">
        <v>8.9999999999999998E-4</v>
      </c>
      <c r="L864">
        <v>2.7699999999999999E-3</v>
      </c>
      <c r="M864">
        <v>1.0928800000000001</v>
      </c>
      <c r="N864">
        <v>0.32</v>
      </c>
      <c r="R864" s="1">
        <f t="shared" si="65"/>
        <v>65.872</v>
      </c>
      <c r="S864" s="1">
        <f t="shared" si="66"/>
        <v>8.2800000000000011</v>
      </c>
      <c r="T864" s="1">
        <f t="shared" si="67"/>
        <v>25.483999999999998</v>
      </c>
      <c r="U864" s="1">
        <f t="shared" si="68"/>
        <v>10054.496000000001</v>
      </c>
      <c r="V864" s="1">
        <f t="shared" si="69"/>
        <v>2944.0000000000005</v>
      </c>
    </row>
    <row r="865" spans="1:22" x14ac:dyDescent="0.2">
      <c r="A865">
        <v>41461</v>
      </c>
      <c r="B865">
        <v>4</v>
      </c>
      <c r="C865">
        <v>862</v>
      </c>
      <c r="D865">
        <v>43</v>
      </c>
      <c r="E865">
        <v>99</v>
      </c>
      <c r="F865">
        <v>29.84</v>
      </c>
      <c r="G865">
        <v>29.81</v>
      </c>
      <c r="H865">
        <v>20.684000000000001</v>
      </c>
      <c r="I865">
        <v>0.35</v>
      </c>
      <c r="J865">
        <v>7.11E-3</v>
      </c>
      <c r="K865">
        <v>8.4599999999999996E-4</v>
      </c>
      <c r="L865">
        <v>2.7699999999999999E-3</v>
      </c>
      <c r="M865">
        <v>1.0928899999999999</v>
      </c>
      <c r="N865">
        <v>0.33</v>
      </c>
      <c r="R865" s="1">
        <f t="shared" si="65"/>
        <v>65.412000000000006</v>
      </c>
      <c r="S865" s="1">
        <f t="shared" si="66"/>
        <v>7.7832000000000008</v>
      </c>
      <c r="T865" s="1">
        <f t="shared" si="67"/>
        <v>25.483999999999998</v>
      </c>
      <c r="U865" s="1">
        <f t="shared" si="68"/>
        <v>10054.588</v>
      </c>
      <c r="V865" s="1">
        <f t="shared" si="69"/>
        <v>3036.0000000000005</v>
      </c>
    </row>
    <row r="866" spans="1:22" x14ac:dyDescent="0.2">
      <c r="A866">
        <v>41464</v>
      </c>
      <c r="B866">
        <v>4</v>
      </c>
      <c r="C866">
        <v>862</v>
      </c>
      <c r="D866">
        <v>43</v>
      </c>
      <c r="E866">
        <v>99</v>
      </c>
      <c r="F866">
        <v>29.84</v>
      </c>
      <c r="G866">
        <v>29.8</v>
      </c>
      <c r="H866">
        <v>20.210999999999999</v>
      </c>
      <c r="I866">
        <v>0.35</v>
      </c>
      <c r="J866">
        <v>7.1599999999999997E-3</v>
      </c>
      <c r="K866">
        <v>8.9999999999999998E-4</v>
      </c>
      <c r="L866">
        <v>2.9099999999999998E-3</v>
      </c>
      <c r="M866">
        <v>1.09477</v>
      </c>
      <c r="N866">
        <v>0.32</v>
      </c>
      <c r="R866" s="1">
        <f t="shared" si="65"/>
        <v>65.872</v>
      </c>
      <c r="S866" s="1">
        <f t="shared" si="66"/>
        <v>8.2800000000000011</v>
      </c>
      <c r="T866" s="1">
        <f t="shared" si="67"/>
        <v>26.772000000000002</v>
      </c>
      <c r="U866" s="1">
        <f t="shared" si="68"/>
        <v>10071.884000000002</v>
      </c>
      <c r="V866" s="1">
        <f t="shared" si="69"/>
        <v>2944.0000000000005</v>
      </c>
    </row>
    <row r="867" spans="1:22" x14ac:dyDescent="0.2">
      <c r="A867">
        <v>41468</v>
      </c>
      <c r="B867">
        <v>4</v>
      </c>
      <c r="C867">
        <v>862</v>
      </c>
      <c r="D867">
        <v>43</v>
      </c>
      <c r="E867">
        <v>99</v>
      </c>
      <c r="F867">
        <v>29.84</v>
      </c>
      <c r="G867">
        <v>29.81</v>
      </c>
      <c r="H867">
        <v>19.934000000000001</v>
      </c>
      <c r="I867">
        <v>0.35</v>
      </c>
      <c r="J867">
        <v>7.1399999999999996E-3</v>
      </c>
      <c r="K867">
        <v>8.0999999999999996E-4</v>
      </c>
      <c r="L867">
        <v>2.9199999999999999E-3</v>
      </c>
      <c r="M867">
        <v>1.0928599999999999</v>
      </c>
      <c r="N867">
        <v>0.32</v>
      </c>
      <c r="R867" s="1">
        <f t="shared" si="65"/>
        <v>65.688000000000002</v>
      </c>
      <c r="S867" s="1">
        <f t="shared" si="66"/>
        <v>7.4520000000000008</v>
      </c>
      <c r="T867" s="1">
        <f t="shared" si="67"/>
        <v>26.864000000000001</v>
      </c>
      <c r="U867" s="1">
        <f t="shared" si="68"/>
        <v>10054.312</v>
      </c>
      <c r="V867" s="1">
        <f t="shared" si="69"/>
        <v>2944.0000000000005</v>
      </c>
    </row>
    <row r="868" spans="1:22" x14ac:dyDescent="0.2">
      <c r="A868">
        <v>41470</v>
      </c>
      <c r="B868">
        <v>4</v>
      </c>
      <c r="C868">
        <v>862</v>
      </c>
      <c r="D868">
        <v>43</v>
      </c>
      <c r="E868">
        <v>99</v>
      </c>
      <c r="F868">
        <v>29.84</v>
      </c>
      <c r="G868">
        <v>29.81</v>
      </c>
      <c r="H868">
        <v>19.254999999999999</v>
      </c>
      <c r="I868">
        <v>0.35</v>
      </c>
      <c r="J868">
        <v>7.1900000000000002E-3</v>
      </c>
      <c r="K868">
        <v>8.0999999999999996E-4</v>
      </c>
      <c r="L868">
        <v>2.9199999999999999E-3</v>
      </c>
      <c r="M868">
        <v>1.0928500000000001</v>
      </c>
      <c r="N868">
        <v>0.3</v>
      </c>
      <c r="R868" s="1">
        <f t="shared" si="65"/>
        <v>66.14800000000001</v>
      </c>
      <c r="S868" s="1">
        <f t="shared" si="66"/>
        <v>7.4520000000000008</v>
      </c>
      <c r="T868" s="1">
        <f t="shared" si="67"/>
        <v>26.864000000000001</v>
      </c>
      <c r="U868" s="1">
        <f t="shared" si="68"/>
        <v>10054.220000000001</v>
      </c>
      <c r="V868" s="1">
        <f t="shared" si="69"/>
        <v>2760</v>
      </c>
    </row>
    <row r="869" spans="1:22" x14ac:dyDescent="0.2">
      <c r="A869">
        <v>41471</v>
      </c>
      <c r="B869">
        <v>4</v>
      </c>
      <c r="C869">
        <v>862</v>
      </c>
      <c r="D869">
        <v>43</v>
      </c>
      <c r="E869">
        <v>99</v>
      </c>
      <c r="F869">
        <v>29.84</v>
      </c>
      <c r="G869">
        <v>29.81</v>
      </c>
      <c r="H869">
        <v>18.556999999999999</v>
      </c>
      <c r="I869">
        <v>0.35</v>
      </c>
      <c r="J869">
        <v>7.2100000000000003E-3</v>
      </c>
      <c r="K869">
        <v>8.4599999999999996E-4</v>
      </c>
      <c r="L869">
        <v>2.7699999999999999E-3</v>
      </c>
      <c r="M869">
        <v>1.0928800000000001</v>
      </c>
      <c r="N869">
        <v>0.28999999999999998</v>
      </c>
      <c r="R869" s="1">
        <f t="shared" si="65"/>
        <v>66.332000000000008</v>
      </c>
      <c r="S869" s="1">
        <f t="shared" si="66"/>
        <v>7.7832000000000008</v>
      </c>
      <c r="T869" s="1">
        <f t="shared" si="67"/>
        <v>25.483999999999998</v>
      </c>
      <c r="U869" s="1">
        <f t="shared" si="68"/>
        <v>10054.496000000001</v>
      </c>
      <c r="V869" s="1">
        <f t="shared" si="69"/>
        <v>2668</v>
      </c>
    </row>
    <row r="870" spans="1:22" x14ac:dyDescent="0.2">
      <c r="A870">
        <v>41472</v>
      </c>
      <c r="B870">
        <v>4</v>
      </c>
      <c r="C870">
        <v>862</v>
      </c>
      <c r="D870">
        <v>43</v>
      </c>
      <c r="E870">
        <v>99</v>
      </c>
      <c r="F870">
        <v>29.84</v>
      </c>
      <c r="G870">
        <v>29.81</v>
      </c>
      <c r="H870">
        <v>18.556999999999999</v>
      </c>
      <c r="I870">
        <v>0.35</v>
      </c>
      <c r="J870">
        <v>7.1599999999999997E-3</v>
      </c>
      <c r="K870">
        <v>8.4599999999999996E-4</v>
      </c>
      <c r="L870">
        <v>2.7699999999999999E-3</v>
      </c>
      <c r="M870">
        <v>1.0928800000000001</v>
      </c>
      <c r="N870">
        <v>0.28999999999999998</v>
      </c>
      <c r="R870" s="1">
        <f t="shared" si="65"/>
        <v>65.872</v>
      </c>
      <c r="S870" s="1">
        <f t="shared" si="66"/>
        <v>7.7832000000000008</v>
      </c>
      <c r="T870" s="1">
        <f t="shared" si="67"/>
        <v>25.483999999999998</v>
      </c>
      <c r="U870" s="1">
        <f t="shared" si="68"/>
        <v>10054.496000000001</v>
      </c>
      <c r="V870" s="1">
        <f t="shared" si="69"/>
        <v>2668</v>
      </c>
    </row>
    <row r="871" spans="1:22" x14ac:dyDescent="0.2">
      <c r="A871">
        <v>41474</v>
      </c>
      <c r="B871">
        <v>4</v>
      </c>
      <c r="C871">
        <v>862</v>
      </c>
      <c r="D871">
        <v>43</v>
      </c>
      <c r="E871">
        <v>99</v>
      </c>
      <c r="F871">
        <v>29.84</v>
      </c>
      <c r="G871">
        <v>29.81</v>
      </c>
      <c r="H871">
        <v>19.323</v>
      </c>
      <c r="I871">
        <v>0.35</v>
      </c>
      <c r="J871">
        <v>7.11E-3</v>
      </c>
      <c r="K871">
        <v>8.4599999999999996E-4</v>
      </c>
      <c r="L871">
        <v>2.9199999999999999E-3</v>
      </c>
      <c r="M871">
        <v>1.0928599999999999</v>
      </c>
      <c r="N871">
        <v>0.31</v>
      </c>
      <c r="R871" s="1">
        <f t="shared" si="65"/>
        <v>65.412000000000006</v>
      </c>
      <c r="S871" s="1">
        <f t="shared" si="66"/>
        <v>7.7832000000000008</v>
      </c>
      <c r="T871" s="1">
        <f t="shared" si="67"/>
        <v>26.864000000000001</v>
      </c>
      <c r="U871" s="1">
        <f t="shared" si="68"/>
        <v>10054.312</v>
      </c>
      <c r="V871" s="1">
        <f t="shared" si="69"/>
        <v>2852.0000000000005</v>
      </c>
    </row>
    <row r="872" spans="1:22" x14ac:dyDescent="0.2">
      <c r="A872">
        <v>41480</v>
      </c>
      <c r="B872">
        <v>4</v>
      </c>
      <c r="C872">
        <v>862</v>
      </c>
      <c r="D872">
        <v>44</v>
      </c>
      <c r="E872">
        <v>99</v>
      </c>
      <c r="F872">
        <v>29.75</v>
      </c>
      <c r="G872">
        <v>29.72</v>
      </c>
      <c r="H872">
        <v>19.672999999999998</v>
      </c>
      <c r="I872">
        <v>0.35</v>
      </c>
      <c r="J872">
        <v>7.0000000000000001E-3</v>
      </c>
      <c r="K872">
        <v>8.9090909090909086E-4</v>
      </c>
      <c r="L872">
        <v>2.9099999999999998E-3</v>
      </c>
      <c r="M872">
        <v>1.0894200000000001</v>
      </c>
      <c r="N872">
        <v>0.31</v>
      </c>
      <c r="R872" s="1">
        <f t="shared" si="65"/>
        <v>64.400000000000006</v>
      </c>
      <c r="S872" s="1">
        <f t="shared" si="66"/>
        <v>8.1963636363636372</v>
      </c>
      <c r="T872" s="1">
        <f t="shared" si="67"/>
        <v>26.772000000000002</v>
      </c>
      <c r="U872" s="1">
        <f t="shared" si="68"/>
        <v>10022.664000000002</v>
      </c>
      <c r="V872" s="1">
        <f t="shared" si="69"/>
        <v>2852.0000000000005</v>
      </c>
    </row>
    <row r="873" spans="1:22" x14ac:dyDescent="0.2">
      <c r="A873">
        <v>41484</v>
      </c>
      <c r="B873">
        <v>4</v>
      </c>
      <c r="C873">
        <v>862</v>
      </c>
      <c r="D873">
        <v>44</v>
      </c>
      <c r="E873">
        <v>99</v>
      </c>
      <c r="F873">
        <v>29.75</v>
      </c>
      <c r="G873">
        <v>29.73</v>
      </c>
      <c r="H873">
        <v>20.242000000000001</v>
      </c>
      <c r="I873">
        <v>0.35</v>
      </c>
      <c r="J873">
        <v>7.0499999999999998E-3</v>
      </c>
      <c r="K873">
        <v>9.8083333333333334E-4</v>
      </c>
      <c r="L873">
        <v>2.9099999999999998E-3</v>
      </c>
      <c r="M873">
        <v>1.08752</v>
      </c>
      <c r="N873">
        <v>0.32</v>
      </c>
      <c r="R873" s="1">
        <f t="shared" si="65"/>
        <v>64.86</v>
      </c>
      <c r="S873" s="1">
        <f t="shared" si="66"/>
        <v>9.0236666666666672</v>
      </c>
      <c r="T873" s="1">
        <f t="shared" si="67"/>
        <v>26.772000000000002</v>
      </c>
      <c r="U873" s="1">
        <f t="shared" si="68"/>
        <v>10005.184000000001</v>
      </c>
      <c r="V873" s="1">
        <f t="shared" si="69"/>
        <v>2944.0000000000005</v>
      </c>
    </row>
    <row r="874" spans="1:22" x14ac:dyDescent="0.2">
      <c r="A874">
        <v>41489</v>
      </c>
      <c r="B874">
        <v>4</v>
      </c>
      <c r="C874">
        <v>862</v>
      </c>
      <c r="D874">
        <v>44</v>
      </c>
      <c r="E874">
        <v>99</v>
      </c>
      <c r="F874">
        <v>29.75</v>
      </c>
      <c r="G874">
        <v>29.73</v>
      </c>
      <c r="H874">
        <v>19.846</v>
      </c>
      <c r="I874">
        <v>0.35</v>
      </c>
      <c r="J874">
        <v>7.0000000000000001E-3</v>
      </c>
      <c r="K874">
        <v>1.2133333333333332E-3</v>
      </c>
      <c r="L874">
        <v>2.7599999999999999E-3</v>
      </c>
      <c r="M874">
        <v>1.08755</v>
      </c>
      <c r="N874">
        <v>0.31</v>
      </c>
      <c r="R874" s="1">
        <f t="shared" si="65"/>
        <v>64.400000000000006</v>
      </c>
      <c r="S874" s="1">
        <f t="shared" si="66"/>
        <v>11.162666666666667</v>
      </c>
      <c r="T874" s="1">
        <f t="shared" si="67"/>
        <v>25.391999999999999</v>
      </c>
      <c r="U874" s="1">
        <f t="shared" si="68"/>
        <v>10005.460000000001</v>
      </c>
      <c r="V874" s="1">
        <f t="shared" si="69"/>
        <v>2852.0000000000005</v>
      </c>
    </row>
    <row r="875" spans="1:22" x14ac:dyDescent="0.2">
      <c r="A875">
        <v>41494</v>
      </c>
      <c r="B875">
        <v>4</v>
      </c>
      <c r="C875">
        <v>862</v>
      </c>
      <c r="D875">
        <v>44</v>
      </c>
      <c r="E875">
        <v>99</v>
      </c>
      <c r="F875">
        <v>29.75</v>
      </c>
      <c r="G875">
        <v>29.74</v>
      </c>
      <c r="H875">
        <v>20.169</v>
      </c>
      <c r="I875">
        <v>0.35</v>
      </c>
      <c r="J875">
        <v>7.1000000000000004E-3</v>
      </c>
      <c r="K875">
        <v>1.07E-3</v>
      </c>
      <c r="L875">
        <v>2.7599999999999999E-3</v>
      </c>
      <c r="M875">
        <v>1.0856399999999999</v>
      </c>
      <c r="N875">
        <v>0.32</v>
      </c>
      <c r="R875" s="1">
        <f t="shared" si="65"/>
        <v>65.320000000000007</v>
      </c>
      <c r="S875" s="1">
        <f t="shared" si="66"/>
        <v>9.8439999999999994</v>
      </c>
      <c r="T875" s="1">
        <f t="shared" si="67"/>
        <v>25.391999999999999</v>
      </c>
      <c r="U875" s="1">
        <f t="shared" si="68"/>
        <v>9987.887999999999</v>
      </c>
      <c r="V875" s="1">
        <f t="shared" si="69"/>
        <v>2944.0000000000005</v>
      </c>
    </row>
    <row r="876" spans="1:22" x14ac:dyDescent="0.2">
      <c r="A876">
        <v>41495</v>
      </c>
      <c r="B876">
        <v>4</v>
      </c>
      <c r="C876">
        <v>862</v>
      </c>
      <c r="D876">
        <v>44</v>
      </c>
      <c r="E876">
        <v>99</v>
      </c>
      <c r="F876">
        <v>29.75</v>
      </c>
      <c r="G876">
        <v>29.74</v>
      </c>
      <c r="H876">
        <v>19.196999999999999</v>
      </c>
      <c r="I876">
        <v>0.35</v>
      </c>
      <c r="J876">
        <v>7.0000000000000001E-3</v>
      </c>
      <c r="K876">
        <v>1.1199999999999999E-3</v>
      </c>
      <c r="L876">
        <v>2.7599999999999999E-3</v>
      </c>
      <c r="M876">
        <v>1.0856399999999999</v>
      </c>
      <c r="N876">
        <v>0.3</v>
      </c>
      <c r="R876" s="1">
        <f t="shared" si="65"/>
        <v>64.400000000000006</v>
      </c>
      <c r="S876" s="1">
        <f t="shared" si="66"/>
        <v>10.303999999999998</v>
      </c>
      <c r="T876" s="1">
        <f t="shared" si="67"/>
        <v>25.391999999999999</v>
      </c>
      <c r="U876" s="1">
        <f t="shared" si="68"/>
        <v>9987.887999999999</v>
      </c>
      <c r="V876" s="1">
        <f t="shared" si="69"/>
        <v>2760</v>
      </c>
    </row>
    <row r="877" spans="1:22" x14ac:dyDescent="0.2">
      <c r="A877">
        <v>41496</v>
      </c>
      <c r="B877">
        <v>4</v>
      </c>
      <c r="C877">
        <v>862</v>
      </c>
      <c r="D877">
        <v>44</v>
      </c>
      <c r="E877">
        <v>99</v>
      </c>
      <c r="F877">
        <v>29.75</v>
      </c>
      <c r="G877">
        <v>29.74</v>
      </c>
      <c r="H877">
        <v>19.196999999999999</v>
      </c>
      <c r="I877">
        <v>0.35</v>
      </c>
      <c r="J877">
        <v>7.0000000000000001E-3</v>
      </c>
      <c r="K877">
        <v>1.1199999999999999E-3</v>
      </c>
      <c r="L877">
        <v>2.7599999999999999E-3</v>
      </c>
      <c r="M877">
        <v>1.0856399999999999</v>
      </c>
      <c r="N877">
        <v>0.3</v>
      </c>
      <c r="R877" s="1">
        <f t="shared" si="65"/>
        <v>64.400000000000006</v>
      </c>
      <c r="S877" s="1">
        <f t="shared" si="66"/>
        <v>10.303999999999998</v>
      </c>
      <c r="T877" s="1">
        <f t="shared" si="67"/>
        <v>25.391999999999999</v>
      </c>
      <c r="U877" s="1">
        <f t="shared" si="68"/>
        <v>9987.887999999999</v>
      </c>
      <c r="V877" s="1">
        <f t="shared" si="69"/>
        <v>2760</v>
      </c>
    </row>
    <row r="878" spans="1:22" x14ac:dyDescent="0.2">
      <c r="A878">
        <v>41498</v>
      </c>
      <c r="B878">
        <v>4</v>
      </c>
      <c r="C878">
        <v>862</v>
      </c>
      <c r="D878">
        <v>44</v>
      </c>
      <c r="E878">
        <v>99</v>
      </c>
      <c r="F878">
        <v>29.75</v>
      </c>
      <c r="G878">
        <v>29.74</v>
      </c>
      <c r="H878">
        <v>20.428000000000001</v>
      </c>
      <c r="I878">
        <v>0.35</v>
      </c>
      <c r="J878">
        <v>7.1000000000000004E-3</v>
      </c>
      <c r="K878">
        <v>1.07E-3</v>
      </c>
      <c r="L878">
        <v>2.7599999999999999E-3</v>
      </c>
      <c r="M878">
        <v>1.0856399999999999</v>
      </c>
      <c r="N878">
        <v>0.32</v>
      </c>
      <c r="R878" s="1">
        <f t="shared" si="65"/>
        <v>65.320000000000007</v>
      </c>
      <c r="S878" s="1">
        <f t="shared" si="66"/>
        <v>9.8439999999999994</v>
      </c>
      <c r="T878" s="1">
        <f t="shared" si="67"/>
        <v>25.391999999999999</v>
      </c>
      <c r="U878" s="1">
        <f t="shared" si="68"/>
        <v>9987.887999999999</v>
      </c>
      <c r="V878" s="1">
        <f t="shared" si="69"/>
        <v>2944.0000000000005</v>
      </c>
    </row>
    <row r="879" spans="1:22" x14ac:dyDescent="0.2">
      <c r="A879">
        <v>41501</v>
      </c>
      <c r="B879">
        <v>4</v>
      </c>
      <c r="C879">
        <v>863</v>
      </c>
      <c r="D879">
        <v>44</v>
      </c>
      <c r="E879">
        <v>99</v>
      </c>
      <c r="F879">
        <v>29.78</v>
      </c>
      <c r="G879">
        <v>29.77</v>
      </c>
      <c r="H879">
        <v>20.408000000000001</v>
      </c>
      <c r="I879">
        <v>0.35</v>
      </c>
      <c r="J879">
        <v>7.0800000000000004E-3</v>
      </c>
      <c r="K879">
        <v>1.2133333333333332E-3</v>
      </c>
      <c r="L879">
        <v>2.7699999999999999E-3</v>
      </c>
      <c r="M879">
        <v>1.0869</v>
      </c>
      <c r="N879">
        <v>0.32</v>
      </c>
      <c r="R879" s="1">
        <f t="shared" si="65"/>
        <v>65.13600000000001</v>
      </c>
      <c r="S879" s="1">
        <f t="shared" si="66"/>
        <v>11.162666666666667</v>
      </c>
      <c r="T879" s="1">
        <f t="shared" si="67"/>
        <v>25.483999999999998</v>
      </c>
      <c r="U879" s="1">
        <f t="shared" si="68"/>
        <v>9999.48</v>
      </c>
      <c r="V879" s="1">
        <f t="shared" si="69"/>
        <v>2944.0000000000005</v>
      </c>
    </row>
    <row r="880" spans="1:22" x14ac:dyDescent="0.2">
      <c r="A880">
        <v>41503</v>
      </c>
      <c r="B880">
        <v>4</v>
      </c>
      <c r="C880">
        <v>862</v>
      </c>
      <c r="D880">
        <v>44</v>
      </c>
      <c r="E880">
        <v>99</v>
      </c>
      <c r="F880">
        <v>29.75</v>
      </c>
      <c r="G880">
        <v>29.74</v>
      </c>
      <c r="H880">
        <v>20.280999999999999</v>
      </c>
      <c r="I880">
        <v>0.35</v>
      </c>
      <c r="J880">
        <v>7.1000000000000004E-3</v>
      </c>
      <c r="K880">
        <v>1.2133333333333332E-3</v>
      </c>
      <c r="L880">
        <v>2.7599999999999999E-3</v>
      </c>
      <c r="M880">
        <v>1.0856399999999999</v>
      </c>
      <c r="N880">
        <v>0.32</v>
      </c>
      <c r="R880" s="1">
        <f t="shared" si="65"/>
        <v>65.320000000000007</v>
      </c>
      <c r="S880" s="1">
        <f t="shared" si="66"/>
        <v>11.162666666666667</v>
      </c>
      <c r="T880" s="1">
        <f t="shared" si="67"/>
        <v>25.391999999999999</v>
      </c>
      <c r="U880" s="1">
        <f t="shared" si="68"/>
        <v>9987.887999999999</v>
      </c>
      <c r="V880" s="1">
        <f t="shared" si="69"/>
        <v>2944.0000000000005</v>
      </c>
    </row>
    <row r="881" spans="1:22" x14ac:dyDescent="0.2">
      <c r="A881">
        <v>41507</v>
      </c>
      <c r="B881">
        <v>4</v>
      </c>
      <c r="C881">
        <v>862</v>
      </c>
      <c r="D881">
        <v>44</v>
      </c>
      <c r="E881">
        <v>99</v>
      </c>
      <c r="F881">
        <v>29.75</v>
      </c>
      <c r="G881">
        <v>29.74</v>
      </c>
      <c r="H881">
        <v>19.753</v>
      </c>
      <c r="I881">
        <v>0.35</v>
      </c>
      <c r="J881">
        <v>7.1000000000000004E-3</v>
      </c>
      <c r="K881">
        <v>1.1591666666666666E-3</v>
      </c>
      <c r="L881">
        <v>2.7599999999999999E-3</v>
      </c>
      <c r="M881">
        <v>1.0856399999999999</v>
      </c>
      <c r="N881">
        <v>0.31</v>
      </c>
      <c r="R881" s="1">
        <f t="shared" si="65"/>
        <v>65.320000000000007</v>
      </c>
      <c r="S881" s="1">
        <f t="shared" si="66"/>
        <v>10.664333333333333</v>
      </c>
      <c r="T881" s="1">
        <f t="shared" si="67"/>
        <v>25.391999999999999</v>
      </c>
      <c r="U881" s="1">
        <f t="shared" si="68"/>
        <v>9987.887999999999</v>
      </c>
      <c r="V881" s="1">
        <f t="shared" si="69"/>
        <v>2852.0000000000005</v>
      </c>
    </row>
    <row r="882" spans="1:22" x14ac:dyDescent="0.2">
      <c r="A882">
        <v>41509</v>
      </c>
      <c r="B882">
        <v>4</v>
      </c>
      <c r="C882">
        <v>862</v>
      </c>
      <c r="D882">
        <v>44</v>
      </c>
      <c r="E882">
        <v>99</v>
      </c>
      <c r="F882">
        <v>29.75</v>
      </c>
      <c r="G882">
        <v>29.74</v>
      </c>
      <c r="H882">
        <v>20.059999999999999</v>
      </c>
      <c r="I882">
        <v>0.35</v>
      </c>
      <c r="J882">
        <v>7.0499999999999998E-3</v>
      </c>
      <c r="K882">
        <v>1.2133333333333332E-3</v>
      </c>
      <c r="L882">
        <v>2.7599999999999999E-3</v>
      </c>
      <c r="M882">
        <v>1.0856399999999999</v>
      </c>
      <c r="N882">
        <v>0.32</v>
      </c>
      <c r="R882" s="1">
        <f t="shared" si="65"/>
        <v>64.86</v>
      </c>
      <c r="S882" s="1">
        <f t="shared" si="66"/>
        <v>11.162666666666667</v>
      </c>
      <c r="T882" s="1">
        <f t="shared" si="67"/>
        <v>25.391999999999999</v>
      </c>
      <c r="U882" s="1">
        <f t="shared" si="68"/>
        <v>9987.887999999999</v>
      </c>
      <c r="V882" s="1">
        <f t="shared" si="69"/>
        <v>2944.0000000000005</v>
      </c>
    </row>
    <row r="883" spans="1:22" x14ac:dyDescent="0.2">
      <c r="A883">
        <v>41510</v>
      </c>
      <c r="B883">
        <v>4</v>
      </c>
      <c r="C883">
        <v>863</v>
      </c>
      <c r="D883">
        <v>44</v>
      </c>
      <c r="E883">
        <v>99</v>
      </c>
      <c r="F883">
        <v>29.78</v>
      </c>
      <c r="G883">
        <v>29.77</v>
      </c>
      <c r="H883">
        <v>20.684000000000001</v>
      </c>
      <c r="I883">
        <v>0.35</v>
      </c>
      <c r="J883">
        <v>7.0800000000000004E-3</v>
      </c>
      <c r="K883">
        <v>1.2133333333333332E-3</v>
      </c>
      <c r="L883">
        <v>2.7699999999999999E-3</v>
      </c>
      <c r="M883">
        <v>1.0869</v>
      </c>
      <c r="N883">
        <v>0.33</v>
      </c>
      <c r="R883" s="1">
        <f t="shared" si="65"/>
        <v>65.13600000000001</v>
      </c>
      <c r="S883" s="1">
        <f t="shared" si="66"/>
        <v>11.162666666666667</v>
      </c>
      <c r="T883" s="1">
        <f t="shared" si="67"/>
        <v>25.483999999999998</v>
      </c>
      <c r="U883" s="1">
        <f t="shared" si="68"/>
        <v>9999.48</v>
      </c>
      <c r="V883" s="1">
        <f t="shared" si="69"/>
        <v>3036.0000000000005</v>
      </c>
    </row>
    <row r="884" spans="1:22" x14ac:dyDescent="0.2">
      <c r="A884">
        <v>41511</v>
      </c>
      <c r="B884">
        <v>4</v>
      </c>
      <c r="C884">
        <v>863</v>
      </c>
      <c r="D884">
        <v>44</v>
      </c>
      <c r="E884">
        <v>99</v>
      </c>
      <c r="F884">
        <v>29.78</v>
      </c>
      <c r="G884">
        <v>29.78</v>
      </c>
      <c r="H884">
        <v>20.684000000000001</v>
      </c>
      <c r="I884">
        <v>0.35</v>
      </c>
      <c r="J884">
        <v>7.1300000000000001E-3</v>
      </c>
      <c r="K884">
        <v>1.2133333333333332E-3</v>
      </c>
      <c r="L884">
        <v>2.7699999999999999E-3</v>
      </c>
      <c r="M884">
        <v>1.0849899999999999</v>
      </c>
      <c r="N884">
        <v>0.33</v>
      </c>
      <c r="R884" s="1">
        <f t="shared" si="65"/>
        <v>65.596000000000004</v>
      </c>
      <c r="S884" s="1">
        <f t="shared" si="66"/>
        <v>11.162666666666667</v>
      </c>
      <c r="T884" s="1">
        <f t="shared" si="67"/>
        <v>25.483999999999998</v>
      </c>
      <c r="U884" s="1">
        <f t="shared" si="68"/>
        <v>9981.9079999999994</v>
      </c>
      <c r="V884" s="1">
        <f t="shared" si="69"/>
        <v>3036.0000000000005</v>
      </c>
    </row>
    <row r="885" spans="1:22" x14ac:dyDescent="0.2">
      <c r="A885">
        <v>41513</v>
      </c>
      <c r="B885">
        <v>4</v>
      </c>
      <c r="C885">
        <v>863</v>
      </c>
      <c r="D885">
        <v>44</v>
      </c>
      <c r="E885">
        <v>99</v>
      </c>
      <c r="F885">
        <v>29.78</v>
      </c>
      <c r="G885">
        <v>29.78</v>
      </c>
      <c r="H885">
        <v>19.864999999999998</v>
      </c>
      <c r="I885">
        <v>0.35</v>
      </c>
      <c r="J885">
        <v>7.11E-3</v>
      </c>
      <c r="K885">
        <v>1.3066666666666667E-3</v>
      </c>
      <c r="L885">
        <v>2.7699999999999999E-3</v>
      </c>
      <c r="M885">
        <v>1.0849899999999999</v>
      </c>
      <c r="N885">
        <v>0.31</v>
      </c>
      <c r="R885" s="1">
        <f t="shared" si="65"/>
        <v>65.412000000000006</v>
      </c>
      <c r="S885" s="1">
        <f t="shared" si="66"/>
        <v>12.021333333333335</v>
      </c>
      <c r="T885" s="1">
        <f t="shared" si="67"/>
        <v>25.483999999999998</v>
      </c>
      <c r="U885" s="1">
        <f t="shared" si="68"/>
        <v>9981.9079999999994</v>
      </c>
      <c r="V885" s="1">
        <f t="shared" si="69"/>
        <v>2852.0000000000005</v>
      </c>
    </row>
    <row r="886" spans="1:22" x14ac:dyDescent="0.2">
      <c r="A886">
        <v>41515</v>
      </c>
      <c r="B886">
        <v>4</v>
      </c>
      <c r="C886">
        <v>862</v>
      </c>
      <c r="D886">
        <v>44</v>
      </c>
      <c r="E886">
        <v>99</v>
      </c>
      <c r="F886">
        <v>29.75</v>
      </c>
      <c r="G886">
        <v>29.75</v>
      </c>
      <c r="H886">
        <v>20.413</v>
      </c>
      <c r="I886">
        <v>0.34</v>
      </c>
      <c r="J886">
        <v>7.0800000000000004E-3</v>
      </c>
      <c r="K886">
        <v>1.3066666666666667E-3</v>
      </c>
      <c r="L886">
        <v>2.7599999999999999E-3</v>
      </c>
      <c r="M886">
        <v>1.0837300000000001</v>
      </c>
      <c r="N886">
        <v>0.32</v>
      </c>
      <c r="R886" s="1">
        <f t="shared" si="65"/>
        <v>67.051764705882348</v>
      </c>
      <c r="S886" s="1">
        <f t="shared" si="66"/>
        <v>12.374901960784314</v>
      </c>
      <c r="T886" s="1">
        <f t="shared" si="67"/>
        <v>26.138823529411759</v>
      </c>
      <c r="U886" s="1">
        <f t="shared" si="68"/>
        <v>10263.560588235294</v>
      </c>
      <c r="V886" s="1">
        <f t="shared" si="69"/>
        <v>3030.5882352941176</v>
      </c>
    </row>
    <row r="887" spans="1:22" x14ac:dyDescent="0.2">
      <c r="A887">
        <v>41516</v>
      </c>
      <c r="B887">
        <v>4</v>
      </c>
      <c r="C887">
        <v>862</v>
      </c>
      <c r="D887">
        <v>44</v>
      </c>
      <c r="E887">
        <v>99</v>
      </c>
      <c r="F887">
        <v>29.75</v>
      </c>
      <c r="G887">
        <v>29.75</v>
      </c>
      <c r="H887">
        <v>20.413</v>
      </c>
      <c r="I887">
        <v>0.34</v>
      </c>
      <c r="J887">
        <v>7.1000000000000004E-3</v>
      </c>
      <c r="K887">
        <v>1.3066666666666667E-3</v>
      </c>
      <c r="L887">
        <v>2.7599999999999999E-3</v>
      </c>
      <c r="M887">
        <v>1.0837300000000001</v>
      </c>
      <c r="N887">
        <v>0.32</v>
      </c>
      <c r="R887" s="1">
        <f t="shared" si="65"/>
        <v>67.241176470588229</v>
      </c>
      <c r="S887" s="1">
        <f t="shared" si="66"/>
        <v>12.374901960784314</v>
      </c>
      <c r="T887" s="1">
        <f t="shared" si="67"/>
        <v>26.138823529411759</v>
      </c>
      <c r="U887" s="1">
        <f t="shared" si="68"/>
        <v>10263.560588235294</v>
      </c>
      <c r="V887" s="1">
        <f t="shared" si="69"/>
        <v>3030.5882352941176</v>
      </c>
    </row>
    <row r="888" spans="1:22" x14ac:dyDescent="0.2">
      <c r="A888">
        <v>41518</v>
      </c>
      <c r="B888">
        <v>4</v>
      </c>
      <c r="C888">
        <v>863</v>
      </c>
      <c r="D888">
        <v>44</v>
      </c>
      <c r="E888">
        <v>99</v>
      </c>
      <c r="F888">
        <v>29.78</v>
      </c>
      <c r="G888">
        <v>29.8</v>
      </c>
      <c r="H888">
        <v>20.923999999999999</v>
      </c>
      <c r="I888">
        <v>0.34</v>
      </c>
      <c r="J888">
        <v>7.1799999999999998E-3</v>
      </c>
      <c r="K888">
        <v>1.2600000000000001E-3</v>
      </c>
      <c r="L888">
        <v>2.7699999999999999E-3</v>
      </c>
      <c r="M888">
        <v>1.08117</v>
      </c>
      <c r="N888">
        <v>0.33</v>
      </c>
      <c r="R888" s="1">
        <f t="shared" si="65"/>
        <v>67.998823529411752</v>
      </c>
      <c r="S888" s="1">
        <f t="shared" si="66"/>
        <v>11.932941176470589</v>
      </c>
      <c r="T888" s="1">
        <f t="shared" si="67"/>
        <v>26.2335294117647</v>
      </c>
      <c r="U888" s="1">
        <f t="shared" si="68"/>
        <v>10239.315882352939</v>
      </c>
      <c r="V888" s="1">
        <f t="shared" si="69"/>
        <v>3125.294117647059</v>
      </c>
    </row>
    <row r="889" spans="1:22" x14ac:dyDescent="0.2">
      <c r="A889">
        <v>41519</v>
      </c>
      <c r="B889">
        <v>4</v>
      </c>
      <c r="C889">
        <v>862</v>
      </c>
      <c r="D889">
        <v>44</v>
      </c>
      <c r="E889">
        <v>99</v>
      </c>
      <c r="F889">
        <v>29.75</v>
      </c>
      <c r="G889">
        <v>29.77</v>
      </c>
      <c r="H889">
        <v>20.001999999999999</v>
      </c>
      <c r="I889">
        <v>0.34</v>
      </c>
      <c r="J889">
        <v>7.1000000000000004E-3</v>
      </c>
      <c r="K889">
        <v>1.2492307692307692E-3</v>
      </c>
      <c r="L889">
        <v>2.7699999999999999E-3</v>
      </c>
      <c r="M889">
        <v>1.07992</v>
      </c>
      <c r="N889">
        <v>0.32</v>
      </c>
      <c r="R889" s="1">
        <f t="shared" si="65"/>
        <v>67.241176470588229</v>
      </c>
      <c r="S889" s="1">
        <f t="shared" si="66"/>
        <v>11.830950226244342</v>
      </c>
      <c r="T889" s="1">
        <f t="shared" si="67"/>
        <v>26.2335294117647</v>
      </c>
      <c r="U889" s="1">
        <f t="shared" si="68"/>
        <v>10227.477647058822</v>
      </c>
      <c r="V889" s="1">
        <f t="shared" si="69"/>
        <v>3030.5882352941176</v>
      </c>
    </row>
    <row r="890" spans="1:22" x14ac:dyDescent="0.2">
      <c r="A890">
        <v>41522</v>
      </c>
      <c r="B890">
        <v>4</v>
      </c>
      <c r="C890">
        <v>861</v>
      </c>
      <c r="D890">
        <v>44</v>
      </c>
      <c r="E890">
        <v>99</v>
      </c>
      <c r="F890">
        <v>29.71</v>
      </c>
      <c r="G890">
        <v>29.72</v>
      </c>
      <c r="H890">
        <v>20.904</v>
      </c>
      <c r="I890">
        <v>0.34</v>
      </c>
      <c r="J890">
        <v>7.0499999999999998E-3</v>
      </c>
      <c r="K890">
        <v>1.1235714285714286E-3</v>
      </c>
      <c r="L890">
        <v>2.7599999999999999E-3</v>
      </c>
      <c r="M890">
        <v>1.0805800000000001</v>
      </c>
      <c r="N890">
        <v>0.33</v>
      </c>
      <c r="R890" s="1">
        <f t="shared" si="65"/>
        <v>66.767647058823528</v>
      </c>
      <c r="S890" s="1">
        <f t="shared" si="66"/>
        <v>10.640882352941176</v>
      </c>
      <c r="T890" s="1">
        <f t="shared" si="67"/>
        <v>26.138823529411759</v>
      </c>
      <c r="U890" s="1">
        <f t="shared" si="68"/>
        <v>10233.728235294117</v>
      </c>
      <c r="V890" s="1">
        <f t="shared" si="69"/>
        <v>3125.294117647059</v>
      </c>
    </row>
    <row r="891" spans="1:22" x14ac:dyDescent="0.2">
      <c r="A891">
        <v>41524</v>
      </c>
      <c r="B891">
        <v>4</v>
      </c>
      <c r="C891">
        <v>861</v>
      </c>
      <c r="D891">
        <v>44</v>
      </c>
      <c r="E891">
        <v>99</v>
      </c>
      <c r="F891">
        <v>29.71</v>
      </c>
      <c r="G891">
        <v>29.72</v>
      </c>
      <c r="H891">
        <v>19.469000000000001</v>
      </c>
      <c r="I891">
        <v>0.34</v>
      </c>
      <c r="J891">
        <v>7.0000000000000001E-3</v>
      </c>
      <c r="K891">
        <v>1.1607142857142858E-3</v>
      </c>
      <c r="L891">
        <v>2.7599999999999999E-3</v>
      </c>
      <c r="M891">
        <v>1.0805800000000001</v>
      </c>
      <c r="N891">
        <v>0.31</v>
      </c>
      <c r="R891" s="1">
        <f t="shared" si="65"/>
        <v>66.294117647058826</v>
      </c>
      <c r="S891" s="1">
        <f t="shared" si="66"/>
        <v>10.992647058823529</v>
      </c>
      <c r="T891" s="1">
        <f t="shared" si="67"/>
        <v>26.138823529411759</v>
      </c>
      <c r="U891" s="1">
        <f t="shared" si="68"/>
        <v>10233.728235294117</v>
      </c>
      <c r="V891" s="1">
        <f t="shared" si="69"/>
        <v>2935.8823529411766</v>
      </c>
    </row>
    <row r="892" spans="1:22" x14ac:dyDescent="0.2">
      <c r="A892">
        <v>41525</v>
      </c>
      <c r="B892">
        <v>4</v>
      </c>
      <c r="C892">
        <v>862</v>
      </c>
      <c r="D892">
        <v>44</v>
      </c>
      <c r="E892">
        <v>99</v>
      </c>
      <c r="F892">
        <v>29.75</v>
      </c>
      <c r="G892">
        <v>29.76</v>
      </c>
      <c r="H892">
        <v>19.469000000000001</v>
      </c>
      <c r="I892">
        <v>0.34</v>
      </c>
      <c r="J892">
        <v>7.0299999999999998E-3</v>
      </c>
      <c r="K892">
        <v>1.1266666666666667E-3</v>
      </c>
      <c r="L892">
        <v>2.7699999999999999E-3</v>
      </c>
      <c r="M892">
        <v>1.0818399999999999</v>
      </c>
      <c r="N892">
        <v>0.31</v>
      </c>
      <c r="R892" s="1">
        <f t="shared" si="65"/>
        <v>66.578235294117647</v>
      </c>
      <c r="S892" s="1">
        <f t="shared" si="66"/>
        <v>10.670196078431372</v>
      </c>
      <c r="T892" s="1">
        <f t="shared" si="67"/>
        <v>26.2335294117647</v>
      </c>
      <c r="U892" s="1">
        <f t="shared" si="68"/>
        <v>10245.661176470587</v>
      </c>
      <c r="V892" s="1">
        <f t="shared" si="69"/>
        <v>2935.8823529411766</v>
      </c>
    </row>
    <row r="893" spans="1:22" x14ac:dyDescent="0.2">
      <c r="A893">
        <v>41527</v>
      </c>
      <c r="B893">
        <v>4</v>
      </c>
      <c r="C893">
        <v>862</v>
      </c>
      <c r="D893">
        <v>44</v>
      </c>
      <c r="E893">
        <v>99</v>
      </c>
      <c r="F893">
        <v>29.75</v>
      </c>
      <c r="G893">
        <v>29.75</v>
      </c>
      <c r="H893">
        <v>19.625</v>
      </c>
      <c r="I893">
        <v>0.35</v>
      </c>
      <c r="J893">
        <v>7.0000000000000001E-3</v>
      </c>
      <c r="K893">
        <v>1.1266666666666667E-3</v>
      </c>
      <c r="L893">
        <v>2.7599999999999999E-3</v>
      </c>
      <c r="M893">
        <v>1.08375</v>
      </c>
      <c r="N893">
        <v>0.31</v>
      </c>
      <c r="R893" s="1">
        <f t="shared" si="65"/>
        <v>64.400000000000006</v>
      </c>
      <c r="S893" s="1">
        <f t="shared" si="66"/>
        <v>10.365333333333334</v>
      </c>
      <c r="T893" s="1">
        <f t="shared" si="67"/>
        <v>25.391999999999999</v>
      </c>
      <c r="U893" s="1">
        <f t="shared" si="68"/>
        <v>9970.5</v>
      </c>
      <c r="V893" s="1">
        <f t="shared" si="69"/>
        <v>2852.0000000000005</v>
      </c>
    </row>
    <row r="894" spans="1:22" x14ac:dyDescent="0.2">
      <c r="A894">
        <v>41531</v>
      </c>
      <c r="B894">
        <v>4</v>
      </c>
      <c r="C894">
        <v>862</v>
      </c>
      <c r="D894">
        <v>44</v>
      </c>
      <c r="E894">
        <v>99</v>
      </c>
      <c r="F894">
        <v>29.75</v>
      </c>
      <c r="G894">
        <v>29.75</v>
      </c>
      <c r="H894">
        <v>19.088000000000001</v>
      </c>
      <c r="I894">
        <v>0.34</v>
      </c>
      <c r="J894">
        <v>7.1199999999999996E-3</v>
      </c>
      <c r="K894">
        <v>1.0714285714285715E-3</v>
      </c>
      <c r="L894">
        <v>2.7599999999999999E-3</v>
      </c>
      <c r="M894">
        <v>1.0837399999999999</v>
      </c>
      <c r="N894">
        <v>0.3</v>
      </c>
      <c r="R894" s="1">
        <f t="shared" si="65"/>
        <v>67.43058823529411</v>
      </c>
      <c r="S894" s="1">
        <f t="shared" si="66"/>
        <v>10.147058823529411</v>
      </c>
      <c r="T894" s="1">
        <f t="shared" si="67"/>
        <v>26.138823529411759</v>
      </c>
      <c r="U894" s="1">
        <f t="shared" si="68"/>
        <v>10263.655294117645</v>
      </c>
      <c r="V894" s="1">
        <f t="shared" si="69"/>
        <v>2841.1764705882347</v>
      </c>
    </row>
    <row r="895" spans="1:22" x14ac:dyDescent="0.2">
      <c r="A895">
        <v>41533</v>
      </c>
      <c r="B895">
        <v>4</v>
      </c>
      <c r="C895">
        <v>861</v>
      </c>
      <c r="D895">
        <v>44</v>
      </c>
      <c r="E895">
        <v>99</v>
      </c>
      <c r="F895">
        <v>29.71</v>
      </c>
      <c r="G895">
        <v>29.71</v>
      </c>
      <c r="H895">
        <v>19.827999999999999</v>
      </c>
      <c r="I895">
        <v>0.34</v>
      </c>
      <c r="J895">
        <v>7.0899999999999999E-3</v>
      </c>
      <c r="K895">
        <v>1.1266666666666667E-3</v>
      </c>
      <c r="L895">
        <v>2.7599999999999999E-3</v>
      </c>
      <c r="M895">
        <v>1.0824800000000001</v>
      </c>
      <c r="N895">
        <v>0.31</v>
      </c>
      <c r="R895" s="1">
        <f t="shared" si="65"/>
        <v>67.146470588235289</v>
      </c>
      <c r="S895" s="1">
        <f t="shared" si="66"/>
        <v>10.670196078431372</v>
      </c>
      <c r="T895" s="1">
        <f t="shared" si="67"/>
        <v>26.138823529411759</v>
      </c>
      <c r="U895" s="1">
        <f t="shared" si="68"/>
        <v>10251.722352941177</v>
      </c>
      <c r="V895" s="1">
        <f t="shared" si="69"/>
        <v>2935.8823529411766</v>
      </c>
    </row>
    <row r="896" spans="1:22" x14ac:dyDescent="0.2">
      <c r="A896">
        <v>41534</v>
      </c>
      <c r="B896">
        <v>4</v>
      </c>
      <c r="C896">
        <v>862</v>
      </c>
      <c r="D896">
        <v>44</v>
      </c>
      <c r="E896">
        <v>99</v>
      </c>
      <c r="F896">
        <v>29.75</v>
      </c>
      <c r="G896">
        <v>29.75</v>
      </c>
      <c r="H896">
        <v>20.603000000000002</v>
      </c>
      <c r="I896">
        <v>0.35</v>
      </c>
      <c r="J896">
        <v>7.0800000000000004E-3</v>
      </c>
      <c r="K896">
        <v>1.1266666666666667E-3</v>
      </c>
      <c r="L896">
        <v>2.7599999999999999E-3</v>
      </c>
      <c r="M896">
        <v>1.0837399999999999</v>
      </c>
      <c r="N896">
        <v>0.33</v>
      </c>
      <c r="R896" s="1">
        <f t="shared" si="65"/>
        <v>65.13600000000001</v>
      </c>
      <c r="S896" s="1">
        <f t="shared" si="66"/>
        <v>10.365333333333334</v>
      </c>
      <c r="T896" s="1">
        <f t="shared" si="67"/>
        <v>25.391999999999999</v>
      </c>
      <c r="U896" s="1">
        <f t="shared" si="68"/>
        <v>9970.4079999999994</v>
      </c>
      <c r="V896" s="1">
        <f t="shared" si="69"/>
        <v>3036.0000000000005</v>
      </c>
    </row>
    <row r="897" spans="1:22" x14ac:dyDescent="0.2">
      <c r="A897">
        <v>41535</v>
      </c>
      <c r="B897">
        <v>4</v>
      </c>
      <c r="C897">
        <v>862</v>
      </c>
      <c r="D897">
        <v>44</v>
      </c>
      <c r="E897">
        <v>99</v>
      </c>
      <c r="F897">
        <v>29.75</v>
      </c>
      <c r="G897">
        <v>29.75</v>
      </c>
      <c r="H897">
        <v>20.603000000000002</v>
      </c>
      <c r="I897">
        <v>0.35</v>
      </c>
      <c r="J897">
        <v>7.0800000000000004E-3</v>
      </c>
      <c r="K897">
        <v>1.1266666666666667E-3</v>
      </c>
      <c r="L897">
        <v>2.9099999999999998E-3</v>
      </c>
      <c r="M897">
        <v>1.08372</v>
      </c>
      <c r="N897">
        <v>0.33</v>
      </c>
      <c r="R897" s="1">
        <f t="shared" si="65"/>
        <v>65.13600000000001</v>
      </c>
      <c r="S897" s="1">
        <f t="shared" si="66"/>
        <v>10.365333333333334</v>
      </c>
      <c r="T897" s="1">
        <f t="shared" si="67"/>
        <v>26.772000000000002</v>
      </c>
      <c r="U897" s="1">
        <f t="shared" si="68"/>
        <v>9970.224000000002</v>
      </c>
      <c r="V897" s="1">
        <f t="shared" si="69"/>
        <v>3036.0000000000005</v>
      </c>
    </row>
    <row r="898" spans="1:22" x14ac:dyDescent="0.2">
      <c r="A898">
        <v>41537</v>
      </c>
      <c r="B898">
        <v>4</v>
      </c>
      <c r="C898">
        <v>862</v>
      </c>
      <c r="D898">
        <v>44</v>
      </c>
      <c r="E898">
        <v>99</v>
      </c>
      <c r="F898">
        <v>29.75</v>
      </c>
      <c r="G898">
        <v>29.75</v>
      </c>
      <c r="H898">
        <v>20.382000000000001</v>
      </c>
      <c r="I898">
        <v>0.35</v>
      </c>
      <c r="J898">
        <v>7.0299999999999998E-3</v>
      </c>
      <c r="K898">
        <v>1.1607142857142858E-3</v>
      </c>
      <c r="L898">
        <v>2.9099999999999998E-3</v>
      </c>
      <c r="M898">
        <v>1.08372</v>
      </c>
      <c r="N898">
        <v>0.32</v>
      </c>
      <c r="R898" s="1">
        <f t="shared" ref="R898:R961" si="70">J898/$I898*3220</f>
        <v>64.676000000000002</v>
      </c>
      <c r="S898" s="1">
        <f t="shared" ref="S898:S961" si="71">K898/$I898*3220</f>
        <v>10.678571428571429</v>
      </c>
      <c r="T898" s="1">
        <f t="shared" ref="T898:T961" si="72">L898/$I898*3220</f>
        <v>26.772000000000002</v>
      </c>
      <c r="U898" s="1">
        <f t="shared" ref="U898:U961" si="73">M898/$I898*3220</f>
        <v>9970.224000000002</v>
      </c>
      <c r="V898" s="1">
        <f t="shared" ref="V898:V961" si="74">N898/$I898*3220</f>
        <v>2944.0000000000005</v>
      </c>
    </row>
    <row r="899" spans="1:22" x14ac:dyDescent="0.2">
      <c r="A899">
        <v>41541</v>
      </c>
      <c r="B899">
        <v>4</v>
      </c>
      <c r="C899">
        <v>863</v>
      </c>
      <c r="D899">
        <v>44</v>
      </c>
      <c r="E899">
        <v>99</v>
      </c>
      <c r="F899">
        <v>29.78</v>
      </c>
      <c r="G899">
        <v>29.78</v>
      </c>
      <c r="H899">
        <v>19.306999999999999</v>
      </c>
      <c r="I899">
        <v>0.35</v>
      </c>
      <c r="J899">
        <v>7.1300000000000001E-3</v>
      </c>
      <c r="K899">
        <v>1.2133333333333332E-3</v>
      </c>
      <c r="L899">
        <v>2.7699999999999999E-3</v>
      </c>
      <c r="M899">
        <v>1.085</v>
      </c>
      <c r="N899">
        <v>0.3</v>
      </c>
      <c r="R899" s="1">
        <f t="shared" si="70"/>
        <v>65.596000000000004</v>
      </c>
      <c r="S899" s="1">
        <f t="shared" si="71"/>
        <v>11.162666666666667</v>
      </c>
      <c r="T899" s="1">
        <f t="shared" si="72"/>
        <v>25.483999999999998</v>
      </c>
      <c r="U899" s="1">
        <f t="shared" si="73"/>
        <v>9982</v>
      </c>
      <c r="V899" s="1">
        <f t="shared" si="74"/>
        <v>2760</v>
      </c>
    </row>
    <row r="900" spans="1:22" x14ac:dyDescent="0.2">
      <c r="A900">
        <v>41543</v>
      </c>
      <c r="B900">
        <v>4</v>
      </c>
      <c r="C900">
        <v>861</v>
      </c>
      <c r="D900">
        <v>44</v>
      </c>
      <c r="E900">
        <v>99</v>
      </c>
      <c r="F900">
        <v>29.71</v>
      </c>
      <c r="G900">
        <v>29.72</v>
      </c>
      <c r="H900">
        <v>19.759</v>
      </c>
      <c r="I900">
        <v>0.34</v>
      </c>
      <c r="J900">
        <v>7.0899999999999999E-3</v>
      </c>
      <c r="K900">
        <v>1.2133333333333332E-3</v>
      </c>
      <c r="L900">
        <v>2.7599999999999999E-3</v>
      </c>
      <c r="M900">
        <v>1.0805800000000001</v>
      </c>
      <c r="N900">
        <v>0.31</v>
      </c>
      <c r="R900" s="1">
        <f t="shared" si="70"/>
        <v>67.146470588235289</v>
      </c>
      <c r="S900" s="1">
        <f t="shared" si="71"/>
        <v>11.49098039215686</v>
      </c>
      <c r="T900" s="1">
        <f t="shared" si="72"/>
        <v>26.138823529411759</v>
      </c>
      <c r="U900" s="1">
        <f t="shared" si="73"/>
        <v>10233.728235294117</v>
      </c>
      <c r="V900" s="1">
        <f t="shared" si="74"/>
        <v>2935.8823529411766</v>
      </c>
    </row>
    <row r="901" spans="1:22" x14ac:dyDescent="0.2">
      <c r="A901">
        <v>41544</v>
      </c>
      <c r="B901">
        <v>4</v>
      </c>
      <c r="C901">
        <v>861</v>
      </c>
      <c r="D901">
        <v>44</v>
      </c>
      <c r="E901">
        <v>99</v>
      </c>
      <c r="F901">
        <v>29.71</v>
      </c>
      <c r="G901">
        <v>29.72</v>
      </c>
      <c r="H901">
        <v>20.143000000000001</v>
      </c>
      <c r="I901">
        <v>0.34</v>
      </c>
      <c r="J901">
        <v>7.1199999999999996E-3</v>
      </c>
      <c r="K901">
        <v>1.2133333333333332E-3</v>
      </c>
      <c r="L901">
        <v>2.6199999999999999E-3</v>
      </c>
      <c r="M901">
        <v>1.0806</v>
      </c>
      <c r="N901">
        <v>0.32</v>
      </c>
      <c r="R901" s="1">
        <f t="shared" si="70"/>
        <v>67.43058823529411</v>
      </c>
      <c r="S901" s="1">
        <f t="shared" si="71"/>
        <v>11.49098039215686</v>
      </c>
      <c r="T901" s="1">
        <f t="shared" si="72"/>
        <v>24.812941176470588</v>
      </c>
      <c r="U901" s="1">
        <f t="shared" si="73"/>
        <v>10233.917647058823</v>
      </c>
      <c r="V901" s="1">
        <f t="shared" si="74"/>
        <v>3030.5882352941176</v>
      </c>
    </row>
    <row r="902" spans="1:22" x14ac:dyDescent="0.2">
      <c r="A902">
        <v>41545</v>
      </c>
      <c r="B902">
        <v>4</v>
      </c>
      <c r="C902">
        <v>862</v>
      </c>
      <c r="D902">
        <v>44</v>
      </c>
      <c r="E902">
        <v>99</v>
      </c>
      <c r="F902">
        <v>29.75</v>
      </c>
      <c r="G902">
        <v>29.76</v>
      </c>
      <c r="H902">
        <v>20.143000000000001</v>
      </c>
      <c r="I902">
        <v>0.34</v>
      </c>
      <c r="J902">
        <v>7.1500000000000001E-3</v>
      </c>
      <c r="K902">
        <v>1.2133333333333332E-3</v>
      </c>
      <c r="L902">
        <v>2.6199999999999999E-3</v>
      </c>
      <c r="M902">
        <v>1.08186</v>
      </c>
      <c r="N902">
        <v>0.32</v>
      </c>
      <c r="R902" s="1">
        <f t="shared" si="70"/>
        <v>67.714705882352931</v>
      </c>
      <c r="S902" s="1">
        <f t="shared" si="71"/>
        <v>11.49098039215686</v>
      </c>
      <c r="T902" s="1">
        <f t="shared" si="72"/>
        <v>24.812941176470588</v>
      </c>
      <c r="U902" s="1">
        <f t="shared" si="73"/>
        <v>10245.850588235293</v>
      </c>
      <c r="V902" s="1">
        <f t="shared" si="74"/>
        <v>3030.5882352941176</v>
      </c>
    </row>
    <row r="903" spans="1:22" x14ac:dyDescent="0.2">
      <c r="A903">
        <v>41547</v>
      </c>
      <c r="B903">
        <v>4</v>
      </c>
      <c r="C903">
        <v>862</v>
      </c>
      <c r="D903">
        <v>44</v>
      </c>
      <c r="E903">
        <v>99</v>
      </c>
      <c r="F903">
        <v>29.75</v>
      </c>
      <c r="G903">
        <v>29.76</v>
      </c>
      <c r="H903">
        <v>21.024000000000001</v>
      </c>
      <c r="I903">
        <v>0.34</v>
      </c>
      <c r="J903">
        <v>7.1300000000000001E-3</v>
      </c>
      <c r="K903">
        <v>1.1607142857142858E-3</v>
      </c>
      <c r="L903">
        <v>2.6199999999999999E-3</v>
      </c>
      <c r="M903">
        <v>1.08185</v>
      </c>
      <c r="N903">
        <v>0.33</v>
      </c>
      <c r="R903" s="1">
        <f t="shared" si="70"/>
        <v>67.52529411764705</v>
      </c>
      <c r="S903" s="1">
        <f t="shared" si="71"/>
        <v>10.992647058823529</v>
      </c>
      <c r="T903" s="1">
        <f t="shared" si="72"/>
        <v>24.812941176470588</v>
      </c>
      <c r="U903" s="1">
        <f t="shared" si="73"/>
        <v>10245.75588235294</v>
      </c>
      <c r="V903" s="1">
        <f t="shared" si="74"/>
        <v>3125.294117647059</v>
      </c>
    </row>
    <row r="904" spans="1:22" x14ac:dyDescent="0.2">
      <c r="A904">
        <v>41548</v>
      </c>
      <c r="B904">
        <v>4</v>
      </c>
      <c r="C904">
        <v>862</v>
      </c>
      <c r="D904">
        <v>44</v>
      </c>
      <c r="E904">
        <v>99</v>
      </c>
      <c r="F904">
        <v>29.75</v>
      </c>
      <c r="G904">
        <v>29.76</v>
      </c>
      <c r="H904">
        <v>19.943999999999999</v>
      </c>
      <c r="I904">
        <v>0.34</v>
      </c>
      <c r="J904">
        <v>7.1300000000000001E-3</v>
      </c>
      <c r="K904">
        <v>1.1607142857142858E-3</v>
      </c>
      <c r="L904">
        <v>2.6199999999999999E-3</v>
      </c>
      <c r="M904">
        <v>1.08185</v>
      </c>
      <c r="N904">
        <v>0.31</v>
      </c>
      <c r="R904" s="1">
        <f t="shared" si="70"/>
        <v>67.52529411764705</v>
      </c>
      <c r="S904" s="1">
        <f t="shared" si="71"/>
        <v>10.992647058823529</v>
      </c>
      <c r="T904" s="1">
        <f t="shared" si="72"/>
        <v>24.812941176470588</v>
      </c>
      <c r="U904" s="1">
        <f t="shared" si="73"/>
        <v>10245.75588235294</v>
      </c>
      <c r="V904" s="1">
        <f t="shared" si="74"/>
        <v>2935.8823529411766</v>
      </c>
    </row>
    <row r="905" spans="1:22" x14ac:dyDescent="0.2">
      <c r="A905">
        <v>41551</v>
      </c>
      <c r="B905">
        <v>4</v>
      </c>
      <c r="C905">
        <v>863</v>
      </c>
      <c r="D905">
        <v>44</v>
      </c>
      <c r="E905">
        <v>99</v>
      </c>
      <c r="F905">
        <v>29.78</v>
      </c>
      <c r="G905">
        <v>29.79</v>
      </c>
      <c r="H905">
        <v>21.216000000000001</v>
      </c>
      <c r="I905">
        <v>0.34</v>
      </c>
      <c r="J905">
        <v>7.1799999999999998E-3</v>
      </c>
      <c r="K905">
        <v>1.17E-3</v>
      </c>
      <c r="L905">
        <v>2.6199999999999999E-3</v>
      </c>
      <c r="M905">
        <v>1.08311</v>
      </c>
      <c r="N905">
        <v>0.34</v>
      </c>
      <c r="R905" s="1">
        <f t="shared" si="70"/>
        <v>67.998823529411752</v>
      </c>
      <c r="S905" s="1">
        <f t="shared" si="71"/>
        <v>11.080588235294117</v>
      </c>
      <c r="T905" s="1">
        <f t="shared" si="72"/>
        <v>24.812941176470588</v>
      </c>
      <c r="U905" s="1">
        <f t="shared" si="73"/>
        <v>10257.688823529412</v>
      </c>
      <c r="V905" s="1">
        <f t="shared" si="74"/>
        <v>3220</v>
      </c>
    </row>
    <row r="906" spans="1:22" x14ac:dyDescent="0.2">
      <c r="A906">
        <v>41558</v>
      </c>
      <c r="B906">
        <v>4</v>
      </c>
      <c r="C906">
        <v>862</v>
      </c>
      <c r="D906">
        <v>44</v>
      </c>
      <c r="E906">
        <v>99</v>
      </c>
      <c r="F906">
        <v>29.75</v>
      </c>
      <c r="G906">
        <v>29.75</v>
      </c>
      <c r="H906">
        <v>20.684000000000001</v>
      </c>
      <c r="I906">
        <v>0.34</v>
      </c>
      <c r="J906">
        <v>7.0000000000000001E-3</v>
      </c>
      <c r="K906">
        <v>1.2506666666666666E-3</v>
      </c>
      <c r="L906">
        <v>2.47E-3</v>
      </c>
      <c r="M906">
        <v>1.0838000000000001</v>
      </c>
      <c r="N906">
        <v>0.33</v>
      </c>
      <c r="R906" s="1">
        <f t="shared" si="70"/>
        <v>66.294117647058826</v>
      </c>
      <c r="S906" s="1">
        <f t="shared" si="71"/>
        <v>11.844549019607841</v>
      </c>
      <c r="T906" s="1">
        <f t="shared" si="72"/>
        <v>23.392352941176469</v>
      </c>
      <c r="U906" s="1">
        <f t="shared" si="73"/>
        <v>10264.223529411764</v>
      </c>
      <c r="V906" s="1">
        <f t="shared" si="74"/>
        <v>3125.294117647059</v>
      </c>
    </row>
    <row r="907" spans="1:22" x14ac:dyDescent="0.2">
      <c r="A907">
        <v>41559</v>
      </c>
      <c r="B907">
        <v>4</v>
      </c>
      <c r="C907">
        <v>862</v>
      </c>
      <c r="D907">
        <v>44</v>
      </c>
      <c r="E907">
        <v>99</v>
      </c>
      <c r="F907">
        <v>29.75</v>
      </c>
      <c r="G907">
        <v>29.75</v>
      </c>
      <c r="H907">
        <v>20.684000000000001</v>
      </c>
      <c r="I907">
        <v>0.35</v>
      </c>
      <c r="J907">
        <v>7.0000000000000001E-3</v>
      </c>
      <c r="K907">
        <v>1.39E-3</v>
      </c>
      <c r="L907">
        <v>2.6199999999999999E-3</v>
      </c>
      <c r="M907">
        <v>1.0837699999999999</v>
      </c>
      <c r="N907">
        <v>0.33</v>
      </c>
      <c r="R907" s="1">
        <f t="shared" si="70"/>
        <v>64.400000000000006</v>
      </c>
      <c r="S907" s="1">
        <f t="shared" si="71"/>
        <v>12.788000000000002</v>
      </c>
      <c r="T907" s="1">
        <f t="shared" si="72"/>
        <v>24.103999999999999</v>
      </c>
      <c r="U907" s="1">
        <f t="shared" si="73"/>
        <v>9970.6839999999993</v>
      </c>
      <c r="V907" s="1">
        <f t="shared" si="74"/>
        <v>3036.0000000000005</v>
      </c>
    </row>
    <row r="908" spans="1:22" x14ac:dyDescent="0.2">
      <c r="A908">
        <v>41561</v>
      </c>
      <c r="B908">
        <v>4</v>
      </c>
      <c r="C908">
        <v>863</v>
      </c>
      <c r="D908">
        <v>44</v>
      </c>
      <c r="E908">
        <v>99</v>
      </c>
      <c r="F908">
        <v>29.78</v>
      </c>
      <c r="G908">
        <v>29.78</v>
      </c>
      <c r="H908">
        <v>20.664000000000001</v>
      </c>
      <c r="I908">
        <v>0.35</v>
      </c>
      <c r="J908">
        <v>7.11E-3</v>
      </c>
      <c r="K908">
        <v>1.2506666666666666E-3</v>
      </c>
      <c r="L908">
        <v>2.7699999999999999E-3</v>
      </c>
      <c r="M908">
        <v>1.085</v>
      </c>
      <c r="N908">
        <v>0.33</v>
      </c>
      <c r="R908" s="1">
        <f t="shared" si="70"/>
        <v>65.412000000000006</v>
      </c>
      <c r="S908" s="1">
        <f t="shared" si="71"/>
        <v>11.506133333333333</v>
      </c>
      <c r="T908" s="1">
        <f t="shared" si="72"/>
        <v>25.483999999999998</v>
      </c>
      <c r="U908" s="1">
        <f t="shared" si="73"/>
        <v>9982</v>
      </c>
      <c r="V908" s="1">
        <f t="shared" si="74"/>
        <v>3036.0000000000005</v>
      </c>
    </row>
    <row r="909" spans="1:22" x14ac:dyDescent="0.2">
      <c r="A909">
        <v>41565</v>
      </c>
      <c r="B909">
        <v>4</v>
      </c>
      <c r="C909">
        <v>862</v>
      </c>
      <c r="D909">
        <v>44</v>
      </c>
      <c r="E909">
        <v>99</v>
      </c>
      <c r="F909">
        <v>29.75</v>
      </c>
      <c r="G909">
        <v>29.75</v>
      </c>
      <c r="H909">
        <v>19.004999999999999</v>
      </c>
      <c r="I909">
        <v>0.35</v>
      </c>
      <c r="J909">
        <v>7.1000000000000004E-3</v>
      </c>
      <c r="K909">
        <v>1.2973333333333333E-3</v>
      </c>
      <c r="L909">
        <v>2.6199999999999999E-3</v>
      </c>
      <c r="M909">
        <v>1.0837699999999999</v>
      </c>
      <c r="N909">
        <v>0.3</v>
      </c>
      <c r="R909" s="1">
        <f t="shared" si="70"/>
        <v>65.320000000000007</v>
      </c>
      <c r="S909" s="1">
        <f t="shared" si="71"/>
        <v>11.935466666666667</v>
      </c>
      <c r="T909" s="1">
        <f t="shared" si="72"/>
        <v>24.103999999999999</v>
      </c>
      <c r="U909" s="1">
        <f t="shared" si="73"/>
        <v>9970.6839999999993</v>
      </c>
      <c r="V909" s="1">
        <f t="shared" si="74"/>
        <v>2760</v>
      </c>
    </row>
    <row r="910" spans="1:22" x14ac:dyDescent="0.2">
      <c r="A910">
        <v>41567</v>
      </c>
      <c r="B910">
        <v>4</v>
      </c>
      <c r="C910">
        <v>862</v>
      </c>
      <c r="D910">
        <v>44</v>
      </c>
      <c r="E910">
        <v>99</v>
      </c>
      <c r="F910">
        <v>29.75</v>
      </c>
      <c r="G910">
        <v>29.76</v>
      </c>
      <c r="H910">
        <v>19.187000000000001</v>
      </c>
      <c r="I910">
        <v>0.34</v>
      </c>
      <c r="J910">
        <v>7.0800000000000004E-3</v>
      </c>
      <c r="K910">
        <v>1.2506666666666666E-3</v>
      </c>
      <c r="L910">
        <v>2.6199999999999999E-3</v>
      </c>
      <c r="M910">
        <v>1.08186</v>
      </c>
      <c r="N910">
        <v>0.3</v>
      </c>
      <c r="R910" s="1">
        <f t="shared" si="70"/>
        <v>67.051764705882348</v>
      </c>
      <c r="S910" s="1">
        <f t="shared" si="71"/>
        <v>11.844549019607841</v>
      </c>
      <c r="T910" s="1">
        <f t="shared" si="72"/>
        <v>24.812941176470588</v>
      </c>
      <c r="U910" s="1">
        <f t="shared" si="73"/>
        <v>10245.850588235293</v>
      </c>
      <c r="V910" s="1">
        <f t="shared" si="74"/>
        <v>2841.1764705882347</v>
      </c>
    </row>
    <row r="911" spans="1:22" x14ac:dyDescent="0.2">
      <c r="A911">
        <v>41568</v>
      </c>
      <c r="B911">
        <v>4</v>
      </c>
      <c r="C911">
        <v>863</v>
      </c>
      <c r="D911">
        <v>44</v>
      </c>
      <c r="E911">
        <v>99</v>
      </c>
      <c r="F911">
        <v>29.78</v>
      </c>
      <c r="G911">
        <v>29.79</v>
      </c>
      <c r="H911">
        <v>20.190000000000001</v>
      </c>
      <c r="I911">
        <v>0.34</v>
      </c>
      <c r="J911">
        <v>7.11E-3</v>
      </c>
      <c r="K911">
        <v>1.2506666666666666E-3</v>
      </c>
      <c r="L911">
        <v>2.6199999999999999E-3</v>
      </c>
      <c r="M911">
        <v>1.08311</v>
      </c>
      <c r="N911">
        <v>0.32</v>
      </c>
      <c r="R911" s="1">
        <f t="shared" si="70"/>
        <v>67.335882352941169</v>
      </c>
      <c r="S911" s="1">
        <f t="shared" si="71"/>
        <v>11.844549019607841</v>
      </c>
      <c r="T911" s="1">
        <f t="shared" si="72"/>
        <v>24.812941176470588</v>
      </c>
      <c r="U911" s="1">
        <f t="shared" si="73"/>
        <v>10257.688823529412</v>
      </c>
      <c r="V911" s="1">
        <f t="shared" si="74"/>
        <v>3030.5882352941176</v>
      </c>
    </row>
    <row r="912" spans="1:22" x14ac:dyDescent="0.2">
      <c r="A912">
        <v>41569</v>
      </c>
      <c r="B912">
        <v>4</v>
      </c>
      <c r="C912">
        <v>862</v>
      </c>
      <c r="D912">
        <v>44</v>
      </c>
      <c r="E912">
        <v>99</v>
      </c>
      <c r="F912">
        <v>29.75</v>
      </c>
      <c r="G912">
        <v>29.76</v>
      </c>
      <c r="H912">
        <v>20.190000000000001</v>
      </c>
      <c r="I912">
        <v>0.34</v>
      </c>
      <c r="J912">
        <v>7.1300000000000001E-3</v>
      </c>
      <c r="K912">
        <v>1.2506666666666666E-3</v>
      </c>
      <c r="L912">
        <v>2.6199999999999999E-3</v>
      </c>
      <c r="M912">
        <v>1.08186</v>
      </c>
      <c r="N912">
        <v>0.32</v>
      </c>
      <c r="R912" s="1">
        <f t="shared" si="70"/>
        <v>67.52529411764705</v>
      </c>
      <c r="S912" s="1">
        <f t="shared" si="71"/>
        <v>11.844549019607841</v>
      </c>
      <c r="T912" s="1">
        <f t="shared" si="72"/>
        <v>24.812941176470588</v>
      </c>
      <c r="U912" s="1">
        <f t="shared" si="73"/>
        <v>10245.850588235293</v>
      </c>
      <c r="V912" s="1">
        <f t="shared" si="74"/>
        <v>3030.5882352941176</v>
      </c>
    </row>
    <row r="913" spans="1:22" x14ac:dyDescent="0.2">
      <c r="A913">
        <v>41571</v>
      </c>
      <c r="B913">
        <v>4</v>
      </c>
      <c r="C913">
        <v>863</v>
      </c>
      <c r="D913">
        <v>44</v>
      </c>
      <c r="E913">
        <v>99</v>
      </c>
      <c r="F913">
        <v>29.78</v>
      </c>
      <c r="G913">
        <v>29.79</v>
      </c>
      <c r="H913">
        <v>19.285</v>
      </c>
      <c r="I913">
        <v>0.34</v>
      </c>
      <c r="J913">
        <v>7.1599999999999997E-3</v>
      </c>
      <c r="K913">
        <v>1.2133333333333332E-3</v>
      </c>
      <c r="L913">
        <v>2.48E-3</v>
      </c>
      <c r="M913">
        <v>1.08314</v>
      </c>
      <c r="N913">
        <v>0.3</v>
      </c>
      <c r="R913" s="1">
        <f t="shared" si="70"/>
        <v>67.809411764705871</v>
      </c>
      <c r="S913" s="1">
        <f t="shared" si="71"/>
        <v>11.49098039215686</v>
      </c>
      <c r="T913" s="1">
        <f t="shared" si="72"/>
        <v>23.487058823529413</v>
      </c>
      <c r="U913" s="1">
        <f t="shared" si="73"/>
        <v>10257.972941176469</v>
      </c>
      <c r="V913" s="1">
        <f t="shared" si="74"/>
        <v>2841.1764705882347</v>
      </c>
    </row>
    <row r="914" spans="1:22" x14ac:dyDescent="0.2">
      <c r="A914">
        <v>41575</v>
      </c>
      <c r="B914">
        <v>4</v>
      </c>
      <c r="C914">
        <v>862</v>
      </c>
      <c r="D914">
        <v>44</v>
      </c>
      <c r="E914">
        <v>99</v>
      </c>
      <c r="F914">
        <v>29.75</v>
      </c>
      <c r="G914">
        <v>29.76</v>
      </c>
      <c r="H914">
        <v>20.530999999999999</v>
      </c>
      <c r="I914">
        <v>0.34</v>
      </c>
      <c r="J914">
        <v>7.1500000000000001E-3</v>
      </c>
      <c r="K914">
        <v>1.2099999999999999E-3</v>
      </c>
      <c r="L914">
        <v>2.33E-3</v>
      </c>
      <c r="M914">
        <v>1.0819000000000001</v>
      </c>
      <c r="N914">
        <v>0.32</v>
      </c>
      <c r="R914" s="1">
        <f t="shared" si="70"/>
        <v>67.714705882352931</v>
      </c>
      <c r="S914" s="1">
        <f t="shared" si="71"/>
        <v>11.45941176470588</v>
      </c>
      <c r="T914" s="1">
        <f t="shared" si="72"/>
        <v>22.066470588235294</v>
      </c>
      <c r="U914" s="1">
        <f t="shared" si="73"/>
        <v>10246.229411764705</v>
      </c>
      <c r="V914" s="1">
        <f t="shared" si="74"/>
        <v>3030.5882352941176</v>
      </c>
    </row>
    <row r="915" spans="1:22" x14ac:dyDescent="0.2">
      <c r="A915">
        <v>41581</v>
      </c>
      <c r="B915">
        <v>4</v>
      </c>
      <c r="C915">
        <v>863</v>
      </c>
      <c r="D915">
        <v>45</v>
      </c>
      <c r="E915">
        <v>99</v>
      </c>
      <c r="F915">
        <v>29.69</v>
      </c>
      <c r="G915">
        <v>29.7</v>
      </c>
      <c r="H915">
        <v>20.146000000000001</v>
      </c>
      <c r="I915">
        <v>0.34</v>
      </c>
      <c r="J915">
        <v>7.0899999999999999E-3</v>
      </c>
      <c r="K915">
        <v>1.0300000000000001E-3</v>
      </c>
      <c r="L915">
        <v>2.47E-3</v>
      </c>
      <c r="M915">
        <v>1.07972</v>
      </c>
      <c r="N915">
        <v>0.32</v>
      </c>
      <c r="R915" s="1">
        <f t="shared" si="70"/>
        <v>67.146470588235289</v>
      </c>
      <c r="S915" s="1">
        <f t="shared" si="71"/>
        <v>9.7547058823529422</v>
      </c>
      <c r="T915" s="1">
        <f t="shared" si="72"/>
        <v>23.392352941176469</v>
      </c>
      <c r="U915" s="1">
        <f t="shared" si="73"/>
        <v>10225.583529411764</v>
      </c>
      <c r="V915" s="1">
        <f t="shared" si="74"/>
        <v>3030.5882352941176</v>
      </c>
    </row>
    <row r="916" spans="1:22" x14ac:dyDescent="0.2">
      <c r="A916">
        <v>41582</v>
      </c>
      <c r="B916">
        <v>4</v>
      </c>
      <c r="C916">
        <v>863</v>
      </c>
      <c r="D916">
        <v>45</v>
      </c>
      <c r="E916">
        <v>99</v>
      </c>
      <c r="F916">
        <v>29.69</v>
      </c>
      <c r="G916">
        <v>29.58</v>
      </c>
      <c r="H916">
        <v>20.952000000000002</v>
      </c>
      <c r="I916">
        <v>0.35</v>
      </c>
      <c r="J916">
        <v>7.0299999999999998E-3</v>
      </c>
      <c r="K916">
        <v>1.07E-3</v>
      </c>
      <c r="L916">
        <v>3.47E-3</v>
      </c>
      <c r="M916">
        <v>1.08646</v>
      </c>
      <c r="N916">
        <v>0.33</v>
      </c>
      <c r="R916" s="1">
        <f t="shared" si="70"/>
        <v>64.676000000000002</v>
      </c>
      <c r="S916" s="1">
        <f t="shared" si="71"/>
        <v>9.8439999999999994</v>
      </c>
      <c r="T916" s="1">
        <f t="shared" si="72"/>
        <v>31.924000000000003</v>
      </c>
      <c r="U916" s="1">
        <f t="shared" si="73"/>
        <v>9995.4320000000007</v>
      </c>
      <c r="V916" s="1">
        <f t="shared" si="74"/>
        <v>3036.0000000000005</v>
      </c>
    </row>
    <row r="917" spans="1:22" x14ac:dyDescent="0.2">
      <c r="A917">
        <v>41585</v>
      </c>
      <c r="B917">
        <v>4</v>
      </c>
      <c r="C917">
        <v>862</v>
      </c>
      <c r="D917">
        <v>45</v>
      </c>
      <c r="E917">
        <v>99</v>
      </c>
      <c r="F917">
        <v>29.65</v>
      </c>
      <c r="G917">
        <v>29.56</v>
      </c>
      <c r="H917">
        <v>20.79</v>
      </c>
      <c r="I917">
        <v>0.34</v>
      </c>
      <c r="J917">
        <v>6.9800000000000001E-3</v>
      </c>
      <c r="K917">
        <v>9.7999999999999997E-4</v>
      </c>
      <c r="L917">
        <v>3.47E-3</v>
      </c>
      <c r="M917">
        <v>1.08142</v>
      </c>
      <c r="N917">
        <v>0.33</v>
      </c>
      <c r="R917" s="1">
        <f t="shared" si="70"/>
        <v>66.104705882352945</v>
      </c>
      <c r="S917" s="1">
        <f t="shared" si="71"/>
        <v>9.2811764705882354</v>
      </c>
      <c r="T917" s="1">
        <f t="shared" si="72"/>
        <v>32.862941176470585</v>
      </c>
      <c r="U917" s="1">
        <f t="shared" si="73"/>
        <v>10241.683529411765</v>
      </c>
      <c r="V917" s="1">
        <f t="shared" si="74"/>
        <v>3125.294117647059</v>
      </c>
    </row>
    <row r="918" spans="1:22" x14ac:dyDescent="0.2">
      <c r="A918">
        <v>41589</v>
      </c>
      <c r="B918">
        <v>4</v>
      </c>
      <c r="C918">
        <v>862</v>
      </c>
      <c r="D918">
        <v>45</v>
      </c>
      <c r="E918">
        <v>99</v>
      </c>
      <c r="F918">
        <v>29.65</v>
      </c>
      <c r="G918">
        <v>29.54</v>
      </c>
      <c r="H918">
        <v>21.422999999999998</v>
      </c>
      <c r="I918">
        <v>0.35</v>
      </c>
      <c r="J918">
        <v>6.9300000000000004E-3</v>
      </c>
      <c r="K918">
        <v>9.7999999999999997E-4</v>
      </c>
      <c r="L918">
        <v>3.47E-3</v>
      </c>
      <c r="M918">
        <v>1.08521</v>
      </c>
      <c r="N918">
        <v>0.34</v>
      </c>
      <c r="R918" s="1">
        <f t="shared" si="70"/>
        <v>63.756000000000007</v>
      </c>
      <c r="S918" s="1">
        <f t="shared" si="71"/>
        <v>9.016</v>
      </c>
      <c r="T918" s="1">
        <f t="shared" si="72"/>
        <v>31.924000000000003</v>
      </c>
      <c r="U918" s="1">
        <f t="shared" si="73"/>
        <v>9983.9320000000007</v>
      </c>
      <c r="V918" s="1">
        <f t="shared" si="74"/>
        <v>3128.0000000000005</v>
      </c>
    </row>
    <row r="919" spans="1:22" x14ac:dyDescent="0.2">
      <c r="A919">
        <v>41594</v>
      </c>
      <c r="B919">
        <v>4</v>
      </c>
      <c r="C919">
        <v>863</v>
      </c>
      <c r="D919">
        <v>45</v>
      </c>
      <c r="E919">
        <v>99</v>
      </c>
      <c r="F919">
        <v>29.69</v>
      </c>
      <c r="G919">
        <v>29.56</v>
      </c>
      <c r="H919">
        <v>21.628</v>
      </c>
      <c r="I919">
        <v>0.35</v>
      </c>
      <c r="J919">
        <v>6.9800000000000001E-3</v>
      </c>
      <c r="K919">
        <v>9.7999999999999997E-4</v>
      </c>
      <c r="L919">
        <v>3.47E-3</v>
      </c>
      <c r="M919">
        <v>1.0902499999999999</v>
      </c>
      <c r="N919">
        <v>0.34</v>
      </c>
      <c r="R919" s="1">
        <f t="shared" si="70"/>
        <v>64.216000000000008</v>
      </c>
      <c r="S919" s="1">
        <f t="shared" si="71"/>
        <v>9.016</v>
      </c>
      <c r="T919" s="1">
        <f t="shared" si="72"/>
        <v>31.924000000000003</v>
      </c>
      <c r="U919" s="1">
        <f t="shared" si="73"/>
        <v>10030.300000000001</v>
      </c>
      <c r="V919" s="1">
        <f t="shared" si="74"/>
        <v>3128.0000000000005</v>
      </c>
    </row>
    <row r="920" spans="1:22" x14ac:dyDescent="0.2">
      <c r="A920">
        <v>41596</v>
      </c>
      <c r="B920">
        <v>4</v>
      </c>
      <c r="C920">
        <v>862</v>
      </c>
      <c r="D920">
        <v>45</v>
      </c>
      <c r="E920">
        <v>99</v>
      </c>
      <c r="F920">
        <v>29.65</v>
      </c>
      <c r="G920">
        <v>29.52</v>
      </c>
      <c r="H920">
        <v>21.334</v>
      </c>
      <c r="I920">
        <v>0.35</v>
      </c>
      <c r="J920">
        <v>6.9699999999999996E-3</v>
      </c>
      <c r="K920">
        <v>1.07E-3</v>
      </c>
      <c r="L920">
        <v>3.46E-3</v>
      </c>
      <c r="M920">
        <v>1.0889899999999999</v>
      </c>
      <c r="N920">
        <v>0.33</v>
      </c>
      <c r="R920" s="1">
        <f t="shared" si="70"/>
        <v>64.123999999999995</v>
      </c>
      <c r="S920" s="1">
        <f t="shared" si="71"/>
        <v>9.8439999999999994</v>
      </c>
      <c r="T920" s="1">
        <f t="shared" si="72"/>
        <v>31.832000000000001</v>
      </c>
      <c r="U920" s="1">
        <f t="shared" si="73"/>
        <v>10018.707999999999</v>
      </c>
      <c r="V920" s="1">
        <f t="shared" si="74"/>
        <v>3036.0000000000005</v>
      </c>
    </row>
    <row r="921" spans="1:22" x14ac:dyDescent="0.2">
      <c r="A921">
        <v>41597</v>
      </c>
      <c r="B921">
        <v>4</v>
      </c>
      <c r="C921">
        <v>863</v>
      </c>
      <c r="D921">
        <v>45</v>
      </c>
      <c r="E921">
        <v>99</v>
      </c>
      <c r="F921">
        <v>29.69</v>
      </c>
      <c r="G921">
        <v>29.56</v>
      </c>
      <c r="H921">
        <v>19.928000000000001</v>
      </c>
      <c r="I921">
        <v>0.35</v>
      </c>
      <c r="J921">
        <v>7.0800000000000004E-3</v>
      </c>
      <c r="K921">
        <v>1.07E-3</v>
      </c>
      <c r="L921">
        <v>3.47E-3</v>
      </c>
      <c r="M921">
        <v>1.0902499999999999</v>
      </c>
      <c r="N921">
        <v>0.31</v>
      </c>
      <c r="R921" s="1">
        <f t="shared" si="70"/>
        <v>65.13600000000001</v>
      </c>
      <c r="S921" s="1">
        <f t="shared" si="71"/>
        <v>9.8439999999999994</v>
      </c>
      <c r="T921" s="1">
        <f t="shared" si="72"/>
        <v>31.924000000000003</v>
      </c>
      <c r="U921" s="1">
        <f t="shared" si="73"/>
        <v>10030.300000000001</v>
      </c>
      <c r="V921" s="1">
        <f t="shared" si="74"/>
        <v>2852.0000000000005</v>
      </c>
    </row>
    <row r="922" spans="1:22" x14ac:dyDescent="0.2">
      <c r="A922">
        <v>41598</v>
      </c>
      <c r="B922">
        <v>4</v>
      </c>
      <c r="C922">
        <v>863</v>
      </c>
      <c r="D922">
        <v>45</v>
      </c>
      <c r="E922">
        <v>99</v>
      </c>
      <c r="F922">
        <v>29.69</v>
      </c>
      <c r="G922">
        <v>29.56</v>
      </c>
      <c r="H922">
        <v>19.928000000000001</v>
      </c>
      <c r="I922">
        <v>0.35</v>
      </c>
      <c r="J922">
        <v>7.0800000000000004E-3</v>
      </c>
      <c r="K922">
        <v>1.16E-3</v>
      </c>
      <c r="L922">
        <v>3.47E-3</v>
      </c>
      <c r="M922">
        <v>1.0902499999999999</v>
      </c>
      <c r="N922">
        <v>0.31</v>
      </c>
      <c r="R922" s="1">
        <f t="shared" si="70"/>
        <v>65.13600000000001</v>
      </c>
      <c r="S922" s="1">
        <f t="shared" si="71"/>
        <v>10.672000000000001</v>
      </c>
      <c r="T922" s="1">
        <f t="shared" si="72"/>
        <v>31.924000000000003</v>
      </c>
      <c r="U922" s="1">
        <f t="shared" si="73"/>
        <v>10030.300000000001</v>
      </c>
      <c r="V922" s="1">
        <f t="shared" si="74"/>
        <v>2852.0000000000005</v>
      </c>
    </row>
    <row r="923" spans="1:22" x14ac:dyDescent="0.2">
      <c r="A923">
        <v>41599</v>
      </c>
      <c r="B923">
        <v>4</v>
      </c>
      <c r="C923">
        <v>862</v>
      </c>
      <c r="D923">
        <v>45</v>
      </c>
      <c r="E923">
        <v>99</v>
      </c>
      <c r="F923">
        <v>29.65</v>
      </c>
      <c r="G923">
        <v>29.52</v>
      </c>
      <c r="H923">
        <v>20.957000000000001</v>
      </c>
      <c r="I923">
        <v>0.35</v>
      </c>
      <c r="J923">
        <v>7.0699999999999999E-3</v>
      </c>
      <c r="K923">
        <v>1.15E-3</v>
      </c>
      <c r="L923">
        <v>3.7499999999999999E-3</v>
      </c>
      <c r="M923">
        <v>1.08894</v>
      </c>
      <c r="N923">
        <v>0.33</v>
      </c>
      <c r="R923" s="1">
        <f t="shared" si="70"/>
        <v>65.044000000000011</v>
      </c>
      <c r="S923" s="1">
        <f t="shared" si="71"/>
        <v>10.58</v>
      </c>
      <c r="T923" s="1">
        <f t="shared" si="72"/>
        <v>34.5</v>
      </c>
      <c r="U923" s="1">
        <f t="shared" si="73"/>
        <v>10018.248000000001</v>
      </c>
      <c r="V923" s="1">
        <f t="shared" si="74"/>
        <v>3036.0000000000005</v>
      </c>
    </row>
    <row r="924" spans="1:22" x14ac:dyDescent="0.2">
      <c r="A924">
        <v>41604</v>
      </c>
      <c r="B924">
        <v>4</v>
      </c>
      <c r="C924">
        <v>862</v>
      </c>
      <c r="D924">
        <v>45</v>
      </c>
      <c r="E924">
        <v>99</v>
      </c>
      <c r="F924">
        <v>29.65</v>
      </c>
      <c r="G924">
        <v>29.5</v>
      </c>
      <c r="H924">
        <v>21.221</v>
      </c>
      <c r="I924">
        <v>0.35</v>
      </c>
      <c r="J924">
        <v>7.0600000000000003E-3</v>
      </c>
      <c r="K924">
        <v>1.07E-3</v>
      </c>
      <c r="L924">
        <v>3.46E-3</v>
      </c>
      <c r="M924">
        <v>1.09276</v>
      </c>
      <c r="N924">
        <v>0.33</v>
      </c>
      <c r="R924" s="1">
        <f t="shared" si="70"/>
        <v>64.951999999999998</v>
      </c>
      <c r="S924" s="1">
        <f t="shared" si="71"/>
        <v>9.8439999999999994</v>
      </c>
      <c r="T924" s="1">
        <f t="shared" si="72"/>
        <v>31.832000000000001</v>
      </c>
      <c r="U924" s="1">
        <f t="shared" si="73"/>
        <v>10053.392000000002</v>
      </c>
      <c r="V924" s="1">
        <f t="shared" si="74"/>
        <v>3036.0000000000005</v>
      </c>
    </row>
    <row r="925" spans="1:22" x14ac:dyDescent="0.2">
      <c r="A925">
        <v>41606</v>
      </c>
      <c r="B925">
        <v>4</v>
      </c>
      <c r="C925">
        <v>863</v>
      </c>
      <c r="D925">
        <v>45</v>
      </c>
      <c r="E925">
        <v>99</v>
      </c>
      <c r="F925">
        <v>29.69</v>
      </c>
      <c r="G925">
        <v>29.54</v>
      </c>
      <c r="H925">
        <v>21.715</v>
      </c>
      <c r="I925">
        <v>0.35</v>
      </c>
      <c r="J925">
        <v>7.0200000000000002E-3</v>
      </c>
      <c r="K925">
        <v>1.07E-3</v>
      </c>
      <c r="L925">
        <v>3.47E-3</v>
      </c>
      <c r="M925">
        <v>1.0940300000000001</v>
      </c>
      <c r="N925">
        <v>0.34</v>
      </c>
      <c r="R925" s="1">
        <f t="shared" si="70"/>
        <v>64.584000000000003</v>
      </c>
      <c r="S925" s="1">
        <f t="shared" si="71"/>
        <v>9.8439999999999994</v>
      </c>
      <c r="T925" s="1">
        <f t="shared" si="72"/>
        <v>31.924000000000003</v>
      </c>
      <c r="U925" s="1">
        <f t="shared" si="73"/>
        <v>10065.076000000001</v>
      </c>
      <c r="V925" s="1">
        <f t="shared" si="74"/>
        <v>3128.0000000000005</v>
      </c>
    </row>
    <row r="926" spans="1:22" x14ac:dyDescent="0.2">
      <c r="A926">
        <v>41607</v>
      </c>
      <c r="B926">
        <v>4</v>
      </c>
      <c r="C926">
        <v>864</v>
      </c>
      <c r="D926">
        <v>45</v>
      </c>
      <c r="E926">
        <v>99</v>
      </c>
      <c r="F926">
        <v>29.72</v>
      </c>
      <c r="G926">
        <v>29.57</v>
      </c>
      <c r="H926">
        <v>21.018999999999998</v>
      </c>
      <c r="I926">
        <v>0.35</v>
      </c>
      <c r="J926">
        <v>7.0800000000000004E-3</v>
      </c>
      <c r="K926">
        <v>1.07E-3</v>
      </c>
      <c r="L926">
        <v>3.47E-3</v>
      </c>
      <c r="M926">
        <v>1.0952900000000001</v>
      </c>
      <c r="N926">
        <v>0.33</v>
      </c>
      <c r="R926" s="1">
        <f t="shared" si="70"/>
        <v>65.13600000000001</v>
      </c>
      <c r="S926" s="1">
        <f t="shared" si="71"/>
        <v>9.8439999999999994</v>
      </c>
      <c r="T926" s="1">
        <f t="shared" si="72"/>
        <v>31.924000000000003</v>
      </c>
      <c r="U926" s="1">
        <f t="shared" si="73"/>
        <v>10076.668000000001</v>
      </c>
      <c r="V926" s="1">
        <f t="shared" si="74"/>
        <v>3036.0000000000005</v>
      </c>
    </row>
    <row r="927" spans="1:22" x14ac:dyDescent="0.2">
      <c r="A927">
        <v>41608</v>
      </c>
      <c r="B927">
        <v>4</v>
      </c>
      <c r="C927">
        <v>863</v>
      </c>
      <c r="D927">
        <v>45</v>
      </c>
      <c r="E927">
        <v>99</v>
      </c>
      <c r="F927">
        <v>29.69</v>
      </c>
      <c r="G927">
        <v>29.54</v>
      </c>
      <c r="H927">
        <v>21.018999999999998</v>
      </c>
      <c r="I927">
        <v>0.35</v>
      </c>
      <c r="J927">
        <v>7.1199999999999996E-3</v>
      </c>
      <c r="K927">
        <v>1.07E-3</v>
      </c>
      <c r="L927">
        <v>3.47E-3</v>
      </c>
      <c r="M927">
        <v>1.09402</v>
      </c>
      <c r="N927">
        <v>0.33</v>
      </c>
      <c r="R927" s="1">
        <f t="shared" si="70"/>
        <v>65.503999999999991</v>
      </c>
      <c r="S927" s="1">
        <f t="shared" si="71"/>
        <v>9.8439999999999994</v>
      </c>
      <c r="T927" s="1">
        <f t="shared" si="72"/>
        <v>31.924000000000003</v>
      </c>
      <c r="U927" s="1">
        <f t="shared" si="73"/>
        <v>10064.984</v>
      </c>
      <c r="V927" s="1">
        <f t="shared" si="74"/>
        <v>3036.0000000000005</v>
      </c>
    </row>
    <row r="928" spans="1:22" x14ac:dyDescent="0.2">
      <c r="A928">
        <v>41610</v>
      </c>
      <c r="B928">
        <v>4</v>
      </c>
      <c r="C928">
        <v>862</v>
      </c>
      <c r="D928">
        <v>45</v>
      </c>
      <c r="E928">
        <v>99</v>
      </c>
      <c r="F928">
        <v>29.65</v>
      </c>
      <c r="G928">
        <v>29.5</v>
      </c>
      <c r="H928">
        <v>22.17</v>
      </c>
      <c r="I928">
        <v>0.35</v>
      </c>
      <c r="J928">
        <v>7.11E-3</v>
      </c>
      <c r="K928">
        <v>1.07E-3</v>
      </c>
      <c r="L928">
        <v>3.46E-3</v>
      </c>
      <c r="M928">
        <v>1.09276</v>
      </c>
      <c r="N928">
        <v>0.35</v>
      </c>
      <c r="R928" s="1">
        <f t="shared" si="70"/>
        <v>65.412000000000006</v>
      </c>
      <c r="S928" s="1">
        <f t="shared" si="71"/>
        <v>9.8439999999999994</v>
      </c>
      <c r="T928" s="1">
        <f t="shared" si="72"/>
        <v>31.832000000000001</v>
      </c>
      <c r="U928" s="1">
        <f t="shared" si="73"/>
        <v>10053.392000000002</v>
      </c>
      <c r="V928" s="1">
        <f t="shared" si="74"/>
        <v>3220</v>
      </c>
    </row>
    <row r="929" spans="1:22" x14ac:dyDescent="0.2">
      <c r="A929">
        <v>41611</v>
      </c>
      <c r="B929">
        <v>4</v>
      </c>
      <c r="C929">
        <v>862</v>
      </c>
      <c r="D929">
        <v>45</v>
      </c>
      <c r="E929">
        <v>99</v>
      </c>
      <c r="F929">
        <v>29.65</v>
      </c>
      <c r="G929">
        <v>29.5</v>
      </c>
      <c r="H929">
        <v>20.79</v>
      </c>
      <c r="I929">
        <v>0.35</v>
      </c>
      <c r="J929">
        <v>7.11E-3</v>
      </c>
      <c r="K929">
        <v>1.07E-3</v>
      </c>
      <c r="L929">
        <v>3.1700000000000001E-3</v>
      </c>
      <c r="M929">
        <v>1.0928100000000001</v>
      </c>
      <c r="N929">
        <v>0.33</v>
      </c>
      <c r="R929" s="1">
        <f t="shared" si="70"/>
        <v>65.412000000000006</v>
      </c>
      <c r="S929" s="1">
        <f t="shared" si="71"/>
        <v>9.8439999999999994</v>
      </c>
      <c r="T929" s="1">
        <f t="shared" si="72"/>
        <v>29.164000000000001</v>
      </c>
      <c r="U929" s="1">
        <f t="shared" si="73"/>
        <v>10053.852000000003</v>
      </c>
      <c r="V929" s="1">
        <f t="shared" si="74"/>
        <v>3036.0000000000005</v>
      </c>
    </row>
    <row r="930" spans="1:22" x14ac:dyDescent="0.2">
      <c r="A930">
        <v>41614</v>
      </c>
      <c r="B930">
        <v>4</v>
      </c>
      <c r="C930">
        <v>862</v>
      </c>
      <c r="D930">
        <v>45</v>
      </c>
      <c r="E930">
        <v>99</v>
      </c>
      <c r="F930">
        <v>29.65</v>
      </c>
      <c r="G930">
        <v>29.52</v>
      </c>
      <c r="H930">
        <v>20.545999999999999</v>
      </c>
      <c r="I930">
        <v>0.35</v>
      </c>
      <c r="J930">
        <v>7.0699999999999999E-3</v>
      </c>
      <c r="K930">
        <v>1.07E-3</v>
      </c>
      <c r="L930">
        <v>3.1800000000000001E-3</v>
      </c>
      <c r="M930">
        <v>1.0890299999999999</v>
      </c>
      <c r="N930">
        <v>0.32</v>
      </c>
      <c r="R930" s="1">
        <f t="shared" si="70"/>
        <v>65.044000000000011</v>
      </c>
      <c r="S930" s="1">
        <f t="shared" si="71"/>
        <v>9.8439999999999994</v>
      </c>
      <c r="T930" s="1">
        <f t="shared" si="72"/>
        <v>29.256000000000004</v>
      </c>
      <c r="U930" s="1">
        <f t="shared" si="73"/>
        <v>10019.075999999999</v>
      </c>
      <c r="V930" s="1">
        <f t="shared" si="74"/>
        <v>2944.0000000000005</v>
      </c>
    </row>
    <row r="931" spans="1:22" x14ac:dyDescent="0.2">
      <c r="A931">
        <v>41618</v>
      </c>
      <c r="B931">
        <v>4</v>
      </c>
      <c r="C931">
        <v>863</v>
      </c>
      <c r="D931">
        <v>45</v>
      </c>
      <c r="E931">
        <v>99</v>
      </c>
      <c r="F931">
        <v>29.69</v>
      </c>
      <c r="G931">
        <v>28.96</v>
      </c>
      <c r="H931">
        <v>20.917000000000002</v>
      </c>
      <c r="I931">
        <v>0.34</v>
      </c>
      <c r="J931">
        <v>5.6100000000000004E-3</v>
      </c>
      <c r="K931">
        <v>1.1328571428571429E-3</v>
      </c>
      <c r="L931">
        <v>1.98E-3</v>
      </c>
      <c r="M931">
        <v>1.06399</v>
      </c>
      <c r="N931">
        <v>0.32</v>
      </c>
      <c r="R931" s="1">
        <f t="shared" si="70"/>
        <v>53.13</v>
      </c>
      <c r="S931" s="1">
        <f t="shared" si="71"/>
        <v>10.728823529411764</v>
      </c>
      <c r="T931" s="1">
        <f t="shared" si="72"/>
        <v>18.751764705882351</v>
      </c>
      <c r="U931" s="1">
        <f t="shared" si="73"/>
        <v>10076.611176470587</v>
      </c>
      <c r="V931" s="1">
        <f t="shared" si="74"/>
        <v>3030.5882352941176</v>
      </c>
    </row>
    <row r="932" spans="1:22" x14ac:dyDescent="0.2">
      <c r="A932">
        <v>41625</v>
      </c>
      <c r="B932">
        <v>4</v>
      </c>
      <c r="C932">
        <v>864</v>
      </c>
      <c r="D932">
        <v>45</v>
      </c>
      <c r="E932">
        <v>99</v>
      </c>
      <c r="F932">
        <v>29.72</v>
      </c>
      <c r="G932">
        <v>29.54</v>
      </c>
      <c r="H932">
        <v>20.216000000000001</v>
      </c>
      <c r="I932">
        <v>0.34</v>
      </c>
      <c r="J932">
        <v>6.9800000000000001E-3</v>
      </c>
      <c r="K932">
        <v>1.16E-3</v>
      </c>
      <c r="L932">
        <v>2.5999999999999999E-3</v>
      </c>
      <c r="M932">
        <v>1.08528</v>
      </c>
      <c r="N932">
        <v>0.32</v>
      </c>
      <c r="R932" s="1">
        <f t="shared" si="70"/>
        <v>66.104705882352945</v>
      </c>
      <c r="S932" s="1">
        <f t="shared" si="71"/>
        <v>10.985882352941177</v>
      </c>
      <c r="T932" s="1">
        <f t="shared" si="72"/>
        <v>24.6235294117647</v>
      </c>
      <c r="U932" s="1">
        <f t="shared" si="73"/>
        <v>10278.24</v>
      </c>
      <c r="V932" s="1">
        <f t="shared" si="74"/>
        <v>3030.5882352941176</v>
      </c>
    </row>
    <row r="933" spans="1:22" x14ac:dyDescent="0.2">
      <c r="A933">
        <v>41626</v>
      </c>
      <c r="B933">
        <v>4</v>
      </c>
      <c r="C933">
        <v>863</v>
      </c>
      <c r="D933">
        <v>45</v>
      </c>
      <c r="E933">
        <v>99</v>
      </c>
      <c r="F933">
        <v>29.69</v>
      </c>
      <c r="G933">
        <v>29.51</v>
      </c>
      <c r="H933">
        <v>20.001999999999999</v>
      </c>
      <c r="I933">
        <v>0.34</v>
      </c>
      <c r="J933">
        <v>6.9899999999999997E-3</v>
      </c>
      <c r="K933">
        <v>1.1514285714285715E-3</v>
      </c>
      <c r="L933">
        <v>2.5999999999999999E-3</v>
      </c>
      <c r="M933">
        <v>1.08402</v>
      </c>
      <c r="N933">
        <v>0.31</v>
      </c>
      <c r="R933" s="1">
        <f t="shared" si="70"/>
        <v>66.199411764705872</v>
      </c>
      <c r="S933" s="1">
        <f t="shared" si="71"/>
        <v>10.904705882352941</v>
      </c>
      <c r="T933" s="1">
        <f t="shared" si="72"/>
        <v>24.6235294117647</v>
      </c>
      <c r="U933" s="1">
        <f t="shared" si="73"/>
        <v>10266.30705882353</v>
      </c>
      <c r="V933" s="1">
        <f t="shared" si="74"/>
        <v>2935.8823529411766</v>
      </c>
    </row>
    <row r="934" spans="1:22" x14ac:dyDescent="0.2">
      <c r="A934">
        <v>41627</v>
      </c>
      <c r="B934">
        <v>4</v>
      </c>
      <c r="C934">
        <v>862</v>
      </c>
      <c r="D934">
        <v>45</v>
      </c>
      <c r="E934">
        <v>99</v>
      </c>
      <c r="F934">
        <v>29.65</v>
      </c>
      <c r="G934">
        <v>29.47</v>
      </c>
      <c r="H934">
        <v>20.001999999999999</v>
      </c>
      <c r="I934">
        <v>0.34</v>
      </c>
      <c r="J934">
        <v>6.9899999999999997E-3</v>
      </c>
      <c r="K934">
        <v>1.2442857142857143E-3</v>
      </c>
      <c r="L934">
        <v>2.5899999999999999E-3</v>
      </c>
      <c r="M934">
        <v>1.08277</v>
      </c>
      <c r="N934">
        <v>0.31</v>
      </c>
      <c r="R934" s="1">
        <f t="shared" si="70"/>
        <v>66.199411764705872</v>
      </c>
      <c r="S934" s="1">
        <f t="shared" si="71"/>
        <v>11.784117647058823</v>
      </c>
      <c r="T934" s="1">
        <f t="shared" si="72"/>
        <v>24.528823529411763</v>
      </c>
      <c r="U934" s="1">
        <f t="shared" si="73"/>
        <v>10254.468823529411</v>
      </c>
      <c r="V934" s="1">
        <f t="shared" si="74"/>
        <v>2935.8823529411766</v>
      </c>
    </row>
    <row r="935" spans="1:22" x14ac:dyDescent="0.2">
      <c r="A935">
        <v>41634</v>
      </c>
      <c r="B935">
        <v>4</v>
      </c>
      <c r="C935">
        <v>864</v>
      </c>
      <c r="D935">
        <v>45</v>
      </c>
      <c r="E935">
        <v>99</v>
      </c>
      <c r="F935">
        <v>29.72</v>
      </c>
      <c r="G935">
        <v>29.53</v>
      </c>
      <c r="H935">
        <v>20.18</v>
      </c>
      <c r="I935">
        <v>0.35</v>
      </c>
      <c r="J935">
        <v>7.0200000000000002E-3</v>
      </c>
      <c r="K935">
        <v>1.2425000000000001E-3</v>
      </c>
      <c r="L935">
        <v>3.1800000000000001E-3</v>
      </c>
      <c r="M935">
        <v>1.08707</v>
      </c>
      <c r="N935">
        <v>0.32</v>
      </c>
      <c r="R935" s="1">
        <f t="shared" si="70"/>
        <v>64.584000000000003</v>
      </c>
      <c r="S935" s="1">
        <f t="shared" si="71"/>
        <v>11.431000000000003</v>
      </c>
      <c r="T935" s="1">
        <f t="shared" si="72"/>
        <v>29.256000000000004</v>
      </c>
      <c r="U935" s="1">
        <f t="shared" si="73"/>
        <v>10001.044</v>
      </c>
      <c r="V935" s="1">
        <f t="shared" si="74"/>
        <v>2944.0000000000005</v>
      </c>
    </row>
    <row r="936" spans="1:22" x14ac:dyDescent="0.2">
      <c r="A936">
        <v>41638</v>
      </c>
      <c r="B936">
        <v>4</v>
      </c>
      <c r="C936">
        <v>862</v>
      </c>
      <c r="D936">
        <v>45</v>
      </c>
      <c r="E936">
        <v>99</v>
      </c>
      <c r="F936">
        <v>29.65</v>
      </c>
      <c r="G936">
        <v>29.46</v>
      </c>
      <c r="H936">
        <v>19.795999999999999</v>
      </c>
      <c r="I936">
        <v>0.34</v>
      </c>
      <c r="J936">
        <v>7.0099999999999997E-3</v>
      </c>
      <c r="K936">
        <v>1.4142857142857143E-3</v>
      </c>
      <c r="L936">
        <v>3.46E-3</v>
      </c>
      <c r="M936">
        <v>1.0845</v>
      </c>
      <c r="N936">
        <v>0.31</v>
      </c>
      <c r="R936" s="1">
        <f t="shared" si="70"/>
        <v>66.388823529411766</v>
      </c>
      <c r="S936" s="1">
        <f t="shared" si="71"/>
        <v>13.394117647058822</v>
      </c>
      <c r="T936" s="1">
        <f t="shared" si="72"/>
        <v>32.768235294117645</v>
      </c>
      <c r="U936" s="1">
        <f t="shared" si="73"/>
        <v>10270.85294117647</v>
      </c>
      <c r="V936" s="1">
        <f t="shared" si="74"/>
        <v>2935.8823529411766</v>
      </c>
    </row>
    <row r="937" spans="1:22" x14ac:dyDescent="0.2">
      <c r="A937">
        <v>41641</v>
      </c>
      <c r="B937">
        <v>4</v>
      </c>
      <c r="C937">
        <v>863</v>
      </c>
      <c r="D937">
        <v>45</v>
      </c>
      <c r="E937">
        <v>99</v>
      </c>
      <c r="F937">
        <v>29.69</v>
      </c>
      <c r="G937">
        <v>29.49</v>
      </c>
      <c r="H937">
        <v>21.295000000000002</v>
      </c>
      <c r="I937">
        <v>0.35</v>
      </c>
      <c r="J937">
        <v>7.0099999999999997E-3</v>
      </c>
      <c r="K937">
        <v>1.4499999999999999E-3</v>
      </c>
      <c r="L937">
        <v>3.6099999999999999E-3</v>
      </c>
      <c r="M937">
        <v>1.0857300000000001</v>
      </c>
      <c r="N937">
        <v>0.33</v>
      </c>
      <c r="R937" s="1">
        <f t="shared" si="70"/>
        <v>64.492000000000004</v>
      </c>
      <c r="S937" s="1">
        <f t="shared" si="71"/>
        <v>13.34</v>
      </c>
      <c r="T937" s="1">
        <f t="shared" si="72"/>
        <v>33.212000000000003</v>
      </c>
      <c r="U937" s="1">
        <f t="shared" si="73"/>
        <v>9988.7160000000022</v>
      </c>
      <c r="V937" s="1">
        <f t="shared" si="74"/>
        <v>3036.0000000000005</v>
      </c>
    </row>
    <row r="938" spans="1:22" x14ac:dyDescent="0.2">
      <c r="A938">
        <v>41642</v>
      </c>
      <c r="B938">
        <v>4</v>
      </c>
      <c r="C938">
        <v>863</v>
      </c>
      <c r="D938">
        <v>45</v>
      </c>
      <c r="E938">
        <v>99</v>
      </c>
      <c r="F938">
        <v>29.69</v>
      </c>
      <c r="G938">
        <v>29.49</v>
      </c>
      <c r="H938">
        <v>21.295000000000002</v>
      </c>
      <c r="I938">
        <v>0.35</v>
      </c>
      <c r="J938">
        <v>7.0099999999999997E-3</v>
      </c>
      <c r="K938">
        <v>1.4499999999999999E-3</v>
      </c>
      <c r="L938">
        <v>3.6099999999999999E-3</v>
      </c>
      <c r="M938">
        <v>1.0857300000000001</v>
      </c>
      <c r="N938">
        <v>0.33</v>
      </c>
      <c r="R938" s="1">
        <f t="shared" si="70"/>
        <v>64.492000000000004</v>
      </c>
      <c r="S938" s="1">
        <f t="shared" si="71"/>
        <v>13.34</v>
      </c>
      <c r="T938" s="1">
        <f t="shared" si="72"/>
        <v>33.212000000000003</v>
      </c>
      <c r="U938" s="1">
        <f t="shared" si="73"/>
        <v>9988.7160000000022</v>
      </c>
      <c r="V938" s="1">
        <f t="shared" si="74"/>
        <v>3036.0000000000005</v>
      </c>
    </row>
    <row r="939" spans="1:22" x14ac:dyDescent="0.2">
      <c r="A939">
        <v>41644</v>
      </c>
      <c r="B939">
        <v>4</v>
      </c>
      <c r="C939">
        <v>863</v>
      </c>
      <c r="D939">
        <v>45</v>
      </c>
      <c r="E939">
        <v>99</v>
      </c>
      <c r="F939">
        <v>29.69</v>
      </c>
      <c r="G939">
        <v>29.49</v>
      </c>
      <c r="H939">
        <v>21.686</v>
      </c>
      <c r="I939">
        <v>0.35</v>
      </c>
      <c r="J939">
        <v>7.0099999999999997E-3</v>
      </c>
      <c r="K939">
        <v>1.225E-3</v>
      </c>
      <c r="L939">
        <v>3.7499999999999999E-3</v>
      </c>
      <c r="M939">
        <v>1.0857000000000001</v>
      </c>
      <c r="N939">
        <v>0.34</v>
      </c>
      <c r="R939" s="1">
        <f t="shared" si="70"/>
        <v>64.492000000000004</v>
      </c>
      <c r="S939" s="1">
        <f t="shared" si="71"/>
        <v>11.27</v>
      </c>
      <c r="T939" s="1">
        <f t="shared" si="72"/>
        <v>34.5</v>
      </c>
      <c r="U939" s="1">
        <f t="shared" si="73"/>
        <v>9988.44</v>
      </c>
      <c r="V939" s="1">
        <f t="shared" si="74"/>
        <v>3128.0000000000005</v>
      </c>
    </row>
    <row r="940" spans="1:22" x14ac:dyDescent="0.2">
      <c r="A940">
        <v>41645</v>
      </c>
      <c r="B940">
        <v>4</v>
      </c>
      <c r="C940">
        <v>863</v>
      </c>
      <c r="D940">
        <v>45</v>
      </c>
      <c r="E940">
        <v>99</v>
      </c>
      <c r="F940">
        <v>29.69</v>
      </c>
      <c r="G940">
        <v>29.49</v>
      </c>
      <c r="H940">
        <v>20.943999999999999</v>
      </c>
      <c r="I940">
        <v>0.35</v>
      </c>
      <c r="J940">
        <v>7.0899999999999999E-3</v>
      </c>
      <c r="K940">
        <v>1.225E-3</v>
      </c>
      <c r="L940">
        <v>3.7499999999999999E-3</v>
      </c>
      <c r="M940">
        <v>1.0857000000000001</v>
      </c>
      <c r="N940">
        <v>0.33</v>
      </c>
      <c r="R940" s="1">
        <f t="shared" si="70"/>
        <v>65.228000000000009</v>
      </c>
      <c r="S940" s="1">
        <f t="shared" si="71"/>
        <v>11.27</v>
      </c>
      <c r="T940" s="1">
        <f t="shared" si="72"/>
        <v>34.5</v>
      </c>
      <c r="U940" s="1">
        <f t="shared" si="73"/>
        <v>9988.44</v>
      </c>
      <c r="V940" s="1">
        <f t="shared" si="74"/>
        <v>3036.0000000000005</v>
      </c>
    </row>
    <row r="941" spans="1:22" x14ac:dyDescent="0.2">
      <c r="A941">
        <v>41649</v>
      </c>
      <c r="B941">
        <v>4</v>
      </c>
      <c r="C941">
        <v>864</v>
      </c>
      <c r="D941">
        <v>45</v>
      </c>
      <c r="E941">
        <v>99</v>
      </c>
      <c r="F941">
        <v>29.72</v>
      </c>
      <c r="G941">
        <v>29.52</v>
      </c>
      <c r="H941">
        <v>21.097000000000001</v>
      </c>
      <c r="I941">
        <v>0.35</v>
      </c>
      <c r="J941">
        <v>7.0200000000000002E-3</v>
      </c>
      <c r="K941">
        <v>1.2600000000000001E-3</v>
      </c>
      <c r="L941">
        <v>3.8999999999999998E-3</v>
      </c>
      <c r="M941">
        <v>1.0888199999999999</v>
      </c>
      <c r="N941">
        <v>0.33</v>
      </c>
      <c r="R941" s="1">
        <f t="shared" si="70"/>
        <v>64.584000000000003</v>
      </c>
      <c r="S941" s="1">
        <f t="shared" si="71"/>
        <v>11.592000000000001</v>
      </c>
      <c r="T941" s="1">
        <f t="shared" si="72"/>
        <v>35.880000000000003</v>
      </c>
      <c r="U941" s="1">
        <f t="shared" si="73"/>
        <v>10017.144</v>
      </c>
      <c r="V941" s="1">
        <f t="shared" si="74"/>
        <v>3036.0000000000005</v>
      </c>
    </row>
    <row r="942" spans="1:22" x14ac:dyDescent="0.2">
      <c r="A942">
        <v>41650</v>
      </c>
      <c r="B942">
        <v>4</v>
      </c>
      <c r="C942">
        <v>863</v>
      </c>
      <c r="D942">
        <v>45</v>
      </c>
      <c r="E942">
        <v>99</v>
      </c>
      <c r="F942">
        <v>29.69</v>
      </c>
      <c r="G942">
        <v>29.47</v>
      </c>
      <c r="H942">
        <v>21.754000000000001</v>
      </c>
      <c r="I942">
        <v>0.35</v>
      </c>
      <c r="J942">
        <v>7.0099999999999997E-3</v>
      </c>
      <c r="K942">
        <v>1.0074999999999999E-3</v>
      </c>
      <c r="L942">
        <v>4.0400000000000002E-3</v>
      </c>
      <c r="M942">
        <v>1.0894200000000001</v>
      </c>
      <c r="N942">
        <v>0.34</v>
      </c>
      <c r="R942" s="1">
        <f t="shared" si="70"/>
        <v>64.492000000000004</v>
      </c>
      <c r="S942" s="1">
        <f t="shared" si="71"/>
        <v>9.2690000000000001</v>
      </c>
      <c r="T942" s="1">
        <f t="shared" si="72"/>
        <v>37.168000000000006</v>
      </c>
      <c r="U942" s="1">
        <f t="shared" si="73"/>
        <v>10022.664000000002</v>
      </c>
      <c r="V942" s="1">
        <f t="shared" si="74"/>
        <v>3128.0000000000005</v>
      </c>
    </row>
    <row r="943" spans="1:22" x14ac:dyDescent="0.2">
      <c r="A943">
        <v>41651</v>
      </c>
      <c r="B943">
        <v>4</v>
      </c>
      <c r="C943">
        <v>863</v>
      </c>
      <c r="D943">
        <v>45</v>
      </c>
      <c r="E943">
        <v>99</v>
      </c>
      <c r="F943">
        <v>29.69</v>
      </c>
      <c r="G943">
        <v>29.47</v>
      </c>
      <c r="H943">
        <v>21.754000000000001</v>
      </c>
      <c r="I943">
        <v>0.35</v>
      </c>
      <c r="J943">
        <v>6.9899999999999997E-3</v>
      </c>
      <c r="K943">
        <v>1.0074999999999999E-3</v>
      </c>
      <c r="L943">
        <v>4.0400000000000002E-3</v>
      </c>
      <c r="M943">
        <v>1.0894200000000001</v>
      </c>
      <c r="N943">
        <v>0.34</v>
      </c>
      <c r="R943" s="1">
        <f t="shared" si="70"/>
        <v>64.307999999999993</v>
      </c>
      <c r="S943" s="1">
        <f t="shared" si="71"/>
        <v>9.2690000000000001</v>
      </c>
      <c r="T943" s="1">
        <f t="shared" si="72"/>
        <v>37.168000000000006</v>
      </c>
      <c r="U943" s="1">
        <f t="shared" si="73"/>
        <v>10022.664000000002</v>
      </c>
      <c r="V943" s="1">
        <f t="shared" si="74"/>
        <v>3128.0000000000005</v>
      </c>
    </row>
    <row r="944" spans="1:22" x14ac:dyDescent="0.2">
      <c r="A944">
        <v>41653</v>
      </c>
      <c r="B944">
        <v>4</v>
      </c>
      <c r="C944">
        <v>863</v>
      </c>
      <c r="D944">
        <v>45</v>
      </c>
      <c r="E944">
        <v>99</v>
      </c>
      <c r="F944">
        <v>29.69</v>
      </c>
      <c r="G944">
        <v>29.47</v>
      </c>
      <c r="H944">
        <v>20.175000000000001</v>
      </c>
      <c r="I944">
        <v>0.35</v>
      </c>
      <c r="J944">
        <v>6.9899999999999997E-3</v>
      </c>
      <c r="K944">
        <v>1.17E-3</v>
      </c>
      <c r="L944">
        <v>4.0400000000000002E-3</v>
      </c>
      <c r="M944">
        <v>1.0894200000000001</v>
      </c>
      <c r="N944">
        <v>0.32</v>
      </c>
      <c r="R944" s="1">
        <f t="shared" si="70"/>
        <v>64.307999999999993</v>
      </c>
      <c r="S944" s="1">
        <f t="shared" si="71"/>
        <v>10.764000000000001</v>
      </c>
      <c r="T944" s="1">
        <f t="shared" si="72"/>
        <v>37.168000000000006</v>
      </c>
      <c r="U944" s="1">
        <f t="shared" si="73"/>
        <v>10022.664000000002</v>
      </c>
      <c r="V944" s="1">
        <f t="shared" si="74"/>
        <v>2944.0000000000005</v>
      </c>
    </row>
    <row r="945" spans="1:22" x14ac:dyDescent="0.2">
      <c r="A945">
        <v>41655</v>
      </c>
      <c r="B945">
        <v>4</v>
      </c>
      <c r="C945">
        <v>863</v>
      </c>
      <c r="D945">
        <v>45</v>
      </c>
      <c r="E945">
        <v>99</v>
      </c>
      <c r="F945">
        <v>29.69</v>
      </c>
      <c r="G945">
        <v>29.47</v>
      </c>
      <c r="H945">
        <v>20.433</v>
      </c>
      <c r="I945">
        <v>0.35</v>
      </c>
      <c r="J945">
        <v>7.0099999999999997E-3</v>
      </c>
      <c r="K945">
        <v>1.085E-3</v>
      </c>
      <c r="L945">
        <v>4.1799999999999997E-3</v>
      </c>
      <c r="M945">
        <v>1.0893999999999999</v>
      </c>
      <c r="N945">
        <v>0.32</v>
      </c>
      <c r="R945" s="1">
        <f t="shared" si="70"/>
        <v>64.492000000000004</v>
      </c>
      <c r="S945" s="1">
        <f t="shared" si="71"/>
        <v>9.9820000000000011</v>
      </c>
      <c r="T945" s="1">
        <f t="shared" si="72"/>
        <v>38.455999999999996</v>
      </c>
      <c r="U945" s="1">
        <f t="shared" si="73"/>
        <v>10022.48</v>
      </c>
      <c r="V945" s="1">
        <f t="shared" si="74"/>
        <v>2944.0000000000005</v>
      </c>
    </row>
    <row r="946" spans="1:22" x14ac:dyDescent="0.2">
      <c r="A946">
        <v>41656</v>
      </c>
      <c r="B946">
        <v>4</v>
      </c>
      <c r="C946">
        <v>864</v>
      </c>
      <c r="D946">
        <v>45</v>
      </c>
      <c r="E946">
        <v>99</v>
      </c>
      <c r="F946">
        <v>29.72</v>
      </c>
      <c r="G946">
        <v>29.51</v>
      </c>
      <c r="H946">
        <v>20.433</v>
      </c>
      <c r="I946">
        <v>0.35</v>
      </c>
      <c r="J946">
        <v>6.9899999999999997E-3</v>
      </c>
      <c r="K946">
        <v>1.085E-3</v>
      </c>
      <c r="L946">
        <v>4.3299999999999996E-3</v>
      </c>
      <c r="M946">
        <v>1.09063</v>
      </c>
      <c r="N946">
        <v>0.32</v>
      </c>
      <c r="R946" s="1">
        <f t="shared" si="70"/>
        <v>64.307999999999993</v>
      </c>
      <c r="S946" s="1">
        <f t="shared" si="71"/>
        <v>9.9820000000000011</v>
      </c>
      <c r="T946" s="1">
        <f t="shared" si="72"/>
        <v>39.835999999999999</v>
      </c>
      <c r="U946" s="1">
        <f t="shared" si="73"/>
        <v>10033.796</v>
      </c>
      <c r="V946" s="1">
        <f t="shared" si="74"/>
        <v>2944.0000000000005</v>
      </c>
    </row>
    <row r="947" spans="1:22" x14ac:dyDescent="0.2">
      <c r="A947">
        <v>41659</v>
      </c>
      <c r="B947">
        <v>4</v>
      </c>
      <c r="C947">
        <v>863</v>
      </c>
      <c r="D947">
        <v>45</v>
      </c>
      <c r="E947">
        <v>99</v>
      </c>
      <c r="F947">
        <v>29.69</v>
      </c>
      <c r="G947">
        <v>29.48</v>
      </c>
      <c r="H947">
        <v>20.597000000000001</v>
      </c>
      <c r="I947">
        <v>0.35</v>
      </c>
      <c r="J947">
        <v>6.96E-3</v>
      </c>
      <c r="K947">
        <v>1.17E-3</v>
      </c>
      <c r="L947">
        <v>4.3299999999999996E-3</v>
      </c>
      <c r="M947">
        <v>1.08748</v>
      </c>
      <c r="N947">
        <v>0.32</v>
      </c>
      <c r="R947" s="1">
        <f t="shared" si="70"/>
        <v>64.032000000000011</v>
      </c>
      <c r="S947" s="1">
        <f t="shared" si="71"/>
        <v>10.764000000000001</v>
      </c>
      <c r="T947" s="1">
        <f t="shared" si="72"/>
        <v>39.835999999999999</v>
      </c>
      <c r="U947" s="1">
        <f t="shared" si="73"/>
        <v>10004.816000000001</v>
      </c>
      <c r="V947" s="1">
        <f t="shared" si="74"/>
        <v>2944.0000000000005</v>
      </c>
    </row>
    <row r="948" spans="1:22" x14ac:dyDescent="0.2">
      <c r="A948">
        <v>41663</v>
      </c>
      <c r="B948">
        <v>4</v>
      </c>
      <c r="C948">
        <v>862</v>
      </c>
      <c r="D948">
        <v>45</v>
      </c>
      <c r="E948">
        <v>99</v>
      </c>
      <c r="F948">
        <v>29.65</v>
      </c>
      <c r="G948">
        <v>29.46</v>
      </c>
      <c r="H948">
        <v>20.239999999999998</v>
      </c>
      <c r="I948">
        <v>0.34</v>
      </c>
      <c r="J948">
        <v>6.9100000000000003E-3</v>
      </c>
      <c r="K948">
        <v>8.4499999999999994E-4</v>
      </c>
      <c r="L948">
        <v>4.3200000000000001E-3</v>
      </c>
      <c r="M948">
        <v>1.08433</v>
      </c>
      <c r="N948">
        <v>0.32</v>
      </c>
      <c r="R948" s="1">
        <f t="shared" si="70"/>
        <v>65.441764705882349</v>
      </c>
      <c r="S948" s="1">
        <f t="shared" si="71"/>
        <v>8.0026470588235288</v>
      </c>
      <c r="T948" s="1">
        <f t="shared" si="72"/>
        <v>40.912941176470589</v>
      </c>
      <c r="U948" s="1">
        <f t="shared" si="73"/>
        <v>10269.24294117647</v>
      </c>
      <c r="V948" s="1">
        <f t="shared" si="74"/>
        <v>3030.5882352941176</v>
      </c>
    </row>
    <row r="949" spans="1:22" x14ac:dyDescent="0.2">
      <c r="A949">
        <v>41806</v>
      </c>
      <c r="B949">
        <v>4</v>
      </c>
      <c r="C949">
        <v>864</v>
      </c>
      <c r="D949">
        <v>46</v>
      </c>
      <c r="E949">
        <v>99</v>
      </c>
      <c r="F949">
        <v>29.63</v>
      </c>
      <c r="G949">
        <v>29.56</v>
      </c>
      <c r="H949">
        <v>19.997</v>
      </c>
      <c r="I949">
        <v>0.34</v>
      </c>
      <c r="J949">
        <v>7.0800000000000004E-3</v>
      </c>
      <c r="K949">
        <v>1.42E-3</v>
      </c>
      <c r="L949">
        <v>3.47E-3</v>
      </c>
      <c r="M949">
        <v>1.0767599999999999</v>
      </c>
      <c r="N949">
        <v>0.31</v>
      </c>
      <c r="R949" s="1">
        <f t="shared" si="70"/>
        <v>67.051764705882348</v>
      </c>
      <c r="S949" s="1">
        <f t="shared" si="71"/>
        <v>13.448235294117646</v>
      </c>
      <c r="T949" s="1">
        <f t="shared" si="72"/>
        <v>32.862941176470585</v>
      </c>
      <c r="U949" s="1">
        <f t="shared" si="73"/>
        <v>10197.550588235294</v>
      </c>
      <c r="V949" s="1">
        <f t="shared" si="74"/>
        <v>2935.8823529411766</v>
      </c>
    </row>
    <row r="950" spans="1:22" x14ac:dyDescent="0.2">
      <c r="A950">
        <v>41807</v>
      </c>
      <c r="B950">
        <v>4</v>
      </c>
      <c r="C950">
        <v>863</v>
      </c>
      <c r="D950">
        <v>46</v>
      </c>
      <c r="E950">
        <v>99</v>
      </c>
      <c r="F950">
        <v>29.6</v>
      </c>
      <c r="G950">
        <v>29.52</v>
      </c>
      <c r="H950">
        <v>19.997</v>
      </c>
      <c r="I950">
        <v>0.34</v>
      </c>
      <c r="J950">
        <v>7.0699999999999999E-3</v>
      </c>
      <c r="K950">
        <v>1.42E-3</v>
      </c>
      <c r="L950">
        <v>3.47E-3</v>
      </c>
      <c r="M950">
        <v>1.07551</v>
      </c>
      <c r="N950">
        <v>0.31</v>
      </c>
      <c r="R950" s="1">
        <f t="shared" si="70"/>
        <v>66.957058823529408</v>
      </c>
      <c r="S950" s="1">
        <f t="shared" si="71"/>
        <v>13.448235294117646</v>
      </c>
      <c r="T950" s="1">
        <f t="shared" si="72"/>
        <v>32.862941176470585</v>
      </c>
      <c r="U950" s="1">
        <f t="shared" si="73"/>
        <v>10185.712352941175</v>
      </c>
      <c r="V950" s="1">
        <f t="shared" si="74"/>
        <v>2935.8823529411766</v>
      </c>
    </row>
    <row r="951" spans="1:22" x14ac:dyDescent="0.2">
      <c r="A951">
        <v>41808</v>
      </c>
      <c r="B951">
        <v>4</v>
      </c>
      <c r="C951">
        <v>865</v>
      </c>
      <c r="D951">
        <v>46</v>
      </c>
      <c r="E951">
        <v>99</v>
      </c>
      <c r="F951">
        <v>29.66</v>
      </c>
      <c r="G951">
        <v>29.59</v>
      </c>
      <c r="H951">
        <v>19.997</v>
      </c>
      <c r="I951">
        <v>0.34</v>
      </c>
      <c r="J951">
        <v>7.0899999999999999E-3</v>
      </c>
      <c r="K951">
        <v>1.5100000000000001E-3</v>
      </c>
      <c r="L951">
        <v>3.47E-3</v>
      </c>
      <c r="M951">
        <v>1.0780099999999999</v>
      </c>
      <c r="N951">
        <v>0.31</v>
      </c>
      <c r="R951" s="1">
        <f t="shared" si="70"/>
        <v>67.146470588235289</v>
      </c>
      <c r="S951" s="1">
        <f t="shared" si="71"/>
        <v>14.300588235294116</v>
      </c>
      <c r="T951" s="1">
        <f t="shared" si="72"/>
        <v>32.862941176470585</v>
      </c>
      <c r="U951" s="1">
        <f t="shared" si="73"/>
        <v>10209.388823529411</v>
      </c>
      <c r="V951" s="1">
        <f t="shared" si="74"/>
        <v>2935.8823529411766</v>
      </c>
    </row>
    <row r="952" spans="1:22" x14ac:dyDescent="0.2">
      <c r="A952">
        <v>41809</v>
      </c>
      <c r="B952">
        <v>4</v>
      </c>
      <c r="C952">
        <v>865</v>
      </c>
      <c r="D952">
        <v>46</v>
      </c>
      <c r="E952">
        <v>99</v>
      </c>
      <c r="F952">
        <v>29.66</v>
      </c>
      <c r="G952">
        <v>29.59</v>
      </c>
      <c r="H952">
        <v>19.997</v>
      </c>
      <c r="I952">
        <v>0.34</v>
      </c>
      <c r="J952">
        <v>7.1300000000000001E-3</v>
      </c>
      <c r="K952">
        <v>1.5100000000000001E-3</v>
      </c>
      <c r="L952">
        <v>3.47E-3</v>
      </c>
      <c r="M952">
        <v>1.0780000000000001</v>
      </c>
      <c r="N952">
        <v>0.31</v>
      </c>
      <c r="R952" s="1">
        <f t="shared" si="70"/>
        <v>67.52529411764705</v>
      </c>
      <c r="S952" s="1">
        <f t="shared" si="71"/>
        <v>14.300588235294116</v>
      </c>
      <c r="T952" s="1">
        <f t="shared" si="72"/>
        <v>32.862941176470585</v>
      </c>
      <c r="U952" s="1">
        <f t="shared" si="73"/>
        <v>10209.294117647058</v>
      </c>
      <c r="V952" s="1">
        <f t="shared" si="74"/>
        <v>2935.8823529411766</v>
      </c>
    </row>
    <row r="953" spans="1:22" x14ac:dyDescent="0.2">
      <c r="A953">
        <v>41812</v>
      </c>
      <c r="B953">
        <v>4</v>
      </c>
      <c r="C953">
        <v>864</v>
      </c>
      <c r="D953">
        <v>46</v>
      </c>
      <c r="E953">
        <v>99</v>
      </c>
      <c r="F953">
        <v>29.63</v>
      </c>
      <c r="G953">
        <v>29.56</v>
      </c>
      <c r="H953">
        <v>19.376999999999999</v>
      </c>
      <c r="I953">
        <v>0.34</v>
      </c>
      <c r="J953">
        <v>7.1700000000000002E-3</v>
      </c>
      <c r="K953">
        <v>1.5100000000000001E-3</v>
      </c>
      <c r="L953">
        <v>3.1800000000000001E-3</v>
      </c>
      <c r="M953">
        <v>1.0768</v>
      </c>
      <c r="N953">
        <v>0.3</v>
      </c>
      <c r="R953" s="1">
        <f t="shared" si="70"/>
        <v>67.904117647058825</v>
      </c>
      <c r="S953" s="1">
        <f t="shared" si="71"/>
        <v>14.300588235294116</v>
      </c>
      <c r="T953" s="1">
        <f t="shared" si="72"/>
        <v>30.116470588235295</v>
      </c>
      <c r="U953" s="1">
        <f t="shared" si="73"/>
        <v>10197.929411764704</v>
      </c>
      <c r="V953" s="1">
        <f t="shared" si="74"/>
        <v>2841.1764705882347</v>
      </c>
    </row>
    <row r="954" spans="1:22" x14ac:dyDescent="0.2">
      <c r="A954">
        <v>41820</v>
      </c>
      <c r="B954">
        <v>4</v>
      </c>
      <c r="C954">
        <v>864</v>
      </c>
      <c r="D954">
        <v>46</v>
      </c>
      <c r="E954">
        <v>99</v>
      </c>
      <c r="F954">
        <v>29.63</v>
      </c>
      <c r="G954">
        <v>29.54</v>
      </c>
      <c r="H954">
        <v>20.138000000000002</v>
      </c>
      <c r="I954">
        <v>0.34</v>
      </c>
      <c r="J954">
        <v>6.9800000000000001E-3</v>
      </c>
      <c r="K954">
        <v>1.3349999999999998E-3</v>
      </c>
      <c r="L954">
        <v>3.8999999999999998E-3</v>
      </c>
      <c r="M954">
        <v>1.07856</v>
      </c>
      <c r="N954">
        <v>0.32</v>
      </c>
      <c r="R954" s="1">
        <f t="shared" si="70"/>
        <v>66.104705882352945</v>
      </c>
      <c r="S954" s="1">
        <f t="shared" si="71"/>
        <v>12.643235294117645</v>
      </c>
      <c r="T954" s="1">
        <f t="shared" si="72"/>
        <v>36.935294117647054</v>
      </c>
      <c r="U954" s="1">
        <f t="shared" si="73"/>
        <v>10214.597647058823</v>
      </c>
      <c r="V954" s="1">
        <f t="shared" si="74"/>
        <v>3030.5882352941176</v>
      </c>
    </row>
    <row r="955" spans="1:22" x14ac:dyDescent="0.2">
      <c r="A955">
        <v>41821</v>
      </c>
      <c r="B955">
        <v>4</v>
      </c>
      <c r="C955">
        <v>864</v>
      </c>
      <c r="D955">
        <v>46</v>
      </c>
      <c r="E955">
        <v>99</v>
      </c>
      <c r="F955">
        <v>29.63</v>
      </c>
      <c r="G955">
        <v>29.54</v>
      </c>
      <c r="H955">
        <v>20.138000000000002</v>
      </c>
      <c r="I955">
        <v>0.34</v>
      </c>
      <c r="J955">
        <v>6.96E-3</v>
      </c>
      <c r="K955">
        <v>1.3349999999999998E-3</v>
      </c>
      <c r="L955">
        <v>3.8999999999999998E-3</v>
      </c>
      <c r="M955">
        <v>1.07856</v>
      </c>
      <c r="N955">
        <v>0.32</v>
      </c>
      <c r="R955" s="1">
        <f t="shared" si="70"/>
        <v>65.915294117647051</v>
      </c>
      <c r="S955" s="1">
        <f t="shared" si="71"/>
        <v>12.643235294117645</v>
      </c>
      <c r="T955" s="1">
        <f t="shared" si="72"/>
        <v>36.935294117647054</v>
      </c>
      <c r="U955" s="1">
        <f t="shared" si="73"/>
        <v>10214.597647058823</v>
      </c>
      <c r="V955" s="1">
        <f t="shared" si="74"/>
        <v>3030.5882352941176</v>
      </c>
    </row>
    <row r="956" spans="1:22" x14ac:dyDescent="0.2">
      <c r="A956">
        <v>41822</v>
      </c>
      <c r="B956">
        <v>4</v>
      </c>
      <c r="C956">
        <v>863</v>
      </c>
      <c r="D956">
        <v>46</v>
      </c>
      <c r="E956">
        <v>99</v>
      </c>
      <c r="F956">
        <v>29.6</v>
      </c>
      <c r="G956">
        <v>29.44</v>
      </c>
      <c r="H956">
        <v>20.138000000000002</v>
      </c>
      <c r="I956">
        <v>0.34</v>
      </c>
      <c r="J956">
        <v>6.8799999999999998E-3</v>
      </c>
      <c r="K956">
        <v>1.2444444444444445E-3</v>
      </c>
      <c r="L956">
        <v>4.0299999999999997E-3</v>
      </c>
      <c r="M956">
        <v>1.07473</v>
      </c>
      <c r="N956">
        <v>0.31</v>
      </c>
      <c r="R956" s="1">
        <f t="shared" si="70"/>
        <v>65.157647058823514</v>
      </c>
      <c r="S956" s="1">
        <f t="shared" si="71"/>
        <v>11.785620915032679</v>
      </c>
      <c r="T956" s="1">
        <f t="shared" si="72"/>
        <v>38.166470588235292</v>
      </c>
      <c r="U956" s="1">
        <f t="shared" si="73"/>
        <v>10178.325294117645</v>
      </c>
      <c r="V956" s="1">
        <f t="shared" si="74"/>
        <v>2935.8823529411766</v>
      </c>
    </row>
    <row r="957" spans="1:22" x14ac:dyDescent="0.2">
      <c r="A957">
        <v>41824</v>
      </c>
      <c r="B957">
        <v>4</v>
      </c>
      <c r="C957">
        <v>864</v>
      </c>
      <c r="D957">
        <v>46</v>
      </c>
      <c r="E957">
        <v>99</v>
      </c>
      <c r="F957">
        <v>29.63</v>
      </c>
      <c r="G957">
        <v>29.47</v>
      </c>
      <c r="H957">
        <v>20.658999999999999</v>
      </c>
      <c r="I957">
        <v>0.34</v>
      </c>
      <c r="J957">
        <v>6.8900000000000003E-3</v>
      </c>
      <c r="K957">
        <v>1.1666666666666668E-3</v>
      </c>
      <c r="L957">
        <v>4.0400000000000002E-3</v>
      </c>
      <c r="M957">
        <v>1.0759700000000001</v>
      </c>
      <c r="N957">
        <v>0.32</v>
      </c>
      <c r="R957" s="1">
        <f t="shared" si="70"/>
        <v>65.252352941176468</v>
      </c>
      <c r="S957" s="1">
        <f t="shared" si="71"/>
        <v>11.049019607843137</v>
      </c>
      <c r="T957" s="1">
        <f t="shared" si="72"/>
        <v>38.261176470588232</v>
      </c>
      <c r="U957" s="1">
        <f t="shared" si="73"/>
        <v>10190.068823529413</v>
      </c>
      <c r="V957" s="1">
        <f t="shared" si="74"/>
        <v>3030.5882352941176</v>
      </c>
    </row>
    <row r="958" spans="1:22" x14ac:dyDescent="0.2">
      <c r="A958">
        <v>41828</v>
      </c>
      <c r="B958">
        <v>4</v>
      </c>
      <c r="C958">
        <v>864</v>
      </c>
      <c r="D958">
        <v>46</v>
      </c>
      <c r="E958">
        <v>99</v>
      </c>
      <c r="F958">
        <v>29.63</v>
      </c>
      <c r="G958">
        <v>29.58</v>
      </c>
      <c r="H958">
        <v>20.210999999999999</v>
      </c>
      <c r="I958">
        <v>0.34</v>
      </c>
      <c r="J958">
        <v>6.94E-3</v>
      </c>
      <c r="K958">
        <v>1.25E-3</v>
      </c>
      <c r="L958">
        <v>3.1800000000000001E-3</v>
      </c>
      <c r="M958">
        <v>1.07301</v>
      </c>
      <c r="N958">
        <v>0.32</v>
      </c>
      <c r="R958" s="1">
        <f t="shared" si="70"/>
        <v>65.72588235294117</v>
      </c>
      <c r="S958" s="1">
        <f t="shared" si="71"/>
        <v>11.838235294117647</v>
      </c>
      <c r="T958" s="1">
        <f t="shared" si="72"/>
        <v>30.116470588235295</v>
      </c>
      <c r="U958" s="1">
        <f t="shared" si="73"/>
        <v>10162.03588235294</v>
      </c>
      <c r="V958" s="1">
        <f t="shared" si="74"/>
        <v>3030.5882352941176</v>
      </c>
    </row>
    <row r="959" spans="1:22" x14ac:dyDescent="0.2">
      <c r="A959">
        <v>41841</v>
      </c>
      <c r="B959">
        <v>4</v>
      </c>
      <c r="C959">
        <v>864</v>
      </c>
      <c r="D959">
        <v>46</v>
      </c>
      <c r="E959">
        <v>99</v>
      </c>
      <c r="F959">
        <v>29.63</v>
      </c>
      <c r="G959">
        <v>29.58</v>
      </c>
      <c r="H959">
        <v>21.841000000000001</v>
      </c>
      <c r="I959">
        <v>0.34</v>
      </c>
      <c r="J959">
        <v>6.94E-3</v>
      </c>
      <c r="K959">
        <v>1.34E-3</v>
      </c>
      <c r="L959">
        <v>3.1800000000000001E-3</v>
      </c>
      <c r="M959">
        <v>1.0730200000000001</v>
      </c>
      <c r="N959">
        <v>0.34</v>
      </c>
      <c r="R959" s="1">
        <f t="shared" si="70"/>
        <v>65.72588235294117</v>
      </c>
      <c r="S959" s="1">
        <f t="shared" si="71"/>
        <v>12.690588235294118</v>
      </c>
      <c r="T959" s="1">
        <f t="shared" si="72"/>
        <v>30.116470588235295</v>
      </c>
      <c r="U959" s="1">
        <f t="shared" si="73"/>
        <v>10162.130588235294</v>
      </c>
      <c r="V959" s="1">
        <f t="shared" si="74"/>
        <v>3220</v>
      </c>
    </row>
    <row r="960" spans="1:22" x14ac:dyDescent="0.2">
      <c r="A960">
        <v>41843</v>
      </c>
      <c r="B960">
        <v>4</v>
      </c>
      <c r="C960">
        <v>863</v>
      </c>
      <c r="D960">
        <v>46</v>
      </c>
      <c r="E960">
        <v>99</v>
      </c>
      <c r="F960">
        <v>29.6</v>
      </c>
      <c r="G960">
        <v>29.54</v>
      </c>
      <c r="H960">
        <v>20.613</v>
      </c>
      <c r="I960">
        <v>0.34</v>
      </c>
      <c r="J960">
        <v>6.9800000000000001E-3</v>
      </c>
      <c r="K960">
        <v>1.42E-3</v>
      </c>
      <c r="L960">
        <v>3.47E-3</v>
      </c>
      <c r="M960">
        <v>1.0717300000000001</v>
      </c>
      <c r="N960">
        <v>0.32</v>
      </c>
      <c r="R960" s="1">
        <f t="shared" si="70"/>
        <v>66.104705882352945</v>
      </c>
      <c r="S960" s="1">
        <f t="shared" si="71"/>
        <v>13.448235294117646</v>
      </c>
      <c r="T960" s="1">
        <f t="shared" si="72"/>
        <v>32.862941176470585</v>
      </c>
      <c r="U960" s="1">
        <f t="shared" si="73"/>
        <v>10149.913529411764</v>
      </c>
      <c r="V960" s="1">
        <f t="shared" si="74"/>
        <v>3030.5882352941176</v>
      </c>
    </row>
    <row r="961" spans="1:22" x14ac:dyDescent="0.2">
      <c r="A961">
        <v>41846</v>
      </c>
      <c r="B961">
        <v>4</v>
      </c>
      <c r="C961">
        <v>864</v>
      </c>
      <c r="D961">
        <v>46</v>
      </c>
      <c r="E961">
        <v>99</v>
      </c>
      <c r="F961">
        <v>29.63</v>
      </c>
      <c r="G961">
        <v>29.57</v>
      </c>
      <c r="H961">
        <v>20.623000000000001</v>
      </c>
      <c r="I961">
        <v>0.34</v>
      </c>
      <c r="J961">
        <v>7.0299999999999998E-3</v>
      </c>
      <c r="K961">
        <v>1.42E-3</v>
      </c>
      <c r="L961">
        <v>3.47E-3</v>
      </c>
      <c r="M961">
        <v>1.07297</v>
      </c>
      <c r="N961">
        <v>0.32</v>
      </c>
      <c r="R961" s="1">
        <f t="shared" si="70"/>
        <v>66.578235294117647</v>
      </c>
      <c r="S961" s="1">
        <f t="shared" si="71"/>
        <v>13.448235294117646</v>
      </c>
      <c r="T961" s="1">
        <f t="shared" si="72"/>
        <v>32.862941176470585</v>
      </c>
      <c r="U961" s="1">
        <f t="shared" si="73"/>
        <v>10161.657058823528</v>
      </c>
      <c r="V961" s="1">
        <f t="shared" si="74"/>
        <v>3030.5882352941176</v>
      </c>
    </row>
    <row r="962" spans="1:22" x14ac:dyDescent="0.2">
      <c r="A962">
        <v>41848</v>
      </c>
      <c r="B962">
        <v>4</v>
      </c>
      <c r="C962">
        <v>865</v>
      </c>
      <c r="D962">
        <v>46</v>
      </c>
      <c r="E962">
        <v>99</v>
      </c>
      <c r="F962">
        <v>29.66</v>
      </c>
      <c r="G962">
        <v>29.61</v>
      </c>
      <c r="H962">
        <v>19.617000000000001</v>
      </c>
      <c r="I962">
        <v>0.34</v>
      </c>
      <c r="J962">
        <v>7.0899999999999999E-3</v>
      </c>
      <c r="K962">
        <v>1.5100000000000001E-3</v>
      </c>
      <c r="L962">
        <v>3.48E-3</v>
      </c>
      <c r="M962">
        <v>1.0742100000000001</v>
      </c>
      <c r="N962">
        <v>0.31</v>
      </c>
      <c r="R962" s="1">
        <f t="shared" ref="R962:R1025" si="75">J962/$I962*3220</f>
        <v>67.146470588235289</v>
      </c>
      <c r="S962" s="1">
        <f t="shared" ref="S962:S1025" si="76">K962/$I962*3220</f>
        <v>14.300588235294116</v>
      </c>
      <c r="T962" s="1">
        <f t="shared" ref="T962:T1025" si="77">L962/$I962*3220</f>
        <v>32.957647058823525</v>
      </c>
      <c r="U962" s="1">
        <f t="shared" ref="U962:U1025" si="78">M962/$I962*3220</f>
        <v>10173.400588235296</v>
      </c>
      <c r="V962" s="1">
        <f t="shared" ref="V962:V1025" si="79">N962/$I962*3220</f>
        <v>2935.8823529411766</v>
      </c>
    </row>
    <row r="963" spans="1:22" x14ac:dyDescent="0.2">
      <c r="A963">
        <v>41852</v>
      </c>
      <c r="B963">
        <v>4</v>
      </c>
      <c r="C963">
        <v>864</v>
      </c>
      <c r="D963">
        <v>46</v>
      </c>
      <c r="E963">
        <v>99</v>
      </c>
      <c r="F963">
        <v>29.63</v>
      </c>
      <c r="G963">
        <v>29.57</v>
      </c>
      <c r="H963">
        <v>19.925999999999998</v>
      </c>
      <c r="I963">
        <v>0.34</v>
      </c>
      <c r="J963">
        <v>7.0800000000000004E-3</v>
      </c>
      <c r="K963">
        <v>1.6000000000000001E-3</v>
      </c>
      <c r="L963">
        <v>3.47E-3</v>
      </c>
      <c r="M963">
        <v>1.07297</v>
      </c>
      <c r="N963">
        <v>0.31</v>
      </c>
      <c r="R963" s="1">
        <f t="shared" si="75"/>
        <v>67.051764705882348</v>
      </c>
      <c r="S963" s="1">
        <f t="shared" si="76"/>
        <v>15.152941176470588</v>
      </c>
      <c r="T963" s="1">
        <f t="shared" si="77"/>
        <v>32.862941176470585</v>
      </c>
      <c r="U963" s="1">
        <f t="shared" si="78"/>
        <v>10161.657058823528</v>
      </c>
      <c r="V963" s="1">
        <f t="shared" si="79"/>
        <v>2935.8823529411766</v>
      </c>
    </row>
    <row r="964" spans="1:22" x14ac:dyDescent="0.2">
      <c r="A964">
        <v>41858</v>
      </c>
      <c r="B964">
        <v>4</v>
      </c>
      <c r="C964">
        <v>865</v>
      </c>
      <c r="D964">
        <v>46</v>
      </c>
      <c r="E964">
        <v>99</v>
      </c>
      <c r="F964">
        <v>29.66</v>
      </c>
      <c r="G964">
        <v>29.61</v>
      </c>
      <c r="H964">
        <v>19.864999999999998</v>
      </c>
      <c r="I964">
        <v>0.34</v>
      </c>
      <c r="J964">
        <v>7.0899999999999999E-3</v>
      </c>
      <c r="K964">
        <v>1.6000000000000001E-3</v>
      </c>
      <c r="L964">
        <v>3.48E-3</v>
      </c>
      <c r="M964">
        <v>1.0742100000000001</v>
      </c>
      <c r="N964">
        <v>0.31</v>
      </c>
      <c r="R964" s="1">
        <f t="shared" si="75"/>
        <v>67.146470588235289</v>
      </c>
      <c r="S964" s="1">
        <f t="shared" si="76"/>
        <v>15.152941176470588</v>
      </c>
      <c r="T964" s="1">
        <f t="shared" si="77"/>
        <v>32.957647058823525</v>
      </c>
      <c r="U964" s="1">
        <f t="shared" si="78"/>
        <v>10173.400588235296</v>
      </c>
      <c r="V964" s="1">
        <f t="shared" si="79"/>
        <v>2935.8823529411766</v>
      </c>
    </row>
    <row r="965" spans="1:22" x14ac:dyDescent="0.2">
      <c r="A965">
        <v>41861</v>
      </c>
      <c r="B965">
        <v>4</v>
      </c>
      <c r="C965">
        <v>864</v>
      </c>
      <c r="D965">
        <v>46</v>
      </c>
      <c r="E965">
        <v>99</v>
      </c>
      <c r="F965">
        <v>29.63</v>
      </c>
      <c r="G965">
        <v>29.57</v>
      </c>
      <c r="H965">
        <v>19.707999999999998</v>
      </c>
      <c r="I965">
        <v>0.34</v>
      </c>
      <c r="J965">
        <v>7.0800000000000004E-3</v>
      </c>
      <c r="K965">
        <v>1.5100000000000001E-3</v>
      </c>
      <c r="L965">
        <v>3.47E-3</v>
      </c>
      <c r="M965">
        <v>1.07297</v>
      </c>
      <c r="N965">
        <v>0.31</v>
      </c>
      <c r="R965" s="1">
        <f t="shared" si="75"/>
        <v>67.051764705882348</v>
      </c>
      <c r="S965" s="1">
        <f t="shared" si="76"/>
        <v>14.300588235294116</v>
      </c>
      <c r="T965" s="1">
        <f t="shared" si="77"/>
        <v>32.862941176470585</v>
      </c>
      <c r="U965" s="1">
        <f t="shared" si="78"/>
        <v>10161.657058823528</v>
      </c>
      <c r="V965" s="1">
        <f t="shared" si="79"/>
        <v>2935.8823529411766</v>
      </c>
    </row>
    <row r="966" spans="1:22" x14ac:dyDescent="0.2">
      <c r="A966">
        <v>41866</v>
      </c>
      <c r="B966">
        <v>4</v>
      </c>
      <c r="C966">
        <v>864</v>
      </c>
      <c r="D966">
        <v>46</v>
      </c>
      <c r="E966">
        <v>99</v>
      </c>
      <c r="F966">
        <v>29.63</v>
      </c>
      <c r="G966">
        <v>29.56</v>
      </c>
      <c r="H966">
        <v>19.791</v>
      </c>
      <c r="I966">
        <v>0.34</v>
      </c>
      <c r="J966">
        <v>7.1700000000000002E-3</v>
      </c>
      <c r="K966">
        <v>1.6000000000000001E-3</v>
      </c>
      <c r="L966">
        <v>3.47E-3</v>
      </c>
      <c r="M966">
        <v>1.0767599999999999</v>
      </c>
      <c r="N966">
        <v>0.31</v>
      </c>
      <c r="R966" s="1">
        <f t="shared" si="75"/>
        <v>67.904117647058825</v>
      </c>
      <c r="S966" s="1">
        <f t="shared" si="76"/>
        <v>15.152941176470588</v>
      </c>
      <c r="T966" s="1">
        <f t="shared" si="77"/>
        <v>32.862941176470585</v>
      </c>
      <c r="U966" s="1">
        <f t="shared" si="78"/>
        <v>10197.550588235294</v>
      </c>
      <c r="V966" s="1">
        <f t="shared" si="79"/>
        <v>2935.8823529411766</v>
      </c>
    </row>
    <row r="967" spans="1:22" x14ac:dyDescent="0.2">
      <c r="A967">
        <v>41870</v>
      </c>
      <c r="B967">
        <v>4</v>
      </c>
      <c r="C967">
        <v>864</v>
      </c>
      <c r="D967">
        <v>46</v>
      </c>
      <c r="E967">
        <v>99</v>
      </c>
      <c r="F967">
        <v>29.63</v>
      </c>
      <c r="G967">
        <v>29.44</v>
      </c>
      <c r="H967">
        <v>20.18</v>
      </c>
      <c r="I967">
        <v>0.34</v>
      </c>
      <c r="J967">
        <v>7.1900000000000002E-3</v>
      </c>
      <c r="K967">
        <v>1.5900000000000001E-3</v>
      </c>
      <c r="L967">
        <v>3.1700000000000001E-3</v>
      </c>
      <c r="M967">
        <v>1.06792</v>
      </c>
      <c r="N967">
        <v>0.32</v>
      </c>
      <c r="R967" s="1">
        <f t="shared" si="75"/>
        <v>68.093529411764706</v>
      </c>
      <c r="S967" s="1">
        <f t="shared" si="76"/>
        <v>15.058235294117647</v>
      </c>
      <c r="T967" s="1">
        <f t="shared" si="77"/>
        <v>30.021764705882354</v>
      </c>
      <c r="U967" s="1">
        <f t="shared" si="78"/>
        <v>10113.830588235294</v>
      </c>
      <c r="V967" s="1">
        <f t="shared" si="79"/>
        <v>3030.5882352941176</v>
      </c>
    </row>
    <row r="968" spans="1:22" x14ac:dyDescent="0.2">
      <c r="A968">
        <v>41875</v>
      </c>
      <c r="B968">
        <v>4</v>
      </c>
      <c r="C968">
        <v>864</v>
      </c>
      <c r="D968">
        <v>46</v>
      </c>
      <c r="E968">
        <v>99</v>
      </c>
      <c r="F968">
        <v>29.63</v>
      </c>
      <c r="G968">
        <v>29.43</v>
      </c>
      <c r="H968">
        <v>20.577000000000002</v>
      </c>
      <c r="I968">
        <v>0.34</v>
      </c>
      <c r="J968">
        <v>7.0499999999999998E-3</v>
      </c>
      <c r="K968">
        <v>1.5900000000000001E-3</v>
      </c>
      <c r="L968">
        <v>3.46E-3</v>
      </c>
      <c r="M968">
        <v>1.0678799999999999</v>
      </c>
      <c r="N968">
        <v>0.32</v>
      </c>
      <c r="R968" s="1">
        <f t="shared" si="75"/>
        <v>66.767647058823528</v>
      </c>
      <c r="S968" s="1">
        <f t="shared" si="76"/>
        <v>15.058235294117647</v>
      </c>
      <c r="T968" s="1">
        <f t="shared" si="77"/>
        <v>32.768235294117645</v>
      </c>
      <c r="U968" s="1">
        <f t="shared" si="78"/>
        <v>10113.451764705882</v>
      </c>
      <c r="V968" s="1">
        <f t="shared" si="79"/>
        <v>3030.5882352941176</v>
      </c>
    </row>
    <row r="969" spans="1:22" x14ac:dyDescent="0.2">
      <c r="A969">
        <v>41877</v>
      </c>
      <c r="B969">
        <v>4</v>
      </c>
      <c r="C969">
        <v>864</v>
      </c>
      <c r="D969">
        <v>46</v>
      </c>
      <c r="E969">
        <v>99</v>
      </c>
      <c r="F969">
        <v>29.63</v>
      </c>
      <c r="G969">
        <v>29.44</v>
      </c>
      <c r="H969">
        <v>21.135999999999999</v>
      </c>
      <c r="I969">
        <v>0.34</v>
      </c>
      <c r="J969">
        <v>7.1000000000000004E-3</v>
      </c>
      <c r="K969">
        <v>1.5900000000000001E-3</v>
      </c>
      <c r="L969">
        <v>3.1700000000000001E-3</v>
      </c>
      <c r="M969">
        <v>1.06793</v>
      </c>
      <c r="N969">
        <v>0.33</v>
      </c>
      <c r="R969" s="1">
        <f t="shared" si="75"/>
        <v>67.241176470588229</v>
      </c>
      <c r="S969" s="1">
        <f t="shared" si="76"/>
        <v>15.058235294117647</v>
      </c>
      <c r="T969" s="1">
        <f t="shared" si="77"/>
        <v>30.021764705882354</v>
      </c>
      <c r="U969" s="1">
        <f t="shared" si="78"/>
        <v>10113.925294117647</v>
      </c>
      <c r="V969" s="1">
        <f t="shared" si="79"/>
        <v>3125.294117647059</v>
      </c>
    </row>
    <row r="970" spans="1:22" x14ac:dyDescent="0.2">
      <c r="A970">
        <v>41920</v>
      </c>
      <c r="B970">
        <v>4</v>
      </c>
      <c r="C970">
        <v>863</v>
      </c>
      <c r="D970">
        <v>47</v>
      </c>
      <c r="E970">
        <v>99</v>
      </c>
      <c r="F970">
        <v>29.5</v>
      </c>
      <c r="G970">
        <v>29.42</v>
      </c>
      <c r="H970">
        <v>19.347000000000001</v>
      </c>
      <c r="I970">
        <v>0.34</v>
      </c>
      <c r="J970">
        <v>6.3800000000000003E-3</v>
      </c>
      <c r="K970">
        <v>9.8999999999999999E-4</v>
      </c>
      <c r="L970">
        <v>5.8E-4</v>
      </c>
      <c r="M970">
        <v>1.0764</v>
      </c>
      <c r="N970">
        <v>0.3</v>
      </c>
      <c r="R970" s="1">
        <f t="shared" si="75"/>
        <v>60.42235294117647</v>
      </c>
      <c r="S970" s="1">
        <f t="shared" si="76"/>
        <v>9.3758823529411757</v>
      </c>
      <c r="T970" s="1">
        <f t="shared" si="77"/>
        <v>5.4929411764705884</v>
      </c>
      <c r="U970" s="1">
        <f t="shared" si="78"/>
        <v>10194.141176470586</v>
      </c>
      <c r="V970" s="1">
        <f t="shared" si="79"/>
        <v>2841.1764705882347</v>
      </c>
    </row>
    <row r="971" spans="1:22" x14ac:dyDescent="0.2">
      <c r="A971">
        <v>41921</v>
      </c>
      <c r="B971">
        <v>4</v>
      </c>
      <c r="C971">
        <v>864</v>
      </c>
      <c r="D971">
        <v>47</v>
      </c>
      <c r="E971">
        <v>99</v>
      </c>
      <c r="F971">
        <v>29.54</v>
      </c>
      <c r="G971">
        <v>29.44</v>
      </c>
      <c r="H971">
        <v>20.972000000000001</v>
      </c>
      <c r="I971">
        <v>0.34</v>
      </c>
      <c r="J971">
        <v>6.43E-3</v>
      </c>
      <c r="K971">
        <v>9.8999999999999999E-4</v>
      </c>
      <c r="L971">
        <v>8.5999999999999998E-4</v>
      </c>
      <c r="M971">
        <v>1.0813699999999999</v>
      </c>
      <c r="N971">
        <v>0.33</v>
      </c>
      <c r="R971" s="1">
        <f t="shared" si="75"/>
        <v>60.895882352941165</v>
      </c>
      <c r="S971" s="1">
        <f t="shared" si="76"/>
        <v>9.3758823529411757</v>
      </c>
      <c r="T971" s="1">
        <f t="shared" si="77"/>
        <v>8.1447058823529392</v>
      </c>
      <c r="U971" s="1">
        <f t="shared" si="78"/>
        <v>10241.209999999997</v>
      </c>
      <c r="V971" s="1">
        <f t="shared" si="79"/>
        <v>3125.294117647059</v>
      </c>
    </row>
    <row r="972" spans="1:22" x14ac:dyDescent="0.2">
      <c r="A972">
        <v>41922</v>
      </c>
      <c r="B972">
        <v>4</v>
      </c>
      <c r="C972">
        <v>864</v>
      </c>
      <c r="D972">
        <v>47</v>
      </c>
      <c r="E972">
        <v>99</v>
      </c>
      <c r="F972">
        <v>29.54</v>
      </c>
      <c r="G972">
        <v>29.44</v>
      </c>
      <c r="H972">
        <v>20.972000000000001</v>
      </c>
      <c r="I972">
        <v>0.34</v>
      </c>
      <c r="J972">
        <v>6.4799999999999996E-3</v>
      </c>
      <c r="K972">
        <v>9.8999999999999999E-4</v>
      </c>
      <c r="L972">
        <v>8.5999999999999998E-4</v>
      </c>
      <c r="M972">
        <v>1.0813699999999999</v>
      </c>
      <c r="N972">
        <v>0.33</v>
      </c>
      <c r="R972" s="1">
        <f t="shared" si="75"/>
        <v>61.36941176470588</v>
      </c>
      <c r="S972" s="1">
        <f t="shared" si="76"/>
        <v>9.3758823529411757</v>
      </c>
      <c r="T972" s="1">
        <f t="shared" si="77"/>
        <v>8.1447058823529392</v>
      </c>
      <c r="U972" s="1">
        <f t="shared" si="78"/>
        <v>10241.209999999997</v>
      </c>
      <c r="V972" s="1">
        <f t="shared" si="79"/>
        <v>3125.294117647059</v>
      </c>
    </row>
    <row r="973" spans="1:22" x14ac:dyDescent="0.2">
      <c r="A973">
        <v>41925</v>
      </c>
      <c r="B973">
        <v>4</v>
      </c>
      <c r="C973">
        <v>864</v>
      </c>
      <c r="D973">
        <v>47</v>
      </c>
      <c r="E973">
        <v>99</v>
      </c>
      <c r="F973">
        <v>29.54</v>
      </c>
      <c r="G973">
        <v>29.61</v>
      </c>
      <c r="H973">
        <v>19.588000000000001</v>
      </c>
      <c r="I973">
        <v>0.34</v>
      </c>
      <c r="J973">
        <v>6.7099999999999998E-3</v>
      </c>
      <c r="K973">
        <v>9.0000000000000008E-4</v>
      </c>
      <c r="L973">
        <v>1.4499999999999999E-3</v>
      </c>
      <c r="M973">
        <v>1.0788500000000001</v>
      </c>
      <c r="N973">
        <v>0.31</v>
      </c>
      <c r="R973" s="1">
        <f t="shared" si="75"/>
        <v>63.547647058823522</v>
      </c>
      <c r="S973" s="1">
        <f t="shared" si="76"/>
        <v>8.5235294117647058</v>
      </c>
      <c r="T973" s="1">
        <f t="shared" si="77"/>
        <v>13.732352941176469</v>
      </c>
      <c r="U973" s="1">
        <f t="shared" si="78"/>
        <v>10217.344117647059</v>
      </c>
      <c r="V973" s="1">
        <f t="shared" si="79"/>
        <v>2935.8823529411766</v>
      </c>
    </row>
    <row r="974" spans="1:22" x14ac:dyDescent="0.2">
      <c r="A974">
        <v>41926</v>
      </c>
      <c r="B974">
        <v>4</v>
      </c>
      <c r="C974">
        <v>864</v>
      </c>
      <c r="D974">
        <v>47</v>
      </c>
      <c r="E974">
        <v>99</v>
      </c>
      <c r="F974">
        <v>29.54</v>
      </c>
      <c r="G974">
        <v>29.63</v>
      </c>
      <c r="H974">
        <v>20.056999999999999</v>
      </c>
      <c r="I974">
        <v>0.34</v>
      </c>
      <c r="J974">
        <v>6.7099999999999998E-3</v>
      </c>
      <c r="K974">
        <v>9.0000000000000008E-4</v>
      </c>
      <c r="L974">
        <v>1.74E-3</v>
      </c>
      <c r="M974">
        <v>1.07501</v>
      </c>
      <c r="N974">
        <v>0.32</v>
      </c>
      <c r="R974" s="1">
        <f t="shared" si="75"/>
        <v>63.547647058823522</v>
      </c>
      <c r="S974" s="1">
        <f t="shared" si="76"/>
        <v>8.5235294117647058</v>
      </c>
      <c r="T974" s="1">
        <f t="shared" si="77"/>
        <v>16.478823529411763</v>
      </c>
      <c r="U974" s="1">
        <f t="shared" si="78"/>
        <v>10180.97705882353</v>
      </c>
      <c r="V974" s="1">
        <f t="shared" si="79"/>
        <v>3030.5882352941176</v>
      </c>
    </row>
    <row r="975" spans="1:22" x14ac:dyDescent="0.2">
      <c r="A975">
        <v>41927</v>
      </c>
      <c r="B975">
        <v>4</v>
      </c>
      <c r="C975">
        <v>864</v>
      </c>
      <c r="D975">
        <v>47</v>
      </c>
      <c r="E975">
        <v>99</v>
      </c>
      <c r="F975">
        <v>29.54</v>
      </c>
      <c r="G975">
        <v>29.63</v>
      </c>
      <c r="H975">
        <v>20.056999999999999</v>
      </c>
      <c r="I975">
        <v>0.34</v>
      </c>
      <c r="J975">
        <v>6.7099999999999998E-3</v>
      </c>
      <c r="K975">
        <v>9.0000000000000008E-4</v>
      </c>
      <c r="L975">
        <v>1.74E-3</v>
      </c>
      <c r="M975">
        <v>1.07501</v>
      </c>
      <c r="N975">
        <v>0.32</v>
      </c>
      <c r="R975" s="1">
        <f t="shared" si="75"/>
        <v>63.547647058823522</v>
      </c>
      <c r="S975" s="1">
        <f t="shared" si="76"/>
        <v>8.5235294117647058</v>
      </c>
      <c r="T975" s="1">
        <f t="shared" si="77"/>
        <v>16.478823529411763</v>
      </c>
      <c r="U975" s="1">
        <f t="shared" si="78"/>
        <v>10180.97705882353</v>
      </c>
      <c r="V975" s="1">
        <f t="shared" si="79"/>
        <v>3030.5882352941176</v>
      </c>
    </row>
    <row r="976" spans="1:22" x14ac:dyDescent="0.2">
      <c r="A976">
        <v>41935</v>
      </c>
      <c r="B976">
        <v>4</v>
      </c>
      <c r="C976">
        <v>864</v>
      </c>
      <c r="D976">
        <v>47</v>
      </c>
      <c r="E976">
        <v>99</v>
      </c>
      <c r="F976">
        <v>29.54</v>
      </c>
      <c r="G976">
        <v>29.63</v>
      </c>
      <c r="H976">
        <v>21.408000000000001</v>
      </c>
      <c r="I976">
        <v>0.34</v>
      </c>
      <c r="J976">
        <v>6.7600000000000004E-3</v>
      </c>
      <c r="K976">
        <v>6.2E-4</v>
      </c>
      <c r="L976">
        <v>2.6099999999999999E-3</v>
      </c>
      <c r="M976">
        <v>1.07487</v>
      </c>
      <c r="N976">
        <v>0.34</v>
      </c>
      <c r="R976" s="1">
        <f t="shared" si="75"/>
        <v>64.02117647058823</v>
      </c>
      <c r="S976" s="1">
        <f t="shared" si="76"/>
        <v>5.8717647058823532</v>
      </c>
      <c r="T976" s="1">
        <f t="shared" si="77"/>
        <v>24.718235294117644</v>
      </c>
      <c r="U976" s="1">
        <f t="shared" si="78"/>
        <v>10179.651176470588</v>
      </c>
      <c r="V976" s="1">
        <f t="shared" si="79"/>
        <v>3220</v>
      </c>
    </row>
    <row r="977" spans="1:22" x14ac:dyDescent="0.2">
      <c r="A977">
        <v>41938</v>
      </c>
      <c r="B977">
        <v>4</v>
      </c>
      <c r="C977">
        <v>864</v>
      </c>
      <c r="D977">
        <v>47</v>
      </c>
      <c r="E977">
        <v>99</v>
      </c>
      <c r="F977">
        <v>29.54</v>
      </c>
      <c r="G977">
        <v>29.63</v>
      </c>
      <c r="H977">
        <v>19.279</v>
      </c>
      <c r="I977">
        <v>0.34</v>
      </c>
      <c r="J977">
        <v>6.8100000000000001E-3</v>
      </c>
      <c r="K977">
        <v>7.1000000000000002E-4</v>
      </c>
      <c r="L977">
        <v>2.8999999999999998E-3</v>
      </c>
      <c r="M977">
        <v>1.0748200000000001</v>
      </c>
      <c r="N977">
        <v>0.3</v>
      </c>
      <c r="R977" s="1">
        <f t="shared" si="75"/>
        <v>64.494705882352946</v>
      </c>
      <c r="S977" s="1">
        <f t="shared" si="76"/>
        <v>6.7241176470588231</v>
      </c>
      <c r="T977" s="1">
        <f t="shared" si="77"/>
        <v>27.464705882352938</v>
      </c>
      <c r="U977" s="1">
        <f t="shared" si="78"/>
        <v>10179.177647058823</v>
      </c>
      <c r="V977" s="1">
        <f t="shared" si="79"/>
        <v>2841.1764705882347</v>
      </c>
    </row>
    <row r="978" spans="1:22" x14ac:dyDescent="0.2">
      <c r="A978">
        <v>41940</v>
      </c>
      <c r="B978">
        <v>4</v>
      </c>
      <c r="C978">
        <v>863</v>
      </c>
      <c r="D978">
        <v>47</v>
      </c>
      <c r="E978">
        <v>99</v>
      </c>
      <c r="F978">
        <v>29.5</v>
      </c>
      <c r="G978">
        <v>29.59</v>
      </c>
      <c r="H978">
        <v>20.373999999999999</v>
      </c>
      <c r="I978">
        <v>0.34</v>
      </c>
      <c r="J978">
        <v>6.7099999999999998E-3</v>
      </c>
      <c r="K978">
        <v>7.1000000000000002E-4</v>
      </c>
      <c r="L978">
        <v>3.1800000000000001E-3</v>
      </c>
      <c r="M978">
        <v>1.0735300000000001</v>
      </c>
      <c r="N978">
        <v>0.32</v>
      </c>
      <c r="R978" s="1">
        <f t="shared" si="75"/>
        <v>63.547647058823522</v>
      </c>
      <c r="S978" s="1">
        <f t="shared" si="76"/>
        <v>6.7241176470588231</v>
      </c>
      <c r="T978" s="1">
        <f t="shared" si="77"/>
        <v>30.116470588235295</v>
      </c>
      <c r="U978" s="1">
        <f t="shared" si="78"/>
        <v>10166.960588235293</v>
      </c>
      <c r="V978" s="1">
        <f t="shared" si="79"/>
        <v>3030.5882352941176</v>
      </c>
    </row>
    <row r="979" spans="1:22" x14ac:dyDescent="0.2">
      <c r="A979">
        <v>41941</v>
      </c>
      <c r="B979">
        <v>4</v>
      </c>
      <c r="C979">
        <v>864</v>
      </c>
      <c r="D979">
        <v>47</v>
      </c>
      <c r="E979">
        <v>99</v>
      </c>
      <c r="F979">
        <v>29.54</v>
      </c>
      <c r="G979">
        <v>29.62</v>
      </c>
      <c r="H979">
        <v>20.454000000000001</v>
      </c>
      <c r="I979">
        <v>0.34</v>
      </c>
      <c r="J979">
        <v>6.7600000000000004E-3</v>
      </c>
      <c r="K979">
        <v>7.1000000000000002E-4</v>
      </c>
      <c r="L979">
        <v>3.1900000000000001E-3</v>
      </c>
      <c r="M979">
        <v>1.07477</v>
      </c>
      <c r="N979">
        <v>0.32</v>
      </c>
      <c r="R979" s="1">
        <f t="shared" si="75"/>
        <v>64.02117647058823</v>
      </c>
      <c r="S979" s="1">
        <f t="shared" si="76"/>
        <v>6.7241176470588231</v>
      </c>
      <c r="T979" s="1">
        <f t="shared" si="77"/>
        <v>30.211176470588235</v>
      </c>
      <c r="U979" s="1">
        <f t="shared" si="78"/>
        <v>10178.704117647058</v>
      </c>
      <c r="V979" s="1">
        <f t="shared" si="79"/>
        <v>3030.5882352941176</v>
      </c>
    </row>
    <row r="980" spans="1:22" x14ac:dyDescent="0.2">
      <c r="A980">
        <v>41942</v>
      </c>
      <c r="B980">
        <v>4</v>
      </c>
      <c r="C980">
        <v>863</v>
      </c>
      <c r="D980">
        <v>47</v>
      </c>
      <c r="E980">
        <v>99</v>
      </c>
      <c r="F980">
        <v>29.5</v>
      </c>
      <c r="G980">
        <v>29.59</v>
      </c>
      <c r="H980">
        <v>20.454000000000001</v>
      </c>
      <c r="I980">
        <v>0.34</v>
      </c>
      <c r="J980">
        <v>6.7999999999999996E-3</v>
      </c>
      <c r="K980">
        <v>7.1000000000000002E-4</v>
      </c>
      <c r="L980">
        <v>3.1800000000000001E-3</v>
      </c>
      <c r="M980">
        <v>1.0735300000000001</v>
      </c>
      <c r="N980">
        <v>0.32</v>
      </c>
      <c r="R980" s="1">
        <f t="shared" si="75"/>
        <v>64.399999999999991</v>
      </c>
      <c r="S980" s="1">
        <f t="shared" si="76"/>
        <v>6.7241176470588231</v>
      </c>
      <c r="T980" s="1">
        <f t="shared" si="77"/>
        <v>30.116470588235295</v>
      </c>
      <c r="U980" s="1">
        <f t="shared" si="78"/>
        <v>10166.960588235293</v>
      </c>
      <c r="V980" s="1">
        <f t="shared" si="79"/>
        <v>3030.5882352941176</v>
      </c>
    </row>
    <row r="981" spans="1:22" x14ac:dyDescent="0.2">
      <c r="A981">
        <v>41944</v>
      </c>
      <c r="B981">
        <v>4</v>
      </c>
      <c r="C981">
        <v>863</v>
      </c>
      <c r="D981">
        <v>47</v>
      </c>
      <c r="E981">
        <v>99</v>
      </c>
      <c r="F981">
        <v>29.5</v>
      </c>
      <c r="G981">
        <v>29.59</v>
      </c>
      <c r="H981">
        <v>20.181999999999999</v>
      </c>
      <c r="I981">
        <v>0.34</v>
      </c>
      <c r="J981">
        <v>6.7499999999999999E-3</v>
      </c>
      <c r="K981">
        <v>7.1000000000000002E-4</v>
      </c>
      <c r="L981">
        <v>3.1800000000000001E-3</v>
      </c>
      <c r="M981">
        <v>1.0735300000000001</v>
      </c>
      <c r="N981">
        <v>0.32</v>
      </c>
      <c r="R981" s="1">
        <f t="shared" si="75"/>
        <v>63.92647058823529</v>
      </c>
      <c r="S981" s="1">
        <f t="shared" si="76"/>
        <v>6.7241176470588231</v>
      </c>
      <c r="T981" s="1">
        <f t="shared" si="77"/>
        <v>30.116470588235295</v>
      </c>
      <c r="U981" s="1">
        <f t="shared" si="78"/>
        <v>10166.960588235293</v>
      </c>
      <c r="V981" s="1">
        <f t="shared" si="79"/>
        <v>3030.5882352941176</v>
      </c>
    </row>
    <row r="982" spans="1:22" x14ac:dyDescent="0.2">
      <c r="A982">
        <v>41949</v>
      </c>
      <c r="B982">
        <v>4</v>
      </c>
      <c r="C982">
        <v>864</v>
      </c>
      <c r="D982">
        <v>47</v>
      </c>
      <c r="E982">
        <v>99</v>
      </c>
      <c r="F982">
        <v>29.54</v>
      </c>
      <c r="G982">
        <v>29.75</v>
      </c>
      <c r="H982">
        <v>19.29</v>
      </c>
      <c r="I982">
        <v>0.34</v>
      </c>
      <c r="J982">
        <v>6.79E-3</v>
      </c>
      <c r="K982">
        <v>8.0999999999999996E-4</v>
      </c>
      <c r="L982">
        <v>3.49E-3</v>
      </c>
      <c r="M982">
        <v>1.08371</v>
      </c>
      <c r="N982">
        <v>0.3</v>
      </c>
      <c r="R982" s="1">
        <f t="shared" si="75"/>
        <v>64.305294117647051</v>
      </c>
      <c r="S982" s="1">
        <f t="shared" si="76"/>
        <v>7.671176470588235</v>
      </c>
      <c r="T982" s="1">
        <f t="shared" si="77"/>
        <v>33.052352941176473</v>
      </c>
      <c r="U982" s="1">
        <f t="shared" si="78"/>
        <v>10263.371176470588</v>
      </c>
      <c r="V982" s="1">
        <f t="shared" si="79"/>
        <v>2841.1764705882347</v>
      </c>
    </row>
    <row r="983" spans="1:22" x14ac:dyDescent="0.2">
      <c r="A983">
        <v>41954</v>
      </c>
      <c r="B983">
        <v>4</v>
      </c>
      <c r="C983">
        <v>863</v>
      </c>
      <c r="D983">
        <v>47</v>
      </c>
      <c r="E983">
        <v>99</v>
      </c>
      <c r="F983">
        <v>29.5</v>
      </c>
      <c r="G983">
        <v>29.71</v>
      </c>
      <c r="H983">
        <v>19.366</v>
      </c>
      <c r="I983">
        <v>0.34</v>
      </c>
      <c r="J983">
        <v>6.7799999999999996E-3</v>
      </c>
      <c r="K983">
        <v>8.8999999999999995E-4</v>
      </c>
      <c r="L983">
        <v>3.49E-3</v>
      </c>
      <c r="M983">
        <v>1.08246</v>
      </c>
      <c r="N983">
        <v>0.31</v>
      </c>
      <c r="R983" s="1">
        <f t="shared" si="75"/>
        <v>64.210588235294111</v>
      </c>
      <c r="S983" s="1">
        <f t="shared" si="76"/>
        <v>8.4288235294117637</v>
      </c>
      <c r="T983" s="1">
        <f t="shared" si="77"/>
        <v>33.052352941176473</v>
      </c>
      <c r="U983" s="1">
        <f t="shared" si="78"/>
        <v>10251.532941176469</v>
      </c>
      <c r="V983" s="1">
        <f t="shared" si="79"/>
        <v>2935.8823529411766</v>
      </c>
    </row>
    <row r="984" spans="1:22" x14ac:dyDescent="0.2">
      <c r="A984">
        <v>41956</v>
      </c>
      <c r="B984">
        <v>4</v>
      </c>
      <c r="C984">
        <v>864</v>
      </c>
      <c r="D984">
        <v>47</v>
      </c>
      <c r="E984">
        <v>99</v>
      </c>
      <c r="F984">
        <v>29.54</v>
      </c>
      <c r="G984">
        <v>29.75</v>
      </c>
      <c r="H984">
        <v>18.933</v>
      </c>
      <c r="I984">
        <v>0.35</v>
      </c>
      <c r="J984">
        <v>6.79E-3</v>
      </c>
      <c r="K984">
        <v>9.7999999999999997E-4</v>
      </c>
      <c r="L984">
        <v>3.49E-3</v>
      </c>
      <c r="M984">
        <v>1.08372</v>
      </c>
      <c r="N984">
        <v>0.3</v>
      </c>
      <c r="R984" s="1">
        <f t="shared" si="75"/>
        <v>62.468000000000004</v>
      </c>
      <c r="S984" s="1">
        <f t="shared" si="76"/>
        <v>9.016</v>
      </c>
      <c r="T984" s="1">
        <f t="shared" si="77"/>
        <v>32.108000000000004</v>
      </c>
      <c r="U984" s="1">
        <f t="shared" si="78"/>
        <v>9970.224000000002</v>
      </c>
      <c r="V984" s="1">
        <f t="shared" si="79"/>
        <v>2760</v>
      </c>
    </row>
    <row r="985" spans="1:22" x14ac:dyDescent="0.2">
      <c r="A985">
        <v>41957</v>
      </c>
      <c r="B985">
        <v>4</v>
      </c>
      <c r="C985">
        <v>864</v>
      </c>
      <c r="D985">
        <v>47</v>
      </c>
      <c r="E985">
        <v>99</v>
      </c>
      <c r="F985">
        <v>29.54</v>
      </c>
      <c r="G985">
        <v>29.73</v>
      </c>
      <c r="H985">
        <v>20.638000000000002</v>
      </c>
      <c r="I985">
        <v>0.35</v>
      </c>
      <c r="J985">
        <v>6.8300000000000001E-3</v>
      </c>
      <c r="K985">
        <v>9.7999999999999997E-4</v>
      </c>
      <c r="L985">
        <v>3.7799999999999999E-3</v>
      </c>
      <c r="M985">
        <v>1.0874699999999999</v>
      </c>
      <c r="N985">
        <v>0.33</v>
      </c>
      <c r="R985" s="1">
        <f t="shared" si="75"/>
        <v>62.836000000000006</v>
      </c>
      <c r="S985" s="1">
        <f t="shared" si="76"/>
        <v>9.016</v>
      </c>
      <c r="T985" s="1">
        <f t="shared" si="77"/>
        <v>34.776000000000003</v>
      </c>
      <c r="U985" s="1">
        <f t="shared" si="78"/>
        <v>10004.724</v>
      </c>
      <c r="V985" s="1">
        <f t="shared" si="79"/>
        <v>3036.0000000000005</v>
      </c>
    </row>
    <row r="986" spans="1:22" x14ac:dyDescent="0.2">
      <c r="A986">
        <v>41962</v>
      </c>
      <c r="B986">
        <v>4</v>
      </c>
      <c r="C986">
        <v>865</v>
      </c>
      <c r="D986">
        <v>47</v>
      </c>
      <c r="E986">
        <v>99</v>
      </c>
      <c r="F986">
        <v>29.57</v>
      </c>
      <c r="G986">
        <v>29.76</v>
      </c>
      <c r="H986">
        <v>19.96</v>
      </c>
      <c r="I986">
        <v>0.35</v>
      </c>
      <c r="J986">
        <v>6.7400000000000003E-3</v>
      </c>
      <c r="K986">
        <v>8.9999999999999998E-4</v>
      </c>
      <c r="L986">
        <v>3.7799999999999999E-3</v>
      </c>
      <c r="M986">
        <v>1.08873</v>
      </c>
      <c r="N986">
        <v>0.32</v>
      </c>
      <c r="R986" s="1">
        <f t="shared" si="75"/>
        <v>62.008000000000003</v>
      </c>
      <c r="S986" s="1">
        <f t="shared" si="76"/>
        <v>8.2800000000000011</v>
      </c>
      <c r="T986" s="1">
        <f t="shared" si="77"/>
        <v>34.776000000000003</v>
      </c>
      <c r="U986" s="1">
        <f t="shared" si="78"/>
        <v>10016.315999999999</v>
      </c>
      <c r="V986" s="1">
        <f t="shared" si="79"/>
        <v>2944.0000000000005</v>
      </c>
    </row>
    <row r="987" spans="1:22" x14ac:dyDescent="0.2">
      <c r="A987">
        <v>41966</v>
      </c>
      <c r="B987">
        <v>4</v>
      </c>
      <c r="C987">
        <v>863</v>
      </c>
      <c r="D987">
        <v>47</v>
      </c>
      <c r="E987">
        <v>99</v>
      </c>
      <c r="F987">
        <v>29.5</v>
      </c>
      <c r="G987">
        <v>29.69</v>
      </c>
      <c r="H987">
        <v>20.149000000000001</v>
      </c>
      <c r="I987">
        <v>0.35</v>
      </c>
      <c r="J987">
        <v>6.7799999999999996E-3</v>
      </c>
      <c r="K987">
        <v>9.7999999999999997E-4</v>
      </c>
      <c r="L987">
        <v>3.7799999999999999E-3</v>
      </c>
      <c r="M987">
        <v>1.0862099999999999</v>
      </c>
      <c r="N987">
        <v>0.32</v>
      </c>
      <c r="R987" s="1">
        <f t="shared" si="75"/>
        <v>62.375999999999998</v>
      </c>
      <c r="S987" s="1">
        <f t="shared" si="76"/>
        <v>9.016</v>
      </c>
      <c r="T987" s="1">
        <f t="shared" si="77"/>
        <v>34.776000000000003</v>
      </c>
      <c r="U987" s="1">
        <f t="shared" si="78"/>
        <v>9993.1319999999996</v>
      </c>
      <c r="V987" s="1">
        <f t="shared" si="79"/>
        <v>2944.0000000000005</v>
      </c>
    </row>
    <row r="988" spans="1:22" x14ac:dyDescent="0.2">
      <c r="A988">
        <v>41972</v>
      </c>
      <c r="B988">
        <v>4</v>
      </c>
      <c r="C988">
        <v>863</v>
      </c>
      <c r="D988">
        <v>47</v>
      </c>
      <c r="E988">
        <v>99</v>
      </c>
      <c r="F988">
        <v>29.5</v>
      </c>
      <c r="G988">
        <v>29.69</v>
      </c>
      <c r="H988">
        <v>19.463999999999999</v>
      </c>
      <c r="I988">
        <v>0.35</v>
      </c>
      <c r="J988">
        <v>6.6299999999999996E-3</v>
      </c>
      <c r="K988">
        <v>1.07E-3</v>
      </c>
      <c r="L988">
        <v>3.7799999999999999E-3</v>
      </c>
      <c r="M988">
        <v>1.08622</v>
      </c>
      <c r="N988">
        <v>0.31</v>
      </c>
      <c r="R988" s="1">
        <f t="shared" si="75"/>
        <v>60.996000000000002</v>
      </c>
      <c r="S988" s="1">
        <f t="shared" si="76"/>
        <v>9.8439999999999994</v>
      </c>
      <c r="T988" s="1">
        <f t="shared" si="77"/>
        <v>34.776000000000003</v>
      </c>
      <c r="U988" s="1">
        <f t="shared" si="78"/>
        <v>9993.2240000000002</v>
      </c>
      <c r="V988" s="1">
        <f t="shared" si="79"/>
        <v>2852.0000000000005</v>
      </c>
    </row>
    <row r="989" spans="1:22" x14ac:dyDescent="0.2">
      <c r="A989">
        <v>41974</v>
      </c>
      <c r="B989">
        <v>4</v>
      </c>
      <c r="C989">
        <v>864</v>
      </c>
      <c r="D989">
        <v>47</v>
      </c>
      <c r="E989">
        <v>99</v>
      </c>
      <c r="F989">
        <v>29.54</v>
      </c>
      <c r="G989">
        <v>29.73</v>
      </c>
      <c r="H989">
        <v>20.253</v>
      </c>
      <c r="I989">
        <v>0.35</v>
      </c>
      <c r="J989">
        <v>6.7400000000000003E-3</v>
      </c>
      <c r="K989">
        <v>1.07E-3</v>
      </c>
      <c r="L989">
        <v>3.7799999999999999E-3</v>
      </c>
      <c r="M989">
        <v>1.08748</v>
      </c>
      <c r="N989">
        <v>0.32</v>
      </c>
      <c r="R989" s="1">
        <f t="shared" si="75"/>
        <v>62.008000000000003</v>
      </c>
      <c r="S989" s="1">
        <f t="shared" si="76"/>
        <v>9.8439999999999994</v>
      </c>
      <c r="T989" s="1">
        <f t="shared" si="77"/>
        <v>34.776000000000003</v>
      </c>
      <c r="U989" s="1">
        <f t="shared" si="78"/>
        <v>10004.816000000001</v>
      </c>
      <c r="V989" s="1">
        <f t="shared" si="79"/>
        <v>2944.0000000000005</v>
      </c>
    </row>
    <row r="990" spans="1:22" x14ac:dyDescent="0.2">
      <c r="A990">
        <v>41977</v>
      </c>
      <c r="B990">
        <v>4</v>
      </c>
      <c r="C990">
        <v>865</v>
      </c>
      <c r="D990">
        <v>47</v>
      </c>
      <c r="E990">
        <v>99</v>
      </c>
      <c r="F990">
        <v>29.57</v>
      </c>
      <c r="G990">
        <v>29.76</v>
      </c>
      <c r="H990">
        <v>19.997</v>
      </c>
      <c r="I990">
        <v>0.35</v>
      </c>
      <c r="J990">
        <v>6.8399999999999997E-3</v>
      </c>
      <c r="K990">
        <v>9.8999999999999999E-4</v>
      </c>
      <c r="L990">
        <v>3.49E-3</v>
      </c>
      <c r="M990">
        <v>1.0887800000000001</v>
      </c>
      <c r="N990">
        <v>0.32</v>
      </c>
      <c r="R990" s="1">
        <f t="shared" si="75"/>
        <v>62.927999999999997</v>
      </c>
      <c r="S990" s="1">
        <f t="shared" si="76"/>
        <v>9.1080000000000005</v>
      </c>
      <c r="T990" s="1">
        <f t="shared" si="77"/>
        <v>32.108000000000004</v>
      </c>
      <c r="U990" s="1">
        <f t="shared" si="78"/>
        <v>10016.776</v>
      </c>
      <c r="V990" s="1">
        <f t="shared" si="79"/>
        <v>2944.0000000000005</v>
      </c>
    </row>
    <row r="991" spans="1:22" x14ac:dyDescent="0.2">
      <c r="A991">
        <v>41979</v>
      </c>
      <c r="B991">
        <v>4</v>
      </c>
      <c r="C991">
        <v>864</v>
      </c>
      <c r="D991">
        <v>47</v>
      </c>
      <c r="E991">
        <v>99</v>
      </c>
      <c r="F991">
        <v>29.54</v>
      </c>
      <c r="G991">
        <v>29.73</v>
      </c>
      <c r="H991">
        <v>19.495999999999999</v>
      </c>
      <c r="I991">
        <v>0.35</v>
      </c>
      <c r="J991">
        <v>6.8300000000000001E-3</v>
      </c>
      <c r="K991">
        <v>9.7999999999999997E-4</v>
      </c>
      <c r="L991">
        <v>3.7799999999999999E-3</v>
      </c>
      <c r="M991">
        <v>1.0874699999999999</v>
      </c>
      <c r="N991">
        <v>0.31</v>
      </c>
      <c r="R991" s="1">
        <f t="shared" si="75"/>
        <v>62.836000000000006</v>
      </c>
      <c r="S991" s="1">
        <f t="shared" si="76"/>
        <v>9.016</v>
      </c>
      <c r="T991" s="1">
        <f t="shared" si="77"/>
        <v>34.776000000000003</v>
      </c>
      <c r="U991" s="1">
        <f t="shared" si="78"/>
        <v>10004.724</v>
      </c>
      <c r="V991" s="1">
        <f t="shared" si="79"/>
        <v>2852.0000000000005</v>
      </c>
    </row>
    <row r="992" spans="1:22" x14ac:dyDescent="0.2">
      <c r="A992">
        <v>41981</v>
      </c>
      <c r="B992">
        <v>4</v>
      </c>
      <c r="C992">
        <v>865</v>
      </c>
      <c r="D992">
        <v>47</v>
      </c>
      <c r="E992">
        <v>99</v>
      </c>
      <c r="F992">
        <v>29.57</v>
      </c>
      <c r="G992">
        <v>29.76</v>
      </c>
      <c r="H992">
        <v>19.114999999999998</v>
      </c>
      <c r="I992">
        <v>0.35</v>
      </c>
      <c r="J992">
        <v>6.9300000000000004E-3</v>
      </c>
      <c r="K992">
        <v>9.8999999999999999E-4</v>
      </c>
      <c r="L992">
        <v>3.7799999999999999E-3</v>
      </c>
      <c r="M992">
        <v>1.0887199999999999</v>
      </c>
      <c r="N992">
        <v>0.3</v>
      </c>
      <c r="R992" s="1">
        <f t="shared" si="75"/>
        <v>63.756000000000007</v>
      </c>
      <c r="S992" s="1">
        <f t="shared" si="76"/>
        <v>9.1080000000000005</v>
      </c>
      <c r="T992" s="1">
        <f t="shared" si="77"/>
        <v>34.776000000000003</v>
      </c>
      <c r="U992" s="1">
        <f t="shared" si="78"/>
        <v>10016.224</v>
      </c>
      <c r="V992" s="1">
        <f t="shared" si="79"/>
        <v>2760</v>
      </c>
    </row>
    <row r="993" spans="1:22" x14ac:dyDescent="0.2">
      <c r="A993">
        <v>41983</v>
      </c>
      <c r="B993">
        <v>4</v>
      </c>
      <c r="C993">
        <v>865</v>
      </c>
      <c r="D993">
        <v>47</v>
      </c>
      <c r="E993">
        <v>99</v>
      </c>
      <c r="F993">
        <v>29.57</v>
      </c>
      <c r="G993">
        <v>29.76</v>
      </c>
      <c r="H993">
        <v>17.841000000000001</v>
      </c>
      <c r="I993">
        <v>0.35</v>
      </c>
      <c r="J993">
        <v>6.9800000000000001E-3</v>
      </c>
      <c r="K993">
        <v>1.07E-3</v>
      </c>
      <c r="L993">
        <v>3.7799999999999999E-3</v>
      </c>
      <c r="M993">
        <v>1.0887199999999999</v>
      </c>
      <c r="N993">
        <v>0.28000000000000003</v>
      </c>
      <c r="R993" s="1">
        <f t="shared" si="75"/>
        <v>64.216000000000008</v>
      </c>
      <c r="S993" s="1">
        <f t="shared" si="76"/>
        <v>9.8439999999999994</v>
      </c>
      <c r="T993" s="1">
        <f t="shared" si="77"/>
        <v>34.776000000000003</v>
      </c>
      <c r="U993" s="1">
        <f t="shared" si="78"/>
        <v>10016.224</v>
      </c>
      <c r="V993" s="1">
        <f t="shared" si="79"/>
        <v>2576.0000000000005</v>
      </c>
    </row>
    <row r="994" spans="1:22" x14ac:dyDescent="0.2">
      <c r="A994">
        <v>41984</v>
      </c>
      <c r="B994">
        <v>4</v>
      </c>
      <c r="C994">
        <v>865</v>
      </c>
      <c r="D994">
        <v>47</v>
      </c>
      <c r="E994">
        <v>99</v>
      </c>
      <c r="F994">
        <v>29.57</v>
      </c>
      <c r="G994">
        <v>29.76</v>
      </c>
      <c r="H994">
        <v>18.631</v>
      </c>
      <c r="I994">
        <v>0.35</v>
      </c>
      <c r="J994">
        <v>6.9300000000000004E-3</v>
      </c>
      <c r="K994">
        <v>1.07E-3</v>
      </c>
      <c r="L994">
        <v>3.7799999999999999E-3</v>
      </c>
      <c r="M994">
        <v>1.0887199999999999</v>
      </c>
      <c r="N994">
        <v>0.28999999999999998</v>
      </c>
      <c r="R994" s="1">
        <f t="shared" si="75"/>
        <v>63.756000000000007</v>
      </c>
      <c r="S994" s="1">
        <f t="shared" si="76"/>
        <v>9.8439999999999994</v>
      </c>
      <c r="T994" s="1">
        <f t="shared" si="77"/>
        <v>34.776000000000003</v>
      </c>
      <c r="U994" s="1">
        <f t="shared" si="78"/>
        <v>10016.224</v>
      </c>
      <c r="V994" s="1">
        <f t="shared" si="79"/>
        <v>2668</v>
      </c>
    </row>
    <row r="995" spans="1:22" x14ac:dyDescent="0.2">
      <c r="A995">
        <v>41987</v>
      </c>
      <c r="B995">
        <v>4</v>
      </c>
      <c r="C995">
        <v>864</v>
      </c>
      <c r="D995">
        <v>47</v>
      </c>
      <c r="E995">
        <v>99</v>
      </c>
      <c r="F995">
        <v>29.54</v>
      </c>
      <c r="G995">
        <v>29.73</v>
      </c>
      <c r="H995">
        <v>19.469000000000001</v>
      </c>
      <c r="I995">
        <v>0.35</v>
      </c>
      <c r="J995">
        <v>6.8300000000000001E-3</v>
      </c>
      <c r="K995">
        <v>1.07E-3</v>
      </c>
      <c r="L995">
        <v>3.49E-3</v>
      </c>
      <c r="M995">
        <v>1.08752</v>
      </c>
      <c r="N995">
        <v>0.31</v>
      </c>
      <c r="R995" s="1">
        <f t="shared" si="75"/>
        <v>62.836000000000006</v>
      </c>
      <c r="S995" s="1">
        <f t="shared" si="76"/>
        <v>9.8439999999999994</v>
      </c>
      <c r="T995" s="1">
        <f t="shared" si="77"/>
        <v>32.108000000000004</v>
      </c>
      <c r="U995" s="1">
        <f t="shared" si="78"/>
        <v>10005.184000000001</v>
      </c>
      <c r="V995" s="1">
        <f t="shared" si="79"/>
        <v>2852.0000000000005</v>
      </c>
    </row>
    <row r="996" spans="1:22" x14ac:dyDescent="0.2">
      <c r="A996">
        <v>41989</v>
      </c>
      <c r="B996">
        <v>4</v>
      </c>
      <c r="C996">
        <v>864</v>
      </c>
      <c r="D996">
        <v>47</v>
      </c>
      <c r="E996">
        <v>99</v>
      </c>
      <c r="F996">
        <v>29.54</v>
      </c>
      <c r="G996">
        <v>29.73</v>
      </c>
      <c r="H996">
        <v>20.541</v>
      </c>
      <c r="I996">
        <v>0.35</v>
      </c>
      <c r="J996">
        <v>6.8799999999999998E-3</v>
      </c>
      <c r="K996">
        <v>1.07E-3</v>
      </c>
      <c r="L996">
        <v>3.49E-3</v>
      </c>
      <c r="M996">
        <v>1.08752</v>
      </c>
      <c r="N996">
        <v>0.32</v>
      </c>
      <c r="R996" s="1">
        <f t="shared" si="75"/>
        <v>63.296000000000006</v>
      </c>
      <c r="S996" s="1">
        <f t="shared" si="76"/>
        <v>9.8439999999999994</v>
      </c>
      <c r="T996" s="1">
        <f t="shared" si="77"/>
        <v>32.108000000000004</v>
      </c>
      <c r="U996" s="1">
        <f t="shared" si="78"/>
        <v>10005.184000000001</v>
      </c>
      <c r="V996" s="1">
        <f t="shared" si="79"/>
        <v>2944.0000000000005</v>
      </c>
    </row>
    <row r="997" spans="1:22" x14ac:dyDescent="0.2">
      <c r="A997">
        <v>41990</v>
      </c>
      <c r="B997">
        <v>4</v>
      </c>
      <c r="C997">
        <v>864</v>
      </c>
      <c r="D997">
        <v>47</v>
      </c>
      <c r="E997">
        <v>99</v>
      </c>
      <c r="F997">
        <v>29.54</v>
      </c>
      <c r="G997">
        <v>29.73</v>
      </c>
      <c r="H997">
        <v>20.541</v>
      </c>
      <c r="I997">
        <v>0.35</v>
      </c>
      <c r="J997">
        <v>6.8300000000000001E-3</v>
      </c>
      <c r="K997">
        <v>1.07E-3</v>
      </c>
      <c r="L997">
        <v>3.49E-3</v>
      </c>
      <c r="M997">
        <v>1.08752</v>
      </c>
      <c r="N997">
        <v>0.32</v>
      </c>
      <c r="R997" s="1">
        <f t="shared" si="75"/>
        <v>62.836000000000006</v>
      </c>
      <c r="S997" s="1">
        <f t="shared" si="76"/>
        <v>9.8439999999999994</v>
      </c>
      <c r="T997" s="1">
        <f t="shared" si="77"/>
        <v>32.108000000000004</v>
      </c>
      <c r="U997" s="1">
        <f t="shared" si="78"/>
        <v>10005.184000000001</v>
      </c>
      <c r="V997" s="1">
        <f t="shared" si="79"/>
        <v>2944.0000000000005</v>
      </c>
    </row>
    <row r="998" spans="1:22" x14ac:dyDescent="0.2">
      <c r="A998">
        <v>41992</v>
      </c>
      <c r="B998">
        <v>4</v>
      </c>
      <c r="C998">
        <v>864</v>
      </c>
      <c r="D998">
        <v>47</v>
      </c>
      <c r="E998">
        <v>99</v>
      </c>
      <c r="F998">
        <v>29.54</v>
      </c>
      <c r="G998">
        <v>29.73</v>
      </c>
      <c r="H998">
        <v>20.329999999999998</v>
      </c>
      <c r="I998">
        <v>0.35</v>
      </c>
      <c r="J998">
        <v>6.8799999999999998E-3</v>
      </c>
      <c r="K998">
        <v>9.7999999999999997E-4</v>
      </c>
      <c r="L998">
        <v>3.49E-3</v>
      </c>
      <c r="M998">
        <v>1.08752</v>
      </c>
      <c r="N998">
        <v>0.32</v>
      </c>
      <c r="R998" s="1">
        <f t="shared" si="75"/>
        <v>63.296000000000006</v>
      </c>
      <c r="S998" s="1">
        <f t="shared" si="76"/>
        <v>9.016</v>
      </c>
      <c r="T998" s="1">
        <f t="shared" si="77"/>
        <v>32.108000000000004</v>
      </c>
      <c r="U998" s="1">
        <f t="shared" si="78"/>
        <v>10005.184000000001</v>
      </c>
      <c r="V998" s="1">
        <f t="shared" si="79"/>
        <v>2944.0000000000005</v>
      </c>
    </row>
    <row r="999" spans="1:22" x14ac:dyDescent="0.2">
      <c r="A999">
        <v>42011</v>
      </c>
      <c r="B999">
        <v>4</v>
      </c>
      <c r="C999">
        <v>864</v>
      </c>
      <c r="D999">
        <v>47</v>
      </c>
      <c r="E999">
        <v>99</v>
      </c>
      <c r="F999">
        <v>29.54</v>
      </c>
      <c r="G999">
        <v>29.74</v>
      </c>
      <c r="H999">
        <v>18.715</v>
      </c>
      <c r="I999">
        <v>0.35</v>
      </c>
      <c r="J999">
        <v>6.79E-3</v>
      </c>
      <c r="K999">
        <v>9.7999999999999997E-4</v>
      </c>
      <c r="L999">
        <v>3.7799999999999999E-3</v>
      </c>
      <c r="M999">
        <v>1.0836699999999999</v>
      </c>
      <c r="N999">
        <v>0.3</v>
      </c>
      <c r="R999" s="1">
        <f t="shared" si="75"/>
        <v>62.468000000000004</v>
      </c>
      <c r="S999" s="1">
        <f t="shared" si="76"/>
        <v>9.016</v>
      </c>
      <c r="T999" s="1">
        <f t="shared" si="77"/>
        <v>34.776000000000003</v>
      </c>
      <c r="U999" s="1">
        <f t="shared" si="78"/>
        <v>9969.764000000001</v>
      </c>
      <c r="V999" s="1">
        <f t="shared" si="79"/>
        <v>2760</v>
      </c>
    </row>
    <row r="1000" spans="1:22" x14ac:dyDescent="0.2">
      <c r="A1000">
        <v>42013</v>
      </c>
      <c r="B1000">
        <v>4</v>
      </c>
      <c r="C1000">
        <v>864</v>
      </c>
      <c r="D1000">
        <v>47</v>
      </c>
      <c r="E1000">
        <v>99</v>
      </c>
      <c r="F1000">
        <v>29.54</v>
      </c>
      <c r="G1000">
        <v>29.74</v>
      </c>
      <c r="H1000">
        <v>18.771000000000001</v>
      </c>
      <c r="I1000">
        <v>0.35</v>
      </c>
      <c r="J1000">
        <v>6.79E-3</v>
      </c>
      <c r="K1000">
        <v>9.7999999999999997E-4</v>
      </c>
      <c r="L1000">
        <v>3.7799999999999999E-3</v>
      </c>
      <c r="M1000">
        <v>1.0836699999999999</v>
      </c>
      <c r="N1000">
        <v>0.3</v>
      </c>
      <c r="R1000" s="1">
        <f t="shared" si="75"/>
        <v>62.468000000000004</v>
      </c>
      <c r="S1000" s="1">
        <f t="shared" si="76"/>
        <v>9.016</v>
      </c>
      <c r="T1000" s="1">
        <f t="shared" si="77"/>
        <v>34.776000000000003</v>
      </c>
      <c r="U1000" s="1">
        <f t="shared" si="78"/>
        <v>9969.764000000001</v>
      </c>
      <c r="V1000" s="1">
        <f t="shared" si="79"/>
        <v>2760</v>
      </c>
    </row>
    <row r="1001" spans="1:22" x14ac:dyDescent="0.2">
      <c r="A1001">
        <v>42016</v>
      </c>
      <c r="B1001">
        <v>4</v>
      </c>
      <c r="C1001">
        <v>863</v>
      </c>
      <c r="D1001">
        <v>47</v>
      </c>
      <c r="E1001">
        <v>99</v>
      </c>
      <c r="F1001">
        <v>29.5</v>
      </c>
      <c r="G1001">
        <v>29.71</v>
      </c>
      <c r="H1001">
        <v>19.099</v>
      </c>
      <c r="I1001">
        <v>0.34</v>
      </c>
      <c r="J1001">
        <v>6.8799999999999998E-3</v>
      </c>
      <c r="K1001">
        <v>9.7999999999999997E-4</v>
      </c>
      <c r="L1001">
        <v>3.7799999999999999E-3</v>
      </c>
      <c r="M1001">
        <v>1.0824100000000001</v>
      </c>
      <c r="N1001">
        <v>0.3</v>
      </c>
      <c r="R1001" s="1">
        <f t="shared" si="75"/>
        <v>65.157647058823514</v>
      </c>
      <c r="S1001" s="1">
        <f t="shared" si="76"/>
        <v>9.2811764705882354</v>
      </c>
      <c r="T1001" s="1">
        <f t="shared" si="77"/>
        <v>35.798823529411763</v>
      </c>
      <c r="U1001" s="1">
        <f t="shared" si="78"/>
        <v>10251.059411764707</v>
      </c>
      <c r="V1001" s="1">
        <f t="shared" si="79"/>
        <v>2841.1764705882347</v>
      </c>
    </row>
    <row r="1002" spans="1:22" x14ac:dyDescent="0.2">
      <c r="A1002">
        <v>42027</v>
      </c>
      <c r="B1002">
        <v>4</v>
      </c>
      <c r="C1002">
        <v>865</v>
      </c>
      <c r="D1002">
        <v>47</v>
      </c>
      <c r="E1002">
        <v>99</v>
      </c>
      <c r="F1002">
        <v>29.57</v>
      </c>
      <c r="G1002">
        <v>29.78</v>
      </c>
      <c r="H1002">
        <v>18.687000000000001</v>
      </c>
      <c r="I1002">
        <v>0.35</v>
      </c>
      <c r="J1002">
        <v>6.94E-3</v>
      </c>
      <c r="K1002">
        <v>8.9999999999999998E-4</v>
      </c>
      <c r="L1002">
        <v>3.79E-3</v>
      </c>
      <c r="M1002">
        <v>1.08491</v>
      </c>
      <c r="N1002">
        <v>0.3</v>
      </c>
      <c r="R1002" s="1">
        <f t="shared" si="75"/>
        <v>63.848000000000006</v>
      </c>
      <c r="S1002" s="1">
        <f t="shared" si="76"/>
        <v>8.2800000000000011</v>
      </c>
      <c r="T1002" s="1">
        <f t="shared" si="77"/>
        <v>34.868000000000002</v>
      </c>
      <c r="U1002" s="1">
        <f t="shared" si="78"/>
        <v>9981.1720000000023</v>
      </c>
      <c r="V1002" s="1">
        <f t="shared" si="79"/>
        <v>2760</v>
      </c>
    </row>
    <row r="1003" spans="1:22" x14ac:dyDescent="0.2">
      <c r="A1003">
        <v>42032</v>
      </c>
      <c r="B1003">
        <v>4</v>
      </c>
      <c r="C1003">
        <v>864</v>
      </c>
      <c r="D1003">
        <v>47</v>
      </c>
      <c r="E1003">
        <v>99</v>
      </c>
      <c r="F1003">
        <v>29.54</v>
      </c>
      <c r="G1003">
        <v>29.76</v>
      </c>
      <c r="H1003">
        <v>18.765999999999998</v>
      </c>
      <c r="I1003">
        <v>0.34</v>
      </c>
      <c r="J1003">
        <v>6.8399999999999997E-3</v>
      </c>
      <c r="K1003">
        <v>9.8999999999999999E-4</v>
      </c>
      <c r="L1003">
        <v>3.79E-3</v>
      </c>
      <c r="M1003">
        <v>1.07985</v>
      </c>
      <c r="N1003">
        <v>0.3</v>
      </c>
      <c r="R1003" s="1">
        <f t="shared" si="75"/>
        <v>64.778823529411767</v>
      </c>
      <c r="S1003" s="1">
        <f t="shared" si="76"/>
        <v>9.3758823529411757</v>
      </c>
      <c r="T1003" s="1">
        <f t="shared" si="77"/>
        <v>35.893529411764703</v>
      </c>
      <c r="U1003" s="1">
        <f t="shared" si="78"/>
        <v>10226.814705882352</v>
      </c>
      <c r="V1003" s="1">
        <f t="shared" si="79"/>
        <v>2841.1764705882347</v>
      </c>
    </row>
    <row r="1004" spans="1:22" x14ac:dyDescent="0.2">
      <c r="A1004">
        <v>42034</v>
      </c>
      <c r="B1004">
        <v>4</v>
      </c>
      <c r="C1004">
        <v>864</v>
      </c>
      <c r="D1004">
        <v>47</v>
      </c>
      <c r="E1004">
        <v>99</v>
      </c>
      <c r="F1004">
        <v>29.54</v>
      </c>
      <c r="G1004">
        <v>29.76</v>
      </c>
      <c r="H1004">
        <v>18.748999999999999</v>
      </c>
      <c r="I1004">
        <v>0.34</v>
      </c>
      <c r="J1004">
        <v>6.8399999999999997E-3</v>
      </c>
      <c r="K1004">
        <v>9.8999999999999999E-4</v>
      </c>
      <c r="L1004">
        <v>3.79E-3</v>
      </c>
      <c r="M1004">
        <v>1.07985</v>
      </c>
      <c r="N1004">
        <v>0.3</v>
      </c>
      <c r="R1004" s="1">
        <f t="shared" si="75"/>
        <v>64.778823529411767</v>
      </c>
      <c r="S1004" s="1">
        <f t="shared" si="76"/>
        <v>9.3758823529411757</v>
      </c>
      <c r="T1004" s="1">
        <f t="shared" si="77"/>
        <v>35.893529411764703</v>
      </c>
      <c r="U1004" s="1">
        <f t="shared" si="78"/>
        <v>10226.814705882352</v>
      </c>
      <c r="V1004" s="1">
        <f t="shared" si="79"/>
        <v>2841.1764705882347</v>
      </c>
    </row>
    <row r="1005" spans="1:22" x14ac:dyDescent="0.2">
      <c r="A1005">
        <v>42036</v>
      </c>
      <c r="B1005">
        <v>4</v>
      </c>
      <c r="C1005">
        <v>864</v>
      </c>
      <c r="D1005">
        <v>47</v>
      </c>
      <c r="E1005">
        <v>99</v>
      </c>
      <c r="F1005">
        <v>29.54</v>
      </c>
      <c r="G1005">
        <v>29.76</v>
      </c>
      <c r="H1005">
        <v>19.529</v>
      </c>
      <c r="I1005">
        <v>0.34</v>
      </c>
      <c r="J1005">
        <v>6.8900000000000003E-3</v>
      </c>
      <c r="K1005">
        <v>1.07E-3</v>
      </c>
      <c r="L1005">
        <v>3.79E-3</v>
      </c>
      <c r="M1005">
        <v>1.07985</v>
      </c>
      <c r="N1005">
        <v>0.31</v>
      </c>
      <c r="R1005" s="1">
        <f t="shared" si="75"/>
        <v>65.252352941176468</v>
      </c>
      <c r="S1005" s="1">
        <f t="shared" si="76"/>
        <v>10.133529411764705</v>
      </c>
      <c r="T1005" s="1">
        <f t="shared" si="77"/>
        <v>35.893529411764703</v>
      </c>
      <c r="U1005" s="1">
        <f t="shared" si="78"/>
        <v>10226.814705882352</v>
      </c>
      <c r="V1005" s="1">
        <f t="shared" si="79"/>
        <v>2935.8823529411766</v>
      </c>
    </row>
    <row r="1006" spans="1:22" x14ac:dyDescent="0.2">
      <c r="A1006">
        <v>42038</v>
      </c>
      <c r="B1006">
        <v>4</v>
      </c>
      <c r="C1006">
        <v>864</v>
      </c>
      <c r="D1006">
        <v>47</v>
      </c>
      <c r="E1006">
        <v>99</v>
      </c>
      <c r="F1006">
        <v>29.54</v>
      </c>
      <c r="G1006">
        <v>29.76</v>
      </c>
      <c r="H1006">
        <v>19.279</v>
      </c>
      <c r="I1006">
        <v>0.34</v>
      </c>
      <c r="J1006">
        <v>6.8399999999999997E-3</v>
      </c>
      <c r="K1006">
        <v>1.07E-3</v>
      </c>
      <c r="L1006">
        <v>3.79E-3</v>
      </c>
      <c r="M1006">
        <v>1.07986</v>
      </c>
      <c r="N1006">
        <v>0.3</v>
      </c>
      <c r="R1006" s="1">
        <f t="shared" si="75"/>
        <v>64.778823529411767</v>
      </c>
      <c r="S1006" s="1">
        <f t="shared" si="76"/>
        <v>10.133529411764705</v>
      </c>
      <c r="T1006" s="1">
        <f t="shared" si="77"/>
        <v>35.893529411764703</v>
      </c>
      <c r="U1006" s="1">
        <f t="shared" si="78"/>
        <v>10226.909411764706</v>
      </c>
      <c r="V1006" s="1">
        <f t="shared" si="79"/>
        <v>2841.1764705882347</v>
      </c>
    </row>
    <row r="1007" spans="1:22" x14ac:dyDescent="0.2">
      <c r="A1007">
        <v>42039</v>
      </c>
      <c r="B1007">
        <v>4</v>
      </c>
      <c r="C1007">
        <v>864</v>
      </c>
      <c r="D1007">
        <v>47</v>
      </c>
      <c r="E1007">
        <v>99</v>
      </c>
      <c r="F1007">
        <v>29.54</v>
      </c>
      <c r="G1007">
        <v>29.76</v>
      </c>
      <c r="H1007">
        <v>19.279</v>
      </c>
      <c r="I1007">
        <v>0.34</v>
      </c>
      <c r="J1007">
        <v>6.8399999999999997E-3</v>
      </c>
      <c r="K1007">
        <v>1.07E-3</v>
      </c>
      <c r="L1007">
        <v>3.79E-3</v>
      </c>
      <c r="M1007">
        <v>1.07986</v>
      </c>
      <c r="N1007">
        <v>0.3</v>
      </c>
      <c r="R1007" s="1">
        <f t="shared" si="75"/>
        <v>64.778823529411767</v>
      </c>
      <c r="S1007" s="1">
        <f t="shared" si="76"/>
        <v>10.133529411764705</v>
      </c>
      <c r="T1007" s="1">
        <f t="shared" si="77"/>
        <v>35.893529411764703</v>
      </c>
      <c r="U1007" s="1">
        <f t="shared" si="78"/>
        <v>10226.909411764706</v>
      </c>
      <c r="V1007" s="1">
        <f t="shared" si="79"/>
        <v>2841.1764705882347</v>
      </c>
    </row>
    <row r="1008" spans="1:22" x14ac:dyDescent="0.2">
      <c r="A1008">
        <v>42041</v>
      </c>
      <c r="B1008">
        <v>4</v>
      </c>
      <c r="C1008">
        <v>864</v>
      </c>
      <c r="D1008">
        <v>47</v>
      </c>
      <c r="E1008">
        <v>99</v>
      </c>
      <c r="F1008">
        <v>29.54</v>
      </c>
      <c r="G1008">
        <v>29.76</v>
      </c>
      <c r="H1008">
        <v>17.782</v>
      </c>
      <c r="I1008">
        <v>0.34</v>
      </c>
      <c r="J1008">
        <v>6.8399999999999997E-3</v>
      </c>
      <c r="K1008">
        <v>1.16E-3</v>
      </c>
      <c r="L1008">
        <v>3.79E-3</v>
      </c>
      <c r="M1008">
        <v>1.07986</v>
      </c>
      <c r="N1008">
        <v>0.28000000000000003</v>
      </c>
      <c r="R1008" s="1">
        <f t="shared" si="75"/>
        <v>64.778823529411767</v>
      </c>
      <c r="S1008" s="1">
        <f t="shared" si="76"/>
        <v>10.985882352941177</v>
      </c>
      <c r="T1008" s="1">
        <f t="shared" si="77"/>
        <v>35.893529411764703</v>
      </c>
      <c r="U1008" s="1">
        <f t="shared" si="78"/>
        <v>10226.909411764706</v>
      </c>
      <c r="V1008" s="1">
        <f t="shared" si="79"/>
        <v>2651.7647058823532</v>
      </c>
    </row>
    <row r="1009" spans="1:22" x14ac:dyDescent="0.2">
      <c r="A1009">
        <v>42042</v>
      </c>
      <c r="B1009">
        <v>4</v>
      </c>
      <c r="C1009">
        <v>864</v>
      </c>
      <c r="D1009">
        <v>47</v>
      </c>
      <c r="E1009">
        <v>99</v>
      </c>
      <c r="F1009">
        <v>29.54</v>
      </c>
      <c r="G1009">
        <v>29.76</v>
      </c>
      <c r="H1009">
        <v>19.219000000000001</v>
      </c>
      <c r="I1009">
        <v>0.34</v>
      </c>
      <c r="J1009">
        <v>6.8399999999999997E-3</v>
      </c>
      <c r="K1009">
        <v>1.16E-3</v>
      </c>
      <c r="L1009">
        <v>3.79E-3</v>
      </c>
      <c r="M1009">
        <v>1.07986</v>
      </c>
      <c r="N1009">
        <v>0.3</v>
      </c>
      <c r="R1009" s="1">
        <f t="shared" si="75"/>
        <v>64.778823529411767</v>
      </c>
      <c r="S1009" s="1">
        <f t="shared" si="76"/>
        <v>10.985882352941177</v>
      </c>
      <c r="T1009" s="1">
        <f t="shared" si="77"/>
        <v>35.893529411764703</v>
      </c>
      <c r="U1009" s="1">
        <f t="shared" si="78"/>
        <v>10226.909411764706</v>
      </c>
      <c r="V1009" s="1">
        <f t="shared" si="79"/>
        <v>2841.1764705882347</v>
      </c>
    </row>
    <row r="1010" spans="1:22" x14ac:dyDescent="0.2">
      <c r="A1010">
        <v>42050</v>
      </c>
      <c r="B1010">
        <v>4</v>
      </c>
      <c r="C1010">
        <v>865</v>
      </c>
      <c r="D1010">
        <v>47</v>
      </c>
      <c r="E1010">
        <v>99</v>
      </c>
      <c r="F1010">
        <v>29.57</v>
      </c>
      <c r="G1010">
        <v>29.8</v>
      </c>
      <c r="H1010">
        <v>19.785</v>
      </c>
      <c r="I1010">
        <v>0.34</v>
      </c>
      <c r="J1010">
        <v>6.8500000000000002E-3</v>
      </c>
      <c r="K1010">
        <v>1.08E-3</v>
      </c>
      <c r="L1010">
        <v>3.79E-3</v>
      </c>
      <c r="M1010">
        <v>1.08111</v>
      </c>
      <c r="N1010">
        <v>0.31</v>
      </c>
      <c r="R1010" s="1">
        <f t="shared" si="75"/>
        <v>64.873529411764707</v>
      </c>
      <c r="S1010" s="1">
        <f t="shared" si="76"/>
        <v>10.228235294117647</v>
      </c>
      <c r="T1010" s="1">
        <f t="shared" si="77"/>
        <v>35.893529411764703</v>
      </c>
      <c r="U1010" s="1">
        <f t="shared" si="78"/>
        <v>10238.747647058823</v>
      </c>
      <c r="V1010" s="1">
        <f t="shared" si="79"/>
        <v>2935.8823529411766</v>
      </c>
    </row>
    <row r="1011" spans="1:22" x14ac:dyDescent="0.2">
      <c r="A1011">
        <v>42051</v>
      </c>
      <c r="B1011">
        <v>4</v>
      </c>
      <c r="C1011">
        <v>864</v>
      </c>
      <c r="D1011">
        <v>47</v>
      </c>
      <c r="E1011">
        <v>99</v>
      </c>
      <c r="F1011">
        <v>29.54</v>
      </c>
      <c r="G1011">
        <v>29.74</v>
      </c>
      <c r="H1011">
        <v>19.954999999999998</v>
      </c>
      <c r="I1011">
        <v>0.35</v>
      </c>
      <c r="J1011">
        <v>6.8799999999999998E-3</v>
      </c>
      <c r="K1011">
        <v>1.07E-3</v>
      </c>
      <c r="L1011">
        <v>3.7799999999999999E-3</v>
      </c>
      <c r="M1011">
        <v>1.0836600000000001</v>
      </c>
      <c r="N1011">
        <v>0.31</v>
      </c>
      <c r="R1011" s="1">
        <f t="shared" si="75"/>
        <v>63.296000000000006</v>
      </c>
      <c r="S1011" s="1">
        <f t="shared" si="76"/>
        <v>9.8439999999999994</v>
      </c>
      <c r="T1011" s="1">
        <f t="shared" si="77"/>
        <v>34.776000000000003</v>
      </c>
      <c r="U1011" s="1">
        <f t="shared" si="78"/>
        <v>9969.6720000000023</v>
      </c>
      <c r="V1011" s="1">
        <f t="shared" si="79"/>
        <v>2852.0000000000005</v>
      </c>
    </row>
    <row r="1012" spans="1:22" x14ac:dyDescent="0.2">
      <c r="A1012">
        <v>42055</v>
      </c>
      <c r="B1012">
        <v>4</v>
      </c>
      <c r="C1012">
        <v>864</v>
      </c>
      <c r="D1012">
        <v>47</v>
      </c>
      <c r="E1012">
        <v>99</v>
      </c>
      <c r="F1012">
        <v>29.54</v>
      </c>
      <c r="G1012">
        <v>29.77</v>
      </c>
      <c r="H1012">
        <v>18.933</v>
      </c>
      <c r="I1012">
        <v>0.34</v>
      </c>
      <c r="J1012">
        <v>6.8900000000000003E-3</v>
      </c>
      <c r="K1012">
        <v>1.07E-3</v>
      </c>
      <c r="L1012">
        <v>3.49E-3</v>
      </c>
      <c r="M1012">
        <v>1.0799000000000001</v>
      </c>
      <c r="N1012">
        <v>0.3</v>
      </c>
      <c r="R1012" s="1">
        <f t="shared" si="75"/>
        <v>65.252352941176468</v>
      </c>
      <c r="S1012" s="1">
        <f t="shared" si="76"/>
        <v>10.133529411764705</v>
      </c>
      <c r="T1012" s="1">
        <f t="shared" si="77"/>
        <v>33.052352941176473</v>
      </c>
      <c r="U1012" s="1">
        <f t="shared" si="78"/>
        <v>10227.288235294118</v>
      </c>
      <c r="V1012" s="1">
        <f t="shared" si="79"/>
        <v>2841.1764705882347</v>
      </c>
    </row>
    <row r="1013" spans="1:22" x14ac:dyDescent="0.2">
      <c r="A1013">
        <v>42060</v>
      </c>
      <c r="B1013">
        <v>4</v>
      </c>
      <c r="C1013">
        <v>865</v>
      </c>
      <c r="D1013">
        <v>47</v>
      </c>
      <c r="E1013">
        <v>99</v>
      </c>
      <c r="F1013">
        <v>29.57</v>
      </c>
      <c r="G1013">
        <v>29.8</v>
      </c>
      <c r="H1013">
        <v>19.678999999999998</v>
      </c>
      <c r="I1013">
        <v>0.34</v>
      </c>
      <c r="J1013">
        <v>6.94E-3</v>
      </c>
      <c r="K1013">
        <v>1.08E-3</v>
      </c>
      <c r="L1013">
        <v>3.5000000000000001E-3</v>
      </c>
      <c r="M1013">
        <v>1.0811500000000001</v>
      </c>
      <c r="N1013">
        <v>0.31</v>
      </c>
      <c r="R1013" s="1">
        <f t="shared" si="75"/>
        <v>65.72588235294117</v>
      </c>
      <c r="S1013" s="1">
        <f t="shared" si="76"/>
        <v>10.228235294117647</v>
      </c>
      <c r="T1013" s="1">
        <f t="shared" si="77"/>
        <v>33.147058823529413</v>
      </c>
      <c r="U1013" s="1">
        <f t="shared" si="78"/>
        <v>10239.126470588235</v>
      </c>
      <c r="V1013" s="1">
        <f t="shared" si="79"/>
        <v>2935.8823529411766</v>
      </c>
    </row>
    <row r="1014" spans="1:22" x14ac:dyDescent="0.2">
      <c r="A1014">
        <v>42064</v>
      </c>
      <c r="B1014">
        <v>4</v>
      </c>
      <c r="C1014">
        <v>865</v>
      </c>
      <c r="D1014">
        <v>47</v>
      </c>
      <c r="E1014">
        <v>99</v>
      </c>
      <c r="F1014">
        <v>29.57</v>
      </c>
      <c r="G1014">
        <v>29.8</v>
      </c>
      <c r="H1014">
        <v>19.268999999999998</v>
      </c>
      <c r="I1014">
        <v>0.34</v>
      </c>
      <c r="J1014">
        <v>6.8999999999999999E-3</v>
      </c>
      <c r="K1014">
        <v>1.08E-3</v>
      </c>
      <c r="L1014">
        <v>3.79E-3</v>
      </c>
      <c r="M1014">
        <v>1.0810999999999999</v>
      </c>
      <c r="N1014">
        <v>0.3</v>
      </c>
      <c r="R1014" s="1">
        <f t="shared" si="75"/>
        <v>65.347058823529395</v>
      </c>
      <c r="S1014" s="1">
        <f t="shared" si="76"/>
        <v>10.228235294117647</v>
      </c>
      <c r="T1014" s="1">
        <f t="shared" si="77"/>
        <v>35.893529411764703</v>
      </c>
      <c r="U1014" s="1">
        <f t="shared" si="78"/>
        <v>10238.65294117647</v>
      </c>
      <c r="V1014" s="1">
        <f t="shared" si="79"/>
        <v>2841.1764705882347</v>
      </c>
    </row>
    <row r="1015" spans="1:22" x14ac:dyDescent="0.2">
      <c r="A1015">
        <v>42066</v>
      </c>
      <c r="B1015">
        <v>4</v>
      </c>
      <c r="C1015">
        <v>865</v>
      </c>
      <c r="D1015">
        <v>47</v>
      </c>
      <c r="E1015">
        <v>99</v>
      </c>
      <c r="F1015">
        <v>29.57</v>
      </c>
      <c r="G1015">
        <v>29.8</v>
      </c>
      <c r="H1015">
        <v>19.425999999999998</v>
      </c>
      <c r="I1015">
        <v>0.34</v>
      </c>
      <c r="J1015">
        <v>6.8500000000000002E-3</v>
      </c>
      <c r="K1015">
        <v>1.17E-3</v>
      </c>
      <c r="L1015">
        <v>3.79E-3</v>
      </c>
      <c r="M1015">
        <v>1.08111</v>
      </c>
      <c r="N1015">
        <v>0.31</v>
      </c>
      <c r="R1015" s="1">
        <f t="shared" si="75"/>
        <v>64.873529411764707</v>
      </c>
      <c r="S1015" s="1">
        <f t="shared" si="76"/>
        <v>11.080588235294117</v>
      </c>
      <c r="T1015" s="1">
        <f t="shared" si="77"/>
        <v>35.893529411764703</v>
      </c>
      <c r="U1015" s="1">
        <f t="shared" si="78"/>
        <v>10238.747647058823</v>
      </c>
      <c r="V1015" s="1">
        <f t="shared" si="79"/>
        <v>2935.8823529411766</v>
      </c>
    </row>
    <row r="1016" spans="1:22" x14ac:dyDescent="0.2">
      <c r="A1016">
        <v>42072</v>
      </c>
      <c r="B1016">
        <v>4</v>
      </c>
      <c r="C1016">
        <v>866</v>
      </c>
      <c r="D1016">
        <v>47</v>
      </c>
      <c r="E1016">
        <v>99</v>
      </c>
      <c r="F1016">
        <v>29.61</v>
      </c>
      <c r="G1016">
        <v>29.83</v>
      </c>
      <c r="H1016">
        <v>18.933</v>
      </c>
      <c r="I1016">
        <v>0.35</v>
      </c>
      <c r="J1016">
        <v>6.8999999999999999E-3</v>
      </c>
      <c r="K1016">
        <v>1.2600000000000001E-3</v>
      </c>
      <c r="L1016">
        <v>3.79E-3</v>
      </c>
      <c r="M1016">
        <v>1.08236</v>
      </c>
      <c r="N1016">
        <v>0.3</v>
      </c>
      <c r="R1016" s="1">
        <f t="shared" si="75"/>
        <v>63.480000000000004</v>
      </c>
      <c r="S1016" s="1">
        <f t="shared" si="76"/>
        <v>11.592000000000001</v>
      </c>
      <c r="T1016" s="1">
        <f t="shared" si="77"/>
        <v>34.868000000000002</v>
      </c>
      <c r="U1016" s="1">
        <f t="shared" si="78"/>
        <v>9957.7120000000014</v>
      </c>
      <c r="V1016" s="1">
        <f t="shared" si="79"/>
        <v>2760</v>
      </c>
    </row>
    <row r="1017" spans="1:22" x14ac:dyDescent="0.2">
      <c r="A1017">
        <v>42073</v>
      </c>
      <c r="B1017">
        <v>4</v>
      </c>
      <c r="C1017">
        <v>864</v>
      </c>
      <c r="D1017">
        <v>47</v>
      </c>
      <c r="E1017">
        <v>99</v>
      </c>
      <c r="F1017">
        <v>29.54</v>
      </c>
      <c r="G1017">
        <v>29.76</v>
      </c>
      <c r="H1017">
        <v>18.933</v>
      </c>
      <c r="I1017">
        <v>0.34</v>
      </c>
      <c r="J1017">
        <v>6.8900000000000003E-3</v>
      </c>
      <c r="K1017">
        <v>1.25E-3</v>
      </c>
      <c r="L1017">
        <v>3.79E-3</v>
      </c>
      <c r="M1017">
        <v>1.07986</v>
      </c>
      <c r="N1017">
        <v>0.3</v>
      </c>
      <c r="R1017" s="1">
        <f t="shared" si="75"/>
        <v>65.252352941176468</v>
      </c>
      <c r="S1017" s="1">
        <f t="shared" si="76"/>
        <v>11.838235294117647</v>
      </c>
      <c r="T1017" s="1">
        <f t="shared" si="77"/>
        <v>35.893529411764703</v>
      </c>
      <c r="U1017" s="1">
        <f t="shared" si="78"/>
        <v>10226.909411764706</v>
      </c>
      <c r="V1017" s="1">
        <f t="shared" si="79"/>
        <v>2841.1764705882347</v>
      </c>
    </row>
    <row r="1018" spans="1:22" x14ac:dyDescent="0.2">
      <c r="A1018">
        <v>42074</v>
      </c>
      <c r="B1018">
        <v>4</v>
      </c>
      <c r="C1018">
        <v>864</v>
      </c>
      <c r="D1018">
        <v>47</v>
      </c>
      <c r="E1018">
        <v>99</v>
      </c>
      <c r="F1018">
        <v>29.54</v>
      </c>
      <c r="G1018">
        <v>29.76</v>
      </c>
      <c r="H1018">
        <v>19.425999999999998</v>
      </c>
      <c r="I1018">
        <v>0.34</v>
      </c>
      <c r="J1018">
        <v>6.8900000000000003E-3</v>
      </c>
      <c r="K1018">
        <v>1.25E-3</v>
      </c>
      <c r="L1018">
        <v>3.79E-3</v>
      </c>
      <c r="M1018">
        <v>1.07986</v>
      </c>
      <c r="N1018">
        <v>0.31</v>
      </c>
      <c r="R1018" s="1">
        <f t="shared" si="75"/>
        <v>65.252352941176468</v>
      </c>
      <c r="S1018" s="1">
        <f t="shared" si="76"/>
        <v>11.838235294117647</v>
      </c>
      <c r="T1018" s="1">
        <f t="shared" si="77"/>
        <v>35.893529411764703</v>
      </c>
      <c r="U1018" s="1">
        <f t="shared" si="78"/>
        <v>10226.909411764706</v>
      </c>
      <c r="V1018" s="1">
        <f t="shared" si="79"/>
        <v>2935.8823529411766</v>
      </c>
    </row>
    <row r="1019" spans="1:22" x14ac:dyDescent="0.2">
      <c r="A1019">
        <v>42077</v>
      </c>
      <c r="B1019">
        <v>4</v>
      </c>
      <c r="C1019">
        <v>864</v>
      </c>
      <c r="D1019">
        <v>47</v>
      </c>
      <c r="E1019">
        <v>99</v>
      </c>
      <c r="F1019">
        <v>29.54</v>
      </c>
      <c r="G1019">
        <v>29.62</v>
      </c>
      <c r="H1019">
        <v>18.809999999999999</v>
      </c>
      <c r="I1019">
        <v>0.34</v>
      </c>
      <c r="J1019">
        <v>6.7099999999999998E-3</v>
      </c>
      <c r="K1019">
        <v>1.25E-3</v>
      </c>
      <c r="L1019">
        <v>3.7699999999999999E-3</v>
      </c>
      <c r="M1019">
        <v>1.0747</v>
      </c>
      <c r="N1019">
        <v>0.3</v>
      </c>
      <c r="R1019" s="1">
        <f t="shared" si="75"/>
        <v>63.547647058823522</v>
      </c>
      <c r="S1019" s="1">
        <f t="shared" si="76"/>
        <v>11.838235294117647</v>
      </c>
      <c r="T1019" s="1">
        <f t="shared" si="77"/>
        <v>35.704117647058816</v>
      </c>
      <c r="U1019" s="1">
        <f t="shared" si="78"/>
        <v>10178.041176470588</v>
      </c>
      <c r="V1019" s="1">
        <f t="shared" si="79"/>
        <v>2841.1764705882347</v>
      </c>
    </row>
    <row r="1020" spans="1:22" x14ac:dyDescent="0.2">
      <c r="A1020">
        <v>42078</v>
      </c>
      <c r="B1020">
        <v>4</v>
      </c>
      <c r="C1020">
        <v>866</v>
      </c>
      <c r="D1020">
        <v>47</v>
      </c>
      <c r="E1020">
        <v>99</v>
      </c>
      <c r="F1020">
        <v>29.61</v>
      </c>
      <c r="G1020">
        <v>29.83</v>
      </c>
      <c r="H1020">
        <v>18.809999999999999</v>
      </c>
      <c r="I1020">
        <v>0.34</v>
      </c>
      <c r="J1020">
        <v>6.7600000000000004E-3</v>
      </c>
      <c r="K1020">
        <v>1.17E-3</v>
      </c>
      <c r="L1020">
        <v>3.79E-3</v>
      </c>
      <c r="M1020">
        <v>1.08236</v>
      </c>
      <c r="N1020">
        <v>0.3</v>
      </c>
      <c r="R1020" s="1">
        <f t="shared" si="75"/>
        <v>64.02117647058823</v>
      </c>
      <c r="S1020" s="1">
        <f t="shared" si="76"/>
        <v>11.080588235294117</v>
      </c>
      <c r="T1020" s="1">
        <f t="shared" si="77"/>
        <v>35.893529411764703</v>
      </c>
      <c r="U1020" s="1">
        <f t="shared" si="78"/>
        <v>10250.58588235294</v>
      </c>
      <c r="V1020" s="1">
        <f t="shared" si="79"/>
        <v>2841.1764705882347</v>
      </c>
    </row>
    <row r="1021" spans="1:22" x14ac:dyDescent="0.2">
      <c r="A1021">
        <v>42081</v>
      </c>
      <c r="B1021">
        <v>4</v>
      </c>
      <c r="C1021">
        <v>864</v>
      </c>
      <c r="D1021">
        <v>47</v>
      </c>
      <c r="E1021">
        <v>99</v>
      </c>
      <c r="F1021">
        <v>29.54</v>
      </c>
      <c r="G1021">
        <v>29.76</v>
      </c>
      <c r="H1021">
        <v>20.443999999999999</v>
      </c>
      <c r="I1021">
        <v>0.34</v>
      </c>
      <c r="J1021">
        <v>6.79E-3</v>
      </c>
      <c r="K1021">
        <v>1.07E-3</v>
      </c>
      <c r="L1021">
        <v>3.79E-3</v>
      </c>
      <c r="M1021">
        <v>1.07986</v>
      </c>
      <c r="N1021">
        <v>0.32</v>
      </c>
      <c r="R1021" s="1">
        <f t="shared" si="75"/>
        <v>64.305294117647051</v>
      </c>
      <c r="S1021" s="1">
        <f t="shared" si="76"/>
        <v>10.133529411764705</v>
      </c>
      <c r="T1021" s="1">
        <f t="shared" si="77"/>
        <v>35.893529411764703</v>
      </c>
      <c r="U1021" s="1">
        <f t="shared" si="78"/>
        <v>10226.909411764706</v>
      </c>
      <c r="V1021" s="1">
        <f t="shared" si="79"/>
        <v>3030.5882352941176</v>
      </c>
    </row>
    <row r="1022" spans="1:22" x14ac:dyDescent="0.2">
      <c r="A1022">
        <v>42085</v>
      </c>
      <c r="B1022">
        <v>4</v>
      </c>
      <c r="C1022">
        <v>864</v>
      </c>
      <c r="D1022">
        <v>47</v>
      </c>
      <c r="E1022">
        <v>99</v>
      </c>
      <c r="F1022">
        <v>29.54</v>
      </c>
      <c r="G1022">
        <v>29.76</v>
      </c>
      <c r="H1022">
        <v>19.844000000000001</v>
      </c>
      <c r="I1022">
        <v>0.34</v>
      </c>
      <c r="J1022">
        <v>6.79E-3</v>
      </c>
      <c r="K1022">
        <v>9.8999999999999999E-4</v>
      </c>
      <c r="L1022">
        <v>3.79E-3</v>
      </c>
      <c r="M1022">
        <v>1.07986</v>
      </c>
      <c r="N1022">
        <v>0.31</v>
      </c>
      <c r="R1022" s="1">
        <f t="shared" si="75"/>
        <v>64.305294117647051</v>
      </c>
      <c r="S1022" s="1">
        <f t="shared" si="76"/>
        <v>9.3758823529411757</v>
      </c>
      <c r="T1022" s="1">
        <f t="shared" si="77"/>
        <v>35.893529411764703</v>
      </c>
      <c r="U1022" s="1">
        <f t="shared" si="78"/>
        <v>10226.909411764706</v>
      </c>
      <c r="V1022" s="1">
        <f t="shared" si="79"/>
        <v>2935.8823529411766</v>
      </c>
    </row>
    <row r="1023" spans="1:22" x14ac:dyDescent="0.2">
      <c r="A1023">
        <v>42088</v>
      </c>
      <c r="B1023">
        <v>4</v>
      </c>
      <c r="C1023">
        <v>865</v>
      </c>
      <c r="D1023">
        <v>47</v>
      </c>
      <c r="E1023">
        <v>99</v>
      </c>
      <c r="F1023">
        <v>29.57</v>
      </c>
      <c r="G1023">
        <v>29.78</v>
      </c>
      <c r="H1023">
        <v>19.696999999999999</v>
      </c>
      <c r="I1023">
        <v>0.35</v>
      </c>
      <c r="J1023">
        <v>6.7999999999999996E-3</v>
      </c>
      <c r="K1023">
        <v>9.8999999999999999E-4</v>
      </c>
      <c r="L1023">
        <v>3.79E-3</v>
      </c>
      <c r="M1023">
        <v>1.0849200000000001</v>
      </c>
      <c r="N1023">
        <v>0.31</v>
      </c>
      <c r="R1023" s="1">
        <f t="shared" si="75"/>
        <v>62.559999999999995</v>
      </c>
      <c r="S1023" s="1">
        <f t="shared" si="76"/>
        <v>9.1080000000000005</v>
      </c>
      <c r="T1023" s="1">
        <f t="shared" si="77"/>
        <v>34.868000000000002</v>
      </c>
      <c r="U1023" s="1">
        <f t="shared" si="78"/>
        <v>9981.264000000001</v>
      </c>
      <c r="V1023" s="1">
        <f t="shared" si="79"/>
        <v>2852.0000000000005</v>
      </c>
    </row>
    <row r="1024" spans="1:22" x14ac:dyDescent="0.2">
      <c r="A1024">
        <v>42098</v>
      </c>
      <c r="B1024">
        <v>4</v>
      </c>
      <c r="C1024">
        <v>864</v>
      </c>
      <c r="D1024">
        <v>47</v>
      </c>
      <c r="E1024">
        <v>99</v>
      </c>
      <c r="F1024">
        <v>29.54</v>
      </c>
      <c r="G1024">
        <v>29.75</v>
      </c>
      <c r="H1024">
        <v>19.004999999999999</v>
      </c>
      <c r="I1024">
        <v>0.35</v>
      </c>
      <c r="J1024">
        <v>6.79E-3</v>
      </c>
      <c r="K1024">
        <v>1.07E-3</v>
      </c>
      <c r="L1024">
        <v>3.49E-3</v>
      </c>
      <c r="M1024">
        <v>1.08372</v>
      </c>
      <c r="N1024">
        <v>0.3</v>
      </c>
      <c r="R1024" s="1">
        <f t="shared" si="75"/>
        <v>62.468000000000004</v>
      </c>
      <c r="S1024" s="1">
        <f t="shared" si="76"/>
        <v>9.8439999999999994</v>
      </c>
      <c r="T1024" s="1">
        <f t="shared" si="77"/>
        <v>32.108000000000004</v>
      </c>
      <c r="U1024" s="1">
        <f t="shared" si="78"/>
        <v>9970.224000000002</v>
      </c>
      <c r="V1024" s="1">
        <f t="shared" si="79"/>
        <v>2760</v>
      </c>
    </row>
    <row r="1025" spans="1:22" x14ac:dyDescent="0.2">
      <c r="A1025">
        <v>42100</v>
      </c>
      <c r="B1025">
        <v>4</v>
      </c>
      <c r="C1025">
        <v>864</v>
      </c>
      <c r="D1025">
        <v>47</v>
      </c>
      <c r="E1025">
        <v>99</v>
      </c>
      <c r="F1025">
        <v>29.54</v>
      </c>
      <c r="G1025">
        <v>29.75</v>
      </c>
      <c r="H1025">
        <v>19.577000000000002</v>
      </c>
      <c r="I1025">
        <v>0.35</v>
      </c>
      <c r="J1025">
        <v>6.79E-3</v>
      </c>
      <c r="K1025">
        <v>1.07E-3</v>
      </c>
      <c r="L1025">
        <v>3.7799999999999999E-3</v>
      </c>
      <c r="M1025">
        <v>1.0836699999999999</v>
      </c>
      <c r="N1025">
        <v>0.31</v>
      </c>
      <c r="R1025" s="1">
        <f t="shared" si="75"/>
        <v>62.468000000000004</v>
      </c>
      <c r="S1025" s="1">
        <f t="shared" si="76"/>
        <v>9.8439999999999994</v>
      </c>
      <c r="T1025" s="1">
        <f t="shared" si="77"/>
        <v>34.776000000000003</v>
      </c>
      <c r="U1025" s="1">
        <f t="shared" si="78"/>
        <v>9969.764000000001</v>
      </c>
      <c r="V1025" s="1">
        <f t="shared" si="79"/>
        <v>2852.0000000000005</v>
      </c>
    </row>
    <row r="1026" spans="1:22" x14ac:dyDescent="0.2">
      <c r="A1026">
        <v>42101</v>
      </c>
      <c r="B1026">
        <v>4</v>
      </c>
      <c r="C1026">
        <v>864</v>
      </c>
      <c r="D1026">
        <v>47</v>
      </c>
      <c r="E1026">
        <v>99</v>
      </c>
      <c r="F1026">
        <v>29.54</v>
      </c>
      <c r="G1026">
        <v>29.75</v>
      </c>
      <c r="H1026">
        <v>19.247</v>
      </c>
      <c r="I1026">
        <v>0.35</v>
      </c>
      <c r="J1026">
        <v>6.7400000000000003E-3</v>
      </c>
      <c r="K1026">
        <v>1.16E-3</v>
      </c>
      <c r="L1026">
        <v>3.7799999999999999E-3</v>
      </c>
      <c r="M1026">
        <v>1.08368</v>
      </c>
      <c r="N1026">
        <v>0.3</v>
      </c>
      <c r="R1026" s="1">
        <f t="shared" ref="R1026:R1089" si="80">J1026/$I1026*3220</f>
        <v>62.008000000000003</v>
      </c>
      <c r="S1026" s="1">
        <f t="shared" ref="S1026:S1089" si="81">K1026/$I1026*3220</f>
        <v>10.672000000000001</v>
      </c>
      <c r="T1026" s="1">
        <f t="shared" ref="T1026:T1089" si="82">L1026/$I1026*3220</f>
        <v>34.776000000000003</v>
      </c>
      <c r="U1026" s="1">
        <f t="shared" ref="U1026:U1089" si="83">M1026/$I1026*3220</f>
        <v>9969.8559999999998</v>
      </c>
      <c r="V1026" s="1">
        <f t="shared" ref="V1026:V1089" si="84">N1026/$I1026*3220</f>
        <v>2760</v>
      </c>
    </row>
    <row r="1027" spans="1:22" x14ac:dyDescent="0.2">
      <c r="A1027">
        <v>42102</v>
      </c>
      <c r="B1027">
        <v>4</v>
      </c>
      <c r="C1027">
        <v>865</v>
      </c>
      <c r="D1027">
        <v>47</v>
      </c>
      <c r="E1027">
        <v>99</v>
      </c>
      <c r="F1027">
        <v>29.57</v>
      </c>
      <c r="G1027">
        <v>29.78</v>
      </c>
      <c r="H1027">
        <v>19.247</v>
      </c>
      <c r="I1027">
        <v>0.35</v>
      </c>
      <c r="J1027">
        <v>6.7499999999999999E-3</v>
      </c>
      <c r="K1027">
        <v>1.17E-3</v>
      </c>
      <c r="L1027">
        <v>3.79E-3</v>
      </c>
      <c r="M1027">
        <v>1.0849299999999999</v>
      </c>
      <c r="N1027">
        <v>0.3</v>
      </c>
      <c r="R1027" s="1">
        <f t="shared" si="80"/>
        <v>62.100000000000009</v>
      </c>
      <c r="S1027" s="1">
        <f t="shared" si="81"/>
        <v>10.764000000000001</v>
      </c>
      <c r="T1027" s="1">
        <f t="shared" si="82"/>
        <v>34.868000000000002</v>
      </c>
      <c r="U1027" s="1">
        <f t="shared" si="83"/>
        <v>9981.3559999999998</v>
      </c>
      <c r="V1027" s="1">
        <f t="shared" si="84"/>
        <v>2760</v>
      </c>
    </row>
    <row r="1028" spans="1:22" x14ac:dyDescent="0.2">
      <c r="A1028">
        <v>42106</v>
      </c>
      <c r="B1028">
        <v>4</v>
      </c>
      <c r="C1028">
        <v>864</v>
      </c>
      <c r="D1028">
        <v>48</v>
      </c>
      <c r="E1028">
        <v>99</v>
      </c>
      <c r="F1028">
        <v>29.45</v>
      </c>
      <c r="G1028">
        <v>29.65</v>
      </c>
      <c r="H1028">
        <v>19.582000000000001</v>
      </c>
      <c r="I1028">
        <v>0.34</v>
      </c>
      <c r="J1028">
        <v>6.6699999999999997E-3</v>
      </c>
      <c r="K1028">
        <v>1.25E-3</v>
      </c>
      <c r="L1028">
        <v>3.48E-3</v>
      </c>
      <c r="M1028">
        <v>1.08036</v>
      </c>
      <c r="N1028">
        <v>0.31</v>
      </c>
      <c r="R1028" s="1">
        <f t="shared" si="80"/>
        <v>63.16882352941176</v>
      </c>
      <c r="S1028" s="1">
        <f t="shared" si="81"/>
        <v>11.838235294117647</v>
      </c>
      <c r="T1028" s="1">
        <f t="shared" si="82"/>
        <v>32.957647058823525</v>
      </c>
      <c r="U1028" s="1">
        <f t="shared" si="83"/>
        <v>10231.644705882352</v>
      </c>
      <c r="V1028" s="1">
        <f t="shared" si="84"/>
        <v>2935.8823529411766</v>
      </c>
    </row>
    <row r="1029" spans="1:22" x14ac:dyDescent="0.2">
      <c r="A1029">
        <v>42107</v>
      </c>
      <c r="B1029">
        <v>4</v>
      </c>
      <c r="C1029">
        <v>865</v>
      </c>
      <c r="D1029">
        <v>48</v>
      </c>
      <c r="E1029">
        <v>99</v>
      </c>
      <c r="F1029">
        <v>29.48</v>
      </c>
      <c r="G1029">
        <v>29.69</v>
      </c>
      <c r="H1029">
        <v>19.582000000000001</v>
      </c>
      <c r="I1029">
        <v>0.34</v>
      </c>
      <c r="J1029">
        <v>6.6800000000000002E-3</v>
      </c>
      <c r="K1029">
        <v>1.25E-3</v>
      </c>
      <c r="L1029">
        <v>3.49E-3</v>
      </c>
      <c r="M1029">
        <v>1.08161</v>
      </c>
      <c r="N1029">
        <v>0.31</v>
      </c>
      <c r="R1029" s="1">
        <f t="shared" si="80"/>
        <v>63.263529411764701</v>
      </c>
      <c r="S1029" s="1">
        <f t="shared" si="81"/>
        <v>11.838235294117647</v>
      </c>
      <c r="T1029" s="1">
        <f t="shared" si="82"/>
        <v>33.052352941176473</v>
      </c>
      <c r="U1029" s="1">
        <f t="shared" si="83"/>
        <v>10243.482941176469</v>
      </c>
      <c r="V1029" s="1">
        <f t="shared" si="84"/>
        <v>2935.8823529411766</v>
      </c>
    </row>
    <row r="1030" spans="1:22" x14ac:dyDescent="0.2">
      <c r="A1030">
        <v>42115</v>
      </c>
      <c r="B1030">
        <v>4</v>
      </c>
      <c r="C1030">
        <v>865</v>
      </c>
      <c r="D1030">
        <v>48</v>
      </c>
      <c r="E1030">
        <v>99</v>
      </c>
      <c r="F1030">
        <v>29.48</v>
      </c>
      <c r="G1030">
        <v>29.69</v>
      </c>
      <c r="H1030">
        <v>21.175999999999998</v>
      </c>
      <c r="I1030">
        <v>0.34</v>
      </c>
      <c r="J1030">
        <v>6.5799999999999999E-3</v>
      </c>
      <c r="K1030">
        <v>1.34E-3</v>
      </c>
      <c r="L1030">
        <v>3.49E-3</v>
      </c>
      <c r="M1030">
        <v>1.08162</v>
      </c>
      <c r="N1030">
        <v>0.33</v>
      </c>
      <c r="R1030" s="1">
        <f t="shared" si="80"/>
        <v>62.316470588235291</v>
      </c>
      <c r="S1030" s="1">
        <f t="shared" si="81"/>
        <v>12.690588235294118</v>
      </c>
      <c r="T1030" s="1">
        <f t="shared" si="82"/>
        <v>33.052352941176473</v>
      </c>
      <c r="U1030" s="1">
        <f t="shared" si="83"/>
        <v>10243.577647058823</v>
      </c>
      <c r="V1030" s="1">
        <f t="shared" si="84"/>
        <v>3125.294117647059</v>
      </c>
    </row>
    <row r="1031" spans="1:22" x14ac:dyDescent="0.2">
      <c r="A1031">
        <v>42116</v>
      </c>
      <c r="B1031">
        <v>4</v>
      </c>
      <c r="C1031">
        <v>864</v>
      </c>
      <c r="D1031">
        <v>48</v>
      </c>
      <c r="E1031">
        <v>99</v>
      </c>
      <c r="F1031">
        <v>29.45</v>
      </c>
      <c r="G1031">
        <v>29.65</v>
      </c>
      <c r="H1031">
        <v>21.175999999999998</v>
      </c>
      <c r="I1031">
        <v>0.34</v>
      </c>
      <c r="J1031">
        <v>6.5799999999999999E-3</v>
      </c>
      <c r="K1031">
        <v>1.34E-3</v>
      </c>
      <c r="L1031">
        <v>3.7699999999999999E-3</v>
      </c>
      <c r="M1031">
        <v>1.0803199999999999</v>
      </c>
      <c r="N1031">
        <v>0.33</v>
      </c>
      <c r="R1031" s="1">
        <f t="shared" si="80"/>
        <v>62.316470588235291</v>
      </c>
      <c r="S1031" s="1">
        <f t="shared" si="81"/>
        <v>12.690588235294118</v>
      </c>
      <c r="T1031" s="1">
        <f t="shared" si="82"/>
        <v>35.704117647058816</v>
      </c>
      <c r="U1031" s="1">
        <f t="shared" si="83"/>
        <v>10231.26588235294</v>
      </c>
      <c r="V1031" s="1">
        <f t="shared" si="84"/>
        <v>3125.294117647059</v>
      </c>
    </row>
    <row r="1032" spans="1:22" x14ac:dyDescent="0.2">
      <c r="A1032">
        <v>42118</v>
      </c>
      <c r="B1032">
        <v>4</v>
      </c>
      <c r="C1032">
        <v>864</v>
      </c>
      <c r="D1032">
        <v>48</v>
      </c>
      <c r="E1032">
        <v>99</v>
      </c>
      <c r="F1032">
        <v>29.45</v>
      </c>
      <c r="G1032">
        <v>29.65</v>
      </c>
      <c r="H1032">
        <v>19.254999999999999</v>
      </c>
      <c r="I1032">
        <v>0.34</v>
      </c>
      <c r="J1032">
        <v>6.62E-3</v>
      </c>
      <c r="K1032">
        <v>1.34E-3</v>
      </c>
      <c r="L1032">
        <v>3.7699999999999999E-3</v>
      </c>
      <c r="M1032">
        <v>1.0803100000000001</v>
      </c>
      <c r="N1032">
        <v>0.3</v>
      </c>
      <c r="R1032" s="1">
        <f t="shared" si="80"/>
        <v>62.695294117647059</v>
      </c>
      <c r="S1032" s="1">
        <f t="shared" si="81"/>
        <v>12.690588235294118</v>
      </c>
      <c r="T1032" s="1">
        <f t="shared" si="82"/>
        <v>35.704117647058816</v>
      </c>
      <c r="U1032" s="1">
        <f t="shared" si="83"/>
        <v>10231.171176470589</v>
      </c>
      <c r="V1032" s="1">
        <f t="shared" si="84"/>
        <v>2841.1764705882347</v>
      </c>
    </row>
    <row r="1033" spans="1:22" x14ac:dyDescent="0.2">
      <c r="A1033">
        <v>42131</v>
      </c>
      <c r="B1033">
        <v>4</v>
      </c>
      <c r="C1033">
        <v>864</v>
      </c>
      <c r="D1033">
        <v>48</v>
      </c>
      <c r="E1033">
        <v>99</v>
      </c>
      <c r="F1033">
        <v>29.45</v>
      </c>
      <c r="G1033">
        <v>29.63</v>
      </c>
      <c r="H1033">
        <v>20.247</v>
      </c>
      <c r="I1033">
        <v>0.35</v>
      </c>
      <c r="J1033">
        <v>6.7099999999999998E-3</v>
      </c>
      <c r="K1033">
        <v>1.34E-3</v>
      </c>
      <c r="L1033">
        <v>3.7699999999999999E-3</v>
      </c>
      <c r="M1033">
        <v>1.0841000000000001</v>
      </c>
      <c r="N1033">
        <v>0.32</v>
      </c>
      <c r="R1033" s="1">
        <f t="shared" si="80"/>
        <v>61.731999999999999</v>
      </c>
      <c r="S1033" s="1">
        <f t="shared" si="81"/>
        <v>12.328000000000001</v>
      </c>
      <c r="T1033" s="1">
        <f t="shared" si="82"/>
        <v>34.684000000000005</v>
      </c>
      <c r="U1033" s="1">
        <f t="shared" si="83"/>
        <v>9973.7200000000012</v>
      </c>
      <c r="V1033" s="1">
        <f t="shared" si="84"/>
        <v>2944.0000000000005</v>
      </c>
    </row>
    <row r="1034" spans="1:22" x14ac:dyDescent="0.2">
      <c r="A1034">
        <v>42135</v>
      </c>
      <c r="B1034">
        <v>4</v>
      </c>
      <c r="C1034">
        <v>865</v>
      </c>
      <c r="D1034">
        <v>48</v>
      </c>
      <c r="E1034">
        <v>99</v>
      </c>
      <c r="F1034">
        <v>29.48</v>
      </c>
      <c r="G1034">
        <v>29.69</v>
      </c>
      <c r="H1034">
        <v>19.7</v>
      </c>
      <c r="I1034">
        <v>0.34</v>
      </c>
      <c r="J1034">
        <v>6.6800000000000002E-3</v>
      </c>
      <c r="K1034">
        <v>1.25E-3</v>
      </c>
      <c r="L1034">
        <v>3.7799999999999999E-3</v>
      </c>
      <c r="M1034">
        <v>1.0815600000000001</v>
      </c>
      <c r="N1034">
        <v>0.31</v>
      </c>
      <c r="R1034" s="1">
        <f t="shared" si="80"/>
        <v>63.263529411764701</v>
      </c>
      <c r="S1034" s="1">
        <f t="shared" si="81"/>
        <v>11.838235294117647</v>
      </c>
      <c r="T1034" s="1">
        <f t="shared" si="82"/>
        <v>35.798823529411763</v>
      </c>
      <c r="U1034" s="1">
        <f t="shared" si="83"/>
        <v>10243.009411764706</v>
      </c>
      <c r="V1034" s="1">
        <f t="shared" si="84"/>
        <v>2935.8823529411766</v>
      </c>
    </row>
    <row r="1035" spans="1:22" x14ac:dyDescent="0.2">
      <c r="A1035">
        <v>42136</v>
      </c>
      <c r="B1035">
        <v>4</v>
      </c>
      <c r="C1035">
        <v>864</v>
      </c>
      <c r="D1035">
        <v>48</v>
      </c>
      <c r="E1035">
        <v>99</v>
      </c>
      <c r="F1035">
        <v>29.45</v>
      </c>
      <c r="G1035">
        <v>29.65</v>
      </c>
      <c r="H1035">
        <v>19.7</v>
      </c>
      <c r="I1035">
        <v>0.34</v>
      </c>
      <c r="J1035">
        <v>6.6699999999999997E-3</v>
      </c>
      <c r="K1035">
        <v>1.25E-3</v>
      </c>
      <c r="L1035">
        <v>3.7699999999999999E-3</v>
      </c>
      <c r="M1035">
        <v>1.0803100000000001</v>
      </c>
      <c r="N1035">
        <v>0.31</v>
      </c>
      <c r="R1035" s="1">
        <f t="shared" si="80"/>
        <v>63.16882352941176</v>
      </c>
      <c r="S1035" s="1">
        <f t="shared" si="81"/>
        <v>11.838235294117647</v>
      </c>
      <c r="T1035" s="1">
        <f t="shared" si="82"/>
        <v>35.704117647058816</v>
      </c>
      <c r="U1035" s="1">
        <f t="shared" si="83"/>
        <v>10231.171176470589</v>
      </c>
      <c r="V1035" s="1">
        <f t="shared" si="84"/>
        <v>2935.8823529411766</v>
      </c>
    </row>
    <row r="1036" spans="1:22" x14ac:dyDescent="0.2">
      <c r="A1036">
        <v>42138</v>
      </c>
      <c r="B1036">
        <v>4</v>
      </c>
      <c r="C1036">
        <v>863</v>
      </c>
      <c r="D1036">
        <v>48</v>
      </c>
      <c r="E1036">
        <v>99</v>
      </c>
      <c r="F1036">
        <v>29.41</v>
      </c>
      <c r="G1036">
        <v>29.62</v>
      </c>
      <c r="H1036">
        <v>20.800999999999998</v>
      </c>
      <c r="I1036">
        <v>0.34</v>
      </c>
      <c r="J1036">
        <v>6.7099999999999998E-3</v>
      </c>
      <c r="K1036">
        <v>1.25E-3</v>
      </c>
      <c r="L1036">
        <v>3.7699999999999999E-3</v>
      </c>
      <c r="M1036">
        <v>1.0790500000000001</v>
      </c>
      <c r="N1036">
        <v>0.33</v>
      </c>
      <c r="R1036" s="1">
        <f t="shared" si="80"/>
        <v>63.547647058823522</v>
      </c>
      <c r="S1036" s="1">
        <f t="shared" si="81"/>
        <v>11.838235294117647</v>
      </c>
      <c r="T1036" s="1">
        <f t="shared" si="82"/>
        <v>35.704117647058816</v>
      </c>
      <c r="U1036" s="1">
        <f t="shared" si="83"/>
        <v>10219.238235294119</v>
      </c>
      <c r="V1036" s="1">
        <f t="shared" si="84"/>
        <v>3125.294117647059</v>
      </c>
    </row>
    <row r="1037" spans="1:22" x14ac:dyDescent="0.2">
      <c r="A1037">
        <v>42144</v>
      </c>
      <c r="B1037">
        <v>4</v>
      </c>
      <c r="C1037">
        <v>863</v>
      </c>
      <c r="D1037">
        <v>48</v>
      </c>
      <c r="E1037">
        <v>99</v>
      </c>
      <c r="F1037">
        <v>29.41</v>
      </c>
      <c r="G1037">
        <v>29.62</v>
      </c>
      <c r="H1037">
        <v>20.106999999999999</v>
      </c>
      <c r="I1037">
        <v>0.34</v>
      </c>
      <c r="J1037">
        <v>6.6600000000000001E-3</v>
      </c>
      <c r="K1037">
        <v>1.25E-3</v>
      </c>
      <c r="L1037">
        <v>3.48E-3</v>
      </c>
      <c r="M1037">
        <v>1.07911</v>
      </c>
      <c r="N1037">
        <v>0.32</v>
      </c>
      <c r="R1037" s="1">
        <f t="shared" si="80"/>
        <v>63.07411764705882</v>
      </c>
      <c r="S1037" s="1">
        <f t="shared" si="81"/>
        <v>11.838235294117647</v>
      </c>
      <c r="T1037" s="1">
        <f t="shared" si="82"/>
        <v>32.957647058823525</v>
      </c>
      <c r="U1037" s="1">
        <f t="shared" si="83"/>
        <v>10219.806470588233</v>
      </c>
      <c r="V1037" s="1">
        <f t="shared" si="84"/>
        <v>3030.5882352941176</v>
      </c>
    </row>
    <row r="1038" spans="1:22" x14ac:dyDescent="0.2">
      <c r="A1038">
        <v>42145</v>
      </c>
      <c r="B1038">
        <v>4</v>
      </c>
      <c r="C1038">
        <v>864</v>
      </c>
      <c r="D1038">
        <v>48</v>
      </c>
      <c r="E1038">
        <v>99</v>
      </c>
      <c r="F1038">
        <v>29.45</v>
      </c>
      <c r="G1038">
        <v>29.65</v>
      </c>
      <c r="H1038">
        <v>20.106999999999999</v>
      </c>
      <c r="I1038">
        <v>0.34</v>
      </c>
      <c r="J1038">
        <v>6.62E-3</v>
      </c>
      <c r="K1038">
        <v>1.25E-3</v>
      </c>
      <c r="L1038">
        <v>3.48E-3</v>
      </c>
      <c r="M1038">
        <v>1.08036</v>
      </c>
      <c r="N1038">
        <v>0.32</v>
      </c>
      <c r="R1038" s="1">
        <f t="shared" si="80"/>
        <v>62.695294117647059</v>
      </c>
      <c r="S1038" s="1">
        <f t="shared" si="81"/>
        <v>11.838235294117647</v>
      </c>
      <c r="T1038" s="1">
        <f t="shared" si="82"/>
        <v>32.957647058823525</v>
      </c>
      <c r="U1038" s="1">
        <f t="shared" si="83"/>
        <v>10231.644705882352</v>
      </c>
      <c r="V1038" s="1">
        <f t="shared" si="84"/>
        <v>3030.5882352941176</v>
      </c>
    </row>
    <row r="1039" spans="1:22" x14ac:dyDescent="0.2">
      <c r="A1039">
        <v>42149</v>
      </c>
      <c r="B1039">
        <v>4</v>
      </c>
      <c r="C1039">
        <v>865</v>
      </c>
      <c r="D1039">
        <v>48</v>
      </c>
      <c r="E1039">
        <v>99</v>
      </c>
      <c r="F1039">
        <v>29.48</v>
      </c>
      <c r="G1039">
        <v>29.67</v>
      </c>
      <c r="H1039">
        <v>18.998999999999999</v>
      </c>
      <c r="I1039">
        <v>0.35</v>
      </c>
      <c r="J1039">
        <v>6.5300000000000002E-3</v>
      </c>
      <c r="K1039">
        <v>1.25E-3</v>
      </c>
      <c r="L1039">
        <v>3.48E-3</v>
      </c>
      <c r="M1039">
        <v>1.08541</v>
      </c>
      <c r="N1039">
        <v>0.3</v>
      </c>
      <c r="R1039" s="1">
        <f t="shared" si="80"/>
        <v>60.076000000000001</v>
      </c>
      <c r="S1039" s="1">
        <f t="shared" si="81"/>
        <v>11.500000000000002</v>
      </c>
      <c r="T1039" s="1">
        <f t="shared" si="82"/>
        <v>32.016000000000005</v>
      </c>
      <c r="U1039" s="1">
        <f t="shared" si="83"/>
        <v>9985.7720000000008</v>
      </c>
      <c r="V1039" s="1">
        <f t="shared" si="84"/>
        <v>2760</v>
      </c>
    </row>
    <row r="1040" spans="1:22" x14ac:dyDescent="0.2">
      <c r="A1040">
        <v>42150</v>
      </c>
      <c r="B1040">
        <v>4</v>
      </c>
      <c r="C1040">
        <v>866</v>
      </c>
      <c r="D1040">
        <v>48</v>
      </c>
      <c r="E1040">
        <v>99</v>
      </c>
      <c r="F1040">
        <v>29.51</v>
      </c>
      <c r="G1040">
        <v>29.7</v>
      </c>
      <c r="H1040">
        <v>18.998999999999999</v>
      </c>
      <c r="I1040">
        <v>0.35</v>
      </c>
      <c r="J1040">
        <v>6.6299999999999996E-3</v>
      </c>
      <c r="K1040">
        <v>1.25E-3</v>
      </c>
      <c r="L1040">
        <v>3.49E-3</v>
      </c>
      <c r="M1040">
        <v>1.08666</v>
      </c>
      <c r="N1040">
        <v>0.3</v>
      </c>
      <c r="R1040" s="1">
        <f t="shared" si="80"/>
        <v>60.996000000000002</v>
      </c>
      <c r="S1040" s="1">
        <f t="shared" si="81"/>
        <v>11.500000000000002</v>
      </c>
      <c r="T1040" s="1">
        <f t="shared" si="82"/>
        <v>32.108000000000004</v>
      </c>
      <c r="U1040" s="1">
        <f t="shared" si="83"/>
        <v>9997.271999999999</v>
      </c>
      <c r="V1040" s="1">
        <f t="shared" si="84"/>
        <v>2760</v>
      </c>
    </row>
    <row r="1041" spans="1:22" x14ac:dyDescent="0.2">
      <c r="A1041">
        <v>42152</v>
      </c>
      <c r="B1041">
        <v>4</v>
      </c>
      <c r="C1041">
        <v>865</v>
      </c>
      <c r="D1041">
        <v>48</v>
      </c>
      <c r="E1041">
        <v>99</v>
      </c>
      <c r="F1041">
        <v>29.48</v>
      </c>
      <c r="G1041">
        <v>29.67</v>
      </c>
      <c r="H1041">
        <v>20.048999999999999</v>
      </c>
      <c r="I1041">
        <v>0.35</v>
      </c>
      <c r="J1041">
        <v>6.6299999999999996E-3</v>
      </c>
      <c r="K1041">
        <v>1.16E-3</v>
      </c>
      <c r="L1041">
        <v>3.48E-3</v>
      </c>
      <c r="M1041">
        <v>1.0853999999999999</v>
      </c>
      <c r="N1041">
        <v>0.32</v>
      </c>
      <c r="R1041" s="1">
        <f t="shared" si="80"/>
        <v>60.996000000000002</v>
      </c>
      <c r="S1041" s="1">
        <f t="shared" si="81"/>
        <v>10.672000000000001</v>
      </c>
      <c r="T1041" s="1">
        <f t="shared" si="82"/>
        <v>32.016000000000005</v>
      </c>
      <c r="U1041" s="1">
        <f t="shared" si="83"/>
        <v>9985.68</v>
      </c>
      <c r="V1041" s="1">
        <f t="shared" si="84"/>
        <v>2944.0000000000005</v>
      </c>
    </row>
    <row r="1042" spans="1:22" x14ac:dyDescent="0.2">
      <c r="A1042">
        <v>42156</v>
      </c>
      <c r="B1042">
        <v>4</v>
      </c>
      <c r="C1042">
        <v>864</v>
      </c>
      <c r="D1042">
        <v>48</v>
      </c>
      <c r="E1042">
        <v>99</v>
      </c>
      <c r="F1042">
        <v>29.45</v>
      </c>
      <c r="G1042">
        <v>29.63</v>
      </c>
      <c r="H1042">
        <v>18.375</v>
      </c>
      <c r="I1042">
        <v>0.35</v>
      </c>
      <c r="J1042">
        <v>6.62E-3</v>
      </c>
      <c r="K1042">
        <v>1.07E-3</v>
      </c>
      <c r="L1042">
        <v>3.48E-3</v>
      </c>
      <c r="M1042">
        <v>1.0841499999999999</v>
      </c>
      <c r="N1042">
        <v>0.28999999999999998</v>
      </c>
      <c r="R1042" s="1">
        <f t="shared" si="80"/>
        <v>60.904000000000011</v>
      </c>
      <c r="S1042" s="1">
        <f t="shared" si="81"/>
        <v>9.8439999999999994</v>
      </c>
      <c r="T1042" s="1">
        <f t="shared" si="82"/>
        <v>32.016000000000005</v>
      </c>
      <c r="U1042" s="1">
        <f t="shared" si="83"/>
        <v>9974.18</v>
      </c>
      <c r="V1042" s="1">
        <f t="shared" si="84"/>
        <v>2668</v>
      </c>
    </row>
    <row r="1043" spans="1:22" x14ac:dyDescent="0.2">
      <c r="A1043">
        <v>42158</v>
      </c>
      <c r="B1043">
        <v>4</v>
      </c>
      <c r="C1043">
        <v>865</v>
      </c>
      <c r="D1043">
        <v>48</v>
      </c>
      <c r="E1043">
        <v>99</v>
      </c>
      <c r="F1043">
        <v>29.48</v>
      </c>
      <c r="G1043">
        <v>29.67</v>
      </c>
      <c r="H1043">
        <v>19.207999999999998</v>
      </c>
      <c r="I1043">
        <v>0.35</v>
      </c>
      <c r="J1043">
        <v>6.6699999999999997E-3</v>
      </c>
      <c r="K1043">
        <v>1.07E-3</v>
      </c>
      <c r="L1043">
        <v>3.48E-3</v>
      </c>
      <c r="M1043">
        <v>1.0853999999999999</v>
      </c>
      <c r="N1043">
        <v>0.3</v>
      </c>
      <c r="R1043" s="1">
        <f t="shared" si="80"/>
        <v>61.363999999999997</v>
      </c>
      <c r="S1043" s="1">
        <f t="shared" si="81"/>
        <v>9.8439999999999994</v>
      </c>
      <c r="T1043" s="1">
        <f t="shared" si="82"/>
        <v>32.016000000000005</v>
      </c>
      <c r="U1043" s="1">
        <f t="shared" si="83"/>
        <v>9985.68</v>
      </c>
      <c r="V1043" s="1">
        <f t="shared" si="84"/>
        <v>2760</v>
      </c>
    </row>
    <row r="1044" spans="1:22" x14ac:dyDescent="0.2">
      <c r="A1044">
        <v>42161</v>
      </c>
      <c r="B1044">
        <v>4</v>
      </c>
      <c r="C1044">
        <v>865</v>
      </c>
      <c r="D1044">
        <v>48</v>
      </c>
      <c r="E1044">
        <v>99</v>
      </c>
      <c r="F1044">
        <v>29.48</v>
      </c>
      <c r="G1044">
        <v>29.67</v>
      </c>
      <c r="H1044">
        <v>19.274000000000001</v>
      </c>
      <c r="I1044">
        <v>0.35</v>
      </c>
      <c r="J1044">
        <v>6.6699999999999997E-3</v>
      </c>
      <c r="K1044">
        <v>1.07E-3</v>
      </c>
      <c r="L1044">
        <v>3.48E-3</v>
      </c>
      <c r="M1044">
        <v>1.0853999999999999</v>
      </c>
      <c r="N1044">
        <v>0.3</v>
      </c>
      <c r="R1044" s="1">
        <f t="shared" si="80"/>
        <v>61.363999999999997</v>
      </c>
      <c r="S1044" s="1">
        <f t="shared" si="81"/>
        <v>9.8439999999999994</v>
      </c>
      <c r="T1044" s="1">
        <f t="shared" si="82"/>
        <v>32.016000000000005</v>
      </c>
      <c r="U1044" s="1">
        <f t="shared" si="83"/>
        <v>9985.68</v>
      </c>
      <c r="V1044" s="1">
        <f t="shared" si="84"/>
        <v>2760</v>
      </c>
    </row>
    <row r="1045" spans="1:22" x14ac:dyDescent="0.2">
      <c r="A1045">
        <v>42168</v>
      </c>
      <c r="B1045">
        <v>4</v>
      </c>
      <c r="C1045">
        <v>865</v>
      </c>
      <c r="D1045">
        <v>48</v>
      </c>
      <c r="E1045">
        <v>99</v>
      </c>
      <c r="F1045">
        <v>29.48</v>
      </c>
      <c r="G1045">
        <v>29.67</v>
      </c>
      <c r="H1045">
        <v>19.356000000000002</v>
      </c>
      <c r="I1045">
        <v>0.35</v>
      </c>
      <c r="J1045">
        <v>6.7200000000000003E-3</v>
      </c>
      <c r="K1045">
        <v>1.25E-3</v>
      </c>
      <c r="L1045">
        <v>3.48E-3</v>
      </c>
      <c r="M1045">
        <v>1.0853999999999999</v>
      </c>
      <c r="N1045">
        <v>0.3</v>
      </c>
      <c r="R1045" s="1">
        <f t="shared" si="80"/>
        <v>61.824000000000005</v>
      </c>
      <c r="S1045" s="1">
        <f t="shared" si="81"/>
        <v>11.500000000000002</v>
      </c>
      <c r="T1045" s="1">
        <f t="shared" si="82"/>
        <v>32.016000000000005</v>
      </c>
      <c r="U1045" s="1">
        <f t="shared" si="83"/>
        <v>9985.68</v>
      </c>
      <c r="V1045" s="1">
        <f t="shared" si="84"/>
        <v>2760</v>
      </c>
    </row>
    <row r="1046" spans="1:22" x14ac:dyDescent="0.2">
      <c r="A1046">
        <v>42175</v>
      </c>
      <c r="B1046">
        <v>4</v>
      </c>
      <c r="C1046">
        <v>865</v>
      </c>
      <c r="D1046">
        <v>48</v>
      </c>
      <c r="E1046">
        <v>99</v>
      </c>
      <c r="F1046">
        <v>29.48</v>
      </c>
      <c r="G1046">
        <v>29.53</v>
      </c>
      <c r="H1046">
        <v>18.550999999999998</v>
      </c>
      <c r="I1046">
        <v>0.34</v>
      </c>
      <c r="J1046">
        <v>6.7400000000000003E-3</v>
      </c>
      <c r="K1046">
        <v>1.42E-3</v>
      </c>
      <c r="L1046">
        <v>3.7499999999999999E-3</v>
      </c>
      <c r="M1046">
        <v>1.0801700000000001</v>
      </c>
      <c r="N1046">
        <v>0.28999999999999998</v>
      </c>
      <c r="R1046" s="1">
        <f t="shared" si="80"/>
        <v>63.83176470588235</v>
      </c>
      <c r="S1046" s="1">
        <f t="shared" si="81"/>
        <v>13.448235294117646</v>
      </c>
      <c r="T1046" s="1">
        <f t="shared" si="82"/>
        <v>35.514705882352935</v>
      </c>
      <c r="U1046" s="1">
        <f t="shared" si="83"/>
        <v>10229.845294117647</v>
      </c>
      <c r="V1046" s="1">
        <f t="shared" si="84"/>
        <v>2746.4705882352937</v>
      </c>
    </row>
    <row r="1047" spans="1:22" x14ac:dyDescent="0.2">
      <c r="A1047">
        <v>42178</v>
      </c>
      <c r="B1047">
        <v>4</v>
      </c>
      <c r="C1047">
        <v>865</v>
      </c>
      <c r="D1047">
        <v>48</v>
      </c>
      <c r="E1047">
        <v>99</v>
      </c>
      <c r="F1047">
        <v>29.48</v>
      </c>
      <c r="G1047">
        <v>29.69</v>
      </c>
      <c r="H1047">
        <v>20.018000000000001</v>
      </c>
      <c r="I1047">
        <v>0.34</v>
      </c>
      <c r="J1047">
        <v>6.7299999999999999E-3</v>
      </c>
      <c r="K1047">
        <v>1.4300000000000001E-3</v>
      </c>
      <c r="L1047">
        <v>3.49E-3</v>
      </c>
      <c r="M1047">
        <v>1.08161</v>
      </c>
      <c r="N1047">
        <v>0.32</v>
      </c>
      <c r="R1047" s="1">
        <f t="shared" si="80"/>
        <v>63.737058823529409</v>
      </c>
      <c r="S1047" s="1">
        <f t="shared" si="81"/>
        <v>13.542941176470588</v>
      </c>
      <c r="T1047" s="1">
        <f t="shared" si="82"/>
        <v>33.052352941176473</v>
      </c>
      <c r="U1047" s="1">
        <f t="shared" si="83"/>
        <v>10243.482941176469</v>
      </c>
      <c r="V1047" s="1">
        <f t="shared" si="84"/>
        <v>3030.5882352941176</v>
      </c>
    </row>
    <row r="1048" spans="1:22" x14ac:dyDescent="0.2">
      <c r="A1048">
        <v>42180</v>
      </c>
      <c r="B1048">
        <v>4</v>
      </c>
      <c r="C1048">
        <v>866</v>
      </c>
      <c r="D1048">
        <v>48</v>
      </c>
      <c r="E1048">
        <v>99</v>
      </c>
      <c r="F1048">
        <v>29.51</v>
      </c>
      <c r="G1048">
        <v>29.58</v>
      </c>
      <c r="H1048">
        <v>18.568000000000001</v>
      </c>
      <c r="I1048">
        <v>0.34</v>
      </c>
      <c r="J1048">
        <v>6.7499999999999999E-3</v>
      </c>
      <c r="K1048">
        <v>1.42E-3</v>
      </c>
      <c r="L1048">
        <v>3.47E-3</v>
      </c>
      <c r="M1048">
        <v>1.07768</v>
      </c>
      <c r="N1048">
        <v>0.28999999999999998</v>
      </c>
      <c r="R1048" s="1">
        <f t="shared" si="80"/>
        <v>63.92647058823529</v>
      </c>
      <c r="S1048" s="1">
        <f t="shared" si="81"/>
        <v>13.448235294117646</v>
      </c>
      <c r="T1048" s="1">
        <f t="shared" si="82"/>
        <v>32.862941176470585</v>
      </c>
      <c r="U1048" s="1">
        <f t="shared" si="83"/>
        <v>10206.263529411763</v>
      </c>
      <c r="V1048" s="1">
        <f t="shared" si="84"/>
        <v>2746.4705882352937</v>
      </c>
    </row>
    <row r="1049" spans="1:22" x14ac:dyDescent="0.2">
      <c r="A1049">
        <v>42191</v>
      </c>
      <c r="B1049">
        <v>4</v>
      </c>
      <c r="C1049">
        <v>866</v>
      </c>
      <c r="D1049">
        <v>48</v>
      </c>
      <c r="E1049">
        <v>99</v>
      </c>
      <c r="F1049">
        <v>29.51</v>
      </c>
      <c r="G1049">
        <v>29.62</v>
      </c>
      <c r="H1049">
        <v>20.018000000000001</v>
      </c>
      <c r="I1049">
        <v>0.34</v>
      </c>
      <c r="J1049">
        <v>6.7099999999999998E-3</v>
      </c>
      <c r="K1049">
        <v>1.4300000000000001E-3</v>
      </c>
      <c r="L1049">
        <v>3.48E-3</v>
      </c>
      <c r="M1049">
        <v>1.07009</v>
      </c>
      <c r="N1049">
        <v>0.31</v>
      </c>
      <c r="R1049" s="1">
        <f t="shared" si="80"/>
        <v>63.547647058823522</v>
      </c>
      <c r="S1049" s="1">
        <f t="shared" si="81"/>
        <v>13.542941176470588</v>
      </c>
      <c r="T1049" s="1">
        <f t="shared" si="82"/>
        <v>32.957647058823525</v>
      </c>
      <c r="U1049" s="1">
        <f t="shared" si="83"/>
        <v>10134.38176470588</v>
      </c>
      <c r="V1049" s="1">
        <f t="shared" si="84"/>
        <v>2935.8823529411766</v>
      </c>
    </row>
    <row r="1050" spans="1:22" x14ac:dyDescent="0.2">
      <c r="A1050">
        <v>42195</v>
      </c>
      <c r="B1050">
        <v>4</v>
      </c>
      <c r="C1050">
        <v>865</v>
      </c>
      <c r="D1050">
        <v>48</v>
      </c>
      <c r="E1050">
        <v>99</v>
      </c>
      <c r="F1050">
        <v>29.48</v>
      </c>
      <c r="G1050">
        <v>29.58</v>
      </c>
      <c r="H1050">
        <v>21.151</v>
      </c>
      <c r="I1050">
        <v>0.34</v>
      </c>
      <c r="J1050">
        <v>6.8500000000000002E-3</v>
      </c>
      <c r="K1050">
        <v>1.42E-3</v>
      </c>
      <c r="L1050">
        <v>3.47E-3</v>
      </c>
      <c r="M1050">
        <v>1.0688500000000001</v>
      </c>
      <c r="N1050">
        <v>0.33</v>
      </c>
      <c r="R1050" s="1">
        <f t="shared" si="80"/>
        <v>64.873529411764707</v>
      </c>
      <c r="S1050" s="1">
        <f t="shared" si="81"/>
        <v>13.448235294117646</v>
      </c>
      <c r="T1050" s="1">
        <f t="shared" si="82"/>
        <v>32.862941176470585</v>
      </c>
      <c r="U1050" s="1">
        <f t="shared" si="83"/>
        <v>10122.638235294116</v>
      </c>
      <c r="V1050" s="1">
        <f t="shared" si="84"/>
        <v>3125.294117647059</v>
      </c>
    </row>
    <row r="1051" spans="1:22" x14ac:dyDescent="0.2">
      <c r="A1051">
        <v>42200</v>
      </c>
      <c r="B1051">
        <v>4</v>
      </c>
      <c r="C1051">
        <v>865</v>
      </c>
      <c r="D1051">
        <v>48</v>
      </c>
      <c r="E1051">
        <v>99</v>
      </c>
      <c r="F1051">
        <v>29.48</v>
      </c>
      <c r="G1051">
        <v>29.6</v>
      </c>
      <c r="H1051">
        <v>19.350000000000001</v>
      </c>
      <c r="I1051">
        <v>0.34</v>
      </c>
      <c r="J1051">
        <v>6.7600000000000004E-3</v>
      </c>
      <c r="K1051">
        <v>1.34E-3</v>
      </c>
      <c r="L1051">
        <v>3.48E-3</v>
      </c>
      <c r="M1051">
        <v>1.0650500000000001</v>
      </c>
      <c r="N1051">
        <v>0.3</v>
      </c>
      <c r="R1051" s="1">
        <f t="shared" si="80"/>
        <v>64.02117647058823</v>
      </c>
      <c r="S1051" s="1">
        <f t="shared" si="81"/>
        <v>12.690588235294118</v>
      </c>
      <c r="T1051" s="1">
        <f t="shared" si="82"/>
        <v>32.957647058823525</v>
      </c>
      <c r="U1051" s="1">
        <f t="shared" si="83"/>
        <v>10086.65</v>
      </c>
      <c r="V1051" s="1">
        <f t="shared" si="84"/>
        <v>2841.1764705882347</v>
      </c>
    </row>
    <row r="1052" spans="1:22" x14ac:dyDescent="0.2">
      <c r="A1052">
        <v>42205</v>
      </c>
      <c r="B1052">
        <v>4</v>
      </c>
      <c r="C1052">
        <v>866</v>
      </c>
      <c r="D1052">
        <v>48</v>
      </c>
      <c r="E1052">
        <v>99</v>
      </c>
      <c r="F1052">
        <v>29.51</v>
      </c>
      <c r="G1052">
        <v>29.64</v>
      </c>
      <c r="H1052">
        <v>20.143000000000001</v>
      </c>
      <c r="I1052">
        <v>0.34</v>
      </c>
      <c r="J1052">
        <v>6.7600000000000004E-3</v>
      </c>
      <c r="K1052">
        <v>1.34E-3</v>
      </c>
      <c r="L1052">
        <v>3.48E-3</v>
      </c>
      <c r="M1052">
        <v>1.0662799999999999</v>
      </c>
      <c r="N1052">
        <v>0.32</v>
      </c>
      <c r="R1052" s="1">
        <f t="shared" si="80"/>
        <v>64.02117647058823</v>
      </c>
      <c r="S1052" s="1">
        <f t="shared" si="81"/>
        <v>12.690588235294118</v>
      </c>
      <c r="T1052" s="1">
        <f t="shared" si="82"/>
        <v>32.957647058823525</v>
      </c>
      <c r="U1052" s="1">
        <f t="shared" si="83"/>
        <v>10098.298823529411</v>
      </c>
      <c r="V1052" s="1">
        <f t="shared" si="84"/>
        <v>3030.5882352941176</v>
      </c>
    </row>
    <row r="1053" spans="1:22" x14ac:dyDescent="0.2">
      <c r="A1053">
        <v>42206</v>
      </c>
      <c r="B1053">
        <v>4</v>
      </c>
      <c r="C1053">
        <v>866</v>
      </c>
      <c r="D1053">
        <v>48</v>
      </c>
      <c r="E1053">
        <v>99</v>
      </c>
      <c r="F1053">
        <v>29.51</v>
      </c>
      <c r="G1053">
        <v>29.64</v>
      </c>
      <c r="H1053">
        <v>20.78</v>
      </c>
      <c r="I1053">
        <v>0.34</v>
      </c>
      <c r="J1053">
        <v>6.7600000000000004E-3</v>
      </c>
      <c r="K1053">
        <v>1.34E-3</v>
      </c>
      <c r="L1053">
        <v>3.48E-3</v>
      </c>
      <c r="M1053">
        <v>1.0662799999999999</v>
      </c>
      <c r="N1053">
        <v>0.33</v>
      </c>
      <c r="R1053" s="1">
        <f t="shared" si="80"/>
        <v>64.02117647058823</v>
      </c>
      <c r="S1053" s="1">
        <f t="shared" si="81"/>
        <v>12.690588235294118</v>
      </c>
      <c r="T1053" s="1">
        <f t="shared" si="82"/>
        <v>32.957647058823525</v>
      </c>
      <c r="U1053" s="1">
        <f t="shared" si="83"/>
        <v>10098.298823529411</v>
      </c>
      <c r="V1053" s="1">
        <f t="shared" si="84"/>
        <v>3125.294117647059</v>
      </c>
    </row>
    <row r="1054" spans="1:22" x14ac:dyDescent="0.2">
      <c r="A1054">
        <v>42207</v>
      </c>
      <c r="B1054">
        <v>4</v>
      </c>
      <c r="C1054">
        <v>864</v>
      </c>
      <c r="D1054">
        <v>48</v>
      </c>
      <c r="E1054">
        <v>99</v>
      </c>
      <c r="F1054">
        <v>29.45</v>
      </c>
      <c r="G1054">
        <v>29.57</v>
      </c>
      <c r="H1054">
        <v>19.219000000000001</v>
      </c>
      <c r="I1054">
        <v>0.34</v>
      </c>
      <c r="J1054">
        <v>6.7000000000000002E-3</v>
      </c>
      <c r="K1054">
        <v>1.34E-3</v>
      </c>
      <c r="L1054">
        <v>3.47E-3</v>
      </c>
      <c r="M1054">
        <v>1.06382</v>
      </c>
      <c r="N1054">
        <v>0.3</v>
      </c>
      <c r="R1054" s="1">
        <f t="shared" si="80"/>
        <v>63.452941176470588</v>
      </c>
      <c r="S1054" s="1">
        <f t="shared" si="81"/>
        <v>12.690588235294118</v>
      </c>
      <c r="T1054" s="1">
        <f t="shared" si="82"/>
        <v>32.862941176470585</v>
      </c>
      <c r="U1054" s="1">
        <f t="shared" si="83"/>
        <v>10075.001176470587</v>
      </c>
      <c r="V1054" s="1">
        <f t="shared" si="84"/>
        <v>2841.1764705882347</v>
      </c>
    </row>
    <row r="1055" spans="1:22" x14ac:dyDescent="0.2">
      <c r="A1055">
        <v>42208</v>
      </c>
      <c r="B1055">
        <v>4</v>
      </c>
      <c r="C1055">
        <v>864</v>
      </c>
      <c r="D1055">
        <v>48</v>
      </c>
      <c r="E1055">
        <v>99</v>
      </c>
      <c r="F1055">
        <v>29.45</v>
      </c>
      <c r="G1055">
        <v>29.57</v>
      </c>
      <c r="H1055">
        <v>19.219000000000001</v>
      </c>
      <c r="I1055">
        <v>0.34</v>
      </c>
      <c r="J1055">
        <v>6.6499999999999997E-3</v>
      </c>
      <c r="K1055">
        <v>1.34E-3</v>
      </c>
      <c r="L1055">
        <v>3.47E-3</v>
      </c>
      <c r="M1055">
        <v>1.06382</v>
      </c>
      <c r="N1055">
        <v>0.3</v>
      </c>
      <c r="R1055" s="1">
        <f t="shared" si="80"/>
        <v>62.97941176470588</v>
      </c>
      <c r="S1055" s="1">
        <f t="shared" si="81"/>
        <v>12.690588235294118</v>
      </c>
      <c r="T1055" s="1">
        <f t="shared" si="82"/>
        <v>32.862941176470585</v>
      </c>
      <c r="U1055" s="1">
        <f t="shared" si="83"/>
        <v>10075.001176470587</v>
      </c>
      <c r="V1055" s="1">
        <f t="shared" si="84"/>
        <v>2841.1764705882347</v>
      </c>
    </row>
    <row r="1056" spans="1:22" x14ac:dyDescent="0.2">
      <c r="A1056">
        <v>42211</v>
      </c>
      <c r="B1056">
        <v>4</v>
      </c>
      <c r="C1056">
        <v>864</v>
      </c>
      <c r="D1056">
        <v>48</v>
      </c>
      <c r="E1056">
        <v>99</v>
      </c>
      <c r="F1056">
        <v>29.45</v>
      </c>
      <c r="G1056">
        <v>29.69</v>
      </c>
      <c r="H1056">
        <v>19.657</v>
      </c>
      <c r="I1056">
        <v>0.34</v>
      </c>
      <c r="J1056">
        <v>6.7299999999999999E-3</v>
      </c>
      <c r="K1056">
        <v>1.25E-3</v>
      </c>
      <c r="L1056">
        <v>3.49E-3</v>
      </c>
      <c r="M1056">
        <v>1.0727500000000001</v>
      </c>
      <c r="N1056">
        <v>0.31</v>
      </c>
      <c r="R1056" s="1">
        <f t="shared" si="80"/>
        <v>63.737058823529409</v>
      </c>
      <c r="S1056" s="1">
        <f t="shared" si="81"/>
        <v>11.838235294117647</v>
      </c>
      <c r="T1056" s="1">
        <f t="shared" si="82"/>
        <v>33.052352941176473</v>
      </c>
      <c r="U1056" s="1">
        <f t="shared" si="83"/>
        <v>10159.573529411766</v>
      </c>
      <c r="V1056" s="1">
        <f t="shared" si="84"/>
        <v>2935.8823529411766</v>
      </c>
    </row>
    <row r="1057" spans="1:22" x14ac:dyDescent="0.2">
      <c r="A1057">
        <v>42216</v>
      </c>
      <c r="B1057">
        <v>4</v>
      </c>
      <c r="C1057">
        <v>865</v>
      </c>
      <c r="D1057">
        <v>48</v>
      </c>
      <c r="E1057">
        <v>99</v>
      </c>
      <c r="F1057">
        <v>29.48</v>
      </c>
      <c r="G1057">
        <v>29.73</v>
      </c>
      <c r="H1057">
        <v>19.827999999999999</v>
      </c>
      <c r="I1057">
        <v>0.34</v>
      </c>
      <c r="J1057">
        <v>6.6899999999999998E-3</v>
      </c>
      <c r="K1057">
        <v>1.16E-3</v>
      </c>
      <c r="L1057">
        <v>3.49E-3</v>
      </c>
      <c r="M1057">
        <v>1.07399</v>
      </c>
      <c r="N1057">
        <v>0.31</v>
      </c>
      <c r="R1057" s="1">
        <f t="shared" si="80"/>
        <v>63.358235294117641</v>
      </c>
      <c r="S1057" s="1">
        <f t="shared" si="81"/>
        <v>10.985882352941177</v>
      </c>
      <c r="T1057" s="1">
        <f t="shared" si="82"/>
        <v>33.052352941176473</v>
      </c>
      <c r="U1057" s="1">
        <f t="shared" si="83"/>
        <v>10171.317058823528</v>
      </c>
      <c r="V1057" s="1">
        <f t="shared" si="84"/>
        <v>2935.8823529411766</v>
      </c>
    </row>
    <row r="1058" spans="1:22" x14ac:dyDescent="0.2">
      <c r="A1058">
        <v>42220</v>
      </c>
      <c r="B1058">
        <v>4</v>
      </c>
      <c r="C1058">
        <v>865</v>
      </c>
      <c r="D1058">
        <v>48</v>
      </c>
      <c r="E1058">
        <v>99</v>
      </c>
      <c r="F1058">
        <v>29.48</v>
      </c>
      <c r="G1058">
        <v>29.71</v>
      </c>
      <c r="H1058">
        <v>20.850999999999999</v>
      </c>
      <c r="I1058">
        <v>0.34</v>
      </c>
      <c r="J1058">
        <v>6.7799999999999996E-3</v>
      </c>
      <c r="K1058">
        <v>1.16E-3</v>
      </c>
      <c r="L1058">
        <v>3.49E-3</v>
      </c>
      <c r="M1058">
        <v>1.0778000000000001</v>
      </c>
      <c r="N1058">
        <v>0.33</v>
      </c>
      <c r="R1058" s="1">
        <f t="shared" si="80"/>
        <v>64.210588235294111</v>
      </c>
      <c r="S1058" s="1">
        <f t="shared" si="81"/>
        <v>10.985882352941177</v>
      </c>
      <c r="T1058" s="1">
        <f t="shared" si="82"/>
        <v>33.052352941176473</v>
      </c>
      <c r="U1058" s="1">
        <f t="shared" si="83"/>
        <v>10207.4</v>
      </c>
      <c r="V1058" s="1">
        <f t="shared" si="84"/>
        <v>3125.294117647059</v>
      </c>
    </row>
    <row r="1059" spans="1:22" x14ac:dyDescent="0.2">
      <c r="A1059">
        <v>42225</v>
      </c>
      <c r="B1059">
        <v>4</v>
      </c>
      <c r="C1059">
        <v>867</v>
      </c>
      <c r="D1059">
        <v>48</v>
      </c>
      <c r="E1059">
        <v>99</v>
      </c>
      <c r="F1059">
        <v>29.55</v>
      </c>
      <c r="G1059">
        <v>29.63</v>
      </c>
      <c r="H1059">
        <v>19.300999999999998</v>
      </c>
      <c r="I1059">
        <v>0.34</v>
      </c>
      <c r="J1059">
        <v>6.4999999999999997E-3</v>
      </c>
      <c r="K1059">
        <v>1.1514285714285715E-3</v>
      </c>
      <c r="L1059">
        <v>2.6099999999999999E-3</v>
      </c>
      <c r="M1059">
        <v>1.0771599999999999</v>
      </c>
      <c r="N1059">
        <v>0.3</v>
      </c>
      <c r="R1059" s="1">
        <f t="shared" si="80"/>
        <v>61.558823529411761</v>
      </c>
      <c r="S1059" s="1">
        <f t="shared" si="81"/>
        <v>10.904705882352941</v>
      </c>
      <c r="T1059" s="1">
        <f t="shared" si="82"/>
        <v>24.718235294117644</v>
      </c>
      <c r="U1059" s="1">
        <f t="shared" si="83"/>
        <v>10201.33882352941</v>
      </c>
      <c r="V1059" s="1">
        <f t="shared" si="84"/>
        <v>2841.1764705882347</v>
      </c>
    </row>
    <row r="1060" spans="1:22" x14ac:dyDescent="0.2">
      <c r="A1060">
        <v>42227</v>
      </c>
      <c r="B1060">
        <v>4</v>
      </c>
      <c r="C1060">
        <v>865</v>
      </c>
      <c r="D1060">
        <v>48</v>
      </c>
      <c r="E1060">
        <v>99</v>
      </c>
      <c r="F1060">
        <v>29.48</v>
      </c>
      <c r="G1060">
        <v>29.58</v>
      </c>
      <c r="H1060">
        <v>19.300999999999998</v>
      </c>
      <c r="I1060">
        <v>0.34</v>
      </c>
      <c r="J1060">
        <v>6.5599999999999999E-3</v>
      </c>
      <c r="K1060">
        <v>1.1607142857142858E-3</v>
      </c>
      <c r="L1060">
        <v>2.7499999999999998E-3</v>
      </c>
      <c r="M1060">
        <v>1.0708800000000001</v>
      </c>
      <c r="N1060">
        <v>0.3</v>
      </c>
      <c r="R1060" s="1">
        <f t="shared" si="80"/>
        <v>62.12705882352941</v>
      </c>
      <c r="S1060" s="1">
        <f t="shared" si="81"/>
        <v>10.992647058823529</v>
      </c>
      <c r="T1060" s="1">
        <f t="shared" si="82"/>
        <v>26.044117647058819</v>
      </c>
      <c r="U1060" s="1">
        <f t="shared" si="83"/>
        <v>10141.863529411765</v>
      </c>
      <c r="V1060" s="1">
        <f t="shared" si="84"/>
        <v>2841.1764705882347</v>
      </c>
    </row>
    <row r="1061" spans="1:22" x14ac:dyDescent="0.2">
      <c r="A1061">
        <v>42228</v>
      </c>
      <c r="B1061">
        <v>4</v>
      </c>
      <c r="C1061">
        <v>867</v>
      </c>
      <c r="D1061">
        <v>48</v>
      </c>
      <c r="E1061">
        <v>99</v>
      </c>
      <c r="F1061">
        <v>29.55</v>
      </c>
      <c r="G1061">
        <v>29.73</v>
      </c>
      <c r="H1061">
        <v>19.300999999999998</v>
      </c>
      <c r="I1061">
        <v>0.34</v>
      </c>
      <c r="J1061">
        <v>6.6400000000000001E-3</v>
      </c>
      <c r="K1061">
        <v>1.1610344827586206E-3</v>
      </c>
      <c r="L1061">
        <v>2.7599999999999999E-3</v>
      </c>
      <c r="M1061">
        <v>1.0740799999999999</v>
      </c>
      <c r="N1061">
        <v>0.3</v>
      </c>
      <c r="R1061" s="1">
        <f t="shared" si="80"/>
        <v>62.884705882352939</v>
      </c>
      <c r="S1061" s="1">
        <f t="shared" si="81"/>
        <v>10.995679513184582</v>
      </c>
      <c r="T1061" s="1">
        <f t="shared" si="82"/>
        <v>26.138823529411759</v>
      </c>
      <c r="U1061" s="1">
        <f t="shared" si="83"/>
        <v>10172.169411764704</v>
      </c>
      <c r="V1061" s="1">
        <f t="shared" si="84"/>
        <v>2841.1764705882347</v>
      </c>
    </row>
    <row r="1062" spans="1:22" x14ac:dyDescent="0.2">
      <c r="A1062">
        <v>42239</v>
      </c>
      <c r="B1062">
        <v>4</v>
      </c>
      <c r="C1062">
        <v>866</v>
      </c>
      <c r="D1062">
        <v>48</v>
      </c>
      <c r="E1062">
        <v>99</v>
      </c>
      <c r="F1062">
        <v>29.51</v>
      </c>
      <c r="G1062">
        <v>29.77</v>
      </c>
      <c r="H1062">
        <v>18.765999999999998</v>
      </c>
      <c r="I1062">
        <v>0.34</v>
      </c>
      <c r="J1062">
        <v>6.7000000000000002E-3</v>
      </c>
      <c r="K1062">
        <v>1.3454545454545453E-3</v>
      </c>
      <c r="L1062">
        <v>2.33E-3</v>
      </c>
      <c r="M1062">
        <v>1.0576399999999999</v>
      </c>
      <c r="N1062">
        <v>0.3</v>
      </c>
      <c r="R1062" s="1">
        <f t="shared" si="80"/>
        <v>63.452941176470588</v>
      </c>
      <c r="S1062" s="1">
        <f t="shared" si="81"/>
        <v>12.742245989304811</v>
      </c>
      <c r="T1062" s="1">
        <f t="shared" si="82"/>
        <v>22.066470588235294</v>
      </c>
      <c r="U1062" s="1">
        <f t="shared" si="83"/>
        <v>10016.472941176469</v>
      </c>
      <c r="V1062" s="1">
        <f t="shared" si="84"/>
        <v>2841.1764705882347</v>
      </c>
    </row>
    <row r="1063" spans="1:22" x14ac:dyDescent="0.2">
      <c r="A1063">
        <v>42249</v>
      </c>
      <c r="B1063">
        <v>4</v>
      </c>
      <c r="C1063">
        <v>866</v>
      </c>
      <c r="D1063">
        <v>48</v>
      </c>
      <c r="E1063">
        <v>99</v>
      </c>
      <c r="F1063">
        <v>29.51</v>
      </c>
      <c r="G1063">
        <v>29.81</v>
      </c>
      <c r="H1063">
        <v>19.681000000000001</v>
      </c>
      <c r="I1063">
        <v>0.34</v>
      </c>
      <c r="J1063">
        <v>6.7299999999999999E-3</v>
      </c>
      <c r="K1063">
        <v>1.5256410256410257E-3</v>
      </c>
      <c r="L1063">
        <v>2.0400000000000001E-3</v>
      </c>
      <c r="M1063">
        <v>1.05196</v>
      </c>
      <c r="N1063">
        <v>0.31</v>
      </c>
      <c r="R1063" s="1">
        <f t="shared" si="80"/>
        <v>63.737058823529409</v>
      </c>
      <c r="S1063" s="1">
        <f t="shared" si="81"/>
        <v>14.448717948717947</v>
      </c>
      <c r="T1063" s="1">
        <f t="shared" si="82"/>
        <v>19.32</v>
      </c>
      <c r="U1063" s="1">
        <f t="shared" si="83"/>
        <v>9962.68</v>
      </c>
      <c r="V1063" s="1">
        <f t="shared" si="84"/>
        <v>2935.8823529411766</v>
      </c>
    </row>
    <row r="1064" spans="1:22" x14ac:dyDescent="0.2">
      <c r="A1064">
        <v>42251</v>
      </c>
      <c r="B1064">
        <v>4</v>
      </c>
      <c r="C1064">
        <v>866</v>
      </c>
      <c r="D1064">
        <v>48</v>
      </c>
      <c r="E1064">
        <v>99</v>
      </c>
      <c r="F1064">
        <v>29.51</v>
      </c>
      <c r="G1064">
        <v>29.81</v>
      </c>
      <c r="H1064">
        <v>20.876000000000001</v>
      </c>
      <c r="I1064">
        <v>0.34</v>
      </c>
      <c r="J1064">
        <v>6.7099999999999998E-3</v>
      </c>
      <c r="K1064">
        <v>1.5430769230769233E-3</v>
      </c>
      <c r="L1064">
        <v>2.0400000000000001E-3</v>
      </c>
      <c r="M1064">
        <v>1.05196</v>
      </c>
      <c r="N1064">
        <v>0.33</v>
      </c>
      <c r="R1064" s="1">
        <f t="shared" si="80"/>
        <v>63.547647058823522</v>
      </c>
      <c r="S1064" s="1">
        <f t="shared" si="81"/>
        <v>14.613846153846156</v>
      </c>
      <c r="T1064" s="1">
        <f t="shared" si="82"/>
        <v>19.32</v>
      </c>
      <c r="U1064" s="1">
        <f t="shared" si="83"/>
        <v>9962.68</v>
      </c>
      <c r="V1064" s="1">
        <f t="shared" si="84"/>
        <v>3125.294117647059</v>
      </c>
    </row>
    <row r="1065" spans="1:22" x14ac:dyDescent="0.2">
      <c r="A1065">
        <v>42252</v>
      </c>
      <c r="B1065">
        <v>4</v>
      </c>
      <c r="C1065">
        <v>865</v>
      </c>
      <c r="D1065">
        <v>48</v>
      </c>
      <c r="E1065">
        <v>99</v>
      </c>
      <c r="F1065">
        <v>29.48</v>
      </c>
      <c r="G1065">
        <v>29.85</v>
      </c>
      <c r="H1065">
        <v>20.876000000000001</v>
      </c>
      <c r="I1065">
        <v>0.34</v>
      </c>
      <c r="J1065">
        <v>6.77E-3</v>
      </c>
      <c r="K1065">
        <v>1.5474358974358975E-3</v>
      </c>
      <c r="L1065">
        <v>1.9E-3</v>
      </c>
      <c r="M1065">
        <v>1.05139</v>
      </c>
      <c r="N1065">
        <v>0.33</v>
      </c>
      <c r="R1065" s="1">
        <f t="shared" si="80"/>
        <v>64.115882352941171</v>
      </c>
      <c r="S1065" s="1">
        <f t="shared" si="81"/>
        <v>14.655128205128204</v>
      </c>
      <c r="T1065" s="1">
        <f t="shared" si="82"/>
        <v>17.994117647058822</v>
      </c>
      <c r="U1065" s="1">
        <f t="shared" si="83"/>
        <v>9957.2817647058819</v>
      </c>
      <c r="V1065" s="1">
        <f t="shared" si="84"/>
        <v>3125.294117647059</v>
      </c>
    </row>
    <row r="1066" spans="1:22" x14ac:dyDescent="0.2">
      <c r="A1066">
        <v>42254</v>
      </c>
      <c r="B1066">
        <v>4</v>
      </c>
      <c r="C1066">
        <v>865</v>
      </c>
      <c r="D1066">
        <v>48</v>
      </c>
      <c r="E1066">
        <v>99</v>
      </c>
      <c r="F1066">
        <v>29.48</v>
      </c>
      <c r="G1066">
        <v>29.86</v>
      </c>
      <c r="H1066">
        <v>19.852</v>
      </c>
      <c r="I1066">
        <v>0.34</v>
      </c>
      <c r="J1066">
        <v>6.77E-3</v>
      </c>
      <c r="K1066">
        <v>1.5299999999999999E-3</v>
      </c>
      <c r="L1066">
        <v>1.9E-3</v>
      </c>
      <c r="M1066">
        <v>1.0494699999999999</v>
      </c>
      <c r="N1066">
        <v>0.31</v>
      </c>
      <c r="R1066" s="1">
        <f t="shared" si="80"/>
        <v>64.115882352941171</v>
      </c>
      <c r="S1066" s="1">
        <f t="shared" si="81"/>
        <v>14.489999999999998</v>
      </c>
      <c r="T1066" s="1">
        <f t="shared" si="82"/>
        <v>17.994117647058822</v>
      </c>
      <c r="U1066" s="1">
        <f t="shared" si="83"/>
        <v>9939.0982352941155</v>
      </c>
      <c r="V1066" s="1">
        <f t="shared" si="84"/>
        <v>2935.8823529411766</v>
      </c>
    </row>
    <row r="1067" spans="1:22" x14ac:dyDescent="0.2">
      <c r="A1067">
        <v>42256</v>
      </c>
      <c r="B1067">
        <v>4</v>
      </c>
      <c r="C1067">
        <v>864</v>
      </c>
      <c r="D1067">
        <v>48</v>
      </c>
      <c r="E1067">
        <v>99</v>
      </c>
      <c r="F1067">
        <v>29.45</v>
      </c>
      <c r="G1067">
        <v>29.77</v>
      </c>
      <c r="H1067">
        <v>18.725999999999999</v>
      </c>
      <c r="I1067">
        <v>0.33</v>
      </c>
      <c r="J1067">
        <v>6.7000000000000002E-3</v>
      </c>
      <c r="K1067">
        <v>1.52575E-3</v>
      </c>
      <c r="L1067">
        <v>1.75E-3</v>
      </c>
      <c r="M1067">
        <v>1.04383</v>
      </c>
      <c r="N1067">
        <v>0.3</v>
      </c>
      <c r="R1067" s="1">
        <f t="shared" si="80"/>
        <v>65.375757575757575</v>
      </c>
      <c r="S1067" s="1">
        <f t="shared" si="81"/>
        <v>14.887621212121211</v>
      </c>
      <c r="T1067" s="1">
        <f t="shared" si="82"/>
        <v>17.075757575757574</v>
      </c>
      <c r="U1067" s="1">
        <f t="shared" si="83"/>
        <v>10185.250303030303</v>
      </c>
      <c r="V1067" s="1">
        <f t="shared" si="84"/>
        <v>2927.272727272727</v>
      </c>
    </row>
    <row r="1068" spans="1:22" x14ac:dyDescent="0.2">
      <c r="A1068">
        <v>42257</v>
      </c>
      <c r="B1068">
        <v>4</v>
      </c>
      <c r="C1068">
        <v>866</v>
      </c>
      <c r="D1068">
        <v>48</v>
      </c>
      <c r="E1068">
        <v>99</v>
      </c>
      <c r="F1068">
        <v>29.51</v>
      </c>
      <c r="G1068">
        <v>29.92</v>
      </c>
      <c r="H1068">
        <v>18.725999999999999</v>
      </c>
      <c r="I1068">
        <v>0.34</v>
      </c>
      <c r="J1068">
        <v>6.7400000000000003E-3</v>
      </c>
      <c r="K1068">
        <v>1.5512499999999999E-3</v>
      </c>
      <c r="L1068">
        <v>1.7600000000000001E-3</v>
      </c>
      <c r="M1068">
        <v>1.0468599999999999</v>
      </c>
      <c r="N1068">
        <v>0.3</v>
      </c>
      <c r="R1068" s="1">
        <f t="shared" si="80"/>
        <v>63.83176470588235</v>
      </c>
      <c r="S1068" s="1">
        <f t="shared" si="81"/>
        <v>14.691249999999998</v>
      </c>
      <c r="T1068" s="1">
        <f t="shared" si="82"/>
        <v>16.668235294117647</v>
      </c>
      <c r="U1068" s="1">
        <f t="shared" si="83"/>
        <v>9914.3799999999974</v>
      </c>
      <c r="V1068" s="1">
        <f t="shared" si="84"/>
        <v>2841.1764705882347</v>
      </c>
    </row>
    <row r="1069" spans="1:22" x14ac:dyDescent="0.2">
      <c r="A1069">
        <v>42260</v>
      </c>
      <c r="B1069">
        <v>4</v>
      </c>
      <c r="C1069">
        <v>866</v>
      </c>
      <c r="D1069">
        <v>48</v>
      </c>
      <c r="E1069">
        <v>99</v>
      </c>
      <c r="F1069">
        <v>29.51</v>
      </c>
      <c r="G1069">
        <v>29.84</v>
      </c>
      <c r="H1069">
        <v>20.236999999999998</v>
      </c>
      <c r="I1069">
        <v>0.33</v>
      </c>
      <c r="J1069">
        <v>6.8100000000000001E-3</v>
      </c>
      <c r="K1069">
        <v>1.5465853658536584E-3</v>
      </c>
      <c r="L1069">
        <v>1.4599999999999999E-3</v>
      </c>
      <c r="M1069">
        <v>1.0463</v>
      </c>
      <c r="N1069">
        <v>0.32</v>
      </c>
      <c r="R1069" s="1">
        <f t="shared" si="80"/>
        <v>66.449090909090913</v>
      </c>
      <c r="S1069" s="1">
        <f t="shared" si="81"/>
        <v>15.09092387287509</v>
      </c>
      <c r="T1069" s="1">
        <f t="shared" si="82"/>
        <v>14.246060606060603</v>
      </c>
      <c r="U1069" s="1">
        <f t="shared" si="83"/>
        <v>10209.351515151515</v>
      </c>
      <c r="V1069" s="1">
        <f t="shared" si="84"/>
        <v>3122.4242424242425</v>
      </c>
    </row>
    <row r="1070" spans="1:22" x14ac:dyDescent="0.2">
      <c r="A1070">
        <v>42261</v>
      </c>
      <c r="B1070">
        <v>4</v>
      </c>
      <c r="C1070">
        <v>866</v>
      </c>
      <c r="D1070">
        <v>48</v>
      </c>
      <c r="E1070">
        <v>99</v>
      </c>
      <c r="F1070">
        <v>29.51</v>
      </c>
      <c r="G1070">
        <v>29.91</v>
      </c>
      <c r="H1070">
        <v>20.236999999999998</v>
      </c>
      <c r="I1070">
        <v>0.34</v>
      </c>
      <c r="J1070">
        <v>6.8300000000000001E-3</v>
      </c>
      <c r="K1070">
        <v>1.5299999999999999E-3</v>
      </c>
      <c r="L1070">
        <v>1.4599999999999999E-3</v>
      </c>
      <c r="M1070">
        <v>1.0488299999999999</v>
      </c>
      <c r="N1070">
        <v>0.32</v>
      </c>
      <c r="R1070" s="1">
        <f t="shared" si="80"/>
        <v>64.684117647058827</v>
      </c>
      <c r="S1070" s="1">
        <f t="shared" si="81"/>
        <v>14.489999999999998</v>
      </c>
      <c r="T1070" s="1">
        <f t="shared" si="82"/>
        <v>13.827058823529411</v>
      </c>
      <c r="U1070" s="1">
        <f t="shared" si="83"/>
        <v>9933.0370588235273</v>
      </c>
      <c r="V1070" s="1">
        <f t="shared" si="84"/>
        <v>3030.5882352941176</v>
      </c>
    </row>
    <row r="1071" spans="1:22" x14ac:dyDescent="0.2">
      <c r="A1071">
        <v>42263</v>
      </c>
      <c r="B1071">
        <v>4</v>
      </c>
      <c r="C1071">
        <v>865</v>
      </c>
      <c r="D1071">
        <v>48</v>
      </c>
      <c r="E1071">
        <v>99</v>
      </c>
      <c r="F1071">
        <v>29.48</v>
      </c>
      <c r="G1071">
        <v>29.88</v>
      </c>
      <c r="H1071">
        <v>19.154</v>
      </c>
      <c r="I1071">
        <v>0.34</v>
      </c>
      <c r="J1071">
        <v>6.7999999999999996E-3</v>
      </c>
      <c r="K1071">
        <v>1.5461904761904762E-3</v>
      </c>
      <c r="L1071">
        <v>1.4599999999999999E-3</v>
      </c>
      <c r="M1071">
        <v>1.0476300000000001</v>
      </c>
      <c r="N1071">
        <v>0.3</v>
      </c>
      <c r="R1071" s="1">
        <f t="shared" si="80"/>
        <v>64.399999999999991</v>
      </c>
      <c r="S1071" s="1">
        <f t="shared" si="81"/>
        <v>14.643333333333331</v>
      </c>
      <c r="T1071" s="1">
        <f t="shared" si="82"/>
        <v>13.827058823529411</v>
      </c>
      <c r="U1071" s="1">
        <f t="shared" si="83"/>
        <v>9921.6723529411775</v>
      </c>
      <c r="V1071" s="1">
        <f t="shared" si="84"/>
        <v>2841.1764705882347</v>
      </c>
    </row>
    <row r="1072" spans="1:22" x14ac:dyDescent="0.2">
      <c r="A1072">
        <v>42265</v>
      </c>
      <c r="B1072">
        <v>4</v>
      </c>
      <c r="C1072">
        <v>864</v>
      </c>
      <c r="D1072">
        <v>48</v>
      </c>
      <c r="E1072">
        <v>99</v>
      </c>
      <c r="F1072">
        <v>29.45</v>
      </c>
      <c r="G1072">
        <v>29.84</v>
      </c>
      <c r="H1072">
        <v>20.76</v>
      </c>
      <c r="I1072">
        <v>0.34</v>
      </c>
      <c r="J1072">
        <v>6.7400000000000003E-3</v>
      </c>
      <c r="K1072">
        <v>1.5995454545454548E-3</v>
      </c>
      <c r="L1072">
        <v>1.31E-3</v>
      </c>
      <c r="M1072">
        <v>1.0464500000000001</v>
      </c>
      <c r="N1072">
        <v>0.33</v>
      </c>
      <c r="R1072" s="1">
        <f t="shared" si="80"/>
        <v>63.83176470588235</v>
      </c>
      <c r="S1072" s="1">
        <f t="shared" si="81"/>
        <v>15.148636363636365</v>
      </c>
      <c r="T1072" s="1">
        <f t="shared" si="82"/>
        <v>12.406470588235294</v>
      </c>
      <c r="U1072" s="1">
        <f t="shared" si="83"/>
        <v>9910.4970588235301</v>
      </c>
      <c r="V1072" s="1">
        <f t="shared" si="84"/>
        <v>3125.294117647059</v>
      </c>
    </row>
    <row r="1073" spans="1:22" x14ac:dyDescent="0.2">
      <c r="A1073">
        <v>42266</v>
      </c>
      <c r="B1073">
        <v>4</v>
      </c>
      <c r="C1073">
        <v>865</v>
      </c>
      <c r="D1073">
        <v>48</v>
      </c>
      <c r="E1073">
        <v>99</v>
      </c>
      <c r="F1073">
        <v>29.48</v>
      </c>
      <c r="G1073">
        <v>29.89</v>
      </c>
      <c r="H1073">
        <v>20.76</v>
      </c>
      <c r="I1073">
        <v>0.33</v>
      </c>
      <c r="J1073">
        <v>6.7799999999999996E-3</v>
      </c>
      <c r="K1073">
        <v>1.5995454545454548E-3</v>
      </c>
      <c r="L1073">
        <v>1.32E-3</v>
      </c>
      <c r="M1073">
        <v>1.04573</v>
      </c>
      <c r="N1073">
        <v>0.33</v>
      </c>
      <c r="R1073" s="1">
        <f t="shared" si="80"/>
        <v>66.156363636363636</v>
      </c>
      <c r="S1073" s="1">
        <f t="shared" si="81"/>
        <v>15.607685950413227</v>
      </c>
      <c r="T1073" s="1">
        <f t="shared" si="82"/>
        <v>12.88</v>
      </c>
      <c r="U1073" s="1">
        <f t="shared" si="83"/>
        <v>10203.789696969698</v>
      </c>
      <c r="V1073" s="1">
        <f t="shared" si="84"/>
        <v>3220</v>
      </c>
    </row>
    <row r="1074" spans="1:22" x14ac:dyDescent="0.2">
      <c r="A1074">
        <v>42268</v>
      </c>
      <c r="B1074">
        <v>4</v>
      </c>
      <c r="C1074">
        <v>864</v>
      </c>
      <c r="D1074">
        <v>48</v>
      </c>
      <c r="E1074">
        <v>99</v>
      </c>
      <c r="F1074">
        <v>29.45</v>
      </c>
      <c r="G1074">
        <v>29.85</v>
      </c>
      <c r="H1074">
        <v>20.922000000000001</v>
      </c>
      <c r="I1074">
        <v>0.33</v>
      </c>
      <c r="J1074">
        <v>6.7200000000000003E-3</v>
      </c>
      <c r="K1074">
        <v>1.6159090909090912E-3</v>
      </c>
      <c r="L1074">
        <v>1.4599999999999999E-3</v>
      </c>
      <c r="M1074">
        <v>1.0445</v>
      </c>
      <c r="N1074">
        <v>0.33</v>
      </c>
      <c r="R1074" s="1">
        <f t="shared" si="80"/>
        <v>65.570909090909097</v>
      </c>
      <c r="S1074" s="1">
        <f t="shared" si="81"/>
        <v>15.767355371900829</v>
      </c>
      <c r="T1074" s="1">
        <f t="shared" si="82"/>
        <v>14.246060606060603</v>
      </c>
      <c r="U1074" s="1">
        <f t="shared" si="83"/>
        <v>10191.787878787878</v>
      </c>
      <c r="V1074" s="1">
        <f t="shared" si="84"/>
        <v>3220</v>
      </c>
    </row>
    <row r="1075" spans="1:22" x14ac:dyDescent="0.2">
      <c r="A1075">
        <v>42274</v>
      </c>
      <c r="B1075">
        <v>4</v>
      </c>
      <c r="C1075">
        <v>865</v>
      </c>
      <c r="D1075">
        <v>48</v>
      </c>
      <c r="E1075">
        <v>99</v>
      </c>
      <c r="F1075">
        <v>29.48</v>
      </c>
      <c r="G1075">
        <v>29.9</v>
      </c>
      <c r="H1075">
        <v>18.579999999999998</v>
      </c>
      <c r="I1075">
        <v>0.33</v>
      </c>
      <c r="J1075">
        <v>6.7499999999999999E-3</v>
      </c>
      <c r="K1075">
        <v>1.6199999999999999E-3</v>
      </c>
      <c r="L1075">
        <v>1.32E-3</v>
      </c>
      <c r="M1075">
        <v>1.0438099999999999</v>
      </c>
      <c r="N1075">
        <v>0.28999999999999998</v>
      </c>
      <c r="R1075" s="1">
        <f t="shared" si="80"/>
        <v>65.86363636363636</v>
      </c>
      <c r="S1075" s="1">
        <f t="shared" si="81"/>
        <v>15.807272727272727</v>
      </c>
      <c r="T1075" s="1">
        <f t="shared" si="82"/>
        <v>12.88</v>
      </c>
      <c r="U1075" s="1">
        <f t="shared" si="83"/>
        <v>10185.055151515149</v>
      </c>
      <c r="V1075" s="1">
        <f t="shared" si="84"/>
        <v>2829.6969696969695</v>
      </c>
    </row>
    <row r="1076" spans="1:22" x14ac:dyDescent="0.2">
      <c r="A1076">
        <v>42275</v>
      </c>
      <c r="B1076">
        <v>4</v>
      </c>
      <c r="C1076">
        <v>866</v>
      </c>
      <c r="D1076">
        <v>48</v>
      </c>
      <c r="E1076">
        <v>99</v>
      </c>
      <c r="F1076">
        <v>29.51</v>
      </c>
      <c r="G1076">
        <v>29.92</v>
      </c>
      <c r="H1076">
        <v>19.768999999999998</v>
      </c>
      <c r="I1076">
        <v>0.34</v>
      </c>
      <c r="J1076">
        <v>6.7400000000000003E-3</v>
      </c>
      <c r="K1076">
        <v>1.6043478260869568E-3</v>
      </c>
      <c r="L1076">
        <v>1.32E-3</v>
      </c>
      <c r="M1076">
        <v>1.04695</v>
      </c>
      <c r="N1076">
        <v>0.31</v>
      </c>
      <c r="R1076" s="1">
        <f t="shared" si="80"/>
        <v>63.83176470588235</v>
      </c>
      <c r="S1076" s="1">
        <f t="shared" si="81"/>
        <v>15.194117647058826</v>
      </c>
      <c r="T1076" s="1">
        <f t="shared" si="82"/>
        <v>12.501176470588234</v>
      </c>
      <c r="U1076" s="1">
        <f t="shared" si="83"/>
        <v>9915.2323529411751</v>
      </c>
      <c r="V1076" s="1">
        <f t="shared" si="84"/>
        <v>2935.8823529411766</v>
      </c>
    </row>
    <row r="1077" spans="1:22" x14ac:dyDescent="0.2">
      <c r="A1077">
        <v>42276</v>
      </c>
      <c r="B1077">
        <v>4</v>
      </c>
      <c r="C1077">
        <v>866</v>
      </c>
      <c r="D1077">
        <v>48</v>
      </c>
      <c r="E1077">
        <v>99</v>
      </c>
      <c r="F1077">
        <v>29.51</v>
      </c>
      <c r="G1077">
        <v>29.92</v>
      </c>
      <c r="H1077">
        <v>19.768999999999998</v>
      </c>
      <c r="I1077">
        <v>0.34</v>
      </c>
      <c r="J1077">
        <v>6.7799999999999996E-3</v>
      </c>
      <c r="K1077">
        <v>1.6043478260869568E-3</v>
      </c>
      <c r="L1077">
        <v>1.32E-3</v>
      </c>
      <c r="M1077">
        <v>1.04695</v>
      </c>
      <c r="N1077">
        <v>0.31</v>
      </c>
      <c r="R1077" s="1">
        <f t="shared" si="80"/>
        <v>64.210588235294111</v>
      </c>
      <c r="S1077" s="1">
        <f t="shared" si="81"/>
        <v>15.194117647058826</v>
      </c>
      <c r="T1077" s="1">
        <f t="shared" si="82"/>
        <v>12.501176470588234</v>
      </c>
      <c r="U1077" s="1">
        <f t="shared" si="83"/>
        <v>9915.2323529411751</v>
      </c>
      <c r="V1077" s="1">
        <f t="shared" si="84"/>
        <v>2935.8823529411766</v>
      </c>
    </row>
    <row r="1078" spans="1:22" x14ac:dyDescent="0.2">
      <c r="A1078">
        <v>42279</v>
      </c>
      <c r="B1078">
        <v>4</v>
      </c>
      <c r="C1078">
        <v>865</v>
      </c>
      <c r="D1078">
        <v>48</v>
      </c>
      <c r="E1078">
        <v>99</v>
      </c>
      <c r="F1078">
        <v>29.48</v>
      </c>
      <c r="G1078">
        <v>29.88</v>
      </c>
      <c r="H1078">
        <v>19.838000000000001</v>
      </c>
      <c r="I1078">
        <v>0.34</v>
      </c>
      <c r="J1078">
        <v>6.7299999999999999E-3</v>
      </c>
      <c r="K1078">
        <v>1.5115217391304346E-3</v>
      </c>
      <c r="L1078">
        <v>1.32E-3</v>
      </c>
      <c r="M1078">
        <v>1.0476700000000001</v>
      </c>
      <c r="N1078">
        <v>0.31</v>
      </c>
      <c r="R1078" s="1">
        <f t="shared" si="80"/>
        <v>63.737058823529409</v>
      </c>
      <c r="S1078" s="1">
        <f t="shared" si="81"/>
        <v>14.314999999999996</v>
      </c>
      <c r="T1078" s="1">
        <f t="shared" si="82"/>
        <v>12.501176470588234</v>
      </c>
      <c r="U1078" s="1">
        <f t="shared" si="83"/>
        <v>9922.051176470588</v>
      </c>
      <c r="V1078" s="1">
        <f t="shared" si="84"/>
        <v>2935.8823529411766</v>
      </c>
    </row>
    <row r="1079" spans="1:22" x14ac:dyDescent="0.2">
      <c r="A1079">
        <v>42284</v>
      </c>
      <c r="B1079">
        <v>4</v>
      </c>
      <c r="C1079">
        <v>865</v>
      </c>
      <c r="D1079">
        <v>48</v>
      </c>
      <c r="E1079">
        <v>99</v>
      </c>
      <c r="F1079">
        <v>29.48</v>
      </c>
      <c r="G1079">
        <v>29.9</v>
      </c>
      <c r="H1079">
        <v>19.491</v>
      </c>
      <c r="I1079">
        <v>0.33</v>
      </c>
      <c r="J1079">
        <v>6.7999999999999996E-3</v>
      </c>
      <c r="K1079">
        <v>1.4399999999999999E-3</v>
      </c>
      <c r="L1079">
        <v>1.32E-3</v>
      </c>
      <c r="M1079">
        <v>1.0438099999999999</v>
      </c>
      <c r="N1079">
        <v>0.31</v>
      </c>
      <c r="R1079" s="1">
        <f t="shared" si="80"/>
        <v>66.351515151515144</v>
      </c>
      <c r="S1079" s="1">
        <f t="shared" si="81"/>
        <v>14.050909090909089</v>
      </c>
      <c r="T1079" s="1">
        <f t="shared" si="82"/>
        <v>12.88</v>
      </c>
      <c r="U1079" s="1">
        <f t="shared" si="83"/>
        <v>10185.055151515149</v>
      </c>
      <c r="V1079" s="1">
        <f t="shared" si="84"/>
        <v>3024.8484848484845</v>
      </c>
    </row>
    <row r="1080" spans="1:22" x14ac:dyDescent="0.2">
      <c r="A1080">
        <v>42288</v>
      </c>
      <c r="B1080">
        <v>4</v>
      </c>
      <c r="C1080">
        <v>865</v>
      </c>
      <c r="D1080">
        <v>48</v>
      </c>
      <c r="E1080">
        <v>99</v>
      </c>
      <c r="F1080">
        <v>29.48</v>
      </c>
      <c r="G1080">
        <v>29.88</v>
      </c>
      <c r="H1080">
        <v>20.099</v>
      </c>
      <c r="I1080">
        <v>0.34</v>
      </c>
      <c r="J1080">
        <v>6.77E-3</v>
      </c>
      <c r="K1080">
        <v>1.4399999999999999E-3</v>
      </c>
      <c r="L1080">
        <v>1.32E-3</v>
      </c>
      <c r="M1080">
        <v>1.04766</v>
      </c>
      <c r="N1080">
        <v>0.32</v>
      </c>
      <c r="R1080" s="1">
        <f t="shared" si="80"/>
        <v>64.115882352941171</v>
      </c>
      <c r="S1080" s="1">
        <f t="shared" si="81"/>
        <v>13.637647058823529</v>
      </c>
      <c r="T1080" s="1">
        <f t="shared" si="82"/>
        <v>12.501176470588234</v>
      </c>
      <c r="U1080" s="1">
        <f t="shared" si="83"/>
        <v>9921.9564705882349</v>
      </c>
      <c r="V1080" s="1">
        <f t="shared" si="84"/>
        <v>3030.5882352941176</v>
      </c>
    </row>
    <row r="1081" spans="1:22" x14ac:dyDescent="0.2">
      <c r="A1081">
        <v>42290</v>
      </c>
      <c r="B1081">
        <v>4</v>
      </c>
      <c r="C1081">
        <v>865</v>
      </c>
      <c r="D1081">
        <v>48</v>
      </c>
      <c r="E1081">
        <v>99</v>
      </c>
      <c r="F1081">
        <v>29.48</v>
      </c>
      <c r="G1081">
        <v>29.89</v>
      </c>
      <c r="H1081">
        <v>18.701000000000001</v>
      </c>
      <c r="I1081">
        <v>0.34</v>
      </c>
      <c r="J1081">
        <v>6.7799999999999996E-3</v>
      </c>
      <c r="K1081">
        <v>1.4399999999999999E-3</v>
      </c>
      <c r="L1081">
        <v>1.4599999999999999E-3</v>
      </c>
      <c r="M1081">
        <v>1.0457099999999999</v>
      </c>
      <c r="N1081">
        <v>0.3</v>
      </c>
      <c r="R1081" s="1">
        <f t="shared" si="80"/>
        <v>64.210588235294111</v>
      </c>
      <c r="S1081" s="1">
        <f t="shared" si="81"/>
        <v>13.637647058823529</v>
      </c>
      <c r="T1081" s="1">
        <f t="shared" si="82"/>
        <v>13.827058823529411</v>
      </c>
      <c r="U1081" s="1">
        <f t="shared" si="83"/>
        <v>9903.4888235294111</v>
      </c>
      <c r="V1081" s="1">
        <f t="shared" si="84"/>
        <v>2841.1764705882347</v>
      </c>
    </row>
    <row r="1082" spans="1:22" x14ac:dyDescent="0.2">
      <c r="A1082">
        <v>42291</v>
      </c>
      <c r="B1082">
        <v>4</v>
      </c>
      <c r="C1082">
        <v>865</v>
      </c>
      <c r="D1082">
        <v>48</v>
      </c>
      <c r="E1082">
        <v>99</v>
      </c>
      <c r="F1082">
        <v>29.48</v>
      </c>
      <c r="G1082">
        <v>29.89</v>
      </c>
      <c r="H1082">
        <v>18.701000000000001</v>
      </c>
      <c r="I1082">
        <v>0.33</v>
      </c>
      <c r="J1082">
        <v>6.8199999999999997E-3</v>
      </c>
      <c r="K1082">
        <v>1.3333333333333333E-3</v>
      </c>
      <c r="L1082">
        <v>1.32E-3</v>
      </c>
      <c r="M1082">
        <v>1.04573</v>
      </c>
      <c r="N1082">
        <v>0.3</v>
      </c>
      <c r="R1082" s="1">
        <f t="shared" si="80"/>
        <v>66.546666666666653</v>
      </c>
      <c r="S1082" s="1">
        <f t="shared" si="81"/>
        <v>13.01010101010101</v>
      </c>
      <c r="T1082" s="1">
        <f t="shared" si="82"/>
        <v>12.88</v>
      </c>
      <c r="U1082" s="1">
        <f t="shared" si="83"/>
        <v>10203.789696969698</v>
      </c>
      <c r="V1082" s="1">
        <f t="shared" si="84"/>
        <v>2927.272727272727</v>
      </c>
    </row>
    <row r="1083" spans="1:22" x14ac:dyDescent="0.2">
      <c r="A1083">
        <v>42295</v>
      </c>
      <c r="B1083">
        <v>4</v>
      </c>
      <c r="C1083">
        <v>866</v>
      </c>
      <c r="D1083">
        <v>48</v>
      </c>
      <c r="E1083">
        <v>99</v>
      </c>
      <c r="F1083">
        <v>29.51</v>
      </c>
      <c r="G1083">
        <v>29.91</v>
      </c>
      <c r="H1083">
        <v>20.361000000000001</v>
      </c>
      <c r="I1083">
        <v>0.34</v>
      </c>
      <c r="J1083">
        <v>6.7799999999999996E-3</v>
      </c>
      <c r="K1083">
        <v>1.3366666666666666E-3</v>
      </c>
      <c r="L1083">
        <v>1.32E-3</v>
      </c>
      <c r="M1083">
        <v>1.04887</v>
      </c>
      <c r="N1083">
        <v>0.32</v>
      </c>
      <c r="R1083" s="1">
        <f t="shared" si="80"/>
        <v>64.210588235294111</v>
      </c>
      <c r="S1083" s="1">
        <f t="shared" si="81"/>
        <v>12.659019607843137</v>
      </c>
      <c r="T1083" s="1">
        <f t="shared" si="82"/>
        <v>12.501176470588234</v>
      </c>
      <c r="U1083" s="1">
        <f t="shared" si="83"/>
        <v>9933.4158823529397</v>
      </c>
      <c r="V1083" s="1">
        <f t="shared" si="84"/>
        <v>3030.5882352941176</v>
      </c>
    </row>
    <row r="1084" spans="1:22" x14ac:dyDescent="0.2">
      <c r="A1084">
        <v>42296</v>
      </c>
      <c r="B1084">
        <v>4</v>
      </c>
      <c r="C1084">
        <v>865</v>
      </c>
      <c r="D1084">
        <v>48</v>
      </c>
      <c r="E1084">
        <v>99</v>
      </c>
      <c r="F1084">
        <v>29.48</v>
      </c>
      <c r="G1084">
        <v>29.88</v>
      </c>
      <c r="H1084">
        <v>20.361000000000001</v>
      </c>
      <c r="I1084">
        <v>0.34</v>
      </c>
      <c r="J1084">
        <v>6.7499999999999999E-3</v>
      </c>
      <c r="K1084">
        <v>1.3333333333333333E-3</v>
      </c>
      <c r="L1084">
        <v>1.32E-3</v>
      </c>
      <c r="M1084">
        <v>1.04766</v>
      </c>
      <c r="N1084">
        <v>0.32</v>
      </c>
      <c r="R1084" s="1">
        <f t="shared" si="80"/>
        <v>63.92647058823529</v>
      </c>
      <c r="S1084" s="1">
        <f t="shared" si="81"/>
        <v>12.627450980392156</v>
      </c>
      <c r="T1084" s="1">
        <f t="shared" si="82"/>
        <v>12.501176470588234</v>
      </c>
      <c r="U1084" s="1">
        <f t="shared" si="83"/>
        <v>9921.9564705882349</v>
      </c>
      <c r="V1084" s="1">
        <f t="shared" si="84"/>
        <v>3030.5882352941176</v>
      </c>
    </row>
    <row r="1085" spans="1:22" x14ac:dyDescent="0.2">
      <c r="A1085">
        <v>42299</v>
      </c>
      <c r="B1085">
        <v>4</v>
      </c>
      <c r="C1085">
        <v>865</v>
      </c>
      <c r="D1085">
        <v>48</v>
      </c>
      <c r="E1085">
        <v>99</v>
      </c>
      <c r="F1085">
        <v>29.48</v>
      </c>
      <c r="G1085">
        <v>29.89</v>
      </c>
      <c r="H1085">
        <v>18.855</v>
      </c>
      <c r="I1085">
        <v>0.33</v>
      </c>
      <c r="J1085">
        <v>6.7799999999999996E-3</v>
      </c>
      <c r="K1085">
        <v>1.3333333333333333E-3</v>
      </c>
      <c r="L1085">
        <v>1.32E-3</v>
      </c>
      <c r="M1085">
        <v>1.04573</v>
      </c>
      <c r="N1085">
        <v>0.3</v>
      </c>
      <c r="R1085" s="1">
        <f t="shared" si="80"/>
        <v>66.156363636363636</v>
      </c>
      <c r="S1085" s="1">
        <f t="shared" si="81"/>
        <v>13.01010101010101</v>
      </c>
      <c r="T1085" s="1">
        <f t="shared" si="82"/>
        <v>12.88</v>
      </c>
      <c r="U1085" s="1">
        <f t="shared" si="83"/>
        <v>10203.789696969698</v>
      </c>
      <c r="V1085" s="1">
        <f t="shared" si="84"/>
        <v>2927.272727272727</v>
      </c>
    </row>
    <row r="1086" spans="1:22" x14ac:dyDescent="0.2">
      <c r="A1086">
        <v>42300</v>
      </c>
      <c r="B1086">
        <v>4</v>
      </c>
      <c r="C1086">
        <v>866</v>
      </c>
      <c r="D1086">
        <v>48</v>
      </c>
      <c r="E1086">
        <v>99</v>
      </c>
      <c r="F1086">
        <v>29.51</v>
      </c>
      <c r="G1086">
        <v>29.92</v>
      </c>
      <c r="H1086">
        <v>18.855</v>
      </c>
      <c r="I1086">
        <v>0.34</v>
      </c>
      <c r="J1086">
        <v>6.8300000000000001E-3</v>
      </c>
      <c r="K1086">
        <v>1.3366666666666666E-3</v>
      </c>
      <c r="L1086">
        <v>1.4599999999999999E-3</v>
      </c>
      <c r="M1086">
        <v>1.0469200000000001</v>
      </c>
      <c r="N1086">
        <v>0.3</v>
      </c>
      <c r="R1086" s="1">
        <f t="shared" si="80"/>
        <v>64.684117647058827</v>
      </c>
      <c r="S1086" s="1">
        <f t="shared" si="81"/>
        <v>12.659019607843137</v>
      </c>
      <c r="T1086" s="1">
        <f t="shared" si="82"/>
        <v>13.827058823529411</v>
      </c>
      <c r="U1086" s="1">
        <f t="shared" si="83"/>
        <v>9914.9482352941177</v>
      </c>
      <c r="V1086" s="1">
        <f t="shared" si="84"/>
        <v>2841.1764705882347</v>
      </c>
    </row>
    <row r="1087" spans="1:22" x14ac:dyDescent="0.2">
      <c r="A1087">
        <v>42303</v>
      </c>
      <c r="B1087">
        <v>4</v>
      </c>
      <c r="C1087">
        <v>865</v>
      </c>
      <c r="D1087">
        <v>48</v>
      </c>
      <c r="E1087">
        <v>99</v>
      </c>
      <c r="F1087">
        <v>29.48</v>
      </c>
      <c r="G1087">
        <v>29.89</v>
      </c>
      <c r="H1087">
        <v>20.041</v>
      </c>
      <c r="I1087">
        <v>0.34</v>
      </c>
      <c r="J1087">
        <v>6.8700000000000002E-3</v>
      </c>
      <c r="K1087">
        <v>1.4399999999999999E-3</v>
      </c>
      <c r="L1087">
        <v>1.4599999999999999E-3</v>
      </c>
      <c r="M1087">
        <v>1.0457099999999999</v>
      </c>
      <c r="N1087">
        <v>0.32</v>
      </c>
      <c r="R1087" s="1">
        <f t="shared" si="80"/>
        <v>65.062941176470588</v>
      </c>
      <c r="S1087" s="1">
        <f t="shared" si="81"/>
        <v>13.637647058823529</v>
      </c>
      <c r="T1087" s="1">
        <f t="shared" si="82"/>
        <v>13.827058823529411</v>
      </c>
      <c r="U1087" s="1">
        <f t="shared" si="83"/>
        <v>9903.4888235294111</v>
      </c>
      <c r="V1087" s="1">
        <f t="shared" si="84"/>
        <v>3030.5882352941176</v>
      </c>
    </row>
    <row r="1088" spans="1:22" x14ac:dyDescent="0.2">
      <c r="A1088">
        <v>42307</v>
      </c>
      <c r="B1088">
        <v>4</v>
      </c>
      <c r="C1088">
        <v>866</v>
      </c>
      <c r="D1088">
        <v>48</v>
      </c>
      <c r="E1088">
        <v>99</v>
      </c>
      <c r="F1088">
        <v>29.51</v>
      </c>
      <c r="G1088">
        <v>29.92</v>
      </c>
      <c r="H1088">
        <v>19.965</v>
      </c>
      <c r="I1088">
        <v>0.34</v>
      </c>
      <c r="J1088">
        <v>6.8100000000000001E-3</v>
      </c>
      <c r="K1088">
        <v>1.5152173913043478E-3</v>
      </c>
      <c r="L1088">
        <v>1.6100000000000001E-3</v>
      </c>
      <c r="M1088">
        <v>1.0468999999999999</v>
      </c>
      <c r="N1088">
        <v>0.32</v>
      </c>
      <c r="R1088" s="1">
        <f t="shared" si="80"/>
        <v>64.494705882352946</v>
      </c>
      <c r="S1088" s="1">
        <f t="shared" si="81"/>
        <v>14.35</v>
      </c>
      <c r="T1088" s="1">
        <f t="shared" si="82"/>
        <v>15.24764705882353</v>
      </c>
      <c r="U1088" s="1">
        <f t="shared" si="83"/>
        <v>9914.7588235294097</v>
      </c>
      <c r="V1088" s="1">
        <f t="shared" si="84"/>
        <v>3030.5882352941176</v>
      </c>
    </row>
    <row r="1089" spans="1:22" x14ac:dyDescent="0.2">
      <c r="A1089">
        <v>42309</v>
      </c>
      <c r="B1089">
        <v>4</v>
      </c>
      <c r="C1089">
        <v>866</v>
      </c>
      <c r="D1089">
        <v>48</v>
      </c>
      <c r="E1089">
        <v>99</v>
      </c>
      <c r="F1089">
        <v>29.51</v>
      </c>
      <c r="G1089">
        <v>29.93</v>
      </c>
      <c r="H1089">
        <v>19.145</v>
      </c>
      <c r="I1089">
        <v>0.33</v>
      </c>
      <c r="J1089">
        <v>6.8100000000000001E-3</v>
      </c>
      <c r="K1089">
        <v>1.6046808510638299E-3</v>
      </c>
      <c r="L1089">
        <v>1.6100000000000001E-3</v>
      </c>
      <c r="M1089">
        <v>1.04497</v>
      </c>
      <c r="N1089">
        <v>0.3</v>
      </c>
      <c r="R1089" s="1">
        <f t="shared" si="80"/>
        <v>66.449090909090913</v>
      </c>
      <c r="S1089" s="1">
        <f t="shared" si="81"/>
        <v>15.65779497098646</v>
      </c>
      <c r="T1089" s="1">
        <f t="shared" si="82"/>
        <v>15.709696969696971</v>
      </c>
      <c r="U1089" s="1">
        <f t="shared" si="83"/>
        <v>10196.373939393938</v>
      </c>
      <c r="V1089" s="1">
        <f t="shared" si="84"/>
        <v>2927.272727272727</v>
      </c>
    </row>
    <row r="1090" spans="1:22" x14ac:dyDescent="0.2">
      <c r="A1090">
        <v>42311</v>
      </c>
      <c r="B1090">
        <v>4</v>
      </c>
      <c r="C1090">
        <v>865</v>
      </c>
      <c r="D1090">
        <v>48</v>
      </c>
      <c r="E1090">
        <v>99</v>
      </c>
      <c r="F1090">
        <v>29.48</v>
      </c>
      <c r="G1090">
        <v>29.9</v>
      </c>
      <c r="H1090">
        <v>18.943999999999999</v>
      </c>
      <c r="I1090">
        <v>0.33</v>
      </c>
      <c r="J1090">
        <v>6.7799999999999996E-3</v>
      </c>
      <c r="K1090">
        <v>1.6046808510638299E-3</v>
      </c>
      <c r="L1090">
        <v>1.6100000000000001E-3</v>
      </c>
      <c r="M1090">
        <v>1.04376</v>
      </c>
      <c r="N1090">
        <v>0.3</v>
      </c>
      <c r="R1090" s="1">
        <f t="shared" ref="R1090:R1153" si="85">J1090/$I1090*3220</f>
        <v>66.156363636363636</v>
      </c>
      <c r="S1090" s="1">
        <f t="shared" ref="S1090:S1153" si="86">K1090/$I1090*3220</f>
        <v>15.65779497098646</v>
      </c>
      <c r="T1090" s="1">
        <f t="shared" ref="T1090:T1153" si="87">L1090/$I1090*3220</f>
        <v>15.709696969696971</v>
      </c>
      <c r="U1090" s="1">
        <f t="shared" ref="U1090:U1153" si="88">M1090/$I1090*3220</f>
        <v>10184.567272727272</v>
      </c>
      <c r="V1090" s="1">
        <f t="shared" ref="V1090:V1153" si="89">N1090/$I1090*3220</f>
        <v>2927.272727272727</v>
      </c>
    </row>
    <row r="1091" spans="1:22" x14ac:dyDescent="0.2">
      <c r="A1091">
        <v>42313</v>
      </c>
      <c r="B1091">
        <v>4</v>
      </c>
      <c r="C1091">
        <v>866</v>
      </c>
      <c r="D1091">
        <v>48</v>
      </c>
      <c r="E1091">
        <v>99</v>
      </c>
      <c r="F1091">
        <v>29.51</v>
      </c>
      <c r="G1091">
        <v>29.93</v>
      </c>
      <c r="H1091">
        <v>18.893999999999998</v>
      </c>
      <c r="I1091">
        <v>0.33</v>
      </c>
      <c r="J1091">
        <v>6.8300000000000001E-3</v>
      </c>
      <c r="K1091">
        <v>1.7140425531914892E-3</v>
      </c>
      <c r="L1091">
        <v>1.4599999999999999E-3</v>
      </c>
      <c r="M1091">
        <v>1.0449900000000001</v>
      </c>
      <c r="N1091">
        <v>0.3</v>
      </c>
      <c r="R1091" s="1">
        <f t="shared" si="85"/>
        <v>66.644242424242421</v>
      </c>
      <c r="S1091" s="1">
        <f t="shared" si="86"/>
        <v>16.724900064474529</v>
      </c>
      <c r="T1091" s="1">
        <f t="shared" si="87"/>
        <v>14.246060606060603</v>
      </c>
      <c r="U1091" s="1">
        <f t="shared" si="88"/>
        <v>10196.569090909092</v>
      </c>
      <c r="V1091" s="1">
        <f t="shared" si="89"/>
        <v>2927.272727272727</v>
      </c>
    </row>
    <row r="1092" spans="1:22" x14ac:dyDescent="0.2">
      <c r="A1092">
        <v>42316</v>
      </c>
      <c r="B1092">
        <v>4</v>
      </c>
      <c r="C1092">
        <v>865</v>
      </c>
      <c r="D1092">
        <v>48</v>
      </c>
      <c r="E1092">
        <v>99</v>
      </c>
      <c r="F1092">
        <v>29.48</v>
      </c>
      <c r="G1092">
        <v>29.9</v>
      </c>
      <c r="H1092">
        <v>19.344999999999999</v>
      </c>
      <c r="I1092">
        <v>0.33</v>
      </c>
      <c r="J1092">
        <v>6.7999999999999996E-3</v>
      </c>
      <c r="K1092">
        <v>1.6199999999999999E-3</v>
      </c>
      <c r="L1092">
        <v>1.4599999999999999E-3</v>
      </c>
      <c r="M1092">
        <v>1.04379</v>
      </c>
      <c r="N1092">
        <v>0.31</v>
      </c>
      <c r="R1092" s="1">
        <f t="shared" si="85"/>
        <v>66.351515151515144</v>
      </c>
      <c r="S1092" s="1">
        <f t="shared" si="86"/>
        <v>15.807272727272727</v>
      </c>
      <c r="T1092" s="1">
        <f t="shared" si="87"/>
        <v>14.246060606060603</v>
      </c>
      <c r="U1092" s="1">
        <f t="shared" si="88"/>
        <v>10184.859999999999</v>
      </c>
      <c r="V1092" s="1">
        <f t="shared" si="89"/>
        <v>3024.8484848484845</v>
      </c>
    </row>
    <row r="1093" spans="1:22" x14ac:dyDescent="0.2">
      <c r="A1093">
        <v>42319</v>
      </c>
      <c r="B1093">
        <v>4</v>
      </c>
      <c r="C1093">
        <v>865</v>
      </c>
      <c r="D1093">
        <v>48</v>
      </c>
      <c r="E1093">
        <v>99</v>
      </c>
      <c r="F1093">
        <v>29.48</v>
      </c>
      <c r="G1093">
        <v>29.89</v>
      </c>
      <c r="H1093">
        <v>21.027000000000001</v>
      </c>
      <c r="I1093">
        <v>0.34</v>
      </c>
      <c r="J1093">
        <v>6.7499999999999999E-3</v>
      </c>
      <c r="K1093">
        <v>1.5299999999999999E-3</v>
      </c>
      <c r="L1093">
        <v>1.4599999999999999E-3</v>
      </c>
      <c r="M1093">
        <v>1.0457099999999999</v>
      </c>
      <c r="N1093">
        <v>0.33</v>
      </c>
      <c r="R1093" s="1">
        <f t="shared" si="85"/>
        <v>63.92647058823529</v>
      </c>
      <c r="S1093" s="1">
        <f t="shared" si="86"/>
        <v>14.489999999999998</v>
      </c>
      <c r="T1093" s="1">
        <f t="shared" si="87"/>
        <v>13.827058823529411</v>
      </c>
      <c r="U1093" s="1">
        <f t="shared" si="88"/>
        <v>9903.4888235294111</v>
      </c>
      <c r="V1093" s="1">
        <f t="shared" si="89"/>
        <v>3125.294117647059</v>
      </c>
    </row>
    <row r="1094" spans="1:22" x14ac:dyDescent="0.2">
      <c r="A1094">
        <v>42320</v>
      </c>
      <c r="B1094">
        <v>4</v>
      </c>
      <c r="C1094">
        <v>865</v>
      </c>
      <c r="D1094">
        <v>48</v>
      </c>
      <c r="E1094">
        <v>99</v>
      </c>
      <c r="F1094">
        <v>29.48</v>
      </c>
      <c r="G1094">
        <v>29.89</v>
      </c>
      <c r="H1094">
        <v>21.027000000000001</v>
      </c>
      <c r="I1094">
        <v>0.34</v>
      </c>
      <c r="J1094">
        <v>6.7799999999999996E-3</v>
      </c>
      <c r="K1094">
        <v>1.5299999999999999E-3</v>
      </c>
      <c r="L1094">
        <v>1.4599999999999999E-3</v>
      </c>
      <c r="M1094">
        <v>1.0457099999999999</v>
      </c>
      <c r="N1094">
        <v>0.33</v>
      </c>
      <c r="R1094" s="1">
        <f t="shared" si="85"/>
        <v>64.210588235294111</v>
      </c>
      <c r="S1094" s="1">
        <f t="shared" si="86"/>
        <v>14.489999999999998</v>
      </c>
      <c r="T1094" s="1">
        <f t="shared" si="87"/>
        <v>13.827058823529411</v>
      </c>
      <c r="U1094" s="1">
        <f t="shared" si="88"/>
        <v>9903.4888235294111</v>
      </c>
      <c r="V1094" s="1">
        <f t="shared" si="89"/>
        <v>3125.294117647059</v>
      </c>
    </row>
    <row r="1095" spans="1:22" x14ac:dyDescent="0.2">
      <c r="A1095">
        <v>42323</v>
      </c>
      <c r="B1095">
        <v>4</v>
      </c>
      <c r="C1095">
        <v>864</v>
      </c>
      <c r="D1095">
        <v>48</v>
      </c>
      <c r="E1095">
        <v>99</v>
      </c>
      <c r="F1095">
        <v>29.45</v>
      </c>
      <c r="G1095">
        <v>29.84</v>
      </c>
      <c r="H1095">
        <v>20.056999999999999</v>
      </c>
      <c r="I1095">
        <v>0.34</v>
      </c>
      <c r="J1095">
        <v>6.79E-3</v>
      </c>
      <c r="K1095">
        <v>1.5261363636363638E-3</v>
      </c>
      <c r="L1095">
        <v>1.4599999999999999E-3</v>
      </c>
      <c r="M1095">
        <v>1.0464199999999999</v>
      </c>
      <c r="N1095">
        <v>0.32</v>
      </c>
      <c r="R1095" s="1">
        <f t="shared" si="85"/>
        <v>64.305294117647051</v>
      </c>
      <c r="S1095" s="1">
        <f t="shared" si="86"/>
        <v>14.453409090909092</v>
      </c>
      <c r="T1095" s="1">
        <f t="shared" si="87"/>
        <v>13.827058823529411</v>
      </c>
      <c r="U1095" s="1">
        <f t="shared" si="88"/>
        <v>9910.212941176469</v>
      </c>
      <c r="V1095" s="1">
        <f t="shared" si="89"/>
        <v>3030.5882352941176</v>
      </c>
    </row>
    <row r="1096" spans="1:22" x14ac:dyDescent="0.2">
      <c r="A1096">
        <v>42324</v>
      </c>
      <c r="B1096">
        <v>4</v>
      </c>
      <c r="C1096">
        <v>865</v>
      </c>
      <c r="D1096">
        <v>48</v>
      </c>
      <c r="E1096">
        <v>99</v>
      </c>
      <c r="F1096">
        <v>29.48</v>
      </c>
      <c r="G1096">
        <v>29.88</v>
      </c>
      <c r="H1096">
        <v>20.056999999999999</v>
      </c>
      <c r="I1096">
        <v>0.34</v>
      </c>
      <c r="J1096">
        <v>6.77E-3</v>
      </c>
      <c r="K1096">
        <v>1.6000000000000001E-3</v>
      </c>
      <c r="L1096">
        <v>1.4599999999999999E-3</v>
      </c>
      <c r="M1096">
        <v>1.0476300000000001</v>
      </c>
      <c r="N1096">
        <v>0.32</v>
      </c>
      <c r="R1096" s="1">
        <f t="shared" si="85"/>
        <v>64.115882352941171</v>
      </c>
      <c r="S1096" s="1">
        <f t="shared" si="86"/>
        <v>15.152941176470588</v>
      </c>
      <c r="T1096" s="1">
        <f t="shared" si="87"/>
        <v>13.827058823529411</v>
      </c>
      <c r="U1096" s="1">
        <f t="shared" si="88"/>
        <v>9921.6723529411775</v>
      </c>
      <c r="V1096" s="1">
        <f t="shared" si="89"/>
        <v>3030.5882352941176</v>
      </c>
    </row>
    <row r="1097" spans="1:22" x14ac:dyDescent="0.2">
      <c r="A1097">
        <v>42325</v>
      </c>
      <c r="B1097">
        <v>4</v>
      </c>
      <c r="C1097">
        <v>865</v>
      </c>
      <c r="D1097">
        <v>48</v>
      </c>
      <c r="E1097">
        <v>99</v>
      </c>
      <c r="F1097">
        <v>29.48</v>
      </c>
      <c r="G1097">
        <v>29.88</v>
      </c>
      <c r="H1097">
        <v>19.225000000000001</v>
      </c>
      <c r="I1097">
        <v>0.34</v>
      </c>
      <c r="J1097">
        <v>6.77E-3</v>
      </c>
      <c r="K1097">
        <v>1.6000000000000001E-3</v>
      </c>
      <c r="L1097">
        <v>1.4599999999999999E-3</v>
      </c>
      <c r="M1097">
        <v>1.0476300000000001</v>
      </c>
      <c r="N1097">
        <v>0.3</v>
      </c>
      <c r="R1097" s="1">
        <f t="shared" si="85"/>
        <v>64.115882352941171</v>
      </c>
      <c r="S1097" s="1">
        <f t="shared" si="86"/>
        <v>15.152941176470588</v>
      </c>
      <c r="T1097" s="1">
        <f t="shared" si="87"/>
        <v>13.827058823529411</v>
      </c>
      <c r="U1097" s="1">
        <f t="shared" si="88"/>
        <v>9921.6723529411775</v>
      </c>
      <c r="V1097" s="1">
        <f t="shared" si="89"/>
        <v>2841.1764705882347</v>
      </c>
    </row>
    <row r="1098" spans="1:22" x14ac:dyDescent="0.2">
      <c r="A1098">
        <v>42326</v>
      </c>
      <c r="B1098">
        <v>4</v>
      </c>
      <c r="C1098">
        <v>864</v>
      </c>
      <c r="D1098">
        <v>48</v>
      </c>
      <c r="E1098">
        <v>99</v>
      </c>
      <c r="F1098">
        <v>29.45</v>
      </c>
      <c r="G1098">
        <v>29.84</v>
      </c>
      <c r="H1098">
        <v>19.225000000000001</v>
      </c>
      <c r="I1098">
        <v>0.34</v>
      </c>
      <c r="J1098">
        <v>6.79E-3</v>
      </c>
      <c r="K1098">
        <v>1.6159090909090912E-3</v>
      </c>
      <c r="L1098">
        <v>1.4599999999999999E-3</v>
      </c>
      <c r="M1098">
        <v>1.0464199999999999</v>
      </c>
      <c r="N1098">
        <v>0.3</v>
      </c>
      <c r="R1098" s="1">
        <f t="shared" si="85"/>
        <v>64.305294117647051</v>
      </c>
      <c r="S1098" s="1">
        <f t="shared" si="86"/>
        <v>15.30360962566845</v>
      </c>
      <c r="T1098" s="1">
        <f t="shared" si="87"/>
        <v>13.827058823529411</v>
      </c>
      <c r="U1098" s="1">
        <f t="shared" si="88"/>
        <v>9910.212941176469</v>
      </c>
      <c r="V1098" s="1">
        <f t="shared" si="89"/>
        <v>2841.1764705882347</v>
      </c>
    </row>
    <row r="1099" spans="1:22" x14ac:dyDescent="0.2">
      <c r="A1099">
        <v>42327</v>
      </c>
      <c r="B1099">
        <v>4</v>
      </c>
      <c r="C1099">
        <v>865</v>
      </c>
      <c r="D1099">
        <v>48</v>
      </c>
      <c r="E1099">
        <v>99</v>
      </c>
      <c r="F1099">
        <v>29.48</v>
      </c>
      <c r="G1099">
        <v>29.88</v>
      </c>
      <c r="H1099">
        <v>19.225000000000001</v>
      </c>
      <c r="I1099">
        <v>0.34</v>
      </c>
      <c r="J1099">
        <v>6.77E-3</v>
      </c>
      <c r="K1099">
        <v>1.6200000000000001E-3</v>
      </c>
      <c r="L1099">
        <v>1.4599999999999999E-3</v>
      </c>
      <c r="M1099">
        <v>1.0476300000000001</v>
      </c>
      <c r="N1099">
        <v>0.3</v>
      </c>
      <c r="R1099" s="1">
        <f t="shared" si="85"/>
        <v>64.115882352941171</v>
      </c>
      <c r="S1099" s="1">
        <f t="shared" si="86"/>
        <v>15.34235294117647</v>
      </c>
      <c r="T1099" s="1">
        <f t="shared" si="87"/>
        <v>13.827058823529411</v>
      </c>
      <c r="U1099" s="1">
        <f t="shared" si="88"/>
        <v>9921.6723529411775</v>
      </c>
      <c r="V1099" s="1">
        <f t="shared" si="89"/>
        <v>2841.1764705882347</v>
      </c>
    </row>
    <row r="1100" spans="1:22" x14ac:dyDescent="0.2">
      <c r="A1100">
        <v>42328</v>
      </c>
      <c r="B1100">
        <v>4</v>
      </c>
      <c r="C1100">
        <v>865</v>
      </c>
      <c r="D1100">
        <v>48</v>
      </c>
      <c r="E1100">
        <v>99</v>
      </c>
      <c r="F1100">
        <v>29.48</v>
      </c>
      <c r="G1100">
        <v>29.88</v>
      </c>
      <c r="H1100">
        <v>19.225000000000001</v>
      </c>
      <c r="I1100">
        <v>0.34</v>
      </c>
      <c r="J1100">
        <v>6.7499999999999999E-3</v>
      </c>
      <c r="K1100">
        <v>1.6200000000000001E-3</v>
      </c>
      <c r="L1100">
        <v>1.4599999999999999E-3</v>
      </c>
      <c r="M1100">
        <v>1.0476300000000001</v>
      </c>
      <c r="N1100">
        <v>0.3</v>
      </c>
      <c r="R1100" s="1">
        <f t="shared" si="85"/>
        <v>63.92647058823529</v>
      </c>
      <c r="S1100" s="1">
        <f t="shared" si="86"/>
        <v>15.34235294117647</v>
      </c>
      <c r="T1100" s="1">
        <f t="shared" si="87"/>
        <v>13.827058823529411</v>
      </c>
      <c r="U1100" s="1">
        <f t="shared" si="88"/>
        <v>9921.6723529411775</v>
      </c>
      <c r="V1100" s="1">
        <f t="shared" si="89"/>
        <v>2841.1764705882347</v>
      </c>
    </row>
    <row r="1101" spans="1:22" x14ac:dyDescent="0.2">
      <c r="A1101">
        <v>42329</v>
      </c>
      <c r="B1101">
        <v>4</v>
      </c>
      <c r="C1101">
        <v>865</v>
      </c>
      <c r="D1101">
        <v>48</v>
      </c>
      <c r="E1101">
        <v>99</v>
      </c>
      <c r="F1101">
        <v>29.48</v>
      </c>
      <c r="G1101">
        <v>29.88</v>
      </c>
      <c r="H1101">
        <v>19.225000000000001</v>
      </c>
      <c r="I1101">
        <v>0.34</v>
      </c>
      <c r="J1101">
        <v>6.7999999999999996E-3</v>
      </c>
      <c r="K1101">
        <v>1.5995454545454548E-3</v>
      </c>
      <c r="L1101">
        <v>1.32E-3</v>
      </c>
      <c r="M1101">
        <v>1.04765</v>
      </c>
      <c r="N1101">
        <v>0.3</v>
      </c>
      <c r="R1101" s="1">
        <f t="shared" si="85"/>
        <v>64.399999999999991</v>
      </c>
      <c r="S1101" s="1">
        <f t="shared" si="86"/>
        <v>15.148636363636365</v>
      </c>
      <c r="T1101" s="1">
        <f t="shared" si="87"/>
        <v>12.501176470588234</v>
      </c>
      <c r="U1101" s="1">
        <f t="shared" si="88"/>
        <v>9921.8617647058818</v>
      </c>
      <c r="V1101" s="1">
        <f t="shared" si="89"/>
        <v>2841.1764705882347</v>
      </c>
    </row>
    <row r="1102" spans="1:22" x14ac:dyDescent="0.2">
      <c r="A1102">
        <v>42333</v>
      </c>
      <c r="B1102">
        <v>4</v>
      </c>
      <c r="C1102">
        <v>865</v>
      </c>
      <c r="D1102">
        <v>48</v>
      </c>
      <c r="E1102">
        <v>99</v>
      </c>
      <c r="F1102">
        <v>29.48</v>
      </c>
      <c r="G1102">
        <v>29.88</v>
      </c>
      <c r="H1102">
        <v>18.579999999999998</v>
      </c>
      <c r="I1102">
        <v>0.34</v>
      </c>
      <c r="J1102">
        <v>6.77E-3</v>
      </c>
      <c r="K1102">
        <v>1.6200000000000001E-3</v>
      </c>
      <c r="L1102">
        <v>1.32E-3</v>
      </c>
      <c r="M1102">
        <v>1.04765</v>
      </c>
      <c r="N1102">
        <v>0.28999999999999998</v>
      </c>
      <c r="R1102" s="1">
        <f t="shared" si="85"/>
        <v>64.115882352941171</v>
      </c>
      <c r="S1102" s="1">
        <f t="shared" si="86"/>
        <v>15.34235294117647</v>
      </c>
      <c r="T1102" s="1">
        <f t="shared" si="87"/>
        <v>12.501176470588234</v>
      </c>
      <c r="U1102" s="1">
        <f t="shared" si="88"/>
        <v>9921.8617647058818</v>
      </c>
      <c r="V1102" s="1">
        <f t="shared" si="89"/>
        <v>2746.4705882352937</v>
      </c>
    </row>
    <row r="1103" spans="1:22" x14ac:dyDescent="0.2">
      <c r="A1103">
        <v>42334</v>
      </c>
      <c r="B1103">
        <v>4</v>
      </c>
      <c r="C1103">
        <v>865</v>
      </c>
      <c r="D1103">
        <v>48</v>
      </c>
      <c r="E1103">
        <v>99</v>
      </c>
      <c r="F1103">
        <v>29.48</v>
      </c>
      <c r="G1103">
        <v>29.77</v>
      </c>
      <c r="H1103">
        <v>18.579999999999998</v>
      </c>
      <c r="I1103">
        <v>0.34</v>
      </c>
      <c r="J1103">
        <v>6.7000000000000002E-3</v>
      </c>
      <c r="K1103">
        <v>1.6100000000000001E-3</v>
      </c>
      <c r="L1103">
        <v>3.49E-3</v>
      </c>
      <c r="M1103">
        <v>1.0663800000000001</v>
      </c>
      <c r="N1103">
        <v>0.28999999999999998</v>
      </c>
      <c r="R1103" s="1">
        <f t="shared" si="85"/>
        <v>63.452941176470588</v>
      </c>
      <c r="S1103" s="1">
        <f t="shared" si="86"/>
        <v>15.24764705882353</v>
      </c>
      <c r="T1103" s="1">
        <f t="shared" si="87"/>
        <v>33.052352941176473</v>
      </c>
      <c r="U1103" s="1">
        <f t="shared" si="88"/>
        <v>10099.245882352941</v>
      </c>
      <c r="V1103" s="1">
        <f t="shared" si="89"/>
        <v>2746.4705882352937</v>
      </c>
    </row>
    <row r="1104" spans="1:22" x14ac:dyDescent="0.2">
      <c r="A1104">
        <v>42340</v>
      </c>
      <c r="B1104">
        <v>4</v>
      </c>
      <c r="C1104">
        <v>865</v>
      </c>
      <c r="D1104">
        <v>48</v>
      </c>
      <c r="E1104">
        <v>99</v>
      </c>
      <c r="F1104">
        <v>29.48</v>
      </c>
      <c r="G1104">
        <v>29.77</v>
      </c>
      <c r="H1104">
        <v>19.512</v>
      </c>
      <c r="I1104">
        <v>0.34</v>
      </c>
      <c r="J1104">
        <v>6.7499999999999999E-3</v>
      </c>
      <c r="K1104">
        <v>1.4300000000000001E-3</v>
      </c>
      <c r="L1104">
        <v>3.49E-3</v>
      </c>
      <c r="M1104">
        <v>1.06637</v>
      </c>
      <c r="N1104">
        <v>0.31</v>
      </c>
      <c r="R1104" s="1">
        <f t="shared" si="85"/>
        <v>63.92647058823529</v>
      </c>
      <c r="S1104" s="1">
        <f t="shared" si="86"/>
        <v>13.542941176470588</v>
      </c>
      <c r="T1104" s="1">
        <f t="shared" si="87"/>
        <v>33.052352941176473</v>
      </c>
      <c r="U1104" s="1">
        <f t="shared" si="88"/>
        <v>10099.151176470588</v>
      </c>
      <c r="V1104" s="1">
        <f t="shared" si="89"/>
        <v>2935.8823529411766</v>
      </c>
    </row>
    <row r="1105" spans="1:22" x14ac:dyDescent="0.2">
      <c r="A1105">
        <v>42350</v>
      </c>
      <c r="B1105">
        <v>4</v>
      </c>
      <c r="C1105">
        <v>867</v>
      </c>
      <c r="D1105">
        <v>48</v>
      </c>
      <c r="E1105">
        <v>99</v>
      </c>
      <c r="F1105">
        <v>29.55</v>
      </c>
      <c r="G1105">
        <v>29.63</v>
      </c>
      <c r="H1105">
        <v>18.329000000000001</v>
      </c>
      <c r="I1105">
        <v>0.34</v>
      </c>
      <c r="J1105">
        <v>6.9499999999999996E-3</v>
      </c>
      <c r="K1105">
        <v>1.5200000000000001E-3</v>
      </c>
      <c r="L1105">
        <v>3.7699999999999999E-3</v>
      </c>
      <c r="M1105">
        <v>1.07507</v>
      </c>
      <c r="N1105">
        <v>0.28999999999999998</v>
      </c>
      <c r="R1105" s="1">
        <f t="shared" si="85"/>
        <v>65.82058823529411</v>
      </c>
      <c r="S1105" s="1">
        <f t="shared" si="86"/>
        <v>14.395294117647058</v>
      </c>
      <c r="T1105" s="1">
        <f t="shared" si="87"/>
        <v>35.704117647058816</v>
      </c>
      <c r="U1105" s="1">
        <f t="shared" si="88"/>
        <v>10181.545294117646</v>
      </c>
      <c r="V1105" s="1">
        <f t="shared" si="89"/>
        <v>2746.4705882352937</v>
      </c>
    </row>
    <row r="1106" spans="1:22" x14ac:dyDescent="0.2">
      <c r="A1106">
        <v>42355</v>
      </c>
      <c r="B1106">
        <v>4</v>
      </c>
      <c r="C1106">
        <v>866</v>
      </c>
      <c r="D1106">
        <v>48</v>
      </c>
      <c r="E1106">
        <v>99</v>
      </c>
      <c r="F1106">
        <v>29.51</v>
      </c>
      <c r="G1106">
        <v>29.6</v>
      </c>
      <c r="H1106">
        <v>19.065999999999999</v>
      </c>
      <c r="I1106">
        <v>0.34</v>
      </c>
      <c r="J1106">
        <v>6.8500000000000002E-3</v>
      </c>
      <c r="K1106">
        <v>1.6000000000000001E-3</v>
      </c>
      <c r="L1106">
        <v>3.47E-3</v>
      </c>
      <c r="M1106">
        <v>1.07389</v>
      </c>
      <c r="N1106">
        <v>0.3</v>
      </c>
      <c r="R1106" s="1">
        <f t="shared" si="85"/>
        <v>64.873529411764707</v>
      </c>
      <c r="S1106" s="1">
        <f t="shared" si="86"/>
        <v>15.152941176470588</v>
      </c>
      <c r="T1106" s="1">
        <f t="shared" si="87"/>
        <v>32.862941176470585</v>
      </c>
      <c r="U1106" s="1">
        <f t="shared" si="88"/>
        <v>10170.369999999999</v>
      </c>
      <c r="V1106" s="1">
        <f t="shared" si="89"/>
        <v>2841.1764705882347</v>
      </c>
    </row>
    <row r="1107" spans="1:22" x14ac:dyDescent="0.2">
      <c r="A1107">
        <v>42364</v>
      </c>
      <c r="B1107">
        <v>4</v>
      </c>
      <c r="C1107">
        <v>865</v>
      </c>
      <c r="D1107">
        <v>48</v>
      </c>
      <c r="E1107">
        <v>99</v>
      </c>
      <c r="F1107">
        <v>29.48</v>
      </c>
      <c r="G1107">
        <v>29.57</v>
      </c>
      <c r="H1107">
        <v>18.721</v>
      </c>
      <c r="I1107">
        <v>0.34</v>
      </c>
      <c r="J1107">
        <v>6.8900000000000003E-3</v>
      </c>
      <c r="K1107">
        <v>1.6900000000000001E-3</v>
      </c>
      <c r="L1107">
        <v>3.47E-3</v>
      </c>
      <c r="M1107">
        <v>1.0726500000000001</v>
      </c>
      <c r="N1107">
        <v>0.28999999999999998</v>
      </c>
      <c r="R1107" s="1">
        <f t="shared" si="85"/>
        <v>65.252352941176468</v>
      </c>
      <c r="S1107" s="1">
        <f t="shared" si="86"/>
        <v>16.005294117647058</v>
      </c>
      <c r="T1107" s="1">
        <f t="shared" si="87"/>
        <v>32.862941176470585</v>
      </c>
      <c r="U1107" s="1">
        <f t="shared" si="88"/>
        <v>10158.626470588235</v>
      </c>
      <c r="V1107" s="1">
        <f t="shared" si="89"/>
        <v>2746.4705882352937</v>
      </c>
    </row>
    <row r="1108" spans="1:22" x14ac:dyDescent="0.2">
      <c r="A1108">
        <v>42366</v>
      </c>
      <c r="B1108">
        <v>4</v>
      </c>
      <c r="C1108">
        <v>866</v>
      </c>
      <c r="D1108">
        <v>48</v>
      </c>
      <c r="E1108">
        <v>99</v>
      </c>
      <c r="F1108">
        <v>29.51</v>
      </c>
      <c r="G1108">
        <v>29.6</v>
      </c>
      <c r="H1108">
        <v>19.202999999999999</v>
      </c>
      <c r="I1108">
        <v>0.34</v>
      </c>
      <c r="J1108">
        <v>6.8999999999999999E-3</v>
      </c>
      <c r="K1108">
        <v>1.6000000000000001E-3</v>
      </c>
      <c r="L1108">
        <v>3.47E-3</v>
      </c>
      <c r="M1108">
        <v>1.07389</v>
      </c>
      <c r="N1108">
        <v>0.3</v>
      </c>
      <c r="R1108" s="1">
        <f t="shared" si="85"/>
        <v>65.347058823529395</v>
      </c>
      <c r="S1108" s="1">
        <f t="shared" si="86"/>
        <v>15.152941176470588</v>
      </c>
      <c r="T1108" s="1">
        <f t="shared" si="87"/>
        <v>32.862941176470585</v>
      </c>
      <c r="U1108" s="1">
        <f t="shared" si="88"/>
        <v>10170.369999999999</v>
      </c>
      <c r="V1108" s="1">
        <f t="shared" si="89"/>
        <v>2841.1764705882347</v>
      </c>
    </row>
    <row r="1109" spans="1:22" x14ac:dyDescent="0.2">
      <c r="A1109">
        <v>42369</v>
      </c>
      <c r="B1109">
        <v>4</v>
      </c>
      <c r="C1109">
        <v>866</v>
      </c>
      <c r="D1109">
        <v>48</v>
      </c>
      <c r="E1109">
        <v>99</v>
      </c>
      <c r="F1109">
        <v>29.51</v>
      </c>
      <c r="G1109">
        <v>29.6</v>
      </c>
      <c r="H1109">
        <v>18.765999999999998</v>
      </c>
      <c r="I1109">
        <v>0.34</v>
      </c>
      <c r="J1109">
        <v>6.8500000000000002E-3</v>
      </c>
      <c r="K1109">
        <v>1.6000000000000001E-3</v>
      </c>
      <c r="L1109">
        <v>3.1900000000000001E-3</v>
      </c>
      <c r="M1109">
        <v>1.0739399999999999</v>
      </c>
      <c r="N1109">
        <v>0.28999999999999998</v>
      </c>
      <c r="R1109" s="1">
        <f t="shared" si="85"/>
        <v>64.873529411764707</v>
      </c>
      <c r="S1109" s="1">
        <f t="shared" si="86"/>
        <v>15.152941176470588</v>
      </c>
      <c r="T1109" s="1">
        <f t="shared" si="87"/>
        <v>30.211176470588235</v>
      </c>
      <c r="U1109" s="1">
        <f t="shared" si="88"/>
        <v>10170.843529411763</v>
      </c>
      <c r="V1109" s="1">
        <f t="shared" si="89"/>
        <v>2746.4705882352937</v>
      </c>
    </row>
    <row r="1110" spans="1:22" x14ac:dyDescent="0.2">
      <c r="A1110">
        <v>42375</v>
      </c>
      <c r="B1110">
        <v>4</v>
      </c>
      <c r="C1110">
        <v>867</v>
      </c>
      <c r="D1110">
        <v>48</v>
      </c>
      <c r="E1110">
        <v>99</v>
      </c>
      <c r="F1110">
        <v>29.55</v>
      </c>
      <c r="G1110">
        <v>29.65</v>
      </c>
      <c r="H1110">
        <v>19.285</v>
      </c>
      <c r="I1110">
        <v>0.34</v>
      </c>
      <c r="J1110">
        <v>6.77E-3</v>
      </c>
      <c r="K1110">
        <v>1.6999999999999999E-3</v>
      </c>
      <c r="L1110">
        <v>3.1900000000000001E-3</v>
      </c>
      <c r="M1110">
        <v>1.07138</v>
      </c>
      <c r="N1110">
        <v>0.3</v>
      </c>
      <c r="R1110" s="1">
        <f t="shared" si="85"/>
        <v>64.115882352941171</v>
      </c>
      <c r="S1110" s="1">
        <f t="shared" si="86"/>
        <v>16.099999999999998</v>
      </c>
      <c r="T1110" s="1">
        <f t="shared" si="87"/>
        <v>30.211176470588235</v>
      </c>
      <c r="U1110" s="1">
        <f t="shared" si="88"/>
        <v>10146.59882352941</v>
      </c>
      <c r="V1110" s="1">
        <f t="shared" si="89"/>
        <v>2841.1764705882347</v>
      </c>
    </row>
    <row r="1111" spans="1:22" x14ac:dyDescent="0.2">
      <c r="A1111">
        <v>42376</v>
      </c>
      <c r="B1111">
        <v>4</v>
      </c>
      <c r="C1111">
        <v>867</v>
      </c>
      <c r="D1111">
        <v>48</v>
      </c>
      <c r="E1111">
        <v>99</v>
      </c>
      <c r="F1111">
        <v>29.55</v>
      </c>
      <c r="G1111">
        <v>29.65</v>
      </c>
      <c r="H1111">
        <v>19.753</v>
      </c>
      <c r="I1111">
        <v>0.34</v>
      </c>
      <c r="J1111">
        <v>6.8199999999999997E-3</v>
      </c>
      <c r="K1111">
        <v>1.6999999999999999E-3</v>
      </c>
      <c r="L1111">
        <v>3.1900000000000001E-3</v>
      </c>
      <c r="M1111">
        <v>1.07138</v>
      </c>
      <c r="N1111">
        <v>0.31</v>
      </c>
      <c r="R1111" s="1">
        <f t="shared" si="85"/>
        <v>64.589411764705872</v>
      </c>
      <c r="S1111" s="1">
        <f t="shared" si="86"/>
        <v>16.099999999999998</v>
      </c>
      <c r="T1111" s="1">
        <f t="shared" si="87"/>
        <v>30.211176470588235</v>
      </c>
      <c r="U1111" s="1">
        <f t="shared" si="88"/>
        <v>10146.59882352941</v>
      </c>
      <c r="V1111" s="1">
        <f t="shared" si="89"/>
        <v>2935.8823529411766</v>
      </c>
    </row>
    <row r="1112" spans="1:22" x14ac:dyDescent="0.2">
      <c r="A1112">
        <v>42379</v>
      </c>
      <c r="B1112">
        <v>4</v>
      </c>
      <c r="C1112">
        <v>865</v>
      </c>
      <c r="D1112">
        <v>48</v>
      </c>
      <c r="E1112">
        <v>99</v>
      </c>
      <c r="F1112">
        <v>29.48</v>
      </c>
      <c r="G1112">
        <v>29.57</v>
      </c>
      <c r="H1112">
        <v>19.004999999999999</v>
      </c>
      <c r="I1112">
        <v>0.34</v>
      </c>
      <c r="J1112">
        <v>6.8399999999999997E-3</v>
      </c>
      <c r="K1112">
        <v>1.6000000000000001E-3</v>
      </c>
      <c r="L1112">
        <v>3.1800000000000001E-3</v>
      </c>
      <c r="M1112">
        <v>1.0727</v>
      </c>
      <c r="N1112">
        <v>0.3</v>
      </c>
      <c r="R1112" s="1">
        <f t="shared" si="85"/>
        <v>64.778823529411767</v>
      </c>
      <c r="S1112" s="1">
        <f t="shared" si="86"/>
        <v>15.152941176470588</v>
      </c>
      <c r="T1112" s="1">
        <f t="shared" si="87"/>
        <v>30.116470588235295</v>
      </c>
      <c r="U1112" s="1">
        <f t="shared" si="88"/>
        <v>10159.099999999999</v>
      </c>
      <c r="V1112" s="1">
        <f t="shared" si="89"/>
        <v>2841.1764705882347</v>
      </c>
    </row>
    <row r="1113" spans="1:22" x14ac:dyDescent="0.2">
      <c r="A1113">
        <v>42384</v>
      </c>
      <c r="B1113">
        <v>4</v>
      </c>
      <c r="C1113">
        <v>864</v>
      </c>
      <c r="D1113">
        <v>48</v>
      </c>
      <c r="E1113">
        <v>99</v>
      </c>
      <c r="F1113">
        <v>29.45</v>
      </c>
      <c r="G1113">
        <v>29.53</v>
      </c>
      <c r="H1113">
        <v>18.295000000000002</v>
      </c>
      <c r="I1113">
        <v>0.34</v>
      </c>
      <c r="J1113">
        <v>6.79E-3</v>
      </c>
      <c r="K1113">
        <v>1.5100000000000001E-3</v>
      </c>
      <c r="L1113">
        <v>3.47E-3</v>
      </c>
      <c r="M1113">
        <v>1.07141</v>
      </c>
      <c r="N1113">
        <v>0.28999999999999998</v>
      </c>
      <c r="R1113" s="1">
        <f t="shared" si="85"/>
        <v>64.305294117647051</v>
      </c>
      <c r="S1113" s="1">
        <f t="shared" si="86"/>
        <v>14.300588235294116</v>
      </c>
      <c r="T1113" s="1">
        <f t="shared" si="87"/>
        <v>32.862941176470585</v>
      </c>
      <c r="U1113" s="1">
        <f t="shared" si="88"/>
        <v>10146.882941176469</v>
      </c>
      <c r="V1113" s="1">
        <f t="shared" si="89"/>
        <v>2746.4705882352937</v>
      </c>
    </row>
    <row r="1114" spans="1:22" x14ac:dyDescent="0.2">
      <c r="A1114">
        <v>42386</v>
      </c>
      <c r="B1114">
        <v>4</v>
      </c>
      <c r="C1114">
        <v>867</v>
      </c>
      <c r="D1114">
        <v>48</v>
      </c>
      <c r="E1114">
        <v>99</v>
      </c>
      <c r="F1114">
        <v>29.55</v>
      </c>
      <c r="G1114">
        <v>29.63</v>
      </c>
      <c r="H1114">
        <v>18.698</v>
      </c>
      <c r="I1114">
        <v>0.34</v>
      </c>
      <c r="J1114">
        <v>6.8100000000000001E-3</v>
      </c>
      <c r="K1114">
        <v>1.5200000000000001E-3</v>
      </c>
      <c r="L1114">
        <v>3.48E-3</v>
      </c>
      <c r="M1114">
        <v>1.0751299999999999</v>
      </c>
      <c r="N1114">
        <v>0.28999999999999998</v>
      </c>
      <c r="R1114" s="1">
        <f t="shared" si="85"/>
        <v>64.494705882352946</v>
      </c>
      <c r="S1114" s="1">
        <f t="shared" si="86"/>
        <v>14.395294117647058</v>
      </c>
      <c r="T1114" s="1">
        <f t="shared" si="87"/>
        <v>32.957647058823525</v>
      </c>
      <c r="U1114" s="1">
        <f t="shared" si="88"/>
        <v>10182.113529411763</v>
      </c>
      <c r="V1114" s="1">
        <f t="shared" si="89"/>
        <v>2746.4705882352937</v>
      </c>
    </row>
    <row r="1115" spans="1:22" x14ac:dyDescent="0.2">
      <c r="A1115">
        <v>42390</v>
      </c>
      <c r="B1115">
        <v>4</v>
      </c>
      <c r="C1115">
        <v>865</v>
      </c>
      <c r="D1115">
        <v>48</v>
      </c>
      <c r="E1115">
        <v>99</v>
      </c>
      <c r="F1115">
        <v>29.48</v>
      </c>
      <c r="G1115">
        <v>29.57</v>
      </c>
      <c r="H1115">
        <v>19.071000000000002</v>
      </c>
      <c r="I1115">
        <v>0.34</v>
      </c>
      <c r="J1115">
        <v>6.7999999999999996E-3</v>
      </c>
      <c r="K1115">
        <v>1.5100000000000001E-3</v>
      </c>
      <c r="L1115">
        <v>3.1800000000000001E-3</v>
      </c>
      <c r="M1115">
        <v>1.0727</v>
      </c>
      <c r="N1115">
        <v>0.3</v>
      </c>
      <c r="R1115" s="1">
        <f t="shared" si="85"/>
        <v>64.399999999999991</v>
      </c>
      <c r="S1115" s="1">
        <f t="shared" si="86"/>
        <v>14.300588235294116</v>
      </c>
      <c r="T1115" s="1">
        <f t="shared" si="87"/>
        <v>30.116470588235295</v>
      </c>
      <c r="U1115" s="1">
        <f t="shared" si="88"/>
        <v>10159.099999999999</v>
      </c>
      <c r="V1115" s="1">
        <f t="shared" si="89"/>
        <v>2841.1764705882347</v>
      </c>
    </row>
    <row r="1116" spans="1:22" x14ac:dyDescent="0.2">
      <c r="A1116">
        <v>42391</v>
      </c>
      <c r="B1116">
        <v>4</v>
      </c>
      <c r="C1116">
        <v>866</v>
      </c>
      <c r="D1116">
        <v>48</v>
      </c>
      <c r="E1116">
        <v>99</v>
      </c>
      <c r="F1116">
        <v>29.51</v>
      </c>
      <c r="G1116">
        <v>29.62</v>
      </c>
      <c r="H1116">
        <v>18.408999999999999</v>
      </c>
      <c r="I1116">
        <v>0.34</v>
      </c>
      <c r="J1116">
        <v>6.8100000000000001E-3</v>
      </c>
      <c r="K1116">
        <v>1.5200000000000001E-3</v>
      </c>
      <c r="L1116">
        <v>3.1900000000000001E-3</v>
      </c>
      <c r="M1116">
        <v>1.0701400000000001</v>
      </c>
      <c r="N1116">
        <v>0.28999999999999998</v>
      </c>
      <c r="R1116" s="1">
        <f t="shared" si="85"/>
        <v>64.494705882352946</v>
      </c>
      <c r="S1116" s="1">
        <f t="shared" si="86"/>
        <v>14.395294117647058</v>
      </c>
      <c r="T1116" s="1">
        <f t="shared" si="87"/>
        <v>30.211176470588235</v>
      </c>
      <c r="U1116" s="1">
        <f t="shared" si="88"/>
        <v>10134.855294117648</v>
      </c>
      <c r="V1116" s="1">
        <f t="shared" si="89"/>
        <v>2746.4705882352937</v>
      </c>
    </row>
    <row r="1117" spans="1:22" x14ac:dyDescent="0.2">
      <c r="A1117">
        <v>42392</v>
      </c>
      <c r="B1117">
        <v>4</v>
      </c>
      <c r="C1117">
        <v>866</v>
      </c>
      <c r="D1117">
        <v>48</v>
      </c>
      <c r="E1117">
        <v>99</v>
      </c>
      <c r="F1117">
        <v>29.51</v>
      </c>
      <c r="G1117">
        <v>29.62</v>
      </c>
      <c r="H1117">
        <v>18.408999999999999</v>
      </c>
      <c r="I1117">
        <v>0.34</v>
      </c>
      <c r="J1117">
        <v>6.7600000000000004E-3</v>
      </c>
      <c r="K1117">
        <v>1.5200000000000001E-3</v>
      </c>
      <c r="L1117">
        <v>3.1900000000000001E-3</v>
      </c>
      <c r="M1117">
        <v>1.0701400000000001</v>
      </c>
      <c r="N1117">
        <v>0.28999999999999998</v>
      </c>
      <c r="R1117" s="1">
        <f t="shared" si="85"/>
        <v>64.02117647058823</v>
      </c>
      <c r="S1117" s="1">
        <f t="shared" si="86"/>
        <v>14.395294117647058</v>
      </c>
      <c r="T1117" s="1">
        <f t="shared" si="87"/>
        <v>30.211176470588235</v>
      </c>
      <c r="U1117" s="1">
        <f t="shared" si="88"/>
        <v>10134.855294117648</v>
      </c>
      <c r="V1117" s="1">
        <f t="shared" si="89"/>
        <v>2746.4705882352937</v>
      </c>
    </row>
    <row r="1118" spans="1:22" x14ac:dyDescent="0.2">
      <c r="A1118">
        <v>42395</v>
      </c>
      <c r="B1118">
        <v>4</v>
      </c>
      <c r="C1118">
        <v>866</v>
      </c>
      <c r="D1118">
        <v>48</v>
      </c>
      <c r="E1118">
        <v>99</v>
      </c>
      <c r="F1118">
        <v>29.51</v>
      </c>
      <c r="G1118">
        <v>29.62</v>
      </c>
      <c r="H1118">
        <v>18.395</v>
      </c>
      <c r="I1118">
        <v>0.34</v>
      </c>
      <c r="J1118">
        <v>6.8599999999999998E-3</v>
      </c>
      <c r="K1118">
        <v>1.6000000000000001E-3</v>
      </c>
      <c r="L1118">
        <v>3.1900000000000001E-3</v>
      </c>
      <c r="M1118">
        <v>1.0701400000000001</v>
      </c>
      <c r="N1118">
        <v>0.28999999999999998</v>
      </c>
      <c r="R1118" s="1">
        <f t="shared" si="85"/>
        <v>64.968235294117648</v>
      </c>
      <c r="S1118" s="1">
        <f t="shared" si="86"/>
        <v>15.152941176470588</v>
      </c>
      <c r="T1118" s="1">
        <f t="shared" si="87"/>
        <v>30.211176470588235</v>
      </c>
      <c r="U1118" s="1">
        <f t="shared" si="88"/>
        <v>10134.855294117648</v>
      </c>
      <c r="V1118" s="1">
        <f t="shared" si="89"/>
        <v>2746.4705882352937</v>
      </c>
    </row>
    <row r="1119" spans="1:22" x14ac:dyDescent="0.2">
      <c r="A1119">
        <v>42398</v>
      </c>
      <c r="B1119">
        <v>4</v>
      </c>
      <c r="C1119">
        <v>866</v>
      </c>
      <c r="D1119">
        <v>48</v>
      </c>
      <c r="E1119">
        <v>99</v>
      </c>
      <c r="F1119">
        <v>29.51</v>
      </c>
      <c r="G1119">
        <v>29.6</v>
      </c>
      <c r="H1119">
        <v>19.318000000000001</v>
      </c>
      <c r="I1119">
        <v>0.34</v>
      </c>
      <c r="J1119">
        <v>6.7999999999999996E-3</v>
      </c>
      <c r="K1119">
        <v>1.6900000000000001E-3</v>
      </c>
      <c r="L1119">
        <v>3.47E-3</v>
      </c>
      <c r="M1119">
        <v>1.07389</v>
      </c>
      <c r="N1119">
        <v>0.3</v>
      </c>
      <c r="R1119" s="1">
        <f t="shared" si="85"/>
        <v>64.399999999999991</v>
      </c>
      <c r="S1119" s="1">
        <f t="shared" si="86"/>
        <v>16.005294117647058</v>
      </c>
      <c r="T1119" s="1">
        <f t="shared" si="87"/>
        <v>32.862941176470585</v>
      </c>
      <c r="U1119" s="1">
        <f t="shared" si="88"/>
        <v>10170.369999999999</v>
      </c>
      <c r="V1119" s="1">
        <f t="shared" si="89"/>
        <v>2841.1764705882347</v>
      </c>
    </row>
    <row r="1120" spans="1:22" x14ac:dyDescent="0.2">
      <c r="A1120">
        <v>42405</v>
      </c>
      <c r="B1120">
        <v>4</v>
      </c>
      <c r="C1120">
        <v>867</v>
      </c>
      <c r="D1120">
        <v>48</v>
      </c>
      <c r="E1120">
        <v>99</v>
      </c>
      <c r="F1120">
        <v>29.55</v>
      </c>
      <c r="G1120">
        <v>29.63</v>
      </c>
      <c r="H1120">
        <v>19.721</v>
      </c>
      <c r="I1120">
        <v>0.34</v>
      </c>
      <c r="J1120">
        <v>6.7600000000000004E-3</v>
      </c>
      <c r="K1120">
        <v>1.6900000000000001E-3</v>
      </c>
      <c r="L1120">
        <v>3.48E-3</v>
      </c>
      <c r="M1120">
        <v>1.07514</v>
      </c>
      <c r="N1120">
        <v>0.31</v>
      </c>
      <c r="R1120" s="1">
        <f t="shared" si="85"/>
        <v>64.02117647058823</v>
      </c>
      <c r="S1120" s="1">
        <f t="shared" si="86"/>
        <v>16.005294117647058</v>
      </c>
      <c r="T1120" s="1">
        <f t="shared" si="87"/>
        <v>32.957647058823525</v>
      </c>
      <c r="U1120" s="1">
        <f t="shared" si="88"/>
        <v>10182.208235294118</v>
      </c>
      <c r="V1120" s="1">
        <f t="shared" si="89"/>
        <v>2935.8823529411766</v>
      </c>
    </row>
    <row r="1121" spans="1:22" x14ac:dyDescent="0.2">
      <c r="A1121">
        <v>42406</v>
      </c>
      <c r="B1121">
        <v>4</v>
      </c>
      <c r="C1121">
        <v>866</v>
      </c>
      <c r="D1121">
        <v>48</v>
      </c>
      <c r="E1121">
        <v>99</v>
      </c>
      <c r="F1121">
        <v>29.51</v>
      </c>
      <c r="G1121">
        <v>29.6</v>
      </c>
      <c r="H1121">
        <v>19.442</v>
      </c>
      <c r="I1121">
        <v>0.34</v>
      </c>
      <c r="J1121">
        <v>6.7999999999999996E-3</v>
      </c>
      <c r="K1121">
        <v>1.6000000000000001E-3</v>
      </c>
      <c r="L1121">
        <v>3.47E-3</v>
      </c>
      <c r="M1121">
        <v>1.07389</v>
      </c>
      <c r="N1121">
        <v>0.31</v>
      </c>
      <c r="R1121" s="1">
        <f t="shared" si="85"/>
        <v>64.399999999999991</v>
      </c>
      <c r="S1121" s="1">
        <f t="shared" si="86"/>
        <v>15.152941176470588</v>
      </c>
      <c r="T1121" s="1">
        <f t="shared" si="87"/>
        <v>32.862941176470585</v>
      </c>
      <c r="U1121" s="1">
        <f t="shared" si="88"/>
        <v>10170.369999999999</v>
      </c>
      <c r="V1121" s="1">
        <f t="shared" si="89"/>
        <v>2935.8823529411766</v>
      </c>
    </row>
    <row r="1122" spans="1:22" x14ac:dyDescent="0.2">
      <c r="A1122">
        <v>42407</v>
      </c>
      <c r="B1122">
        <v>4</v>
      </c>
      <c r="C1122">
        <v>865</v>
      </c>
      <c r="D1122">
        <v>48</v>
      </c>
      <c r="E1122">
        <v>99</v>
      </c>
      <c r="F1122">
        <v>29.48</v>
      </c>
      <c r="G1122">
        <v>29.57</v>
      </c>
      <c r="H1122">
        <v>19.442</v>
      </c>
      <c r="I1122">
        <v>0.34</v>
      </c>
      <c r="J1122">
        <v>6.7499999999999999E-3</v>
      </c>
      <c r="K1122">
        <v>1.6000000000000001E-3</v>
      </c>
      <c r="L1122">
        <v>3.1800000000000001E-3</v>
      </c>
      <c r="M1122">
        <v>1.0727</v>
      </c>
      <c r="N1122">
        <v>0.3</v>
      </c>
      <c r="R1122" s="1">
        <f t="shared" si="85"/>
        <v>63.92647058823529</v>
      </c>
      <c r="S1122" s="1">
        <f t="shared" si="86"/>
        <v>15.152941176470588</v>
      </c>
      <c r="T1122" s="1">
        <f t="shared" si="87"/>
        <v>30.116470588235295</v>
      </c>
      <c r="U1122" s="1">
        <f t="shared" si="88"/>
        <v>10159.099999999999</v>
      </c>
      <c r="V1122" s="1">
        <f t="shared" si="89"/>
        <v>2841.1764705882347</v>
      </c>
    </row>
    <row r="1123" spans="1:22" x14ac:dyDescent="0.2">
      <c r="A1123">
        <v>42413</v>
      </c>
      <c r="B1123">
        <v>4</v>
      </c>
      <c r="C1123">
        <v>866</v>
      </c>
      <c r="D1123">
        <v>48</v>
      </c>
      <c r="E1123">
        <v>99</v>
      </c>
      <c r="F1123">
        <v>29.51</v>
      </c>
      <c r="G1123">
        <v>29.62</v>
      </c>
      <c r="H1123">
        <v>18.149999999999999</v>
      </c>
      <c r="I1123">
        <v>0.34</v>
      </c>
      <c r="J1123">
        <v>6.8599999999999998E-3</v>
      </c>
      <c r="K1123">
        <v>1.5200000000000001E-3</v>
      </c>
      <c r="L1123">
        <v>3.1900000000000001E-3</v>
      </c>
      <c r="M1123">
        <v>1.0701400000000001</v>
      </c>
      <c r="N1123">
        <v>0.28999999999999998</v>
      </c>
      <c r="R1123" s="1">
        <f t="shared" si="85"/>
        <v>64.968235294117648</v>
      </c>
      <c r="S1123" s="1">
        <f t="shared" si="86"/>
        <v>14.395294117647058</v>
      </c>
      <c r="T1123" s="1">
        <f t="shared" si="87"/>
        <v>30.211176470588235</v>
      </c>
      <c r="U1123" s="1">
        <f t="shared" si="88"/>
        <v>10134.855294117648</v>
      </c>
      <c r="V1123" s="1">
        <f t="shared" si="89"/>
        <v>2746.4705882352937</v>
      </c>
    </row>
    <row r="1124" spans="1:22" x14ac:dyDescent="0.2">
      <c r="A1124">
        <v>42416</v>
      </c>
      <c r="B1124">
        <v>4</v>
      </c>
      <c r="C1124">
        <v>866</v>
      </c>
      <c r="D1124">
        <v>48</v>
      </c>
      <c r="E1124">
        <v>99</v>
      </c>
      <c r="F1124">
        <v>29.51</v>
      </c>
      <c r="G1124">
        <v>29.62</v>
      </c>
      <c r="H1124">
        <v>18.731999999999999</v>
      </c>
      <c r="I1124">
        <v>0.34</v>
      </c>
      <c r="J1124">
        <v>6.7600000000000004E-3</v>
      </c>
      <c r="K1124">
        <v>1.5200000000000001E-3</v>
      </c>
      <c r="L1124">
        <v>3.48E-3</v>
      </c>
      <c r="M1124">
        <v>1.07009</v>
      </c>
      <c r="N1124">
        <v>0.28999999999999998</v>
      </c>
      <c r="R1124" s="1">
        <f t="shared" si="85"/>
        <v>64.02117647058823</v>
      </c>
      <c r="S1124" s="1">
        <f t="shared" si="86"/>
        <v>14.395294117647058</v>
      </c>
      <c r="T1124" s="1">
        <f t="shared" si="87"/>
        <v>32.957647058823525</v>
      </c>
      <c r="U1124" s="1">
        <f t="shared" si="88"/>
        <v>10134.38176470588</v>
      </c>
      <c r="V1124" s="1">
        <f t="shared" si="89"/>
        <v>2746.4705882352937</v>
      </c>
    </row>
    <row r="1125" spans="1:22" x14ac:dyDescent="0.2">
      <c r="A1125">
        <v>42417</v>
      </c>
      <c r="B1125">
        <v>4</v>
      </c>
      <c r="C1125">
        <v>866</v>
      </c>
      <c r="D1125">
        <v>48</v>
      </c>
      <c r="E1125">
        <v>99</v>
      </c>
      <c r="F1125">
        <v>29.51</v>
      </c>
      <c r="G1125">
        <v>29.64</v>
      </c>
      <c r="H1125">
        <v>18.731999999999999</v>
      </c>
      <c r="I1125">
        <v>0.34</v>
      </c>
      <c r="J1125">
        <v>6.8100000000000001E-3</v>
      </c>
      <c r="K1125">
        <v>1.5200000000000001E-3</v>
      </c>
      <c r="L1125">
        <v>3.48E-3</v>
      </c>
      <c r="M1125">
        <v>1.0662799999999999</v>
      </c>
      <c r="N1125">
        <v>0.28999999999999998</v>
      </c>
      <c r="R1125" s="1">
        <f t="shared" si="85"/>
        <v>64.494705882352946</v>
      </c>
      <c r="S1125" s="1">
        <f t="shared" si="86"/>
        <v>14.395294117647058</v>
      </c>
      <c r="T1125" s="1">
        <f t="shared" si="87"/>
        <v>32.957647058823525</v>
      </c>
      <c r="U1125" s="1">
        <f t="shared" si="88"/>
        <v>10098.298823529411</v>
      </c>
      <c r="V1125" s="1">
        <f t="shared" si="89"/>
        <v>2746.4705882352937</v>
      </c>
    </row>
    <row r="1126" spans="1:22" x14ac:dyDescent="0.2">
      <c r="A1126">
        <v>42422</v>
      </c>
      <c r="B1126">
        <v>4</v>
      </c>
      <c r="C1126">
        <v>867</v>
      </c>
      <c r="D1126">
        <v>49</v>
      </c>
      <c r="E1126">
        <v>99</v>
      </c>
      <c r="F1126">
        <v>29.46</v>
      </c>
      <c r="G1126">
        <v>29.58</v>
      </c>
      <c r="H1126">
        <v>18.715</v>
      </c>
      <c r="I1126">
        <v>0.34</v>
      </c>
      <c r="J1126">
        <v>6.7000000000000002E-3</v>
      </c>
      <c r="K1126">
        <v>1.6000000000000001E-3</v>
      </c>
      <c r="L1126">
        <v>3.1800000000000001E-3</v>
      </c>
      <c r="M1126">
        <v>1.06426</v>
      </c>
      <c r="N1126">
        <v>0.28999999999999998</v>
      </c>
      <c r="R1126" s="1">
        <f t="shared" si="85"/>
        <v>63.452941176470588</v>
      </c>
      <c r="S1126" s="1">
        <f t="shared" si="86"/>
        <v>15.152941176470588</v>
      </c>
      <c r="T1126" s="1">
        <f t="shared" si="87"/>
        <v>30.116470588235295</v>
      </c>
      <c r="U1126" s="1">
        <f t="shared" si="88"/>
        <v>10079.168235294117</v>
      </c>
      <c r="V1126" s="1">
        <f t="shared" si="89"/>
        <v>2746.4705882352937</v>
      </c>
    </row>
    <row r="1127" spans="1:22" x14ac:dyDescent="0.2">
      <c r="A1127">
        <v>42428</v>
      </c>
      <c r="B1127">
        <v>4</v>
      </c>
      <c r="C1127">
        <v>866</v>
      </c>
      <c r="D1127">
        <v>49</v>
      </c>
      <c r="E1127">
        <v>99</v>
      </c>
      <c r="F1127">
        <v>29.42</v>
      </c>
      <c r="G1127">
        <v>29.55</v>
      </c>
      <c r="H1127">
        <v>18.155999999999999</v>
      </c>
      <c r="I1127">
        <v>0.34</v>
      </c>
      <c r="J1127">
        <v>6.79E-3</v>
      </c>
      <c r="K1127">
        <v>1.6000000000000001E-3</v>
      </c>
      <c r="L1127">
        <v>3.1800000000000001E-3</v>
      </c>
      <c r="M1127">
        <v>1.0630299999999999</v>
      </c>
      <c r="N1127">
        <v>0.28000000000000003</v>
      </c>
      <c r="R1127" s="1">
        <f t="shared" si="85"/>
        <v>64.305294117647051</v>
      </c>
      <c r="S1127" s="1">
        <f t="shared" si="86"/>
        <v>15.152941176470588</v>
      </c>
      <c r="T1127" s="1">
        <f t="shared" si="87"/>
        <v>30.116470588235295</v>
      </c>
      <c r="U1127" s="1">
        <f t="shared" si="88"/>
        <v>10067.519411764704</v>
      </c>
      <c r="V1127" s="1">
        <f t="shared" si="89"/>
        <v>2651.7647058823532</v>
      </c>
    </row>
    <row r="1128" spans="1:22" x14ac:dyDescent="0.2">
      <c r="A1128">
        <v>42433</v>
      </c>
      <c r="B1128">
        <v>4</v>
      </c>
      <c r="C1128">
        <v>866</v>
      </c>
      <c r="D1128">
        <v>49</v>
      </c>
      <c r="E1128">
        <v>99</v>
      </c>
      <c r="F1128">
        <v>29.42</v>
      </c>
      <c r="G1128">
        <v>29.57</v>
      </c>
      <c r="H1128">
        <v>18.838000000000001</v>
      </c>
      <c r="I1128">
        <v>0.34</v>
      </c>
      <c r="J1128">
        <v>6.7999999999999996E-3</v>
      </c>
      <c r="K1128">
        <v>1.6000000000000001E-3</v>
      </c>
      <c r="L1128">
        <v>3.1800000000000001E-3</v>
      </c>
      <c r="M1128">
        <v>1.0592299999999999</v>
      </c>
      <c r="N1128">
        <v>0.3</v>
      </c>
      <c r="R1128" s="1">
        <f t="shared" si="85"/>
        <v>64.399999999999991</v>
      </c>
      <c r="S1128" s="1">
        <f t="shared" si="86"/>
        <v>15.152941176470588</v>
      </c>
      <c r="T1128" s="1">
        <f t="shared" si="87"/>
        <v>30.116470588235295</v>
      </c>
      <c r="U1128" s="1">
        <f t="shared" si="88"/>
        <v>10031.531176470586</v>
      </c>
      <c r="V1128" s="1">
        <f t="shared" si="89"/>
        <v>2841.1764705882347</v>
      </c>
    </row>
    <row r="1129" spans="1:22" x14ac:dyDescent="0.2">
      <c r="A1129">
        <v>42435</v>
      </c>
      <c r="B1129">
        <v>4</v>
      </c>
      <c r="C1129">
        <v>866</v>
      </c>
      <c r="D1129">
        <v>49</v>
      </c>
      <c r="E1129">
        <v>99</v>
      </c>
      <c r="F1129">
        <v>29.42</v>
      </c>
      <c r="G1129">
        <v>29.57</v>
      </c>
      <c r="H1129">
        <v>19.523</v>
      </c>
      <c r="I1129">
        <v>0.34</v>
      </c>
      <c r="J1129">
        <v>6.7499999999999999E-3</v>
      </c>
      <c r="K1129">
        <v>1.6000000000000001E-3</v>
      </c>
      <c r="L1129">
        <v>3.47E-3</v>
      </c>
      <c r="M1129">
        <v>1.05918</v>
      </c>
      <c r="N1129">
        <v>0.31</v>
      </c>
      <c r="R1129" s="1">
        <f t="shared" si="85"/>
        <v>63.92647058823529</v>
      </c>
      <c r="S1129" s="1">
        <f t="shared" si="86"/>
        <v>15.152941176470588</v>
      </c>
      <c r="T1129" s="1">
        <f t="shared" si="87"/>
        <v>32.862941176470585</v>
      </c>
      <c r="U1129" s="1">
        <f t="shared" si="88"/>
        <v>10031.057647058822</v>
      </c>
      <c r="V1129" s="1">
        <f t="shared" si="89"/>
        <v>2935.8823529411766</v>
      </c>
    </row>
    <row r="1130" spans="1:22" x14ac:dyDescent="0.2">
      <c r="A1130">
        <v>42436</v>
      </c>
      <c r="B1130">
        <v>4</v>
      </c>
      <c r="C1130">
        <v>867</v>
      </c>
      <c r="D1130">
        <v>49</v>
      </c>
      <c r="E1130">
        <v>99</v>
      </c>
      <c r="F1130">
        <v>29.46</v>
      </c>
      <c r="G1130">
        <v>29.6</v>
      </c>
      <c r="H1130">
        <v>19.523</v>
      </c>
      <c r="I1130">
        <v>0.34</v>
      </c>
      <c r="J1130">
        <v>6.7099999999999998E-3</v>
      </c>
      <c r="K1130">
        <v>1.6000000000000001E-3</v>
      </c>
      <c r="L1130">
        <v>3.48E-3</v>
      </c>
      <c r="M1130">
        <v>1.0604100000000001</v>
      </c>
      <c r="N1130">
        <v>0.31</v>
      </c>
      <c r="R1130" s="1">
        <f t="shared" si="85"/>
        <v>63.547647058823522</v>
      </c>
      <c r="S1130" s="1">
        <f t="shared" si="86"/>
        <v>15.152941176470588</v>
      </c>
      <c r="T1130" s="1">
        <f t="shared" si="87"/>
        <v>32.957647058823525</v>
      </c>
      <c r="U1130" s="1">
        <f t="shared" si="88"/>
        <v>10042.706470588235</v>
      </c>
      <c r="V1130" s="1">
        <f t="shared" si="89"/>
        <v>2935.8823529411766</v>
      </c>
    </row>
    <row r="1131" spans="1:22" x14ac:dyDescent="0.2">
      <c r="A1131">
        <v>42439</v>
      </c>
      <c r="B1131">
        <v>4</v>
      </c>
      <c r="C1131">
        <v>867</v>
      </c>
      <c r="D1131">
        <v>49</v>
      </c>
      <c r="E1131">
        <v>99</v>
      </c>
      <c r="F1131">
        <v>29.46</v>
      </c>
      <c r="G1131">
        <v>29.6</v>
      </c>
      <c r="H1131">
        <v>19.23</v>
      </c>
      <c r="I1131">
        <v>0.34</v>
      </c>
      <c r="J1131">
        <v>6.7600000000000004E-3</v>
      </c>
      <c r="K1131">
        <v>1.5100000000000001E-3</v>
      </c>
      <c r="L1131">
        <v>3.1900000000000001E-3</v>
      </c>
      <c r="M1131">
        <v>1.0604499999999999</v>
      </c>
      <c r="N1131">
        <v>0.3</v>
      </c>
      <c r="R1131" s="1">
        <f t="shared" si="85"/>
        <v>64.02117647058823</v>
      </c>
      <c r="S1131" s="1">
        <f t="shared" si="86"/>
        <v>14.300588235294116</v>
      </c>
      <c r="T1131" s="1">
        <f t="shared" si="87"/>
        <v>30.211176470588235</v>
      </c>
      <c r="U1131" s="1">
        <f t="shared" si="88"/>
        <v>10043.085294117645</v>
      </c>
      <c r="V1131" s="1">
        <f t="shared" si="89"/>
        <v>2841.1764705882347</v>
      </c>
    </row>
    <row r="1132" spans="1:22" x14ac:dyDescent="0.2">
      <c r="A1132">
        <v>42440</v>
      </c>
      <c r="B1132">
        <v>4</v>
      </c>
      <c r="C1132">
        <v>868</v>
      </c>
      <c r="D1132">
        <v>49</v>
      </c>
      <c r="E1132">
        <v>99</v>
      </c>
      <c r="F1132">
        <v>29.49</v>
      </c>
      <c r="G1132">
        <v>29.64</v>
      </c>
      <c r="H1132">
        <v>18.966000000000001</v>
      </c>
      <c r="I1132">
        <v>0.34</v>
      </c>
      <c r="J1132">
        <v>6.7600000000000004E-3</v>
      </c>
      <c r="K1132">
        <v>1.5200000000000001E-3</v>
      </c>
      <c r="L1132">
        <v>3.1900000000000001E-3</v>
      </c>
      <c r="M1132">
        <v>1.06168</v>
      </c>
      <c r="N1132">
        <v>0.3</v>
      </c>
      <c r="R1132" s="1">
        <f t="shared" si="85"/>
        <v>64.02117647058823</v>
      </c>
      <c r="S1132" s="1">
        <f t="shared" si="86"/>
        <v>14.395294117647058</v>
      </c>
      <c r="T1132" s="1">
        <f t="shared" si="87"/>
        <v>30.211176470588235</v>
      </c>
      <c r="U1132" s="1">
        <f t="shared" si="88"/>
        <v>10054.734117647058</v>
      </c>
      <c r="V1132" s="1">
        <f t="shared" si="89"/>
        <v>2841.1764705882347</v>
      </c>
    </row>
    <row r="1133" spans="1:22" x14ac:dyDescent="0.2">
      <c r="A1133">
        <v>42441</v>
      </c>
      <c r="B1133">
        <v>4</v>
      </c>
      <c r="C1133">
        <v>866</v>
      </c>
      <c r="D1133">
        <v>49</v>
      </c>
      <c r="E1133">
        <v>99</v>
      </c>
      <c r="F1133">
        <v>29.42</v>
      </c>
      <c r="G1133">
        <v>29.57</v>
      </c>
      <c r="H1133">
        <v>18.966000000000001</v>
      </c>
      <c r="I1133">
        <v>0.34</v>
      </c>
      <c r="J1133">
        <v>6.7499999999999999E-3</v>
      </c>
      <c r="K1133">
        <v>1.5100000000000001E-3</v>
      </c>
      <c r="L1133">
        <v>3.1800000000000001E-3</v>
      </c>
      <c r="M1133">
        <v>1.0592299999999999</v>
      </c>
      <c r="N1133">
        <v>0.3</v>
      </c>
      <c r="R1133" s="1">
        <f t="shared" si="85"/>
        <v>63.92647058823529</v>
      </c>
      <c r="S1133" s="1">
        <f t="shared" si="86"/>
        <v>14.300588235294116</v>
      </c>
      <c r="T1133" s="1">
        <f t="shared" si="87"/>
        <v>30.116470588235295</v>
      </c>
      <c r="U1133" s="1">
        <f t="shared" si="88"/>
        <v>10031.531176470586</v>
      </c>
      <c r="V1133" s="1">
        <f t="shared" si="89"/>
        <v>2841.1764705882347</v>
      </c>
    </row>
    <row r="1134" spans="1:22" x14ac:dyDescent="0.2">
      <c r="A1134">
        <v>42443</v>
      </c>
      <c r="B1134">
        <v>4</v>
      </c>
      <c r="C1134">
        <v>867</v>
      </c>
      <c r="D1134">
        <v>49</v>
      </c>
      <c r="E1134">
        <v>99</v>
      </c>
      <c r="F1134">
        <v>29.46</v>
      </c>
      <c r="G1134">
        <v>29.58</v>
      </c>
      <c r="H1134">
        <v>18.832999999999998</v>
      </c>
      <c r="I1134">
        <v>0.34</v>
      </c>
      <c r="J1134">
        <v>6.7000000000000002E-3</v>
      </c>
      <c r="K1134">
        <v>1.42E-3</v>
      </c>
      <c r="L1134">
        <v>3.1800000000000001E-3</v>
      </c>
      <c r="M1134">
        <v>1.0642499999999999</v>
      </c>
      <c r="N1134">
        <v>0.3</v>
      </c>
      <c r="R1134" s="1">
        <f t="shared" si="85"/>
        <v>63.452941176470588</v>
      </c>
      <c r="S1134" s="1">
        <f t="shared" si="86"/>
        <v>13.448235294117646</v>
      </c>
      <c r="T1134" s="1">
        <f t="shared" si="87"/>
        <v>30.116470588235295</v>
      </c>
      <c r="U1134" s="1">
        <f t="shared" si="88"/>
        <v>10079.073529411762</v>
      </c>
      <c r="V1134" s="1">
        <f t="shared" si="89"/>
        <v>2841.1764705882347</v>
      </c>
    </row>
    <row r="1135" spans="1:22" x14ac:dyDescent="0.2">
      <c r="A1135">
        <v>42445</v>
      </c>
      <c r="B1135">
        <v>4</v>
      </c>
      <c r="C1135">
        <v>867</v>
      </c>
      <c r="D1135">
        <v>49</v>
      </c>
      <c r="E1135">
        <v>99</v>
      </c>
      <c r="F1135">
        <v>29.46</v>
      </c>
      <c r="G1135">
        <v>29.58</v>
      </c>
      <c r="H1135">
        <v>19.41</v>
      </c>
      <c r="I1135">
        <v>0.34</v>
      </c>
      <c r="J1135">
        <v>6.7999999999999996E-3</v>
      </c>
      <c r="K1135">
        <v>1.5100000000000001E-3</v>
      </c>
      <c r="L1135">
        <v>3.1800000000000001E-3</v>
      </c>
      <c r="M1135">
        <v>1.0642499999999999</v>
      </c>
      <c r="N1135">
        <v>0.3</v>
      </c>
      <c r="R1135" s="1">
        <f t="shared" si="85"/>
        <v>64.399999999999991</v>
      </c>
      <c r="S1135" s="1">
        <f t="shared" si="86"/>
        <v>14.300588235294116</v>
      </c>
      <c r="T1135" s="1">
        <f t="shared" si="87"/>
        <v>30.116470588235295</v>
      </c>
      <c r="U1135" s="1">
        <f t="shared" si="88"/>
        <v>10079.073529411762</v>
      </c>
      <c r="V1135" s="1">
        <f t="shared" si="89"/>
        <v>2841.1764705882347</v>
      </c>
    </row>
    <row r="1136" spans="1:22" x14ac:dyDescent="0.2">
      <c r="A1136">
        <v>42446</v>
      </c>
      <c r="B1136">
        <v>4</v>
      </c>
      <c r="C1136">
        <v>866</v>
      </c>
      <c r="D1136">
        <v>49</v>
      </c>
      <c r="E1136">
        <v>99</v>
      </c>
      <c r="F1136">
        <v>29.42</v>
      </c>
      <c r="G1136">
        <v>29.55</v>
      </c>
      <c r="H1136">
        <v>19.41</v>
      </c>
      <c r="I1136">
        <v>0.34</v>
      </c>
      <c r="J1136">
        <v>6.7400000000000003E-3</v>
      </c>
      <c r="K1136">
        <v>1.5100000000000001E-3</v>
      </c>
      <c r="L1136">
        <v>3.1800000000000001E-3</v>
      </c>
      <c r="M1136">
        <v>1.0630299999999999</v>
      </c>
      <c r="N1136">
        <v>0.3</v>
      </c>
      <c r="R1136" s="1">
        <f t="shared" si="85"/>
        <v>63.83176470588235</v>
      </c>
      <c r="S1136" s="1">
        <f t="shared" si="86"/>
        <v>14.300588235294116</v>
      </c>
      <c r="T1136" s="1">
        <f t="shared" si="87"/>
        <v>30.116470588235295</v>
      </c>
      <c r="U1136" s="1">
        <f t="shared" si="88"/>
        <v>10067.519411764704</v>
      </c>
      <c r="V1136" s="1">
        <f t="shared" si="89"/>
        <v>2841.1764705882347</v>
      </c>
    </row>
    <row r="1137" spans="1:22" x14ac:dyDescent="0.2">
      <c r="A1137">
        <v>42451</v>
      </c>
      <c r="B1137">
        <v>4</v>
      </c>
      <c r="C1137">
        <v>866</v>
      </c>
      <c r="D1137">
        <v>49</v>
      </c>
      <c r="E1137">
        <v>99</v>
      </c>
      <c r="F1137">
        <v>29.42</v>
      </c>
      <c r="G1137">
        <v>29.55</v>
      </c>
      <c r="H1137">
        <v>18.771000000000001</v>
      </c>
      <c r="I1137">
        <v>0.34</v>
      </c>
      <c r="J1137">
        <v>6.79E-3</v>
      </c>
      <c r="K1137">
        <v>1.6000000000000001E-3</v>
      </c>
      <c r="L1137">
        <v>3.1800000000000001E-3</v>
      </c>
      <c r="M1137">
        <v>1.0630299999999999</v>
      </c>
      <c r="N1137">
        <v>0.28999999999999998</v>
      </c>
      <c r="R1137" s="1">
        <f t="shared" si="85"/>
        <v>64.305294117647051</v>
      </c>
      <c r="S1137" s="1">
        <f t="shared" si="86"/>
        <v>15.152941176470588</v>
      </c>
      <c r="T1137" s="1">
        <f t="shared" si="87"/>
        <v>30.116470588235295</v>
      </c>
      <c r="U1137" s="1">
        <f t="shared" si="88"/>
        <v>10067.519411764704</v>
      </c>
      <c r="V1137" s="1">
        <f t="shared" si="89"/>
        <v>2746.4705882352937</v>
      </c>
    </row>
    <row r="1138" spans="1:22" x14ac:dyDescent="0.2">
      <c r="A1138">
        <v>42457</v>
      </c>
      <c r="B1138">
        <v>4</v>
      </c>
      <c r="C1138">
        <v>866</v>
      </c>
      <c r="D1138">
        <v>49</v>
      </c>
      <c r="E1138">
        <v>99</v>
      </c>
      <c r="F1138">
        <v>29.42</v>
      </c>
      <c r="G1138">
        <v>29.57</v>
      </c>
      <c r="H1138">
        <v>19.145</v>
      </c>
      <c r="I1138">
        <v>0.34</v>
      </c>
      <c r="J1138">
        <v>6.7499999999999999E-3</v>
      </c>
      <c r="K1138">
        <v>1.5100000000000001E-3</v>
      </c>
      <c r="L1138">
        <v>3.1800000000000001E-3</v>
      </c>
      <c r="M1138">
        <v>1.0592299999999999</v>
      </c>
      <c r="N1138">
        <v>0.3</v>
      </c>
      <c r="R1138" s="1">
        <f t="shared" si="85"/>
        <v>63.92647058823529</v>
      </c>
      <c r="S1138" s="1">
        <f t="shared" si="86"/>
        <v>14.300588235294116</v>
      </c>
      <c r="T1138" s="1">
        <f t="shared" si="87"/>
        <v>30.116470588235295</v>
      </c>
      <c r="U1138" s="1">
        <f t="shared" si="88"/>
        <v>10031.531176470586</v>
      </c>
      <c r="V1138" s="1">
        <f t="shared" si="89"/>
        <v>2841.1764705882347</v>
      </c>
    </row>
    <row r="1139" spans="1:22" x14ac:dyDescent="0.2">
      <c r="A1139">
        <v>42459</v>
      </c>
      <c r="B1139">
        <v>4</v>
      </c>
      <c r="C1139">
        <v>866</v>
      </c>
      <c r="D1139">
        <v>49</v>
      </c>
      <c r="E1139">
        <v>99</v>
      </c>
      <c r="F1139">
        <v>29.42</v>
      </c>
      <c r="G1139">
        <v>29.57</v>
      </c>
      <c r="H1139">
        <v>18.994</v>
      </c>
      <c r="I1139">
        <v>0.34</v>
      </c>
      <c r="J1139">
        <v>6.7499999999999999E-3</v>
      </c>
      <c r="K1139">
        <v>1.5100000000000001E-3</v>
      </c>
      <c r="L1139">
        <v>3.1800000000000001E-3</v>
      </c>
      <c r="M1139">
        <v>1.0592299999999999</v>
      </c>
      <c r="N1139">
        <v>0.3</v>
      </c>
      <c r="R1139" s="1">
        <f t="shared" si="85"/>
        <v>63.92647058823529</v>
      </c>
      <c r="S1139" s="1">
        <f t="shared" si="86"/>
        <v>14.300588235294116</v>
      </c>
      <c r="T1139" s="1">
        <f t="shared" si="87"/>
        <v>30.116470588235295</v>
      </c>
      <c r="U1139" s="1">
        <f t="shared" si="88"/>
        <v>10031.531176470586</v>
      </c>
      <c r="V1139" s="1">
        <f t="shared" si="89"/>
        <v>2841.1764705882347</v>
      </c>
    </row>
    <row r="1140" spans="1:22" x14ac:dyDescent="0.2">
      <c r="A1140">
        <v>42460</v>
      </c>
      <c r="B1140">
        <v>4</v>
      </c>
      <c r="C1140">
        <v>865</v>
      </c>
      <c r="D1140">
        <v>49</v>
      </c>
      <c r="E1140">
        <v>99</v>
      </c>
      <c r="F1140">
        <v>29.39</v>
      </c>
      <c r="G1140">
        <v>29.53</v>
      </c>
      <c r="H1140">
        <v>18.994</v>
      </c>
      <c r="I1140">
        <v>0.34</v>
      </c>
      <c r="J1140">
        <v>6.7400000000000003E-3</v>
      </c>
      <c r="K1140">
        <v>1.5100000000000001E-3</v>
      </c>
      <c r="L1140">
        <v>3.1800000000000001E-3</v>
      </c>
      <c r="M1140">
        <v>1.0580099999999999</v>
      </c>
      <c r="N1140">
        <v>0.3</v>
      </c>
      <c r="R1140" s="1">
        <f t="shared" si="85"/>
        <v>63.83176470588235</v>
      </c>
      <c r="S1140" s="1">
        <f t="shared" si="86"/>
        <v>14.300588235294116</v>
      </c>
      <c r="T1140" s="1">
        <f t="shared" si="87"/>
        <v>30.116470588235295</v>
      </c>
      <c r="U1140" s="1">
        <f t="shared" si="88"/>
        <v>10019.977058823528</v>
      </c>
      <c r="V1140" s="1">
        <f t="shared" si="89"/>
        <v>2841.1764705882347</v>
      </c>
    </row>
    <row r="1141" spans="1:22" x14ac:dyDescent="0.2">
      <c r="A1141">
        <v>42462</v>
      </c>
      <c r="B1141">
        <v>4</v>
      </c>
      <c r="C1141">
        <v>866</v>
      </c>
      <c r="D1141">
        <v>49</v>
      </c>
      <c r="E1141">
        <v>99</v>
      </c>
      <c r="F1141">
        <v>29.42</v>
      </c>
      <c r="G1141">
        <v>29.57</v>
      </c>
      <c r="H1141">
        <v>18.103999999999999</v>
      </c>
      <c r="I1141">
        <v>0.34</v>
      </c>
      <c r="J1141">
        <v>6.7999999999999996E-3</v>
      </c>
      <c r="K1141">
        <v>1.5100000000000001E-3</v>
      </c>
      <c r="L1141">
        <v>3.1800000000000001E-3</v>
      </c>
      <c r="M1141">
        <v>1.0592299999999999</v>
      </c>
      <c r="N1141">
        <v>0.28000000000000003</v>
      </c>
      <c r="R1141" s="1">
        <f t="shared" si="85"/>
        <v>64.399999999999991</v>
      </c>
      <c r="S1141" s="1">
        <f t="shared" si="86"/>
        <v>14.300588235294116</v>
      </c>
      <c r="T1141" s="1">
        <f t="shared" si="87"/>
        <v>30.116470588235295</v>
      </c>
      <c r="U1141" s="1">
        <f t="shared" si="88"/>
        <v>10031.531176470586</v>
      </c>
      <c r="V1141" s="1">
        <f t="shared" si="89"/>
        <v>2651.7647058823532</v>
      </c>
    </row>
    <row r="1142" spans="1:22" x14ac:dyDescent="0.2">
      <c r="A1142">
        <v>42472</v>
      </c>
      <c r="B1142">
        <v>4</v>
      </c>
      <c r="C1142">
        <v>866</v>
      </c>
      <c r="D1142">
        <v>49</v>
      </c>
      <c r="E1142">
        <v>99</v>
      </c>
      <c r="F1142">
        <v>29.42</v>
      </c>
      <c r="G1142">
        <v>29.59</v>
      </c>
      <c r="H1142">
        <v>19.268999999999998</v>
      </c>
      <c r="I1142">
        <v>0.34</v>
      </c>
      <c r="J1142">
        <v>6.7999999999999996E-3</v>
      </c>
      <c r="K1142">
        <v>1.5100000000000001E-3</v>
      </c>
      <c r="L1142">
        <v>3.1800000000000001E-3</v>
      </c>
      <c r="M1142">
        <v>1.05542</v>
      </c>
      <c r="N1142">
        <v>0.3</v>
      </c>
      <c r="R1142" s="1">
        <f t="shared" si="85"/>
        <v>64.399999999999991</v>
      </c>
      <c r="S1142" s="1">
        <f t="shared" si="86"/>
        <v>14.300588235294116</v>
      </c>
      <c r="T1142" s="1">
        <f t="shared" si="87"/>
        <v>30.116470588235295</v>
      </c>
      <c r="U1142" s="1">
        <f t="shared" si="88"/>
        <v>9995.4482352941177</v>
      </c>
      <c r="V1142" s="1">
        <f t="shared" si="89"/>
        <v>2841.1764705882347</v>
      </c>
    </row>
    <row r="1143" spans="1:22" x14ac:dyDescent="0.2">
      <c r="A1143">
        <v>42482</v>
      </c>
      <c r="B1143">
        <v>4</v>
      </c>
      <c r="C1143">
        <v>866</v>
      </c>
      <c r="D1143">
        <v>49</v>
      </c>
      <c r="E1143">
        <v>99</v>
      </c>
      <c r="F1143">
        <v>29.42</v>
      </c>
      <c r="G1143">
        <v>29.59</v>
      </c>
      <c r="H1143">
        <v>18.3</v>
      </c>
      <c r="I1143">
        <v>0.34</v>
      </c>
      <c r="J1143">
        <v>6.7999999999999996E-3</v>
      </c>
      <c r="K1143">
        <v>1.6900000000000001E-3</v>
      </c>
      <c r="L1143">
        <v>2.8999999999999998E-3</v>
      </c>
      <c r="M1143">
        <v>1.05548</v>
      </c>
      <c r="N1143">
        <v>0.28999999999999998</v>
      </c>
      <c r="R1143" s="1">
        <f t="shared" si="85"/>
        <v>64.399999999999991</v>
      </c>
      <c r="S1143" s="1">
        <f t="shared" si="86"/>
        <v>16.005294117647058</v>
      </c>
      <c r="T1143" s="1">
        <f t="shared" si="87"/>
        <v>27.464705882352938</v>
      </c>
      <c r="U1143" s="1">
        <f t="shared" si="88"/>
        <v>9996.0164705882344</v>
      </c>
      <c r="V1143" s="1">
        <f t="shared" si="89"/>
        <v>2746.4705882352937</v>
      </c>
    </row>
    <row r="1144" spans="1:22" x14ac:dyDescent="0.2">
      <c r="A1144">
        <v>42541</v>
      </c>
      <c r="B1144">
        <v>4</v>
      </c>
      <c r="C1144">
        <v>866</v>
      </c>
      <c r="D1144">
        <v>49</v>
      </c>
      <c r="E1144">
        <v>99</v>
      </c>
      <c r="F1144">
        <v>29.42</v>
      </c>
      <c r="G1144">
        <v>29.59</v>
      </c>
      <c r="H1144">
        <v>18.398</v>
      </c>
      <c r="I1144">
        <v>0.34</v>
      </c>
      <c r="J1144">
        <v>6.7099999999999998E-3</v>
      </c>
      <c r="K1144">
        <v>1.07E-3</v>
      </c>
      <c r="L1144">
        <v>3.1800000000000001E-3</v>
      </c>
      <c r="M1144">
        <v>1.05541</v>
      </c>
      <c r="N1144">
        <v>0.28999999999999998</v>
      </c>
      <c r="R1144" s="1">
        <f t="shared" si="85"/>
        <v>63.547647058823522</v>
      </c>
      <c r="S1144" s="1">
        <f t="shared" si="86"/>
        <v>10.133529411764705</v>
      </c>
      <c r="T1144" s="1">
        <f t="shared" si="87"/>
        <v>30.116470588235295</v>
      </c>
      <c r="U1144" s="1">
        <f t="shared" si="88"/>
        <v>9995.3535294117628</v>
      </c>
      <c r="V1144" s="1">
        <f t="shared" si="89"/>
        <v>2746.4705882352937</v>
      </c>
    </row>
    <row r="1145" spans="1:22" x14ac:dyDescent="0.2">
      <c r="A1145">
        <v>42545</v>
      </c>
      <c r="B1145">
        <v>4</v>
      </c>
      <c r="C1145">
        <v>866</v>
      </c>
      <c r="D1145">
        <v>49</v>
      </c>
      <c r="E1145">
        <v>99</v>
      </c>
      <c r="F1145">
        <v>29.42</v>
      </c>
      <c r="G1145">
        <v>29.6</v>
      </c>
      <c r="H1145">
        <v>17.007999999999999</v>
      </c>
      <c r="I1145">
        <v>0.34</v>
      </c>
      <c r="J1145">
        <v>6.7600000000000004E-3</v>
      </c>
      <c r="K1145">
        <v>1.16E-3</v>
      </c>
      <c r="L1145">
        <v>3.48E-3</v>
      </c>
      <c r="M1145">
        <v>1.0515600000000001</v>
      </c>
      <c r="N1145">
        <v>0.27</v>
      </c>
      <c r="R1145" s="1">
        <f t="shared" si="85"/>
        <v>64.02117647058823</v>
      </c>
      <c r="S1145" s="1">
        <f t="shared" si="86"/>
        <v>10.985882352941177</v>
      </c>
      <c r="T1145" s="1">
        <f t="shared" si="87"/>
        <v>32.957647058823525</v>
      </c>
      <c r="U1145" s="1">
        <f t="shared" si="88"/>
        <v>9958.8917647058825</v>
      </c>
      <c r="V1145" s="1">
        <f t="shared" si="89"/>
        <v>2557.0588235294117</v>
      </c>
    </row>
    <row r="1146" spans="1:22" x14ac:dyDescent="0.2">
      <c r="A1146">
        <v>42551</v>
      </c>
      <c r="B1146">
        <v>4</v>
      </c>
      <c r="C1146">
        <v>865</v>
      </c>
      <c r="D1146">
        <v>49</v>
      </c>
      <c r="E1146">
        <v>99</v>
      </c>
      <c r="F1146">
        <v>29.39</v>
      </c>
      <c r="G1146">
        <v>29.57</v>
      </c>
      <c r="H1146">
        <v>18.425999999999998</v>
      </c>
      <c r="I1146">
        <v>0.33</v>
      </c>
      <c r="J1146">
        <v>6.7999999999999996E-3</v>
      </c>
      <c r="K1146">
        <v>1.25E-3</v>
      </c>
      <c r="L1146">
        <v>3.7599999999999999E-3</v>
      </c>
      <c r="M1146">
        <v>1.0502899999999999</v>
      </c>
      <c r="N1146">
        <v>0.28999999999999998</v>
      </c>
      <c r="R1146" s="1">
        <f t="shared" si="85"/>
        <v>66.351515151515144</v>
      </c>
      <c r="S1146" s="1">
        <f t="shared" si="86"/>
        <v>12.196969696969697</v>
      </c>
      <c r="T1146" s="1">
        <f t="shared" si="87"/>
        <v>36.688484848484848</v>
      </c>
      <c r="U1146" s="1">
        <f t="shared" si="88"/>
        <v>10248.284242424241</v>
      </c>
      <c r="V1146" s="1">
        <f t="shared" si="89"/>
        <v>2829.6969696969695</v>
      </c>
    </row>
    <row r="1147" spans="1:22" x14ac:dyDescent="0.2">
      <c r="A1147">
        <v>42552</v>
      </c>
      <c r="B1147">
        <v>4</v>
      </c>
      <c r="C1147">
        <v>866</v>
      </c>
      <c r="D1147">
        <v>49</v>
      </c>
      <c r="E1147">
        <v>99</v>
      </c>
      <c r="F1147">
        <v>29.42</v>
      </c>
      <c r="G1147">
        <v>29.6</v>
      </c>
      <c r="H1147">
        <v>18.425999999999998</v>
      </c>
      <c r="I1147">
        <v>0.34</v>
      </c>
      <c r="J1147">
        <v>6.8100000000000001E-3</v>
      </c>
      <c r="K1147">
        <v>1.25E-3</v>
      </c>
      <c r="L1147">
        <v>3.7699999999999999E-3</v>
      </c>
      <c r="M1147">
        <v>1.0515099999999999</v>
      </c>
      <c r="N1147">
        <v>0.28999999999999998</v>
      </c>
      <c r="R1147" s="1">
        <f t="shared" si="85"/>
        <v>64.494705882352946</v>
      </c>
      <c r="S1147" s="1">
        <f t="shared" si="86"/>
        <v>11.838235294117647</v>
      </c>
      <c r="T1147" s="1">
        <f t="shared" si="87"/>
        <v>35.704117647058816</v>
      </c>
      <c r="U1147" s="1">
        <f t="shared" si="88"/>
        <v>9958.418235294117</v>
      </c>
      <c r="V1147" s="1">
        <f t="shared" si="89"/>
        <v>2746.4705882352937</v>
      </c>
    </row>
    <row r="1148" spans="1:22" x14ac:dyDescent="0.2">
      <c r="A1148">
        <v>42555</v>
      </c>
      <c r="B1148">
        <v>4</v>
      </c>
      <c r="C1148">
        <v>866</v>
      </c>
      <c r="D1148">
        <v>49</v>
      </c>
      <c r="E1148">
        <v>99</v>
      </c>
      <c r="F1148">
        <v>29.42</v>
      </c>
      <c r="G1148">
        <v>29.6</v>
      </c>
      <c r="H1148">
        <v>18.933</v>
      </c>
      <c r="I1148">
        <v>0.34</v>
      </c>
      <c r="J1148">
        <v>6.6600000000000001E-3</v>
      </c>
      <c r="K1148">
        <v>1.25E-3</v>
      </c>
      <c r="L1148">
        <v>3.7699999999999999E-3</v>
      </c>
      <c r="M1148">
        <v>1.05152</v>
      </c>
      <c r="N1148">
        <v>0.3</v>
      </c>
      <c r="R1148" s="1">
        <f t="shared" si="85"/>
        <v>63.07411764705882</v>
      </c>
      <c r="S1148" s="1">
        <f t="shared" si="86"/>
        <v>11.838235294117647</v>
      </c>
      <c r="T1148" s="1">
        <f t="shared" si="87"/>
        <v>35.704117647058816</v>
      </c>
      <c r="U1148" s="1">
        <f t="shared" si="88"/>
        <v>9958.5129411764701</v>
      </c>
      <c r="V1148" s="1">
        <f t="shared" si="89"/>
        <v>2841.1764705882347</v>
      </c>
    </row>
    <row r="1149" spans="1:22" x14ac:dyDescent="0.2">
      <c r="A1149">
        <v>42559</v>
      </c>
      <c r="B1149">
        <v>4</v>
      </c>
      <c r="C1149">
        <v>866</v>
      </c>
      <c r="D1149">
        <v>49</v>
      </c>
      <c r="E1149">
        <v>99</v>
      </c>
      <c r="F1149">
        <v>29.42</v>
      </c>
      <c r="G1149">
        <v>29.6</v>
      </c>
      <c r="H1149">
        <v>17.905999999999999</v>
      </c>
      <c r="I1149">
        <v>0.34</v>
      </c>
      <c r="J1149">
        <v>6.8100000000000001E-3</v>
      </c>
      <c r="K1149">
        <v>1.25E-3</v>
      </c>
      <c r="L1149">
        <v>3.7699999999999999E-3</v>
      </c>
      <c r="M1149">
        <v>1.0515099999999999</v>
      </c>
      <c r="N1149">
        <v>0.28000000000000003</v>
      </c>
      <c r="R1149" s="1">
        <f t="shared" si="85"/>
        <v>64.494705882352946</v>
      </c>
      <c r="S1149" s="1">
        <f t="shared" si="86"/>
        <v>11.838235294117647</v>
      </c>
      <c r="T1149" s="1">
        <f t="shared" si="87"/>
        <v>35.704117647058816</v>
      </c>
      <c r="U1149" s="1">
        <f t="shared" si="88"/>
        <v>9958.418235294117</v>
      </c>
      <c r="V1149" s="1">
        <f t="shared" si="89"/>
        <v>2651.7647058823532</v>
      </c>
    </row>
    <row r="1150" spans="1:22" x14ac:dyDescent="0.2">
      <c r="A1150">
        <v>42561</v>
      </c>
      <c r="B1150">
        <v>4</v>
      </c>
      <c r="C1150">
        <v>865</v>
      </c>
      <c r="D1150">
        <v>49</v>
      </c>
      <c r="E1150">
        <v>99</v>
      </c>
      <c r="F1150">
        <v>29.39</v>
      </c>
      <c r="G1150">
        <v>29.57</v>
      </c>
      <c r="H1150">
        <v>18.187999999999999</v>
      </c>
      <c r="I1150">
        <v>0.33</v>
      </c>
      <c r="J1150">
        <v>6.7499999999999999E-3</v>
      </c>
      <c r="K1150">
        <v>1.25E-3</v>
      </c>
      <c r="L1150">
        <v>3.7599999999999999E-3</v>
      </c>
      <c r="M1150">
        <v>1.0503</v>
      </c>
      <c r="N1150">
        <v>0.28999999999999998</v>
      </c>
      <c r="R1150" s="1">
        <f t="shared" si="85"/>
        <v>65.86363636363636</v>
      </c>
      <c r="S1150" s="1">
        <f t="shared" si="86"/>
        <v>12.196969696969697</v>
      </c>
      <c r="T1150" s="1">
        <f t="shared" si="87"/>
        <v>36.688484848484848</v>
      </c>
      <c r="U1150" s="1">
        <f t="shared" si="88"/>
        <v>10248.381818181819</v>
      </c>
      <c r="V1150" s="1">
        <f t="shared" si="89"/>
        <v>2829.6969696969695</v>
      </c>
    </row>
    <row r="1151" spans="1:22" x14ac:dyDescent="0.2">
      <c r="A1151">
        <v>42562</v>
      </c>
      <c r="B1151">
        <v>4</v>
      </c>
      <c r="C1151">
        <v>866</v>
      </c>
      <c r="D1151">
        <v>49</v>
      </c>
      <c r="E1151">
        <v>99</v>
      </c>
      <c r="F1151">
        <v>29.42</v>
      </c>
      <c r="G1151">
        <v>29.6</v>
      </c>
      <c r="H1151">
        <v>18.187999999999999</v>
      </c>
      <c r="I1151">
        <v>0.34</v>
      </c>
      <c r="J1151">
        <v>6.7999999999999996E-3</v>
      </c>
      <c r="K1151">
        <v>1.25E-3</v>
      </c>
      <c r="L1151">
        <v>4.0600000000000002E-3</v>
      </c>
      <c r="M1151">
        <v>1.0514600000000001</v>
      </c>
      <c r="N1151">
        <v>0.28999999999999998</v>
      </c>
      <c r="R1151" s="1">
        <f t="shared" si="85"/>
        <v>64.399999999999991</v>
      </c>
      <c r="S1151" s="1">
        <f t="shared" si="86"/>
        <v>11.838235294117647</v>
      </c>
      <c r="T1151" s="1">
        <f t="shared" si="87"/>
        <v>38.450588235294113</v>
      </c>
      <c r="U1151" s="1">
        <f t="shared" si="88"/>
        <v>9957.9447058823516</v>
      </c>
      <c r="V1151" s="1">
        <f t="shared" si="89"/>
        <v>2746.4705882352937</v>
      </c>
    </row>
    <row r="1152" spans="1:22" x14ac:dyDescent="0.2">
      <c r="A1152">
        <v>42564</v>
      </c>
      <c r="B1152">
        <v>4</v>
      </c>
      <c r="C1152">
        <v>866</v>
      </c>
      <c r="D1152">
        <v>49</v>
      </c>
      <c r="E1152">
        <v>99</v>
      </c>
      <c r="F1152">
        <v>29.42</v>
      </c>
      <c r="G1152">
        <v>29.6</v>
      </c>
      <c r="H1152">
        <v>18.757000000000001</v>
      </c>
      <c r="I1152">
        <v>0.34</v>
      </c>
      <c r="J1152">
        <v>6.7999999999999996E-3</v>
      </c>
      <c r="K1152">
        <v>1.25E-3</v>
      </c>
      <c r="L1152">
        <v>4.0600000000000002E-3</v>
      </c>
      <c r="M1152">
        <v>1.0514600000000001</v>
      </c>
      <c r="N1152">
        <v>0.28999999999999998</v>
      </c>
      <c r="R1152" s="1">
        <f t="shared" si="85"/>
        <v>64.399999999999991</v>
      </c>
      <c r="S1152" s="1">
        <f t="shared" si="86"/>
        <v>11.838235294117647</v>
      </c>
      <c r="T1152" s="1">
        <f t="shared" si="87"/>
        <v>38.450588235294113</v>
      </c>
      <c r="U1152" s="1">
        <f t="shared" si="88"/>
        <v>9957.9447058823516</v>
      </c>
      <c r="V1152" s="1">
        <f t="shared" si="89"/>
        <v>2746.4705882352937</v>
      </c>
    </row>
    <row r="1153" spans="1:22" x14ac:dyDescent="0.2">
      <c r="A1153">
        <v>42566</v>
      </c>
      <c r="B1153">
        <v>4</v>
      </c>
      <c r="C1153">
        <v>867</v>
      </c>
      <c r="D1153">
        <v>49</v>
      </c>
      <c r="E1153">
        <v>99</v>
      </c>
      <c r="F1153">
        <v>29.46</v>
      </c>
      <c r="G1153">
        <v>29.64</v>
      </c>
      <c r="H1153">
        <v>18.363</v>
      </c>
      <c r="I1153">
        <v>0.34</v>
      </c>
      <c r="J1153">
        <v>6.8100000000000001E-3</v>
      </c>
      <c r="K1153">
        <v>1.25E-3</v>
      </c>
      <c r="L1153">
        <v>4.0600000000000002E-3</v>
      </c>
      <c r="M1153">
        <v>1.05267</v>
      </c>
      <c r="N1153">
        <v>0.28999999999999998</v>
      </c>
      <c r="R1153" s="1">
        <f t="shared" si="85"/>
        <v>64.494705882352946</v>
      </c>
      <c r="S1153" s="1">
        <f t="shared" si="86"/>
        <v>11.838235294117647</v>
      </c>
      <c r="T1153" s="1">
        <f t="shared" si="87"/>
        <v>38.450588235294113</v>
      </c>
      <c r="U1153" s="1">
        <f t="shared" si="88"/>
        <v>9969.4041176470582</v>
      </c>
      <c r="V1153" s="1">
        <f t="shared" si="89"/>
        <v>2746.4705882352937</v>
      </c>
    </row>
    <row r="1154" spans="1:22" x14ac:dyDescent="0.2">
      <c r="A1154">
        <v>42567</v>
      </c>
      <c r="B1154">
        <v>4</v>
      </c>
      <c r="C1154">
        <v>867</v>
      </c>
      <c r="D1154">
        <v>49</v>
      </c>
      <c r="E1154">
        <v>99</v>
      </c>
      <c r="F1154">
        <v>29.46</v>
      </c>
      <c r="G1154">
        <v>29.63</v>
      </c>
      <c r="H1154">
        <v>18.363</v>
      </c>
      <c r="I1154">
        <v>0.34</v>
      </c>
      <c r="J1154">
        <v>6.8100000000000001E-3</v>
      </c>
      <c r="K1154">
        <v>1.16E-3</v>
      </c>
      <c r="L1154">
        <v>4.0600000000000002E-3</v>
      </c>
      <c r="M1154">
        <v>1.05267</v>
      </c>
      <c r="N1154">
        <v>0.28999999999999998</v>
      </c>
      <c r="R1154" s="1">
        <f t="shared" ref="R1154:R1217" si="90">J1154/$I1154*3220</f>
        <v>64.494705882352946</v>
      </c>
      <c r="S1154" s="1">
        <f t="shared" ref="S1154:S1217" si="91">K1154/$I1154*3220</f>
        <v>10.985882352941177</v>
      </c>
      <c r="T1154" s="1">
        <f t="shared" ref="T1154:T1217" si="92">L1154/$I1154*3220</f>
        <v>38.450588235294113</v>
      </c>
      <c r="U1154" s="1">
        <f t="shared" ref="U1154:U1217" si="93">M1154/$I1154*3220</f>
        <v>9969.4041176470582</v>
      </c>
      <c r="V1154" s="1">
        <f t="shared" ref="V1154:V1217" si="94">N1154/$I1154*3220</f>
        <v>2746.4705882352937</v>
      </c>
    </row>
    <row r="1155" spans="1:22" x14ac:dyDescent="0.2">
      <c r="A1155">
        <v>42571</v>
      </c>
      <c r="B1155">
        <v>4</v>
      </c>
      <c r="C1155">
        <v>866</v>
      </c>
      <c r="D1155">
        <v>49</v>
      </c>
      <c r="E1155">
        <v>99</v>
      </c>
      <c r="F1155">
        <v>29.42</v>
      </c>
      <c r="G1155">
        <v>29.6</v>
      </c>
      <c r="H1155">
        <v>19.469000000000001</v>
      </c>
      <c r="I1155">
        <v>0.34</v>
      </c>
      <c r="J1155">
        <v>6.7600000000000004E-3</v>
      </c>
      <c r="K1155">
        <v>1.25E-3</v>
      </c>
      <c r="L1155">
        <v>4.0600000000000002E-3</v>
      </c>
      <c r="M1155">
        <v>1.0514600000000001</v>
      </c>
      <c r="N1155">
        <v>0.31</v>
      </c>
      <c r="R1155" s="1">
        <f t="shared" si="90"/>
        <v>64.02117647058823</v>
      </c>
      <c r="S1155" s="1">
        <f t="shared" si="91"/>
        <v>11.838235294117647</v>
      </c>
      <c r="T1155" s="1">
        <f t="shared" si="92"/>
        <v>38.450588235294113</v>
      </c>
      <c r="U1155" s="1">
        <f t="shared" si="93"/>
        <v>9957.9447058823516</v>
      </c>
      <c r="V1155" s="1">
        <f t="shared" si="94"/>
        <v>2935.8823529411766</v>
      </c>
    </row>
    <row r="1156" spans="1:22" x14ac:dyDescent="0.2">
      <c r="A1156">
        <v>42572</v>
      </c>
      <c r="B1156">
        <v>4</v>
      </c>
      <c r="C1156">
        <v>868</v>
      </c>
      <c r="D1156">
        <v>49</v>
      </c>
      <c r="E1156">
        <v>99</v>
      </c>
      <c r="F1156">
        <v>29.49</v>
      </c>
      <c r="G1156">
        <v>29.67</v>
      </c>
      <c r="H1156">
        <v>19.469000000000001</v>
      </c>
      <c r="I1156">
        <v>0.34</v>
      </c>
      <c r="J1156">
        <v>6.8199999999999997E-3</v>
      </c>
      <c r="K1156">
        <v>1.25E-3</v>
      </c>
      <c r="L1156">
        <v>4.0600000000000002E-3</v>
      </c>
      <c r="M1156">
        <v>1.05389</v>
      </c>
      <c r="N1156">
        <v>0.31</v>
      </c>
      <c r="R1156" s="1">
        <f t="shared" si="90"/>
        <v>64.589411764705872</v>
      </c>
      <c r="S1156" s="1">
        <f t="shared" si="91"/>
        <v>11.838235294117647</v>
      </c>
      <c r="T1156" s="1">
        <f t="shared" si="92"/>
        <v>38.450588235294113</v>
      </c>
      <c r="U1156" s="1">
        <f t="shared" si="93"/>
        <v>9980.9582352941179</v>
      </c>
      <c r="V1156" s="1">
        <f t="shared" si="94"/>
        <v>2935.8823529411766</v>
      </c>
    </row>
    <row r="1157" spans="1:22" x14ac:dyDescent="0.2">
      <c r="A1157">
        <v>42577</v>
      </c>
      <c r="B1157">
        <v>4</v>
      </c>
      <c r="C1157">
        <v>866</v>
      </c>
      <c r="D1157">
        <v>49</v>
      </c>
      <c r="E1157">
        <v>99</v>
      </c>
      <c r="F1157">
        <v>29.42</v>
      </c>
      <c r="G1157">
        <v>29.58</v>
      </c>
      <c r="H1157">
        <v>18.512</v>
      </c>
      <c r="I1157">
        <v>0.34</v>
      </c>
      <c r="J1157">
        <v>6.7499999999999999E-3</v>
      </c>
      <c r="K1157">
        <v>1.34E-3</v>
      </c>
      <c r="L1157">
        <v>4.0499999999999998E-3</v>
      </c>
      <c r="M1157">
        <v>1.0552699999999999</v>
      </c>
      <c r="N1157">
        <v>0.28999999999999998</v>
      </c>
      <c r="R1157" s="1">
        <f t="shared" si="90"/>
        <v>63.92647058823529</v>
      </c>
      <c r="S1157" s="1">
        <f t="shared" si="91"/>
        <v>12.690588235294118</v>
      </c>
      <c r="T1157" s="1">
        <f t="shared" si="92"/>
        <v>38.355882352941173</v>
      </c>
      <c r="U1157" s="1">
        <f t="shared" si="93"/>
        <v>9994.0276470588215</v>
      </c>
      <c r="V1157" s="1">
        <f t="shared" si="94"/>
        <v>2746.4705882352937</v>
      </c>
    </row>
    <row r="1158" spans="1:22" x14ac:dyDescent="0.2">
      <c r="A1158">
        <v>42583</v>
      </c>
      <c r="B1158">
        <v>4</v>
      </c>
      <c r="C1158">
        <v>867</v>
      </c>
      <c r="D1158">
        <v>49</v>
      </c>
      <c r="E1158">
        <v>99</v>
      </c>
      <c r="F1158">
        <v>29.46</v>
      </c>
      <c r="G1158">
        <v>29.62</v>
      </c>
      <c r="H1158">
        <v>17.931999999999999</v>
      </c>
      <c r="I1158">
        <v>0.34</v>
      </c>
      <c r="J1158">
        <v>6.8999999999999999E-3</v>
      </c>
      <c r="K1158">
        <v>1.34E-3</v>
      </c>
      <c r="L1158">
        <v>4.0600000000000002E-3</v>
      </c>
      <c r="M1158">
        <v>1.0564800000000001</v>
      </c>
      <c r="N1158">
        <v>0.28000000000000003</v>
      </c>
      <c r="R1158" s="1">
        <f t="shared" si="90"/>
        <v>65.347058823529395</v>
      </c>
      <c r="S1158" s="1">
        <f t="shared" si="91"/>
        <v>12.690588235294118</v>
      </c>
      <c r="T1158" s="1">
        <f t="shared" si="92"/>
        <v>38.450588235294113</v>
      </c>
      <c r="U1158" s="1">
        <f t="shared" si="93"/>
        <v>10005.48705882353</v>
      </c>
      <c r="V1158" s="1">
        <f t="shared" si="94"/>
        <v>2651.7647058823532</v>
      </c>
    </row>
    <row r="1159" spans="1:22" x14ac:dyDescent="0.2">
      <c r="A1159">
        <v>42593</v>
      </c>
      <c r="B1159">
        <v>4</v>
      </c>
      <c r="C1159">
        <v>865</v>
      </c>
      <c r="D1159">
        <v>49</v>
      </c>
      <c r="E1159">
        <v>99</v>
      </c>
      <c r="F1159">
        <v>29.39</v>
      </c>
      <c r="G1159">
        <v>29.53</v>
      </c>
      <c r="H1159">
        <v>18.091999999999999</v>
      </c>
      <c r="I1159">
        <v>0.34</v>
      </c>
      <c r="J1159">
        <v>6.79E-3</v>
      </c>
      <c r="K1159">
        <v>1.5100000000000001E-3</v>
      </c>
      <c r="L1159">
        <v>4.3299999999999996E-3</v>
      </c>
      <c r="M1159">
        <v>1.0578099999999999</v>
      </c>
      <c r="N1159">
        <v>0.28000000000000003</v>
      </c>
      <c r="R1159" s="1">
        <f t="shared" si="90"/>
        <v>64.305294117647051</v>
      </c>
      <c r="S1159" s="1">
        <f t="shared" si="91"/>
        <v>14.300588235294116</v>
      </c>
      <c r="T1159" s="1">
        <f t="shared" si="92"/>
        <v>41.007647058823522</v>
      </c>
      <c r="U1159" s="1">
        <f t="shared" si="93"/>
        <v>10018.082941176468</v>
      </c>
      <c r="V1159" s="1">
        <f t="shared" si="94"/>
        <v>2651.7647058823532</v>
      </c>
    </row>
    <row r="1160" spans="1:22" x14ac:dyDescent="0.2">
      <c r="A1160">
        <v>42595</v>
      </c>
      <c r="B1160">
        <v>4</v>
      </c>
      <c r="C1160">
        <v>866</v>
      </c>
      <c r="D1160">
        <v>49</v>
      </c>
      <c r="E1160">
        <v>99</v>
      </c>
      <c r="F1160">
        <v>29.42</v>
      </c>
      <c r="G1160">
        <v>29.58</v>
      </c>
      <c r="H1160">
        <v>17.173999999999999</v>
      </c>
      <c r="I1160">
        <v>0.34</v>
      </c>
      <c r="J1160">
        <v>6.8500000000000002E-3</v>
      </c>
      <c r="K1160">
        <v>1.5100000000000001E-3</v>
      </c>
      <c r="L1160">
        <v>4.0499999999999998E-3</v>
      </c>
      <c r="M1160">
        <v>1.05528</v>
      </c>
      <c r="N1160">
        <v>0.27</v>
      </c>
      <c r="R1160" s="1">
        <f t="shared" si="90"/>
        <v>64.873529411764707</v>
      </c>
      <c r="S1160" s="1">
        <f t="shared" si="91"/>
        <v>14.300588235294116</v>
      </c>
      <c r="T1160" s="1">
        <f t="shared" si="92"/>
        <v>38.355882352941173</v>
      </c>
      <c r="U1160" s="1">
        <f t="shared" si="93"/>
        <v>9994.1223529411745</v>
      </c>
      <c r="V1160" s="1">
        <f t="shared" si="94"/>
        <v>2557.0588235294117</v>
      </c>
    </row>
    <row r="1161" spans="1:22" x14ac:dyDescent="0.2">
      <c r="A1161">
        <v>42596</v>
      </c>
      <c r="B1161">
        <v>4</v>
      </c>
      <c r="C1161">
        <v>867</v>
      </c>
      <c r="D1161">
        <v>49</v>
      </c>
      <c r="E1161">
        <v>99</v>
      </c>
      <c r="F1161">
        <v>29.46</v>
      </c>
      <c r="G1161">
        <v>29.62</v>
      </c>
      <c r="H1161">
        <v>17.173999999999999</v>
      </c>
      <c r="I1161">
        <v>0.34</v>
      </c>
      <c r="J1161">
        <v>6.8599999999999998E-3</v>
      </c>
      <c r="K1161">
        <v>1.5200000000000001E-3</v>
      </c>
      <c r="L1161">
        <v>4.0600000000000002E-3</v>
      </c>
      <c r="M1161">
        <v>1.0564899999999999</v>
      </c>
      <c r="N1161">
        <v>0.27</v>
      </c>
      <c r="R1161" s="1">
        <f t="shared" si="90"/>
        <v>64.968235294117648</v>
      </c>
      <c r="S1161" s="1">
        <f t="shared" si="91"/>
        <v>14.395294117647058</v>
      </c>
      <c r="T1161" s="1">
        <f t="shared" si="92"/>
        <v>38.450588235294113</v>
      </c>
      <c r="U1161" s="1">
        <f t="shared" si="93"/>
        <v>10005.581764705881</v>
      </c>
      <c r="V1161" s="1">
        <f t="shared" si="94"/>
        <v>2557.0588235294117</v>
      </c>
    </row>
    <row r="1162" spans="1:22" x14ac:dyDescent="0.2">
      <c r="A1162">
        <v>42598</v>
      </c>
      <c r="B1162">
        <v>4</v>
      </c>
      <c r="C1162">
        <v>865</v>
      </c>
      <c r="D1162">
        <v>49</v>
      </c>
      <c r="E1162">
        <v>99</v>
      </c>
      <c r="F1162">
        <v>29.39</v>
      </c>
      <c r="G1162">
        <v>29.55</v>
      </c>
      <c r="H1162">
        <v>18.045999999999999</v>
      </c>
      <c r="I1162">
        <v>0.34</v>
      </c>
      <c r="J1162">
        <v>6.8900000000000003E-3</v>
      </c>
      <c r="K1162">
        <v>1.5100000000000001E-3</v>
      </c>
      <c r="L1162">
        <v>4.0499999999999998E-3</v>
      </c>
      <c r="M1162">
        <v>1.0540499999999999</v>
      </c>
      <c r="N1162">
        <v>0.28000000000000003</v>
      </c>
      <c r="R1162" s="1">
        <f t="shared" si="90"/>
        <v>65.252352941176468</v>
      </c>
      <c r="S1162" s="1">
        <f t="shared" si="91"/>
        <v>14.300588235294116</v>
      </c>
      <c r="T1162" s="1">
        <f t="shared" si="92"/>
        <v>38.355882352941173</v>
      </c>
      <c r="U1162" s="1">
        <f t="shared" si="93"/>
        <v>9982.4735294117636</v>
      </c>
      <c r="V1162" s="1">
        <f t="shared" si="94"/>
        <v>2651.7647058823532</v>
      </c>
    </row>
    <row r="1163" spans="1:22" x14ac:dyDescent="0.2">
      <c r="A1163">
        <v>42600</v>
      </c>
      <c r="B1163">
        <v>4</v>
      </c>
      <c r="C1163">
        <v>866</v>
      </c>
      <c r="D1163">
        <v>49</v>
      </c>
      <c r="E1163">
        <v>99</v>
      </c>
      <c r="F1163">
        <v>29.42</v>
      </c>
      <c r="G1163">
        <v>29.58</v>
      </c>
      <c r="H1163">
        <v>19.244</v>
      </c>
      <c r="I1163">
        <v>0.34</v>
      </c>
      <c r="J1163">
        <v>6.8500000000000002E-3</v>
      </c>
      <c r="K1163">
        <v>1.5100000000000001E-3</v>
      </c>
      <c r="L1163">
        <v>4.0499999999999998E-3</v>
      </c>
      <c r="M1163">
        <v>1.05528</v>
      </c>
      <c r="N1163">
        <v>0.3</v>
      </c>
      <c r="R1163" s="1">
        <f t="shared" si="90"/>
        <v>64.873529411764707</v>
      </c>
      <c r="S1163" s="1">
        <f t="shared" si="91"/>
        <v>14.300588235294116</v>
      </c>
      <c r="T1163" s="1">
        <f t="shared" si="92"/>
        <v>38.355882352941173</v>
      </c>
      <c r="U1163" s="1">
        <f t="shared" si="93"/>
        <v>9994.1223529411745</v>
      </c>
      <c r="V1163" s="1">
        <f t="shared" si="94"/>
        <v>2841.1764705882347</v>
      </c>
    </row>
    <row r="1164" spans="1:22" x14ac:dyDescent="0.2">
      <c r="A1164">
        <v>42601</v>
      </c>
      <c r="B1164">
        <v>4</v>
      </c>
      <c r="C1164">
        <v>866</v>
      </c>
      <c r="D1164">
        <v>49</v>
      </c>
      <c r="E1164">
        <v>99</v>
      </c>
      <c r="F1164">
        <v>29.42</v>
      </c>
      <c r="G1164">
        <v>29.58</v>
      </c>
      <c r="H1164">
        <v>19.244</v>
      </c>
      <c r="I1164">
        <v>0.34</v>
      </c>
      <c r="J1164">
        <v>6.8500000000000002E-3</v>
      </c>
      <c r="K1164">
        <v>1.5100000000000001E-3</v>
      </c>
      <c r="L1164">
        <v>4.3400000000000001E-3</v>
      </c>
      <c r="M1164">
        <v>1.0552299999999999</v>
      </c>
      <c r="N1164">
        <v>0.3</v>
      </c>
      <c r="R1164" s="1">
        <f t="shared" si="90"/>
        <v>64.873529411764707</v>
      </c>
      <c r="S1164" s="1">
        <f t="shared" si="91"/>
        <v>14.300588235294116</v>
      </c>
      <c r="T1164" s="1">
        <f t="shared" si="92"/>
        <v>41.10235294117647</v>
      </c>
      <c r="U1164" s="1">
        <f t="shared" si="93"/>
        <v>9993.6488235294091</v>
      </c>
      <c r="V1164" s="1">
        <f t="shared" si="94"/>
        <v>2841.1764705882347</v>
      </c>
    </row>
    <row r="1165" spans="1:22" x14ac:dyDescent="0.2">
      <c r="A1165">
        <v>42606</v>
      </c>
      <c r="B1165">
        <v>4</v>
      </c>
      <c r="C1165">
        <v>868</v>
      </c>
      <c r="D1165">
        <v>49</v>
      </c>
      <c r="E1165">
        <v>99</v>
      </c>
      <c r="F1165">
        <v>29.49</v>
      </c>
      <c r="G1165">
        <v>29.65</v>
      </c>
      <c r="H1165">
        <v>18.184999999999999</v>
      </c>
      <c r="I1165">
        <v>0.34</v>
      </c>
      <c r="J1165">
        <v>6.8599999999999998E-3</v>
      </c>
      <c r="K1165">
        <v>1.5200000000000001E-3</v>
      </c>
      <c r="L1165">
        <v>4.0600000000000002E-3</v>
      </c>
      <c r="M1165">
        <v>1.0577099999999999</v>
      </c>
      <c r="N1165">
        <v>0.28999999999999998</v>
      </c>
      <c r="R1165" s="1">
        <f t="shared" si="90"/>
        <v>64.968235294117648</v>
      </c>
      <c r="S1165" s="1">
        <f t="shared" si="91"/>
        <v>14.395294117647058</v>
      </c>
      <c r="T1165" s="1">
        <f t="shared" si="92"/>
        <v>38.450588235294113</v>
      </c>
      <c r="U1165" s="1">
        <f t="shared" si="93"/>
        <v>10017.135882352939</v>
      </c>
      <c r="V1165" s="1">
        <f t="shared" si="94"/>
        <v>2746.4705882352937</v>
      </c>
    </row>
    <row r="1166" spans="1:22" x14ac:dyDescent="0.2">
      <c r="A1166">
        <v>42608</v>
      </c>
      <c r="B1166">
        <v>4</v>
      </c>
      <c r="C1166">
        <v>867</v>
      </c>
      <c r="D1166">
        <v>49</v>
      </c>
      <c r="E1166">
        <v>99</v>
      </c>
      <c r="F1166">
        <v>29.46</v>
      </c>
      <c r="G1166">
        <v>29.62</v>
      </c>
      <c r="H1166">
        <v>18.381</v>
      </c>
      <c r="I1166">
        <v>0.34</v>
      </c>
      <c r="J1166">
        <v>6.8599999999999998E-3</v>
      </c>
      <c r="K1166">
        <v>1.6000000000000001E-3</v>
      </c>
      <c r="L1166">
        <v>4.0600000000000002E-3</v>
      </c>
      <c r="M1166">
        <v>1.0565</v>
      </c>
      <c r="N1166">
        <v>0.28999999999999998</v>
      </c>
      <c r="R1166" s="1">
        <f t="shared" si="90"/>
        <v>64.968235294117648</v>
      </c>
      <c r="S1166" s="1">
        <f t="shared" si="91"/>
        <v>15.152941176470588</v>
      </c>
      <c r="T1166" s="1">
        <f t="shared" si="92"/>
        <v>38.450588235294113</v>
      </c>
      <c r="U1166" s="1">
        <f t="shared" si="93"/>
        <v>10005.676470588234</v>
      </c>
      <c r="V1166" s="1">
        <f t="shared" si="94"/>
        <v>2746.4705882352937</v>
      </c>
    </row>
    <row r="1167" spans="1:22" x14ac:dyDescent="0.2">
      <c r="A1167">
        <v>42613</v>
      </c>
      <c r="B1167">
        <v>4</v>
      </c>
      <c r="C1167">
        <v>867</v>
      </c>
      <c r="D1167">
        <v>49</v>
      </c>
      <c r="E1167">
        <v>99</v>
      </c>
      <c r="F1167">
        <v>29.46</v>
      </c>
      <c r="G1167">
        <v>29.61</v>
      </c>
      <c r="H1167">
        <v>17.805</v>
      </c>
      <c r="I1167">
        <v>0.34</v>
      </c>
      <c r="J1167">
        <v>6.7600000000000004E-3</v>
      </c>
      <c r="K1167">
        <v>1.6000000000000001E-3</v>
      </c>
      <c r="L1167">
        <v>4.3499999999999997E-3</v>
      </c>
      <c r="M1167">
        <v>1.0564499999999999</v>
      </c>
      <c r="N1167">
        <v>0.28000000000000003</v>
      </c>
      <c r="R1167" s="1">
        <f t="shared" si="90"/>
        <v>64.02117647058823</v>
      </c>
      <c r="S1167" s="1">
        <f t="shared" si="91"/>
        <v>15.152941176470588</v>
      </c>
      <c r="T1167" s="1">
        <f t="shared" si="92"/>
        <v>41.19705882352941</v>
      </c>
      <c r="U1167" s="1">
        <f t="shared" si="93"/>
        <v>10005.202941176469</v>
      </c>
      <c r="V1167" s="1">
        <f t="shared" si="94"/>
        <v>2651.7647058823532</v>
      </c>
    </row>
    <row r="1168" spans="1:22" x14ac:dyDescent="0.2">
      <c r="A1168">
        <v>42616</v>
      </c>
      <c r="B1168">
        <v>4</v>
      </c>
      <c r="C1168">
        <v>866</v>
      </c>
      <c r="D1168">
        <v>49</v>
      </c>
      <c r="E1168">
        <v>99</v>
      </c>
      <c r="F1168">
        <v>29.42</v>
      </c>
      <c r="G1168">
        <v>29.58</v>
      </c>
      <c r="H1168">
        <v>17.675000000000001</v>
      </c>
      <c r="I1168">
        <v>0.34</v>
      </c>
      <c r="J1168">
        <v>6.7999999999999996E-3</v>
      </c>
      <c r="K1168">
        <v>1.6000000000000001E-3</v>
      </c>
      <c r="L1168">
        <v>4.0499999999999998E-3</v>
      </c>
      <c r="M1168">
        <v>1.05528</v>
      </c>
      <c r="N1168">
        <v>0.28000000000000003</v>
      </c>
      <c r="R1168" s="1">
        <f t="shared" si="90"/>
        <v>64.399999999999991</v>
      </c>
      <c r="S1168" s="1">
        <f t="shared" si="91"/>
        <v>15.152941176470588</v>
      </c>
      <c r="T1168" s="1">
        <f t="shared" si="92"/>
        <v>38.355882352941173</v>
      </c>
      <c r="U1168" s="1">
        <f t="shared" si="93"/>
        <v>9994.1223529411745</v>
      </c>
      <c r="V1168" s="1">
        <f t="shared" si="94"/>
        <v>2651.7647058823532</v>
      </c>
    </row>
    <row r="1169" spans="1:22" x14ac:dyDescent="0.2">
      <c r="A1169">
        <v>42618</v>
      </c>
      <c r="B1169">
        <v>4</v>
      </c>
      <c r="C1169">
        <v>865</v>
      </c>
      <c r="D1169">
        <v>49</v>
      </c>
      <c r="E1169">
        <v>99</v>
      </c>
      <c r="F1169">
        <v>29.39</v>
      </c>
      <c r="G1169">
        <v>29.55</v>
      </c>
      <c r="H1169">
        <v>18.611000000000001</v>
      </c>
      <c r="I1169">
        <v>0.34</v>
      </c>
      <c r="J1169">
        <v>6.79E-3</v>
      </c>
      <c r="K1169">
        <v>1.5100000000000001E-3</v>
      </c>
      <c r="L1169">
        <v>4.0499999999999998E-3</v>
      </c>
      <c r="M1169">
        <v>1.05406</v>
      </c>
      <c r="N1169">
        <v>0.28999999999999998</v>
      </c>
      <c r="R1169" s="1">
        <f t="shared" si="90"/>
        <v>64.305294117647051</v>
      </c>
      <c r="S1169" s="1">
        <f t="shared" si="91"/>
        <v>14.300588235294116</v>
      </c>
      <c r="T1169" s="1">
        <f t="shared" si="92"/>
        <v>38.355882352941173</v>
      </c>
      <c r="U1169" s="1">
        <f t="shared" si="93"/>
        <v>9982.5682352941167</v>
      </c>
      <c r="V1169" s="1">
        <f t="shared" si="94"/>
        <v>2746.4705882352937</v>
      </c>
    </row>
    <row r="1170" spans="1:22" x14ac:dyDescent="0.2">
      <c r="A1170">
        <v>42623</v>
      </c>
      <c r="B1170">
        <v>4</v>
      </c>
      <c r="C1170">
        <v>866</v>
      </c>
      <c r="D1170">
        <v>49</v>
      </c>
      <c r="E1170">
        <v>99</v>
      </c>
      <c r="F1170">
        <v>29.42</v>
      </c>
      <c r="G1170">
        <v>29.56</v>
      </c>
      <c r="H1170">
        <v>16.914999999999999</v>
      </c>
      <c r="I1170">
        <v>0.34</v>
      </c>
      <c r="J1170">
        <v>6.8399999999999997E-3</v>
      </c>
      <c r="K1170">
        <v>1.5100000000000001E-3</v>
      </c>
      <c r="L1170">
        <v>4.0499999999999998E-3</v>
      </c>
      <c r="M1170">
        <v>1.05908</v>
      </c>
      <c r="N1170">
        <v>0.27</v>
      </c>
      <c r="R1170" s="1">
        <f t="shared" si="90"/>
        <v>64.778823529411767</v>
      </c>
      <c r="S1170" s="1">
        <f t="shared" si="91"/>
        <v>14.300588235294116</v>
      </c>
      <c r="T1170" s="1">
        <f t="shared" si="92"/>
        <v>38.355882352941173</v>
      </c>
      <c r="U1170" s="1">
        <f t="shared" si="93"/>
        <v>10030.110588235293</v>
      </c>
      <c r="V1170" s="1">
        <f t="shared" si="94"/>
        <v>2557.0588235294117</v>
      </c>
    </row>
    <row r="1171" spans="1:22" x14ac:dyDescent="0.2">
      <c r="A1171">
        <v>42628</v>
      </c>
      <c r="B1171">
        <v>4</v>
      </c>
      <c r="C1171">
        <v>866</v>
      </c>
      <c r="D1171">
        <v>49</v>
      </c>
      <c r="E1171">
        <v>99</v>
      </c>
      <c r="F1171">
        <v>29.42</v>
      </c>
      <c r="G1171">
        <v>29.58</v>
      </c>
      <c r="H1171">
        <v>17.387</v>
      </c>
      <c r="I1171">
        <v>0.34</v>
      </c>
      <c r="J1171">
        <v>6.8500000000000002E-3</v>
      </c>
      <c r="K1171">
        <v>1.6000000000000001E-3</v>
      </c>
      <c r="L1171">
        <v>4.0499999999999998E-3</v>
      </c>
      <c r="M1171">
        <v>1.05528</v>
      </c>
      <c r="N1171">
        <v>0.27</v>
      </c>
      <c r="R1171" s="1">
        <f t="shared" si="90"/>
        <v>64.873529411764707</v>
      </c>
      <c r="S1171" s="1">
        <f t="shared" si="91"/>
        <v>15.152941176470588</v>
      </c>
      <c r="T1171" s="1">
        <f t="shared" si="92"/>
        <v>38.355882352941173</v>
      </c>
      <c r="U1171" s="1">
        <f t="shared" si="93"/>
        <v>9994.1223529411745</v>
      </c>
      <c r="V1171" s="1">
        <f t="shared" si="94"/>
        <v>2557.0588235294117</v>
      </c>
    </row>
    <row r="1172" spans="1:22" x14ac:dyDescent="0.2">
      <c r="A1172">
        <v>42632</v>
      </c>
      <c r="B1172">
        <v>4</v>
      </c>
      <c r="C1172">
        <v>867</v>
      </c>
      <c r="D1172">
        <v>49</v>
      </c>
      <c r="E1172">
        <v>99</v>
      </c>
      <c r="F1172">
        <v>29.46</v>
      </c>
      <c r="G1172">
        <v>29.6</v>
      </c>
      <c r="H1172">
        <v>18.872</v>
      </c>
      <c r="I1172">
        <v>0.34</v>
      </c>
      <c r="J1172">
        <v>6.7999999999999996E-3</v>
      </c>
      <c r="K1172">
        <v>1.6000000000000001E-3</v>
      </c>
      <c r="L1172">
        <v>4.0499999999999998E-3</v>
      </c>
      <c r="M1172">
        <v>1.0603100000000001</v>
      </c>
      <c r="N1172">
        <v>0.3</v>
      </c>
      <c r="R1172" s="1">
        <f t="shared" si="90"/>
        <v>64.399999999999991</v>
      </c>
      <c r="S1172" s="1">
        <f t="shared" si="91"/>
        <v>15.152941176470588</v>
      </c>
      <c r="T1172" s="1">
        <f t="shared" si="92"/>
        <v>38.355882352941173</v>
      </c>
      <c r="U1172" s="1">
        <f t="shared" si="93"/>
        <v>10041.759411764706</v>
      </c>
      <c r="V1172" s="1">
        <f t="shared" si="94"/>
        <v>2841.1764705882347</v>
      </c>
    </row>
    <row r="1173" spans="1:22" x14ac:dyDescent="0.2">
      <c r="A1173">
        <v>42641</v>
      </c>
      <c r="B1173">
        <v>4</v>
      </c>
      <c r="C1173">
        <v>867</v>
      </c>
      <c r="D1173">
        <v>49</v>
      </c>
      <c r="E1173">
        <v>99</v>
      </c>
      <c r="F1173">
        <v>29.46</v>
      </c>
      <c r="G1173">
        <v>29.6</v>
      </c>
      <c r="H1173">
        <v>17.417999999999999</v>
      </c>
      <c r="I1173">
        <v>0.34</v>
      </c>
      <c r="J1173">
        <v>6.7999999999999996E-3</v>
      </c>
      <c r="K1173">
        <v>1.4300000000000001E-3</v>
      </c>
      <c r="L1173">
        <v>4.0499999999999998E-3</v>
      </c>
      <c r="M1173">
        <v>1.0603</v>
      </c>
      <c r="N1173">
        <v>0.27</v>
      </c>
      <c r="R1173" s="1">
        <f t="shared" si="90"/>
        <v>64.399999999999991</v>
      </c>
      <c r="S1173" s="1">
        <f t="shared" si="91"/>
        <v>13.542941176470588</v>
      </c>
      <c r="T1173" s="1">
        <f t="shared" si="92"/>
        <v>38.355882352941173</v>
      </c>
      <c r="U1173" s="1">
        <f t="shared" si="93"/>
        <v>10041.664705882351</v>
      </c>
      <c r="V1173" s="1">
        <f t="shared" si="94"/>
        <v>2557.0588235294117</v>
      </c>
    </row>
    <row r="1174" spans="1:22" x14ac:dyDescent="0.2">
      <c r="A1174">
        <v>42643</v>
      </c>
      <c r="B1174">
        <v>4</v>
      </c>
      <c r="C1174">
        <v>866</v>
      </c>
      <c r="D1174">
        <v>49</v>
      </c>
      <c r="E1174">
        <v>99</v>
      </c>
      <c r="F1174">
        <v>29.42</v>
      </c>
      <c r="G1174">
        <v>29.56</v>
      </c>
      <c r="H1174">
        <v>17.934999999999999</v>
      </c>
      <c r="I1174">
        <v>0.34</v>
      </c>
      <c r="J1174">
        <v>6.8399999999999997E-3</v>
      </c>
      <c r="K1174">
        <v>1.42E-3</v>
      </c>
      <c r="L1174">
        <v>4.0499999999999998E-3</v>
      </c>
      <c r="M1174">
        <v>1.05907</v>
      </c>
      <c r="N1174">
        <v>0.28000000000000003</v>
      </c>
      <c r="R1174" s="1">
        <f t="shared" si="90"/>
        <v>64.778823529411767</v>
      </c>
      <c r="S1174" s="1">
        <f t="shared" si="91"/>
        <v>13.448235294117646</v>
      </c>
      <c r="T1174" s="1">
        <f t="shared" si="92"/>
        <v>38.355882352941173</v>
      </c>
      <c r="U1174" s="1">
        <f t="shared" si="93"/>
        <v>10030.01588235294</v>
      </c>
      <c r="V1174" s="1">
        <f t="shared" si="94"/>
        <v>2651.7647058823532</v>
      </c>
    </row>
    <row r="1175" spans="1:22" x14ac:dyDescent="0.2">
      <c r="A1175">
        <v>42646</v>
      </c>
      <c r="B1175">
        <v>4</v>
      </c>
      <c r="C1175">
        <v>866</v>
      </c>
      <c r="D1175">
        <v>49</v>
      </c>
      <c r="E1175">
        <v>99</v>
      </c>
      <c r="F1175">
        <v>29.42</v>
      </c>
      <c r="G1175">
        <v>29.58</v>
      </c>
      <c r="H1175">
        <v>17.687000000000001</v>
      </c>
      <c r="I1175">
        <v>0.34</v>
      </c>
      <c r="J1175">
        <v>6.8999999999999999E-3</v>
      </c>
      <c r="K1175">
        <v>1.42E-3</v>
      </c>
      <c r="L1175">
        <v>4.0499999999999998E-3</v>
      </c>
      <c r="M1175">
        <v>1.0552699999999999</v>
      </c>
      <c r="N1175">
        <v>0.28000000000000003</v>
      </c>
      <c r="R1175" s="1">
        <f t="shared" si="90"/>
        <v>65.347058823529395</v>
      </c>
      <c r="S1175" s="1">
        <f t="shared" si="91"/>
        <v>13.448235294117646</v>
      </c>
      <c r="T1175" s="1">
        <f t="shared" si="92"/>
        <v>38.355882352941173</v>
      </c>
      <c r="U1175" s="1">
        <f t="shared" si="93"/>
        <v>9994.0276470588215</v>
      </c>
      <c r="V1175" s="1">
        <f t="shared" si="94"/>
        <v>2651.7647058823532</v>
      </c>
    </row>
    <row r="1176" spans="1:22" x14ac:dyDescent="0.2">
      <c r="A1176">
        <v>42648</v>
      </c>
      <c r="B1176">
        <v>4</v>
      </c>
      <c r="C1176">
        <v>866</v>
      </c>
      <c r="D1176">
        <v>49</v>
      </c>
      <c r="E1176">
        <v>99</v>
      </c>
      <c r="F1176">
        <v>29.42</v>
      </c>
      <c r="G1176">
        <v>29.58</v>
      </c>
      <c r="H1176">
        <v>17.928999999999998</v>
      </c>
      <c r="I1176">
        <v>0.34</v>
      </c>
      <c r="J1176">
        <v>6.8500000000000002E-3</v>
      </c>
      <c r="K1176">
        <v>1.42E-3</v>
      </c>
      <c r="L1176">
        <v>4.0499999999999998E-3</v>
      </c>
      <c r="M1176">
        <v>1.0552699999999999</v>
      </c>
      <c r="N1176">
        <v>0.28000000000000003</v>
      </c>
      <c r="R1176" s="1">
        <f t="shared" si="90"/>
        <v>64.873529411764707</v>
      </c>
      <c r="S1176" s="1">
        <f t="shared" si="91"/>
        <v>13.448235294117646</v>
      </c>
      <c r="T1176" s="1">
        <f t="shared" si="92"/>
        <v>38.355882352941173</v>
      </c>
      <c r="U1176" s="1">
        <f t="shared" si="93"/>
        <v>9994.0276470588215</v>
      </c>
      <c r="V1176" s="1">
        <f t="shared" si="94"/>
        <v>2651.7647058823532</v>
      </c>
    </row>
    <row r="1177" spans="1:22" x14ac:dyDescent="0.2">
      <c r="A1177">
        <v>42649</v>
      </c>
      <c r="B1177">
        <v>4</v>
      </c>
      <c r="C1177">
        <v>866</v>
      </c>
      <c r="D1177">
        <v>49</v>
      </c>
      <c r="E1177">
        <v>99</v>
      </c>
      <c r="F1177">
        <v>29.42</v>
      </c>
      <c r="G1177">
        <v>29.58</v>
      </c>
      <c r="H1177">
        <v>17.928999999999998</v>
      </c>
      <c r="I1177">
        <v>0.34</v>
      </c>
      <c r="J1177">
        <v>6.7999999999999996E-3</v>
      </c>
      <c r="K1177">
        <v>1.42E-3</v>
      </c>
      <c r="L1177">
        <v>4.0499999999999998E-3</v>
      </c>
      <c r="M1177">
        <v>1.0552699999999999</v>
      </c>
      <c r="N1177">
        <v>0.28000000000000003</v>
      </c>
      <c r="R1177" s="1">
        <f t="shared" si="90"/>
        <v>64.399999999999991</v>
      </c>
      <c r="S1177" s="1">
        <f t="shared" si="91"/>
        <v>13.448235294117646</v>
      </c>
      <c r="T1177" s="1">
        <f t="shared" si="92"/>
        <v>38.355882352941173</v>
      </c>
      <c r="U1177" s="1">
        <f t="shared" si="93"/>
        <v>9994.0276470588215</v>
      </c>
      <c r="V1177" s="1">
        <f t="shared" si="94"/>
        <v>2651.7647058823532</v>
      </c>
    </row>
    <row r="1178" spans="1:22" x14ac:dyDescent="0.2">
      <c r="A1178">
        <v>42651</v>
      </c>
      <c r="B1178">
        <v>4</v>
      </c>
      <c r="C1178">
        <v>866</v>
      </c>
      <c r="D1178">
        <v>49</v>
      </c>
      <c r="E1178">
        <v>99</v>
      </c>
      <c r="F1178">
        <v>29.42</v>
      </c>
      <c r="G1178">
        <v>29.58</v>
      </c>
      <c r="H1178">
        <v>17.988</v>
      </c>
      <c r="I1178">
        <v>0.34</v>
      </c>
      <c r="J1178">
        <v>6.8500000000000002E-3</v>
      </c>
      <c r="K1178">
        <v>1.42E-3</v>
      </c>
      <c r="L1178">
        <v>4.0499999999999998E-3</v>
      </c>
      <c r="M1178">
        <v>1.0552699999999999</v>
      </c>
      <c r="N1178">
        <v>0.28000000000000003</v>
      </c>
      <c r="R1178" s="1">
        <f t="shared" si="90"/>
        <v>64.873529411764707</v>
      </c>
      <c r="S1178" s="1">
        <f t="shared" si="91"/>
        <v>13.448235294117646</v>
      </c>
      <c r="T1178" s="1">
        <f t="shared" si="92"/>
        <v>38.355882352941173</v>
      </c>
      <c r="U1178" s="1">
        <f t="shared" si="93"/>
        <v>9994.0276470588215</v>
      </c>
      <c r="V1178" s="1">
        <f t="shared" si="94"/>
        <v>2651.7647058823532</v>
      </c>
    </row>
    <row r="1179" spans="1:22" x14ac:dyDescent="0.2">
      <c r="A1179">
        <v>42655</v>
      </c>
      <c r="B1179">
        <v>4</v>
      </c>
      <c r="C1179">
        <v>866</v>
      </c>
      <c r="D1179">
        <v>49</v>
      </c>
      <c r="E1179">
        <v>99</v>
      </c>
      <c r="F1179">
        <v>29.42</v>
      </c>
      <c r="G1179">
        <v>29.6</v>
      </c>
      <c r="H1179">
        <v>18.927</v>
      </c>
      <c r="I1179">
        <v>0.34</v>
      </c>
      <c r="J1179">
        <v>6.8500000000000002E-3</v>
      </c>
      <c r="K1179">
        <v>1.4300000000000001E-3</v>
      </c>
      <c r="L1179">
        <v>4.0600000000000002E-3</v>
      </c>
      <c r="M1179">
        <v>1.0514600000000001</v>
      </c>
      <c r="N1179">
        <v>0.3</v>
      </c>
      <c r="R1179" s="1">
        <f t="shared" si="90"/>
        <v>64.873529411764707</v>
      </c>
      <c r="S1179" s="1">
        <f t="shared" si="91"/>
        <v>13.542941176470588</v>
      </c>
      <c r="T1179" s="1">
        <f t="shared" si="92"/>
        <v>38.450588235294113</v>
      </c>
      <c r="U1179" s="1">
        <f t="shared" si="93"/>
        <v>9957.9447058823516</v>
      </c>
      <c r="V1179" s="1">
        <f t="shared" si="94"/>
        <v>2841.1764705882347</v>
      </c>
    </row>
    <row r="1180" spans="1:22" x14ac:dyDescent="0.2">
      <c r="A1180">
        <v>42657</v>
      </c>
      <c r="B1180">
        <v>4</v>
      </c>
      <c r="C1180">
        <v>868</v>
      </c>
      <c r="D1180">
        <v>49</v>
      </c>
      <c r="E1180">
        <v>99</v>
      </c>
      <c r="F1180">
        <v>29.49</v>
      </c>
      <c r="G1180">
        <v>29.67</v>
      </c>
      <c r="H1180">
        <v>17.675000000000001</v>
      </c>
      <c r="I1180">
        <v>0.34</v>
      </c>
      <c r="J1180">
        <v>6.8199999999999997E-3</v>
      </c>
      <c r="K1180">
        <v>1.4300000000000001E-3</v>
      </c>
      <c r="L1180">
        <v>4.0600000000000002E-3</v>
      </c>
      <c r="M1180">
        <v>1.0539000000000001</v>
      </c>
      <c r="N1180">
        <v>0.28000000000000003</v>
      </c>
      <c r="R1180" s="1">
        <f t="shared" si="90"/>
        <v>64.589411764705872</v>
      </c>
      <c r="S1180" s="1">
        <f t="shared" si="91"/>
        <v>13.542941176470588</v>
      </c>
      <c r="T1180" s="1">
        <f t="shared" si="92"/>
        <v>38.450588235294113</v>
      </c>
      <c r="U1180" s="1">
        <f t="shared" si="93"/>
        <v>9981.052941176471</v>
      </c>
      <c r="V1180" s="1">
        <f t="shared" si="94"/>
        <v>2651.7647058823532</v>
      </c>
    </row>
    <row r="1181" spans="1:22" x14ac:dyDescent="0.2">
      <c r="A1181">
        <v>42660</v>
      </c>
      <c r="B1181">
        <v>4</v>
      </c>
      <c r="C1181">
        <v>867</v>
      </c>
      <c r="D1181">
        <v>49</v>
      </c>
      <c r="E1181">
        <v>99</v>
      </c>
      <c r="F1181">
        <v>29.46</v>
      </c>
      <c r="G1181">
        <v>29.64</v>
      </c>
      <c r="H1181">
        <v>17.864000000000001</v>
      </c>
      <c r="I1181">
        <v>0.34</v>
      </c>
      <c r="J1181">
        <v>6.8100000000000001E-3</v>
      </c>
      <c r="K1181">
        <v>1.5200000000000001E-3</v>
      </c>
      <c r="L1181">
        <v>4.0600000000000002E-3</v>
      </c>
      <c r="M1181">
        <v>1.0526800000000001</v>
      </c>
      <c r="N1181">
        <v>0.28000000000000003</v>
      </c>
      <c r="R1181" s="1">
        <f t="shared" si="90"/>
        <v>64.494705882352946</v>
      </c>
      <c r="S1181" s="1">
        <f t="shared" si="91"/>
        <v>14.395294117647058</v>
      </c>
      <c r="T1181" s="1">
        <f t="shared" si="92"/>
        <v>38.450588235294113</v>
      </c>
      <c r="U1181" s="1">
        <f t="shared" si="93"/>
        <v>9969.4988235294113</v>
      </c>
      <c r="V1181" s="1">
        <f t="shared" si="94"/>
        <v>2651.7647058823532</v>
      </c>
    </row>
    <row r="1182" spans="1:22" x14ac:dyDescent="0.2">
      <c r="A1182">
        <v>42662</v>
      </c>
      <c r="B1182">
        <v>4</v>
      </c>
      <c r="C1182">
        <v>866</v>
      </c>
      <c r="D1182">
        <v>49</v>
      </c>
      <c r="E1182">
        <v>99</v>
      </c>
      <c r="F1182">
        <v>29.42</v>
      </c>
      <c r="G1182">
        <v>29.6</v>
      </c>
      <c r="H1182">
        <v>18.016999999999999</v>
      </c>
      <c r="I1182">
        <v>0.34</v>
      </c>
      <c r="J1182">
        <v>6.7999999999999996E-3</v>
      </c>
      <c r="K1182">
        <v>1.5100000000000001E-3</v>
      </c>
      <c r="L1182">
        <v>4.0600000000000002E-3</v>
      </c>
      <c r="M1182">
        <v>1.0514699999999999</v>
      </c>
      <c r="N1182">
        <v>0.28000000000000003</v>
      </c>
      <c r="R1182" s="1">
        <f t="shared" si="90"/>
        <v>64.399999999999991</v>
      </c>
      <c r="S1182" s="1">
        <f t="shared" si="91"/>
        <v>14.300588235294116</v>
      </c>
      <c r="T1182" s="1">
        <f t="shared" si="92"/>
        <v>38.450588235294113</v>
      </c>
      <c r="U1182" s="1">
        <f t="shared" si="93"/>
        <v>9958.0394117647047</v>
      </c>
      <c r="V1182" s="1">
        <f t="shared" si="94"/>
        <v>2651.7647058823532</v>
      </c>
    </row>
    <row r="1183" spans="1:22" x14ac:dyDescent="0.2">
      <c r="A1183">
        <v>42663</v>
      </c>
      <c r="B1183">
        <v>4</v>
      </c>
      <c r="C1183">
        <v>867</v>
      </c>
      <c r="D1183">
        <v>49</v>
      </c>
      <c r="E1183">
        <v>99</v>
      </c>
      <c r="F1183">
        <v>29.46</v>
      </c>
      <c r="G1183">
        <v>29.64</v>
      </c>
      <c r="H1183">
        <v>18.016999999999999</v>
      </c>
      <c r="I1183">
        <v>0.34</v>
      </c>
      <c r="J1183">
        <v>6.8100000000000001E-3</v>
      </c>
      <c r="K1183">
        <v>1.5200000000000001E-3</v>
      </c>
      <c r="L1183">
        <v>4.0600000000000002E-3</v>
      </c>
      <c r="M1183">
        <v>1.0526800000000001</v>
      </c>
      <c r="N1183">
        <v>0.28000000000000003</v>
      </c>
      <c r="R1183" s="1">
        <f t="shared" si="90"/>
        <v>64.494705882352946</v>
      </c>
      <c r="S1183" s="1">
        <f t="shared" si="91"/>
        <v>14.395294117647058</v>
      </c>
      <c r="T1183" s="1">
        <f t="shared" si="92"/>
        <v>38.450588235294113</v>
      </c>
      <c r="U1183" s="1">
        <f t="shared" si="93"/>
        <v>9969.4988235294113</v>
      </c>
      <c r="V1183" s="1">
        <f t="shared" si="94"/>
        <v>2651.7647058823532</v>
      </c>
    </row>
    <row r="1184" spans="1:22" x14ac:dyDescent="0.2">
      <c r="A1184">
        <v>42664</v>
      </c>
      <c r="B1184">
        <v>4</v>
      </c>
      <c r="C1184">
        <v>867</v>
      </c>
      <c r="D1184">
        <v>49</v>
      </c>
      <c r="E1184">
        <v>99</v>
      </c>
      <c r="F1184">
        <v>29.46</v>
      </c>
      <c r="G1184">
        <v>29.64</v>
      </c>
      <c r="H1184">
        <v>17.52</v>
      </c>
      <c r="I1184">
        <v>0.34</v>
      </c>
      <c r="J1184">
        <v>6.8599999999999998E-3</v>
      </c>
      <c r="K1184">
        <v>1.5200000000000001E-3</v>
      </c>
      <c r="L1184">
        <v>4.0600000000000002E-3</v>
      </c>
      <c r="M1184">
        <v>1.0526800000000001</v>
      </c>
      <c r="N1184">
        <v>0.28000000000000003</v>
      </c>
      <c r="R1184" s="1">
        <f t="shared" si="90"/>
        <v>64.968235294117648</v>
      </c>
      <c r="S1184" s="1">
        <f t="shared" si="91"/>
        <v>14.395294117647058</v>
      </c>
      <c r="T1184" s="1">
        <f t="shared" si="92"/>
        <v>38.450588235294113</v>
      </c>
      <c r="U1184" s="1">
        <f t="shared" si="93"/>
        <v>9969.4988235294113</v>
      </c>
      <c r="V1184" s="1">
        <f t="shared" si="94"/>
        <v>2651.7647058823532</v>
      </c>
    </row>
    <row r="1185" spans="1:22" x14ac:dyDescent="0.2">
      <c r="A1185">
        <v>42666</v>
      </c>
      <c r="B1185">
        <v>4</v>
      </c>
      <c r="C1185">
        <v>867</v>
      </c>
      <c r="D1185">
        <v>49</v>
      </c>
      <c r="E1185">
        <v>99</v>
      </c>
      <c r="F1185">
        <v>29.46</v>
      </c>
      <c r="G1185">
        <v>29.64</v>
      </c>
      <c r="H1185">
        <v>17.817</v>
      </c>
      <c r="I1185">
        <v>0.34</v>
      </c>
      <c r="J1185">
        <v>6.96E-3</v>
      </c>
      <c r="K1185">
        <v>1.5200000000000001E-3</v>
      </c>
      <c r="L1185">
        <v>4.0600000000000002E-3</v>
      </c>
      <c r="M1185">
        <v>1.0526800000000001</v>
      </c>
      <c r="N1185">
        <v>0.28000000000000003</v>
      </c>
      <c r="R1185" s="1">
        <f t="shared" si="90"/>
        <v>65.915294117647051</v>
      </c>
      <c r="S1185" s="1">
        <f t="shared" si="91"/>
        <v>14.395294117647058</v>
      </c>
      <c r="T1185" s="1">
        <f t="shared" si="92"/>
        <v>38.450588235294113</v>
      </c>
      <c r="U1185" s="1">
        <f t="shared" si="93"/>
        <v>9969.4988235294113</v>
      </c>
      <c r="V1185" s="1">
        <f t="shared" si="94"/>
        <v>2651.7647058823532</v>
      </c>
    </row>
    <row r="1186" spans="1:22" x14ac:dyDescent="0.2">
      <c r="A1186">
        <v>42669</v>
      </c>
      <c r="B1186">
        <v>4</v>
      </c>
      <c r="C1186">
        <v>866</v>
      </c>
      <c r="D1186">
        <v>49</v>
      </c>
      <c r="E1186">
        <v>99</v>
      </c>
      <c r="F1186">
        <v>29.42</v>
      </c>
      <c r="G1186">
        <v>29.62</v>
      </c>
      <c r="H1186">
        <v>18.466000000000001</v>
      </c>
      <c r="I1186">
        <v>0.33</v>
      </c>
      <c r="J1186">
        <v>6.8100000000000001E-3</v>
      </c>
      <c r="K1186">
        <v>1.4300000000000001E-3</v>
      </c>
      <c r="L1186">
        <v>4.0600000000000002E-3</v>
      </c>
      <c r="M1186">
        <v>1.04765</v>
      </c>
      <c r="N1186">
        <v>0.28999999999999998</v>
      </c>
      <c r="R1186" s="1">
        <f t="shared" si="90"/>
        <v>66.449090909090913</v>
      </c>
      <c r="S1186" s="1">
        <f t="shared" si="91"/>
        <v>13.953333333333333</v>
      </c>
      <c r="T1186" s="1">
        <f t="shared" si="92"/>
        <v>39.615757575757577</v>
      </c>
      <c r="U1186" s="1">
        <f t="shared" si="93"/>
        <v>10222.524242424241</v>
      </c>
      <c r="V1186" s="1">
        <f t="shared" si="94"/>
        <v>2829.6969696969695</v>
      </c>
    </row>
    <row r="1187" spans="1:22" x14ac:dyDescent="0.2">
      <c r="A1187">
        <v>42675</v>
      </c>
      <c r="B1187">
        <v>4</v>
      </c>
      <c r="C1187">
        <v>867</v>
      </c>
      <c r="D1187">
        <v>49</v>
      </c>
      <c r="E1187">
        <v>99</v>
      </c>
      <c r="F1187">
        <v>29.46</v>
      </c>
      <c r="G1187">
        <v>29.65</v>
      </c>
      <c r="H1187">
        <v>16.375</v>
      </c>
      <c r="I1187">
        <v>0.33</v>
      </c>
      <c r="J1187">
        <v>6.8700000000000002E-3</v>
      </c>
      <c r="K1187">
        <v>1.6100000000000001E-3</v>
      </c>
      <c r="L1187">
        <v>4.0600000000000002E-3</v>
      </c>
      <c r="M1187">
        <v>1.04887</v>
      </c>
      <c r="N1187">
        <v>0.26</v>
      </c>
      <c r="R1187" s="1">
        <f t="shared" si="90"/>
        <v>67.034545454545452</v>
      </c>
      <c r="S1187" s="1">
        <f t="shared" si="91"/>
        <v>15.709696969696971</v>
      </c>
      <c r="T1187" s="1">
        <f t="shared" si="92"/>
        <v>39.615757575757577</v>
      </c>
      <c r="U1187" s="1">
        <f t="shared" si="93"/>
        <v>10234.428484848484</v>
      </c>
      <c r="V1187" s="1">
        <f t="shared" si="94"/>
        <v>2536.969696969697</v>
      </c>
    </row>
    <row r="1188" spans="1:22" x14ac:dyDescent="0.2">
      <c r="A1188">
        <v>42685</v>
      </c>
      <c r="B1188">
        <v>4</v>
      </c>
      <c r="C1188">
        <v>867</v>
      </c>
      <c r="D1188">
        <v>49</v>
      </c>
      <c r="E1188">
        <v>99</v>
      </c>
      <c r="F1188">
        <v>29.46</v>
      </c>
      <c r="G1188">
        <v>29.64</v>
      </c>
      <c r="H1188">
        <v>17.146999999999998</v>
      </c>
      <c r="I1188">
        <v>0.34</v>
      </c>
      <c r="J1188">
        <v>6.9100000000000003E-3</v>
      </c>
      <c r="K1188">
        <v>1.6999999999999999E-3</v>
      </c>
      <c r="L1188">
        <v>4.0600000000000002E-3</v>
      </c>
      <c r="M1188">
        <v>1.0526899999999999</v>
      </c>
      <c r="N1188">
        <v>0.27</v>
      </c>
      <c r="R1188" s="1">
        <f t="shared" si="90"/>
        <v>65.441764705882349</v>
      </c>
      <c r="S1188" s="1">
        <f t="shared" si="91"/>
        <v>16.099999999999998</v>
      </c>
      <c r="T1188" s="1">
        <f t="shared" si="92"/>
        <v>38.450588235294113</v>
      </c>
      <c r="U1188" s="1">
        <f t="shared" si="93"/>
        <v>9969.5935294117626</v>
      </c>
      <c r="V1188" s="1">
        <f t="shared" si="94"/>
        <v>2557.0588235294117</v>
      </c>
    </row>
    <row r="1189" spans="1:22" x14ac:dyDescent="0.2">
      <c r="A1189">
        <v>42687</v>
      </c>
      <c r="B1189">
        <v>4</v>
      </c>
      <c r="C1189">
        <v>866</v>
      </c>
      <c r="D1189">
        <v>49</v>
      </c>
      <c r="E1189">
        <v>99</v>
      </c>
      <c r="F1189">
        <v>29.42</v>
      </c>
      <c r="G1189">
        <v>29.6</v>
      </c>
      <c r="H1189">
        <v>17.805</v>
      </c>
      <c r="I1189">
        <v>0.34</v>
      </c>
      <c r="J1189">
        <v>6.8500000000000002E-3</v>
      </c>
      <c r="K1189">
        <v>1.6900000000000001E-3</v>
      </c>
      <c r="L1189">
        <v>4.0600000000000002E-3</v>
      </c>
      <c r="M1189">
        <v>1.0514699999999999</v>
      </c>
      <c r="N1189">
        <v>0.28000000000000003</v>
      </c>
      <c r="R1189" s="1">
        <f t="shared" si="90"/>
        <v>64.873529411764707</v>
      </c>
      <c r="S1189" s="1">
        <f t="shared" si="91"/>
        <v>16.005294117647058</v>
      </c>
      <c r="T1189" s="1">
        <f t="shared" si="92"/>
        <v>38.450588235294113</v>
      </c>
      <c r="U1189" s="1">
        <f t="shared" si="93"/>
        <v>9958.0394117647047</v>
      </c>
      <c r="V1189" s="1">
        <f t="shared" si="94"/>
        <v>2651.7647058823532</v>
      </c>
    </row>
    <row r="1190" spans="1:22" x14ac:dyDescent="0.2">
      <c r="A1190">
        <v>42688</v>
      </c>
      <c r="B1190">
        <v>4</v>
      </c>
      <c r="C1190">
        <v>866</v>
      </c>
      <c r="D1190">
        <v>49</v>
      </c>
      <c r="E1190">
        <v>99</v>
      </c>
      <c r="F1190">
        <v>29.42</v>
      </c>
      <c r="G1190">
        <v>29.58</v>
      </c>
      <c r="H1190">
        <v>17.805</v>
      </c>
      <c r="I1190">
        <v>0.34</v>
      </c>
      <c r="J1190">
        <v>6.7999999999999996E-3</v>
      </c>
      <c r="K1190">
        <v>1.6900000000000001E-3</v>
      </c>
      <c r="L1190">
        <v>4.0499999999999998E-3</v>
      </c>
      <c r="M1190">
        <v>1.05528</v>
      </c>
      <c r="N1190">
        <v>0.28000000000000003</v>
      </c>
      <c r="R1190" s="1">
        <f t="shared" si="90"/>
        <v>64.399999999999991</v>
      </c>
      <c r="S1190" s="1">
        <f t="shared" si="91"/>
        <v>16.005294117647058</v>
      </c>
      <c r="T1190" s="1">
        <f t="shared" si="92"/>
        <v>38.355882352941173</v>
      </c>
      <c r="U1190" s="1">
        <f t="shared" si="93"/>
        <v>9994.1223529411745</v>
      </c>
      <c r="V1190" s="1">
        <f t="shared" si="94"/>
        <v>2651.7647058823532</v>
      </c>
    </row>
    <row r="1191" spans="1:22" x14ac:dyDescent="0.2">
      <c r="A1191">
        <v>42696</v>
      </c>
      <c r="B1191">
        <v>4</v>
      </c>
      <c r="C1191">
        <v>866</v>
      </c>
      <c r="D1191">
        <v>49</v>
      </c>
      <c r="E1191">
        <v>99</v>
      </c>
      <c r="F1191">
        <v>29.42</v>
      </c>
      <c r="G1191">
        <v>29.56</v>
      </c>
      <c r="H1191">
        <v>18.635999999999999</v>
      </c>
      <c r="I1191">
        <v>0.34</v>
      </c>
      <c r="J1191">
        <v>6.7999999999999996E-3</v>
      </c>
      <c r="K1191">
        <v>1.6000000000000001E-3</v>
      </c>
      <c r="L1191">
        <v>4.0499999999999998E-3</v>
      </c>
      <c r="M1191">
        <v>1.05908</v>
      </c>
      <c r="N1191">
        <v>0.28999999999999998</v>
      </c>
      <c r="R1191" s="1">
        <f t="shared" si="90"/>
        <v>64.399999999999991</v>
      </c>
      <c r="S1191" s="1">
        <f t="shared" si="91"/>
        <v>15.152941176470588</v>
      </c>
      <c r="T1191" s="1">
        <f t="shared" si="92"/>
        <v>38.355882352941173</v>
      </c>
      <c r="U1191" s="1">
        <f t="shared" si="93"/>
        <v>10030.110588235293</v>
      </c>
      <c r="V1191" s="1">
        <f t="shared" si="94"/>
        <v>2746.4705882352937</v>
      </c>
    </row>
    <row r="1192" spans="1:22" x14ac:dyDescent="0.2">
      <c r="A1192">
        <v>42697</v>
      </c>
      <c r="B1192">
        <v>4</v>
      </c>
      <c r="C1192">
        <v>866</v>
      </c>
      <c r="D1192">
        <v>49</v>
      </c>
      <c r="E1192">
        <v>99</v>
      </c>
      <c r="F1192">
        <v>29.42</v>
      </c>
      <c r="G1192">
        <v>29.56</v>
      </c>
      <c r="H1192">
        <v>18.635999999999999</v>
      </c>
      <c r="I1192">
        <v>0.34</v>
      </c>
      <c r="J1192">
        <v>6.8399999999999997E-3</v>
      </c>
      <c r="K1192">
        <v>1.6000000000000001E-3</v>
      </c>
      <c r="L1192">
        <v>4.0499999999999998E-3</v>
      </c>
      <c r="M1192">
        <v>1.05908</v>
      </c>
      <c r="N1192">
        <v>0.28999999999999998</v>
      </c>
      <c r="R1192" s="1">
        <f t="shared" si="90"/>
        <v>64.778823529411767</v>
      </c>
      <c r="S1192" s="1">
        <f t="shared" si="91"/>
        <v>15.152941176470588</v>
      </c>
      <c r="T1192" s="1">
        <f t="shared" si="92"/>
        <v>38.355882352941173</v>
      </c>
      <c r="U1192" s="1">
        <f t="shared" si="93"/>
        <v>10030.110588235293</v>
      </c>
      <c r="V1192" s="1">
        <f t="shared" si="94"/>
        <v>2746.4705882352937</v>
      </c>
    </row>
    <row r="1193" spans="1:22" x14ac:dyDescent="0.2">
      <c r="A1193">
        <v>42701</v>
      </c>
      <c r="B1193">
        <v>4</v>
      </c>
      <c r="C1193">
        <v>865</v>
      </c>
      <c r="D1193">
        <v>49</v>
      </c>
      <c r="E1193">
        <v>99</v>
      </c>
      <c r="F1193">
        <v>29.39</v>
      </c>
      <c r="G1193">
        <v>29.51</v>
      </c>
      <c r="H1193">
        <v>17.975999999999999</v>
      </c>
      <c r="I1193">
        <v>0.34</v>
      </c>
      <c r="J1193">
        <v>6.7400000000000003E-3</v>
      </c>
      <c r="K1193">
        <v>1.6000000000000001E-3</v>
      </c>
      <c r="L1193">
        <v>4.0400000000000002E-3</v>
      </c>
      <c r="M1193">
        <v>1.06166</v>
      </c>
      <c r="N1193">
        <v>0.28000000000000003</v>
      </c>
      <c r="R1193" s="1">
        <f t="shared" si="90"/>
        <v>63.83176470588235</v>
      </c>
      <c r="S1193" s="1">
        <f t="shared" si="91"/>
        <v>15.152941176470588</v>
      </c>
      <c r="T1193" s="1">
        <f t="shared" si="92"/>
        <v>38.261176470588232</v>
      </c>
      <c r="U1193" s="1">
        <f t="shared" si="93"/>
        <v>10054.544705882354</v>
      </c>
      <c r="V1193" s="1">
        <f t="shared" si="94"/>
        <v>2651.7647058823532</v>
      </c>
    </row>
    <row r="1194" spans="1:22" x14ac:dyDescent="0.2">
      <c r="A1194">
        <v>42702</v>
      </c>
      <c r="B1194">
        <v>4</v>
      </c>
      <c r="C1194">
        <v>866</v>
      </c>
      <c r="D1194">
        <v>49</v>
      </c>
      <c r="E1194">
        <v>99</v>
      </c>
      <c r="F1194">
        <v>29.42</v>
      </c>
      <c r="G1194">
        <v>29.54</v>
      </c>
      <c r="H1194">
        <v>17.975999999999999</v>
      </c>
      <c r="I1194">
        <v>0.34</v>
      </c>
      <c r="J1194">
        <v>6.7400000000000003E-3</v>
      </c>
      <c r="K1194">
        <v>1.6000000000000001E-3</v>
      </c>
      <c r="L1194">
        <v>4.0499999999999998E-3</v>
      </c>
      <c r="M1194">
        <v>1.06288</v>
      </c>
      <c r="N1194">
        <v>0.28000000000000003</v>
      </c>
      <c r="R1194" s="1">
        <f t="shared" si="90"/>
        <v>63.83176470588235</v>
      </c>
      <c r="S1194" s="1">
        <f t="shared" si="91"/>
        <v>15.152941176470588</v>
      </c>
      <c r="T1194" s="1">
        <f t="shared" si="92"/>
        <v>38.355882352941173</v>
      </c>
      <c r="U1194" s="1">
        <f t="shared" si="93"/>
        <v>10066.098823529412</v>
      </c>
      <c r="V1194" s="1">
        <f t="shared" si="94"/>
        <v>2651.7647058823532</v>
      </c>
    </row>
    <row r="1195" spans="1:22" x14ac:dyDescent="0.2">
      <c r="A1195">
        <v>42705</v>
      </c>
      <c r="B1195">
        <v>4</v>
      </c>
      <c r="C1195">
        <v>866</v>
      </c>
      <c r="D1195">
        <v>49</v>
      </c>
      <c r="E1195">
        <v>99</v>
      </c>
      <c r="F1195">
        <v>29.42</v>
      </c>
      <c r="G1195">
        <v>29.54</v>
      </c>
      <c r="H1195">
        <v>18.11</v>
      </c>
      <c r="I1195">
        <v>0.34</v>
      </c>
      <c r="J1195">
        <v>6.79E-3</v>
      </c>
      <c r="K1195">
        <v>1.6000000000000001E-3</v>
      </c>
      <c r="L1195">
        <v>3.7599999999999999E-3</v>
      </c>
      <c r="M1195">
        <v>1.0629299999999999</v>
      </c>
      <c r="N1195">
        <v>0.28000000000000003</v>
      </c>
      <c r="R1195" s="1">
        <f t="shared" si="90"/>
        <v>64.305294117647051</v>
      </c>
      <c r="S1195" s="1">
        <f t="shared" si="91"/>
        <v>15.152941176470588</v>
      </c>
      <c r="T1195" s="1">
        <f t="shared" si="92"/>
        <v>35.609411764705875</v>
      </c>
      <c r="U1195" s="1">
        <f t="shared" si="93"/>
        <v>10066.572352941175</v>
      </c>
      <c r="V1195" s="1">
        <f t="shared" si="94"/>
        <v>2651.7647058823532</v>
      </c>
    </row>
    <row r="1196" spans="1:22" x14ac:dyDescent="0.2">
      <c r="A1196">
        <v>42708</v>
      </c>
      <c r="B1196">
        <v>4</v>
      </c>
      <c r="C1196">
        <v>866</v>
      </c>
      <c r="D1196">
        <v>49</v>
      </c>
      <c r="E1196">
        <v>99</v>
      </c>
      <c r="F1196">
        <v>29.42</v>
      </c>
      <c r="G1196">
        <v>29.55</v>
      </c>
      <c r="H1196">
        <v>18.167999999999999</v>
      </c>
      <c r="I1196">
        <v>0.34</v>
      </c>
      <c r="J1196">
        <v>6.7000000000000002E-3</v>
      </c>
      <c r="K1196">
        <v>1.5100000000000001E-3</v>
      </c>
      <c r="L1196">
        <v>3.7599999999999999E-3</v>
      </c>
      <c r="M1196">
        <v>1.0629299999999999</v>
      </c>
      <c r="N1196">
        <v>0.28000000000000003</v>
      </c>
      <c r="R1196" s="1">
        <f t="shared" si="90"/>
        <v>63.452941176470588</v>
      </c>
      <c r="S1196" s="1">
        <f t="shared" si="91"/>
        <v>14.300588235294116</v>
      </c>
      <c r="T1196" s="1">
        <f t="shared" si="92"/>
        <v>35.609411764705875</v>
      </c>
      <c r="U1196" s="1">
        <f t="shared" si="93"/>
        <v>10066.572352941175</v>
      </c>
      <c r="V1196" s="1">
        <f t="shared" si="94"/>
        <v>2651.7647058823532</v>
      </c>
    </row>
    <row r="1197" spans="1:22" x14ac:dyDescent="0.2">
      <c r="A1197">
        <v>42713</v>
      </c>
      <c r="B1197">
        <v>4</v>
      </c>
      <c r="C1197">
        <v>866</v>
      </c>
      <c r="D1197">
        <v>49</v>
      </c>
      <c r="E1197">
        <v>99</v>
      </c>
      <c r="F1197">
        <v>29.42</v>
      </c>
      <c r="G1197">
        <v>29.54</v>
      </c>
      <c r="H1197">
        <v>17.992999999999999</v>
      </c>
      <c r="I1197">
        <v>0.34</v>
      </c>
      <c r="J1197">
        <v>6.79E-3</v>
      </c>
      <c r="K1197">
        <v>1.5100000000000001E-3</v>
      </c>
      <c r="L1197">
        <v>4.0499999999999998E-3</v>
      </c>
      <c r="M1197">
        <v>1.06288</v>
      </c>
      <c r="N1197">
        <v>0.28000000000000003</v>
      </c>
      <c r="R1197" s="1">
        <f t="shared" si="90"/>
        <v>64.305294117647051</v>
      </c>
      <c r="S1197" s="1">
        <f t="shared" si="91"/>
        <v>14.300588235294116</v>
      </c>
      <c r="T1197" s="1">
        <f t="shared" si="92"/>
        <v>38.355882352941173</v>
      </c>
      <c r="U1197" s="1">
        <f t="shared" si="93"/>
        <v>10066.098823529412</v>
      </c>
      <c r="V1197" s="1">
        <f t="shared" si="94"/>
        <v>2651.7647058823532</v>
      </c>
    </row>
    <row r="1198" spans="1:22" x14ac:dyDescent="0.2">
      <c r="A1198">
        <v>42721</v>
      </c>
      <c r="B1198">
        <v>4</v>
      </c>
      <c r="C1198">
        <v>865</v>
      </c>
      <c r="D1198">
        <v>49</v>
      </c>
      <c r="E1198">
        <v>99</v>
      </c>
      <c r="F1198">
        <v>29.39</v>
      </c>
      <c r="G1198">
        <v>29.53</v>
      </c>
      <c r="H1198">
        <v>18.579999999999998</v>
      </c>
      <c r="I1198">
        <v>0.34</v>
      </c>
      <c r="J1198">
        <v>6.6899999999999998E-3</v>
      </c>
      <c r="K1198">
        <v>1.5100000000000001E-3</v>
      </c>
      <c r="L1198">
        <v>4.0400000000000002E-3</v>
      </c>
      <c r="M1198">
        <v>1.05786</v>
      </c>
      <c r="N1198">
        <v>0.28999999999999998</v>
      </c>
      <c r="R1198" s="1">
        <f t="shared" si="90"/>
        <v>63.358235294117641</v>
      </c>
      <c r="S1198" s="1">
        <f t="shared" si="91"/>
        <v>14.300588235294116</v>
      </c>
      <c r="T1198" s="1">
        <f t="shared" si="92"/>
        <v>38.261176470588232</v>
      </c>
      <c r="U1198" s="1">
        <f t="shared" si="93"/>
        <v>10018.556470588233</v>
      </c>
      <c r="V1198" s="1">
        <f t="shared" si="94"/>
        <v>2746.4705882352937</v>
      </c>
    </row>
    <row r="1199" spans="1:22" x14ac:dyDescent="0.2">
      <c r="A1199">
        <v>42722</v>
      </c>
      <c r="B1199">
        <v>4</v>
      </c>
      <c r="C1199">
        <v>866</v>
      </c>
      <c r="D1199">
        <v>49</v>
      </c>
      <c r="E1199">
        <v>99</v>
      </c>
      <c r="F1199">
        <v>29.42</v>
      </c>
      <c r="G1199">
        <v>29.56</v>
      </c>
      <c r="H1199">
        <v>18.579999999999998</v>
      </c>
      <c r="I1199">
        <v>0.34</v>
      </c>
      <c r="J1199">
        <v>6.7499999999999999E-3</v>
      </c>
      <c r="K1199">
        <v>1.5100000000000001E-3</v>
      </c>
      <c r="L1199">
        <v>4.0499999999999998E-3</v>
      </c>
      <c r="M1199">
        <v>1.05908</v>
      </c>
      <c r="N1199">
        <v>0.28999999999999998</v>
      </c>
      <c r="R1199" s="1">
        <f t="shared" si="90"/>
        <v>63.92647058823529</v>
      </c>
      <c r="S1199" s="1">
        <f t="shared" si="91"/>
        <v>14.300588235294116</v>
      </c>
      <c r="T1199" s="1">
        <f t="shared" si="92"/>
        <v>38.355882352941173</v>
      </c>
      <c r="U1199" s="1">
        <f t="shared" si="93"/>
        <v>10030.110588235293</v>
      </c>
      <c r="V1199" s="1">
        <f t="shared" si="94"/>
        <v>2746.4705882352937</v>
      </c>
    </row>
    <row r="1200" spans="1:22" x14ac:dyDescent="0.2">
      <c r="A1200">
        <v>42728</v>
      </c>
      <c r="B1200">
        <v>4</v>
      </c>
      <c r="C1200">
        <v>866</v>
      </c>
      <c r="D1200">
        <v>49</v>
      </c>
      <c r="E1200">
        <v>99</v>
      </c>
      <c r="F1200">
        <v>29.42</v>
      </c>
      <c r="G1200">
        <v>29.56</v>
      </c>
      <c r="H1200">
        <v>19.763999999999999</v>
      </c>
      <c r="I1200">
        <v>0.34</v>
      </c>
      <c r="J1200">
        <v>6.7499999999999999E-3</v>
      </c>
      <c r="K1200">
        <v>1.6000000000000001E-3</v>
      </c>
      <c r="L1200">
        <v>4.0499999999999998E-3</v>
      </c>
      <c r="M1200">
        <v>1.0590900000000001</v>
      </c>
      <c r="N1200">
        <v>0.31</v>
      </c>
      <c r="R1200" s="1">
        <f t="shared" si="90"/>
        <v>63.92647058823529</v>
      </c>
      <c r="S1200" s="1">
        <f t="shared" si="91"/>
        <v>15.152941176470588</v>
      </c>
      <c r="T1200" s="1">
        <f t="shared" si="92"/>
        <v>38.355882352941173</v>
      </c>
      <c r="U1200" s="1">
        <f t="shared" si="93"/>
        <v>10030.205294117648</v>
      </c>
      <c r="V1200" s="1">
        <f t="shared" si="94"/>
        <v>2935.8823529411766</v>
      </c>
    </row>
    <row r="1201" spans="1:22" x14ac:dyDescent="0.2">
      <c r="A1201">
        <v>42730</v>
      </c>
      <c r="B1201">
        <v>4</v>
      </c>
      <c r="C1201">
        <v>865</v>
      </c>
      <c r="D1201">
        <v>49</v>
      </c>
      <c r="E1201">
        <v>99</v>
      </c>
      <c r="F1201">
        <v>29.39</v>
      </c>
      <c r="G1201">
        <v>29.53</v>
      </c>
      <c r="H1201">
        <v>18.760000000000002</v>
      </c>
      <c r="I1201">
        <v>0.34</v>
      </c>
      <c r="J1201">
        <v>6.7400000000000003E-3</v>
      </c>
      <c r="K1201">
        <v>1.5100000000000001E-3</v>
      </c>
      <c r="L1201">
        <v>4.0400000000000002E-3</v>
      </c>
      <c r="M1201">
        <v>1.05786</v>
      </c>
      <c r="N1201">
        <v>0.28999999999999998</v>
      </c>
      <c r="R1201" s="1">
        <f t="shared" si="90"/>
        <v>63.83176470588235</v>
      </c>
      <c r="S1201" s="1">
        <f t="shared" si="91"/>
        <v>14.300588235294116</v>
      </c>
      <c r="T1201" s="1">
        <f t="shared" si="92"/>
        <v>38.261176470588232</v>
      </c>
      <c r="U1201" s="1">
        <f t="shared" si="93"/>
        <v>10018.556470588233</v>
      </c>
      <c r="V1201" s="1">
        <f t="shared" si="94"/>
        <v>2746.4705882352937</v>
      </c>
    </row>
    <row r="1202" spans="1:22" x14ac:dyDescent="0.2">
      <c r="A1202">
        <v>42731</v>
      </c>
      <c r="B1202">
        <v>4</v>
      </c>
      <c r="C1202">
        <v>867</v>
      </c>
      <c r="D1202">
        <v>49</v>
      </c>
      <c r="E1202">
        <v>99</v>
      </c>
      <c r="F1202">
        <v>29.46</v>
      </c>
      <c r="G1202">
        <v>29.6</v>
      </c>
      <c r="H1202">
        <v>18.760000000000002</v>
      </c>
      <c r="I1202">
        <v>0.34</v>
      </c>
      <c r="J1202">
        <v>6.7099999999999998E-3</v>
      </c>
      <c r="K1202">
        <v>1.6000000000000001E-3</v>
      </c>
      <c r="L1202">
        <v>4.0499999999999998E-3</v>
      </c>
      <c r="M1202">
        <v>1.0603100000000001</v>
      </c>
      <c r="N1202">
        <v>0.28999999999999998</v>
      </c>
      <c r="R1202" s="1">
        <f t="shared" si="90"/>
        <v>63.547647058823522</v>
      </c>
      <c r="S1202" s="1">
        <f t="shared" si="91"/>
        <v>15.152941176470588</v>
      </c>
      <c r="T1202" s="1">
        <f t="shared" si="92"/>
        <v>38.355882352941173</v>
      </c>
      <c r="U1202" s="1">
        <f t="shared" si="93"/>
        <v>10041.759411764706</v>
      </c>
      <c r="V1202" s="1">
        <f t="shared" si="94"/>
        <v>2746.4705882352937</v>
      </c>
    </row>
    <row r="1203" spans="1:22" x14ac:dyDescent="0.2">
      <c r="A1203">
        <v>42732</v>
      </c>
      <c r="B1203">
        <v>4</v>
      </c>
      <c r="C1203">
        <v>866</v>
      </c>
      <c r="D1203">
        <v>49</v>
      </c>
      <c r="E1203">
        <v>99</v>
      </c>
      <c r="F1203">
        <v>29.42</v>
      </c>
      <c r="G1203">
        <v>29.56</v>
      </c>
      <c r="H1203">
        <v>19.038</v>
      </c>
      <c r="I1203">
        <v>0.34</v>
      </c>
      <c r="J1203">
        <v>6.7000000000000002E-3</v>
      </c>
      <c r="K1203">
        <v>1.6000000000000001E-3</v>
      </c>
      <c r="L1203">
        <v>4.0499999999999998E-3</v>
      </c>
      <c r="M1203">
        <v>1.0590900000000001</v>
      </c>
      <c r="N1203">
        <v>0.3</v>
      </c>
      <c r="R1203" s="1">
        <f t="shared" si="90"/>
        <v>63.452941176470588</v>
      </c>
      <c r="S1203" s="1">
        <f t="shared" si="91"/>
        <v>15.152941176470588</v>
      </c>
      <c r="T1203" s="1">
        <f t="shared" si="92"/>
        <v>38.355882352941173</v>
      </c>
      <c r="U1203" s="1">
        <f t="shared" si="93"/>
        <v>10030.205294117648</v>
      </c>
      <c r="V1203" s="1">
        <f t="shared" si="94"/>
        <v>2841.1764705882347</v>
      </c>
    </row>
    <row r="1204" spans="1:22" x14ac:dyDescent="0.2">
      <c r="A1204">
        <v>42743</v>
      </c>
      <c r="B1204">
        <v>4</v>
      </c>
      <c r="C1204">
        <v>867</v>
      </c>
      <c r="D1204">
        <v>49</v>
      </c>
      <c r="E1204">
        <v>99</v>
      </c>
      <c r="F1204">
        <v>29.46</v>
      </c>
      <c r="G1204">
        <v>29.58</v>
      </c>
      <c r="H1204">
        <v>18.277000000000001</v>
      </c>
      <c r="I1204">
        <v>0.34</v>
      </c>
      <c r="J1204">
        <v>6.7499999999999999E-3</v>
      </c>
      <c r="K1204">
        <v>1.6900000000000001E-3</v>
      </c>
      <c r="L1204">
        <v>4.0499999999999998E-3</v>
      </c>
      <c r="M1204">
        <v>1.0641099999999999</v>
      </c>
      <c r="N1204">
        <v>0.28999999999999998</v>
      </c>
      <c r="R1204" s="1">
        <f t="shared" si="90"/>
        <v>63.92647058823529</v>
      </c>
      <c r="S1204" s="1">
        <f t="shared" si="91"/>
        <v>16.005294117647058</v>
      </c>
      <c r="T1204" s="1">
        <f t="shared" si="92"/>
        <v>38.355882352941173</v>
      </c>
      <c r="U1204" s="1">
        <f t="shared" si="93"/>
        <v>10077.747647058821</v>
      </c>
      <c r="V1204" s="1">
        <f t="shared" si="94"/>
        <v>2746.4705882352937</v>
      </c>
    </row>
    <row r="1205" spans="1:22" x14ac:dyDescent="0.2">
      <c r="A1205">
        <v>42745</v>
      </c>
      <c r="B1205">
        <v>4</v>
      </c>
      <c r="C1205">
        <v>867</v>
      </c>
      <c r="D1205">
        <v>49</v>
      </c>
      <c r="E1205">
        <v>99</v>
      </c>
      <c r="F1205">
        <v>29.46</v>
      </c>
      <c r="G1205">
        <v>29.58</v>
      </c>
      <c r="H1205">
        <v>18.625</v>
      </c>
      <c r="I1205">
        <v>0.34</v>
      </c>
      <c r="J1205">
        <v>6.7499999999999999E-3</v>
      </c>
      <c r="K1205">
        <v>1.6900000000000001E-3</v>
      </c>
      <c r="L1205">
        <v>4.0499999999999998E-3</v>
      </c>
      <c r="M1205">
        <v>1.0641099999999999</v>
      </c>
      <c r="N1205">
        <v>0.28999999999999998</v>
      </c>
      <c r="R1205" s="1">
        <f t="shared" si="90"/>
        <v>63.92647058823529</v>
      </c>
      <c r="S1205" s="1">
        <f t="shared" si="91"/>
        <v>16.005294117647058</v>
      </c>
      <c r="T1205" s="1">
        <f t="shared" si="92"/>
        <v>38.355882352941173</v>
      </c>
      <c r="U1205" s="1">
        <f t="shared" si="93"/>
        <v>10077.747647058821</v>
      </c>
      <c r="V1205" s="1">
        <f t="shared" si="94"/>
        <v>2746.4705882352937</v>
      </c>
    </row>
    <row r="1206" spans="1:22" x14ac:dyDescent="0.2">
      <c r="A1206">
        <v>42746</v>
      </c>
      <c r="B1206">
        <v>4</v>
      </c>
      <c r="C1206">
        <v>866</v>
      </c>
      <c r="D1206">
        <v>49</v>
      </c>
      <c r="E1206">
        <v>99</v>
      </c>
      <c r="F1206">
        <v>29.42</v>
      </c>
      <c r="G1206">
        <v>29.54</v>
      </c>
      <c r="H1206">
        <v>18.625</v>
      </c>
      <c r="I1206">
        <v>0.34</v>
      </c>
      <c r="J1206">
        <v>6.79E-3</v>
      </c>
      <c r="K1206">
        <v>1.7799999999999999E-3</v>
      </c>
      <c r="L1206">
        <v>4.0499999999999998E-3</v>
      </c>
      <c r="M1206">
        <v>1.0628899999999999</v>
      </c>
      <c r="N1206">
        <v>0.28999999999999998</v>
      </c>
      <c r="R1206" s="1">
        <f t="shared" si="90"/>
        <v>64.305294117647051</v>
      </c>
      <c r="S1206" s="1">
        <f t="shared" si="91"/>
        <v>16.857647058823527</v>
      </c>
      <c r="T1206" s="1">
        <f t="shared" si="92"/>
        <v>38.355882352941173</v>
      </c>
      <c r="U1206" s="1">
        <f t="shared" si="93"/>
        <v>10066.193529411763</v>
      </c>
      <c r="V1206" s="1">
        <f t="shared" si="94"/>
        <v>2746.4705882352937</v>
      </c>
    </row>
    <row r="1207" spans="1:22" x14ac:dyDescent="0.2">
      <c r="A1207">
        <v>42752</v>
      </c>
      <c r="B1207">
        <v>4</v>
      </c>
      <c r="C1207">
        <v>866</v>
      </c>
      <c r="D1207">
        <v>49</v>
      </c>
      <c r="E1207">
        <v>99</v>
      </c>
      <c r="F1207">
        <v>29.42</v>
      </c>
      <c r="G1207">
        <v>29.54</v>
      </c>
      <c r="H1207">
        <v>18.725999999999999</v>
      </c>
      <c r="I1207">
        <v>0.34</v>
      </c>
      <c r="J1207">
        <v>6.79E-3</v>
      </c>
      <c r="K1207">
        <v>1.6900000000000001E-3</v>
      </c>
      <c r="L1207">
        <v>4.0499999999999998E-3</v>
      </c>
      <c r="M1207">
        <v>1.06288</v>
      </c>
      <c r="N1207">
        <v>0.28999999999999998</v>
      </c>
      <c r="R1207" s="1">
        <f t="shared" si="90"/>
        <v>64.305294117647051</v>
      </c>
      <c r="S1207" s="1">
        <f t="shared" si="91"/>
        <v>16.005294117647058</v>
      </c>
      <c r="T1207" s="1">
        <f t="shared" si="92"/>
        <v>38.355882352941173</v>
      </c>
      <c r="U1207" s="1">
        <f t="shared" si="93"/>
        <v>10066.098823529412</v>
      </c>
      <c r="V1207" s="1">
        <f t="shared" si="94"/>
        <v>2746.4705882352937</v>
      </c>
    </row>
    <row r="1208" spans="1:22" x14ac:dyDescent="0.2">
      <c r="A1208">
        <v>42755</v>
      </c>
      <c r="B1208">
        <v>4</v>
      </c>
      <c r="C1208">
        <v>866</v>
      </c>
      <c r="D1208">
        <v>49</v>
      </c>
      <c r="E1208">
        <v>99</v>
      </c>
      <c r="F1208">
        <v>29.42</v>
      </c>
      <c r="G1208">
        <v>29.54</v>
      </c>
      <c r="H1208">
        <v>19.044</v>
      </c>
      <c r="I1208">
        <v>0.34</v>
      </c>
      <c r="J1208">
        <v>6.8399999999999997E-3</v>
      </c>
      <c r="K1208">
        <v>1.6900000000000001E-3</v>
      </c>
      <c r="L1208">
        <v>4.0499999999999998E-3</v>
      </c>
      <c r="M1208">
        <v>1.06288</v>
      </c>
      <c r="N1208">
        <v>0.3</v>
      </c>
      <c r="R1208" s="1">
        <f t="shared" si="90"/>
        <v>64.778823529411767</v>
      </c>
      <c r="S1208" s="1">
        <f t="shared" si="91"/>
        <v>16.005294117647058</v>
      </c>
      <c r="T1208" s="1">
        <f t="shared" si="92"/>
        <v>38.355882352941173</v>
      </c>
      <c r="U1208" s="1">
        <f t="shared" si="93"/>
        <v>10066.098823529412</v>
      </c>
      <c r="V1208" s="1">
        <f t="shared" si="94"/>
        <v>2841.1764705882347</v>
      </c>
    </row>
    <row r="1209" spans="1:22" x14ac:dyDescent="0.2">
      <c r="A1209">
        <v>42756</v>
      </c>
      <c r="B1209">
        <v>4</v>
      </c>
      <c r="C1209">
        <v>866</v>
      </c>
      <c r="D1209">
        <v>49</v>
      </c>
      <c r="E1209">
        <v>99</v>
      </c>
      <c r="F1209">
        <v>29.42</v>
      </c>
      <c r="G1209">
        <v>29.56</v>
      </c>
      <c r="H1209">
        <v>19.044</v>
      </c>
      <c r="I1209">
        <v>0.34</v>
      </c>
      <c r="J1209">
        <v>6.8399999999999997E-3</v>
      </c>
      <c r="K1209">
        <v>1.6900000000000001E-3</v>
      </c>
      <c r="L1209">
        <v>4.0499999999999998E-3</v>
      </c>
      <c r="M1209">
        <v>1.05908</v>
      </c>
      <c r="N1209">
        <v>0.3</v>
      </c>
      <c r="R1209" s="1">
        <f t="shared" si="90"/>
        <v>64.778823529411767</v>
      </c>
      <c r="S1209" s="1">
        <f t="shared" si="91"/>
        <v>16.005294117647058</v>
      </c>
      <c r="T1209" s="1">
        <f t="shared" si="92"/>
        <v>38.355882352941173</v>
      </c>
      <c r="U1209" s="1">
        <f t="shared" si="93"/>
        <v>10030.110588235293</v>
      </c>
      <c r="V1209" s="1">
        <f t="shared" si="94"/>
        <v>2841.1764705882347</v>
      </c>
    </row>
    <row r="1210" spans="1:22" x14ac:dyDescent="0.2">
      <c r="A1210">
        <v>42762</v>
      </c>
      <c r="B1210">
        <v>4</v>
      </c>
      <c r="C1210">
        <v>867</v>
      </c>
      <c r="D1210">
        <v>49</v>
      </c>
      <c r="E1210">
        <v>99</v>
      </c>
      <c r="F1210">
        <v>29.46</v>
      </c>
      <c r="G1210">
        <v>29.6</v>
      </c>
      <c r="H1210">
        <v>18.466000000000001</v>
      </c>
      <c r="I1210">
        <v>0.34</v>
      </c>
      <c r="J1210">
        <v>6.8500000000000002E-3</v>
      </c>
      <c r="K1210">
        <v>1.6900000000000001E-3</v>
      </c>
      <c r="L1210">
        <v>4.0499999999999998E-3</v>
      </c>
      <c r="M1210">
        <v>1.0603100000000001</v>
      </c>
      <c r="N1210">
        <v>0.28999999999999998</v>
      </c>
      <c r="R1210" s="1">
        <f t="shared" si="90"/>
        <v>64.873529411764707</v>
      </c>
      <c r="S1210" s="1">
        <f t="shared" si="91"/>
        <v>16.005294117647058</v>
      </c>
      <c r="T1210" s="1">
        <f t="shared" si="92"/>
        <v>38.355882352941173</v>
      </c>
      <c r="U1210" s="1">
        <f t="shared" si="93"/>
        <v>10041.759411764706</v>
      </c>
      <c r="V1210" s="1">
        <f t="shared" si="94"/>
        <v>2746.4705882352937</v>
      </c>
    </row>
    <row r="1211" spans="1:22" x14ac:dyDescent="0.2">
      <c r="A1211">
        <v>42764</v>
      </c>
      <c r="B1211">
        <v>4</v>
      </c>
      <c r="C1211">
        <v>867</v>
      </c>
      <c r="D1211">
        <v>49</v>
      </c>
      <c r="E1211">
        <v>99</v>
      </c>
      <c r="F1211">
        <v>29.46</v>
      </c>
      <c r="G1211">
        <v>29.6</v>
      </c>
      <c r="H1211">
        <v>19.236000000000001</v>
      </c>
      <c r="I1211">
        <v>0.34</v>
      </c>
      <c r="J1211">
        <v>6.8500000000000002E-3</v>
      </c>
      <c r="K1211">
        <v>1.6900000000000001E-3</v>
      </c>
      <c r="L1211">
        <v>4.0499999999999998E-3</v>
      </c>
      <c r="M1211">
        <v>1.0603100000000001</v>
      </c>
      <c r="N1211">
        <v>0.3</v>
      </c>
      <c r="R1211" s="1">
        <f t="shared" si="90"/>
        <v>64.873529411764707</v>
      </c>
      <c r="S1211" s="1">
        <f t="shared" si="91"/>
        <v>16.005294117647058</v>
      </c>
      <c r="T1211" s="1">
        <f t="shared" si="92"/>
        <v>38.355882352941173</v>
      </c>
      <c r="U1211" s="1">
        <f t="shared" si="93"/>
        <v>10041.759411764706</v>
      </c>
      <c r="V1211" s="1">
        <f t="shared" si="94"/>
        <v>2841.1764705882347</v>
      </c>
    </row>
    <row r="1212" spans="1:22" x14ac:dyDescent="0.2">
      <c r="A1212">
        <v>42765</v>
      </c>
      <c r="B1212">
        <v>4</v>
      </c>
      <c r="C1212">
        <v>868</v>
      </c>
      <c r="D1212">
        <v>49</v>
      </c>
      <c r="E1212">
        <v>99</v>
      </c>
      <c r="F1212">
        <v>29.49</v>
      </c>
      <c r="G1212">
        <v>29.63</v>
      </c>
      <c r="H1212">
        <v>19.236000000000001</v>
      </c>
      <c r="I1212">
        <v>0.34</v>
      </c>
      <c r="J1212">
        <v>6.8599999999999998E-3</v>
      </c>
      <c r="K1212">
        <v>1.6900000000000001E-3</v>
      </c>
      <c r="L1212">
        <v>4.0600000000000002E-3</v>
      </c>
      <c r="M1212">
        <v>1.0615300000000001</v>
      </c>
      <c r="N1212">
        <v>0.3</v>
      </c>
      <c r="R1212" s="1">
        <f t="shared" si="90"/>
        <v>64.968235294117648</v>
      </c>
      <c r="S1212" s="1">
        <f t="shared" si="91"/>
        <v>16.005294117647058</v>
      </c>
      <c r="T1212" s="1">
        <f t="shared" si="92"/>
        <v>38.450588235294113</v>
      </c>
      <c r="U1212" s="1">
        <f t="shared" si="93"/>
        <v>10053.313529411766</v>
      </c>
      <c r="V1212" s="1">
        <f t="shared" si="94"/>
        <v>2841.1764705882347</v>
      </c>
    </row>
    <row r="1213" spans="1:22" x14ac:dyDescent="0.2">
      <c r="A1213">
        <v>42768</v>
      </c>
      <c r="B1213">
        <v>4</v>
      </c>
      <c r="C1213">
        <v>866</v>
      </c>
      <c r="D1213">
        <v>49</v>
      </c>
      <c r="E1213">
        <v>99</v>
      </c>
      <c r="F1213">
        <v>29.42</v>
      </c>
      <c r="G1213">
        <v>29.58</v>
      </c>
      <c r="H1213">
        <v>19.032</v>
      </c>
      <c r="I1213">
        <v>0.34</v>
      </c>
      <c r="J1213">
        <v>6.7999999999999996E-3</v>
      </c>
      <c r="K1213">
        <v>1.6900000000000001E-3</v>
      </c>
      <c r="L1213">
        <v>4.0499999999999998E-3</v>
      </c>
      <c r="M1213">
        <v>1.05528</v>
      </c>
      <c r="N1213">
        <v>0.3</v>
      </c>
      <c r="R1213" s="1">
        <f t="shared" si="90"/>
        <v>64.399999999999991</v>
      </c>
      <c r="S1213" s="1">
        <f t="shared" si="91"/>
        <v>16.005294117647058</v>
      </c>
      <c r="T1213" s="1">
        <f t="shared" si="92"/>
        <v>38.355882352941173</v>
      </c>
      <c r="U1213" s="1">
        <f t="shared" si="93"/>
        <v>9994.1223529411745</v>
      </c>
      <c r="V1213" s="1">
        <f t="shared" si="94"/>
        <v>2841.1764705882347</v>
      </c>
    </row>
    <row r="1214" spans="1:22" x14ac:dyDescent="0.2">
      <c r="A1214">
        <v>42772</v>
      </c>
      <c r="B1214">
        <v>4</v>
      </c>
      <c r="C1214">
        <v>867</v>
      </c>
      <c r="D1214">
        <v>49</v>
      </c>
      <c r="E1214">
        <v>99</v>
      </c>
      <c r="F1214">
        <v>29.46</v>
      </c>
      <c r="G1214">
        <v>29.62</v>
      </c>
      <c r="H1214">
        <v>18.977</v>
      </c>
      <c r="I1214">
        <v>0.34</v>
      </c>
      <c r="J1214">
        <v>6.8599999999999998E-3</v>
      </c>
      <c r="K1214">
        <v>1.6000000000000001E-3</v>
      </c>
      <c r="L1214">
        <v>4.0600000000000002E-3</v>
      </c>
      <c r="M1214">
        <v>1.0565</v>
      </c>
      <c r="N1214">
        <v>0.3</v>
      </c>
      <c r="R1214" s="1">
        <f t="shared" si="90"/>
        <v>64.968235294117648</v>
      </c>
      <c r="S1214" s="1">
        <f t="shared" si="91"/>
        <v>15.152941176470588</v>
      </c>
      <c r="T1214" s="1">
        <f t="shared" si="92"/>
        <v>38.450588235294113</v>
      </c>
      <c r="U1214" s="1">
        <f t="shared" si="93"/>
        <v>10005.676470588234</v>
      </c>
      <c r="V1214" s="1">
        <f t="shared" si="94"/>
        <v>2841.1764705882347</v>
      </c>
    </row>
    <row r="1215" spans="1:22" x14ac:dyDescent="0.2">
      <c r="A1215">
        <v>42776</v>
      </c>
      <c r="B1215">
        <v>4</v>
      </c>
      <c r="C1215">
        <v>865</v>
      </c>
      <c r="D1215">
        <v>49</v>
      </c>
      <c r="E1215">
        <v>99</v>
      </c>
      <c r="F1215">
        <v>29.39</v>
      </c>
      <c r="G1215">
        <v>29.55</v>
      </c>
      <c r="H1215">
        <v>18.765999999999998</v>
      </c>
      <c r="I1215">
        <v>0.34</v>
      </c>
      <c r="J1215">
        <v>6.79E-3</v>
      </c>
      <c r="K1215">
        <v>1.6000000000000001E-3</v>
      </c>
      <c r="L1215">
        <v>4.0499999999999998E-3</v>
      </c>
      <c r="M1215">
        <v>1.05406</v>
      </c>
      <c r="N1215">
        <v>0.28999999999999998</v>
      </c>
      <c r="R1215" s="1">
        <f t="shared" si="90"/>
        <v>64.305294117647051</v>
      </c>
      <c r="S1215" s="1">
        <f t="shared" si="91"/>
        <v>15.152941176470588</v>
      </c>
      <c r="T1215" s="1">
        <f t="shared" si="92"/>
        <v>38.355882352941173</v>
      </c>
      <c r="U1215" s="1">
        <f t="shared" si="93"/>
        <v>9982.5682352941167</v>
      </c>
      <c r="V1215" s="1">
        <f t="shared" si="94"/>
        <v>2746.4705882352937</v>
      </c>
    </row>
    <row r="1216" spans="1:22" x14ac:dyDescent="0.2">
      <c r="A1216">
        <v>42783</v>
      </c>
      <c r="B1216">
        <v>4</v>
      </c>
      <c r="C1216">
        <v>866</v>
      </c>
      <c r="D1216">
        <v>49</v>
      </c>
      <c r="E1216">
        <v>99</v>
      </c>
      <c r="F1216">
        <v>29.42</v>
      </c>
      <c r="G1216">
        <v>29.58</v>
      </c>
      <c r="H1216">
        <v>17.616</v>
      </c>
      <c r="I1216">
        <v>0.34</v>
      </c>
      <c r="J1216">
        <v>6.8500000000000002E-3</v>
      </c>
      <c r="K1216">
        <v>1.5100000000000001E-3</v>
      </c>
      <c r="L1216">
        <v>4.0499999999999998E-3</v>
      </c>
      <c r="M1216">
        <v>1.05528</v>
      </c>
      <c r="N1216">
        <v>0.28000000000000003</v>
      </c>
      <c r="R1216" s="1">
        <f t="shared" si="90"/>
        <v>64.873529411764707</v>
      </c>
      <c r="S1216" s="1">
        <f t="shared" si="91"/>
        <v>14.300588235294116</v>
      </c>
      <c r="T1216" s="1">
        <f t="shared" si="92"/>
        <v>38.355882352941173</v>
      </c>
      <c r="U1216" s="1">
        <f t="shared" si="93"/>
        <v>9994.1223529411745</v>
      </c>
      <c r="V1216" s="1">
        <f t="shared" si="94"/>
        <v>2651.7647058823532</v>
      </c>
    </row>
    <row r="1217" spans="1:22" x14ac:dyDescent="0.2">
      <c r="A1217">
        <v>42789</v>
      </c>
      <c r="B1217">
        <v>4</v>
      </c>
      <c r="C1217">
        <v>866</v>
      </c>
      <c r="D1217">
        <v>49</v>
      </c>
      <c r="E1217">
        <v>99</v>
      </c>
      <c r="F1217">
        <v>29.42</v>
      </c>
      <c r="G1217">
        <v>29.6</v>
      </c>
      <c r="H1217">
        <v>18.027999999999999</v>
      </c>
      <c r="I1217">
        <v>0.34</v>
      </c>
      <c r="J1217">
        <v>6.7999999999999996E-3</v>
      </c>
      <c r="K1217">
        <v>1.6000000000000001E-3</v>
      </c>
      <c r="L1217">
        <v>4.0600000000000002E-3</v>
      </c>
      <c r="M1217">
        <v>1.0514699999999999</v>
      </c>
      <c r="N1217">
        <v>0.28000000000000003</v>
      </c>
      <c r="R1217" s="1">
        <f t="shared" si="90"/>
        <v>64.399999999999991</v>
      </c>
      <c r="S1217" s="1">
        <f t="shared" si="91"/>
        <v>15.152941176470588</v>
      </c>
      <c r="T1217" s="1">
        <f t="shared" si="92"/>
        <v>38.450588235294113</v>
      </c>
      <c r="U1217" s="1">
        <f t="shared" si="93"/>
        <v>9958.0394117647047</v>
      </c>
      <c r="V1217" s="1">
        <f t="shared" si="94"/>
        <v>2651.7647058823532</v>
      </c>
    </row>
    <row r="1218" spans="1:22" x14ac:dyDescent="0.2">
      <c r="A1218">
        <v>42790</v>
      </c>
      <c r="B1218">
        <v>4</v>
      </c>
      <c r="C1218">
        <v>867</v>
      </c>
      <c r="D1218">
        <v>49</v>
      </c>
      <c r="E1218">
        <v>99</v>
      </c>
      <c r="F1218">
        <v>29.46</v>
      </c>
      <c r="G1218">
        <v>29.64</v>
      </c>
      <c r="H1218">
        <v>18.027999999999999</v>
      </c>
      <c r="I1218">
        <v>0.34</v>
      </c>
      <c r="J1218">
        <v>6.8100000000000001E-3</v>
      </c>
      <c r="K1218">
        <v>1.6100000000000001E-3</v>
      </c>
      <c r="L1218">
        <v>4.0600000000000002E-3</v>
      </c>
      <c r="M1218">
        <v>1.0526899999999999</v>
      </c>
      <c r="N1218">
        <v>0.28000000000000003</v>
      </c>
      <c r="R1218" s="1">
        <f t="shared" ref="R1218:R1281" si="95">J1218/$I1218*3220</f>
        <v>64.494705882352946</v>
      </c>
      <c r="S1218" s="1">
        <f t="shared" ref="S1218:S1281" si="96">K1218/$I1218*3220</f>
        <v>15.24764705882353</v>
      </c>
      <c r="T1218" s="1">
        <f t="shared" ref="T1218:T1281" si="97">L1218/$I1218*3220</f>
        <v>38.450588235294113</v>
      </c>
      <c r="U1218" s="1">
        <f t="shared" ref="U1218:U1281" si="98">M1218/$I1218*3220</f>
        <v>9969.5935294117626</v>
      </c>
      <c r="V1218" s="1">
        <f t="shared" ref="V1218:V1281" si="99">N1218/$I1218*3220</f>
        <v>2651.7647058823532</v>
      </c>
    </row>
    <row r="1219" spans="1:22" x14ac:dyDescent="0.2">
      <c r="A1219">
        <v>42795</v>
      </c>
      <c r="B1219">
        <v>4</v>
      </c>
      <c r="C1219">
        <v>867</v>
      </c>
      <c r="D1219">
        <v>49</v>
      </c>
      <c r="E1219">
        <v>99</v>
      </c>
      <c r="F1219">
        <v>29.46</v>
      </c>
      <c r="G1219">
        <v>29.63</v>
      </c>
      <c r="H1219">
        <v>19.766999999999999</v>
      </c>
      <c r="I1219">
        <v>0.34</v>
      </c>
      <c r="J1219">
        <v>6.7600000000000004E-3</v>
      </c>
      <c r="K1219">
        <v>1.6999999999999999E-3</v>
      </c>
      <c r="L1219">
        <v>4.3499999999999997E-3</v>
      </c>
      <c r="M1219">
        <v>1.05264</v>
      </c>
      <c r="N1219">
        <v>0.31</v>
      </c>
      <c r="R1219" s="1">
        <f t="shared" si="95"/>
        <v>64.02117647058823</v>
      </c>
      <c r="S1219" s="1">
        <f t="shared" si="96"/>
        <v>16.099999999999998</v>
      </c>
      <c r="T1219" s="1">
        <f t="shared" si="97"/>
        <v>41.19705882352941</v>
      </c>
      <c r="U1219" s="1">
        <f t="shared" si="98"/>
        <v>9969.119999999999</v>
      </c>
      <c r="V1219" s="1">
        <f t="shared" si="99"/>
        <v>2935.8823529411766</v>
      </c>
    </row>
    <row r="1220" spans="1:22" x14ac:dyDescent="0.2">
      <c r="A1220">
        <v>42797</v>
      </c>
      <c r="B1220">
        <v>4</v>
      </c>
      <c r="C1220">
        <v>866</v>
      </c>
      <c r="D1220">
        <v>49</v>
      </c>
      <c r="E1220">
        <v>99</v>
      </c>
      <c r="F1220">
        <v>29.42</v>
      </c>
      <c r="G1220">
        <v>29.6</v>
      </c>
      <c r="H1220">
        <v>18.902000000000001</v>
      </c>
      <c r="I1220">
        <v>0.34</v>
      </c>
      <c r="J1220">
        <v>6.7600000000000004E-3</v>
      </c>
      <c r="K1220">
        <v>1.6900000000000001E-3</v>
      </c>
      <c r="L1220">
        <v>4.0600000000000002E-3</v>
      </c>
      <c r="M1220">
        <v>1.05148</v>
      </c>
      <c r="N1220">
        <v>0.3</v>
      </c>
      <c r="R1220" s="1">
        <f t="shared" si="95"/>
        <v>64.02117647058823</v>
      </c>
      <c r="S1220" s="1">
        <f t="shared" si="96"/>
        <v>16.005294117647058</v>
      </c>
      <c r="T1220" s="1">
        <f t="shared" si="97"/>
        <v>38.450588235294113</v>
      </c>
      <c r="U1220" s="1">
        <f t="shared" si="98"/>
        <v>9958.1341176470578</v>
      </c>
      <c r="V1220" s="1">
        <f t="shared" si="99"/>
        <v>2841.1764705882347</v>
      </c>
    </row>
    <row r="1221" spans="1:22" x14ac:dyDescent="0.2">
      <c r="A1221">
        <v>42800</v>
      </c>
      <c r="B1221">
        <v>4</v>
      </c>
      <c r="C1221">
        <v>866</v>
      </c>
      <c r="D1221">
        <v>49</v>
      </c>
      <c r="E1221">
        <v>99</v>
      </c>
      <c r="F1221">
        <v>29.42</v>
      </c>
      <c r="G1221">
        <v>29.62</v>
      </c>
      <c r="H1221">
        <v>18.408999999999999</v>
      </c>
      <c r="I1221">
        <v>0.33</v>
      </c>
      <c r="J1221">
        <v>6.8599999999999998E-3</v>
      </c>
      <c r="K1221">
        <v>1.6900000000000001E-3</v>
      </c>
      <c r="L1221">
        <v>4.0600000000000002E-3</v>
      </c>
      <c r="M1221">
        <v>1.04766</v>
      </c>
      <c r="N1221">
        <v>0.28999999999999998</v>
      </c>
      <c r="R1221" s="1">
        <f t="shared" si="95"/>
        <v>66.936969696969683</v>
      </c>
      <c r="S1221" s="1">
        <f t="shared" si="96"/>
        <v>16.490303030303028</v>
      </c>
      <c r="T1221" s="1">
        <f t="shared" si="97"/>
        <v>39.615757575757577</v>
      </c>
      <c r="U1221" s="1">
        <f t="shared" si="98"/>
        <v>10222.621818181819</v>
      </c>
      <c r="V1221" s="1">
        <f t="shared" si="99"/>
        <v>2829.6969696969695</v>
      </c>
    </row>
    <row r="1222" spans="1:22" x14ac:dyDescent="0.2">
      <c r="A1222">
        <v>42806</v>
      </c>
      <c r="B1222">
        <v>4</v>
      </c>
      <c r="C1222">
        <v>867</v>
      </c>
      <c r="D1222">
        <v>49</v>
      </c>
      <c r="E1222">
        <v>99</v>
      </c>
      <c r="F1222">
        <v>29.46</v>
      </c>
      <c r="G1222">
        <v>29.65</v>
      </c>
      <c r="H1222">
        <v>18.358000000000001</v>
      </c>
      <c r="I1222">
        <v>0.33</v>
      </c>
      <c r="J1222">
        <v>6.77E-3</v>
      </c>
      <c r="K1222">
        <v>1.6100000000000001E-3</v>
      </c>
      <c r="L1222">
        <v>4.0600000000000002E-3</v>
      </c>
      <c r="M1222">
        <v>1.04887</v>
      </c>
      <c r="N1222">
        <v>0.28999999999999998</v>
      </c>
      <c r="R1222" s="1">
        <f t="shared" si="95"/>
        <v>66.058787878787882</v>
      </c>
      <c r="S1222" s="1">
        <f t="shared" si="96"/>
        <v>15.709696969696971</v>
      </c>
      <c r="T1222" s="1">
        <f t="shared" si="97"/>
        <v>39.615757575757577</v>
      </c>
      <c r="U1222" s="1">
        <f t="shared" si="98"/>
        <v>10234.428484848484</v>
      </c>
      <c r="V1222" s="1">
        <f t="shared" si="99"/>
        <v>2829.6969696969695</v>
      </c>
    </row>
    <row r="1223" spans="1:22" x14ac:dyDescent="0.2">
      <c r="A1223">
        <v>42808</v>
      </c>
      <c r="B1223">
        <v>4</v>
      </c>
      <c r="C1223">
        <v>867</v>
      </c>
      <c r="D1223">
        <v>49</v>
      </c>
      <c r="E1223">
        <v>99</v>
      </c>
      <c r="F1223">
        <v>29.46</v>
      </c>
      <c r="G1223">
        <v>29.65</v>
      </c>
      <c r="H1223">
        <v>19.170000000000002</v>
      </c>
      <c r="I1223">
        <v>0.34</v>
      </c>
      <c r="J1223">
        <v>6.8199999999999997E-3</v>
      </c>
      <c r="K1223">
        <v>1.6999999999999999E-3</v>
      </c>
      <c r="L1223">
        <v>4.0600000000000002E-3</v>
      </c>
      <c r="M1223">
        <v>1.04887</v>
      </c>
      <c r="N1223">
        <v>0.3</v>
      </c>
      <c r="R1223" s="1">
        <f t="shared" si="95"/>
        <v>64.589411764705872</v>
      </c>
      <c r="S1223" s="1">
        <f t="shared" si="96"/>
        <v>16.099999999999998</v>
      </c>
      <c r="T1223" s="1">
        <f t="shared" si="97"/>
        <v>38.450588235294113</v>
      </c>
      <c r="U1223" s="1">
        <f t="shared" si="98"/>
        <v>9933.4158823529397</v>
      </c>
      <c r="V1223" s="1">
        <f t="shared" si="99"/>
        <v>2841.1764705882347</v>
      </c>
    </row>
    <row r="1224" spans="1:22" x14ac:dyDescent="0.2">
      <c r="A1224">
        <v>42809</v>
      </c>
      <c r="B1224">
        <v>4</v>
      </c>
      <c r="C1224">
        <v>866</v>
      </c>
      <c r="D1224">
        <v>49</v>
      </c>
      <c r="E1224">
        <v>99</v>
      </c>
      <c r="F1224">
        <v>29.42</v>
      </c>
      <c r="G1224">
        <v>29.6</v>
      </c>
      <c r="H1224">
        <v>19.170000000000002</v>
      </c>
      <c r="I1224">
        <v>0.34</v>
      </c>
      <c r="J1224">
        <v>6.8100000000000001E-3</v>
      </c>
      <c r="K1224">
        <v>1.6900000000000001E-3</v>
      </c>
      <c r="L1224">
        <v>4.0600000000000002E-3</v>
      </c>
      <c r="M1224">
        <v>1.05148</v>
      </c>
      <c r="N1224">
        <v>0.3</v>
      </c>
      <c r="R1224" s="1">
        <f t="shared" si="95"/>
        <v>64.494705882352946</v>
      </c>
      <c r="S1224" s="1">
        <f t="shared" si="96"/>
        <v>16.005294117647058</v>
      </c>
      <c r="T1224" s="1">
        <f t="shared" si="97"/>
        <v>38.450588235294113</v>
      </c>
      <c r="U1224" s="1">
        <f t="shared" si="98"/>
        <v>9958.1341176470578</v>
      </c>
      <c r="V1224" s="1">
        <f t="shared" si="99"/>
        <v>2841.1764705882347</v>
      </c>
    </row>
    <row r="1225" spans="1:22" x14ac:dyDescent="0.2">
      <c r="A1225">
        <v>42815</v>
      </c>
      <c r="B1225">
        <v>4</v>
      </c>
      <c r="C1225">
        <v>865</v>
      </c>
      <c r="D1225">
        <v>49</v>
      </c>
      <c r="E1225">
        <v>99</v>
      </c>
      <c r="F1225">
        <v>29.39</v>
      </c>
      <c r="G1225">
        <v>29.57</v>
      </c>
      <c r="H1225">
        <v>18.809999999999999</v>
      </c>
      <c r="I1225">
        <v>0.34</v>
      </c>
      <c r="J1225">
        <v>6.7999999999999996E-3</v>
      </c>
      <c r="K1225">
        <v>1.6900000000000001E-3</v>
      </c>
      <c r="L1225">
        <v>4.0499999999999998E-3</v>
      </c>
      <c r="M1225">
        <v>1.05026</v>
      </c>
      <c r="N1225">
        <v>0.3</v>
      </c>
      <c r="R1225" s="1">
        <f t="shared" si="95"/>
        <v>64.399999999999991</v>
      </c>
      <c r="S1225" s="1">
        <f t="shared" si="96"/>
        <v>16.005294117647058</v>
      </c>
      <c r="T1225" s="1">
        <f t="shared" si="97"/>
        <v>38.355882352941173</v>
      </c>
      <c r="U1225" s="1">
        <f t="shared" si="98"/>
        <v>9946.5799999999981</v>
      </c>
      <c r="V1225" s="1">
        <f t="shared" si="99"/>
        <v>2841.1764705882347</v>
      </c>
    </row>
    <row r="1226" spans="1:22" x14ac:dyDescent="0.2">
      <c r="A1226">
        <v>42817</v>
      </c>
      <c r="B1226">
        <v>4</v>
      </c>
      <c r="C1226">
        <v>867</v>
      </c>
      <c r="D1226">
        <v>49</v>
      </c>
      <c r="E1226">
        <v>99</v>
      </c>
      <c r="F1226">
        <v>29.46</v>
      </c>
      <c r="G1226">
        <v>29.64</v>
      </c>
      <c r="H1226">
        <v>19.571999999999999</v>
      </c>
      <c r="I1226">
        <v>0.34</v>
      </c>
      <c r="J1226">
        <v>6.77E-3</v>
      </c>
      <c r="K1226">
        <v>1.6999999999999999E-3</v>
      </c>
      <c r="L1226">
        <v>4.0600000000000002E-3</v>
      </c>
      <c r="M1226">
        <v>1.0526899999999999</v>
      </c>
      <c r="N1226">
        <v>0.31</v>
      </c>
      <c r="R1226" s="1">
        <f t="shared" si="95"/>
        <v>64.115882352941171</v>
      </c>
      <c r="S1226" s="1">
        <f t="shared" si="96"/>
        <v>16.099999999999998</v>
      </c>
      <c r="T1226" s="1">
        <f t="shared" si="97"/>
        <v>38.450588235294113</v>
      </c>
      <c r="U1226" s="1">
        <f t="shared" si="98"/>
        <v>9969.5935294117626</v>
      </c>
      <c r="V1226" s="1">
        <f t="shared" si="99"/>
        <v>2935.8823529411766</v>
      </c>
    </row>
    <row r="1227" spans="1:22" x14ac:dyDescent="0.2">
      <c r="A1227">
        <v>42820</v>
      </c>
      <c r="B1227">
        <v>4</v>
      </c>
      <c r="C1227">
        <v>866</v>
      </c>
      <c r="D1227">
        <v>49</v>
      </c>
      <c r="E1227">
        <v>99</v>
      </c>
      <c r="F1227">
        <v>29.42</v>
      </c>
      <c r="G1227">
        <v>29.6</v>
      </c>
      <c r="H1227">
        <v>18.861000000000001</v>
      </c>
      <c r="I1227">
        <v>0.34</v>
      </c>
      <c r="J1227">
        <v>6.8999999999999999E-3</v>
      </c>
      <c r="K1227">
        <v>1.7799999999999999E-3</v>
      </c>
      <c r="L1227">
        <v>4.0600000000000002E-3</v>
      </c>
      <c r="M1227">
        <v>1.05148</v>
      </c>
      <c r="N1227">
        <v>0.3</v>
      </c>
      <c r="R1227" s="1">
        <f t="shared" si="95"/>
        <v>65.347058823529395</v>
      </c>
      <c r="S1227" s="1">
        <f t="shared" si="96"/>
        <v>16.857647058823527</v>
      </c>
      <c r="T1227" s="1">
        <f t="shared" si="97"/>
        <v>38.450588235294113</v>
      </c>
      <c r="U1227" s="1">
        <f t="shared" si="98"/>
        <v>9958.1341176470578</v>
      </c>
      <c r="V1227" s="1">
        <f t="shared" si="99"/>
        <v>2841.1764705882347</v>
      </c>
    </row>
    <row r="1228" spans="1:22" x14ac:dyDescent="0.2">
      <c r="A1228">
        <v>42825</v>
      </c>
      <c r="B1228">
        <v>4</v>
      </c>
      <c r="C1228">
        <v>868</v>
      </c>
      <c r="D1228">
        <v>49</v>
      </c>
      <c r="E1228">
        <v>99</v>
      </c>
      <c r="F1228">
        <v>29.49</v>
      </c>
      <c r="G1228">
        <v>28.97</v>
      </c>
      <c r="H1228">
        <v>18.937999999999999</v>
      </c>
      <c r="I1228">
        <v>0.33</v>
      </c>
      <c r="J1228">
        <v>5.45E-3</v>
      </c>
      <c r="K1228">
        <v>1.748E-3</v>
      </c>
      <c r="L1228">
        <v>2.4099999999999998E-3</v>
      </c>
      <c r="M1228">
        <v>1.0313399999999999</v>
      </c>
      <c r="N1228">
        <v>0.28999999999999998</v>
      </c>
      <c r="R1228" s="1">
        <f t="shared" si="95"/>
        <v>53.178787878787873</v>
      </c>
      <c r="S1228" s="1">
        <f t="shared" si="96"/>
        <v>17.056242424242424</v>
      </c>
      <c r="T1228" s="1">
        <f t="shared" si="97"/>
        <v>23.515757575757576</v>
      </c>
      <c r="U1228" s="1">
        <f t="shared" si="98"/>
        <v>10063.37818181818</v>
      </c>
      <c r="V1228" s="1">
        <f t="shared" si="99"/>
        <v>2829.6969696969695</v>
      </c>
    </row>
    <row r="1229" spans="1:22" x14ac:dyDescent="0.2">
      <c r="A1229">
        <v>42828</v>
      </c>
      <c r="B1229">
        <v>4</v>
      </c>
      <c r="C1229">
        <v>867</v>
      </c>
      <c r="D1229">
        <v>49</v>
      </c>
      <c r="E1229">
        <v>99</v>
      </c>
      <c r="F1229">
        <v>29.46</v>
      </c>
      <c r="G1229">
        <v>29.48</v>
      </c>
      <c r="H1229">
        <v>19.393999999999998</v>
      </c>
      <c r="I1229">
        <v>0.33</v>
      </c>
      <c r="J1229">
        <v>6.4900000000000001E-3</v>
      </c>
      <c r="K1229">
        <v>1.6927272727272726E-3</v>
      </c>
      <c r="L1229">
        <v>2.7399999999999998E-3</v>
      </c>
      <c r="M1229">
        <v>1.05166</v>
      </c>
      <c r="N1229">
        <v>0.3</v>
      </c>
      <c r="R1229" s="1">
        <f t="shared" si="95"/>
        <v>63.326666666666661</v>
      </c>
      <c r="S1229" s="1">
        <f t="shared" si="96"/>
        <v>16.516914600550962</v>
      </c>
      <c r="T1229" s="1">
        <f t="shared" si="97"/>
        <v>26.735757575757571</v>
      </c>
      <c r="U1229" s="1">
        <f t="shared" si="98"/>
        <v>10261.652121212121</v>
      </c>
      <c r="V1229" s="1">
        <f t="shared" si="99"/>
        <v>2927.272727272727</v>
      </c>
    </row>
    <row r="1230" spans="1:22" x14ac:dyDescent="0.2">
      <c r="A1230">
        <v>42831</v>
      </c>
      <c r="B1230">
        <v>4</v>
      </c>
      <c r="C1230">
        <v>867</v>
      </c>
      <c r="D1230">
        <v>49</v>
      </c>
      <c r="E1230">
        <v>99</v>
      </c>
      <c r="F1230">
        <v>29.46</v>
      </c>
      <c r="G1230">
        <v>29.55</v>
      </c>
      <c r="H1230">
        <v>18.207999999999998</v>
      </c>
      <c r="I1230">
        <v>0.34</v>
      </c>
      <c r="J1230">
        <v>6.5799999999999999E-3</v>
      </c>
      <c r="K1230">
        <v>1.6050000000000001E-3</v>
      </c>
      <c r="L1230">
        <v>2.8900000000000002E-3</v>
      </c>
      <c r="M1230">
        <v>1.0541499999999999</v>
      </c>
      <c r="N1230">
        <v>0.28999999999999998</v>
      </c>
      <c r="R1230" s="1">
        <f t="shared" si="95"/>
        <v>62.316470588235291</v>
      </c>
      <c r="S1230" s="1">
        <f t="shared" si="96"/>
        <v>15.20029411764706</v>
      </c>
      <c r="T1230" s="1">
        <f t="shared" si="97"/>
        <v>27.37</v>
      </c>
      <c r="U1230" s="1">
        <f t="shared" si="98"/>
        <v>9983.4205882352926</v>
      </c>
      <c r="V1230" s="1">
        <f t="shared" si="99"/>
        <v>2746.4705882352937</v>
      </c>
    </row>
    <row r="1231" spans="1:22" x14ac:dyDescent="0.2">
      <c r="A1231">
        <v>42834</v>
      </c>
      <c r="B1231">
        <v>4</v>
      </c>
      <c r="C1231">
        <v>867</v>
      </c>
      <c r="D1231">
        <v>49</v>
      </c>
      <c r="E1231">
        <v>99</v>
      </c>
      <c r="F1231">
        <v>29.46</v>
      </c>
      <c r="G1231">
        <v>29.63</v>
      </c>
      <c r="H1231">
        <v>18.449000000000002</v>
      </c>
      <c r="I1231">
        <v>0.34</v>
      </c>
      <c r="J1231">
        <v>6.62E-3</v>
      </c>
      <c r="K1231">
        <v>1.6581818181818182E-3</v>
      </c>
      <c r="L1231">
        <v>3.0400000000000002E-3</v>
      </c>
      <c r="M1231">
        <v>1.0547899999999999</v>
      </c>
      <c r="N1231">
        <v>0.28999999999999998</v>
      </c>
      <c r="R1231" s="1">
        <f t="shared" si="95"/>
        <v>62.695294117647059</v>
      </c>
      <c r="S1231" s="1">
        <f t="shared" si="96"/>
        <v>15.703957219251336</v>
      </c>
      <c r="T1231" s="1">
        <f t="shared" si="97"/>
        <v>28.790588235294116</v>
      </c>
      <c r="U1231" s="1">
        <f t="shared" si="98"/>
        <v>9989.4817647058808</v>
      </c>
      <c r="V1231" s="1">
        <f t="shared" si="99"/>
        <v>2746.4705882352937</v>
      </c>
    </row>
    <row r="1232" spans="1:22" x14ac:dyDescent="0.2">
      <c r="A1232">
        <v>42837</v>
      </c>
      <c r="B1232">
        <v>4</v>
      </c>
      <c r="C1232">
        <v>866</v>
      </c>
      <c r="D1232">
        <v>49</v>
      </c>
      <c r="E1232">
        <v>99</v>
      </c>
      <c r="F1232">
        <v>29.42</v>
      </c>
      <c r="G1232">
        <v>29.61</v>
      </c>
      <c r="H1232">
        <v>20.018000000000001</v>
      </c>
      <c r="I1232">
        <v>0.34</v>
      </c>
      <c r="J1232">
        <v>6.5900000000000004E-3</v>
      </c>
      <c r="K1232">
        <v>1.6545833333333332E-3</v>
      </c>
      <c r="L1232">
        <v>3.1900000000000001E-3</v>
      </c>
      <c r="M1232">
        <v>1.05165</v>
      </c>
      <c r="N1232">
        <v>0.31</v>
      </c>
      <c r="R1232" s="1">
        <f t="shared" si="95"/>
        <v>62.411176470588231</v>
      </c>
      <c r="S1232" s="1">
        <f t="shared" si="96"/>
        <v>15.669877450980389</v>
      </c>
      <c r="T1232" s="1">
        <f t="shared" si="97"/>
        <v>30.211176470588235</v>
      </c>
      <c r="U1232" s="1">
        <f t="shared" si="98"/>
        <v>9959.7441176470584</v>
      </c>
      <c r="V1232" s="1">
        <f t="shared" si="99"/>
        <v>2935.8823529411766</v>
      </c>
    </row>
    <row r="1233" spans="1:22" x14ac:dyDescent="0.2">
      <c r="A1233">
        <v>42838</v>
      </c>
      <c r="B1233">
        <v>4</v>
      </c>
      <c r="C1233">
        <v>866</v>
      </c>
      <c r="D1233">
        <v>49</v>
      </c>
      <c r="E1233">
        <v>99</v>
      </c>
      <c r="F1233">
        <v>29.42</v>
      </c>
      <c r="G1233">
        <v>29.61</v>
      </c>
      <c r="H1233">
        <v>20.018000000000001</v>
      </c>
      <c r="I1233">
        <v>0.34</v>
      </c>
      <c r="J1233">
        <v>6.5399999999999998E-3</v>
      </c>
      <c r="K1233">
        <v>1.7258333333333333E-3</v>
      </c>
      <c r="L1233">
        <v>3.1900000000000001E-3</v>
      </c>
      <c r="M1233">
        <v>1.05166</v>
      </c>
      <c r="N1233">
        <v>0.31</v>
      </c>
      <c r="R1233" s="1">
        <f t="shared" si="95"/>
        <v>61.937647058823515</v>
      </c>
      <c r="S1233" s="1">
        <f t="shared" si="96"/>
        <v>16.344656862745097</v>
      </c>
      <c r="T1233" s="1">
        <f t="shared" si="97"/>
        <v>30.211176470588235</v>
      </c>
      <c r="U1233" s="1">
        <f t="shared" si="98"/>
        <v>9959.8388235294115</v>
      </c>
      <c r="V1233" s="1">
        <f t="shared" si="99"/>
        <v>2935.8823529411766</v>
      </c>
    </row>
    <row r="1234" spans="1:22" x14ac:dyDescent="0.2">
      <c r="A1234">
        <v>42847</v>
      </c>
      <c r="B1234">
        <v>4</v>
      </c>
      <c r="C1234">
        <v>866</v>
      </c>
      <c r="D1234">
        <v>49</v>
      </c>
      <c r="E1234">
        <v>99</v>
      </c>
      <c r="F1234">
        <v>29.42</v>
      </c>
      <c r="G1234">
        <v>29.63</v>
      </c>
      <c r="H1234">
        <v>19.495999999999999</v>
      </c>
      <c r="I1234">
        <v>0.33</v>
      </c>
      <c r="J1234">
        <v>6.6899999999999998E-3</v>
      </c>
      <c r="K1234">
        <v>1.6056E-3</v>
      </c>
      <c r="L1234">
        <v>3.0400000000000002E-3</v>
      </c>
      <c r="M1234">
        <v>1.04786</v>
      </c>
      <c r="N1234">
        <v>0.31</v>
      </c>
      <c r="R1234" s="1">
        <f t="shared" si="95"/>
        <v>65.278181818181821</v>
      </c>
      <c r="S1234" s="1">
        <f t="shared" si="96"/>
        <v>15.666763636363635</v>
      </c>
      <c r="T1234" s="1">
        <f t="shared" si="97"/>
        <v>29.6630303030303</v>
      </c>
      <c r="U1234" s="1">
        <f t="shared" si="98"/>
        <v>10224.573333333332</v>
      </c>
      <c r="V1234" s="1">
        <f t="shared" si="99"/>
        <v>3024.8484848484845</v>
      </c>
    </row>
    <row r="1235" spans="1:22" x14ac:dyDescent="0.2">
      <c r="A1235">
        <v>42848</v>
      </c>
      <c r="B1235">
        <v>4</v>
      </c>
      <c r="C1235">
        <v>865</v>
      </c>
      <c r="D1235">
        <v>49</v>
      </c>
      <c r="E1235">
        <v>99</v>
      </c>
      <c r="F1235">
        <v>29.39</v>
      </c>
      <c r="G1235">
        <v>29.59</v>
      </c>
      <c r="H1235">
        <v>19.495999999999999</v>
      </c>
      <c r="I1235">
        <v>0.33</v>
      </c>
      <c r="J1235">
        <v>6.6800000000000002E-3</v>
      </c>
      <c r="K1235">
        <v>1.6056E-3</v>
      </c>
      <c r="L1235">
        <v>3.0400000000000002E-3</v>
      </c>
      <c r="M1235">
        <v>1.0466500000000001</v>
      </c>
      <c r="N1235">
        <v>0.31</v>
      </c>
      <c r="R1235" s="1">
        <f t="shared" si="95"/>
        <v>65.180606060606067</v>
      </c>
      <c r="S1235" s="1">
        <f t="shared" si="96"/>
        <v>15.666763636363635</v>
      </c>
      <c r="T1235" s="1">
        <f t="shared" si="97"/>
        <v>29.6630303030303</v>
      </c>
      <c r="U1235" s="1">
        <f t="shared" si="98"/>
        <v>10212.766666666666</v>
      </c>
      <c r="V1235" s="1">
        <f t="shared" si="99"/>
        <v>3024.8484848484845</v>
      </c>
    </row>
    <row r="1236" spans="1:22" x14ac:dyDescent="0.2">
      <c r="A1236">
        <v>42850</v>
      </c>
      <c r="B1236">
        <v>4</v>
      </c>
      <c r="C1236">
        <v>866</v>
      </c>
      <c r="D1236">
        <v>49</v>
      </c>
      <c r="E1236">
        <v>99</v>
      </c>
      <c r="F1236">
        <v>29.42</v>
      </c>
      <c r="G1236">
        <v>29.63</v>
      </c>
      <c r="H1236">
        <v>18.745999999999999</v>
      </c>
      <c r="I1236">
        <v>0.33</v>
      </c>
      <c r="J1236">
        <v>6.6E-3</v>
      </c>
      <c r="K1236">
        <v>1.6343999999999998E-3</v>
      </c>
      <c r="L1236">
        <v>3.0400000000000002E-3</v>
      </c>
      <c r="M1236">
        <v>1.0478700000000001</v>
      </c>
      <c r="N1236">
        <v>0.28999999999999998</v>
      </c>
      <c r="R1236" s="1">
        <f t="shared" si="95"/>
        <v>64.400000000000006</v>
      </c>
      <c r="S1236" s="1">
        <f t="shared" si="96"/>
        <v>15.947781818181815</v>
      </c>
      <c r="T1236" s="1">
        <f t="shared" si="97"/>
        <v>29.6630303030303</v>
      </c>
      <c r="U1236" s="1">
        <f t="shared" si="98"/>
        <v>10224.67090909091</v>
      </c>
      <c r="V1236" s="1">
        <f t="shared" si="99"/>
        <v>2829.6969696969695</v>
      </c>
    </row>
    <row r="1237" spans="1:22" x14ac:dyDescent="0.2">
      <c r="A1237">
        <v>42851</v>
      </c>
      <c r="B1237">
        <v>4</v>
      </c>
      <c r="C1237">
        <v>866</v>
      </c>
      <c r="D1237">
        <v>49</v>
      </c>
      <c r="E1237">
        <v>99</v>
      </c>
      <c r="F1237">
        <v>29.42</v>
      </c>
      <c r="G1237">
        <v>29.63</v>
      </c>
      <c r="H1237">
        <v>19.251999999999999</v>
      </c>
      <c r="I1237">
        <v>0.33</v>
      </c>
      <c r="J1237">
        <v>6.62E-3</v>
      </c>
      <c r="K1237">
        <v>1.6343999999999998E-3</v>
      </c>
      <c r="L1237">
        <v>3.0400000000000002E-3</v>
      </c>
      <c r="M1237">
        <v>1.0478700000000001</v>
      </c>
      <c r="N1237">
        <v>0.3</v>
      </c>
      <c r="R1237" s="1">
        <f t="shared" si="95"/>
        <v>64.595151515151514</v>
      </c>
      <c r="S1237" s="1">
        <f t="shared" si="96"/>
        <v>15.947781818181815</v>
      </c>
      <c r="T1237" s="1">
        <f t="shared" si="97"/>
        <v>29.6630303030303</v>
      </c>
      <c r="U1237" s="1">
        <f t="shared" si="98"/>
        <v>10224.67090909091</v>
      </c>
      <c r="V1237" s="1">
        <f t="shared" si="99"/>
        <v>2927.272727272727</v>
      </c>
    </row>
    <row r="1238" spans="1:22" x14ac:dyDescent="0.2">
      <c r="A1238">
        <v>42852</v>
      </c>
      <c r="B1238">
        <v>4</v>
      </c>
      <c r="C1238">
        <v>866</v>
      </c>
      <c r="D1238">
        <v>49</v>
      </c>
      <c r="E1238">
        <v>99</v>
      </c>
      <c r="F1238">
        <v>29.42</v>
      </c>
      <c r="G1238">
        <v>29.64</v>
      </c>
      <c r="H1238">
        <v>19.251999999999999</v>
      </c>
      <c r="I1238">
        <v>0.33</v>
      </c>
      <c r="J1238">
        <v>6.6499999999999997E-3</v>
      </c>
      <c r="K1238">
        <v>1.6061538461538461E-3</v>
      </c>
      <c r="L1238">
        <v>3.0500000000000002E-3</v>
      </c>
      <c r="M1238">
        <v>1.04596</v>
      </c>
      <c r="N1238">
        <v>0.3</v>
      </c>
      <c r="R1238" s="1">
        <f t="shared" si="95"/>
        <v>64.887878787878776</v>
      </c>
      <c r="S1238" s="1">
        <f t="shared" si="96"/>
        <v>15.672167832167831</v>
      </c>
      <c r="T1238" s="1">
        <f t="shared" si="97"/>
        <v>29.760606060606062</v>
      </c>
      <c r="U1238" s="1">
        <f t="shared" si="98"/>
        <v>10206.033939393938</v>
      </c>
      <c r="V1238" s="1">
        <f t="shared" si="99"/>
        <v>2927.272727272727</v>
      </c>
    </row>
    <row r="1239" spans="1:22" x14ac:dyDescent="0.2">
      <c r="A1239">
        <v>42853</v>
      </c>
      <c r="B1239">
        <v>4</v>
      </c>
      <c r="C1239">
        <v>866</v>
      </c>
      <c r="D1239">
        <v>49</v>
      </c>
      <c r="E1239">
        <v>99</v>
      </c>
      <c r="F1239">
        <v>29.42</v>
      </c>
      <c r="G1239">
        <v>29.65</v>
      </c>
      <c r="H1239">
        <v>19.181000000000001</v>
      </c>
      <c r="I1239">
        <v>0.33</v>
      </c>
      <c r="J1239">
        <v>6.6499999999999997E-3</v>
      </c>
      <c r="K1239">
        <v>1.6061538461538461E-3</v>
      </c>
      <c r="L1239">
        <v>3.0500000000000002E-3</v>
      </c>
      <c r="M1239">
        <v>1.0440499999999999</v>
      </c>
      <c r="N1239">
        <v>0.3</v>
      </c>
      <c r="R1239" s="1">
        <f t="shared" si="95"/>
        <v>64.887878787878776</v>
      </c>
      <c r="S1239" s="1">
        <f t="shared" si="96"/>
        <v>15.672167832167831</v>
      </c>
      <c r="T1239" s="1">
        <f t="shared" si="97"/>
        <v>29.760606060606062</v>
      </c>
      <c r="U1239" s="1">
        <f t="shared" si="98"/>
        <v>10187.396969696969</v>
      </c>
      <c r="V1239" s="1">
        <f t="shared" si="99"/>
        <v>2927.272727272727</v>
      </c>
    </row>
    <row r="1240" spans="1:22" x14ac:dyDescent="0.2">
      <c r="A1240">
        <v>42856</v>
      </c>
      <c r="B1240">
        <v>4</v>
      </c>
      <c r="C1240">
        <v>867</v>
      </c>
      <c r="D1240">
        <v>49</v>
      </c>
      <c r="E1240">
        <v>99</v>
      </c>
      <c r="F1240">
        <v>29.46</v>
      </c>
      <c r="G1240">
        <v>29.68</v>
      </c>
      <c r="H1240">
        <v>18.260000000000002</v>
      </c>
      <c r="I1240">
        <v>0.33</v>
      </c>
      <c r="J1240">
        <v>6.7499999999999999E-3</v>
      </c>
      <c r="K1240">
        <v>1.5169230769230769E-3</v>
      </c>
      <c r="L1240">
        <v>3.0500000000000002E-3</v>
      </c>
      <c r="M1240">
        <v>1.04525</v>
      </c>
      <c r="N1240">
        <v>0.28999999999999998</v>
      </c>
      <c r="R1240" s="1">
        <f t="shared" si="95"/>
        <v>65.86363636363636</v>
      </c>
      <c r="S1240" s="1">
        <f t="shared" si="96"/>
        <v>14.80149184149184</v>
      </c>
      <c r="T1240" s="1">
        <f t="shared" si="97"/>
        <v>29.760606060606062</v>
      </c>
      <c r="U1240" s="1">
        <f t="shared" si="98"/>
        <v>10199.10606060606</v>
      </c>
      <c r="V1240" s="1">
        <f t="shared" si="99"/>
        <v>2829.6969696969695</v>
      </c>
    </row>
    <row r="1241" spans="1:22" x14ac:dyDescent="0.2">
      <c r="A1241">
        <v>42859</v>
      </c>
      <c r="B1241">
        <v>4</v>
      </c>
      <c r="C1241">
        <v>866</v>
      </c>
      <c r="D1241">
        <v>49</v>
      </c>
      <c r="E1241">
        <v>99</v>
      </c>
      <c r="F1241">
        <v>29.42</v>
      </c>
      <c r="G1241">
        <v>29.65</v>
      </c>
      <c r="H1241">
        <v>19.021000000000001</v>
      </c>
      <c r="I1241">
        <v>0.33</v>
      </c>
      <c r="J1241">
        <v>6.7200000000000003E-3</v>
      </c>
      <c r="K1241">
        <v>1.6066666666666664E-3</v>
      </c>
      <c r="L1241">
        <v>3.0500000000000002E-3</v>
      </c>
      <c r="M1241">
        <v>1.0440499999999999</v>
      </c>
      <c r="N1241">
        <v>0.3</v>
      </c>
      <c r="R1241" s="1">
        <f t="shared" si="95"/>
        <v>65.570909090909097</v>
      </c>
      <c r="S1241" s="1">
        <f t="shared" si="96"/>
        <v>15.677171717171714</v>
      </c>
      <c r="T1241" s="1">
        <f t="shared" si="97"/>
        <v>29.760606060606062</v>
      </c>
      <c r="U1241" s="1">
        <f t="shared" si="98"/>
        <v>10187.396969696969</v>
      </c>
      <c r="V1241" s="1">
        <f t="shared" si="99"/>
        <v>2927.272727272727</v>
      </c>
    </row>
    <row r="1242" spans="1:22" x14ac:dyDescent="0.2">
      <c r="A1242">
        <v>42864</v>
      </c>
      <c r="B1242">
        <v>4</v>
      </c>
      <c r="C1242">
        <v>866</v>
      </c>
      <c r="D1242">
        <v>49</v>
      </c>
      <c r="E1242">
        <v>99</v>
      </c>
      <c r="F1242">
        <v>29.42</v>
      </c>
      <c r="G1242">
        <v>29.66</v>
      </c>
      <c r="H1242">
        <v>18.260000000000002</v>
      </c>
      <c r="I1242">
        <v>0.33</v>
      </c>
      <c r="J1242">
        <v>6.7200000000000003E-3</v>
      </c>
      <c r="K1242">
        <v>1.6071428571428573E-3</v>
      </c>
      <c r="L1242">
        <v>3.0500000000000002E-3</v>
      </c>
      <c r="M1242">
        <v>1.0421400000000001</v>
      </c>
      <c r="N1242">
        <v>0.28999999999999998</v>
      </c>
      <c r="R1242" s="1">
        <f t="shared" si="95"/>
        <v>65.570909090909097</v>
      </c>
      <c r="S1242" s="1">
        <f t="shared" si="96"/>
        <v>15.681818181818183</v>
      </c>
      <c r="T1242" s="1">
        <f t="shared" si="97"/>
        <v>29.760606060606062</v>
      </c>
      <c r="U1242" s="1">
        <f t="shared" si="98"/>
        <v>10168.76</v>
      </c>
      <c r="V1242" s="1">
        <f t="shared" si="99"/>
        <v>2829.6969696969695</v>
      </c>
    </row>
    <row r="1243" spans="1:22" x14ac:dyDescent="0.2">
      <c r="A1243">
        <v>42866</v>
      </c>
      <c r="B1243">
        <v>4</v>
      </c>
      <c r="C1243">
        <v>867</v>
      </c>
      <c r="D1243">
        <v>49</v>
      </c>
      <c r="E1243">
        <v>99</v>
      </c>
      <c r="F1243">
        <v>29.46</v>
      </c>
      <c r="G1243">
        <v>29.69</v>
      </c>
      <c r="H1243">
        <v>19.059999999999999</v>
      </c>
      <c r="I1243">
        <v>0.33</v>
      </c>
      <c r="J1243">
        <v>6.7499999999999999E-3</v>
      </c>
      <c r="K1243">
        <v>1.6071428571428573E-3</v>
      </c>
      <c r="L1243">
        <v>3.0500000000000002E-3</v>
      </c>
      <c r="M1243">
        <v>1.0433399999999999</v>
      </c>
      <c r="N1243">
        <v>0.3</v>
      </c>
      <c r="R1243" s="1">
        <f t="shared" si="95"/>
        <v>65.86363636363636</v>
      </c>
      <c r="S1243" s="1">
        <f t="shared" si="96"/>
        <v>15.681818181818183</v>
      </c>
      <c r="T1243" s="1">
        <f t="shared" si="97"/>
        <v>29.760606060606062</v>
      </c>
      <c r="U1243" s="1">
        <f t="shared" si="98"/>
        <v>10180.46909090909</v>
      </c>
      <c r="V1243" s="1">
        <f t="shared" si="99"/>
        <v>2927.272727272727</v>
      </c>
    </row>
    <row r="1244" spans="1:22" x14ac:dyDescent="0.2">
      <c r="A1244">
        <v>42867</v>
      </c>
      <c r="B1244">
        <v>4</v>
      </c>
      <c r="C1244">
        <v>866</v>
      </c>
      <c r="D1244">
        <v>49</v>
      </c>
      <c r="E1244">
        <v>99</v>
      </c>
      <c r="F1244">
        <v>29.42</v>
      </c>
      <c r="G1244">
        <v>29.66</v>
      </c>
      <c r="H1244">
        <v>19.059999999999999</v>
      </c>
      <c r="I1244">
        <v>0.33</v>
      </c>
      <c r="J1244">
        <v>6.77E-3</v>
      </c>
      <c r="K1244">
        <v>1.6071428571428573E-3</v>
      </c>
      <c r="L1244">
        <v>3.0500000000000002E-3</v>
      </c>
      <c r="M1244">
        <v>1.0421400000000001</v>
      </c>
      <c r="N1244">
        <v>0.3</v>
      </c>
      <c r="R1244" s="1">
        <f t="shared" si="95"/>
        <v>66.058787878787882</v>
      </c>
      <c r="S1244" s="1">
        <f t="shared" si="96"/>
        <v>15.681818181818183</v>
      </c>
      <c r="T1244" s="1">
        <f t="shared" si="97"/>
        <v>29.760606060606062</v>
      </c>
      <c r="U1244" s="1">
        <f t="shared" si="98"/>
        <v>10168.76</v>
      </c>
      <c r="V1244" s="1">
        <f t="shared" si="99"/>
        <v>2927.272727272727</v>
      </c>
    </row>
    <row r="1245" spans="1:22" x14ac:dyDescent="0.2">
      <c r="A1245">
        <v>42870</v>
      </c>
      <c r="B1245">
        <v>4</v>
      </c>
      <c r="C1245">
        <v>867</v>
      </c>
      <c r="D1245">
        <v>49</v>
      </c>
      <c r="E1245">
        <v>99</v>
      </c>
      <c r="F1245">
        <v>29.46</v>
      </c>
      <c r="G1245">
        <v>29.68</v>
      </c>
      <c r="H1245">
        <v>18.483000000000001</v>
      </c>
      <c r="I1245">
        <v>0.33</v>
      </c>
      <c r="J1245">
        <v>6.6299999999999996E-3</v>
      </c>
      <c r="K1245">
        <v>1.6071428571428573E-3</v>
      </c>
      <c r="L1245">
        <v>3.0500000000000002E-3</v>
      </c>
      <c r="M1245">
        <v>1.0452600000000001</v>
      </c>
      <c r="N1245">
        <v>0.28999999999999998</v>
      </c>
      <c r="R1245" s="1">
        <f t="shared" si="95"/>
        <v>64.692727272727268</v>
      </c>
      <c r="S1245" s="1">
        <f t="shared" si="96"/>
        <v>15.681818181818183</v>
      </c>
      <c r="T1245" s="1">
        <f t="shared" si="97"/>
        <v>29.760606060606062</v>
      </c>
      <c r="U1245" s="1">
        <f t="shared" si="98"/>
        <v>10199.203636363638</v>
      </c>
      <c r="V1245" s="1">
        <f t="shared" si="99"/>
        <v>2829.6969696969695</v>
      </c>
    </row>
    <row r="1246" spans="1:22" x14ac:dyDescent="0.2">
      <c r="A1246">
        <v>42873</v>
      </c>
      <c r="B1246">
        <v>4</v>
      </c>
      <c r="C1246">
        <v>866</v>
      </c>
      <c r="D1246">
        <v>49</v>
      </c>
      <c r="E1246">
        <v>99</v>
      </c>
      <c r="F1246">
        <v>29.42</v>
      </c>
      <c r="G1246">
        <v>29.65</v>
      </c>
      <c r="H1246">
        <v>17.87</v>
      </c>
      <c r="I1246">
        <v>0.33</v>
      </c>
      <c r="J1246">
        <v>6.77E-3</v>
      </c>
      <c r="K1246">
        <v>1.6641379310344828E-3</v>
      </c>
      <c r="L1246">
        <v>3.1900000000000001E-3</v>
      </c>
      <c r="M1246">
        <v>1.04403</v>
      </c>
      <c r="N1246">
        <v>0.28000000000000003</v>
      </c>
      <c r="R1246" s="1">
        <f t="shared" si="95"/>
        <v>66.058787878787882</v>
      </c>
      <c r="S1246" s="1">
        <f t="shared" si="96"/>
        <v>16.237951933124346</v>
      </c>
      <c r="T1246" s="1">
        <f t="shared" si="97"/>
        <v>31.126666666666669</v>
      </c>
      <c r="U1246" s="1">
        <f t="shared" si="98"/>
        <v>10187.201818181817</v>
      </c>
      <c r="V1246" s="1">
        <f t="shared" si="99"/>
        <v>2732.121212121212</v>
      </c>
    </row>
    <row r="1247" spans="1:22" x14ac:dyDescent="0.2">
      <c r="A1247">
        <v>42876</v>
      </c>
      <c r="B1247">
        <v>4</v>
      </c>
      <c r="C1247">
        <v>866</v>
      </c>
      <c r="D1247">
        <v>49</v>
      </c>
      <c r="E1247">
        <v>99</v>
      </c>
      <c r="F1247">
        <v>29.42</v>
      </c>
      <c r="G1247">
        <v>29.65</v>
      </c>
      <c r="H1247">
        <v>19.678999999999998</v>
      </c>
      <c r="I1247">
        <v>0.33</v>
      </c>
      <c r="J1247">
        <v>6.7200000000000003E-3</v>
      </c>
      <c r="K1247">
        <v>1.6964285714285716E-3</v>
      </c>
      <c r="L1247">
        <v>3.1900000000000001E-3</v>
      </c>
      <c r="M1247">
        <v>1.04403</v>
      </c>
      <c r="N1247">
        <v>0.31</v>
      </c>
      <c r="R1247" s="1">
        <f t="shared" si="95"/>
        <v>65.570909090909097</v>
      </c>
      <c r="S1247" s="1">
        <f t="shared" si="96"/>
        <v>16.553030303030305</v>
      </c>
      <c r="T1247" s="1">
        <f t="shared" si="97"/>
        <v>31.126666666666669</v>
      </c>
      <c r="U1247" s="1">
        <f t="shared" si="98"/>
        <v>10187.201818181817</v>
      </c>
      <c r="V1247" s="1">
        <f t="shared" si="99"/>
        <v>3024.8484848484845</v>
      </c>
    </row>
    <row r="1248" spans="1:22" x14ac:dyDescent="0.2">
      <c r="A1248">
        <v>42877</v>
      </c>
      <c r="B1248">
        <v>4</v>
      </c>
      <c r="C1248">
        <v>867</v>
      </c>
      <c r="D1248">
        <v>49</v>
      </c>
      <c r="E1248">
        <v>99</v>
      </c>
      <c r="F1248">
        <v>29.46</v>
      </c>
      <c r="G1248">
        <v>29.68</v>
      </c>
      <c r="H1248">
        <v>19.678999999999998</v>
      </c>
      <c r="I1248">
        <v>0.33</v>
      </c>
      <c r="J1248">
        <v>6.7799999999999996E-3</v>
      </c>
      <c r="K1248">
        <v>1.7586206896551726E-3</v>
      </c>
      <c r="L1248">
        <v>3.2000000000000002E-3</v>
      </c>
      <c r="M1248">
        <v>1.0452300000000001</v>
      </c>
      <c r="N1248">
        <v>0.31</v>
      </c>
      <c r="R1248" s="1">
        <f t="shared" si="95"/>
        <v>66.156363636363636</v>
      </c>
      <c r="S1248" s="1">
        <f t="shared" si="96"/>
        <v>17.159874608150471</v>
      </c>
      <c r="T1248" s="1">
        <f t="shared" si="97"/>
        <v>31.224242424242423</v>
      </c>
      <c r="U1248" s="1">
        <f t="shared" si="98"/>
        <v>10198.91090909091</v>
      </c>
      <c r="V1248" s="1">
        <f t="shared" si="99"/>
        <v>3024.8484848484845</v>
      </c>
    </row>
    <row r="1249" spans="1:22" x14ac:dyDescent="0.2">
      <c r="A1249">
        <v>42883</v>
      </c>
      <c r="B1249">
        <v>4</v>
      </c>
      <c r="C1249">
        <v>866</v>
      </c>
      <c r="D1249">
        <v>49</v>
      </c>
      <c r="E1249">
        <v>99</v>
      </c>
      <c r="F1249">
        <v>29.42</v>
      </c>
      <c r="G1249">
        <v>29.64</v>
      </c>
      <c r="H1249">
        <v>19.614999999999998</v>
      </c>
      <c r="I1249">
        <v>0.33</v>
      </c>
      <c r="J1249">
        <v>6.7400000000000003E-3</v>
      </c>
      <c r="K1249">
        <v>1.9040000000000001E-3</v>
      </c>
      <c r="L1249">
        <v>3.1900000000000001E-3</v>
      </c>
      <c r="M1249">
        <v>1.0459499999999999</v>
      </c>
      <c r="N1249">
        <v>0.31</v>
      </c>
      <c r="R1249" s="1">
        <f t="shared" si="95"/>
        <v>65.766060606060606</v>
      </c>
      <c r="S1249" s="1">
        <f t="shared" si="96"/>
        <v>18.578424242424244</v>
      </c>
      <c r="T1249" s="1">
        <f t="shared" si="97"/>
        <v>31.126666666666669</v>
      </c>
      <c r="U1249" s="1">
        <f t="shared" si="98"/>
        <v>10205.936363636361</v>
      </c>
      <c r="V1249" s="1">
        <f t="shared" si="99"/>
        <v>3024.8484848484845</v>
      </c>
    </row>
    <row r="1250" spans="1:22" x14ac:dyDescent="0.2">
      <c r="A1250">
        <v>42892</v>
      </c>
      <c r="B1250">
        <v>4</v>
      </c>
      <c r="C1250">
        <v>865</v>
      </c>
      <c r="D1250">
        <v>49</v>
      </c>
      <c r="E1250">
        <v>99</v>
      </c>
      <c r="F1250">
        <v>29.39</v>
      </c>
      <c r="G1250">
        <v>29.61</v>
      </c>
      <c r="H1250">
        <v>18.882999999999999</v>
      </c>
      <c r="I1250">
        <v>0.33</v>
      </c>
      <c r="J1250">
        <v>6.6899999999999998E-3</v>
      </c>
      <c r="K1250">
        <v>1.8696774193548385E-3</v>
      </c>
      <c r="L1250">
        <v>3.48E-3</v>
      </c>
      <c r="M1250">
        <v>1.0427900000000001</v>
      </c>
      <c r="N1250">
        <v>0.3</v>
      </c>
      <c r="R1250" s="1">
        <f t="shared" si="95"/>
        <v>65.278181818181821</v>
      </c>
      <c r="S1250" s="1">
        <f t="shared" si="96"/>
        <v>18.243519061583577</v>
      </c>
      <c r="T1250" s="1">
        <f t="shared" si="97"/>
        <v>33.956363636363633</v>
      </c>
      <c r="U1250" s="1">
        <f t="shared" si="98"/>
        <v>10175.102424242425</v>
      </c>
      <c r="V1250" s="1">
        <f t="shared" si="99"/>
        <v>2927.272727272727</v>
      </c>
    </row>
    <row r="1251" spans="1:22" x14ac:dyDescent="0.2">
      <c r="A1251">
        <v>42893</v>
      </c>
      <c r="B1251">
        <v>4</v>
      </c>
      <c r="C1251">
        <v>866</v>
      </c>
      <c r="D1251">
        <v>49</v>
      </c>
      <c r="E1251">
        <v>99</v>
      </c>
      <c r="F1251">
        <v>29.42</v>
      </c>
      <c r="G1251">
        <v>29.65</v>
      </c>
      <c r="H1251">
        <v>18.855</v>
      </c>
      <c r="I1251">
        <v>0.33</v>
      </c>
      <c r="J1251">
        <v>6.6699999999999997E-3</v>
      </c>
      <c r="K1251">
        <v>1.903548387096774E-3</v>
      </c>
      <c r="L1251">
        <v>3.48E-3</v>
      </c>
      <c r="M1251">
        <v>1.0420799999999999</v>
      </c>
      <c r="N1251">
        <v>0.3</v>
      </c>
      <c r="R1251" s="1">
        <f t="shared" si="95"/>
        <v>65.083030303030299</v>
      </c>
      <c r="S1251" s="1">
        <f t="shared" si="96"/>
        <v>18.574017595307915</v>
      </c>
      <c r="T1251" s="1">
        <f t="shared" si="97"/>
        <v>33.956363636363633</v>
      </c>
      <c r="U1251" s="1">
        <f t="shared" si="98"/>
        <v>10168.174545454543</v>
      </c>
      <c r="V1251" s="1">
        <f t="shared" si="99"/>
        <v>2927.272727272727</v>
      </c>
    </row>
    <row r="1252" spans="1:22" x14ac:dyDescent="0.2">
      <c r="A1252">
        <v>42898</v>
      </c>
      <c r="B1252">
        <v>4</v>
      </c>
      <c r="C1252">
        <v>866</v>
      </c>
      <c r="D1252">
        <v>49</v>
      </c>
      <c r="E1252">
        <v>99</v>
      </c>
      <c r="F1252">
        <v>29.42</v>
      </c>
      <c r="G1252">
        <v>29.65</v>
      </c>
      <c r="H1252">
        <v>19.010000000000002</v>
      </c>
      <c r="I1252">
        <v>0.33</v>
      </c>
      <c r="J1252">
        <v>6.7499999999999999E-3</v>
      </c>
      <c r="K1252">
        <v>1.903548387096774E-3</v>
      </c>
      <c r="L1252">
        <v>3.3400000000000001E-3</v>
      </c>
      <c r="M1252">
        <v>1.0421</v>
      </c>
      <c r="N1252">
        <v>0.3</v>
      </c>
      <c r="R1252" s="1">
        <f t="shared" si="95"/>
        <v>65.86363636363636</v>
      </c>
      <c r="S1252" s="1">
        <f t="shared" si="96"/>
        <v>18.574017595307915</v>
      </c>
      <c r="T1252" s="1">
        <f t="shared" si="97"/>
        <v>32.590303030303033</v>
      </c>
      <c r="U1252" s="1">
        <f t="shared" si="98"/>
        <v>10168.369696969696</v>
      </c>
      <c r="V1252" s="1">
        <f t="shared" si="99"/>
        <v>2927.272727272727</v>
      </c>
    </row>
    <row r="1253" spans="1:22" x14ac:dyDescent="0.2">
      <c r="A1253">
        <v>42903</v>
      </c>
      <c r="B1253">
        <v>4</v>
      </c>
      <c r="C1253">
        <v>866</v>
      </c>
      <c r="D1253">
        <v>49</v>
      </c>
      <c r="E1253">
        <v>99</v>
      </c>
      <c r="F1253">
        <v>29.42</v>
      </c>
      <c r="G1253">
        <v>29.66</v>
      </c>
      <c r="H1253">
        <v>18.983000000000001</v>
      </c>
      <c r="I1253">
        <v>0.33</v>
      </c>
      <c r="J1253">
        <v>6.7299999999999999E-3</v>
      </c>
      <c r="K1253">
        <v>1.6973333333333332E-3</v>
      </c>
      <c r="L1253">
        <v>3.3400000000000001E-3</v>
      </c>
      <c r="M1253">
        <v>1.0401899999999999</v>
      </c>
      <c r="N1253">
        <v>0.3</v>
      </c>
      <c r="R1253" s="1">
        <f t="shared" si="95"/>
        <v>65.668484848484837</v>
      </c>
      <c r="S1253" s="1">
        <f t="shared" si="96"/>
        <v>16.561858585858584</v>
      </c>
      <c r="T1253" s="1">
        <f t="shared" si="97"/>
        <v>32.590303030303033</v>
      </c>
      <c r="U1253" s="1">
        <f t="shared" si="98"/>
        <v>10149.732727272725</v>
      </c>
      <c r="V1253" s="1">
        <f t="shared" si="99"/>
        <v>2927.272727272727</v>
      </c>
    </row>
    <row r="1254" spans="1:22" x14ac:dyDescent="0.2">
      <c r="A1254">
        <v>42907</v>
      </c>
      <c r="B1254">
        <v>4</v>
      </c>
      <c r="C1254">
        <v>867</v>
      </c>
      <c r="D1254">
        <v>49</v>
      </c>
      <c r="E1254">
        <v>99</v>
      </c>
      <c r="F1254">
        <v>29.46</v>
      </c>
      <c r="G1254">
        <v>29.7</v>
      </c>
      <c r="H1254">
        <v>19.614999999999998</v>
      </c>
      <c r="I1254">
        <v>0.33</v>
      </c>
      <c r="J1254">
        <v>6.7600000000000004E-3</v>
      </c>
      <c r="K1254">
        <v>1.6973333333333332E-3</v>
      </c>
      <c r="L1254">
        <v>3.0500000000000002E-3</v>
      </c>
      <c r="M1254">
        <v>1.0414399999999999</v>
      </c>
      <c r="N1254">
        <v>0.31</v>
      </c>
      <c r="R1254" s="1">
        <f t="shared" si="95"/>
        <v>65.961212121212114</v>
      </c>
      <c r="S1254" s="1">
        <f t="shared" si="96"/>
        <v>16.561858585858584</v>
      </c>
      <c r="T1254" s="1">
        <f t="shared" si="97"/>
        <v>29.760606060606062</v>
      </c>
      <c r="U1254" s="1">
        <f t="shared" si="98"/>
        <v>10161.929696969695</v>
      </c>
      <c r="V1254" s="1">
        <f t="shared" si="99"/>
        <v>3024.8484848484845</v>
      </c>
    </row>
    <row r="1255" spans="1:22" x14ac:dyDescent="0.2">
      <c r="A1255">
        <v>42912</v>
      </c>
      <c r="B1255">
        <v>4</v>
      </c>
      <c r="C1255">
        <v>866</v>
      </c>
      <c r="D1255">
        <v>50</v>
      </c>
      <c r="E1255">
        <v>99</v>
      </c>
      <c r="F1255">
        <v>29.33</v>
      </c>
      <c r="G1255">
        <v>29.57</v>
      </c>
      <c r="H1255">
        <v>19.498999999999999</v>
      </c>
      <c r="I1255">
        <v>0.33</v>
      </c>
      <c r="J1255">
        <v>6.6600000000000001E-3</v>
      </c>
      <c r="K1255">
        <v>1.6903448275862067E-3</v>
      </c>
      <c r="L1255">
        <v>3.0400000000000002E-3</v>
      </c>
      <c r="M1255">
        <v>1.0370200000000001</v>
      </c>
      <c r="N1255">
        <v>0.31</v>
      </c>
      <c r="R1255" s="1">
        <f t="shared" si="95"/>
        <v>64.985454545454544</v>
      </c>
      <c r="S1255" s="1">
        <f t="shared" si="96"/>
        <v>16.493667711598743</v>
      </c>
      <c r="T1255" s="1">
        <f t="shared" si="97"/>
        <v>29.6630303030303</v>
      </c>
      <c r="U1255" s="1">
        <f t="shared" si="98"/>
        <v>10118.801212121212</v>
      </c>
      <c r="V1255" s="1">
        <f t="shared" si="99"/>
        <v>3024.8484848484845</v>
      </c>
    </row>
    <row r="1256" spans="1:22" x14ac:dyDescent="0.2">
      <c r="A1256">
        <v>42916</v>
      </c>
      <c r="B1256">
        <v>4</v>
      </c>
      <c r="C1256">
        <v>866</v>
      </c>
      <c r="D1256">
        <v>50</v>
      </c>
      <c r="E1256">
        <v>99</v>
      </c>
      <c r="F1256">
        <v>29.33</v>
      </c>
      <c r="G1256">
        <v>29.57</v>
      </c>
      <c r="H1256">
        <v>20.201000000000001</v>
      </c>
      <c r="I1256">
        <v>0.33</v>
      </c>
      <c r="J1256">
        <v>6.6800000000000002E-3</v>
      </c>
      <c r="K1256">
        <v>1.7517241379310347E-3</v>
      </c>
      <c r="L1256">
        <v>3.0400000000000002E-3</v>
      </c>
      <c r="M1256">
        <v>1.03701</v>
      </c>
      <c r="N1256">
        <v>0.32</v>
      </c>
      <c r="R1256" s="1">
        <f t="shared" si="95"/>
        <v>65.180606060606067</v>
      </c>
      <c r="S1256" s="1">
        <f t="shared" si="96"/>
        <v>17.092580982236157</v>
      </c>
      <c r="T1256" s="1">
        <f t="shared" si="97"/>
        <v>29.6630303030303</v>
      </c>
      <c r="U1256" s="1">
        <f t="shared" si="98"/>
        <v>10118.703636363636</v>
      </c>
      <c r="V1256" s="1">
        <f t="shared" si="99"/>
        <v>3122.4242424242425</v>
      </c>
    </row>
    <row r="1257" spans="1:22" x14ac:dyDescent="0.2">
      <c r="A1257">
        <v>42922</v>
      </c>
      <c r="B1257">
        <v>4</v>
      </c>
      <c r="C1257">
        <v>866</v>
      </c>
      <c r="D1257">
        <v>50</v>
      </c>
      <c r="E1257">
        <v>99</v>
      </c>
      <c r="F1257">
        <v>29.33</v>
      </c>
      <c r="G1257">
        <v>29.56</v>
      </c>
      <c r="H1257">
        <v>19.358000000000001</v>
      </c>
      <c r="I1257">
        <v>0.33</v>
      </c>
      <c r="J1257">
        <v>6.77E-3</v>
      </c>
      <c r="K1257">
        <v>1.7533333333333333E-3</v>
      </c>
      <c r="L1257">
        <v>3.0400000000000002E-3</v>
      </c>
      <c r="M1257">
        <v>1.0389200000000001</v>
      </c>
      <c r="N1257">
        <v>0.3</v>
      </c>
      <c r="R1257" s="1">
        <f t="shared" si="95"/>
        <v>66.058787878787882</v>
      </c>
      <c r="S1257" s="1">
        <f t="shared" si="96"/>
        <v>17.108282828282828</v>
      </c>
      <c r="T1257" s="1">
        <f t="shared" si="97"/>
        <v>29.6630303030303</v>
      </c>
      <c r="U1257" s="1">
        <f t="shared" si="98"/>
        <v>10137.340606060607</v>
      </c>
      <c r="V1257" s="1">
        <f t="shared" si="99"/>
        <v>2927.272727272727</v>
      </c>
    </row>
    <row r="1258" spans="1:22" x14ac:dyDescent="0.2">
      <c r="A1258">
        <v>42924</v>
      </c>
      <c r="B1258">
        <v>4</v>
      </c>
      <c r="C1258">
        <v>866</v>
      </c>
      <c r="D1258">
        <v>50</v>
      </c>
      <c r="E1258">
        <v>99</v>
      </c>
      <c r="F1258">
        <v>29.33</v>
      </c>
      <c r="G1258">
        <v>29.56</v>
      </c>
      <c r="H1258">
        <v>19.154</v>
      </c>
      <c r="I1258">
        <v>0.33</v>
      </c>
      <c r="J1258">
        <v>6.7000000000000002E-3</v>
      </c>
      <c r="K1258">
        <v>1.7533333333333333E-3</v>
      </c>
      <c r="L1258">
        <v>3.0400000000000002E-3</v>
      </c>
      <c r="M1258">
        <v>1.0389200000000001</v>
      </c>
      <c r="N1258">
        <v>0.3</v>
      </c>
      <c r="R1258" s="1">
        <f t="shared" si="95"/>
        <v>65.375757575757575</v>
      </c>
      <c r="S1258" s="1">
        <f t="shared" si="96"/>
        <v>17.108282828282828</v>
      </c>
      <c r="T1258" s="1">
        <f t="shared" si="97"/>
        <v>29.6630303030303</v>
      </c>
      <c r="U1258" s="1">
        <f t="shared" si="98"/>
        <v>10137.340606060607</v>
      </c>
      <c r="V1258" s="1">
        <f t="shared" si="99"/>
        <v>2927.272727272727</v>
      </c>
    </row>
    <row r="1259" spans="1:22" x14ac:dyDescent="0.2">
      <c r="A1259">
        <v>42925</v>
      </c>
      <c r="B1259">
        <v>4</v>
      </c>
      <c r="C1259">
        <v>866</v>
      </c>
      <c r="D1259">
        <v>50</v>
      </c>
      <c r="E1259">
        <v>99</v>
      </c>
      <c r="F1259">
        <v>29.33</v>
      </c>
      <c r="G1259">
        <v>29.56</v>
      </c>
      <c r="H1259">
        <v>19.154</v>
      </c>
      <c r="I1259">
        <v>0.33</v>
      </c>
      <c r="J1259">
        <v>6.7299999999999999E-3</v>
      </c>
      <c r="K1259">
        <v>1.7533333333333333E-3</v>
      </c>
      <c r="L1259">
        <v>3.0400000000000002E-3</v>
      </c>
      <c r="M1259">
        <v>1.0389200000000001</v>
      </c>
      <c r="N1259">
        <v>0.3</v>
      </c>
      <c r="R1259" s="1">
        <f t="shared" si="95"/>
        <v>65.668484848484837</v>
      </c>
      <c r="S1259" s="1">
        <f t="shared" si="96"/>
        <v>17.108282828282828</v>
      </c>
      <c r="T1259" s="1">
        <f t="shared" si="97"/>
        <v>29.6630303030303</v>
      </c>
      <c r="U1259" s="1">
        <f t="shared" si="98"/>
        <v>10137.340606060607</v>
      </c>
      <c r="V1259" s="1">
        <f t="shared" si="99"/>
        <v>2927.272727272727</v>
      </c>
    </row>
    <row r="1260" spans="1:22" x14ac:dyDescent="0.2">
      <c r="A1260">
        <v>42932</v>
      </c>
      <c r="B1260">
        <v>4</v>
      </c>
      <c r="C1260">
        <v>867</v>
      </c>
      <c r="D1260">
        <v>50</v>
      </c>
      <c r="E1260">
        <v>99</v>
      </c>
      <c r="F1260">
        <v>29.37</v>
      </c>
      <c r="G1260">
        <v>29.6</v>
      </c>
      <c r="H1260">
        <v>20.206</v>
      </c>
      <c r="I1260">
        <v>0.33</v>
      </c>
      <c r="J1260">
        <v>6.7799999999999996E-3</v>
      </c>
      <c r="K1260">
        <v>1.9946666666666667E-3</v>
      </c>
      <c r="L1260">
        <v>3.1900000000000001E-3</v>
      </c>
      <c r="M1260">
        <v>1.0401</v>
      </c>
      <c r="N1260">
        <v>0.32</v>
      </c>
      <c r="R1260" s="1">
        <f t="shared" si="95"/>
        <v>66.156363636363636</v>
      </c>
      <c r="S1260" s="1">
        <f t="shared" si="96"/>
        <v>19.463111111111111</v>
      </c>
      <c r="T1260" s="1">
        <f t="shared" si="97"/>
        <v>31.126666666666669</v>
      </c>
      <c r="U1260" s="1">
        <f t="shared" si="98"/>
        <v>10148.854545454546</v>
      </c>
      <c r="V1260" s="1">
        <f t="shared" si="99"/>
        <v>3122.4242424242425</v>
      </c>
    </row>
    <row r="1261" spans="1:22" x14ac:dyDescent="0.2">
      <c r="A1261">
        <v>42934</v>
      </c>
      <c r="B1261">
        <v>4</v>
      </c>
      <c r="C1261">
        <v>866</v>
      </c>
      <c r="D1261">
        <v>50</v>
      </c>
      <c r="E1261">
        <v>99</v>
      </c>
      <c r="F1261">
        <v>29.33</v>
      </c>
      <c r="G1261">
        <v>29.55</v>
      </c>
      <c r="H1261">
        <v>19.071000000000002</v>
      </c>
      <c r="I1261">
        <v>0.33</v>
      </c>
      <c r="J1261">
        <v>6.7499999999999999E-3</v>
      </c>
      <c r="K1261">
        <v>1.8339999999999999E-3</v>
      </c>
      <c r="L1261">
        <v>3.1800000000000001E-3</v>
      </c>
      <c r="M1261">
        <v>1.0407999999999999</v>
      </c>
      <c r="N1261">
        <v>0.3</v>
      </c>
      <c r="R1261" s="1">
        <f t="shared" si="95"/>
        <v>65.86363636363636</v>
      </c>
      <c r="S1261" s="1">
        <f t="shared" si="96"/>
        <v>17.895393939393937</v>
      </c>
      <c r="T1261" s="1">
        <f t="shared" si="97"/>
        <v>31.029090909090908</v>
      </c>
      <c r="U1261" s="1">
        <f t="shared" si="98"/>
        <v>10155.684848484849</v>
      </c>
      <c r="V1261" s="1">
        <f t="shared" si="99"/>
        <v>2927.272727272727</v>
      </c>
    </row>
    <row r="1262" spans="1:22" x14ac:dyDescent="0.2">
      <c r="A1262">
        <v>42935</v>
      </c>
      <c r="B1262">
        <v>4</v>
      </c>
      <c r="C1262">
        <v>866</v>
      </c>
      <c r="D1262">
        <v>50</v>
      </c>
      <c r="E1262">
        <v>99</v>
      </c>
      <c r="F1262">
        <v>29.33</v>
      </c>
      <c r="G1262">
        <v>29.55</v>
      </c>
      <c r="H1262">
        <v>19.071000000000002</v>
      </c>
      <c r="I1262">
        <v>0.33</v>
      </c>
      <c r="J1262">
        <v>6.77E-3</v>
      </c>
      <c r="K1262">
        <v>1.8339999999999999E-3</v>
      </c>
      <c r="L1262">
        <v>3.1800000000000001E-3</v>
      </c>
      <c r="M1262">
        <v>1.0407999999999999</v>
      </c>
      <c r="N1262">
        <v>0.3</v>
      </c>
      <c r="R1262" s="1">
        <f t="shared" si="95"/>
        <v>66.058787878787882</v>
      </c>
      <c r="S1262" s="1">
        <f t="shared" si="96"/>
        <v>17.895393939393937</v>
      </c>
      <c r="T1262" s="1">
        <f t="shared" si="97"/>
        <v>31.029090909090908</v>
      </c>
      <c r="U1262" s="1">
        <f t="shared" si="98"/>
        <v>10155.684848484849</v>
      </c>
      <c r="V1262" s="1">
        <f t="shared" si="99"/>
        <v>2927.272727272727</v>
      </c>
    </row>
    <row r="1263" spans="1:22" x14ac:dyDescent="0.2">
      <c r="A1263">
        <v>42939</v>
      </c>
      <c r="B1263">
        <v>4</v>
      </c>
      <c r="C1263">
        <v>868</v>
      </c>
      <c r="D1263">
        <v>50</v>
      </c>
      <c r="E1263">
        <v>99</v>
      </c>
      <c r="F1263">
        <v>29.4</v>
      </c>
      <c r="G1263">
        <v>29.62</v>
      </c>
      <c r="H1263">
        <v>18.283000000000001</v>
      </c>
      <c r="I1263">
        <v>0.33</v>
      </c>
      <c r="J1263">
        <v>6.8100000000000001E-3</v>
      </c>
      <c r="K1263">
        <v>1.8755172413793101E-3</v>
      </c>
      <c r="L1263">
        <v>3.1900000000000001E-3</v>
      </c>
      <c r="M1263">
        <v>1.0431999999999999</v>
      </c>
      <c r="N1263">
        <v>0.28999999999999998</v>
      </c>
      <c r="R1263" s="1">
        <f t="shared" si="95"/>
        <v>66.449090909090913</v>
      </c>
      <c r="S1263" s="1">
        <f t="shared" si="96"/>
        <v>18.300501567398115</v>
      </c>
      <c r="T1263" s="1">
        <f t="shared" si="97"/>
        <v>31.126666666666669</v>
      </c>
      <c r="U1263" s="1">
        <f t="shared" si="98"/>
        <v>10179.103030303029</v>
      </c>
      <c r="V1263" s="1">
        <f t="shared" si="99"/>
        <v>2829.6969696969695</v>
      </c>
    </row>
    <row r="1264" spans="1:22" x14ac:dyDescent="0.2">
      <c r="A1264">
        <v>42940</v>
      </c>
      <c r="B1264">
        <v>4</v>
      </c>
      <c r="C1264">
        <v>867</v>
      </c>
      <c r="D1264">
        <v>50</v>
      </c>
      <c r="E1264">
        <v>99</v>
      </c>
      <c r="F1264">
        <v>29.37</v>
      </c>
      <c r="G1264">
        <v>29.6</v>
      </c>
      <c r="H1264">
        <v>18.283000000000001</v>
      </c>
      <c r="I1264">
        <v>0.33</v>
      </c>
      <c r="J1264">
        <v>6.7999999999999996E-3</v>
      </c>
      <c r="K1264">
        <v>1.8682758620689654E-3</v>
      </c>
      <c r="L1264">
        <v>3.1900000000000001E-3</v>
      </c>
      <c r="M1264">
        <v>1.04009</v>
      </c>
      <c r="N1264">
        <v>0.28999999999999998</v>
      </c>
      <c r="R1264" s="1">
        <f t="shared" si="95"/>
        <v>66.351515151515144</v>
      </c>
      <c r="S1264" s="1">
        <f t="shared" si="96"/>
        <v>18.229843260188087</v>
      </c>
      <c r="T1264" s="1">
        <f t="shared" si="97"/>
        <v>31.126666666666669</v>
      </c>
      <c r="U1264" s="1">
        <f t="shared" si="98"/>
        <v>10148.756969696969</v>
      </c>
      <c r="V1264" s="1">
        <f t="shared" si="99"/>
        <v>2829.6969696969695</v>
      </c>
    </row>
    <row r="1265" spans="1:22" x14ac:dyDescent="0.2">
      <c r="A1265">
        <v>42941</v>
      </c>
      <c r="B1265">
        <v>4</v>
      </c>
      <c r="C1265">
        <v>867</v>
      </c>
      <c r="D1265">
        <v>50</v>
      </c>
      <c r="E1265">
        <v>99</v>
      </c>
      <c r="F1265">
        <v>29.37</v>
      </c>
      <c r="G1265">
        <v>29.6</v>
      </c>
      <c r="H1265">
        <v>18.454999999999998</v>
      </c>
      <c r="I1265">
        <v>0.33</v>
      </c>
      <c r="J1265">
        <v>6.7999999999999996E-3</v>
      </c>
      <c r="K1265">
        <v>1.8682758620689654E-3</v>
      </c>
      <c r="L1265">
        <v>3.1900000000000001E-3</v>
      </c>
      <c r="M1265">
        <v>1.04009</v>
      </c>
      <c r="N1265">
        <v>0.28999999999999998</v>
      </c>
      <c r="R1265" s="1">
        <f t="shared" si="95"/>
        <v>66.351515151515144</v>
      </c>
      <c r="S1265" s="1">
        <f t="shared" si="96"/>
        <v>18.229843260188087</v>
      </c>
      <c r="T1265" s="1">
        <f t="shared" si="97"/>
        <v>31.126666666666669</v>
      </c>
      <c r="U1265" s="1">
        <f t="shared" si="98"/>
        <v>10148.756969696969</v>
      </c>
      <c r="V1265" s="1">
        <f t="shared" si="99"/>
        <v>2829.6969696969695</v>
      </c>
    </row>
    <row r="1266" spans="1:22" x14ac:dyDescent="0.2">
      <c r="A1266">
        <v>42943</v>
      </c>
      <c r="B1266">
        <v>4</v>
      </c>
      <c r="C1266">
        <v>865</v>
      </c>
      <c r="D1266">
        <v>50</v>
      </c>
      <c r="E1266">
        <v>99</v>
      </c>
      <c r="F1266">
        <v>29.3</v>
      </c>
      <c r="G1266">
        <v>29.53</v>
      </c>
      <c r="H1266">
        <v>19.027000000000001</v>
      </c>
      <c r="I1266">
        <v>0.33</v>
      </c>
      <c r="J1266">
        <v>6.6899999999999998E-3</v>
      </c>
      <c r="K1266">
        <v>1.8682758620689654E-3</v>
      </c>
      <c r="L1266">
        <v>3.1800000000000001E-3</v>
      </c>
      <c r="M1266">
        <v>1.0377000000000001</v>
      </c>
      <c r="N1266">
        <v>0.3</v>
      </c>
      <c r="R1266" s="1">
        <f t="shared" si="95"/>
        <v>65.278181818181821</v>
      </c>
      <c r="S1266" s="1">
        <f t="shared" si="96"/>
        <v>18.229843260188087</v>
      </c>
      <c r="T1266" s="1">
        <f t="shared" si="97"/>
        <v>31.029090909090908</v>
      </c>
      <c r="U1266" s="1">
        <f t="shared" si="98"/>
        <v>10125.436363636363</v>
      </c>
      <c r="V1266" s="1">
        <f t="shared" si="99"/>
        <v>2927.272727272727</v>
      </c>
    </row>
    <row r="1267" spans="1:22" x14ac:dyDescent="0.2">
      <c r="A1267">
        <v>42944</v>
      </c>
      <c r="B1267">
        <v>4</v>
      </c>
      <c r="C1267">
        <v>866</v>
      </c>
      <c r="D1267">
        <v>50</v>
      </c>
      <c r="E1267">
        <v>99</v>
      </c>
      <c r="F1267">
        <v>29.33</v>
      </c>
      <c r="G1267">
        <v>29.56</v>
      </c>
      <c r="H1267">
        <v>19.027000000000001</v>
      </c>
      <c r="I1267">
        <v>0.33</v>
      </c>
      <c r="J1267">
        <v>6.7499999999999999E-3</v>
      </c>
      <c r="K1267">
        <v>1.7517241379310347E-3</v>
      </c>
      <c r="L1267">
        <v>3.1800000000000001E-3</v>
      </c>
      <c r="M1267">
        <v>1.0388900000000001</v>
      </c>
      <c r="N1267">
        <v>0.3</v>
      </c>
      <c r="R1267" s="1">
        <f t="shared" si="95"/>
        <v>65.86363636363636</v>
      </c>
      <c r="S1267" s="1">
        <f t="shared" si="96"/>
        <v>17.092580982236157</v>
      </c>
      <c r="T1267" s="1">
        <f t="shared" si="97"/>
        <v>31.029090909090908</v>
      </c>
      <c r="U1267" s="1">
        <f t="shared" si="98"/>
        <v>10137.047878787878</v>
      </c>
      <c r="V1267" s="1">
        <f t="shared" si="99"/>
        <v>2927.272727272727</v>
      </c>
    </row>
    <row r="1268" spans="1:22" x14ac:dyDescent="0.2">
      <c r="A1268">
        <v>42947</v>
      </c>
      <c r="B1268">
        <v>4</v>
      </c>
      <c r="C1268">
        <v>868</v>
      </c>
      <c r="D1268">
        <v>50</v>
      </c>
      <c r="E1268">
        <v>99</v>
      </c>
      <c r="F1268">
        <v>29.4</v>
      </c>
      <c r="G1268">
        <v>29.64</v>
      </c>
      <c r="H1268">
        <v>18.405999999999999</v>
      </c>
      <c r="I1268">
        <v>0.33</v>
      </c>
      <c r="J1268">
        <v>6.7200000000000003E-3</v>
      </c>
      <c r="K1268">
        <v>1.7517241379310347E-3</v>
      </c>
      <c r="L1268">
        <v>3.1900000000000001E-3</v>
      </c>
      <c r="M1268">
        <v>1.03938</v>
      </c>
      <c r="N1268">
        <v>0.28999999999999998</v>
      </c>
      <c r="R1268" s="1">
        <f t="shared" si="95"/>
        <v>65.570909090909097</v>
      </c>
      <c r="S1268" s="1">
        <f t="shared" si="96"/>
        <v>17.092580982236157</v>
      </c>
      <c r="T1268" s="1">
        <f t="shared" si="97"/>
        <v>31.126666666666669</v>
      </c>
      <c r="U1268" s="1">
        <f t="shared" si="98"/>
        <v>10141.82909090909</v>
      </c>
      <c r="V1268" s="1">
        <f t="shared" si="99"/>
        <v>2829.6969696969695</v>
      </c>
    </row>
    <row r="1269" spans="1:22" x14ac:dyDescent="0.2">
      <c r="A1269">
        <v>42948</v>
      </c>
      <c r="B1269">
        <v>4</v>
      </c>
      <c r="C1269">
        <v>867</v>
      </c>
      <c r="D1269">
        <v>50</v>
      </c>
      <c r="E1269">
        <v>99</v>
      </c>
      <c r="F1269">
        <v>29.37</v>
      </c>
      <c r="G1269">
        <v>29.61</v>
      </c>
      <c r="H1269">
        <v>18.625</v>
      </c>
      <c r="I1269">
        <v>0.33</v>
      </c>
      <c r="J1269">
        <v>6.6600000000000001E-3</v>
      </c>
      <c r="K1269">
        <v>1.7517241379310347E-3</v>
      </c>
      <c r="L1269">
        <v>3.0400000000000002E-3</v>
      </c>
      <c r="M1269">
        <v>1.0382100000000001</v>
      </c>
      <c r="N1269">
        <v>0.28999999999999998</v>
      </c>
      <c r="R1269" s="1">
        <f t="shared" si="95"/>
        <v>64.985454545454544</v>
      </c>
      <c r="S1269" s="1">
        <f t="shared" si="96"/>
        <v>17.092580982236157</v>
      </c>
      <c r="T1269" s="1">
        <f t="shared" si="97"/>
        <v>29.6630303030303</v>
      </c>
      <c r="U1269" s="1">
        <f t="shared" si="98"/>
        <v>10130.412727272727</v>
      </c>
      <c r="V1269" s="1">
        <f t="shared" si="99"/>
        <v>2829.6969696969695</v>
      </c>
    </row>
    <row r="1270" spans="1:22" x14ac:dyDescent="0.2">
      <c r="A1270">
        <v>42949</v>
      </c>
      <c r="B1270">
        <v>4</v>
      </c>
      <c r="C1270">
        <v>866</v>
      </c>
      <c r="D1270">
        <v>50</v>
      </c>
      <c r="E1270">
        <v>99</v>
      </c>
      <c r="F1270">
        <v>29.33</v>
      </c>
      <c r="G1270">
        <v>29.57</v>
      </c>
      <c r="H1270">
        <v>18.625</v>
      </c>
      <c r="I1270">
        <v>0.33</v>
      </c>
      <c r="J1270">
        <v>6.6800000000000002E-3</v>
      </c>
      <c r="K1270">
        <v>1.7517241379310347E-3</v>
      </c>
      <c r="L1270">
        <v>3.1800000000000001E-3</v>
      </c>
      <c r="M1270">
        <v>1.0369900000000001</v>
      </c>
      <c r="N1270">
        <v>0.28999999999999998</v>
      </c>
      <c r="R1270" s="1">
        <f t="shared" si="95"/>
        <v>65.180606060606067</v>
      </c>
      <c r="S1270" s="1">
        <f t="shared" si="96"/>
        <v>17.092580982236157</v>
      </c>
      <c r="T1270" s="1">
        <f t="shared" si="97"/>
        <v>31.029090909090908</v>
      </c>
      <c r="U1270" s="1">
        <f t="shared" si="98"/>
        <v>10118.508484848484</v>
      </c>
      <c r="V1270" s="1">
        <f t="shared" si="99"/>
        <v>2829.6969696969695</v>
      </c>
    </row>
    <row r="1271" spans="1:22" x14ac:dyDescent="0.2">
      <c r="A1271">
        <v>42953</v>
      </c>
      <c r="B1271">
        <v>4</v>
      </c>
      <c r="C1271">
        <v>867</v>
      </c>
      <c r="D1271">
        <v>50</v>
      </c>
      <c r="E1271">
        <v>99</v>
      </c>
      <c r="F1271">
        <v>29.37</v>
      </c>
      <c r="G1271">
        <v>29.6</v>
      </c>
      <c r="H1271">
        <v>19.657</v>
      </c>
      <c r="I1271">
        <v>0.33</v>
      </c>
      <c r="J1271">
        <v>6.7999999999999996E-3</v>
      </c>
      <c r="K1271">
        <v>1.7517241379310347E-3</v>
      </c>
      <c r="L1271">
        <v>3.1900000000000001E-3</v>
      </c>
      <c r="M1271">
        <v>1.04009</v>
      </c>
      <c r="N1271">
        <v>0.31</v>
      </c>
      <c r="R1271" s="1">
        <f t="shared" si="95"/>
        <v>66.351515151515144</v>
      </c>
      <c r="S1271" s="1">
        <f t="shared" si="96"/>
        <v>17.092580982236157</v>
      </c>
      <c r="T1271" s="1">
        <f t="shared" si="97"/>
        <v>31.126666666666669</v>
      </c>
      <c r="U1271" s="1">
        <f t="shared" si="98"/>
        <v>10148.756969696969</v>
      </c>
      <c r="V1271" s="1">
        <f t="shared" si="99"/>
        <v>3024.8484848484845</v>
      </c>
    </row>
    <row r="1272" spans="1:22" x14ac:dyDescent="0.2">
      <c r="A1272">
        <v>42954</v>
      </c>
      <c r="B1272">
        <v>4</v>
      </c>
      <c r="C1272">
        <v>867</v>
      </c>
      <c r="D1272">
        <v>50</v>
      </c>
      <c r="E1272">
        <v>99</v>
      </c>
      <c r="F1272">
        <v>29.37</v>
      </c>
      <c r="G1272">
        <v>29.6</v>
      </c>
      <c r="H1272">
        <v>19.334</v>
      </c>
      <c r="I1272">
        <v>0.33</v>
      </c>
      <c r="J1272">
        <v>6.7999999999999996E-3</v>
      </c>
      <c r="K1272">
        <v>1.7517241379310347E-3</v>
      </c>
      <c r="L1272">
        <v>3.1900000000000001E-3</v>
      </c>
      <c r="M1272">
        <v>1.04009</v>
      </c>
      <c r="N1272">
        <v>0.3</v>
      </c>
      <c r="R1272" s="1">
        <f t="shared" si="95"/>
        <v>66.351515151515144</v>
      </c>
      <c r="S1272" s="1">
        <f t="shared" si="96"/>
        <v>17.092580982236157</v>
      </c>
      <c r="T1272" s="1">
        <f t="shared" si="97"/>
        <v>31.126666666666669</v>
      </c>
      <c r="U1272" s="1">
        <f t="shared" si="98"/>
        <v>10148.756969696969</v>
      </c>
      <c r="V1272" s="1">
        <f t="shared" si="99"/>
        <v>2927.272727272727</v>
      </c>
    </row>
    <row r="1273" spans="1:22" x14ac:dyDescent="0.2">
      <c r="A1273">
        <v>42956</v>
      </c>
      <c r="B1273">
        <v>4</v>
      </c>
      <c r="C1273">
        <v>867</v>
      </c>
      <c r="D1273">
        <v>50</v>
      </c>
      <c r="E1273">
        <v>99</v>
      </c>
      <c r="F1273">
        <v>29.37</v>
      </c>
      <c r="G1273">
        <v>29.6</v>
      </c>
      <c r="H1273">
        <v>19.041</v>
      </c>
      <c r="I1273">
        <v>0.33</v>
      </c>
      <c r="J1273">
        <v>6.8300000000000001E-3</v>
      </c>
      <c r="K1273">
        <v>1.7517241379310347E-3</v>
      </c>
      <c r="L1273">
        <v>3.1900000000000001E-3</v>
      </c>
      <c r="M1273">
        <v>1.04009</v>
      </c>
      <c r="N1273">
        <v>0.3</v>
      </c>
      <c r="R1273" s="1">
        <f t="shared" si="95"/>
        <v>66.644242424242421</v>
      </c>
      <c r="S1273" s="1">
        <f t="shared" si="96"/>
        <v>17.092580982236157</v>
      </c>
      <c r="T1273" s="1">
        <f t="shared" si="97"/>
        <v>31.126666666666669</v>
      </c>
      <c r="U1273" s="1">
        <f t="shared" si="98"/>
        <v>10148.756969696969</v>
      </c>
      <c r="V1273" s="1">
        <f t="shared" si="99"/>
        <v>2927.272727272727</v>
      </c>
    </row>
    <row r="1274" spans="1:22" x14ac:dyDescent="0.2">
      <c r="A1274">
        <v>42958</v>
      </c>
      <c r="B1274">
        <v>4</v>
      </c>
      <c r="C1274">
        <v>866</v>
      </c>
      <c r="D1274">
        <v>50</v>
      </c>
      <c r="E1274">
        <v>99</v>
      </c>
      <c r="F1274">
        <v>29.33</v>
      </c>
      <c r="G1274">
        <v>29.57</v>
      </c>
      <c r="H1274">
        <v>18.472000000000001</v>
      </c>
      <c r="I1274">
        <v>0.33</v>
      </c>
      <c r="J1274">
        <v>6.8199999999999997E-3</v>
      </c>
      <c r="K1274">
        <v>1.7785714285714286E-3</v>
      </c>
      <c r="L1274">
        <v>3.1800000000000001E-3</v>
      </c>
      <c r="M1274">
        <v>1.03698</v>
      </c>
      <c r="N1274">
        <v>0.28999999999999998</v>
      </c>
      <c r="R1274" s="1">
        <f t="shared" si="95"/>
        <v>66.546666666666653</v>
      </c>
      <c r="S1274" s="1">
        <f t="shared" si="96"/>
        <v>17.354545454545455</v>
      </c>
      <c r="T1274" s="1">
        <f t="shared" si="97"/>
        <v>31.029090909090908</v>
      </c>
      <c r="U1274" s="1">
        <f t="shared" si="98"/>
        <v>10118.41090909091</v>
      </c>
      <c r="V1274" s="1">
        <f t="shared" si="99"/>
        <v>2829.6969696969695</v>
      </c>
    </row>
    <row r="1275" spans="1:22" x14ac:dyDescent="0.2">
      <c r="A1275">
        <v>42959</v>
      </c>
      <c r="B1275">
        <v>4</v>
      </c>
      <c r="C1275">
        <v>868</v>
      </c>
      <c r="D1275">
        <v>50</v>
      </c>
      <c r="E1275">
        <v>99</v>
      </c>
      <c r="F1275">
        <v>29.4</v>
      </c>
      <c r="G1275">
        <v>29.64</v>
      </c>
      <c r="H1275">
        <v>18.472000000000001</v>
      </c>
      <c r="I1275">
        <v>0.33</v>
      </c>
      <c r="J1275">
        <v>6.8599999999999998E-3</v>
      </c>
      <c r="K1275">
        <v>1.7857142857142859E-3</v>
      </c>
      <c r="L1275">
        <v>3.1900000000000001E-3</v>
      </c>
      <c r="M1275">
        <v>1.0393699999999999</v>
      </c>
      <c r="N1275">
        <v>0.28999999999999998</v>
      </c>
      <c r="R1275" s="1">
        <f t="shared" si="95"/>
        <v>66.936969696969683</v>
      </c>
      <c r="S1275" s="1">
        <f t="shared" si="96"/>
        <v>17.424242424242426</v>
      </c>
      <c r="T1275" s="1">
        <f t="shared" si="97"/>
        <v>31.126666666666669</v>
      </c>
      <c r="U1275" s="1">
        <f t="shared" si="98"/>
        <v>10141.731515151514</v>
      </c>
      <c r="V1275" s="1">
        <f t="shared" si="99"/>
        <v>2829.6969696969695</v>
      </c>
    </row>
    <row r="1276" spans="1:22" x14ac:dyDescent="0.2">
      <c r="A1276">
        <v>42962</v>
      </c>
      <c r="B1276">
        <v>4</v>
      </c>
      <c r="C1276">
        <v>866</v>
      </c>
      <c r="D1276">
        <v>50</v>
      </c>
      <c r="E1276">
        <v>99</v>
      </c>
      <c r="F1276">
        <v>29.33</v>
      </c>
      <c r="G1276">
        <v>29.56</v>
      </c>
      <c r="H1276">
        <v>19.338999999999999</v>
      </c>
      <c r="I1276">
        <v>0.33</v>
      </c>
      <c r="J1276">
        <v>6.77E-3</v>
      </c>
      <c r="K1276">
        <v>1.7785714285714286E-3</v>
      </c>
      <c r="L1276">
        <v>3.1800000000000001E-3</v>
      </c>
      <c r="M1276">
        <v>1.0388900000000001</v>
      </c>
      <c r="N1276">
        <v>0.3</v>
      </c>
      <c r="R1276" s="1">
        <f t="shared" si="95"/>
        <v>66.058787878787882</v>
      </c>
      <c r="S1276" s="1">
        <f t="shared" si="96"/>
        <v>17.354545454545455</v>
      </c>
      <c r="T1276" s="1">
        <f t="shared" si="97"/>
        <v>31.029090909090908</v>
      </c>
      <c r="U1276" s="1">
        <f t="shared" si="98"/>
        <v>10137.047878787878</v>
      </c>
      <c r="V1276" s="1">
        <f t="shared" si="99"/>
        <v>2927.272727272727</v>
      </c>
    </row>
    <row r="1277" spans="1:22" x14ac:dyDescent="0.2">
      <c r="A1277">
        <v>42965</v>
      </c>
      <c r="B1277">
        <v>4</v>
      </c>
      <c r="C1277">
        <v>867</v>
      </c>
      <c r="D1277">
        <v>50</v>
      </c>
      <c r="E1277">
        <v>99</v>
      </c>
      <c r="F1277">
        <v>29.37</v>
      </c>
      <c r="G1277">
        <v>29.61</v>
      </c>
      <c r="H1277">
        <v>18.5</v>
      </c>
      <c r="I1277">
        <v>0.33</v>
      </c>
      <c r="J1277">
        <v>6.7400000000000003E-3</v>
      </c>
      <c r="K1277">
        <v>1.7857142857142859E-3</v>
      </c>
      <c r="L1277">
        <v>3.1900000000000001E-3</v>
      </c>
      <c r="M1277">
        <v>1.0381800000000001</v>
      </c>
      <c r="N1277">
        <v>0.28999999999999998</v>
      </c>
      <c r="R1277" s="1">
        <f t="shared" si="95"/>
        <v>65.766060606060606</v>
      </c>
      <c r="S1277" s="1">
        <f t="shared" si="96"/>
        <v>17.424242424242426</v>
      </c>
      <c r="T1277" s="1">
        <f t="shared" si="97"/>
        <v>31.126666666666669</v>
      </c>
      <c r="U1277" s="1">
        <f t="shared" si="98"/>
        <v>10130.120000000001</v>
      </c>
      <c r="V1277" s="1">
        <f t="shared" si="99"/>
        <v>2829.6969696969695</v>
      </c>
    </row>
    <row r="1278" spans="1:22" x14ac:dyDescent="0.2">
      <c r="A1278">
        <v>42969</v>
      </c>
      <c r="B1278">
        <v>4</v>
      </c>
      <c r="C1278">
        <v>867</v>
      </c>
      <c r="D1278">
        <v>50</v>
      </c>
      <c r="E1278">
        <v>99</v>
      </c>
      <c r="F1278">
        <v>29.37</v>
      </c>
      <c r="G1278">
        <v>29.61</v>
      </c>
      <c r="H1278">
        <v>18.460999999999999</v>
      </c>
      <c r="I1278">
        <v>0.33</v>
      </c>
      <c r="J1278">
        <v>6.7400000000000003E-3</v>
      </c>
      <c r="K1278">
        <v>1.7857142857142859E-3</v>
      </c>
      <c r="L1278">
        <v>3.3300000000000001E-3</v>
      </c>
      <c r="M1278">
        <v>1.03816</v>
      </c>
      <c r="N1278">
        <v>0.28999999999999998</v>
      </c>
      <c r="R1278" s="1">
        <f t="shared" si="95"/>
        <v>65.766060606060606</v>
      </c>
      <c r="S1278" s="1">
        <f t="shared" si="96"/>
        <v>17.424242424242426</v>
      </c>
      <c r="T1278" s="1">
        <f t="shared" si="97"/>
        <v>32.492727272727272</v>
      </c>
      <c r="U1278" s="1">
        <f t="shared" si="98"/>
        <v>10129.924848484849</v>
      </c>
      <c r="V1278" s="1">
        <f t="shared" si="99"/>
        <v>2829.6969696969695</v>
      </c>
    </row>
    <row r="1279" spans="1:22" x14ac:dyDescent="0.2">
      <c r="A1279">
        <v>42975</v>
      </c>
      <c r="B1279">
        <v>4</v>
      </c>
      <c r="C1279">
        <v>867</v>
      </c>
      <c r="D1279">
        <v>50</v>
      </c>
      <c r="E1279">
        <v>99</v>
      </c>
      <c r="F1279">
        <v>29.37</v>
      </c>
      <c r="G1279">
        <v>29.59</v>
      </c>
      <c r="H1279">
        <v>18.431999999999999</v>
      </c>
      <c r="I1279">
        <v>0.33</v>
      </c>
      <c r="J1279">
        <v>6.8999999999999999E-3</v>
      </c>
      <c r="K1279">
        <v>1.785185185185185E-3</v>
      </c>
      <c r="L1279">
        <v>3.47E-3</v>
      </c>
      <c r="M1279">
        <v>1.0419400000000001</v>
      </c>
      <c r="N1279">
        <v>0.28999999999999998</v>
      </c>
      <c r="R1279" s="1">
        <f t="shared" si="95"/>
        <v>67.327272727272728</v>
      </c>
      <c r="S1279" s="1">
        <f t="shared" si="96"/>
        <v>17.41907968574635</v>
      </c>
      <c r="T1279" s="1">
        <f t="shared" si="97"/>
        <v>33.858787878787872</v>
      </c>
      <c r="U1279" s="1">
        <f t="shared" si="98"/>
        <v>10166.808484848485</v>
      </c>
      <c r="V1279" s="1">
        <f t="shared" si="99"/>
        <v>2829.6969696969695</v>
      </c>
    </row>
    <row r="1280" spans="1:22" x14ac:dyDescent="0.2">
      <c r="A1280">
        <v>42977</v>
      </c>
      <c r="B1280">
        <v>4</v>
      </c>
      <c r="C1280">
        <v>866</v>
      </c>
      <c r="D1280">
        <v>50</v>
      </c>
      <c r="E1280">
        <v>99</v>
      </c>
      <c r="F1280">
        <v>29.33</v>
      </c>
      <c r="G1280">
        <v>29.55</v>
      </c>
      <c r="H1280">
        <v>19.356000000000002</v>
      </c>
      <c r="I1280">
        <v>0.33</v>
      </c>
      <c r="J1280">
        <v>6.7200000000000003E-3</v>
      </c>
      <c r="K1280">
        <v>1.7777777777777774E-3</v>
      </c>
      <c r="L1280">
        <v>3.47E-3</v>
      </c>
      <c r="M1280">
        <v>1.04074</v>
      </c>
      <c r="N1280">
        <v>0.3</v>
      </c>
      <c r="R1280" s="1">
        <f t="shared" si="95"/>
        <v>65.570909090909097</v>
      </c>
      <c r="S1280" s="1">
        <f t="shared" si="96"/>
        <v>17.346801346801342</v>
      </c>
      <c r="T1280" s="1">
        <f t="shared" si="97"/>
        <v>33.858787878787872</v>
      </c>
      <c r="U1280" s="1">
        <f t="shared" si="98"/>
        <v>10155.099393939394</v>
      </c>
      <c r="V1280" s="1">
        <f t="shared" si="99"/>
        <v>2927.272727272727</v>
      </c>
    </row>
    <row r="1281" spans="1:22" x14ac:dyDescent="0.2">
      <c r="A1281">
        <v>42978</v>
      </c>
      <c r="B1281">
        <v>4</v>
      </c>
      <c r="C1281">
        <v>867</v>
      </c>
      <c r="D1281">
        <v>50</v>
      </c>
      <c r="E1281">
        <v>99</v>
      </c>
      <c r="F1281">
        <v>29.37</v>
      </c>
      <c r="G1281">
        <v>29.59</v>
      </c>
      <c r="H1281">
        <v>19.356000000000002</v>
      </c>
      <c r="I1281">
        <v>0.33</v>
      </c>
      <c r="J1281">
        <v>6.7499999999999999E-3</v>
      </c>
      <c r="K1281">
        <v>1.785185185185185E-3</v>
      </c>
      <c r="L1281">
        <v>3.47E-3</v>
      </c>
      <c r="M1281">
        <v>1.0419400000000001</v>
      </c>
      <c r="N1281">
        <v>0.3</v>
      </c>
      <c r="R1281" s="1">
        <f t="shared" si="95"/>
        <v>65.86363636363636</v>
      </c>
      <c r="S1281" s="1">
        <f t="shared" si="96"/>
        <v>17.41907968574635</v>
      </c>
      <c r="T1281" s="1">
        <f t="shared" si="97"/>
        <v>33.858787878787872</v>
      </c>
      <c r="U1281" s="1">
        <f t="shared" si="98"/>
        <v>10166.808484848485</v>
      </c>
      <c r="V1281" s="1">
        <f t="shared" si="99"/>
        <v>2927.272727272727</v>
      </c>
    </row>
    <row r="1282" spans="1:22" x14ac:dyDescent="0.2">
      <c r="A1282">
        <v>42979</v>
      </c>
      <c r="B1282">
        <v>4</v>
      </c>
      <c r="C1282">
        <v>867</v>
      </c>
      <c r="D1282">
        <v>50</v>
      </c>
      <c r="E1282">
        <v>99</v>
      </c>
      <c r="F1282">
        <v>29.37</v>
      </c>
      <c r="G1282">
        <v>29.59</v>
      </c>
      <c r="H1282">
        <v>17.8</v>
      </c>
      <c r="I1282">
        <v>0.33</v>
      </c>
      <c r="J1282">
        <v>6.7999999999999996E-3</v>
      </c>
      <c r="K1282">
        <v>1.785185185185185E-3</v>
      </c>
      <c r="L1282">
        <v>3.3300000000000001E-3</v>
      </c>
      <c r="M1282">
        <v>1.0419700000000001</v>
      </c>
      <c r="N1282">
        <v>0.28000000000000003</v>
      </c>
      <c r="R1282" s="1">
        <f t="shared" ref="R1282:R1345" si="100">J1282/$I1282*3220</f>
        <v>66.351515151515144</v>
      </c>
      <c r="S1282" s="1">
        <f t="shared" ref="S1282:S1345" si="101">K1282/$I1282*3220</f>
        <v>17.41907968574635</v>
      </c>
      <c r="T1282" s="1">
        <f t="shared" ref="T1282:T1345" si="102">L1282/$I1282*3220</f>
        <v>32.492727272727272</v>
      </c>
      <c r="U1282" s="1">
        <f t="shared" ref="U1282:U1345" si="103">M1282/$I1282*3220</f>
        <v>10167.101212121212</v>
      </c>
      <c r="V1282" s="1">
        <f t="shared" ref="V1282:V1345" si="104">N1282/$I1282*3220</f>
        <v>2732.121212121212</v>
      </c>
    </row>
    <row r="1283" spans="1:22" x14ac:dyDescent="0.2">
      <c r="A1283">
        <v>42981</v>
      </c>
      <c r="B1283">
        <v>4</v>
      </c>
      <c r="C1283">
        <v>867</v>
      </c>
      <c r="D1283">
        <v>50</v>
      </c>
      <c r="E1283">
        <v>99</v>
      </c>
      <c r="F1283">
        <v>29.37</v>
      </c>
      <c r="G1283">
        <v>29.59</v>
      </c>
      <c r="H1283">
        <v>18.655999999999999</v>
      </c>
      <c r="I1283">
        <v>0.33</v>
      </c>
      <c r="J1283">
        <v>6.7799999999999996E-3</v>
      </c>
      <c r="K1283">
        <v>1.8153846153846156E-3</v>
      </c>
      <c r="L1283">
        <v>3.3300000000000001E-3</v>
      </c>
      <c r="M1283">
        <v>1.0419700000000001</v>
      </c>
      <c r="N1283">
        <v>0.28999999999999998</v>
      </c>
      <c r="R1283" s="1">
        <f t="shared" si="100"/>
        <v>66.156363636363636</v>
      </c>
      <c r="S1283" s="1">
        <f t="shared" si="101"/>
        <v>17.713752913752916</v>
      </c>
      <c r="T1283" s="1">
        <f t="shared" si="102"/>
        <v>32.492727272727272</v>
      </c>
      <c r="U1283" s="1">
        <f t="shared" si="103"/>
        <v>10167.101212121212</v>
      </c>
      <c r="V1283" s="1">
        <f t="shared" si="104"/>
        <v>2829.6969696969695</v>
      </c>
    </row>
    <row r="1284" spans="1:22" x14ac:dyDescent="0.2">
      <c r="A1284">
        <v>42984</v>
      </c>
      <c r="B1284">
        <v>4</v>
      </c>
      <c r="C1284">
        <v>866</v>
      </c>
      <c r="D1284">
        <v>50</v>
      </c>
      <c r="E1284">
        <v>99</v>
      </c>
      <c r="F1284">
        <v>29.33</v>
      </c>
      <c r="G1284">
        <v>29.55</v>
      </c>
      <c r="H1284">
        <v>18.855</v>
      </c>
      <c r="I1284">
        <v>0.33</v>
      </c>
      <c r="J1284">
        <v>6.79E-3</v>
      </c>
      <c r="K1284">
        <v>1.7251999999999999E-3</v>
      </c>
      <c r="L1284">
        <v>3.3300000000000001E-3</v>
      </c>
      <c r="M1284">
        <v>1.0407599999999999</v>
      </c>
      <c r="N1284">
        <v>0.3</v>
      </c>
      <c r="R1284" s="1">
        <f t="shared" si="100"/>
        <v>66.25393939393939</v>
      </c>
      <c r="S1284" s="1">
        <f t="shared" si="101"/>
        <v>16.833769696969696</v>
      </c>
      <c r="T1284" s="1">
        <f t="shared" si="102"/>
        <v>32.492727272727272</v>
      </c>
      <c r="U1284" s="1">
        <f t="shared" si="103"/>
        <v>10155.294545454544</v>
      </c>
      <c r="V1284" s="1">
        <f t="shared" si="104"/>
        <v>2927.272727272727</v>
      </c>
    </row>
    <row r="1285" spans="1:22" x14ac:dyDescent="0.2">
      <c r="A1285">
        <v>42990</v>
      </c>
      <c r="B1285">
        <v>4</v>
      </c>
      <c r="C1285">
        <v>866</v>
      </c>
      <c r="D1285">
        <v>50</v>
      </c>
      <c r="E1285">
        <v>99</v>
      </c>
      <c r="F1285">
        <v>29.33</v>
      </c>
      <c r="G1285">
        <v>29.56</v>
      </c>
      <c r="H1285">
        <v>19.815000000000001</v>
      </c>
      <c r="I1285">
        <v>0.33</v>
      </c>
      <c r="J1285">
        <v>6.77E-3</v>
      </c>
      <c r="K1285">
        <v>1.6350000000000002E-3</v>
      </c>
      <c r="L1285">
        <v>3.1800000000000001E-3</v>
      </c>
      <c r="M1285">
        <v>1.03888</v>
      </c>
      <c r="N1285">
        <v>0.31</v>
      </c>
      <c r="R1285" s="1">
        <f t="shared" si="100"/>
        <v>66.058787878787882</v>
      </c>
      <c r="S1285" s="1">
        <f t="shared" si="101"/>
        <v>15.953636363636363</v>
      </c>
      <c r="T1285" s="1">
        <f t="shared" si="102"/>
        <v>31.029090909090908</v>
      </c>
      <c r="U1285" s="1">
        <f t="shared" si="103"/>
        <v>10136.950303030302</v>
      </c>
      <c r="V1285" s="1">
        <f t="shared" si="104"/>
        <v>3024.8484848484845</v>
      </c>
    </row>
    <row r="1286" spans="1:22" x14ac:dyDescent="0.2">
      <c r="A1286">
        <v>42992</v>
      </c>
      <c r="B1286">
        <v>4</v>
      </c>
      <c r="C1286">
        <v>866</v>
      </c>
      <c r="D1286">
        <v>50</v>
      </c>
      <c r="E1286">
        <v>99</v>
      </c>
      <c r="F1286">
        <v>29.33</v>
      </c>
      <c r="G1286">
        <v>29.56</v>
      </c>
      <c r="H1286">
        <v>18.760000000000002</v>
      </c>
      <c r="I1286">
        <v>0.33</v>
      </c>
      <c r="J1286">
        <v>6.7499999999999999E-3</v>
      </c>
      <c r="K1286">
        <v>1.6350000000000002E-3</v>
      </c>
      <c r="L1286">
        <v>3.1800000000000001E-3</v>
      </c>
      <c r="M1286">
        <v>1.03888</v>
      </c>
      <c r="N1286">
        <v>0.28999999999999998</v>
      </c>
      <c r="R1286" s="1">
        <f t="shared" si="100"/>
        <v>65.86363636363636</v>
      </c>
      <c r="S1286" s="1">
        <f t="shared" si="101"/>
        <v>15.953636363636363</v>
      </c>
      <c r="T1286" s="1">
        <f t="shared" si="102"/>
        <v>31.029090909090908</v>
      </c>
      <c r="U1286" s="1">
        <f t="shared" si="103"/>
        <v>10136.950303030302</v>
      </c>
      <c r="V1286" s="1">
        <f t="shared" si="104"/>
        <v>2829.6969696969695</v>
      </c>
    </row>
    <row r="1287" spans="1:22" x14ac:dyDescent="0.2">
      <c r="A1287">
        <v>42993</v>
      </c>
      <c r="B1287">
        <v>4</v>
      </c>
      <c r="C1287">
        <v>867</v>
      </c>
      <c r="D1287">
        <v>50</v>
      </c>
      <c r="E1287">
        <v>99</v>
      </c>
      <c r="F1287">
        <v>29.37</v>
      </c>
      <c r="G1287">
        <v>29.6</v>
      </c>
      <c r="H1287">
        <v>18.760000000000002</v>
      </c>
      <c r="I1287">
        <v>0.33</v>
      </c>
      <c r="J1287">
        <v>6.7600000000000004E-3</v>
      </c>
      <c r="K1287">
        <v>1.6350000000000002E-3</v>
      </c>
      <c r="L1287">
        <v>3.1900000000000001E-3</v>
      </c>
      <c r="M1287">
        <v>1.0400799999999999</v>
      </c>
      <c r="N1287">
        <v>0.28999999999999998</v>
      </c>
      <c r="R1287" s="1">
        <f t="shared" si="100"/>
        <v>65.961212121212114</v>
      </c>
      <c r="S1287" s="1">
        <f t="shared" si="101"/>
        <v>15.953636363636363</v>
      </c>
      <c r="T1287" s="1">
        <f t="shared" si="102"/>
        <v>31.126666666666669</v>
      </c>
      <c r="U1287" s="1">
        <f t="shared" si="103"/>
        <v>10148.659393939393</v>
      </c>
      <c r="V1287" s="1">
        <f t="shared" si="104"/>
        <v>2829.6969696969695</v>
      </c>
    </row>
    <row r="1288" spans="1:22" x14ac:dyDescent="0.2">
      <c r="A1288">
        <v>42996</v>
      </c>
      <c r="B1288">
        <v>4</v>
      </c>
      <c r="C1288">
        <v>866</v>
      </c>
      <c r="D1288">
        <v>50</v>
      </c>
      <c r="E1288">
        <v>99</v>
      </c>
      <c r="F1288">
        <v>29.33</v>
      </c>
      <c r="G1288">
        <v>29.55</v>
      </c>
      <c r="H1288">
        <v>19.219000000000001</v>
      </c>
      <c r="I1288">
        <v>0.33</v>
      </c>
      <c r="J1288">
        <v>6.7499999999999999E-3</v>
      </c>
      <c r="K1288">
        <v>1.7258333333333333E-3</v>
      </c>
      <c r="L1288">
        <v>3.3300000000000001E-3</v>
      </c>
      <c r="M1288">
        <v>1.0407599999999999</v>
      </c>
      <c r="N1288">
        <v>0.3</v>
      </c>
      <c r="R1288" s="1">
        <f t="shared" si="100"/>
        <v>65.86363636363636</v>
      </c>
      <c r="S1288" s="1">
        <f t="shared" si="101"/>
        <v>16.839949494949494</v>
      </c>
      <c r="T1288" s="1">
        <f t="shared" si="102"/>
        <v>32.492727272727272</v>
      </c>
      <c r="U1288" s="1">
        <f t="shared" si="103"/>
        <v>10155.294545454544</v>
      </c>
      <c r="V1288" s="1">
        <f t="shared" si="104"/>
        <v>2927.272727272727</v>
      </c>
    </row>
    <row r="1289" spans="1:22" x14ac:dyDescent="0.2">
      <c r="A1289">
        <v>42999</v>
      </c>
      <c r="B1289">
        <v>4</v>
      </c>
      <c r="C1289">
        <v>867</v>
      </c>
      <c r="D1289">
        <v>50</v>
      </c>
      <c r="E1289">
        <v>99</v>
      </c>
      <c r="F1289">
        <v>29.37</v>
      </c>
      <c r="G1289">
        <v>29.59</v>
      </c>
      <c r="H1289">
        <v>18.236999999999998</v>
      </c>
      <c r="I1289">
        <v>0.33</v>
      </c>
      <c r="J1289">
        <v>6.7799999999999996E-3</v>
      </c>
      <c r="K1289">
        <v>1.6050000000000001E-3</v>
      </c>
      <c r="L1289">
        <v>3.3300000000000001E-3</v>
      </c>
      <c r="M1289">
        <v>1.04196</v>
      </c>
      <c r="N1289">
        <v>0.28999999999999998</v>
      </c>
      <c r="R1289" s="1">
        <f t="shared" si="100"/>
        <v>66.156363636363636</v>
      </c>
      <c r="S1289" s="1">
        <f t="shared" si="101"/>
        <v>15.66090909090909</v>
      </c>
      <c r="T1289" s="1">
        <f t="shared" si="102"/>
        <v>32.492727272727272</v>
      </c>
      <c r="U1289" s="1">
        <f t="shared" si="103"/>
        <v>10167.003636363637</v>
      </c>
      <c r="V1289" s="1">
        <f t="shared" si="104"/>
        <v>2829.6969696969695</v>
      </c>
    </row>
    <row r="1290" spans="1:22" x14ac:dyDescent="0.2">
      <c r="A1290">
        <v>43001</v>
      </c>
      <c r="B1290">
        <v>4</v>
      </c>
      <c r="C1290">
        <v>868</v>
      </c>
      <c r="D1290">
        <v>50</v>
      </c>
      <c r="E1290">
        <v>99</v>
      </c>
      <c r="F1290">
        <v>29.4</v>
      </c>
      <c r="G1290">
        <v>29.62</v>
      </c>
      <c r="H1290">
        <v>18.616</v>
      </c>
      <c r="I1290">
        <v>0.33</v>
      </c>
      <c r="J1290">
        <v>6.8100000000000001E-3</v>
      </c>
      <c r="K1290">
        <v>1.6050000000000001E-3</v>
      </c>
      <c r="L1290">
        <v>3.3300000000000001E-3</v>
      </c>
      <c r="M1290">
        <v>1.0431600000000001</v>
      </c>
      <c r="N1290">
        <v>0.28999999999999998</v>
      </c>
      <c r="R1290" s="1">
        <f t="shared" si="100"/>
        <v>66.449090909090913</v>
      </c>
      <c r="S1290" s="1">
        <f t="shared" si="101"/>
        <v>15.66090909090909</v>
      </c>
      <c r="T1290" s="1">
        <f t="shared" si="102"/>
        <v>32.492727272727272</v>
      </c>
      <c r="U1290" s="1">
        <f t="shared" si="103"/>
        <v>10178.712727272728</v>
      </c>
      <c r="V1290" s="1">
        <f t="shared" si="104"/>
        <v>2829.6969696969695</v>
      </c>
    </row>
    <row r="1291" spans="1:22" x14ac:dyDescent="0.2">
      <c r="A1291">
        <v>43005</v>
      </c>
      <c r="B1291">
        <v>4</v>
      </c>
      <c r="C1291">
        <v>866</v>
      </c>
      <c r="D1291">
        <v>50</v>
      </c>
      <c r="E1291">
        <v>99</v>
      </c>
      <c r="F1291">
        <v>29.33</v>
      </c>
      <c r="G1291">
        <v>29.55</v>
      </c>
      <c r="H1291">
        <v>18.09</v>
      </c>
      <c r="I1291">
        <v>0.33</v>
      </c>
      <c r="J1291">
        <v>6.7200000000000003E-3</v>
      </c>
      <c r="K1291">
        <v>1.6941666666666665E-3</v>
      </c>
      <c r="L1291">
        <v>3.47E-3</v>
      </c>
      <c r="M1291">
        <v>1.0407299999999999</v>
      </c>
      <c r="N1291">
        <v>0.28000000000000003</v>
      </c>
      <c r="R1291" s="1">
        <f t="shared" si="100"/>
        <v>65.570909090909097</v>
      </c>
      <c r="S1291" s="1">
        <f t="shared" si="101"/>
        <v>16.530959595959594</v>
      </c>
      <c r="T1291" s="1">
        <f t="shared" si="102"/>
        <v>33.858787878787872</v>
      </c>
      <c r="U1291" s="1">
        <f t="shared" si="103"/>
        <v>10155.001818181816</v>
      </c>
      <c r="V1291" s="1">
        <f t="shared" si="104"/>
        <v>2732.121212121212</v>
      </c>
    </row>
    <row r="1292" spans="1:22" x14ac:dyDescent="0.2">
      <c r="A1292">
        <v>43012</v>
      </c>
      <c r="B1292">
        <v>4</v>
      </c>
      <c r="C1292">
        <v>867</v>
      </c>
      <c r="D1292">
        <v>50</v>
      </c>
      <c r="E1292">
        <v>99</v>
      </c>
      <c r="F1292">
        <v>29.37</v>
      </c>
      <c r="G1292">
        <v>29.6</v>
      </c>
      <c r="H1292">
        <v>19.312000000000001</v>
      </c>
      <c r="I1292">
        <v>0.33</v>
      </c>
      <c r="J1292">
        <v>6.7299999999999999E-3</v>
      </c>
      <c r="K1292">
        <v>1.6941666666666665E-3</v>
      </c>
      <c r="L1292">
        <v>3.3300000000000001E-3</v>
      </c>
      <c r="M1292">
        <v>1.0400499999999999</v>
      </c>
      <c r="N1292">
        <v>0.3</v>
      </c>
      <c r="R1292" s="1">
        <f t="shared" si="100"/>
        <v>65.668484848484837</v>
      </c>
      <c r="S1292" s="1">
        <f t="shared" si="101"/>
        <v>16.530959595959594</v>
      </c>
      <c r="T1292" s="1">
        <f t="shared" si="102"/>
        <v>32.492727272727272</v>
      </c>
      <c r="U1292" s="1">
        <f t="shared" si="103"/>
        <v>10148.366666666665</v>
      </c>
      <c r="V1292" s="1">
        <f t="shared" si="104"/>
        <v>2927.272727272727</v>
      </c>
    </row>
    <row r="1293" spans="1:22" x14ac:dyDescent="0.2">
      <c r="A1293">
        <v>43016</v>
      </c>
      <c r="B1293">
        <v>4</v>
      </c>
      <c r="C1293">
        <v>866</v>
      </c>
      <c r="D1293">
        <v>50</v>
      </c>
      <c r="E1293">
        <v>99</v>
      </c>
      <c r="F1293">
        <v>29.33</v>
      </c>
      <c r="G1293">
        <v>29.56</v>
      </c>
      <c r="H1293">
        <v>18.306000000000001</v>
      </c>
      <c r="I1293">
        <v>0.33</v>
      </c>
      <c r="J1293">
        <v>6.8199999999999997E-3</v>
      </c>
      <c r="K1293">
        <v>1.6043478260869568E-3</v>
      </c>
      <c r="L1293">
        <v>3.3300000000000001E-3</v>
      </c>
      <c r="M1293">
        <v>1.03884</v>
      </c>
      <c r="N1293">
        <v>0.28999999999999998</v>
      </c>
      <c r="R1293" s="1">
        <f t="shared" si="100"/>
        <v>66.546666666666653</v>
      </c>
      <c r="S1293" s="1">
        <f t="shared" si="101"/>
        <v>15.654545454545456</v>
      </c>
      <c r="T1293" s="1">
        <f t="shared" si="102"/>
        <v>32.492727272727272</v>
      </c>
      <c r="U1293" s="1">
        <f t="shared" si="103"/>
        <v>10136.56</v>
      </c>
      <c r="V1293" s="1">
        <f t="shared" si="104"/>
        <v>2829.6969696969695</v>
      </c>
    </row>
    <row r="1294" spans="1:22" x14ac:dyDescent="0.2">
      <c r="A1294">
        <v>43017</v>
      </c>
      <c r="B1294">
        <v>4</v>
      </c>
      <c r="C1294">
        <v>867</v>
      </c>
      <c r="D1294">
        <v>50</v>
      </c>
      <c r="E1294">
        <v>99</v>
      </c>
      <c r="F1294">
        <v>29.37</v>
      </c>
      <c r="G1294">
        <v>29.6</v>
      </c>
      <c r="H1294">
        <v>18.306000000000001</v>
      </c>
      <c r="I1294">
        <v>0.33</v>
      </c>
      <c r="J1294">
        <v>6.7999999999999996E-3</v>
      </c>
      <c r="K1294">
        <v>1.5145454545454544E-3</v>
      </c>
      <c r="L1294">
        <v>3.3300000000000001E-3</v>
      </c>
      <c r="M1294">
        <v>1.0400400000000001</v>
      </c>
      <c r="N1294">
        <v>0.28999999999999998</v>
      </c>
      <c r="R1294" s="1">
        <f t="shared" si="100"/>
        <v>66.351515151515144</v>
      </c>
      <c r="S1294" s="1">
        <f t="shared" si="101"/>
        <v>14.778292011019282</v>
      </c>
      <c r="T1294" s="1">
        <f t="shared" si="102"/>
        <v>32.492727272727272</v>
      </c>
      <c r="U1294" s="1">
        <f t="shared" si="103"/>
        <v>10148.269090909091</v>
      </c>
      <c r="V1294" s="1">
        <f t="shared" si="104"/>
        <v>2829.6969696969695</v>
      </c>
    </row>
    <row r="1295" spans="1:22" x14ac:dyDescent="0.2">
      <c r="A1295">
        <v>43019</v>
      </c>
      <c r="B1295">
        <v>4</v>
      </c>
      <c r="C1295">
        <v>867</v>
      </c>
      <c r="D1295">
        <v>50</v>
      </c>
      <c r="E1295">
        <v>99</v>
      </c>
      <c r="F1295">
        <v>29.37</v>
      </c>
      <c r="G1295">
        <v>29.6</v>
      </c>
      <c r="H1295">
        <v>17.556000000000001</v>
      </c>
      <c r="I1295">
        <v>0.33</v>
      </c>
      <c r="J1295">
        <v>6.8799999999999998E-3</v>
      </c>
      <c r="K1295">
        <v>1.5145454545454544E-3</v>
      </c>
      <c r="L1295">
        <v>3.1900000000000001E-3</v>
      </c>
      <c r="M1295">
        <v>1.04006</v>
      </c>
      <c r="N1295">
        <v>0.28000000000000003</v>
      </c>
      <c r="R1295" s="1">
        <f t="shared" si="100"/>
        <v>67.132121212121206</v>
      </c>
      <c r="S1295" s="1">
        <f t="shared" si="101"/>
        <v>14.778292011019282</v>
      </c>
      <c r="T1295" s="1">
        <f t="shared" si="102"/>
        <v>31.126666666666669</v>
      </c>
      <c r="U1295" s="1">
        <f t="shared" si="103"/>
        <v>10148.464242424243</v>
      </c>
      <c r="V1295" s="1">
        <f t="shared" si="104"/>
        <v>2732.121212121212</v>
      </c>
    </row>
    <row r="1296" spans="1:22" x14ac:dyDescent="0.2">
      <c r="A1296">
        <v>43024</v>
      </c>
      <c r="B1296">
        <v>4</v>
      </c>
      <c r="C1296">
        <v>866</v>
      </c>
      <c r="D1296">
        <v>50</v>
      </c>
      <c r="E1296">
        <v>99</v>
      </c>
      <c r="F1296">
        <v>29.33</v>
      </c>
      <c r="G1296">
        <v>29.56</v>
      </c>
      <c r="H1296">
        <v>18.722999999999999</v>
      </c>
      <c r="I1296">
        <v>0.33</v>
      </c>
      <c r="J1296">
        <v>6.8199999999999997E-3</v>
      </c>
      <c r="K1296">
        <v>1.5652173913043479E-3</v>
      </c>
      <c r="L1296">
        <v>3.1800000000000001E-3</v>
      </c>
      <c r="M1296">
        <v>1.03887</v>
      </c>
      <c r="N1296">
        <v>0.28999999999999998</v>
      </c>
      <c r="R1296" s="1">
        <f t="shared" si="100"/>
        <v>66.546666666666653</v>
      </c>
      <c r="S1296" s="1">
        <f t="shared" si="101"/>
        <v>15.272727272727273</v>
      </c>
      <c r="T1296" s="1">
        <f t="shared" si="102"/>
        <v>31.029090909090908</v>
      </c>
      <c r="U1296" s="1">
        <f t="shared" si="103"/>
        <v>10136.852727272726</v>
      </c>
      <c r="V1296" s="1">
        <f t="shared" si="104"/>
        <v>2829.6969696969695</v>
      </c>
    </row>
    <row r="1297" spans="1:22" x14ac:dyDescent="0.2">
      <c r="A1297">
        <v>43026</v>
      </c>
      <c r="B1297">
        <v>4</v>
      </c>
      <c r="C1297">
        <v>866</v>
      </c>
      <c r="D1297">
        <v>50</v>
      </c>
      <c r="E1297">
        <v>99</v>
      </c>
      <c r="F1297">
        <v>29.33</v>
      </c>
      <c r="G1297">
        <v>29.56</v>
      </c>
      <c r="H1297">
        <v>18.821000000000002</v>
      </c>
      <c r="I1297">
        <v>0.33</v>
      </c>
      <c r="J1297">
        <v>6.7499999999999999E-3</v>
      </c>
      <c r="K1297">
        <v>1.5145454545454544E-3</v>
      </c>
      <c r="L1297">
        <v>3.1800000000000001E-3</v>
      </c>
      <c r="M1297">
        <v>1.03887</v>
      </c>
      <c r="N1297">
        <v>0.3</v>
      </c>
      <c r="R1297" s="1">
        <f t="shared" si="100"/>
        <v>65.86363636363636</v>
      </c>
      <c r="S1297" s="1">
        <f t="shared" si="101"/>
        <v>14.778292011019282</v>
      </c>
      <c r="T1297" s="1">
        <f t="shared" si="102"/>
        <v>31.029090909090908</v>
      </c>
      <c r="U1297" s="1">
        <f t="shared" si="103"/>
        <v>10136.852727272726</v>
      </c>
      <c r="V1297" s="1">
        <f t="shared" si="104"/>
        <v>2927.272727272727</v>
      </c>
    </row>
    <row r="1298" spans="1:22" x14ac:dyDescent="0.2">
      <c r="A1298">
        <v>43027</v>
      </c>
      <c r="B1298">
        <v>4</v>
      </c>
      <c r="C1298">
        <v>867</v>
      </c>
      <c r="D1298">
        <v>50</v>
      </c>
      <c r="E1298">
        <v>99</v>
      </c>
      <c r="F1298">
        <v>29.37</v>
      </c>
      <c r="G1298">
        <v>29.6</v>
      </c>
      <c r="H1298">
        <v>18.821000000000002</v>
      </c>
      <c r="I1298">
        <v>0.33</v>
      </c>
      <c r="J1298">
        <v>6.7999999999999996E-3</v>
      </c>
      <c r="K1298">
        <v>1.5145454545454544E-3</v>
      </c>
      <c r="L1298">
        <v>3.1900000000000001E-3</v>
      </c>
      <c r="M1298">
        <v>1.0400700000000001</v>
      </c>
      <c r="N1298">
        <v>0.3</v>
      </c>
      <c r="R1298" s="1">
        <f t="shared" si="100"/>
        <v>66.351515151515144</v>
      </c>
      <c r="S1298" s="1">
        <f t="shared" si="101"/>
        <v>14.778292011019282</v>
      </c>
      <c r="T1298" s="1">
        <f t="shared" si="102"/>
        <v>31.126666666666669</v>
      </c>
      <c r="U1298" s="1">
        <f t="shared" si="103"/>
        <v>10148.561818181819</v>
      </c>
      <c r="V1298" s="1">
        <f t="shared" si="104"/>
        <v>2927.272727272727</v>
      </c>
    </row>
    <row r="1299" spans="1:22" x14ac:dyDescent="0.2">
      <c r="A1299">
        <v>43028</v>
      </c>
      <c r="B1299">
        <v>4</v>
      </c>
      <c r="C1299">
        <v>868</v>
      </c>
      <c r="D1299">
        <v>50</v>
      </c>
      <c r="E1299">
        <v>99</v>
      </c>
      <c r="F1299">
        <v>29.4</v>
      </c>
      <c r="G1299">
        <v>29.63</v>
      </c>
      <c r="H1299">
        <v>18.414999999999999</v>
      </c>
      <c r="I1299">
        <v>0.33</v>
      </c>
      <c r="J1299">
        <v>6.8100000000000001E-3</v>
      </c>
      <c r="K1299">
        <v>1.4856521739130435E-3</v>
      </c>
      <c r="L1299">
        <v>3.1900000000000001E-3</v>
      </c>
      <c r="M1299">
        <v>1.0412699999999999</v>
      </c>
      <c r="N1299">
        <v>0.28999999999999998</v>
      </c>
      <c r="R1299" s="1">
        <f t="shared" si="100"/>
        <v>66.449090909090913</v>
      </c>
      <c r="S1299" s="1">
        <f t="shared" si="101"/>
        <v>14.496363636363636</v>
      </c>
      <c r="T1299" s="1">
        <f t="shared" si="102"/>
        <v>31.126666666666669</v>
      </c>
      <c r="U1299" s="1">
        <f t="shared" si="103"/>
        <v>10160.270909090908</v>
      </c>
      <c r="V1299" s="1">
        <f t="shared" si="104"/>
        <v>2829.6969696969695</v>
      </c>
    </row>
    <row r="1300" spans="1:22" x14ac:dyDescent="0.2">
      <c r="A1300">
        <v>43034</v>
      </c>
      <c r="B1300">
        <v>4</v>
      </c>
      <c r="C1300">
        <v>866</v>
      </c>
      <c r="D1300">
        <v>50</v>
      </c>
      <c r="E1300">
        <v>99</v>
      </c>
      <c r="F1300">
        <v>29.33</v>
      </c>
      <c r="G1300">
        <v>29.57</v>
      </c>
      <c r="H1300">
        <v>18.395</v>
      </c>
      <c r="I1300">
        <v>0.33</v>
      </c>
      <c r="J1300">
        <v>6.7000000000000002E-3</v>
      </c>
      <c r="K1300">
        <v>1.4254545454545455E-3</v>
      </c>
      <c r="L1300">
        <v>3.3300000000000001E-3</v>
      </c>
      <c r="M1300">
        <v>1.03694</v>
      </c>
      <c r="N1300">
        <v>0.28999999999999998</v>
      </c>
      <c r="R1300" s="1">
        <f t="shared" si="100"/>
        <v>65.375757575757575</v>
      </c>
      <c r="S1300" s="1">
        <f t="shared" si="101"/>
        <v>13.908980716253444</v>
      </c>
      <c r="T1300" s="1">
        <f t="shared" si="102"/>
        <v>32.492727272727272</v>
      </c>
      <c r="U1300" s="1">
        <f t="shared" si="103"/>
        <v>10118.020606060605</v>
      </c>
      <c r="V1300" s="1">
        <f t="shared" si="104"/>
        <v>2829.6969696969695</v>
      </c>
    </row>
    <row r="1301" spans="1:22" x14ac:dyDescent="0.2">
      <c r="A1301">
        <v>43035</v>
      </c>
      <c r="B1301">
        <v>4</v>
      </c>
      <c r="C1301">
        <v>866</v>
      </c>
      <c r="D1301">
        <v>50</v>
      </c>
      <c r="E1301">
        <v>99</v>
      </c>
      <c r="F1301">
        <v>29.33</v>
      </c>
      <c r="G1301">
        <v>29.57</v>
      </c>
      <c r="H1301">
        <v>19.192</v>
      </c>
      <c r="I1301">
        <v>0.33</v>
      </c>
      <c r="J1301">
        <v>6.7499999999999999E-3</v>
      </c>
      <c r="K1301">
        <v>1.3022727272727272E-3</v>
      </c>
      <c r="L1301">
        <v>3.3300000000000001E-3</v>
      </c>
      <c r="M1301">
        <v>1.03694</v>
      </c>
      <c r="N1301">
        <v>0.3</v>
      </c>
      <c r="R1301" s="1">
        <f t="shared" si="100"/>
        <v>65.86363636363636</v>
      </c>
      <c r="S1301" s="1">
        <f t="shared" si="101"/>
        <v>12.707024793388427</v>
      </c>
      <c r="T1301" s="1">
        <f t="shared" si="102"/>
        <v>32.492727272727272</v>
      </c>
      <c r="U1301" s="1">
        <f t="shared" si="103"/>
        <v>10118.020606060605</v>
      </c>
      <c r="V1301" s="1">
        <f t="shared" si="104"/>
        <v>2927.272727272727</v>
      </c>
    </row>
    <row r="1302" spans="1:22" x14ac:dyDescent="0.2">
      <c r="A1302">
        <v>43036</v>
      </c>
      <c r="B1302">
        <v>4</v>
      </c>
      <c r="C1302">
        <v>867</v>
      </c>
      <c r="D1302">
        <v>50</v>
      </c>
      <c r="E1302">
        <v>99</v>
      </c>
      <c r="F1302">
        <v>29.37</v>
      </c>
      <c r="G1302">
        <v>29.6</v>
      </c>
      <c r="H1302">
        <v>19.192</v>
      </c>
      <c r="I1302">
        <v>0.33</v>
      </c>
      <c r="J1302">
        <v>6.7299999999999999E-3</v>
      </c>
      <c r="K1302">
        <v>1.3090909090909091E-3</v>
      </c>
      <c r="L1302">
        <v>3.48E-3</v>
      </c>
      <c r="M1302">
        <v>1.0400199999999999</v>
      </c>
      <c r="N1302">
        <v>0.3</v>
      </c>
      <c r="R1302" s="1">
        <f t="shared" si="100"/>
        <v>65.668484848484837</v>
      </c>
      <c r="S1302" s="1">
        <f t="shared" si="101"/>
        <v>12.773553719008264</v>
      </c>
      <c r="T1302" s="1">
        <f t="shared" si="102"/>
        <v>33.956363636363633</v>
      </c>
      <c r="U1302" s="1">
        <f t="shared" si="103"/>
        <v>10148.073939393938</v>
      </c>
      <c r="V1302" s="1">
        <f t="shared" si="104"/>
        <v>2927.272727272727</v>
      </c>
    </row>
    <row r="1303" spans="1:22" x14ac:dyDescent="0.2">
      <c r="A1303">
        <v>43037</v>
      </c>
      <c r="B1303">
        <v>4</v>
      </c>
      <c r="C1303">
        <v>868</v>
      </c>
      <c r="D1303">
        <v>50</v>
      </c>
      <c r="E1303">
        <v>99</v>
      </c>
      <c r="F1303">
        <v>29.4</v>
      </c>
      <c r="G1303">
        <v>29.63</v>
      </c>
      <c r="H1303">
        <v>18.202999999999999</v>
      </c>
      <c r="I1303">
        <v>0.33</v>
      </c>
      <c r="J1303">
        <v>6.7600000000000004E-3</v>
      </c>
      <c r="K1303">
        <v>1.3090909090909091E-3</v>
      </c>
      <c r="L1303">
        <v>3.48E-3</v>
      </c>
      <c r="M1303">
        <v>1.04122</v>
      </c>
      <c r="N1303">
        <v>0.28999999999999998</v>
      </c>
      <c r="R1303" s="1">
        <f t="shared" si="100"/>
        <v>65.961212121212114</v>
      </c>
      <c r="S1303" s="1">
        <f t="shared" si="101"/>
        <v>12.773553719008264</v>
      </c>
      <c r="T1303" s="1">
        <f t="shared" si="102"/>
        <v>33.956363636363633</v>
      </c>
      <c r="U1303" s="1">
        <f t="shared" si="103"/>
        <v>10159.783030303031</v>
      </c>
      <c r="V1303" s="1">
        <f t="shared" si="104"/>
        <v>2829.6969696969695</v>
      </c>
    </row>
    <row r="1304" spans="1:22" x14ac:dyDescent="0.2">
      <c r="A1304">
        <v>43043</v>
      </c>
      <c r="B1304">
        <v>4</v>
      </c>
      <c r="C1304">
        <v>868</v>
      </c>
      <c r="D1304">
        <v>50</v>
      </c>
      <c r="E1304">
        <v>99</v>
      </c>
      <c r="F1304">
        <v>29.4</v>
      </c>
      <c r="G1304">
        <v>29.63</v>
      </c>
      <c r="H1304">
        <v>18.841000000000001</v>
      </c>
      <c r="I1304">
        <v>0.33</v>
      </c>
      <c r="J1304">
        <v>6.7600000000000004E-3</v>
      </c>
      <c r="K1304">
        <v>1.4254545454545455E-3</v>
      </c>
      <c r="L1304">
        <v>3.48E-3</v>
      </c>
      <c r="M1304">
        <v>1.04122</v>
      </c>
      <c r="N1304">
        <v>0.3</v>
      </c>
      <c r="R1304" s="1">
        <f t="shared" si="100"/>
        <v>65.961212121212114</v>
      </c>
      <c r="S1304" s="1">
        <f t="shared" si="101"/>
        <v>13.908980716253444</v>
      </c>
      <c r="T1304" s="1">
        <f t="shared" si="102"/>
        <v>33.956363636363633</v>
      </c>
      <c r="U1304" s="1">
        <f t="shared" si="103"/>
        <v>10159.783030303031</v>
      </c>
      <c r="V1304" s="1">
        <f t="shared" si="104"/>
        <v>2927.272727272727</v>
      </c>
    </row>
    <row r="1305" spans="1:22" x14ac:dyDescent="0.2">
      <c r="A1305">
        <v>43045</v>
      </c>
      <c r="B1305">
        <v>4</v>
      </c>
      <c r="C1305">
        <v>868</v>
      </c>
      <c r="D1305">
        <v>50</v>
      </c>
      <c r="E1305">
        <v>99</v>
      </c>
      <c r="F1305">
        <v>29.4</v>
      </c>
      <c r="G1305">
        <v>29.62</v>
      </c>
      <c r="H1305">
        <v>18.120999999999999</v>
      </c>
      <c r="I1305">
        <v>0.33</v>
      </c>
      <c r="J1305">
        <v>6.79E-3</v>
      </c>
      <c r="K1305">
        <v>1.5145454545454544E-3</v>
      </c>
      <c r="L1305">
        <v>3.3300000000000001E-3</v>
      </c>
      <c r="M1305">
        <v>1.04315</v>
      </c>
      <c r="N1305">
        <v>0.28000000000000003</v>
      </c>
      <c r="R1305" s="1">
        <f t="shared" si="100"/>
        <v>66.25393939393939</v>
      </c>
      <c r="S1305" s="1">
        <f t="shared" si="101"/>
        <v>14.778292011019282</v>
      </c>
      <c r="T1305" s="1">
        <f t="shared" si="102"/>
        <v>32.492727272727272</v>
      </c>
      <c r="U1305" s="1">
        <f t="shared" si="103"/>
        <v>10178.615151515152</v>
      </c>
      <c r="V1305" s="1">
        <f t="shared" si="104"/>
        <v>2732.121212121212</v>
      </c>
    </row>
    <row r="1306" spans="1:22" x14ac:dyDescent="0.2">
      <c r="A1306">
        <v>43046</v>
      </c>
      <c r="B1306">
        <v>4</v>
      </c>
      <c r="C1306">
        <v>868</v>
      </c>
      <c r="D1306">
        <v>50</v>
      </c>
      <c r="E1306">
        <v>99</v>
      </c>
      <c r="F1306">
        <v>29.4</v>
      </c>
      <c r="G1306">
        <v>29.62</v>
      </c>
      <c r="H1306">
        <v>18.120999999999999</v>
      </c>
      <c r="I1306">
        <v>0.33</v>
      </c>
      <c r="J1306">
        <v>6.8300000000000001E-3</v>
      </c>
      <c r="K1306">
        <v>1.5145454545454544E-3</v>
      </c>
      <c r="L1306">
        <v>3.3300000000000001E-3</v>
      </c>
      <c r="M1306">
        <v>1.04315</v>
      </c>
      <c r="N1306">
        <v>0.28000000000000003</v>
      </c>
      <c r="R1306" s="1">
        <f t="shared" si="100"/>
        <v>66.644242424242421</v>
      </c>
      <c r="S1306" s="1">
        <f t="shared" si="101"/>
        <v>14.778292011019282</v>
      </c>
      <c r="T1306" s="1">
        <f t="shared" si="102"/>
        <v>32.492727272727272</v>
      </c>
      <c r="U1306" s="1">
        <f t="shared" si="103"/>
        <v>10178.615151515152</v>
      </c>
      <c r="V1306" s="1">
        <f t="shared" si="104"/>
        <v>2732.121212121212</v>
      </c>
    </row>
    <row r="1307" spans="1:22" x14ac:dyDescent="0.2">
      <c r="A1307">
        <v>43052</v>
      </c>
      <c r="B1307">
        <v>4</v>
      </c>
      <c r="C1307">
        <v>867</v>
      </c>
      <c r="D1307">
        <v>50</v>
      </c>
      <c r="E1307">
        <v>99</v>
      </c>
      <c r="F1307">
        <v>29.37</v>
      </c>
      <c r="G1307">
        <v>29.61</v>
      </c>
      <c r="H1307">
        <v>18.023</v>
      </c>
      <c r="I1307">
        <v>0.33</v>
      </c>
      <c r="J1307">
        <v>6.8100000000000001E-3</v>
      </c>
      <c r="K1307">
        <v>1.4836363636363636E-3</v>
      </c>
      <c r="L1307">
        <v>3.3300000000000001E-3</v>
      </c>
      <c r="M1307">
        <v>1.03813</v>
      </c>
      <c r="N1307">
        <v>0.28000000000000003</v>
      </c>
      <c r="R1307" s="1">
        <f t="shared" si="100"/>
        <v>66.449090909090913</v>
      </c>
      <c r="S1307" s="1">
        <f t="shared" si="101"/>
        <v>14.47669421487603</v>
      </c>
      <c r="T1307" s="1">
        <f t="shared" si="102"/>
        <v>32.492727272727272</v>
      </c>
      <c r="U1307" s="1">
        <f t="shared" si="103"/>
        <v>10129.632121212122</v>
      </c>
      <c r="V1307" s="1">
        <f t="shared" si="104"/>
        <v>2732.121212121212</v>
      </c>
    </row>
    <row r="1308" spans="1:22" x14ac:dyDescent="0.2">
      <c r="A1308">
        <v>43054</v>
      </c>
      <c r="B1308">
        <v>4</v>
      </c>
      <c r="C1308">
        <v>868</v>
      </c>
      <c r="D1308">
        <v>50</v>
      </c>
      <c r="E1308">
        <v>99</v>
      </c>
      <c r="F1308">
        <v>29.4</v>
      </c>
      <c r="G1308">
        <v>29.64</v>
      </c>
      <c r="H1308">
        <v>17.651</v>
      </c>
      <c r="I1308">
        <v>0.33</v>
      </c>
      <c r="J1308">
        <v>6.8900000000000003E-3</v>
      </c>
      <c r="K1308">
        <v>1.4836363636363636E-3</v>
      </c>
      <c r="L1308">
        <v>3.3400000000000001E-3</v>
      </c>
      <c r="M1308">
        <v>1.03932</v>
      </c>
      <c r="N1308">
        <v>0.28000000000000003</v>
      </c>
      <c r="R1308" s="1">
        <f t="shared" si="100"/>
        <v>67.229696969696974</v>
      </c>
      <c r="S1308" s="1">
        <f t="shared" si="101"/>
        <v>14.47669421487603</v>
      </c>
      <c r="T1308" s="1">
        <f t="shared" si="102"/>
        <v>32.590303030303033</v>
      </c>
      <c r="U1308" s="1">
        <f t="shared" si="103"/>
        <v>10141.243636363637</v>
      </c>
      <c r="V1308" s="1">
        <f t="shared" si="104"/>
        <v>2732.121212121212</v>
      </c>
    </row>
    <row r="1309" spans="1:22" x14ac:dyDescent="0.2">
      <c r="A1309">
        <v>43057</v>
      </c>
      <c r="B1309">
        <v>4</v>
      </c>
      <c r="C1309">
        <v>866</v>
      </c>
      <c r="D1309">
        <v>50</v>
      </c>
      <c r="E1309">
        <v>99</v>
      </c>
      <c r="F1309">
        <v>29.33</v>
      </c>
      <c r="G1309">
        <v>29.57</v>
      </c>
      <c r="H1309">
        <v>19.154</v>
      </c>
      <c r="I1309">
        <v>0.33</v>
      </c>
      <c r="J1309">
        <v>6.7499999999999999E-3</v>
      </c>
      <c r="K1309">
        <v>1.4759090909090909E-3</v>
      </c>
      <c r="L1309">
        <v>3.3300000000000001E-3</v>
      </c>
      <c r="M1309">
        <v>1.03694</v>
      </c>
      <c r="N1309">
        <v>0.3</v>
      </c>
      <c r="R1309" s="1">
        <f t="shared" si="100"/>
        <v>65.86363636363636</v>
      </c>
      <c r="S1309" s="1">
        <f t="shared" si="101"/>
        <v>14.40129476584022</v>
      </c>
      <c r="T1309" s="1">
        <f t="shared" si="102"/>
        <v>32.492727272727272</v>
      </c>
      <c r="U1309" s="1">
        <f t="shared" si="103"/>
        <v>10118.020606060605</v>
      </c>
      <c r="V1309" s="1">
        <f t="shared" si="104"/>
        <v>2927.272727272727</v>
      </c>
    </row>
    <row r="1310" spans="1:22" x14ac:dyDescent="0.2">
      <c r="A1310">
        <v>43062</v>
      </c>
      <c r="B1310">
        <v>4</v>
      </c>
      <c r="C1310">
        <v>866</v>
      </c>
      <c r="D1310">
        <v>50</v>
      </c>
      <c r="E1310">
        <v>99</v>
      </c>
      <c r="F1310">
        <v>29.33</v>
      </c>
      <c r="G1310">
        <v>29.57</v>
      </c>
      <c r="H1310">
        <v>18.472000000000001</v>
      </c>
      <c r="I1310">
        <v>0.33</v>
      </c>
      <c r="J1310">
        <v>6.7799999999999996E-3</v>
      </c>
      <c r="K1310">
        <v>1.4652631578947369E-3</v>
      </c>
      <c r="L1310">
        <v>3.47E-3</v>
      </c>
      <c r="M1310">
        <v>1.0368999999999999</v>
      </c>
      <c r="N1310">
        <v>0.28999999999999998</v>
      </c>
      <c r="R1310" s="1">
        <f t="shared" si="100"/>
        <v>66.156363636363636</v>
      </c>
      <c r="S1310" s="1">
        <f t="shared" si="101"/>
        <v>14.297416267942584</v>
      </c>
      <c r="T1310" s="1">
        <f t="shared" si="102"/>
        <v>33.858787878787872</v>
      </c>
      <c r="U1310" s="1">
        <f t="shared" si="103"/>
        <v>10117.630303030301</v>
      </c>
      <c r="V1310" s="1">
        <f t="shared" si="104"/>
        <v>2829.6969696969695</v>
      </c>
    </row>
    <row r="1311" spans="1:22" x14ac:dyDescent="0.2">
      <c r="A1311">
        <v>43073</v>
      </c>
      <c r="B1311">
        <v>4</v>
      </c>
      <c r="C1311">
        <v>867</v>
      </c>
      <c r="D1311">
        <v>50</v>
      </c>
      <c r="E1311">
        <v>99</v>
      </c>
      <c r="F1311">
        <v>29.37</v>
      </c>
      <c r="G1311">
        <v>29.59</v>
      </c>
      <c r="H1311">
        <v>19.483000000000001</v>
      </c>
      <c r="I1311">
        <v>0.33</v>
      </c>
      <c r="J1311">
        <v>6.7799999999999996E-3</v>
      </c>
      <c r="K1311">
        <v>1.7385E-3</v>
      </c>
      <c r="L1311">
        <v>3.62E-3</v>
      </c>
      <c r="M1311">
        <v>1.03999</v>
      </c>
      <c r="N1311">
        <v>0.31</v>
      </c>
      <c r="R1311" s="1">
        <f t="shared" si="100"/>
        <v>66.156363636363636</v>
      </c>
      <c r="S1311" s="1">
        <f t="shared" si="101"/>
        <v>16.963545454545454</v>
      </c>
      <c r="T1311" s="1">
        <f t="shared" si="102"/>
        <v>35.322424242424241</v>
      </c>
      <c r="U1311" s="1">
        <f t="shared" si="103"/>
        <v>10147.78121212121</v>
      </c>
      <c r="V1311" s="1">
        <f t="shared" si="104"/>
        <v>3024.8484848484845</v>
      </c>
    </row>
    <row r="1312" spans="1:22" x14ac:dyDescent="0.2">
      <c r="A1312">
        <v>43077</v>
      </c>
      <c r="B1312">
        <v>4</v>
      </c>
      <c r="C1312">
        <v>867</v>
      </c>
      <c r="D1312">
        <v>50</v>
      </c>
      <c r="E1312">
        <v>99</v>
      </c>
      <c r="F1312">
        <v>29.37</v>
      </c>
      <c r="G1312">
        <v>29.6</v>
      </c>
      <c r="H1312">
        <v>18.777000000000001</v>
      </c>
      <c r="I1312">
        <v>0.33</v>
      </c>
      <c r="J1312">
        <v>6.7600000000000004E-3</v>
      </c>
      <c r="K1312">
        <v>1.6919047619047619E-3</v>
      </c>
      <c r="L1312">
        <v>3.3300000000000001E-3</v>
      </c>
      <c r="M1312">
        <v>1.0400400000000001</v>
      </c>
      <c r="N1312">
        <v>0.28999999999999998</v>
      </c>
      <c r="R1312" s="1">
        <f t="shared" si="100"/>
        <v>65.961212121212114</v>
      </c>
      <c r="S1312" s="1">
        <f t="shared" si="101"/>
        <v>16.508888888888887</v>
      </c>
      <c r="T1312" s="1">
        <f t="shared" si="102"/>
        <v>32.492727272727272</v>
      </c>
      <c r="U1312" s="1">
        <f t="shared" si="103"/>
        <v>10148.269090909091</v>
      </c>
      <c r="V1312" s="1">
        <f t="shared" si="104"/>
        <v>2829.6969696969695</v>
      </c>
    </row>
    <row r="1313" spans="1:22" x14ac:dyDescent="0.2">
      <c r="A1313">
        <v>43082</v>
      </c>
      <c r="B1313">
        <v>4</v>
      </c>
      <c r="C1313">
        <v>867</v>
      </c>
      <c r="D1313">
        <v>50</v>
      </c>
      <c r="E1313">
        <v>99</v>
      </c>
      <c r="F1313">
        <v>29.37</v>
      </c>
      <c r="G1313">
        <v>29.58</v>
      </c>
      <c r="H1313">
        <v>19.181000000000001</v>
      </c>
      <c r="I1313">
        <v>0.33</v>
      </c>
      <c r="J1313">
        <v>6.8199999999999997E-3</v>
      </c>
      <c r="K1313">
        <v>1.7818181818181817E-3</v>
      </c>
      <c r="L1313">
        <v>3.47E-3</v>
      </c>
      <c r="M1313">
        <v>1.04383</v>
      </c>
      <c r="N1313">
        <v>0.3</v>
      </c>
      <c r="R1313" s="1">
        <f t="shared" si="100"/>
        <v>66.546666666666653</v>
      </c>
      <c r="S1313" s="1">
        <f t="shared" si="101"/>
        <v>17.386225895316805</v>
      </c>
      <c r="T1313" s="1">
        <f t="shared" si="102"/>
        <v>33.858787878787872</v>
      </c>
      <c r="U1313" s="1">
        <f t="shared" si="103"/>
        <v>10185.250303030303</v>
      </c>
      <c r="V1313" s="1">
        <f t="shared" si="104"/>
        <v>2927.272727272727</v>
      </c>
    </row>
    <row r="1314" spans="1:22" x14ac:dyDescent="0.2">
      <c r="A1314">
        <v>43084</v>
      </c>
      <c r="B1314">
        <v>4</v>
      </c>
      <c r="C1314">
        <v>867</v>
      </c>
      <c r="D1314">
        <v>50</v>
      </c>
      <c r="E1314">
        <v>99</v>
      </c>
      <c r="F1314">
        <v>29.37</v>
      </c>
      <c r="G1314">
        <v>29.58</v>
      </c>
      <c r="H1314">
        <v>18.849</v>
      </c>
      <c r="I1314">
        <v>0.33</v>
      </c>
      <c r="J1314">
        <v>6.7799999999999996E-3</v>
      </c>
      <c r="K1314">
        <v>1.826086956521739E-3</v>
      </c>
      <c r="L1314">
        <v>3.47E-3</v>
      </c>
      <c r="M1314">
        <v>1.04383</v>
      </c>
      <c r="N1314">
        <v>0.3</v>
      </c>
      <c r="R1314" s="1">
        <f t="shared" si="100"/>
        <v>66.156363636363636</v>
      </c>
      <c r="S1314" s="1">
        <f t="shared" si="101"/>
        <v>17.818181818181817</v>
      </c>
      <c r="T1314" s="1">
        <f t="shared" si="102"/>
        <v>33.858787878787872</v>
      </c>
      <c r="U1314" s="1">
        <f t="shared" si="103"/>
        <v>10185.250303030303</v>
      </c>
      <c r="V1314" s="1">
        <f t="shared" si="104"/>
        <v>2927.272727272727</v>
      </c>
    </row>
    <row r="1315" spans="1:22" x14ac:dyDescent="0.2">
      <c r="A1315">
        <v>43085</v>
      </c>
      <c r="B1315">
        <v>4</v>
      </c>
      <c r="C1315">
        <v>867</v>
      </c>
      <c r="D1315">
        <v>50</v>
      </c>
      <c r="E1315">
        <v>99</v>
      </c>
      <c r="F1315">
        <v>29.37</v>
      </c>
      <c r="G1315">
        <v>29.58</v>
      </c>
      <c r="H1315">
        <v>18.849</v>
      </c>
      <c r="I1315">
        <v>0.33</v>
      </c>
      <c r="J1315">
        <v>6.7999999999999996E-3</v>
      </c>
      <c r="K1315">
        <v>1.826086956521739E-3</v>
      </c>
      <c r="L1315">
        <v>3.3300000000000001E-3</v>
      </c>
      <c r="M1315">
        <v>1.04386</v>
      </c>
      <c r="N1315">
        <v>0.3</v>
      </c>
      <c r="R1315" s="1">
        <f t="shared" si="100"/>
        <v>66.351515151515144</v>
      </c>
      <c r="S1315" s="1">
        <f t="shared" si="101"/>
        <v>17.818181818181817</v>
      </c>
      <c r="T1315" s="1">
        <f t="shared" si="102"/>
        <v>32.492727272727272</v>
      </c>
      <c r="U1315" s="1">
        <f t="shared" si="103"/>
        <v>10185.54303030303</v>
      </c>
      <c r="V1315" s="1">
        <f t="shared" si="104"/>
        <v>2927.272727272727</v>
      </c>
    </row>
    <row r="1316" spans="1:22" x14ac:dyDescent="0.2">
      <c r="A1316">
        <v>43086</v>
      </c>
      <c r="B1316">
        <v>4</v>
      </c>
      <c r="C1316">
        <v>868</v>
      </c>
      <c r="D1316">
        <v>50</v>
      </c>
      <c r="E1316">
        <v>99</v>
      </c>
      <c r="F1316">
        <v>29.4</v>
      </c>
      <c r="G1316">
        <v>29.62</v>
      </c>
      <c r="H1316">
        <v>18.483000000000001</v>
      </c>
      <c r="I1316">
        <v>0.33</v>
      </c>
      <c r="J1316">
        <v>6.8100000000000001E-3</v>
      </c>
      <c r="K1316">
        <v>1.8725E-3</v>
      </c>
      <c r="L1316">
        <v>2.6099999999999999E-3</v>
      </c>
      <c r="M1316">
        <v>1.04328</v>
      </c>
      <c r="N1316">
        <v>0.28999999999999998</v>
      </c>
      <c r="R1316" s="1">
        <f t="shared" si="100"/>
        <v>66.449090909090913</v>
      </c>
      <c r="S1316" s="1">
        <f t="shared" si="101"/>
        <v>18.271060606060605</v>
      </c>
      <c r="T1316" s="1">
        <f t="shared" si="102"/>
        <v>25.467272727272729</v>
      </c>
      <c r="U1316" s="1">
        <f t="shared" si="103"/>
        <v>10179.883636363635</v>
      </c>
      <c r="V1316" s="1">
        <f t="shared" si="104"/>
        <v>2829.6969696969695</v>
      </c>
    </row>
    <row r="1317" spans="1:22" x14ac:dyDescent="0.2">
      <c r="A1317">
        <v>43091</v>
      </c>
      <c r="B1317">
        <v>4</v>
      </c>
      <c r="C1317">
        <v>866</v>
      </c>
      <c r="D1317">
        <v>50</v>
      </c>
      <c r="E1317">
        <v>99</v>
      </c>
      <c r="F1317">
        <v>29.33</v>
      </c>
      <c r="G1317">
        <v>29.55</v>
      </c>
      <c r="H1317">
        <v>19.219000000000001</v>
      </c>
      <c r="I1317">
        <v>0.33</v>
      </c>
      <c r="J1317">
        <v>6.79E-3</v>
      </c>
      <c r="K1317">
        <v>1.9608695652173916E-3</v>
      </c>
      <c r="L1317">
        <v>2.8900000000000002E-3</v>
      </c>
      <c r="M1317">
        <v>1.0408200000000001</v>
      </c>
      <c r="N1317">
        <v>0.3</v>
      </c>
      <c r="R1317" s="1">
        <f t="shared" si="100"/>
        <v>66.25393939393939</v>
      </c>
      <c r="S1317" s="1">
        <f t="shared" si="101"/>
        <v>19.133333333333336</v>
      </c>
      <c r="T1317" s="1">
        <f t="shared" si="102"/>
        <v>28.199393939393939</v>
      </c>
      <c r="U1317" s="1">
        <f t="shared" si="103"/>
        <v>10155.879999999999</v>
      </c>
      <c r="V1317" s="1">
        <f t="shared" si="104"/>
        <v>2927.272727272727</v>
      </c>
    </row>
    <row r="1318" spans="1:22" x14ac:dyDescent="0.2">
      <c r="A1318">
        <v>43092</v>
      </c>
      <c r="B1318">
        <v>4</v>
      </c>
      <c r="C1318">
        <v>868</v>
      </c>
      <c r="D1318">
        <v>50</v>
      </c>
      <c r="E1318">
        <v>99</v>
      </c>
      <c r="F1318">
        <v>29.4</v>
      </c>
      <c r="G1318">
        <v>29.62</v>
      </c>
      <c r="H1318">
        <v>18.704000000000001</v>
      </c>
      <c r="I1318">
        <v>0.33</v>
      </c>
      <c r="J1318">
        <v>6.7600000000000004E-3</v>
      </c>
      <c r="K1318">
        <v>1.9608695652173916E-3</v>
      </c>
      <c r="L1318">
        <v>2.8999999999999998E-3</v>
      </c>
      <c r="M1318">
        <v>1.0432300000000001</v>
      </c>
      <c r="N1318">
        <v>0.28999999999999998</v>
      </c>
      <c r="R1318" s="1">
        <f t="shared" si="100"/>
        <v>65.961212121212114</v>
      </c>
      <c r="S1318" s="1">
        <f t="shared" si="101"/>
        <v>19.133333333333336</v>
      </c>
      <c r="T1318" s="1">
        <f t="shared" si="102"/>
        <v>28.296969696969693</v>
      </c>
      <c r="U1318" s="1">
        <f t="shared" si="103"/>
        <v>10179.395757575758</v>
      </c>
      <c r="V1318" s="1">
        <f t="shared" si="104"/>
        <v>2829.6969696969695</v>
      </c>
    </row>
    <row r="1319" spans="1:22" x14ac:dyDescent="0.2">
      <c r="A1319">
        <v>43093</v>
      </c>
      <c r="B1319">
        <v>4</v>
      </c>
      <c r="C1319">
        <v>868</v>
      </c>
      <c r="D1319">
        <v>50</v>
      </c>
      <c r="E1319">
        <v>99</v>
      </c>
      <c r="F1319">
        <v>29.4</v>
      </c>
      <c r="G1319">
        <v>29.62</v>
      </c>
      <c r="H1319">
        <v>19.571999999999999</v>
      </c>
      <c r="I1319">
        <v>0.33</v>
      </c>
      <c r="J1319">
        <v>6.7600000000000004E-3</v>
      </c>
      <c r="K1319">
        <v>1.9599999999999999E-3</v>
      </c>
      <c r="L1319">
        <v>2.8999999999999998E-3</v>
      </c>
      <c r="M1319">
        <v>1.0432300000000001</v>
      </c>
      <c r="N1319">
        <v>0.31</v>
      </c>
      <c r="R1319" s="1">
        <f t="shared" si="100"/>
        <v>65.961212121212114</v>
      </c>
      <c r="S1319" s="1">
        <f t="shared" si="101"/>
        <v>19.124848484848481</v>
      </c>
      <c r="T1319" s="1">
        <f t="shared" si="102"/>
        <v>28.296969696969693</v>
      </c>
      <c r="U1319" s="1">
        <f t="shared" si="103"/>
        <v>10179.395757575758</v>
      </c>
      <c r="V1319" s="1">
        <f t="shared" si="104"/>
        <v>3024.8484848484845</v>
      </c>
    </row>
    <row r="1320" spans="1:22" x14ac:dyDescent="0.2">
      <c r="A1320">
        <v>43094</v>
      </c>
      <c r="B1320">
        <v>4</v>
      </c>
      <c r="C1320">
        <v>868</v>
      </c>
      <c r="D1320">
        <v>50</v>
      </c>
      <c r="E1320">
        <v>99</v>
      </c>
      <c r="F1320">
        <v>29.4</v>
      </c>
      <c r="G1320">
        <v>29.62</v>
      </c>
      <c r="H1320">
        <v>19.48</v>
      </c>
      <c r="I1320">
        <v>0.33</v>
      </c>
      <c r="J1320">
        <v>6.7600000000000004E-3</v>
      </c>
      <c r="K1320">
        <v>1.9599999999999999E-3</v>
      </c>
      <c r="L1320">
        <v>2.8999999999999998E-3</v>
      </c>
      <c r="M1320">
        <v>1.0432300000000001</v>
      </c>
      <c r="N1320">
        <v>0.31</v>
      </c>
      <c r="R1320" s="1">
        <f t="shared" si="100"/>
        <v>65.961212121212114</v>
      </c>
      <c r="S1320" s="1">
        <f t="shared" si="101"/>
        <v>19.124848484848481</v>
      </c>
      <c r="T1320" s="1">
        <f t="shared" si="102"/>
        <v>28.296969696969693</v>
      </c>
      <c r="U1320" s="1">
        <f t="shared" si="103"/>
        <v>10179.395757575758</v>
      </c>
      <c r="V1320" s="1">
        <f t="shared" si="104"/>
        <v>3024.8484848484845</v>
      </c>
    </row>
    <row r="1321" spans="1:22" x14ac:dyDescent="0.2">
      <c r="A1321">
        <v>43095</v>
      </c>
      <c r="B1321">
        <v>4</v>
      </c>
      <c r="C1321">
        <v>867</v>
      </c>
      <c r="D1321">
        <v>50</v>
      </c>
      <c r="E1321">
        <v>99</v>
      </c>
      <c r="F1321">
        <v>29.37</v>
      </c>
      <c r="G1321">
        <v>29.59</v>
      </c>
      <c r="H1321">
        <v>19.48</v>
      </c>
      <c r="I1321">
        <v>0.33</v>
      </c>
      <c r="J1321">
        <v>6.7999999999999996E-3</v>
      </c>
      <c r="K1321">
        <v>1.9599999999999999E-3</v>
      </c>
      <c r="L1321">
        <v>2.8999999999999998E-3</v>
      </c>
      <c r="M1321">
        <v>1.0420199999999999</v>
      </c>
      <c r="N1321">
        <v>0.31</v>
      </c>
      <c r="R1321" s="1">
        <f t="shared" si="100"/>
        <v>66.351515151515144</v>
      </c>
      <c r="S1321" s="1">
        <f t="shared" si="101"/>
        <v>19.124848484848481</v>
      </c>
      <c r="T1321" s="1">
        <f t="shared" si="102"/>
        <v>28.296969696969693</v>
      </c>
      <c r="U1321" s="1">
        <f t="shared" si="103"/>
        <v>10167.58909090909</v>
      </c>
      <c r="V1321" s="1">
        <f t="shared" si="104"/>
        <v>3024.8484848484845</v>
      </c>
    </row>
    <row r="1322" spans="1:22" x14ac:dyDescent="0.2">
      <c r="A1322">
        <v>43101</v>
      </c>
      <c r="B1322">
        <v>4</v>
      </c>
      <c r="C1322">
        <v>867</v>
      </c>
      <c r="D1322">
        <v>50</v>
      </c>
      <c r="E1322">
        <v>99</v>
      </c>
      <c r="F1322">
        <v>29.37</v>
      </c>
      <c r="G1322">
        <v>29.43</v>
      </c>
      <c r="H1322">
        <v>17.981999999999999</v>
      </c>
      <c r="I1322">
        <v>0.33</v>
      </c>
      <c r="J1322">
        <v>6.8100000000000001E-3</v>
      </c>
      <c r="K1322">
        <v>2.0355E-3</v>
      </c>
      <c r="L1322">
        <v>2.8800000000000002E-3</v>
      </c>
      <c r="M1322">
        <v>1.0408200000000001</v>
      </c>
      <c r="N1322">
        <v>0.28000000000000003</v>
      </c>
      <c r="R1322" s="1">
        <f t="shared" si="100"/>
        <v>66.449090909090913</v>
      </c>
      <c r="S1322" s="1">
        <f t="shared" si="101"/>
        <v>19.861545454545453</v>
      </c>
      <c r="T1322" s="1">
        <f t="shared" si="102"/>
        <v>28.101818181818182</v>
      </c>
      <c r="U1322" s="1">
        <f t="shared" si="103"/>
        <v>10155.879999999999</v>
      </c>
      <c r="V1322" s="1">
        <f t="shared" si="104"/>
        <v>2732.121212121212</v>
      </c>
    </row>
    <row r="1323" spans="1:22" x14ac:dyDescent="0.2">
      <c r="A1323">
        <v>43103</v>
      </c>
      <c r="B1323">
        <v>4</v>
      </c>
      <c r="C1323">
        <v>867</v>
      </c>
      <c r="D1323">
        <v>50</v>
      </c>
      <c r="E1323">
        <v>99</v>
      </c>
      <c r="F1323">
        <v>29.37</v>
      </c>
      <c r="G1323">
        <v>29.43</v>
      </c>
      <c r="H1323">
        <v>18.062999999999999</v>
      </c>
      <c r="I1323">
        <v>0.33</v>
      </c>
      <c r="J1323">
        <v>6.8100000000000001E-3</v>
      </c>
      <c r="K1323">
        <v>2.033684210526316E-3</v>
      </c>
      <c r="L1323">
        <v>2.8800000000000002E-3</v>
      </c>
      <c r="M1323">
        <v>1.04081</v>
      </c>
      <c r="N1323">
        <v>0.28000000000000003</v>
      </c>
      <c r="R1323" s="1">
        <f t="shared" si="100"/>
        <v>66.449090909090913</v>
      </c>
      <c r="S1323" s="1">
        <f t="shared" si="101"/>
        <v>19.843827751196173</v>
      </c>
      <c r="T1323" s="1">
        <f t="shared" si="102"/>
        <v>28.101818181818182</v>
      </c>
      <c r="U1323" s="1">
        <f t="shared" si="103"/>
        <v>10155.782424242423</v>
      </c>
      <c r="V1323" s="1">
        <f t="shared" si="104"/>
        <v>2732.121212121212</v>
      </c>
    </row>
    <row r="1324" spans="1:22" x14ac:dyDescent="0.2">
      <c r="A1324">
        <v>43104</v>
      </c>
      <c r="B1324">
        <v>4</v>
      </c>
      <c r="C1324">
        <v>866</v>
      </c>
      <c r="D1324">
        <v>50</v>
      </c>
      <c r="E1324">
        <v>99</v>
      </c>
      <c r="F1324">
        <v>29.33</v>
      </c>
      <c r="G1324">
        <v>29.39</v>
      </c>
      <c r="H1324">
        <v>18.062999999999999</v>
      </c>
      <c r="I1324">
        <v>0.33</v>
      </c>
      <c r="J1324">
        <v>6.8500000000000002E-3</v>
      </c>
      <c r="K1324">
        <v>2.033684210526316E-3</v>
      </c>
      <c r="L1324">
        <v>2.8800000000000002E-3</v>
      </c>
      <c r="M1324">
        <v>1.0396099999999999</v>
      </c>
      <c r="N1324">
        <v>0.28000000000000003</v>
      </c>
      <c r="R1324" s="1">
        <f t="shared" si="100"/>
        <v>66.839393939393929</v>
      </c>
      <c r="S1324" s="1">
        <f t="shared" si="101"/>
        <v>19.843827751196173</v>
      </c>
      <c r="T1324" s="1">
        <f t="shared" si="102"/>
        <v>28.101818181818182</v>
      </c>
      <c r="U1324" s="1">
        <f t="shared" si="103"/>
        <v>10144.073333333332</v>
      </c>
      <c r="V1324" s="1">
        <f t="shared" si="104"/>
        <v>2732.121212121212</v>
      </c>
    </row>
    <row r="1325" spans="1:22" x14ac:dyDescent="0.2">
      <c r="A1325">
        <v>43107</v>
      </c>
      <c r="B1325">
        <v>4</v>
      </c>
      <c r="C1325">
        <v>867</v>
      </c>
      <c r="D1325">
        <v>50</v>
      </c>
      <c r="E1325">
        <v>99</v>
      </c>
      <c r="F1325">
        <v>29.37</v>
      </c>
      <c r="G1325">
        <v>29.41</v>
      </c>
      <c r="H1325">
        <v>18.888000000000002</v>
      </c>
      <c r="I1325">
        <v>0.33</v>
      </c>
      <c r="J1325">
        <v>6.8599999999999998E-3</v>
      </c>
      <c r="K1325">
        <v>2.0316666666666664E-3</v>
      </c>
      <c r="L1325">
        <v>2.8800000000000002E-3</v>
      </c>
      <c r="M1325">
        <v>1.0446</v>
      </c>
      <c r="N1325">
        <v>0.28999999999999998</v>
      </c>
      <c r="R1325" s="1">
        <f t="shared" si="100"/>
        <v>66.936969696969683</v>
      </c>
      <c r="S1325" s="1">
        <f t="shared" si="101"/>
        <v>19.824141414141408</v>
      </c>
      <c r="T1325" s="1">
        <f t="shared" si="102"/>
        <v>28.101818181818182</v>
      </c>
      <c r="U1325" s="1">
        <f t="shared" si="103"/>
        <v>10192.763636363636</v>
      </c>
      <c r="V1325" s="1">
        <f t="shared" si="104"/>
        <v>2829.6969696969695</v>
      </c>
    </row>
    <row r="1326" spans="1:22" x14ac:dyDescent="0.2">
      <c r="A1326">
        <v>43116</v>
      </c>
      <c r="B1326">
        <v>4</v>
      </c>
      <c r="C1326">
        <v>868</v>
      </c>
      <c r="D1326">
        <v>50</v>
      </c>
      <c r="E1326">
        <v>99</v>
      </c>
      <c r="F1326">
        <v>29.4</v>
      </c>
      <c r="G1326">
        <v>29.42</v>
      </c>
      <c r="H1326">
        <v>19.207999999999998</v>
      </c>
      <c r="I1326">
        <v>0.33</v>
      </c>
      <c r="J1326">
        <v>6.8599999999999998E-3</v>
      </c>
      <c r="K1326">
        <v>2.033684210526316E-3</v>
      </c>
      <c r="L1326">
        <v>3.4499999999999999E-3</v>
      </c>
      <c r="M1326">
        <v>1.0495000000000001</v>
      </c>
      <c r="N1326">
        <v>0.3</v>
      </c>
      <c r="R1326" s="1">
        <f t="shared" si="100"/>
        <v>66.936969696969683</v>
      </c>
      <c r="S1326" s="1">
        <f t="shared" si="101"/>
        <v>19.843827751196173</v>
      </c>
      <c r="T1326" s="1">
        <f t="shared" si="102"/>
        <v>33.663636363636364</v>
      </c>
      <c r="U1326" s="1">
        <f t="shared" si="103"/>
        <v>10240.575757575758</v>
      </c>
      <c r="V1326" s="1">
        <f t="shared" si="104"/>
        <v>2927.272727272727</v>
      </c>
    </row>
    <row r="1327" spans="1:22" x14ac:dyDescent="0.2">
      <c r="A1327">
        <v>43118</v>
      </c>
      <c r="B1327">
        <v>4</v>
      </c>
      <c r="C1327">
        <v>867</v>
      </c>
      <c r="D1327">
        <v>50</v>
      </c>
      <c r="E1327">
        <v>99</v>
      </c>
      <c r="F1327">
        <v>29.37</v>
      </c>
      <c r="G1327">
        <v>29.39</v>
      </c>
      <c r="H1327">
        <v>19.170000000000002</v>
      </c>
      <c r="I1327">
        <v>0.33</v>
      </c>
      <c r="J1327">
        <v>6.7600000000000004E-3</v>
      </c>
      <c r="K1327">
        <v>1.6800000000000001E-3</v>
      </c>
      <c r="L1327">
        <v>3.4499999999999999E-3</v>
      </c>
      <c r="M1327">
        <v>1.0483</v>
      </c>
      <c r="N1327">
        <v>0.3</v>
      </c>
      <c r="R1327" s="1">
        <f t="shared" si="100"/>
        <v>65.961212121212114</v>
      </c>
      <c r="S1327" s="1">
        <f t="shared" si="101"/>
        <v>16.392727272727274</v>
      </c>
      <c r="T1327" s="1">
        <f t="shared" si="102"/>
        <v>33.663636363636364</v>
      </c>
      <c r="U1327" s="1">
        <f t="shared" si="103"/>
        <v>10228.866666666667</v>
      </c>
      <c r="V1327" s="1">
        <f t="shared" si="104"/>
        <v>2927.272727272727</v>
      </c>
    </row>
    <row r="1328" spans="1:22" x14ac:dyDescent="0.2">
      <c r="A1328">
        <v>43119</v>
      </c>
      <c r="B1328">
        <v>4</v>
      </c>
      <c r="C1328">
        <v>868</v>
      </c>
      <c r="D1328">
        <v>50</v>
      </c>
      <c r="E1328">
        <v>99</v>
      </c>
      <c r="F1328">
        <v>29.4</v>
      </c>
      <c r="G1328">
        <v>29.42</v>
      </c>
      <c r="H1328">
        <v>19.170000000000002</v>
      </c>
      <c r="I1328">
        <v>0.33</v>
      </c>
      <c r="J1328">
        <v>6.8100000000000001E-3</v>
      </c>
      <c r="K1328">
        <v>1.6800000000000001E-3</v>
      </c>
      <c r="L1328">
        <v>3.4499999999999999E-3</v>
      </c>
      <c r="M1328">
        <v>1.0495000000000001</v>
      </c>
      <c r="N1328">
        <v>0.3</v>
      </c>
      <c r="R1328" s="1">
        <f t="shared" si="100"/>
        <v>66.449090909090913</v>
      </c>
      <c r="S1328" s="1">
        <f t="shared" si="101"/>
        <v>16.392727272727274</v>
      </c>
      <c r="T1328" s="1">
        <f t="shared" si="102"/>
        <v>33.663636363636364</v>
      </c>
      <c r="U1328" s="1">
        <f t="shared" si="103"/>
        <v>10240.575757575758</v>
      </c>
      <c r="V1328" s="1">
        <f t="shared" si="104"/>
        <v>2927.272727272727</v>
      </c>
    </row>
    <row r="1329" spans="1:22" x14ac:dyDescent="0.2">
      <c r="A1329">
        <v>43125</v>
      </c>
      <c r="B1329">
        <v>4</v>
      </c>
      <c r="C1329">
        <v>867</v>
      </c>
      <c r="D1329">
        <v>50</v>
      </c>
      <c r="E1329">
        <v>99</v>
      </c>
      <c r="F1329">
        <v>29.37</v>
      </c>
      <c r="G1329">
        <v>29.39</v>
      </c>
      <c r="H1329">
        <v>18.126999999999999</v>
      </c>
      <c r="I1329">
        <v>0.33</v>
      </c>
      <c r="J1329">
        <v>6.4700000000000001E-3</v>
      </c>
      <c r="K1329">
        <v>1.2750000000000001E-3</v>
      </c>
      <c r="L1329">
        <v>2.16E-3</v>
      </c>
      <c r="M1329">
        <v>1.0485</v>
      </c>
      <c r="N1329">
        <v>0.28000000000000003</v>
      </c>
      <c r="R1329" s="1">
        <f t="shared" si="100"/>
        <v>63.131515151515153</v>
      </c>
      <c r="S1329" s="1">
        <f t="shared" si="101"/>
        <v>12.440909090909091</v>
      </c>
      <c r="T1329" s="1">
        <f t="shared" si="102"/>
        <v>21.076363636363634</v>
      </c>
      <c r="U1329" s="1">
        <f t="shared" si="103"/>
        <v>10230.818181818182</v>
      </c>
      <c r="V1329" s="1">
        <f t="shared" si="104"/>
        <v>2732.121212121212</v>
      </c>
    </row>
    <row r="1330" spans="1:22" x14ac:dyDescent="0.2">
      <c r="A1330">
        <v>43126</v>
      </c>
      <c r="B1330">
        <v>4</v>
      </c>
      <c r="C1330">
        <v>868</v>
      </c>
      <c r="D1330">
        <v>50</v>
      </c>
      <c r="E1330">
        <v>99</v>
      </c>
      <c r="F1330">
        <v>29.4</v>
      </c>
      <c r="G1330">
        <v>29.5</v>
      </c>
      <c r="H1330">
        <v>18.369</v>
      </c>
      <c r="I1330">
        <v>0.33</v>
      </c>
      <c r="J1330">
        <v>6.5700000000000003E-3</v>
      </c>
      <c r="K1330">
        <v>1.2750000000000001E-3</v>
      </c>
      <c r="L1330">
        <v>2.31E-3</v>
      </c>
      <c r="M1330">
        <v>1.0522</v>
      </c>
      <c r="N1330">
        <v>0.28999999999999998</v>
      </c>
      <c r="R1330" s="1">
        <f t="shared" si="100"/>
        <v>64.107272727272729</v>
      </c>
      <c r="S1330" s="1">
        <f t="shared" si="101"/>
        <v>12.440909090909091</v>
      </c>
      <c r="T1330" s="1">
        <f t="shared" si="102"/>
        <v>22.54</v>
      </c>
      <c r="U1330" s="1">
        <f t="shared" si="103"/>
        <v>10266.921212121211</v>
      </c>
      <c r="V1330" s="1">
        <f t="shared" si="104"/>
        <v>2829.6969696969695</v>
      </c>
    </row>
    <row r="1331" spans="1:22" x14ac:dyDescent="0.2">
      <c r="A1331">
        <v>43127</v>
      </c>
      <c r="B1331">
        <v>4</v>
      </c>
      <c r="C1331">
        <v>868</v>
      </c>
      <c r="D1331">
        <v>50</v>
      </c>
      <c r="E1331">
        <v>99</v>
      </c>
      <c r="F1331">
        <v>29.4</v>
      </c>
      <c r="G1331">
        <v>29.51</v>
      </c>
      <c r="H1331">
        <v>17.952000000000002</v>
      </c>
      <c r="I1331">
        <v>0.33</v>
      </c>
      <c r="J1331">
        <v>6.5700000000000003E-3</v>
      </c>
      <c r="K1331">
        <v>1.2750000000000001E-3</v>
      </c>
      <c r="L1331">
        <v>2.31E-3</v>
      </c>
      <c r="M1331">
        <v>1.0503</v>
      </c>
      <c r="N1331">
        <v>0.28000000000000003</v>
      </c>
      <c r="R1331" s="1">
        <f t="shared" si="100"/>
        <v>64.107272727272729</v>
      </c>
      <c r="S1331" s="1">
        <f t="shared" si="101"/>
        <v>12.440909090909091</v>
      </c>
      <c r="T1331" s="1">
        <f t="shared" si="102"/>
        <v>22.54</v>
      </c>
      <c r="U1331" s="1">
        <f t="shared" si="103"/>
        <v>10248.381818181819</v>
      </c>
      <c r="V1331" s="1">
        <f t="shared" si="104"/>
        <v>2732.121212121212</v>
      </c>
    </row>
    <row r="1332" spans="1:22" x14ac:dyDescent="0.2">
      <c r="A1332">
        <v>43131</v>
      </c>
      <c r="B1332">
        <v>4</v>
      </c>
      <c r="C1332">
        <v>868</v>
      </c>
      <c r="D1332">
        <v>50</v>
      </c>
      <c r="E1332">
        <v>99</v>
      </c>
      <c r="F1332">
        <v>29.4</v>
      </c>
      <c r="G1332">
        <v>29.6</v>
      </c>
      <c r="H1332">
        <v>19.155999999999999</v>
      </c>
      <c r="I1332">
        <v>0.33</v>
      </c>
      <c r="J1332">
        <v>6.7099999999999998E-3</v>
      </c>
      <c r="K1332">
        <v>1.3875000000000001E-3</v>
      </c>
      <c r="L1332">
        <v>2.6099999999999999E-3</v>
      </c>
      <c r="M1332">
        <v>1.0470600000000001</v>
      </c>
      <c r="N1332">
        <v>0.3</v>
      </c>
      <c r="R1332" s="1">
        <f t="shared" si="100"/>
        <v>65.473333333333329</v>
      </c>
      <c r="S1332" s="1">
        <f t="shared" si="101"/>
        <v>13.538636363636364</v>
      </c>
      <c r="T1332" s="1">
        <f t="shared" si="102"/>
        <v>25.467272727272729</v>
      </c>
      <c r="U1332" s="1">
        <f t="shared" si="103"/>
        <v>10216.767272727273</v>
      </c>
      <c r="V1332" s="1">
        <f t="shared" si="104"/>
        <v>2927.272727272727</v>
      </c>
    </row>
    <row r="1333" spans="1:22" x14ac:dyDescent="0.2">
      <c r="A1333">
        <v>43137</v>
      </c>
      <c r="B1333">
        <v>4</v>
      </c>
      <c r="C1333">
        <v>868</v>
      </c>
      <c r="D1333">
        <v>50</v>
      </c>
      <c r="E1333">
        <v>99</v>
      </c>
      <c r="F1333">
        <v>29.4</v>
      </c>
      <c r="G1333">
        <v>29.59</v>
      </c>
      <c r="H1333">
        <v>18.225999999999999</v>
      </c>
      <c r="I1333">
        <v>0.33</v>
      </c>
      <c r="J1333">
        <v>6.7099999999999998E-3</v>
      </c>
      <c r="K1333">
        <v>1.0319999999999999E-3</v>
      </c>
      <c r="L1333">
        <v>2.8999999999999998E-3</v>
      </c>
      <c r="M1333">
        <v>1.0489200000000001</v>
      </c>
      <c r="N1333">
        <v>0.28999999999999998</v>
      </c>
      <c r="R1333" s="1">
        <f t="shared" si="100"/>
        <v>65.473333333333329</v>
      </c>
      <c r="S1333" s="1">
        <f t="shared" si="101"/>
        <v>10.06981818181818</v>
      </c>
      <c r="T1333" s="1">
        <f t="shared" si="102"/>
        <v>28.296969696969693</v>
      </c>
      <c r="U1333" s="1">
        <f t="shared" si="103"/>
        <v>10234.916363636365</v>
      </c>
      <c r="V1333" s="1">
        <f t="shared" si="104"/>
        <v>2829.6969696969695</v>
      </c>
    </row>
    <row r="1334" spans="1:22" x14ac:dyDescent="0.2">
      <c r="A1334">
        <v>43138</v>
      </c>
      <c r="B1334">
        <v>4</v>
      </c>
      <c r="C1334">
        <v>867</v>
      </c>
      <c r="D1334">
        <v>50</v>
      </c>
      <c r="E1334">
        <v>99</v>
      </c>
      <c r="F1334">
        <v>29.37</v>
      </c>
      <c r="G1334">
        <v>29.56</v>
      </c>
      <c r="H1334">
        <v>18.225999999999999</v>
      </c>
      <c r="I1334">
        <v>0.33</v>
      </c>
      <c r="J1334">
        <v>6.7000000000000002E-3</v>
      </c>
      <c r="K1334">
        <v>1.0640000000000001E-3</v>
      </c>
      <c r="L1334">
        <v>3.0400000000000002E-3</v>
      </c>
      <c r="M1334">
        <v>1.04769</v>
      </c>
      <c r="N1334">
        <v>0.28999999999999998</v>
      </c>
      <c r="R1334" s="1">
        <f t="shared" si="100"/>
        <v>65.375757575757575</v>
      </c>
      <c r="S1334" s="1">
        <f t="shared" si="101"/>
        <v>10.382060606060605</v>
      </c>
      <c r="T1334" s="1">
        <f t="shared" si="102"/>
        <v>29.6630303030303</v>
      </c>
      <c r="U1334" s="1">
        <f t="shared" si="103"/>
        <v>10222.914545454545</v>
      </c>
      <c r="V1334" s="1">
        <f t="shared" si="104"/>
        <v>2829.6969696969695</v>
      </c>
    </row>
    <row r="1335" spans="1:22" x14ac:dyDescent="0.2">
      <c r="A1335">
        <v>43141</v>
      </c>
      <c r="B1335">
        <v>4</v>
      </c>
      <c r="C1335">
        <v>867</v>
      </c>
      <c r="D1335">
        <v>50</v>
      </c>
      <c r="E1335">
        <v>99</v>
      </c>
      <c r="F1335">
        <v>29.37</v>
      </c>
      <c r="G1335">
        <v>29.58</v>
      </c>
      <c r="H1335">
        <v>17.669</v>
      </c>
      <c r="I1335">
        <v>0.33</v>
      </c>
      <c r="J1335">
        <v>6.6600000000000001E-3</v>
      </c>
      <c r="K1335">
        <v>9.1999999999999992E-4</v>
      </c>
      <c r="L1335">
        <v>3.1800000000000001E-3</v>
      </c>
      <c r="M1335">
        <v>1.04386</v>
      </c>
      <c r="N1335">
        <v>0.28000000000000003</v>
      </c>
      <c r="R1335" s="1">
        <f t="shared" si="100"/>
        <v>64.985454545454544</v>
      </c>
      <c r="S1335" s="1">
        <f t="shared" si="101"/>
        <v>8.9769696969696966</v>
      </c>
      <c r="T1335" s="1">
        <f t="shared" si="102"/>
        <v>31.029090909090908</v>
      </c>
      <c r="U1335" s="1">
        <f t="shared" si="103"/>
        <v>10185.54303030303</v>
      </c>
      <c r="V1335" s="1">
        <f t="shared" si="104"/>
        <v>2732.121212121212</v>
      </c>
    </row>
    <row r="1336" spans="1:22" x14ac:dyDescent="0.2">
      <c r="A1336">
        <v>43144</v>
      </c>
      <c r="B1336">
        <v>4</v>
      </c>
      <c r="C1336">
        <v>868</v>
      </c>
      <c r="D1336">
        <v>50</v>
      </c>
      <c r="E1336">
        <v>99</v>
      </c>
      <c r="F1336">
        <v>29.4</v>
      </c>
      <c r="G1336">
        <v>29.61</v>
      </c>
      <c r="H1336">
        <v>19.323</v>
      </c>
      <c r="I1336">
        <v>0.33</v>
      </c>
      <c r="J1336">
        <v>6.7600000000000004E-3</v>
      </c>
      <c r="K1336">
        <v>9.5117647058823535E-4</v>
      </c>
      <c r="L1336">
        <v>3.1900000000000001E-3</v>
      </c>
      <c r="M1336">
        <v>1.0450699999999999</v>
      </c>
      <c r="N1336">
        <v>0.3</v>
      </c>
      <c r="R1336" s="1">
        <f t="shared" si="100"/>
        <v>65.961212121212114</v>
      </c>
      <c r="S1336" s="1">
        <f t="shared" si="101"/>
        <v>9.2811764705882354</v>
      </c>
      <c r="T1336" s="1">
        <f t="shared" si="102"/>
        <v>31.126666666666669</v>
      </c>
      <c r="U1336" s="1">
        <f t="shared" si="103"/>
        <v>10197.349696969695</v>
      </c>
      <c r="V1336" s="1">
        <f t="shared" si="104"/>
        <v>2927.272727272727</v>
      </c>
    </row>
    <row r="1337" spans="1:22" x14ac:dyDescent="0.2">
      <c r="A1337">
        <v>43147</v>
      </c>
      <c r="B1337">
        <v>4</v>
      </c>
      <c r="C1337">
        <v>868</v>
      </c>
      <c r="D1337">
        <v>50</v>
      </c>
      <c r="E1337">
        <v>99</v>
      </c>
      <c r="F1337">
        <v>29.4</v>
      </c>
      <c r="G1337">
        <v>29.62</v>
      </c>
      <c r="H1337">
        <v>18.498000000000001</v>
      </c>
      <c r="I1337">
        <v>0.33</v>
      </c>
      <c r="J1337">
        <v>6.7400000000000003E-3</v>
      </c>
      <c r="K1337">
        <v>1.0399999999999999E-3</v>
      </c>
      <c r="L1337">
        <v>3.3300000000000001E-3</v>
      </c>
      <c r="M1337">
        <v>1.04314</v>
      </c>
      <c r="N1337">
        <v>0.28999999999999998</v>
      </c>
      <c r="R1337" s="1">
        <f t="shared" si="100"/>
        <v>65.766060606060606</v>
      </c>
      <c r="S1337" s="1">
        <f t="shared" si="101"/>
        <v>10.147878787878787</v>
      </c>
      <c r="T1337" s="1">
        <f t="shared" si="102"/>
        <v>32.492727272727272</v>
      </c>
      <c r="U1337" s="1">
        <f t="shared" si="103"/>
        <v>10178.517575757574</v>
      </c>
      <c r="V1337" s="1">
        <f t="shared" si="104"/>
        <v>2829.6969696969695</v>
      </c>
    </row>
    <row r="1338" spans="1:22" x14ac:dyDescent="0.2">
      <c r="A1338">
        <v>43148</v>
      </c>
      <c r="B1338">
        <v>4</v>
      </c>
      <c r="C1338">
        <v>869</v>
      </c>
      <c r="D1338">
        <v>50</v>
      </c>
      <c r="E1338">
        <v>99</v>
      </c>
      <c r="F1338">
        <v>29.43</v>
      </c>
      <c r="G1338">
        <v>29.65</v>
      </c>
      <c r="H1338">
        <v>18.54</v>
      </c>
      <c r="I1338">
        <v>0.33</v>
      </c>
      <c r="J1338">
        <v>6.7499999999999999E-3</v>
      </c>
      <c r="K1338">
        <v>1.0733333333333333E-3</v>
      </c>
      <c r="L1338">
        <v>3.3400000000000001E-3</v>
      </c>
      <c r="M1338">
        <v>1.04434</v>
      </c>
      <c r="N1338">
        <v>0.28999999999999998</v>
      </c>
      <c r="R1338" s="1">
        <f t="shared" si="100"/>
        <v>65.86363636363636</v>
      </c>
      <c r="S1338" s="1">
        <f t="shared" si="101"/>
        <v>10.473131313131312</v>
      </c>
      <c r="T1338" s="1">
        <f t="shared" si="102"/>
        <v>32.590303030303033</v>
      </c>
      <c r="U1338" s="1">
        <f t="shared" si="103"/>
        <v>10190.226666666667</v>
      </c>
      <c r="V1338" s="1">
        <f t="shared" si="104"/>
        <v>2829.6969696969695</v>
      </c>
    </row>
    <row r="1339" spans="1:22" x14ac:dyDescent="0.2">
      <c r="A1339">
        <v>43154</v>
      </c>
      <c r="B1339">
        <v>4</v>
      </c>
      <c r="C1339">
        <v>867</v>
      </c>
      <c r="D1339">
        <v>50</v>
      </c>
      <c r="E1339">
        <v>99</v>
      </c>
      <c r="F1339">
        <v>29.37</v>
      </c>
      <c r="G1339">
        <v>29.59</v>
      </c>
      <c r="H1339">
        <v>18.472000000000001</v>
      </c>
      <c r="I1339">
        <v>0.33</v>
      </c>
      <c r="J1339">
        <v>6.7999999999999996E-3</v>
      </c>
      <c r="K1339">
        <v>1.2157894736842105E-3</v>
      </c>
      <c r="L1339">
        <v>3.48E-3</v>
      </c>
      <c r="M1339">
        <v>1.0400100000000001</v>
      </c>
      <c r="N1339">
        <v>0.28999999999999998</v>
      </c>
      <c r="R1339" s="1">
        <f t="shared" si="100"/>
        <v>66.351515151515144</v>
      </c>
      <c r="S1339" s="1">
        <f t="shared" si="101"/>
        <v>11.86315789473684</v>
      </c>
      <c r="T1339" s="1">
        <f t="shared" si="102"/>
        <v>33.956363636363633</v>
      </c>
      <c r="U1339" s="1">
        <f t="shared" si="103"/>
        <v>10147.976363636364</v>
      </c>
      <c r="V1339" s="1">
        <f t="shared" si="104"/>
        <v>2829.6969696969695</v>
      </c>
    </row>
    <row r="1340" spans="1:22" x14ac:dyDescent="0.2">
      <c r="A1340">
        <v>43156</v>
      </c>
      <c r="B1340">
        <v>4</v>
      </c>
      <c r="C1340">
        <v>866</v>
      </c>
      <c r="D1340">
        <v>50</v>
      </c>
      <c r="E1340">
        <v>99</v>
      </c>
      <c r="F1340">
        <v>29.33</v>
      </c>
      <c r="G1340">
        <v>29.56</v>
      </c>
      <c r="H1340">
        <v>18.466000000000001</v>
      </c>
      <c r="I1340">
        <v>0.33</v>
      </c>
      <c r="J1340">
        <v>6.77E-3</v>
      </c>
      <c r="K1340">
        <v>1.2444444444444445E-3</v>
      </c>
      <c r="L1340">
        <v>3.47E-3</v>
      </c>
      <c r="M1340">
        <v>1.03881</v>
      </c>
      <c r="N1340">
        <v>0.28999999999999998</v>
      </c>
      <c r="R1340" s="1">
        <f t="shared" si="100"/>
        <v>66.058787878787882</v>
      </c>
      <c r="S1340" s="1">
        <f t="shared" si="101"/>
        <v>12.142760942760942</v>
      </c>
      <c r="T1340" s="1">
        <f t="shared" si="102"/>
        <v>33.858787878787872</v>
      </c>
      <c r="U1340" s="1">
        <f t="shared" si="103"/>
        <v>10136.267272727273</v>
      </c>
      <c r="V1340" s="1">
        <f t="shared" si="104"/>
        <v>2829.6969696969695</v>
      </c>
    </row>
    <row r="1341" spans="1:22" x14ac:dyDescent="0.2">
      <c r="A1341">
        <v>43160</v>
      </c>
      <c r="B1341">
        <v>4</v>
      </c>
      <c r="C1341">
        <v>868</v>
      </c>
      <c r="D1341">
        <v>50</v>
      </c>
      <c r="E1341">
        <v>99</v>
      </c>
      <c r="F1341">
        <v>29.4</v>
      </c>
      <c r="G1341">
        <v>29.63</v>
      </c>
      <c r="H1341">
        <v>16.946000000000002</v>
      </c>
      <c r="I1341">
        <v>0.33</v>
      </c>
      <c r="J1341">
        <v>6.79E-3</v>
      </c>
      <c r="K1341">
        <v>1.1266666666666667E-3</v>
      </c>
      <c r="L1341">
        <v>3.48E-3</v>
      </c>
      <c r="M1341">
        <v>1.0411999999999999</v>
      </c>
      <c r="N1341">
        <v>0.27</v>
      </c>
      <c r="R1341" s="1">
        <f t="shared" si="100"/>
        <v>66.25393939393939</v>
      </c>
      <c r="S1341" s="1">
        <f t="shared" si="101"/>
        <v>10.993535353535352</v>
      </c>
      <c r="T1341" s="1">
        <f t="shared" si="102"/>
        <v>33.956363636363633</v>
      </c>
      <c r="U1341" s="1">
        <f t="shared" si="103"/>
        <v>10159.587878787877</v>
      </c>
      <c r="V1341" s="1">
        <f t="shared" si="104"/>
        <v>2634.5454545454545</v>
      </c>
    </row>
    <row r="1342" spans="1:22" x14ac:dyDescent="0.2">
      <c r="A1342">
        <v>43174</v>
      </c>
      <c r="B1342">
        <v>4</v>
      </c>
      <c r="C1342">
        <v>868</v>
      </c>
      <c r="D1342">
        <v>50</v>
      </c>
      <c r="E1342">
        <v>99</v>
      </c>
      <c r="F1342">
        <v>29.4</v>
      </c>
      <c r="G1342">
        <v>29.61</v>
      </c>
      <c r="H1342">
        <v>18.408999999999999</v>
      </c>
      <c r="I1342">
        <v>0.33</v>
      </c>
      <c r="J1342">
        <v>6.7799999999999996E-3</v>
      </c>
      <c r="K1342">
        <v>1.1266666666666667E-3</v>
      </c>
      <c r="L1342">
        <v>3.48E-3</v>
      </c>
      <c r="M1342">
        <v>1.0450200000000001</v>
      </c>
      <c r="N1342">
        <v>0.28999999999999998</v>
      </c>
      <c r="R1342" s="1">
        <f t="shared" si="100"/>
        <v>66.156363636363636</v>
      </c>
      <c r="S1342" s="1">
        <f t="shared" si="101"/>
        <v>10.993535353535352</v>
      </c>
      <c r="T1342" s="1">
        <f t="shared" si="102"/>
        <v>33.956363636363633</v>
      </c>
      <c r="U1342" s="1">
        <f t="shared" si="103"/>
        <v>10196.861818181818</v>
      </c>
      <c r="V1342" s="1">
        <f t="shared" si="104"/>
        <v>2829.6969696969695</v>
      </c>
    </row>
    <row r="1343" spans="1:22" x14ac:dyDescent="0.2">
      <c r="A1343">
        <v>43179</v>
      </c>
      <c r="B1343">
        <v>4</v>
      </c>
      <c r="C1343">
        <v>867</v>
      </c>
      <c r="D1343">
        <v>50</v>
      </c>
      <c r="E1343">
        <v>99</v>
      </c>
      <c r="F1343">
        <v>29.37</v>
      </c>
      <c r="G1343">
        <v>29.59</v>
      </c>
      <c r="H1343">
        <v>19.213999999999999</v>
      </c>
      <c r="I1343">
        <v>0.33</v>
      </c>
      <c r="J1343">
        <v>6.7799999999999996E-3</v>
      </c>
      <c r="K1343">
        <v>1.0658823529411765E-3</v>
      </c>
      <c r="L1343">
        <v>3.3300000000000001E-3</v>
      </c>
      <c r="M1343">
        <v>1.04193</v>
      </c>
      <c r="N1343">
        <v>0.3</v>
      </c>
      <c r="R1343" s="1">
        <f t="shared" si="100"/>
        <v>66.156363636363636</v>
      </c>
      <c r="S1343" s="1">
        <f t="shared" si="101"/>
        <v>10.400427807486631</v>
      </c>
      <c r="T1343" s="1">
        <f t="shared" si="102"/>
        <v>32.492727272727272</v>
      </c>
      <c r="U1343" s="1">
        <f t="shared" si="103"/>
        <v>10166.710909090909</v>
      </c>
      <c r="V1343" s="1">
        <f t="shared" si="104"/>
        <v>2927.272727272727</v>
      </c>
    </row>
    <row r="1344" spans="1:22" x14ac:dyDescent="0.2">
      <c r="A1344">
        <v>43181</v>
      </c>
      <c r="B1344">
        <v>4</v>
      </c>
      <c r="C1344">
        <v>868</v>
      </c>
      <c r="D1344">
        <v>50</v>
      </c>
      <c r="E1344">
        <v>99</v>
      </c>
      <c r="F1344">
        <v>29.4</v>
      </c>
      <c r="G1344">
        <v>29.62</v>
      </c>
      <c r="H1344">
        <v>19.015999999999998</v>
      </c>
      <c r="I1344">
        <v>0.33</v>
      </c>
      <c r="J1344">
        <v>6.8100000000000001E-3</v>
      </c>
      <c r="K1344">
        <v>1.0729411764705884E-3</v>
      </c>
      <c r="L1344">
        <v>3.3300000000000001E-3</v>
      </c>
      <c r="M1344">
        <v>1.0431299999999999</v>
      </c>
      <c r="N1344">
        <v>0.3</v>
      </c>
      <c r="R1344" s="1">
        <f t="shared" si="100"/>
        <v>66.449090909090913</v>
      </c>
      <c r="S1344" s="1">
        <f t="shared" si="101"/>
        <v>10.469304812834224</v>
      </c>
      <c r="T1344" s="1">
        <f t="shared" si="102"/>
        <v>32.492727272727272</v>
      </c>
      <c r="U1344" s="1">
        <f t="shared" si="103"/>
        <v>10178.419999999998</v>
      </c>
      <c r="V1344" s="1">
        <f t="shared" si="104"/>
        <v>2927.272727272727</v>
      </c>
    </row>
    <row r="1345" spans="1:22" x14ac:dyDescent="0.2">
      <c r="A1345">
        <v>43182</v>
      </c>
      <c r="B1345">
        <v>4</v>
      </c>
      <c r="C1345">
        <v>868</v>
      </c>
      <c r="D1345">
        <v>50</v>
      </c>
      <c r="E1345">
        <v>99</v>
      </c>
      <c r="F1345">
        <v>29.4</v>
      </c>
      <c r="G1345">
        <v>29.62</v>
      </c>
      <c r="H1345">
        <v>19.015999999999998</v>
      </c>
      <c r="I1345">
        <v>0.33</v>
      </c>
      <c r="J1345">
        <v>6.8100000000000001E-3</v>
      </c>
      <c r="K1345">
        <v>9.5117647058823535E-4</v>
      </c>
      <c r="L1345">
        <v>3.3300000000000001E-3</v>
      </c>
      <c r="M1345">
        <v>1.0431299999999999</v>
      </c>
      <c r="N1345">
        <v>0.3</v>
      </c>
      <c r="R1345" s="1">
        <f t="shared" si="100"/>
        <v>66.449090909090913</v>
      </c>
      <c r="S1345" s="1">
        <f t="shared" si="101"/>
        <v>9.2811764705882354</v>
      </c>
      <c r="T1345" s="1">
        <f t="shared" si="102"/>
        <v>32.492727272727272</v>
      </c>
      <c r="U1345" s="1">
        <f t="shared" si="103"/>
        <v>10178.419999999998</v>
      </c>
      <c r="V1345" s="1">
        <f t="shared" si="104"/>
        <v>2927.272727272727</v>
      </c>
    </row>
    <row r="1346" spans="1:22" x14ac:dyDescent="0.2">
      <c r="A1346">
        <v>43183</v>
      </c>
      <c r="B1346">
        <v>4</v>
      </c>
      <c r="C1346">
        <v>868</v>
      </c>
      <c r="D1346">
        <v>50</v>
      </c>
      <c r="E1346">
        <v>99</v>
      </c>
      <c r="F1346">
        <v>29.4</v>
      </c>
      <c r="G1346">
        <v>29.62</v>
      </c>
      <c r="H1346">
        <v>19.907</v>
      </c>
      <c r="I1346">
        <v>0.33</v>
      </c>
      <c r="J1346">
        <v>6.79E-3</v>
      </c>
      <c r="K1346">
        <v>9.5117647058823535E-4</v>
      </c>
      <c r="L1346">
        <v>3.3300000000000001E-3</v>
      </c>
      <c r="M1346">
        <v>1.0431299999999999</v>
      </c>
      <c r="N1346">
        <v>0.31</v>
      </c>
      <c r="R1346" s="1">
        <f t="shared" ref="R1346:R1409" si="105">J1346/$I1346*3220</f>
        <v>66.25393939393939</v>
      </c>
      <c r="S1346" s="1">
        <f t="shared" ref="S1346:S1409" si="106">K1346/$I1346*3220</f>
        <v>9.2811764705882354</v>
      </c>
      <c r="T1346" s="1">
        <f t="shared" ref="T1346:T1409" si="107">L1346/$I1346*3220</f>
        <v>32.492727272727272</v>
      </c>
      <c r="U1346" s="1">
        <f t="shared" ref="U1346:U1409" si="108">M1346/$I1346*3220</f>
        <v>10178.419999999998</v>
      </c>
      <c r="V1346" s="1">
        <f t="shared" ref="V1346:V1409" si="109">N1346/$I1346*3220</f>
        <v>3024.8484848484845</v>
      </c>
    </row>
    <row r="1347" spans="1:22" x14ac:dyDescent="0.2">
      <c r="A1347">
        <v>43185</v>
      </c>
      <c r="B1347">
        <v>4</v>
      </c>
      <c r="C1347">
        <v>866</v>
      </c>
      <c r="D1347">
        <v>50</v>
      </c>
      <c r="E1347">
        <v>99</v>
      </c>
      <c r="F1347">
        <v>29.33</v>
      </c>
      <c r="G1347">
        <v>29.55</v>
      </c>
      <c r="H1347">
        <v>18.257000000000001</v>
      </c>
      <c r="I1347">
        <v>0.33</v>
      </c>
      <c r="J1347">
        <v>6.7200000000000003E-3</v>
      </c>
      <c r="K1347">
        <v>9.5117647058823535E-4</v>
      </c>
      <c r="L1347">
        <v>3.3300000000000001E-3</v>
      </c>
      <c r="M1347">
        <v>1.0407299999999999</v>
      </c>
      <c r="N1347">
        <v>0.28999999999999998</v>
      </c>
      <c r="R1347" s="1">
        <f t="shared" si="105"/>
        <v>65.570909090909097</v>
      </c>
      <c r="S1347" s="1">
        <f t="shared" si="106"/>
        <v>9.2811764705882354</v>
      </c>
      <c r="T1347" s="1">
        <f t="shared" si="107"/>
        <v>32.492727272727272</v>
      </c>
      <c r="U1347" s="1">
        <f t="shared" si="108"/>
        <v>10155.001818181816</v>
      </c>
      <c r="V1347" s="1">
        <f t="shared" si="109"/>
        <v>2829.6969696969695</v>
      </c>
    </row>
    <row r="1348" spans="1:22" x14ac:dyDescent="0.2">
      <c r="A1348">
        <v>43188</v>
      </c>
      <c r="B1348">
        <v>4</v>
      </c>
      <c r="C1348">
        <v>869</v>
      </c>
      <c r="D1348">
        <v>50</v>
      </c>
      <c r="E1348">
        <v>99</v>
      </c>
      <c r="F1348">
        <v>29.43</v>
      </c>
      <c r="G1348">
        <v>29.67</v>
      </c>
      <c r="H1348">
        <v>18.254000000000001</v>
      </c>
      <c r="I1348">
        <v>0.33</v>
      </c>
      <c r="J1348">
        <v>6.77E-3</v>
      </c>
      <c r="K1348">
        <v>9.8312500000000006E-4</v>
      </c>
      <c r="L1348">
        <v>3.3400000000000001E-3</v>
      </c>
      <c r="M1348">
        <v>1.04051</v>
      </c>
      <c r="N1348">
        <v>0.28999999999999998</v>
      </c>
      <c r="R1348" s="1">
        <f t="shared" si="105"/>
        <v>66.058787878787882</v>
      </c>
      <c r="S1348" s="1">
        <f t="shared" si="106"/>
        <v>9.5929166666666674</v>
      </c>
      <c r="T1348" s="1">
        <f t="shared" si="107"/>
        <v>32.590303030303033</v>
      </c>
      <c r="U1348" s="1">
        <f t="shared" si="108"/>
        <v>10152.855151515152</v>
      </c>
      <c r="V1348" s="1">
        <f t="shared" si="109"/>
        <v>2829.6969696969695</v>
      </c>
    </row>
    <row r="1349" spans="1:22" x14ac:dyDescent="0.2">
      <c r="A1349">
        <v>43189</v>
      </c>
      <c r="B1349">
        <v>4</v>
      </c>
      <c r="C1349">
        <v>868</v>
      </c>
      <c r="D1349">
        <v>50</v>
      </c>
      <c r="E1349">
        <v>99</v>
      </c>
      <c r="F1349">
        <v>29.4</v>
      </c>
      <c r="G1349">
        <v>29.64</v>
      </c>
      <c r="H1349">
        <v>18.791</v>
      </c>
      <c r="I1349">
        <v>0.33</v>
      </c>
      <c r="J1349">
        <v>6.79E-3</v>
      </c>
      <c r="K1349">
        <v>1.0729411764705884E-3</v>
      </c>
      <c r="L1349">
        <v>3.3400000000000001E-3</v>
      </c>
      <c r="M1349">
        <v>1.03931</v>
      </c>
      <c r="N1349">
        <v>0.3</v>
      </c>
      <c r="R1349" s="1">
        <f t="shared" si="105"/>
        <v>66.25393939393939</v>
      </c>
      <c r="S1349" s="1">
        <f t="shared" si="106"/>
        <v>10.469304812834224</v>
      </c>
      <c r="T1349" s="1">
        <f t="shared" si="107"/>
        <v>32.590303030303033</v>
      </c>
      <c r="U1349" s="1">
        <f t="shared" si="108"/>
        <v>10141.146060606059</v>
      </c>
      <c r="V1349" s="1">
        <f t="shared" si="109"/>
        <v>2927.272727272727</v>
      </c>
    </row>
    <row r="1350" spans="1:22" x14ac:dyDescent="0.2">
      <c r="A1350">
        <v>43192</v>
      </c>
      <c r="B1350">
        <v>4</v>
      </c>
      <c r="C1350">
        <v>867</v>
      </c>
      <c r="D1350">
        <v>50</v>
      </c>
      <c r="E1350">
        <v>99</v>
      </c>
      <c r="F1350">
        <v>29.37</v>
      </c>
      <c r="G1350">
        <v>29.6</v>
      </c>
      <c r="H1350">
        <v>17.782</v>
      </c>
      <c r="I1350">
        <v>0.33</v>
      </c>
      <c r="J1350">
        <v>6.8300000000000001E-3</v>
      </c>
      <c r="K1350">
        <v>1.0729411764705884E-3</v>
      </c>
      <c r="L1350">
        <v>3.3300000000000001E-3</v>
      </c>
      <c r="M1350">
        <v>1.0381100000000001</v>
      </c>
      <c r="N1350">
        <v>0.28000000000000003</v>
      </c>
      <c r="R1350" s="1">
        <f t="shared" si="105"/>
        <v>66.644242424242421</v>
      </c>
      <c r="S1350" s="1">
        <f t="shared" si="106"/>
        <v>10.469304812834224</v>
      </c>
      <c r="T1350" s="1">
        <f t="shared" si="107"/>
        <v>32.492727272727272</v>
      </c>
      <c r="U1350" s="1">
        <f t="shared" si="108"/>
        <v>10129.43696969697</v>
      </c>
      <c r="V1350" s="1">
        <f t="shared" si="109"/>
        <v>2732.121212121212</v>
      </c>
    </row>
    <row r="1351" spans="1:22" x14ac:dyDescent="0.2">
      <c r="A1351">
        <v>43195</v>
      </c>
      <c r="B1351">
        <v>4</v>
      </c>
      <c r="C1351">
        <v>868</v>
      </c>
      <c r="D1351">
        <v>50</v>
      </c>
      <c r="E1351">
        <v>99</v>
      </c>
      <c r="F1351">
        <v>29.4</v>
      </c>
      <c r="G1351">
        <v>29.64</v>
      </c>
      <c r="H1351">
        <v>18.794</v>
      </c>
      <c r="I1351">
        <v>0.33</v>
      </c>
      <c r="J1351">
        <v>6.8100000000000001E-3</v>
      </c>
      <c r="K1351">
        <v>1.1266666666666667E-3</v>
      </c>
      <c r="L1351">
        <v>3.3400000000000001E-3</v>
      </c>
      <c r="M1351">
        <v>1.03931</v>
      </c>
      <c r="N1351">
        <v>0.3</v>
      </c>
      <c r="R1351" s="1">
        <f t="shared" si="105"/>
        <v>66.449090909090913</v>
      </c>
      <c r="S1351" s="1">
        <f t="shared" si="106"/>
        <v>10.993535353535352</v>
      </c>
      <c r="T1351" s="1">
        <f t="shared" si="107"/>
        <v>32.590303030303033</v>
      </c>
      <c r="U1351" s="1">
        <f t="shared" si="108"/>
        <v>10141.146060606059</v>
      </c>
      <c r="V1351" s="1">
        <f t="shared" si="109"/>
        <v>2927.272727272727</v>
      </c>
    </row>
    <row r="1352" spans="1:22" x14ac:dyDescent="0.2">
      <c r="A1352">
        <v>43196</v>
      </c>
      <c r="B1352">
        <v>4</v>
      </c>
      <c r="C1352">
        <v>867</v>
      </c>
      <c r="D1352">
        <v>50</v>
      </c>
      <c r="E1352">
        <v>99</v>
      </c>
      <c r="F1352">
        <v>29.37</v>
      </c>
      <c r="G1352">
        <v>29.6</v>
      </c>
      <c r="H1352">
        <v>18.794</v>
      </c>
      <c r="I1352">
        <v>0.33</v>
      </c>
      <c r="J1352">
        <v>6.8500000000000002E-3</v>
      </c>
      <c r="K1352">
        <v>1.1266666666666667E-3</v>
      </c>
      <c r="L1352">
        <v>3.3300000000000001E-3</v>
      </c>
      <c r="M1352">
        <v>1.0381100000000001</v>
      </c>
      <c r="N1352">
        <v>0.3</v>
      </c>
      <c r="R1352" s="1">
        <f t="shared" si="105"/>
        <v>66.839393939393929</v>
      </c>
      <c r="S1352" s="1">
        <f t="shared" si="106"/>
        <v>10.993535353535352</v>
      </c>
      <c r="T1352" s="1">
        <f t="shared" si="107"/>
        <v>32.492727272727272</v>
      </c>
      <c r="U1352" s="1">
        <f t="shared" si="108"/>
        <v>10129.43696969697</v>
      </c>
      <c r="V1352" s="1">
        <f t="shared" si="109"/>
        <v>2927.272727272727</v>
      </c>
    </row>
    <row r="1353" spans="1:22" x14ac:dyDescent="0.2">
      <c r="A1353">
        <v>43197</v>
      </c>
      <c r="B1353">
        <v>4</v>
      </c>
      <c r="C1353">
        <v>867</v>
      </c>
      <c r="D1353">
        <v>50</v>
      </c>
      <c r="E1353">
        <v>99</v>
      </c>
      <c r="F1353">
        <v>29.37</v>
      </c>
      <c r="G1353">
        <v>29.6</v>
      </c>
      <c r="H1353">
        <v>18.289000000000001</v>
      </c>
      <c r="I1353">
        <v>0.33</v>
      </c>
      <c r="J1353">
        <v>6.8500000000000002E-3</v>
      </c>
      <c r="K1353">
        <v>1.1266666666666667E-3</v>
      </c>
      <c r="L1353">
        <v>3.48E-3</v>
      </c>
      <c r="M1353">
        <v>1.03809</v>
      </c>
      <c r="N1353">
        <v>0.28999999999999998</v>
      </c>
      <c r="R1353" s="1">
        <f t="shared" si="105"/>
        <v>66.839393939393929</v>
      </c>
      <c r="S1353" s="1">
        <f t="shared" si="106"/>
        <v>10.993535353535352</v>
      </c>
      <c r="T1353" s="1">
        <f t="shared" si="107"/>
        <v>33.956363636363633</v>
      </c>
      <c r="U1353" s="1">
        <f t="shared" si="108"/>
        <v>10129.241818181818</v>
      </c>
      <c r="V1353" s="1">
        <f t="shared" si="109"/>
        <v>2829.6969696969695</v>
      </c>
    </row>
    <row r="1354" spans="1:22" x14ac:dyDescent="0.2">
      <c r="A1354">
        <v>43200</v>
      </c>
      <c r="B1354">
        <v>4</v>
      </c>
      <c r="C1354">
        <v>868</v>
      </c>
      <c r="D1354">
        <v>50</v>
      </c>
      <c r="E1354">
        <v>99</v>
      </c>
      <c r="F1354">
        <v>29.4</v>
      </c>
      <c r="G1354">
        <v>29.64</v>
      </c>
      <c r="H1354">
        <v>18.306000000000001</v>
      </c>
      <c r="I1354">
        <v>0.33</v>
      </c>
      <c r="J1354">
        <v>6.79E-3</v>
      </c>
      <c r="K1354">
        <v>1.1623529411764705E-3</v>
      </c>
      <c r="L1354">
        <v>3.63E-3</v>
      </c>
      <c r="M1354">
        <v>1.0392699999999999</v>
      </c>
      <c r="N1354">
        <v>0.28999999999999998</v>
      </c>
      <c r="R1354" s="1">
        <f t="shared" si="105"/>
        <v>66.25393939393939</v>
      </c>
      <c r="S1354" s="1">
        <f t="shared" si="106"/>
        <v>11.341746880570408</v>
      </c>
      <c r="T1354" s="1">
        <f t="shared" si="107"/>
        <v>35.419999999999995</v>
      </c>
      <c r="U1354" s="1">
        <f t="shared" si="108"/>
        <v>10140.755757575756</v>
      </c>
      <c r="V1354" s="1">
        <f t="shared" si="109"/>
        <v>2829.6969696969695</v>
      </c>
    </row>
    <row r="1355" spans="1:22" x14ac:dyDescent="0.2">
      <c r="A1355">
        <v>43202</v>
      </c>
      <c r="B1355">
        <v>4</v>
      </c>
      <c r="C1355">
        <v>866</v>
      </c>
      <c r="D1355">
        <v>50</v>
      </c>
      <c r="E1355">
        <v>99</v>
      </c>
      <c r="F1355">
        <v>29.33</v>
      </c>
      <c r="G1355">
        <v>29.56</v>
      </c>
      <c r="H1355">
        <v>18.687000000000001</v>
      </c>
      <c r="I1355">
        <v>0.33</v>
      </c>
      <c r="J1355">
        <v>6.77E-3</v>
      </c>
      <c r="K1355">
        <v>1.2133333333333334E-3</v>
      </c>
      <c r="L1355">
        <v>3.62E-3</v>
      </c>
      <c r="M1355">
        <v>1.03878</v>
      </c>
      <c r="N1355">
        <v>0.28999999999999998</v>
      </c>
      <c r="R1355" s="1">
        <f t="shared" si="105"/>
        <v>66.058787878787882</v>
      </c>
      <c r="S1355" s="1">
        <f t="shared" si="106"/>
        <v>11.839191919191919</v>
      </c>
      <c r="T1355" s="1">
        <f t="shared" si="107"/>
        <v>35.322424242424241</v>
      </c>
      <c r="U1355" s="1">
        <f t="shared" si="108"/>
        <v>10135.974545454546</v>
      </c>
      <c r="V1355" s="1">
        <f t="shared" si="109"/>
        <v>2829.6969696969695</v>
      </c>
    </row>
    <row r="1356" spans="1:22" x14ac:dyDescent="0.2">
      <c r="A1356">
        <v>43203</v>
      </c>
      <c r="B1356">
        <v>4</v>
      </c>
      <c r="C1356">
        <v>867</v>
      </c>
      <c r="D1356">
        <v>50</v>
      </c>
      <c r="E1356">
        <v>99</v>
      </c>
      <c r="F1356">
        <v>29.37</v>
      </c>
      <c r="G1356">
        <v>29.58</v>
      </c>
      <c r="H1356">
        <v>18.045999999999999</v>
      </c>
      <c r="I1356">
        <v>0.33</v>
      </c>
      <c r="J1356">
        <v>6.7799999999999996E-3</v>
      </c>
      <c r="K1356">
        <v>1.2133333333333334E-3</v>
      </c>
      <c r="L1356">
        <v>3.62E-3</v>
      </c>
      <c r="M1356">
        <v>1.04189</v>
      </c>
      <c r="N1356">
        <v>0.28000000000000003</v>
      </c>
      <c r="R1356" s="1">
        <f t="shared" si="105"/>
        <v>66.156363636363636</v>
      </c>
      <c r="S1356" s="1">
        <f t="shared" si="106"/>
        <v>11.839191919191919</v>
      </c>
      <c r="T1356" s="1">
        <f t="shared" si="107"/>
        <v>35.322424242424241</v>
      </c>
      <c r="U1356" s="1">
        <f t="shared" si="108"/>
        <v>10166.320606060604</v>
      </c>
      <c r="V1356" s="1">
        <f t="shared" si="109"/>
        <v>2732.121212121212</v>
      </c>
    </row>
    <row r="1357" spans="1:22" x14ac:dyDescent="0.2">
      <c r="A1357">
        <v>43208</v>
      </c>
      <c r="B1357">
        <v>4</v>
      </c>
      <c r="C1357">
        <v>867</v>
      </c>
      <c r="D1357">
        <v>50</v>
      </c>
      <c r="E1357">
        <v>99</v>
      </c>
      <c r="F1357">
        <v>29.37</v>
      </c>
      <c r="G1357">
        <v>29.58</v>
      </c>
      <c r="H1357">
        <v>18.495000000000001</v>
      </c>
      <c r="I1357">
        <v>0.33</v>
      </c>
      <c r="J1357">
        <v>6.8500000000000002E-3</v>
      </c>
      <c r="K1357">
        <v>1.3026315789473684E-3</v>
      </c>
      <c r="L1357">
        <v>3.62E-3</v>
      </c>
      <c r="M1357">
        <v>1.04189</v>
      </c>
      <c r="N1357">
        <v>0.28999999999999998</v>
      </c>
      <c r="R1357" s="1">
        <f t="shared" si="105"/>
        <v>66.839393939393929</v>
      </c>
      <c r="S1357" s="1">
        <f t="shared" si="106"/>
        <v>12.710526315789474</v>
      </c>
      <c r="T1357" s="1">
        <f t="shared" si="107"/>
        <v>35.322424242424241</v>
      </c>
      <c r="U1357" s="1">
        <f t="shared" si="108"/>
        <v>10166.320606060604</v>
      </c>
      <c r="V1357" s="1">
        <f t="shared" si="109"/>
        <v>2829.6969696969695</v>
      </c>
    </row>
    <row r="1358" spans="1:22" x14ac:dyDescent="0.2">
      <c r="A1358">
        <v>43210</v>
      </c>
      <c r="B1358">
        <v>4</v>
      </c>
      <c r="C1358">
        <v>867</v>
      </c>
      <c r="D1358">
        <v>50</v>
      </c>
      <c r="E1358">
        <v>99</v>
      </c>
      <c r="F1358">
        <v>29.37</v>
      </c>
      <c r="G1358">
        <v>29.58</v>
      </c>
      <c r="H1358">
        <v>19.071000000000002</v>
      </c>
      <c r="I1358">
        <v>0.33</v>
      </c>
      <c r="J1358">
        <v>6.7999999999999996E-3</v>
      </c>
      <c r="K1358">
        <v>1.2133333333333334E-3</v>
      </c>
      <c r="L1358">
        <v>3.62E-3</v>
      </c>
      <c r="M1358">
        <v>1.04189</v>
      </c>
      <c r="N1358">
        <v>0.3</v>
      </c>
      <c r="R1358" s="1">
        <f t="shared" si="105"/>
        <v>66.351515151515144</v>
      </c>
      <c r="S1358" s="1">
        <f t="shared" si="106"/>
        <v>11.839191919191919</v>
      </c>
      <c r="T1358" s="1">
        <f t="shared" si="107"/>
        <v>35.322424242424241</v>
      </c>
      <c r="U1358" s="1">
        <f t="shared" si="108"/>
        <v>10166.320606060604</v>
      </c>
      <c r="V1358" s="1">
        <f t="shared" si="109"/>
        <v>2927.272727272727</v>
      </c>
    </row>
    <row r="1359" spans="1:22" x14ac:dyDescent="0.2">
      <c r="A1359">
        <v>43211</v>
      </c>
      <c r="B1359">
        <v>4</v>
      </c>
      <c r="C1359">
        <v>868</v>
      </c>
      <c r="D1359">
        <v>50</v>
      </c>
      <c r="E1359">
        <v>99</v>
      </c>
      <c r="F1359">
        <v>29.4</v>
      </c>
      <c r="G1359">
        <v>29.62</v>
      </c>
      <c r="H1359">
        <v>19.071000000000002</v>
      </c>
      <c r="I1359">
        <v>0.33</v>
      </c>
      <c r="J1359">
        <v>6.8300000000000001E-3</v>
      </c>
      <c r="K1359">
        <v>1.2133333333333334E-3</v>
      </c>
      <c r="L1359">
        <v>3.48E-3</v>
      </c>
      <c r="M1359">
        <v>1.04311</v>
      </c>
      <c r="N1359">
        <v>0.3</v>
      </c>
      <c r="R1359" s="1">
        <f t="shared" si="105"/>
        <v>66.644242424242421</v>
      </c>
      <c r="S1359" s="1">
        <f t="shared" si="106"/>
        <v>11.839191919191919</v>
      </c>
      <c r="T1359" s="1">
        <f t="shared" si="107"/>
        <v>33.956363636363633</v>
      </c>
      <c r="U1359" s="1">
        <f t="shared" si="108"/>
        <v>10178.224848484848</v>
      </c>
      <c r="V1359" s="1">
        <f t="shared" si="109"/>
        <v>2927.272727272727</v>
      </c>
    </row>
    <row r="1360" spans="1:22" x14ac:dyDescent="0.2">
      <c r="A1360">
        <v>43217</v>
      </c>
      <c r="B1360">
        <v>4</v>
      </c>
      <c r="C1360">
        <v>868</v>
      </c>
      <c r="D1360">
        <v>50</v>
      </c>
      <c r="E1360">
        <v>99</v>
      </c>
      <c r="F1360">
        <v>29.4</v>
      </c>
      <c r="G1360">
        <v>29.62</v>
      </c>
      <c r="H1360">
        <v>18.248999999999999</v>
      </c>
      <c r="I1360">
        <v>0.33</v>
      </c>
      <c r="J1360">
        <v>6.7400000000000003E-3</v>
      </c>
      <c r="K1360">
        <v>1.1623529411764705E-3</v>
      </c>
      <c r="L1360">
        <v>3.48E-3</v>
      </c>
      <c r="M1360">
        <v>1.04311</v>
      </c>
      <c r="N1360">
        <v>0.28999999999999998</v>
      </c>
      <c r="R1360" s="1">
        <f t="shared" si="105"/>
        <v>65.766060606060606</v>
      </c>
      <c r="S1360" s="1">
        <f t="shared" si="106"/>
        <v>11.341746880570408</v>
      </c>
      <c r="T1360" s="1">
        <f t="shared" si="107"/>
        <v>33.956363636363633</v>
      </c>
      <c r="U1360" s="1">
        <f t="shared" si="108"/>
        <v>10178.224848484848</v>
      </c>
      <c r="V1360" s="1">
        <f t="shared" si="109"/>
        <v>2829.6969696969695</v>
      </c>
    </row>
    <row r="1361" spans="1:22" x14ac:dyDescent="0.2">
      <c r="A1361">
        <v>43219</v>
      </c>
      <c r="B1361">
        <v>4</v>
      </c>
      <c r="C1361">
        <v>869</v>
      </c>
      <c r="D1361">
        <v>50</v>
      </c>
      <c r="E1361">
        <v>99</v>
      </c>
      <c r="F1361">
        <v>29.43</v>
      </c>
      <c r="G1361">
        <v>29.64</v>
      </c>
      <c r="H1361">
        <v>18.911000000000001</v>
      </c>
      <c r="I1361">
        <v>0.33</v>
      </c>
      <c r="J1361">
        <v>6.77E-3</v>
      </c>
      <c r="K1361">
        <v>1.1241176470588234E-3</v>
      </c>
      <c r="L1361">
        <v>3.48E-3</v>
      </c>
      <c r="M1361">
        <v>1.0462199999999999</v>
      </c>
      <c r="N1361">
        <v>0.3</v>
      </c>
      <c r="R1361" s="1">
        <f t="shared" si="105"/>
        <v>66.058787878787882</v>
      </c>
      <c r="S1361" s="1">
        <f t="shared" si="106"/>
        <v>10.968663101604276</v>
      </c>
      <c r="T1361" s="1">
        <f t="shared" si="107"/>
        <v>33.956363636363633</v>
      </c>
      <c r="U1361" s="1">
        <f t="shared" si="108"/>
        <v>10208.570909090908</v>
      </c>
      <c r="V1361" s="1">
        <f t="shared" si="109"/>
        <v>2927.272727272727</v>
      </c>
    </row>
    <row r="1362" spans="1:22" x14ac:dyDescent="0.2">
      <c r="A1362">
        <v>43227</v>
      </c>
      <c r="B1362">
        <v>4</v>
      </c>
      <c r="C1362">
        <v>867</v>
      </c>
      <c r="D1362">
        <v>50</v>
      </c>
      <c r="E1362">
        <v>99</v>
      </c>
      <c r="F1362">
        <v>29.37</v>
      </c>
      <c r="G1362">
        <v>29.56</v>
      </c>
      <c r="H1362">
        <v>18.977</v>
      </c>
      <c r="I1362">
        <v>0.33</v>
      </c>
      <c r="J1362">
        <v>6.77E-3</v>
      </c>
      <c r="K1362">
        <v>1.2435294117647058E-3</v>
      </c>
      <c r="L1362">
        <v>3.62E-3</v>
      </c>
      <c r="M1362">
        <v>1.0457000000000001</v>
      </c>
      <c r="N1362">
        <v>0.3</v>
      </c>
      <c r="R1362" s="1">
        <f t="shared" si="105"/>
        <v>66.058787878787882</v>
      </c>
      <c r="S1362" s="1">
        <f t="shared" si="106"/>
        <v>12.133832442067735</v>
      </c>
      <c r="T1362" s="1">
        <f t="shared" si="107"/>
        <v>35.322424242424241</v>
      </c>
      <c r="U1362" s="1">
        <f t="shared" si="108"/>
        <v>10203.496969696971</v>
      </c>
      <c r="V1362" s="1">
        <f t="shared" si="109"/>
        <v>2927.272727272727</v>
      </c>
    </row>
    <row r="1363" spans="1:22" x14ac:dyDescent="0.2">
      <c r="A1363">
        <v>43229</v>
      </c>
      <c r="B1363">
        <v>4</v>
      </c>
      <c r="C1363">
        <v>868</v>
      </c>
      <c r="D1363">
        <v>50</v>
      </c>
      <c r="E1363">
        <v>99</v>
      </c>
      <c r="F1363">
        <v>29.4</v>
      </c>
      <c r="G1363">
        <v>29.6</v>
      </c>
      <c r="H1363">
        <v>19.890999999999998</v>
      </c>
      <c r="I1363">
        <v>0.33</v>
      </c>
      <c r="J1363">
        <v>6.8300000000000001E-3</v>
      </c>
      <c r="K1363">
        <v>1.2133333333333334E-3</v>
      </c>
      <c r="L1363">
        <v>3.62E-3</v>
      </c>
      <c r="M1363">
        <v>1.0468999999999999</v>
      </c>
      <c r="N1363">
        <v>0.31</v>
      </c>
      <c r="R1363" s="1">
        <f t="shared" si="105"/>
        <v>66.644242424242421</v>
      </c>
      <c r="S1363" s="1">
        <f t="shared" si="106"/>
        <v>11.839191919191919</v>
      </c>
      <c r="T1363" s="1">
        <f t="shared" si="107"/>
        <v>35.322424242424241</v>
      </c>
      <c r="U1363" s="1">
        <f t="shared" si="108"/>
        <v>10215.206060606059</v>
      </c>
      <c r="V1363" s="1">
        <f t="shared" si="109"/>
        <v>3024.8484848484845</v>
      </c>
    </row>
    <row r="1364" spans="1:22" x14ac:dyDescent="0.2">
      <c r="A1364">
        <v>43230</v>
      </c>
      <c r="B1364">
        <v>4</v>
      </c>
      <c r="C1364">
        <v>867</v>
      </c>
      <c r="D1364">
        <v>50</v>
      </c>
      <c r="E1364">
        <v>99</v>
      </c>
      <c r="F1364">
        <v>29.37</v>
      </c>
      <c r="G1364">
        <v>29.56</v>
      </c>
      <c r="H1364">
        <v>19.890999999999998</v>
      </c>
      <c r="I1364">
        <v>0.33</v>
      </c>
      <c r="J1364">
        <v>6.77E-3</v>
      </c>
      <c r="K1364">
        <v>1.2133333333333334E-3</v>
      </c>
      <c r="L1364">
        <v>3.62E-3</v>
      </c>
      <c r="M1364">
        <v>1.0457000000000001</v>
      </c>
      <c r="N1364">
        <v>0.31</v>
      </c>
      <c r="R1364" s="1">
        <f t="shared" si="105"/>
        <v>66.058787878787882</v>
      </c>
      <c r="S1364" s="1">
        <f t="shared" si="106"/>
        <v>11.839191919191919</v>
      </c>
      <c r="T1364" s="1">
        <f t="shared" si="107"/>
        <v>35.322424242424241</v>
      </c>
      <c r="U1364" s="1">
        <f t="shared" si="108"/>
        <v>10203.496969696971</v>
      </c>
      <c r="V1364" s="1">
        <f t="shared" si="109"/>
        <v>3024.8484848484845</v>
      </c>
    </row>
    <row r="1365" spans="1:22" x14ac:dyDescent="0.2">
      <c r="A1365">
        <v>43233</v>
      </c>
      <c r="B1365">
        <v>4</v>
      </c>
      <c r="C1365">
        <v>867</v>
      </c>
      <c r="D1365">
        <v>50</v>
      </c>
      <c r="E1365">
        <v>99</v>
      </c>
      <c r="F1365">
        <v>29.37</v>
      </c>
      <c r="G1365">
        <v>29.56</v>
      </c>
      <c r="H1365">
        <v>17.8</v>
      </c>
      <c r="I1365">
        <v>0.33</v>
      </c>
      <c r="J1365">
        <v>6.8700000000000002E-3</v>
      </c>
      <c r="K1365">
        <v>1.3026315789473684E-3</v>
      </c>
      <c r="L1365">
        <v>3.7599999999999999E-3</v>
      </c>
      <c r="M1365">
        <v>1.0456700000000001</v>
      </c>
      <c r="N1365">
        <v>0.28000000000000003</v>
      </c>
      <c r="R1365" s="1">
        <f t="shared" si="105"/>
        <v>67.034545454545452</v>
      </c>
      <c r="S1365" s="1">
        <f t="shared" si="106"/>
        <v>12.710526315789474</v>
      </c>
      <c r="T1365" s="1">
        <f t="shared" si="107"/>
        <v>36.688484848484848</v>
      </c>
      <c r="U1365" s="1">
        <f t="shared" si="108"/>
        <v>10203.204242424243</v>
      </c>
      <c r="V1365" s="1">
        <f t="shared" si="109"/>
        <v>2732.121212121212</v>
      </c>
    </row>
    <row r="1366" spans="1:22" x14ac:dyDescent="0.2">
      <c r="A1366">
        <v>43237</v>
      </c>
      <c r="B1366">
        <v>4</v>
      </c>
      <c r="C1366">
        <v>868</v>
      </c>
      <c r="D1366">
        <v>50</v>
      </c>
      <c r="E1366">
        <v>99</v>
      </c>
      <c r="F1366">
        <v>29.4</v>
      </c>
      <c r="G1366">
        <v>29.6</v>
      </c>
      <c r="H1366">
        <v>18.167999999999999</v>
      </c>
      <c r="I1366">
        <v>0.33</v>
      </c>
      <c r="J1366">
        <v>6.7600000000000004E-3</v>
      </c>
      <c r="K1366">
        <v>1.3342105263157895E-3</v>
      </c>
      <c r="L1366">
        <v>3.7699999999999999E-3</v>
      </c>
      <c r="M1366">
        <v>1.0468900000000001</v>
      </c>
      <c r="N1366">
        <v>0.28999999999999998</v>
      </c>
      <c r="R1366" s="1">
        <f t="shared" si="105"/>
        <v>65.961212121212114</v>
      </c>
      <c r="S1366" s="1">
        <f t="shared" si="106"/>
        <v>13.018660287081339</v>
      </c>
      <c r="T1366" s="1">
        <f t="shared" si="107"/>
        <v>36.786060606060602</v>
      </c>
      <c r="U1366" s="1">
        <f t="shared" si="108"/>
        <v>10215.108484848486</v>
      </c>
      <c r="V1366" s="1">
        <f t="shared" si="109"/>
        <v>2829.6969696969695</v>
      </c>
    </row>
    <row r="1367" spans="1:22" x14ac:dyDescent="0.2">
      <c r="A1367">
        <v>43239</v>
      </c>
      <c r="B1367">
        <v>4</v>
      </c>
      <c r="C1367">
        <v>868</v>
      </c>
      <c r="D1367">
        <v>50</v>
      </c>
      <c r="E1367">
        <v>99</v>
      </c>
      <c r="F1367">
        <v>29.4</v>
      </c>
      <c r="G1367">
        <v>29.6</v>
      </c>
      <c r="H1367">
        <v>18.363</v>
      </c>
      <c r="I1367">
        <v>0.33</v>
      </c>
      <c r="J1367">
        <v>6.7999999999999996E-3</v>
      </c>
      <c r="K1367">
        <v>1.3026315789473684E-3</v>
      </c>
      <c r="L1367">
        <v>3.7699999999999999E-3</v>
      </c>
      <c r="M1367">
        <v>1.04688</v>
      </c>
      <c r="N1367">
        <v>0.28999999999999998</v>
      </c>
      <c r="R1367" s="1">
        <f t="shared" si="105"/>
        <v>66.351515151515144</v>
      </c>
      <c r="S1367" s="1">
        <f t="shared" si="106"/>
        <v>12.710526315789474</v>
      </c>
      <c r="T1367" s="1">
        <f t="shared" si="107"/>
        <v>36.786060606060602</v>
      </c>
      <c r="U1367" s="1">
        <f t="shared" si="108"/>
        <v>10215.010909090908</v>
      </c>
      <c r="V1367" s="1">
        <f t="shared" si="109"/>
        <v>2829.6969696969695</v>
      </c>
    </row>
    <row r="1368" spans="1:22" x14ac:dyDescent="0.2">
      <c r="A1368">
        <v>43240</v>
      </c>
      <c r="B1368">
        <v>4</v>
      </c>
      <c r="C1368">
        <v>868</v>
      </c>
      <c r="D1368">
        <v>50</v>
      </c>
      <c r="E1368">
        <v>99</v>
      </c>
      <c r="F1368">
        <v>29.4</v>
      </c>
      <c r="G1368">
        <v>29.61</v>
      </c>
      <c r="H1368">
        <v>18.363</v>
      </c>
      <c r="I1368">
        <v>0.33</v>
      </c>
      <c r="J1368">
        <v>6.7600000000000004E-3</v>
      </c>
      <c r="K1368">
        <v>1.3026315789473684E-3</v>
      </c>
      <c r="L1368">
        <v>3.7699999999999999E-3</v>
      </c>
      <c r="M1368">
        <v>1.04498</v>
      </c>
      <c r="N1368">
        <v>0.28999999999999998</v>
      </c>
      <c r="R1368" s="1">
        <f t="shared" si="105"/>
        <v>65.961212121212114</v>
      </c>
      <c r="S1368" s="1">
        <f t="shared" si="106"/>
        <v>12.710526315789474</v>
      </c>
      <c r="T1368" s="1">
        <f t="shared" si="107"/>
        <v>36.786060606060602</v>
      </c>
      <c r="U1368" s="1">
        <f t="shared" si="108"/>
        <v>10196.471515151514</v>
      </c>
      <c r="V1368" s="1">
        <f t="shared" si="109"/>
        <v>2829.6969696969695</v>
      </c>
    </row>
    <row r="1369" spans="1:22" x14ac:dyDescent="0.2">
      <c r="A1369">
        <v>43242</v>
      </c>
      <c r="B1369">
        <v>4</v>
      </c>
      <c r="C1369">
        <v>868</v>
      </c>
      <c r="D1369">
        <v>50</v>
      </c>
      <c r="E1369">
        <v>99</v>
      </c>
      <c r="F1369">
        <v>29.4</v>
      </c>
      <c r="G1369">
        <v>29.61</v>
      </c>
      <c r="H1369">
        <v>19.007999999999999</v>
      </c>
      <c r="I1369">
        <v>0.33</v>
      </c>
      <c r="J1369">
        <v>6.7799999999999996E-3</v>
      </c>
      <c r="K1369">
        <v>1.2133333333333334E-3</v>
      </c>
      <c r="L1369">
        <v>3.7699999999999999E-3</v>
      </c>
      <c r="M1369">
        <v>1.04497</v>
      </c>
      <c r="N1369">
        <v>0.3</v>
      </c>
      <c r="R1369" s="1">
        <f t="shared" si="105"/>
        <v>66.156363636363636</v>
      </c>
      <c r="S1369" s="1">
        <f t="shared" si="106"/>
        <v>11.839191919191919</v>
      </c>
      <c r="T1369" s="1">
        <f t="shared" si="107"/>
        <v>36.786060606060602</v>
      </c>
      <c r="U1369" s="1">
        <f t="shared" si="108"/>
        <v>10196.373939393938</v>
      </c>
      <c r="V1369" s="1">
        <f t="shared" si="109"/>
        <v>2927.272727272727</v>
      </c>
    </row>
    <row r="1370" spans="1:22" x14ac:dyDescent="0.2">
      <c r="A1370">
        <v>43244</v>
      </c>
      <c r="B1370">
        <v>4</v>
      </c>
      <c r="C1370">
        <v>868</v>
      </c>
      <c r="D1370">
        <v>50</v>
      </c>
      <c r="E1370">
        <v>99</v>
      </c>
      <c r="F1370">
        <v>29.4</v>
      </c>
      <c r="G1370">
        <v>29.61</v>
      </c>
      <c r="H1370">
        <v>18.381</v>
      </c>
      <c r="I1370">
        <v>0.33</v>
      </c>
      <c r="J1370">
        <v>6.7600000000000004E-3</v>
      </c>
      <c r="K1370">
        <v>1.2133333333333334E-3</v>
      </c>
      <c r="L1370">
        <v>3.62E-3</v>
      </c>
      <c r="M1370">
        <v>1.0449999999999999</v>
      </c>
      <c r="N1370">
        <v>0.28999999999999998</v>
      </c>
      <c r="R1370" s="1">
        <f t="shared" si="105"/>
        <v>65.961212121212114</v>
      </c>
      <c r="S1370" s="1">
        <f t="shared" si="106"/>
        <v>11.839191919191919</v>
      </c>
      <c r="T1370" s="1">
        <f t="shared" si="107"/>
        <v>35.322424242424241</v>
      </c>
      <c r="U1370" s="1">
        <f t="shared" si="108"/>
        <v>10196.666666666666</v>
      </c>
      <c r="V1370" s="1">
        <f t="shared" si="109"/>
        <v>2829.6969696969695</v>
      </c>
    </row>
    <row r="1371" spans="1:22" x14ac:dyDescent="0.2">
      <c r="A1371">
        <v>43245</v>
      </c>
      <c r="B1371">
        <v>4</v>
      </c>
      <c r="C1371">
        <v>868</v>
      </c>
      <c r="D1371">
        <v>50</v>
      </c>
      <c r="E1371">
        <v>99</v>
      </c>
      <c r="F1371">
        <v>29.4</v>
      </c>
      <c r="G1371">
        <v>29.61</v>
      </c>
      <c r="H1371">
        <v>18.381</v>
      </c>
      <c r="I1371">
        <v>0.33</v>
      </c>
      <c r="J1371">
        <v>6.7799999999999996E-3</v>
      </c>
      <c r="K1371">
        <v>1.1241176470588234E-3</v>
      </c>
      <c r="L1371">
        <v>3.62E-3</v>
      </c>
      <c r="M1371">
        <v>1.0449900000000001</v>
      </c>
      <c r="N1371">
        <v>0.28999999999999998</v>
      </c>
      <c r="R1371" s="1">
        <f t="shared" si="105"/>
        <v>66.156363636363636</v>
      </c>
      <c r="S1371" s="1">
        <f t="shared" si="106"/>
        <v>10.968663101604276</v>
      </c>
      <c r="T1371" s="1">
        <f t="shared" si="107"/>
        <v>35.322424242424241</v>
      </c>
      <c r="U1371" s="1">
        <f t="shared" si="108"/>
        <v>10196.569090909092</v>
      </c>
      <c r="V1371" s="1">
        <f t="shared" si="109"/>
        <v>2829.6969696969695</v>
      </c>
    </row>
    <row r="1372" spans="1:22" x14ac:dyDescent="0.2">
      <c r="A1372">
        <v>43251</v>
      </c>
      <c r="B1372">
        <v>4</v>
      </c>
      <c r="C1372">
        <v>869</v>
      </c>
      <c r="D1372">
        <v>50</v>
      </c>
      <c r="E1372">
        <v>99</v>
      </c>
      <c r="F1372">
        <v>29.43</v>
      </c>
      <c r="G1372">
        <v>29.64</v>
      </c>
      <c r="H1372">
        <v>19.032</v>
      </c>
      <c r="I1372">
        <v>0.33</v>
      </c>
      <c r="J1372">
        <v>6.8399999999999997E-3</v>
      </c>
      <c r="K1372">
        <v>1.196E-3</v>
      </c>
      <c r="L1372">
        <v>3.63E-3</v>
      </c>
      <c r="M1372">
        <v>1.04619</v>
      </c>
      <c r="N1372">
        <v>0.3</v>
      </c>
      <c r="R1372" s="1">
        <f t="shared" si="105"/>
        <v>66.741818181818175</v>
      </c>
      <c r="S1372" s="1">
        <f t="shared" si="106"/>
        <v>11.670060606060606</v>
      </c>
      <c r="T1372" s="1">
        <f t="shared" si="107"/>
        <v>35.419999999999995</v>
      </c>
      <c r="U1372" s="1">
        <f t="shared" si="108"/>
        <v>10208.278181818181</v>
      </c>
      <c r="V1372" s="1">
        <f t="shared" si="109"/>
        <v>2927.272727272727</v>
      </c>
    </row>
    <row r="1373" spans="1:22" x14ac:dyDescent="0.2">
      <c r="A1373">
        <v>43253</v>
      </c>
      <c r="B1373">
        <v>4</v>
      </c>
      <c r="C1373">
        <v>868</v>
      </c>
      <c r="D1373">
        <v>50</v>
      </c>
      <c r="E1373">
        <v>99</v>
      </c>
      <c r="F1373">
        <v>29.4</v>
      </c>
      <c r="G1373">
        <v>29.61</v>
      </c>
      <c r="H1373">
        <v>18.167999999999999</v>
      </c>
      <c r="I1373">
        <v>0.33</v>
      </c>
      <c r="J1373">
        <v>6.7799999999999996E-3</v>
      </c>
      <c r="K1373">
        <v>1.196E-3</v>
      </c>
      <c r="L1373">
        <v>3.62E-3</v>
      </c>
      <c r="M1373">
        <v>1.0449900000000001</v>
      </c>
      <c r="N1373">
        <v>0.28999999999999998</v>
      </c>
      <c r="R1373" s="1">
        <f t="shared" si="105"/>
        <v>66.156363636363636</v>
      </c>
      <c r="S1373" s="1">
        <f t="shared" si="106"/>
        <v>11.670060606060606</v>
      </c>
      <c r="T1373" s="1">
        <f t="shared" si="107"/>
        <v>35.322424242424241</v>
      </c>
      <c r="U1373" s="1">
        <f t="shared" si="108"/>
        <v>10196.569090909092</v>
      </c>
      <c r="V1373" s="1">
        <f t="shared" si="109"/>
        <v>2829.6969696969695</v>
      </c>
    </row>
    <row r="1374" spans="1:22" x14ac:dyDescent="0.2">
      <c r="A1374">
        <v>43254</v>
      </c>
      <c r="B1374">
        <v>4</v>
      </c>
      <c r="C1374">
        <v>868</v>
      </c>
      <c r="D1374">
        <v>50</v>
      </c>
      <c r="E1374">
        <v>99</v>
      </c>
      <c r="F1374">
        <v>29.4</v>
      </c>
      <c r="G1374">
        <v>29.62</v>
      </c>
      <c r="H1374">
        <v>18.167999999999999</v>
      </c>
      <c r="I1374">
        <v>0.33</v>
      </c>
      <c r="J1374">
        <v>6.8100000000000001E-3</v>
      </c>
      <c r="K1374">
        <v>1.1613333333333334E-3</v>
      </c>
      <c r="L1374">
        <v>3.62E-3</v>
      </c>
      <c r="M1374">
        <v>1.04308</v>
      </c>
      <c r="N1374">
        <v>0.28999999999999998</v>
      </c>
      <c r="R1374" s="1">
        <f t="shared" si="105"/>
        <v>66.449090909090913</v>
      </c>
      <c r="S1374" s="1">
        <f t="shared" si="106"/>
        <v>11.33179797979798</v>
      </c>
      <c r="T1374" s="1">
        <f t="shared" si="107"/>
        <v>35.322424242424241</v>
      </c>
      <c r="U1374" s="1">
        <f t="shared" si="108"/>
        <v>10177.932121212119</v>
      </c>
      <c r="V1374" s="1">
        <f t="shared" si="109"/>
        <v>2829.6969696969695</v>
      </c>
    </row>
    <row r="1375" spans="1:22" x14ac:dyDescent="0.2">
      <c r="A1375">
        <v>43256</v>
      </c>
      <c r="B1375">
        <v>4</v>
      </c>
      <c r="C1375">
        <v>868</v>
      </c>
      <c r="D1375">
        <v>50</v>
      </c>
      <c r="E1375">
        <v>99</v>
      </c>
      <c r="F1375">
        <v>29.4</v>
      </c>
      <c r="G1375">
        <v>29.62</v>
      </c>
      <c r="H1375">
        <v>19.23</v>
      </c>
      <c r="I1375">
        <v>0.33</v>
      </c>
      <c r="J1375">
        <v>6.8300000000000001E-3</v>
      </c>
      <c r="K1375">
        <v>1.0319999999999999E-3</v>
      </c>
      <c r="L1375">
        <v>3.62E-3</v>
      </c>
      <c r="M1375">
        <v>1.04308</v>
      </c>
      <c r="N1375">
        <v>0.3</v>
      </c>
      <c r="R1375" s="1">
        <f t="shared" si="105"/>
        <v>66.644242424242421</v>
      </c>
      <c r="S1375" s="1">
        <f t="shared" si="106"/>
        <v>10.06981818181818</v>
      </c>
      <c r="T1375" s="1">
        <f t="shared" si="107"/>
        <v>35.322424242424241</v>
      </c>
      <c r="U1375" s="1">
        <f t="shared" si="108"/>
        <v>10177.932121212119</v>
      </c>
      <c r="V1375" s="1">
        <f t="shared" si="109"/>
        <v>2927.272727272727</v>
      </c>
    </row>
    <row r="1376" spans="1:22" x14ac:dyDescent="0.2">
      <c r="A1376">
        <v>43259</v>
      </c>
      <c r="B1376">
        <v>4</v>
      </c>
      <c r="C1376">
        <v>868</v>
      </c>
      <c r="D1376">
        <v>50</v>
      </c>
      <c r="E1376">
        <v>99</v>
      </c>
      <c r="F1376">
        <v>29.4</v>
      </c>
      <c r="G1376">
        <v>29.62</v>
      </c>
      <c r="H1376">
        <v>18.454999999999998</v>
      </c>
      <c r="I1376">
        <v>0.33</v>
      </c>
      <c r="J1376">
        <v>6.8100000000000001E-3</v>
      </c>
      <c r="K1376">
        <v>1.0319999999999999E-3</v>
      </c>
      <c r="L1376">
        <v>3.62E-3</v>
      </c>
      <c r="M1376">
        <v>1.04308</v>
      </c>
      <c r="N1376">
        <v>0.28999999999999998</v>
      </c>
      <c r="R1376" s="1">
        <f t="shared" si="105"/>
        <v>66.449090909090913</v>
      </c>
      <c r="S1376" s="1">
        <f t="shared" si="106"/>
        <v>10.06981818181818</v>
      </c>
      <c r="T1376" s="1">
        <f t="shared" si="107"/>
        <v>35.322424242424241</v>
      </c>
      <c r="U1376" s="1">
        <f t="shared" si="108"/>
        <v>10177.932121212119</v>
      </c>
      <c r="V1376" s="1">
        <f t="shared" si="109"/>
        <v>2829.6969696969695</v>
      </c>
    </row>
    <row r="1377" spans="1:22" x14ac:dyDescent="0.2">
      <c r="A1377">
        <v>43266</v>
      </c>
      <c r="B1377">
        <v>4</v>
      </c>
      <c r="C1377">
        <v>868</v>
      </c>
      <c r="D1377">
        <v>50</v>
      </c>
      <c r="E1377">
        <v>99</v>
      </c>
      <c r="F1377">
        <v>29.4</v>
      </c>
      <c r="G1377">
        <v>29.62</v>
      </c>
      <c r="H1377">
        <v>18.757000000000001</v>
      </c>
      <c r="I1377">
        <v>0.33</v>
      </c>
      <c r="J1377">
        <v>6.79E-3</v>
      </c>
      <c r="K1377">
        <v>9.459999999999999E-4</v>
      </c>
      <c r="L1377">
        <v>3.62E-3</v>
      </c>
      <c r="M1377">
        <v>1.04308</v>
      </c>
      <c r="N1377">
        <v>0.28999999999999998</v>
      </c>
      <c r="R1377" s="1">
        <f t="shared" si="105"/>
        <v>66.25393939393939</v>
      </c>
      <c r="S1377" s="1">
        <f t="shared" si="106"/>
        <v>9.2306666666666661</v>
      </c>
      <c r="T1377" s="1">
        <f t="shared" si="107"/>
        <v>35.322424242424241</v>
      </c>
      <c r="U1377" s="1">
        <f t="shared" si="108"/>
        <v>10177.932121212119</v>
      </c>
      <c r="V1377" s="1">
        <f t="shared" si="109"/>
        <v>2829.6969696969695</v>
      </c>
    </row>
    <row r="1378" spans="1:22" x14ac:dyDescent="0.2">
      <c r="A1378">
        <v>43268</v>
      </c>
      <c r="B1378">
        <v>4</v>
      </c>
      <c r="C1378">
        <v>868</v>
      </c>
      <c r="D1378">
        <v>50</v>
      </c>
      <c r="E1378">
        <v>99</v>
      </c>
      <c r="F1378">
        <v>29.4</v>
      </c>
      <c r="G1378">
        <v>29.62</v>
      </c>
      <c r="H1378">
        <v>19.187000000000001</v>
      </c>
      <c r="I1378">
        <v>0.33</v>
      </c>
      <c r="J1378">
        <v>6.7600000000000004E-3</v>
      </c>
      <c r="K1378">
        <v>9.8214285714285721E-4</v>
      </c>
      <c r="L1378">
        <v>3.62E-3</v>
      </c>
      <c r="M1378">
        <v>1.04308</v>
      </c>
      <c r="N1378">
        <v>0.3</v>
      </c>
      <c r="R1378" s="1">
        <f t="shared" si="105"/>
        <v>65.961212121212114</v>
      </c>
      <c r="S1378" s="1">
        <f t="shared" si="106"/>
        <v>9.5833333333333339</v>
      </c>
      <c r="T1378" s="1">
        <f t="shared" si="107"/>
        <v>35.322424242424241</v>
      </c>
      <c r="U1378" s="1">
        <f t="shared" si="108"/>
        <v>10177.932121212119</v>
      </c>
      <c r="V1378" s="1">
        <f t="shared" si="109"/>
        <v>2927.272727272727</v>
      </c>
    </row>
    <row r="1379" spans="1:22" x14ac:dyDescent="0.2">
      <c r="A1379">
        <v>43269</v>
      </c>
      <c r="B1379">
        <v>4</v>
      </c>
      <c r="C1379">
        <v>867</v>
      </c>
      <c r="D1379">
        <v>50</v>
      </c>
      <c r="E1379">
        <v>99</v>
      </c>
      <c r="F1379">
        <v>29.37</v>
      </c>
      <c r="G1379">
        <v>29.58</v>
      </c>
      <c r="H1379">
        <v>19.187000000000001</v>
      </c>
      <c r="I1379">
        <v>0.33</v>
      </c>
      <c r="J1379">
        <v>6.6800000000000002E-3</v>
      </c>
      <c r="K1379">
        <v>1.0319999999999999E-3</v>
      </c>
      <c r="L1379">
        <v>3.62E-3</v>
      </c>
      <c r="M1379">
        <v>1.0418799999999999</v>
      </c>
      <c r="N1379">
        <v>0.3</v>
      </c>
      <c r="R1379" s="1">
        <f t="shared" si="105"/>
        <v>65.180606060606067</v>
      </c>
      <c r="S1379" s="1">
        <f t="shared" si="106"/>
        <v>10.06981818181818</v>
      </c>
      <c r="T1379" s="1">
        <f t="shared" si="107"/>
        <v>35.322424242424241</v>
      </c>
      <c r="U1379" s="1">
        <f t="shared" si="108"/>
        <v>10166.223030303028</v>
      </c>
      <c r="V1379" s="1">
        <f t="shared" si="109"/>
        <v>2927.272727272727</v>
      </c>
    </row>
    <row r="1380" spans="1:22" x14ac:dyDescent="0.2">
      <c r="A1380">
        <v>43272</v>
      </c>
      <c r="B1380">
        <v>4</v>
      </c>
      <c r="C1380">
        <v>867</v>
      </c>
      <c r="D1380">
        <v>50</v>
      </c>
      <c r="E1380">
        <v>99</v>
      </c>
      <c r="F1380">
        <v>29.37</v>
      </c>
      <c r="G1380">
        <v>29.58</v>
      </c>
      <c r="H1380">
        <v>19.350000000000001</v>
      </c>
      <c r="I1380">
        <v>0.33</v>
      </c>
      <c r="J1380">
        <v>6.6800000000000002E-3</v>
      </c>
      <c r="K1380">
        <v>9.459999999999999E-4</v>
      </c>
      <c r="L1380">
        <v>3.62E-3</v>
      </c>
      <c r="M1380">
        <v>1.0418799999999999</v>
      </c>
      <c r="N1380">
        <v>0.3</v>
      </c>
      <c r="R1380" s="1">
        <f t="shared" si="105"/>
        <v>65.180606060606067</v>
      </c>
      <c r="S1380" s="1">
        <f t="shared" si="106"/>
        <v>9.2306666666666661</v>
      </c>
      <c r="T1380" s="1">
        <f t="shared" si="107"/>
        <v>35.322424242424241</v>
      </c>
      <c r="U1380" s="1">
        <f t="shared" si="108"/>
        <v>10166.223030303028</v>
      </c>
      <c r="V1380" s="1">
        <f t="shared" si="109"/>
        <v>2927.272727272727</v>
      </c>
    </row>
    <row r="1381" spans="1:22" x14ac:dyDescent="0.2">
      <c r="A1381">
        <v>43275</v>
      </c>
      <c r="B1381">
        <v>4</v>
      </c>
      <c r="C1381">
        <v>867</v>
      </c>
      <c r="D1381">
        <v>50</v>
      </c>
      <c r="E1381">
        <v>99</v>
      </c>
      <c r="F1381">
        <v>29.37</v>
      </c>
      <c r="G1381">
        <v>29.57</v>
      </c>
      <c r="H1381">
        <v>19.404</v>
      </c>
      <c r="I1381">
        <v>0.33</v>
      </c>
      <c r="J1381">
        <v>6.7499999999999999E-3</v>
      </c>
      <c r="K1381">
        <v>9.8266666666666663E-4</v>
      </c>
      <c r="L1381">
        <v>3.62E-3</v>
      </c>
      <c r="M1381">
        <v>1.04379</v>
      </c>
      <c r="N1381">
        <v>0.3</v>
      </c>
      <c r="R1381" s="1">
        <f t="shared" si="105"/>
        <v>65.86363636363636</v>
      </c>
      <c r="S1381" s="1">
        <f t="shared" si="106"/>
        <v>9.588444444444443</v>
      </c>
      <c r="T1381" s="1">
        <f t="shared" si="107"/>
        <v>35.322424242424241</v>
      </c>
      <c r="U1381" s="1">
        <f t="shared" si="108"/>
        <v>10184.859999999999</v>
      </c>
      <c r="V1381" s="1">
        <f t="shared" si="109"/>
        <v>2927.272727272727</v>
      </c>
    </row>
    <row r="1382" spans="1:22" x14ac:dyDescent="0.2">
      <c r="A1382">
        <v>43277</v>
      </c>
      <c r="B1382">
        <v>4</v>
      </c>
      <c r="C1382">
        <v>866</v>
      </c>
      <c r="D1382">
        <v>50</v>
      </c>
      <c r="E1382">
        <v>99</v>
      </c>
      <c r="F1382">
        <v>29.33</v>
      </c>
      <c r="G1382">
        <v>29.54</v>
      </c>
      <c r="H1382">
        <v>19.463999999999999</v>
      </c>
      <c r="I1382">
        <v>0.33</v>
      </c>
      <c r="J1382">
        <v>6.6699999999999997E-3</v>
      </c>
      <c r="K1382">
        <v>1.0119999999999999E-3</v>
      </c>
      <c r="L1382">
        <v>3.6099999999999999E-3</v>
      </c>
      <c r="M1382">
        <v>1.0425899999999999</v>
      </c>
      <c r="N1382">
        <v>0.31</v>
      </c>
      <c r="R1382" s="1">
        <f t="shared" si="105"/>
        <v>65.083030303030299</v>
      </c>
      <c r="S1382" s="1">
        <f t="shared" si="106"/>
        <v>9.8746666666666663</v>
      </c>
      <c r="T1382" s="1">
        <f t="shared" si="107"/>
        <v>35.224848484848479</v>
      </c>
      <c r="U1382" s="1">
        <f t="shared" si="108"/>
        <v>10173.150909090908</v>
      </c>
      <c r="V1382" s="1">
        <f t="shared" si="109"/>
        <v>3024.8484848484845</v>
      </c>
    </row>
    <row r="1383" spans="1:22" x14ac:dyDescent="0.2">
      <c r="A1383">
        <v>43282</v>
      </c>
      <c r="B1383">
        <v>4</v>
      </c>
      <c r="C1383">
        <v>866</v>
      </c>
      <c r="D1383">
        <v>50</v>
      </c>
      <c r="E1383">
        <v>99</v>
      </c>
      <c r="F1383">
        <v>29.33</v>
      </c>
      <c r="G1383">
        <v>29.54</v>
      </c>
      <c r="H1383">
        <v>18.922000000000001</v>
      </c>
      <c r="I1383">
        <v>0.33</v>
      </c>
      <c r="J1383">
        <v>6.79E-3</v>
      </c>
      <c r="K1383">
        <v>1.0376470588235294E-3</v>
      </c>
      <c r="L1383">
        <v>3.6099999999999999E-3</v>
      </c>
      <c r="M1383">
        <v>1.0425800000000001</v>
      </c>
      <c r="N1383">
        <v>0.3</v>
      </c>
      <c r="R1383" s="1">
        <f t="shared" si="105"/>
        <v>66.25393939393939</v>
      </c>
      <c r="S1383" s="1">
        <f t="shared" si="106"/>
        <v>10.124919786096257</v>
      </c>
      <c r="T1383" s="1">
        <f t="shared" si="107"/>
        <v>35.224848484848479</v>
      </c>
      <c r="U1383" s="1">
        <f t="shared" si="108"/>
        <v>10173.053333333333</v>
      </c>
      <c r="V1383" s="1">
        <f t="shared" si="109"/>
        <v>2927.272727272727</v>
      </c>
    </row>
    <row r="1384" spans="1:22" x14ac:dyDescent="0.2">
      <c r="A1384">
        <v>43286</v>
      </c>
      <c r="B1384">
        <v>4</v>
      </c>
      <c r="C1384">
        <v>868</v>
      </c>
      <c r="D1384">
        <v>50</v>
      </c>
      <c r="E1384">
        <v>99</v>
      </c>
      <c r="F1384">
        <v>29.4</v>
      </c>
      <c r="G1384">
        <v>29.6</v>
      </c>
      <c r="H1384">
        <v>17.829000000000001</v>
      </c>
      <c r="I1384">
        <v>0.33</v>
      </c>
      <c r="J1384">
        <v>6.7999999999999996E-3</v>
      </c>
      <c r="K1384">
        <v>1.0376470588235294E-3</v>
      </c>
      <c r="L1384">
        <v>3.62E-3</v>
      </c>
      <c r="M1384">
        <v>1.0468999999999999</v>
      </c>
      <c r="N1384">
        <v>0.28000000000000003</v>
      </c>
      <c r="R1384" s="1">
        <f t="shared" si="105"/>
        <v>66.351515151515144</v>
      </c>
      <c r="S1384" s="1">
        <f t="shared" si="106"/>
        <v>10.124919786096257</v>
      </c>
      <c r="T1384" s="1">
        <f t="shared" si="107"/>
        <v>35.322424242424241</v>
      </c>
      <c r="U1384" s="1">
        <f t="shared" si="108"/>
        <v>10215.206060606059</v>
      </c>
      <c r="V1384" s="1">
        <f t="shared" si="109"/>
        <v>2732.121212121212</v>
      </c>
    </row>
    <row r="1385" spans="1:22" x14ac:dyDescent="0.2">
      <c r="A1385">
        <v>43291</v>
      </c>
      <c r="B1385">
        <v>4</v>
      </c>
      <c r="C1385">
        <v>868</v>
      </c>
      <c r="D1385">
        <v>50</v>
      </c>
      <c r="E1385">
        <v>99</v>
      </c>
      <c r="F1385">
        <v>29.4</v>
      </c>
      <c r="G1385">
        <v>29.6</v>
      </c>
      <c r="H1385">
        <v>19.702999999999999</v>
      </c>
      <c r="I1385">
        <v>0.33</v>
      </c>
      <c r="J1385">
        <v>6.6600000000000001E-3</v>
      </c>
      <c r="K1385">
        <v>1.1039999999999999E-3</v>
      </c>
      <c r="L1385">
        <v>3.62E-3</v>
      </c>
      <c r="M1385">
        <v>1.0468999999999999</v>
      </c>
      <c r="N1385">
        <v>0.31</v>
      </c>
      <c r="R1385" s="1">
        <f t="shared" si="105"/>
        <v>64.985454545454544</v>
      </c>
      <c r="S1385" s="1">
        <f t="shared" si="106"/>
        <v>10.772363636363636</v>
      </c>
      <c r="T1385" s="1">
        <f t="shared" si="107"/>
        <v>35.322424242424241</v>
      </c>
      <c r="U1385" s="1">
        <f t="shared" si="108"/>
        <v>10215.206060606059</v>
      </c>
      <c r="V1385" s="1">
        <f t="shared" si="109"/>
        <v>3024.8484848484845</v>
      </c>
    </row>
    <row r="1386" spans="1:22" x14ac:dyDescent="0.2">
      <c r="A1386">
        <v>43294</v>
      </c>
      <c r="B1386">
        <v>4</v>
      </c>
      <c r="C1386">
        <v>868</v>
      </c>
      <c r="D1386">
        <v>50</v>
      </c>
      <c r="E1386">
        <v>99</v>
      </c>
      <c r="F1386">
        <v>29.4</v>
      </c>
      <c r="G1386">
        <v>29.6</v>
      </c>
      <c r="H1386">
        <v>18.460999999999999</v>
      </c>
      <c r="I1386">
        <v>0.33</v>
      </c>
      <c r="J1386">
        <v>6.7799999999999996E-3</v>
      </c>
      <c r="K1386">
        <v>1.0725000000000001E-3</v>
      </c>
      <c r="L1386">
        <v>3.62E-3</v>
      </c>
      <c r="M1386">
        <v>1.0468999999999999</v>
      </c>
      <c r="N1386">
        <v>0.28999999999999998</v>
      </c>
      <c r="R1386" s="1">
        <f t="shared" si="105"/>
        <v>66.156363636363636</v>
      </c>
      <c r="S1386" s="1">
        <f t="shared" si="106"/>
        <v>10.465000000000002</v>
      </c>
      <c r="T1386" s="1">
        <f t="shared" si="107"/>
        <v>35.322424242424241</v>
      </c>
      <c r="U1386" s="1">
        <f t="shared" si="108"/>
        <v>10215.206060606059</v>
      </c>
      <c r="V1386" s="1">
        <f t="shared" si="109"/>
        <v>2829.6969696969695</v>
      </c>
    </row>
    <row r="1387" spans="1:22" x14ac:dyDescent="0.2">
      <c r="A1387">
        <v>43295</v>
      </c>
      <c r="B1387">
        <v>4</v>
      </c>
      <c r="C1387">
        <v>868</v>
      </c>
      <c r="D1387">
        <v>50</v>
      </c>
      <c r="E1387">
        <v>99</v>
      </c>
      <c r="F1387">
        <v>29.4</v>
      </c>
      <c r="G1387">
        <v>29.6</v>
      </c>
      <c r="H1387">
        <v>19.285</v>
      </c>
      <c r="I1387">
        <v>0.33</v>
      </c>
      <c r="J1387">
        <v>6.8500000000000002E-3</v>
      </c>
      <c r="K1387">
        <v>1.1241176470588234E-3</v>
      </c>
      <c r="L1387">
        <v>3.62E-3</v>
      </c>
      <c r="M1387">
        <v>1.0468999999999999</v>
      </c>
      <c r="N1387">
        <v>0.3</v>
      </c>
      <c r="R1387" s="1">
        <f t="shared" si="105"/>
        <v>66.839393939393929</v>
      </c>
      <c r="S1387" s="1">
        <f t="shared" si="106"/>
        <v>10.968663101604276</v>
      </c>
      <c r="T1387" s="1">
        <f t="shared" si="107"/>
        <v>35.322424242424241</v>
      </c>
      <c r="U1387" s="1">
        <f t="shared" si="108"/>
        <v>10215.206060606059</v>
      </c>
      <c r="V1387" s="1">
        <f t="shared" si="109"/>
        <v>2927.272727272727</v>
      </c>
    </row>
    <row r="1388" spans="1:22" x14ac:dyDescent="0.2">
      <c r="A1388">
        <v>43305</v>
      </c>
      <c r="B1388">
        <v>4</v>
      </c>
      <c r="C1388">
        <v>867</v>
      </c>
      <c r="D1388">
        <v>50</v>
      </c>
      <c r="E1388">
        <v>99</v>
      </c>
      <c r="F1388">
        <v>29.37</v>
      </c>
      <c r="G1388">
        <v>29.57</v>
      </c>
      <c r="H1388">
        <v>18.434999999999999</v>
      </c>
      <c r="I1388">
        <v>0.33</v>
      </c>
      <c r="J1388">
        <v>6.8500000000000002E-3</v>
      </c>
      <c r="K1388">
        <v>1.15375E-3</v>
      </c>
      <c r="L1388">
        <v>3.7599999999999999E-3</v>
      </c>
      <c r="M1388">
        <v>1.04376</v>
      </c>
      <c r="N1388">
        <v>0.28999999999999998</v>
      </c>
      <c r="R1388" s="1">
        <f t="shared" si="105"/>
        <v>66.839393939393929</v>
      </c>
      <c r="S1388" s="1">
        <f t="shared" si="106"/>
        <v>11.25780303030303</v>
      </c>
      <c r="T1388" s="1">
        <f t="shared" si="107"/>
        <v>36.688484848484848</v>
      </c>
      <c r="U1388" s="1">
        <f t="shared" si="108"/>
        <v>10184.567272727272</v>
      </c>
      <c r="V1388" s="1">
        <f t="shared" si="109"/>
        <v>2829.6969696969695</v>
      </c>
    </row>
    <row r="1389" spans="1:22" x14ac:dyDescent="0.2">
      <c r="A1389">
        <v>43310</v>
      </c>
      <c r="B1389">
        <v>4</v>
      </c>
      <c r="C1389">
        <v>867</v>
      </c>
      <c r="D1389">
        <v>50</v>
      </c>
      <c r="E1389">
        <v>99</v>
      </c>
      <c r="F1389">
        <v>29.37</v>
      </c>
      <c r="G1389">
        <v>29.56</v>
      </c>
      <c r="H1389">
        <v>17.585999999999999</v>
      </c>
      <c r="I1389">
        <v>0.33</v>
      </c>
      <c r="J1389">
        <v>6.77E-3</v>
      </c>
      <c r="K1389">
        <v>1.072E-3</v>
      </c>
      <c r="L1389">
        <v>3.62E-3</v>
      </c>
      <c r="M1389">
        <v>1.04569</v>
      </c>
      <c r="N1389">
        <v>0.28000000000000003</v>
      </c>
      <c r="R1389" s="1">
        <f t="shared" si="105"/>
        <v>66.058787878787882</v>
      </c>
      <c r="S1389" s="1">
        <f t="shared" si="106"/>
        <v>10.460121212121212</v>
      </c>
      <c r="T1389" s="1">
        <f t="shared" si="107"/>
        <v>35.322424242424241</v>
      </c>
      <c r="U1389" s="1">
        <f t="shared" si="108"/>
        <v>10203.399393939393</v>
      </c>
      <c r="V1389" s="1">
        <f t="shared" si="109"/>
        <v>2732.121212121212</v>
      </c>
    </row>
    <row r="1390" spans="1:22" x14ac:dyDescent="0.2">
      <c r="A1390">
        <v>43312</v>
      </c>
      <c r="B1390">
        <v>4</v>
      </c>
      <c r="C1390">
        <v>869</v>
      </c>
      <c r="D1390">
        <v>50</v>
      </c>
      <c r="E1390">
        <v>99</v>
      </c>
      <c r="F1390">
        <v>29.43</v>
      </c>
      <c r="G1390">
        <v>29.64</v>
      </c>
      <c r="H1390">
        <v>18.271999999999998</v>
      </c>
      <c r="I1390">
        <v>0.33</v>
      </c>
      <c r="J1390">
        <v>6.8199999999999997E-3</v>
      </c>
      <c r="K1390">
        <v>1.072E-3</v>
      </c>
      <c r="L1390">
        <v>3.63E-3</v>
      </c>
      <c r="M1390">
        <v>1.04619</v>
      </c>
      <c r="N1390">
        <v>0.28999999999999998</v>
      </c>
      <c r="R1390" s="1">
        <f t="shared" si="105"/>
        <v>66.546666666666653</v>
      </c>
      <c r="S1390" s="1">
        <f t="shared" si="106"/>
        <v>10.460121212121212</v>
      </c>
      <c r="T1390" s="1">
        <f t="shared" si="107"/>
        <v>35.419999999999995</v>
      </c>
      <c r="U1390" s="1">
        <f t="shared" si="108"/>
        <v>10208.278181818181</v>
      </c>
      <c r="V1390" s="1">
        <f t="shared" si="109"/>
        <v>2829.6969696969695</v>
      </c>
    </row>
    <row r="1391" spans="1:22" x14ac:dyDescent="0.2">
      <c r="A1391">
        <v>43313</v>
      </c>
      <c r="B1391">
        <v>4</v>
      </c>
      <c r="C1391">
        <v>868</v>
      </c>
      <c r="D1391">
        <v>50</v>
      </c>
      <c r="E1391">
        <v>99</v>
      </c>
      <c r="F1391">
        <v>29.4</v>
      </c>
      <c r="G1391">
        <v>29.61</v>
      </c>
      <c r="H1391">
        <v>18.271999999999998</v>
      </c>
      <c r="I1391">
        <v>0.33</v>
      </c>
      <c r="J1391">
        <v>6.8100000000000001E-3</v>
      </c>
      <c r="K1391">
        <v>9.8266666666666663E-4</v>
      </c>
      <c r="L1391">
        <v>3.62E-3</v>
      </c>
      <c r="M1391">
        <v>1.0449900000000001</v>
      </c>
      <c r="N1391">
        <v>0.28999999999999998</v>
      </c>
      <c r="R1391" s="1">
        <f t="shared" si="105"/>
        <v>66.449090909090913</v>
      </c>
      <c r="S1391" s="1">
        <f t="shared" si="106"/>
        <v>9.588444444444443</v>
      </c>
      <c r="T1391" s="1">
        <f t="shared" si="107"/>
        <v>35.322424242424241</v>
      </c>
      <c r="U1391" s="1">
        <f t="shared" si="108"/>
        <v>10196.569090909092</v>
      </c>
      <c r="V1391" s="1">
        <f t="shared" si="109"/>
        <v>2829.6969696969695</v>
      </c>
    </row>
    <row r="1392" spans="1:22" x14ac:dyDescent="0.2">
      <c r="A1392">
        <v>43315</v>
      </c>
      <c r="B1392">
        <v>4</v>
      </c>
      <c r="C1392">
        <v>868</v>
      </c>
      <c r="D1392">
        <v>50</v>
      </c>
      <c r="E1392">
        <v>99</v>
      </c>
      <c r="F1392">
        <v>29.4</v>
      </c>
      <c r="G1392">
        <v>29.61</v>
      </c>
      <c r="H1392">
        <v>18.736999999999998</v>
      </c>
      <c r="I1392">
        <v>0.33</v>
      </c>
      <c r="J1392">
        <v>6.8300000000000001E-3</v>
      </c>
      <c r="K1392">
        <v>9.459999999999999E-4</v>
      </c>
      <c r="L1392">
        <v>3.62E-3</v>
      </c>
      <c r="M1392">
        <v>1.04498</v>
      </c>
      <c r="N1392">
        <v>0.28999999999999998</v>
      </c>
      <c r="R1392" s="1">
        <f t="shared" si="105"/>
        <v>66.644242424242421</v>
      </c>
      <c r="S1392" s="1">
        <f t="shared" si="106"/>
        <v>9.2306666666666661</v>
      </c>
      <c r="T1392" s="1">
        <f t="shared" si="107"/>
        <v>35.322424242424241</v>
      </c>
      <c r="U1392" s="1">
        <f t="shared" si="108"/>
        <v>10196.471515151514</v>
      </c>
      <c r="V1392" s="1">
        <f t="shared" si="109"/>
        <v>2829.6969696969695</v>
      </c>
    </row>
    <row r="1393" spans="1:22" x14ac:dyDescent="0.2">
      <c r="A1393">
        <v>43318</v>
      </c>
      <c r="B1393">
        <v>4</v>
      </c>
      <c r="C1393">
        <v>868</v>
      </c>
      <c r="D1393">
        <v>50</v>
      </c>
      <c r="E1393">
        <v>99</v>
      </c>
      <c r="F1393">
        <v>29.4</v>
      </c>
      <c r="G1393">
        <v>29.61</v>
      </c>
      <c r="H1393">
        <v>17.940999999999999</v>
      </c>
      <c r="I1393">
        <v>0.33</v>
      </c>
      <c r="J1393">
        <v>6.7799999999999996E-3</v>
      </c>
      <c r="K1393">
        <v>1.072E-3</v>
      </c>
      <c r="L1393">
        <v>3.48E-3</v>
      </c>
      <c r="M1393">
        <v>1.04501</v>
      </c>
      <c r="N1393">
        <v>0.28000000000000003</v>
      </c>
      <c r="R1393" s="1">
        <f t="shared" si="105"/>
        <v>66.156363636363636</v>
      </c>
      <c r="S1393" s="1">
        <f t="shared" si="106"/>
        <v>10.460121212121212</v>
      </c>
      <c r="T1393" s="1">
        <f t="shared" si="107"/>
        <v>33.956363636363633</v>
      </c>
      <c r="U1393" s="1">
        <f t="shared" si="108"/>
        <v>10196.764242424242</v>
      </c>
      <c r="V1393" s="1">
        <f t="shared" si="109"/>
        <v>2732.121212121212</v>
      </c>
    </row>
    <row r="1394" spans="1:22" x14ac:dyDescent="0.2">
      <c r="A1394">
        <v>43321</v>
      </c>
      <c r="B1394">
        <v>4</v>
      </c>
      <c r="C1394">
        <v>867</v>
      </c>
      <c r="D1394">
        <v>50</v>
      </c>
      <c r="E1394">
        <v>99</v>
      </c>
      <c r="F1394">
        <v>29.37</v>
      </c>
      <c r="G1394">
        <v>29.58</v>
      </c>
      <c r="H1394">
        <v>17.052</v>
      </c>
      <c r="I1394">
        <v>0.33</v>
      </c>
      <c r="J1394">
        <v>6.8199999999999997E-3</v>
      </c>
      <c r="K1394">
        <v>1.196E-3</v>
      </c>
      <c r="L1394">
        <v>3.47E-3</v>
      </c>
      <c r="M1394">
        <v>1.0438099999999999</v>
      </c>
      <c r="N1394">
        <v>0.27</v>
      </c>
      <c r="R1394" s="1">
        <f t="shared" si="105"/>
        <v>66.546666666666653</v>
      </c>
      <c r="S1394" s="1">
        <f t="shared" si="106"/>
        <v>11.670060606060606</v>
      </c>
      <c r="T1394" s="1">
        <f t="shared" si="107"/>
        <v>33.858787878787872</v>
      </c>
      <c r="U1394" s="1">
        <f t="shared" si="108"/>
        <v>10185.055151515149</v>
      </c>
      <c r="V1394" s="1">
        <f t="shared" si="109"/>
        <v>2634.5454545454545</v>
      </c>
    </row>
    <row r="1395" spans="1:22" x14ac:dyDescent="0.2">
      <c r="A1395">
        <v>43322</v>
      </c>
      <c r="B1395">
        <v>4</v>
      </c>
      <c r="C1395">
        <v>868</v>
      </c>
      <c r="D1395">
        <v>50</v>
      </c>
      <c r="E1395">
        <v>99</v>
      </c>
      <c r="F1395">
        <v>29.4</v>
      </c>
      <c r="G1395">
        <v>29.61</v>
      </c>
      <c r="H1395">
        <v>17.052</v>
      </c>
      <c r="I1395">
        <v>0.33</v>
      </c>
      <c r="J1395">
        <v>6.8500000000000002E-3</v>
      </c>
      <c r="K1395">
        <v>1.196E-3</v>
      </c>
      <c r="L1395">
        <v>3.48E-3</v>
      </c>
      <c r="M1395">
        <v>1.04501</v>
      </c>
      <c r="N1395">
        <v>0.27</v>
      </c>
      <c r="R1395" s="1">
        <f t="shared" si="105"/>
        <v>66.839393939393929</v>
      </c>
      <c r="S1395" s="1">
        <f t="shared" si="106"/>
        <v>11.670060606060606</v>
      </c>
      <c r="T1395" s="1">
        <f t="shared" si="107"/>
        <v>33.956363636363633</v>
      </c>
      <c r="U1395" s="1">
        <f t="shared" si="108"/>
        <v>10196.764242424242</v>
      </c>
      <c r="V1395" s="1">
        <f t="shared" si="109"/>
        <v>2634.5454545454545</v>
      </c>
    </row>
    <row r="1396" spans="1:22" x14ac:dyDescent="0.2">
      <c r="A1396">
        <v>43325</v>
      </c>
      <c r="B1396">
        <v>4</v>
      </c>
      <c r="C1396">
        <v>868</v>
      </c>
      <c r="D1396">
        <v>50</v>
      </c>
      <c r="E1396">
        <v>99</v>
      </c>
      <c r="F1396">
        <v>29.4</v>
      </c>
      <c r="G1396">
        <v>29.61</v>
      </c>
      <c r="H1396">
        <v>18.398</v>
      </c>
      <c r="I1396">
        <v>0.33</v>
      </c>
      <c r="J1396">
        <v>6.8999999999999999E-3</v>
      </c>
      <c r="K1396">
        <v>1.1613333333333334E-3</v>
      </c>
      <c r="L1396">
        <v>3.48E-3</v>
      </c>
      <c r="M1396">
        <v>1.04501</v>
      </c>
      <c r="N1396">
        <v>0.28999999999999998</v>
      </c>
      <c r="R1396" s="1">
        <f t="shared" si="105"/>
        <v>67.327272727272728</v>
      </c>
      <c r="S1396" s="1">
        <f t="shared" si="106"/>
        <v>11.33179797979798</v>
      </c>
      <c r="T1396" s="1">
        <f t="shared" si="107"/>
        <v>33.956363636363633</v>
      </c>
      <c r="U1396" s="1">
        <f t="shared" si="108"/>
        <v>10196.764242424242</v>
      </c>
      <c r="V1396" s="1">
        <f t="shared" si="109"/>
        <v>2829.6969696969695</v>
      </c>
    </row>
    <row r="1397" spans="1:22" x14ac:dyDescent="0.2">
      <c r="A1397">
        <v>43329</v>
      </c>
      <c r="B1397">
        <v>4</v>
      </c>
      <c r="C1397">
        <v>868</v>
      </c>
      <c r="D1397">
        <v>50</v>
      </c>
      <c r="E1397">
        <v>99</v>
      </c>
      <c r="F1397">
        <v>29.4</v>
      </c>
      <c r="G1397">
        <v>29.62</v>
      </c>
      <c r="H1397">
        <v>19.361000000000001</v>
      </c>
      <c r="I1397">
        <v>0.33</v>
      </c>
      <c r="J1397">
        <v>6.8300000000000001E-3</v>
      </c>
      <c r="K1397">
        <v>1.1180000000000001E-3</v>
      </c>
      <c r="L1397">
        <v>3.48E-3</v>
      </c>
      <c r="M1397">
        <v>1.0430999999999999</v>
      </c>
      <c r="N1397">
        <v>0.3</v>
      </c>
      <c r="R1397" s="1">
        <f t="shared" si="105"/>
        <v>66.644242424242421</v>
      </c>
      <c r="S1397" s="1">
        <f t="shared" si="106"/>
        <v>10.908969696969697</v>
      </c>
      <c r="T1397" s="1">
        <f t="shared" si="107"/>
        <v>33.956363636363633</v>
      </c>
      <c r="U1397" s="1">
        <f t="shared" si="108"/>
        <v>10178.127272727272</v>
      </c>
      <c r="V1397" s="1">
        <f t="shared" si="109"/>
        <v>2927.272727272727</v>
      </c>
    </row>
    <row r="1398" spans="1:22" x14ac:dyDescent="0.2">
      <c r="A1398">
        <v>43331</v>
      </c>
      <c r="B1398">
        <v>4</v>
      </c>
      <c r="C1398">
        <v>868</v>
      </c>
      <c r="D1398">
        <v>50</v>
      </c>
      <c r="E1398">
        <v>99</v>
      </c>
      <c r="F1398">
        <v>29.4</v>
      </c>
      <c r="G1398">
        <v>29.62</v>
      </c>
      <c r="H1398">
        <v>17.448</v>
      </c>
      <c r="I1398">
        <v>0.33</v>
      </c>
      <c r="J1398">
        <v>6.8599999999999998E-3</v>
      </c>
      <c r="K1398">
        <v>1.204E-3</v>
      </c>
      <c r="L1398">
        <v>3.48E-3</v>
      </c>
      <c r="M1398">
        <v>1.0430999999999999</v>
      </c>
      <c r="N1398">
        <v>0.27</v>
      </c>
      <c r="R1398" s="1">
        <f t="shared" si="105"/>
        <v>66.936969696969683</v>
      </c>
      <c r="S1398" s="1">
        <f t="shared" si="106"/>
        <v>11.748121212121212</v>
      </c>
      <c r="T1398" s="1">
        <f t="shared" si="107"/>
        <v>33.956363636363633</v>
      </c>
      <c r="U1398" s="1">
        <f t="shared" si="108"/>
        <v>10178.127272727272</v>
      </c>
      <c r="V1398" s="1">
        <f t="shared" si="109"/>
        <v>2634.5454545454545</v>
      </c>
    </row>
    <row r="1399" spans="1:22" x14ac:dyDescent="0.2">
      <c r="A1399">
        <v>43332</v>
      </c>
      <c r="B1399">
        <v>4</v>
      </c>
      <c r="C1399">
        <v>868</v>
      </c>
      <c r="D1399">
        <v>50</v>
      </c>
      <c r="E1399">
        <v>99</v>
      </c>
      <c r="F1399">
        <v>29.4</v>
      </c>
      <c r="G1399">
        <v>29.62</v>
      </c>
      <c r="H1399">
        <v>17.448</v>
      </c>
      <c r="I1399">
        <v>0.33</v>
      </c>
      <c r="J1399">
        <v>6.8599999999999998E-3</v>
      </c>
      <c r="K1399">
        <v>1.204E-3</v>
      </c>
      <c r="L1399">
        <v>3.48E-3</v>
      </c>
      <c r="M1399">
        <v>1.0430999999999999</v>
      </c>
      <c r="N1399">
        <v>0.27</v>
      </c>
      <c r="R1399" s="1">
        <f t="shared" si="105"/>
        <v>66.936969696969683</v>
      </c>
      <c r="S1399" s="1">
        <f t="shared" si="106"/>
        <v>11.748121212121212</v>
      </c>
      <c r="T1399" s="1">
        <f t="shared" si="107"/>
        <v>33.956363636363633</v>
      </c>
      <c r="U1399" s="1">
        <f t="shared" si="108"/>
        <v>10178.127272727272</v>
      </c>
      <c r="V1399" s="1">
        <f t="shared" si="109"/>
        <v>2634.5454545454545</v>
      </c>
    </row>
    <row r="1400" spans="1:22" x14ac:dyDescent="0.2">
      <c r="A1400">
        <v>43334</v>
      </c>
      <c r="B1400">
        <v>4</v>
      </c>
      <c r="C1400">
        <v>868</v>
      </c>
      <c r="D1400">
        <v>50</v>
      </c>
      <c r="E1400">
        <v>99</v>
      </c>
      <c r="F1400">
        <v>29.4</v>
      </c>
      <c r="G1400">
        <v>29.62</v>
      </c>
      <c r="H1400">
        <v>17.669</v>
      </c>
      <c r="I1400">
        <v>0.33</v>
      </c>
      <c r="J1400">
        <v>6.8100000000000001E-3</v>
      </c>
      <c r="K1400">
        <v>1.204E-3</v>
      </c>
      <c r="L1400">
        <v>3.48E-3</v>
      </c>
      <c r="M1400">
        <v>1.0430999999999999</v>
      </c>
      <c r="N1400">
        <v>0.28000000000000003</v>
      </c>
      <c r="R1400" s="1">
        <f t="shared" si="105"/>
        <v>66.449090909090913</v>
      </c>
      <c r="S1400" s="1">
        <f t="shared" si="106"/>
        <v>11.748121212121212</v>
      </c>
      <c r="T1400" s="1">
        <f t="shared" si="107"/>
        <v>33.956363636363633</v>
      </c>
      <c r="U1400" s="1">
        <f t="shared" si="108"/>
        <v>10178.127272727272</v>
      </c>
      <c r="V1400" s="1">
        <f t="shared" si="109"/>
        <v>2732.121212121212</v>
      </c>
    </row>
    <row r="1401" spans="1:22" x14ac:dyDescent="0.2">
      <c r="A1401">
        <v>43336</v>
      </c>
      <c r="B1401">
        <v>4</v>
      </c>
      <c r="C1401">
        <v>868</v>
      </c>
      <c r="D1401">
        <v>50</v>
      </c>
      <c r="E1401">
        <v>99</v>
      </c>
      <c r="F1401">
        <v>29.4</v>
      </c>
      <c r="G1401">
        <v>29.63</v>
      </c>
      <c r="H1401">
        <v>18.074999999999999</v>
      </c>
      <c r="I1401">
        <v>0.33</v>
      </c>
      <c r="J1401">
        <v>6.8799999999999998E-3</v>
      </c>
      <c r="K1401">
        <v>1.204E-3</v>
      </c>
      <c r="L1401">
        <v>3.48E-3</v>
      </c>
      <c r="M1401">
        <v>1.0411900000000001</v>
      </c>
      <c r="N1401">
        <v>0.28000000000000003</v>
      </c>
      <c r="R1401" s="1">
        <f t="shared" si="105"/>
        <v>67.132121212121206</v>
      </c>
      <c r="S1401" s="1">
        <f t="shared" si="106"/>
        <v>11.748121212121212</v>
      </c>
      <c r="T1401" s="1">
        <f t="shared" si="107"/>
        <v>33.956363636363633</v>
      </c>
      <c r="U1401" s="1">
        <f t="shared" si="108"/>
        <v>10159.490303030303</v>
      </c>
      <c r="V1401" s="1">
        <f t="shared" si="109"/>
        <v>2732.121212121212</v>
      </c>
    </row>
    <row r="1402" spans="1:22" x14ac:dyDescent="0.2">
      <c r="A1402">
        <v>43337</v>
      </c>
      <c r="B1402">
        <v>4</v>
      </c>
      <c r="C1402">
        <v>869</v>
      </c>
      <c r="D1402">
        <v>50</v>
      </c>
      <c r="E1402">
        <v>99</v>
      </c>
      <c r="F1402">
        <v>29.43</v>
      </c>
      <c r="G1402">
        <v>29.66</v>
      </c>
      <c r="H1402">
        <v>18.074999999999999</v>
      </c>
      <c r="I1402">
        <v>0.33</v>
      </c>
      <c r="J1402">
        <v>6.8700000000000002E-3</v>
      </c>
      <c r="K1402">
        <v>1.204E-3</v>
      </c>
      <c r="L1402">
        <v>3.48E-3</v>
      </c>
      <c r="M1402">
        <v>1.0423899999999999</v>
      </c>
      <c r="N1402">
        <v>0.28000000000000003</v>
      </c>
      <c r="R1402" s="1">
        <f t="shared" si="105"/>
        <v>67.034545454545452</v>
      </c>
      <c r="S1402" s="1">
        <f t="shared" si="106"/>
        <v>11.748121212121212</v>
      </c>
      <c r="T1402" s="1">
        <f t="shared" si="107"/>
        <v>33.956363636363633</v>
      </c>
      <c r="U1402" s="1">
        <f t="shared" si="108"/>
        <v>10171.199393939392</v>
      </c>
      <c r="V1402" s="1">
        <f t="shared" si="109"/>
        <v>2732.121212121212</v>
      </c>
    </row>
    <row r="1403" spans="1:22" x14ac:dyDescent="0.2">
      <c r="A1403">
        <v>43338</v>
      </c>
      <c r="B1403">
        <v>4</v>
      </c>
      <c r="C1403">
        <v>868</v>
      </c>
      <c r="D1403">
        <v>50</v>
      </c>
      <c r="E1403">
        <v>99</v>
      </c>
      <c r="F1403">
        <v>29.4</v>
      </c>
      <c r="G1403">
        <v>29.63</v>
      </c>
      <c r="H1403">
        <v>18.641999999999999</v>
      </c>
      <c r="I1403">
        <v>0.33</v>
      </c>
      <c r="J1403">
        <v>6.8599999999999998E-3</v>
      </c>
      <c r="K1403">
        <v>1.2506666666666666E-3</v>
      </c>
      <c r="L1403">
        <v>3.48E-3</v>
      </c>
      <c r="M1403">
        <v>1.0411900000000001</v>
      </c>
      <c r="N1403">
        <v>0.28999999999999998</v>
      </c>
      <c r="R1403" s="1">
        <f t="shared" si="105"/>
        <v>66.936969696969683</v>
      </c>
      <c r="S1403" s="1">
        <f t="shared" si="106"/>
        <v>12.203474747474747</v>
      </c>
      <c r="T1403" s="1">
        <f t="shared" si="107"/>
        <v>33.956363636363633</v>
      </c>
      <c r="U1403" s="1">
        <f t="shared" si="108"/>
        <v>10159.490303030303</v>
      </c>
      <c r="V1403" s="1">
        <f t="shared" si="109"/>
        <v>2829.6969696969695</v>
      </c>
    </row>
    <row r="1404" spans="1:22" x14ac:dyDescent="0.2">
      <c r="A1404">
        <v>43340</v>
      </c>
      <c r="B1404">
        <v>4</v>
      </c>
      <c r="C1404">
        <v>868</v>
      </c>
      <c r="D1404">
        <v>50</v>
      </c>
      <c r="E1404">
        <v>99</v>
      </c>
      <c r="F1404">
        <v>29.4</v>
      </c>
      <c r="G1404">
        <v>29.63</v>
      </c>
      <c r="H1404">
        <v>17.859000000000002</v>
      </c>
      <c r="I1404">
        <v>0.33</v>
      </c>
      <c r="J1404">
        <v>6.8599999999999998E-3</v>
      </c>
      <c r="K1404">
        <v>1.3799999999999999E-3</v>
      </c>
      <c r="L1404">
        <v>3.48E-3</v>
      </c>
      <c r="M1404">
        <v>1.0411900000000001</v>
      </c>
      <c r="N1404">
        <v>0.28000000000000003</v>
      </c>
      <c r="R1404" s="1">
        <f t="shared" si="105"/>
        <v>66.936969696969683</v>
      </c>
      <c r="S1404" s="1">
        <f t="shared" si="106"/>
        <v>13.465454545454545</v>
      </c>
      <c r="T1404" s="1">
        <f t="shared" si="107"/>
        <v>33.956363636363633</v>
      </c>
      <c r="U1404" s="1">
        <f t="shared" si="108"/>
        <v>10159.490303030303</v>
      </c>
      <c r="V1404" s="1">
        <f t="shared" si="109"/>
        <v>2732.121212121212</v>
      </c>
    </row>
    <row r="1405" spans="1:22" x14ac:dyDescent="0.2">
      <c r="A1405">
        <v>43344</v>
      </c>
      <c r="B1405">
        <v>4</v>
      </c>
      <c r="C1405">
        <v>868</v>
      </c>
      <c r="D1405">
        <v>50</v>
      </c>
      <c r="E1405">
        <v>99</v>
      </c>
      <c r="F1405">
        <v>29.4</v>
      </c>
      <c r="G1405">
        <v>29.63</v>
      </c>
      <c r="H1405">
        <v>18.605</v>
      </c>
      <c r="I1405">
        <v>0.33</v>
      </c>
      <c r="J1405">
        <v>6.8599999999999998E-3</v>
      </c>
      <c r="K1405">
        <v>1.3799999999999999E-3</v>
      </c>
      <c r="L1405">
        <v>3.62E-3</v>
      </c>
      <c r="M1405">
        <v>1.0411699999999999</v>
      </c>
      <c r="N1405">
        <v>0.28999999999999998</v>
      </c>
      <c r="R1405" s="1">
        <f t="shared" si="105"/>
        <v>66.936969696969683</v>
      </c>
      <c r="S1405" s="1">
        <f t="shared" si="106"/>
        <v>13.465454545454545</v>
      </c>
      <c r="T1405" s="1">
        <f t="shared" si="107"/>
        <v>35.322424242424241</v>
      </c>
      <c r="U1405" s="1">
        <f t="shared" si="108"/>
        <v>10159.295151515151</v>
      </c>
      <c r="V1405" s="1">
        <f t="shared" si="109"/>
        <v>2829.6969696969695</v>
      </c>
    </row>
    <row r="1406" spans="1:22" x14ac:dyDescent="0.2">
      <c r="A1406">
        <v>43350</v>
      </c>
      <c r="B1406">
        <v>4</v>
      </c>
      <c r="C1406">
        <v>868</v>
      </c>
      <c r="D1406">
        <v>50</v>
      </c>
      <c r="E1406">
        <v>99</v>
      </c>
      <c r="F1406">
        <v>29.4</v>
      </c>
      <c r="G1406">
        <v>29.63</v>
      </c>
      <c r="H1406">
        <v>18.152999999999999</v>
      </c>
      <c r="I1406">
        <v>0.33</v>
      </c>
      <c r="J1406">
        <v>6.8599999999999998E-3</v>
      </c>
      <c r="K1406">
        <v>1.25E-3</v>
      </c>
      <c r="L1406">
        <v>3.48E-3</v>
      </c>
      <c r="M1406">
        <v>1.0411900000000001</v>
      </c>
      <c r="N1406">
        <v>0.28999999999999998</v>
      </c>
      <c r="R1406" s="1">
        <f t="shared" si="105"/>
        <v>66.936969696969683</v>
      </c>
      <c r="S1406" s="1">
        <f t="shared" si="106"/>
        <v>12.196969696969697</v>
      </c>
      <c r="T1406" s="1">
        <f t="shared" si="107"/>
        <v>33.956363636363633</v>
      </c>
      <c r="U1406" s="1">
        <f t="shared" si="108"/>
        <v>10159.490303030303</v>
      </c>
      <c r="V1406" s="1">
        <f t="shared" si="109"/>
        <v>2829.6969696969695</v>
      </c>
    </row>
    <row r="1407" spans="1:22" x14ac:dyDescent="0.2">
      <c r="A1407">
        <v>43351</v>
      </c>
      <c r="B1407">
        <v>4</v>
      </c>
      <c r="C1407">
        <v>867</v>
      </c>
      <c r="D1407">
        <v>50</v>
      </c>
      <c r="E1407">
        <v>99</v>
      </c>
      <c r="F1407">
        <v>29.37</v>
      </c>
      <c r="G1407">
        <v>29.59</v>
      </c>
      <c r="H1407">
        <v>18.152999999999999</v>
      </c>
      <c r="I1407">
        <v>0.33</v>
      </c>
      <c r="J1407">
        <v>6.8999999999999999E-3</v>
      </c>
      <c r="K1407">
        <v>1.1142857142857141E-3</v>
      </c>
      <c r="L1407">
        <v>3.48E-3</v>
      </c>
      <c r="M1407">
        <v>1.0399799999999999</v>
      </c>
      <c r="N1407">
        <v>0.28999999999999998</v>
      </c>
      <c r="R1407" s="1">
        <f t="shared" si="105"/>
        <v>67.327272727272728</v>
      </c>
      <c r="S1407" s="1">
        <f t="shared" si="106"/>
        <v>10.872727272727271</v>
      </c>
      <c r="T1407" s="1">
        <f t="shared" si="107"/>
        <v>33.956363636363633</v>
      </c>
      <c r="U1407" s="1">
        <f t="shared" si="108"/>
        <v>10147.683636363634</v>
      </c>
      <c r="V1407" s="1">
        <f t="shared" si="109"/>
        <v>2829.6969696969695</v>
      </c>
    </row>
    <row r="1408" spans="1:22" x14ac:dyDescent="0.2">
      <c r="A1408">
        <v>43352</v>
      </c>
      <c r="B1408">
        <v>4</v>
      </c>
      <c r="C1408">
        <v>868</v>
      </c>
      <c r="D1408">
        <v>50</v>
      </c>
      <c r="E1408">
        <v>99</v>
      </c>
      <c r="F1408">
        <v>29.4</v>
      </c>
      <c r="G1408">
        <v>29.63</v>
      </c>
      <c r="H1408">
        <v>17.277999999999999</v>
      </c>
      <c r="I1408">
        <v>0.33</v>
      </c>
      <c r="J1408">
        <v>6.8399999999999997E-3</v>
      </c>
      <c r="K1408">
        <v>1.1142857142857141E-3</v>
      </c>
      <c r="L1408">
        <v>3.48E-3</v>
      </c>
      <c r="M1408">
        <v>1.0411900000000001</v>
      </c>
      <c r="N1408">
        <v>0.27</v>
      </c>
      <c r="R1408" s="1">
        <f t="shared" si="105"/>
        <v>66.741818181818175</v>
      </c>
      <c r="S1408" s="1">
        <f t="shared" si="106"/>
        <v>10.872727272727271</v>
      </c>
      <c r="T1408" s="1">
        <f t="shared" si="107"/>
        <v>33.956363636363633</v>
      </c>
      <c r="U1408" s="1">
        <f t="shared" si="108"/>
        <v>10159.490303030303</v>
      </c>
      <c r="V1408" s="1">
        <f t="shared" si="109"/>
        <v>2634.5454545454545</v>
      </c>
    </row>
    <row r="1409" spans="1:22" x14ac:dyDescent="0.2">
      <c r="A1409">
        <v>43354</v>
      </c>
      <c r="B1409">
        <v>4</v>
      </c>
      <c r="C1409">
        <v>868</v>
      </c>
      <c r="D1409">
        <v>50</v>
      </c>
      <c r="E1409">
        <v>99</v>
      </c>
      <c r="F1409">
        <v>29.4</v>
      </c>
      <c r="G1409">
        <v>29.63</v>
      </c>
      <c r="H1409">
        <v>17.675000000000001</v>
      </c>
      <c r="I1409">
        <v>0.33</v>
      </c>
      <c r="J1409">
        <v>6.79E-3</v>
      </c>
      <c r="K1409">
        <v>1.1142857142857141E-3</v>
      </c>
      <c r="L1409">
        <v>3.48E-3</v>
      </c>
      <c r="M1409">
        <v>1.0411900000000001</v>
      </c>
      <c r="N1409">
        <v>0.28000000000000003</v>
      </c>
      <c r="R1409" s="1">
        <f t="shared" si="105"/>
        <v>66.25393939393939</v>
      </c>
      <c r="S1409" s="1">
        <f t="shared" si="106"/>
        <v>10.872727272727271</v>
      </c>
      <c r="T1409" s="1">
        <f t="shared" si="107"/>
        <v>33.956363636363633</v>
      </c>
      <c r="U1409" s="1">
        <f t="shared" si="108"/>
        <v>10159.490303030303</v>
      </c>
      <c r="V1409" s="1">
        <f t="shared" si="109"/>
        <v>2732.121212121212</v>
      </c>
    </row>
    <row r="1410" spans="1:22" x14ac:dyDescent="0.2">
      <c r="A1410">
        <v>43355</v>
      </c>
      <c r="B1410">
        <v>4</v>
      </c>
      <c r="C1410">
        <v>869</v>
      </c>
      <c r="D1410">
        <v>50</v>
      </c>
      <c r="E1410">
        <v>99</v>
      </c>
      <c r="F1410">
        <v>29.43</v>
      </c>
      <c r="G1410">
        <v>29.66</v>
      </c>
      <c r="H1410">
        <v>18.135999999999999</v>
      </c>
      <c r="I1410">
        <v>0.33</v>
      </c>
      <c r="J1410">
        <v>6.8199999999999997E-3</v>
      </c>
      <c r="K1410">
        <v>1.1235714285714286E-3</v>
      </c>
      <c r="L1410">
        <v>3.48E-3</v>
      </c>
      <c r="M1410">
        <v>1.0423899999999999</v>
      </c>
      <c r="N1410">
        <v>0.28999999999999998</v>
      </c>
      <c r="R1410" s="1">
        <f t="shared" ref="R1410:R1473" si="110">J1410/$I1410*3220</f>
        <v>66.546666666666653</v>
      </c>
      <c r="S1410" s="1">
        <f t="shared" ref="S1410:S1473" si="111">K1410/$I1410*3220</f>
        <v>10.963333333333333</v>
      </c>
      <c r="T1410" s="1">
        <f t="shared" ref="T1410:T1473" si="112">L1410/$I1410*3220</f>
        <v>33.956363636363633</v>
      </c>
      <c r="U1410" s="1">
        <f t="shared" ref="U1410:U1473" si="113">M1410/$I1410*3220</f>
        <v>10171.199393939392</v>
      </c>
      <c r="V1410" s="1">
        <f t="shared" ref="V1410:V1473" si="114">N1410/$I1410*3220</f>
        <v>2829.6969696969695</v>
      </c>
    </row>
    <row r="1411" spans="1:22" x14ac:dyDescent="0.2">
      <c r="A1411">
        <v>43356</v>
      </c>
      <c r="B1411">
        <v>4</v>
      </c>
      <c r="C1411">
        <v>867</v>
      </c>
      <c r="D1411">
        <v>50</v>
      </c>
      <c r="E1411">
        <v>99</v>
      </c>
      <c r="F1411">
        <v>29.37</v>
      </c>
      <c r="G1411">
        <v>29.59</v>
      </c>
      <c r="H1411">
        <v>18.135999999999999</v>
      </c>
      <c r="I1411">
        <v>0.33</v>
      </c>
      <c r="J1411">
        <v>6.7799999999999996E-3</v>
      </c>
      <c r="K1411">
        <v>1.1607142857142858E-3</v>
      </c>
      <c r="L1411">
        <v>3.48E-3</v>
      </c>
      <c r="M1411">
        <v>1.03999</v>
      </c>
      <c r="N1411">
        <v>0.28000000000000003</v>
      </c>
      <c r="R1411" s="1">
        <f t="shared" si="110"/>
        <v>66.156363636363636</v>
      </c>
      <c r="S1411" s="1">
        <f t="shared" si="111"/>
        <v>11.325757575757576</v>
      </c>
      <c r="T1411" s="1">
        <f t="shared" si="112"/>
        <v>33.956363636363633</v>
      </c>
      <c r="U1411" s="1">
        <f t="shared" si="113"/>
        <v>10147.78121212121</v>
      </c>
      <c r="V1411" s="1">
        <f t="shared" si="114"/>
        <v>2732.121212121212</v>
      </c>
    </row>
    <row r="1412" spans="1:22" x14ac:dyDescent="0.2">
      <c r="A1412">
        <v>43362</v>
      </c>
      <c r="B1412">
        <v>4</v>
      </c>
      <c r="C1412">
        <v>868</v>
      </c>
      <c r="D1412">
        <v>50</v>
      </c>
      <c r="E1412">
        <v>99</v>
      </c>
      <c r="F1412">
        <v>29.4</v>
      </c>
      <c r="G1412">
        <v>29.63</v>
      </c>
      <c r="H1412">
        <v>18.670000000000002</v>
      </c>
      <c r="I1412">
        <v>0.33</v>
      </c>
      <c r="J1412">
        <v>6.8799999999999998E-3</v>
      </c>
      <c r="K1412">
        <v>1.0707692307692308E-3</v>
      </c>
      <c r="L1412">
        <v>3.48E-3</v>
      </c>
      <c r="M1412">
        <v>1.04118</v>
      </c>
      <c r="N1412">
        <v>0.28999999999999998</v>
      </c>
      <c r="R1412" s="1">
        <f t="shared" si="110"/>
        <v>67.132121212121206</v>
      </c>
      <c r="S1412" s="1">
        <f t="shared" si="111"/>
        <v>10.448111888111889</v>
      </c>
      <c r="T1412" s="1">
        <f t="shared" si="112"/>
        <v>33.956363636363633</v>
      </c>
      <c r="U1412" s="1">
        <f t="shared" si="113"/>
        <v>10159.392727272727</v>
      </c>
      <c r="V1412" s="1">
        <f t="shared" si="114"/>
        <v>2829.6969696969695</v>
      </c>
    </row>
    <row r="1413" spans="1:22" x14ac:dyDescent="0.2">
      <c r="A1413">
        <v>43363</v>
      </c>
      <c r="B1413">
        <v>4</v>
      </c>
      <c r="C1413">
        <v>868</v>
      </c>
      <c r="D1413">
        <v>50</v>
      </c>
      <c r="E1413">
        <v>99</v>
      </c>
      <c r="F1413">
        <v>29.4</v>
      </c>
      <c r="G1413">
        <v>29.63</v>
      </c>
      <c r="H1413">
        <v>18.670000000000002</v>
      </c>
      <c r="I1413">
        <v>0.33</v>
      </c>
      <c r="J1413">
        <v>6.9100000000000003E-3</v>
      </c>
      <c r="K1413">
        <v>1.0707692307692308E-3</v>
      </c>
      <c r="L1413">
        <v>3.48E-3</v>
      </c>
      <c r="M1413">
        <v>1.04118</v>
      </c>
      <c r="N1413">
        <v>0.28999999999999998</v>
      </c>
      <c r="R1413" s="1">
        <f t="shared" si="110"/>
        <v>67.424848484848482</v>
      </c>
      <c r="S1413" s="1">
        <f t="shared" si="111"/>
        <v>10.448111888111889</v>
      </c>
      <c r="T1413" s="1">
        <f t="shared" si="112"/>
        <v>33.956363636363633</v>
      </c>
      <c r="U1413" s="1">
        <f t="shared" si="113"/>
        <v>10159.392727272727</v>
      </c>
      <c r="V1413" s="1">
        <f t="shared" si="114"/>
        <v>2829.6969696969695</v>
      </c>
    </row>
    <row r="1414" spans="1:22" x14ac:dyDescent="0.2">
      <c r="A1414">
        <v>43365</v>
      </c>
      <c r="B1414">
        <v>4</v>
      </c>
      <c r="C1414">
        <v>868</v>
      </c>
      <c r="D1414">
        <v>50</v>
      </c>
      <c r="E1414">
        <v>99</v>
      </c>
      <c r="F1414">
        <v>29.4</v>
      </c>
      <c r="G1414">
        <v>29.62</v>
      </c>
      <c r="H1414">
        <v>19.523</v>
      </c>
      <c r="I1414">
        <v>0.33</v>
      </c>
      <c r="J1414">
        <v>6.8300000000000001E-3</v>
      </c>
      <c r="K1414">
        <v>1.0285714285714284E-3</v>
      </c>
      <c r="L1414">
        <v>3.48E-3</v>
      </c>
      <c r="M1414">
        <v>1.0430999999999999</v>
      </c>
      <c r="N1414">
        <v>0.31</v>
      </c>
      <c r="R1414" s="1">
        <f t="shared" si="110"/>
        <v>66.644242424242421</v>
      </c>
      <c r="S1414" s="1">
        <f t="shared" si="111"/>
        <v>10.036363636363633</v>
      </c>
      <c r="T1414" s="1">
        <f t="shared" si="112"/>
        <v>33.956363636363633</v>
      </c>
      <c r="U1414" s="1">
        <f t="shared" si="113"/>
        <v>10178.127272727272</v>
      </c>
      <c r="V1414" s="1">
        <f t="shared" si="114"/>
        <v>3024.8484848484845</v>
      </c>
    </row>
    <row r="1415" spans="1:22" x14ac:dyDescent="0.2">
      <c r="A1415">
        <v>43366</v>
      </c>
      <c r="B1415">
        <v>4</v>
      </c>
      <c r="C1415">
        <v>868</v>
      </c>
      <c r="D1415">
        <v>50</v>
      </c>
      <c r="E1415">
        <v>99</v>
      </c>
      <c r="F1415">
        <v>29.4</v>
      </c>
      <c r="G1415">
        <v>29.62</v>
      </c>
      <c r="H1415">
        <v>19.523</v>
      </c>
      <c r="I1415">
        <v>0.33</v>
      </c>
      <c r="J1415">
        <v>6.8100000000000001E-3</v>
      </c>
      <c r="K1415">
        <v>1.0285714285714284E-3</v>
      </c>
      <c r="L1415">
        <v>3.48E-3</v>
      </c>
      <c r="M1415">
        <v>1.0430999999999999</v>
      </c>
      <c r="N1415">
        <v>0.31</v>
      </c>
      <c r="R1415" s="1">
        <f t="shared" si="110"/>
        <v>66.449090909090913</v>
      </c>
      <c r="S1415" s="1">
        <f t="shared" si="111"/>
        <v>10.036363636363633</v>
      </c>
      <c r="T1415" s="1">
        <f t="shared" si="112"/>
        <v>33.956363636363633</v>
      </c>
      <c r="U1415" s="1">
        <f t="shared" si="113"/>
        <v>10178.127272727272</v>
      </c>
      <c r="V1415" s="1">
        <f t="shared" si="114"/>
        <v>3024.8484848484845</v>
      </c>
    </row>
    <row r="1416" spans="1:22" x14ac:dyDescent="0.2">
      <c r="A1416">
        <v>43369</v>
      </c>
      <c r="B1416">
        <v>4</v>
      </c>
      <c r="C1416">
        <v>868</v>
      </c>
      <c r="D1416">
        <v>50</v>
      </c>
      <c r="E1416">
        <v>99</v>
      </c>
      <c r="F1416">
        <v>29.4</v>
      </c>
      <c r="G1416">
        <v>29.62</v>
      </c>
      <c r="H1416">
        <v>18.882999999999999</v>
      </c>
      <c r="I1416">
        <v>0.33</v>
      </c>
      <c r="J1416">
        <v>6.8100000000000001E-3</v>
      </c>
      <c r="K1416">
        <v>1.0707692307692308E-3</v>
      </c>
      <c r="L1416">
        <v>3.3300000000000001E-3</v>
      </c>
      <c r="M1416">
        <v>1.04312</v>
      </c>
      <c r="N1416">
        <v>0.3</v>
      </c>
      <c r="R1416" s="1">
        <f t="shared" si="110"/>
        <v>66.449090909090913</v>
      </c>
      <c r="S1416" s="1">
        <f t="shared" si="111"/>
        <v>10.448111888111889</v>
      </c>
      <c r="T1416" s="1">
        <f t="shared" si="112"/>
        <v>32.492727272727272</v>
      </c>
      <c r="U1416" s="1">
        <f t="shared" si="113"/>
        <v>10178.322424242424</v>
      </c>
      <c r="V1416" s="1">
        <f t="shared" si="114"/>
        <v>2927.272727272727</v>
      </c>
    </row>
    <row r="1417" spans="1:22" x14ac:dyDescent="0.2">
      <c r="A1417">
        <v>43372</v>
      </c>
      <c r="B1417">
        <v>4</v>
      </c>
      <c r="C1417">
        <v>868</v>
      </c>
      <c r="D1417">
        <v>50</v>
      </c>
      <c r="E1417">
        <v>99</v>
      </c>
      <c r="F1417">
        <v>29.4</v>
      </c>
      <c r="G1417">
        <v>29.62</v>
      </c>
      <c r="H1417">
        <v>18.736999999999998</v>
      </c>
      <c r="I1417">
        <v>0.33</v>
      </c>
      <c r="J1417">
        <v>6.7600000000000004E-3</v>
      </c>
      <c r="K1417">
        <v>1.16E-3</v>
      </c>
      <c r="L1417">
        <v>3.48E-3</v>
      </c>
      <c r="M1417">
        <v>1.0430999999999999</v>
      </c>
      <c r="N1417">
        <v>0.28999999999999998</v>
      </c>
      <c r="R1417" s="1">
        <f t="shared" si="110"/>
        <v>65.961212121212114</v>
      </c>
      <c r="S1417" s="1">
        <f t="shared" si="111"/>
        <v>11.318787878787878</v>
      </c>
      <c r="T1417" s="1">
        <f t="shared" si="112"/>
        <v>33.956363636363633</v>
      </c>
      <c r="U1417" s="1">
        <f t="shared" si="113"/>
        <v>10178.127272727272</v>
      </c>
      <c r="V1417" s="1">
        <f t="shared" si="114"/>
        <v>2829.6969696969695</v>
      </c>
    </row>
    <row r="1418" spans="1:22" x14ac:dyDescent="0.2">
      <c r="A1418">
        <v>43374</v>
      </c>
      <c r="B1418">
        <v>4</v>
      </c>
      <c r="C1418">
        <v>869</v>
      </c>
      <c r="D1418">
        <v>50</v>
      </c>
      <c r="E1418">
        <v>99</v>
      </c>
      <c r="F1418">
        <v>29.43</v>
      </c>
      <c r="G1418">
        <v>29.67</v>
      </c>
      <c r="H1418">
        <v>18.597000000000001</v>
      </c>
      <c r="I1418">
        <v>0.33</v>
      </c>
      <c r="J1418">
        <v>6.8500000000000002E-3</v>
      </c>
      <c r="K1418">
        <v>1.16E-3</v>
      </c>
      <c r="L1418">
        <v>3.63E-3</v>
      </c>
      <c r="M1418">
        <v>1.0404500000000001</v>
      </c>
      <c r="N1418">
        <v>0.28999999999999998</v>
      </c>
      <c r="R1418" s="1">
        <f t="shared" si="110"/>
        <v>66.839393939393929</v>
      </c>
      <c r="S1418" s="1">
        <f t="shared" si="111"/>
        <v>11.318787878787878</v>
      </c>
      <c r="T1418" s="1">
        <f t="shared" si="112"/>
        <v>35.419999999999995</v>
      </c>
      <c r="U1418" s="1">
        <f t="shared" si="113"/>
        <v>10152.269696969697</v>
      </c>
      <c r="V1418" s="1">
        <f t="shared" si="114"/>
        <v>2829.6969696969695</v>
      </c>
    </row>
    <row r="1419" spans="1:22" x14ac:dyDescent="0.2">
      <c r="A1419">
        <v>43378</v>
      </c>
      <c r="B1419">
        <v>4</v>
      </c>
      <c r="C1419">
        <v>868</v>
      </c>
      <c r="D1419">
        <v>50</v>
      </c>
      <c r="E1419">
        <v>99</v>
      </c>
      <c r="F1419">
        <v>29.4</v>
      </c>
      <c r="G1419">
        <v>29.64</v>
      </c>
      <c r="H1419">
        <v>18.670000000000002</v>
      </c>
      <c r="I1419">
        <v>0.33</v>
      </c>
      <c r="J1419">
        <v>6.9100000000000003E-3</v>
      </c>
      <c r="K1419">
        <v>1.1999999999999999E-3</v>
      </c>
      <c r="L1419">
        <v>3.3400000000000001E-3</v>
      </c>
      <c r="M1419">
        <v>1.0392999999999999</v>
      </c>
      <c r="N1419">
        <v>0.28999999999999998</v>
      </c>
      <c r="R1419" s="1">
        <f t="shared" si="110"/>
        <v>67.424848484848482</v>
      </c>
      <c r="S1419" s="1">
        <f t="shared" si="111"/>
        <v>11.709090909090907</v>
      </c>
      <c r="T1419" s="1">
        <f t="shared" si="112"/>
        <v>32.590303030303033</v>
      </c>
      <c r="U1419" s="1">
        <f t="shared" si="113"/>
        <v>10141.048484848483</v>
      </c>
      <c r="V1419" s="1">
        <f t="shared" si="114"/>
        <v>2829.6969696969695</v>
      </c>
    </row>
    <row r="1420" spans="1:22" x14ac:dyDescent="0.2">
      <c r="A1420">
        <v>43381</v>
      </c>
      <c r="B1420">
        <v>4</v>
      </c>
      <c r="C1420">
        <v>867</v>
      </c>
      <c r="D1420">
        <v>50</v>
      </c>
      <c r="E1420">
        <v>99</v>
      </c>
      <c r="F1420">
        <v>29.37</v>
      </c>
      <c r="G1420">
        <v>29.61</v>
      </c>
      <c r="H1420">
        <v>18.027999999999999</v>
      </c>
      <c r="I1420">
        <v>0.33</v>
      </c>
      <c r="J1420">
        <v>6.8599999999999998E-3</v>
      </c>
      <c r="K1420">
        <v>1.1999999999999999E-3</v>
      </c>
      <c r="L1420">
        <v>3.3300000000000001E-3</v>
      </c>
      <c r="M1420">
        <v>1.0361899999999999</v>
      </c>
      <c r="N1420">
        <v>0.28000000000000003</v>
      </c>
      <c r="R1420" s="1">
        <f t="shared" si="110"/>
        <v>66.936969696969683</v>
      </c>
      <c r="S1420" s="1">
        <f t="shared" si="111"/>
        <v>11.709090909090907</v>
      </c>
      <c r="T1420" s="1">
        <f t="shared" si="112"/>
        <v>32.492727272727272</v>
      </c>
      <c r="U1420" s="1">
        <f t="shared" si="113"/>
        <v>10110.702424242423</v>
      </c>
      <c r="V1420" s="1">
        <f t="shared" si="114"/>
        <v>2732.121212121212</v>
      </c>
    </row>
    <row r="1421" spans="1:22" x14ac:dyDescent="0.2">
      <c r="A1421">
        <v>43382</v>
      </c>
      <c r="B1421">
        <v>4</v>
      </c>
      <c r="C1421">
        <v>868</v>
      </c>
      <c r="D1421">
        <v>50</v>
      </c>
      <c r="E1421">
        <v>99</v>
      </c>
      <c r="F1421">
        <v>29.4</v>
      </c>
      <c r="G1421">
        <v>29.65</v>
      </c>
      <c r="H1421">
        <v>18.242999999999999</v>
      </c>
      <c r="I1421">
        <v>0.33</v>
      </c>
      <c r="J1421">
        <v>6.9100000000000003E-3</v>
      </c>
      <c r="K1421">
        <v>1.2099999999999999E-3</v>
      </c>
      <c r="L1421">
        <v>3.3400000000000001E-3</v>
      </c>
      <c r="M1421">
        <v>1.03738</v>
      </c>
      <c r="N1421">
        <v>0.28999999999999998</v>
      </c>
      <c r="R1421" s="1">
        <f t="shared" si="110"/>
        <v>67.424848484848482</v>
      </c>
      <c r="S1421" s="1">
        <f t="shared" si="111"/>
        <v>11.806666666666665</v>
      </c>
      <c r="T1421" s="1">
        <f t="shared" si="112"/>
        <v>32.590303030303033</v>
      </c>
      <c r="U1421" s="1">
        <f t="shared" si="113"/>
        <v>10122.313939393938</v>
      </c>
      <c r="V1421" s="1">
        <f t="shared" si="114"/>
        <v>2829.6969696969695</v>
      </c>
    </row>
    <row r="1422" spans="1:22" x14ac:dyDescent="0.2">
      <c r="A1422">
        <v>43384</v>
      </c>
      <c r="B1422">
        <v>4</v>
      </c>
      <c r="C1422">
        <v>868</v>
      </c>
      <c r="D1422">
        <v>50</v>
      </c>
      <c r="E1422">
        <v>99</v>
      </c>
      <c r="F1422">
        <v>29.4</v>
      </c>
      <c r="G1422">
        <v>29.64</v>
      </c>
      <c r="H1422">
        <v>18.460999999999999</v>
      </c>
      <c r="I1422">
        <v>0.33</v>
      </c>
      <c r="J1422">
        <v>6.8399999999999997E-3</v>
      </c>
      <c r="K1422">
        <v>1.1999999999999999E-3</v>
      </c>
      <c r="L1422">
        <v>3.48E-3</v>
      </c>
      <c r="M1422">
        <v>1.03928</v>
      </c>
      <c r="N1422">
        <v>0.28999999999999998</v>
      </c>
      <c r="R1422" s="1">
        <f t="shared" si="110"/>
        <v>66.741818181818175</v>
      </c>
      <c r="S1422" s="1">
        <f t="shared" si="111"/>
        <v>11.709090909090907</v>
      </c>
      <c r="T1422" s="1">
        <f t="shared" si="112"/>
        <v>33.956363636363633</v>
      </c>
      <c r="U1422" s="1">
        <f t="shared" si="113"/>
        <v>10140.853333333333</v>
      </c>
      <c r="V1422" s="1">
        <f t="shared" si="114"/>
        <v>2829.6969696969695</v>
      </c>
    </row>
    <row r="1423" spans="1:22" x14ac:dyDescent="0.2">
      <c r="A1423">
        <v>43385</v>
      </c>
      <c r="B1423">
        <v>4</v>
      </c>
      <c r="C1423">
        <v>868</v>
      </c>
      <c r="D1423">
        <v>50</v>
      </c>
      <c r="E1423">
        <v>99</v>
      </c>
      <c r="F1423">
        <v>29.4</v>
      </c>
      <c r="G1423">
        <v>29.64</v>
      </c>
      <c r="H1423">
        <v>18.460999999999999</v>
      </c>
      <c r="I1423">
        <v>0.33</v>
      </c>
      <c r="J1423">
        <v>6.79E-3</v>
      </c>
      <c r="K1423">
        <v>1.2492307692307692E-3</v>
      </c>
      <c r="L1423">
        <v>3.48E-3</v>
      </c>
      <c r="M1423">
        <v>1.03928</v>
      </c>
      <c r="N1423">
        <v>0.28999999999999998</v>
      </c>
      <c r="R1423" s="1">
        <f t="shared" si="110"/>
        <v>66.25393939393939</v>
      </c>
      <c r="S1423" s="1">
        <f t="shared" si="111"/>
        <v>12.189463869463868</v>
      </c>
      <c r="T1423" s="1">
        <f t="shared" si="112"/>
        <v>33.956363636363633</v>
      </c>
      <c r="U1423" s="1">
        <f t="shared" si="113"/>
        <v>10140.853333333333</v>
      </c>
      <c r="V1423" s="1">
        <f t="shared" si="114"/>
        <v>2829.6969696969695</v>
      </c>
    </row>
    <row r="1424" spans="1:22" x14ac:dyDescent="0.2">
      <c r="A1424">
        <v>43386</v>
      </c>
      <c r="B1424">
        <v>4</v>
      </c>
      <c r="C1424">
        <v>868</v>
      </c>
      <c r="D1424">
        <v>50</v>
      </c>
      <c r="E1424">
        <v>99</v>
      </c>
      <c r="F1424">
        <v>29.4</v>
      </c>
      <c r="G1424">
        <v>29.64</v>
      </c>
      <c r="H1424">
        <v>18.116</v>
      </c>
      <c r="I1424">
        <v>0.33</v>
      </c>
      <c r="J1424">
        <v>6.79E-3</v>
      </c>
      <c r="K1424">
        <v>1.2492307692307692E-3</v>
      </c>
      <c r="L1424">
        <v>3.48E-3</v>
      </c>
      <c r="M1424">
        <v>1.03928</v>
      </c>
      <c r="N1424">
        <v>0.28000000000000003</v>
      </c>
      <c r="R1424" s="1">
        <f t="shared" si="110"/>
        <v>66.25393939393939</v>
      </c>
      <c r="S1424" s="1">
        <f t="shared" si="111"/>
        <v>12.189463869463868</v>
      </c>
      <c r="T1424" s="1">
        <f t="shared" si="112"/>
        <v>33.956363636363633</v>
      </c>
      <c r="U1424" s="1">
        <f t="shared" si="113"/>
        <v>10140.853333333333</v>
      </c>
      <c r="V1424" s="1">
        <f t="shared" si="114"/>
        <v>2732.121212121212</v>
      </c>
    </row>
    <row r="1425" spans="1:22" x14ac:dyDescent="0.2">
      <c r="A1425">
        <v>43388</v>
      </c>
      <c r="B1425">
        <v>4</v>
      </c>
      <c r="C1425">
        <v>868</v>
      </c>
      <c r="D1425">
        <v>50</v>
      </c>
      <c r="E1425">
        <v>99</v>
      </c>
      <c r="F1425">
        <v>29.4</v>
      </c>
      <c r="G1425">
        <v>29.64</v>
      </c>
      <c r="H1425">
        <v>19.093</v>
      </c>
      <c r="I1425">
        <v>0.33</v>
      </c>
      <c r="J1425">
        <v>6.8100000000000001E-3</v>
      </c>
      <c r="K1425">
        <v>1.1999999999999999E-3</v>
      </c>
      <c r="L1425">
        <v>3.48E-3</v>
      </c>
      <c r="M1425">
        <v>1.03928</v>
      </c>
      <c r="N1425">
        <v>0.3</v>
      </c>
      <c r="R1425" s="1">
        <f t="shared" si="110"/>
        <v>66.449090909090913</v>
      </c>
      <c r="S1425" s="1">
        <f t="shared" si="111"/>
        <v>11.709090909090907</v>
      </c>
      <c r="T1425" s="1">
        <f t="shared" si="112"/>
        <v>33.956363636363633</v>
      </c>
      <c r="U1425" s="1">
        <f t="shared" si="113"/>
        <v>10140.853333333333</v>
      </c>
      <c r="V1425" s="1">
        <f t="shared" si="114"/>
        <v>2927.272727272727</v>
      </c>
    </row>
    <row r="1426" spans="1:22" x14ac:dyDescent="0.2">
      <c r="A1426">
        <v>43392</v>
      </c>
      <c r="B1426">
        <v>4</v>
      </c>
      <c r="C1426">
        <v>869</v>
      </c>
      <c r="D1426">
        <v>50</v>
      </c>
      <c r="E1426">
        <v>99</v>
      </c>
      <c r="F1426">
        <v>29.43</v>
      </c>
      <c r="G1426">
        <v>29.65</v>
      </c>
      <c r="H1426">
        <v>19.681000000000001</v>
      </c>
      <c r="I1426">
        <v>0.33</v>
      </c>
      <c r="J1426">
        <v>6.9100000000000003E-3</v>
      </c>
      <c r="K1426">
        <v>1.25E-3</v>
      </c>
      <c r="L1426">
        <v>3.7699999999999999E-3</v>
      </c>
      <c r="M1426">
        <v>1.0442499999999999</v>
      </c>
      <c r="N1426">
        <v>0.31</v>
      </c>
      <c r="R1426" s="1">
        <f t="shared" si="110"/>
        <v>67.424848484848482</v>
      </c>
      <c r="S1426" s="1">
        <f t="shared" si="111"/>
        <v>12.196969696969697</v>
      </c>
      <c r="T1426" s="1">
        <f t="shared" si="112"/>
        <v>36.786060606060602</v>
      </c>
      <c r="U1426" s="1">
        <f t="shared" si="113"/>
        <v>10189.348484848484</v>
      </c>
      <c r="V1426" s="1">
        <f t="shared" si="114"/>
        <v>3024.8484848484845</v>
      </c>
    </row>
    <row r="1427" spans="1:22" x14ac:dyDescent="0.2">
      <c r="A1427">
        <v>43396</v>
      </c>
      <c r="B1427">
        <v>4</v>
      </c>
      <c r="C1427">
        <v>869</v>
      </c>
      <c r="D1427">
        <v>50</v>
      </c>
      <c r="E1427">
        <v>99</v>
      </c>
      <c r="F1427">
        <v>29.43</v>
      </c>
      <c r="G1427">
        <v>29.53</v>
      </c>
      <c r="H1427">
        <v>18.3</v>
      </c>
      <c r="I1427">
        <v>0.33</v>
      </c>
      <c r="J1427">
        <v>6.7400000000000003E-3</v>
      </c>
      <c r="K1427">
        <v>1.24E-3</v>
      </c>
      <c r="L1427">
        <v>3.7599999999999999E-3</v>
      </c>
      <c r="M1427">
        <v>1.0354399999999999</v>
      </c>
      <c r="N1427">
        <v>0.28999999999999998</v>
      </c>
      <c r="R1427" s="1">
        <f t="shared" si="110"/>
        <v>65.766060606060606</v>
      </c>
      <c r="S1427" s="1">
        <f t="shared" si="111"/>
        <v>12.099393939393938</v>
      </c>
      <c r="T1427" s="1">
        <f t="shared" si="112"/>
        <v>36.688484848484848</v>
      </c>
      <c r="U1427" s="1">
        <f t="shared" si="113"/>
        <v>10103.384242424241</v>
      </c>
      <c r="V1427" s="1">
        <f t="shared" si="114"/>
        <v>2829.6969696969695</v>
      </c>
    </row>
    <row r="1428" spans="1:22" x14ac:dyDescent="0.2">
      <c r="A1428">
        <v>43401</v>
      </c>
      <c r="B1428">
        <v>4</v>
      </c>
      <c r="C1428">
        <v>868</v>
      </c>
      <c r="D1428">
        <v>50</v>
      </c>
      <c r="E1428">
        <v>99</v>
      </c>
      <c r="F1428">
        <v>29.4</v>
      </c>
      <c r="G1428">
        <v>29.49</v>
      </c>
      <c r="H1428">
        <v>18.346</v>
      </c>
      <c r="I1428">
        <v>0.33</v>
      </c>
      <c r="J1428">
        <v>6.8799999999999998E-3</v>
      </c>
      <c r="K1428">
        <v>1.24E-3</v>
      </c>
      <c r="L1428">
        <v>3.7499999999999999E-3</v>
      </c>
      <c r="M1428">
        <v>1.03424</v>
      </c>
      <c r="N1428">
        <v>0.28999999999999998</v>
      </c>
      <c r="R1428" s="1">
        <f t="shared" si="110"/>
        <v>67.132121212121206</v>
      </c>
      <c r="S1428" s="1">
        <f t="shared" si="111"/>
        <v>12.099393939393938</v>
      </c>
      <c r="T1428" s="1">
        <f t="shared" si="112"/>
        <v>36.590909090909086</v>
      </c>
      <c r="U1428" s="1">
        <f t="shared" si="113"/>
        <v>10091.675151515152</v>
      </c>
      <c r="V1428" s="1">
        <f t="shared" si="114"/>
        <v>2829.6969696969695</v>
      </c>
    </row>
    <row r="1429" spans="1:22" x14ac:dyDescent="0.2">
      <c r="A1429">
        <v>43403</v>
      </c>
      <c r="B1429">
        <v>4</v>
      </c>
      <c r="C1429">
        <v>868</v>
      </c>
      <c r="D1429">
        <v>50</v>
      </c>
      <c r="E1429">
        <v>99</v>
      </c>
      <c r="F1429">
        <v>29.4</v>
      </c>
      <c r="G1429">
        <v>29.48</v>
      </c>
      <c r="H1429">
        <v>18.731999999999999</v>
      </c>
      <c r="I1429">
        <v>0.33</v>
      </c>
      <c r="J1429">
        <v>6.8700000000000002E-3</v>
      </c>
      <c r="K1429">
        <v>1.24E-3</v>
      </c>
      <c r="L1429">
        <v>3.7499999999999999E-3</v>
      </c>
      <c r="M1429">
        <v>1.0380499999999999</v>
      </c>
      <c r="N1429">
        <v>0.28999999999999998</v>
      </c>
      <c r="R1429" s="1">
        <f t="shared" si="110"/>
        <v>67.034545454545452</v>
      </c>
      <c r="S1429" s="1">
        <f t="shared" si="111"/>
        <v>12.099393939393938</v>
      </c>
      <c r="T1429" s="1">
        <f t="shared" si="112"/>
        <v>36.590909090909086</v>
      </c>
      <c r="U1429" s="1">
        <f t="shared" si="113"/>
        <v>10128.851515151513</v>
      </c>
      <c r="V1429" s="1">
        <f t="shared" si="114"/>
        <v>2829.6969696969695</v>
      </c>
    </row>
    <row r="1430" spans="1:22" x14ac:dyDescent="0.2">
      <c r="A1430">
        <v>43407</v>
      </c>
      <c r="B1430">
        <v>4</v>
      </c>
      <c r="C1430">
        <v>869</v>
      </c>
      <c r="D1430">
        <v>50</v>
      </c>
      <c r="E1430">
        <v>99</v>
      </c>
      <c r="F1430">
        <v>29.43</v>
      </c>
      <c r="G1430">
        <v>29.49</v>
      </c>
      <c r="H1430">
        <v>18.568000000000001</v>
      </c>
      <c r="I1430">
        <v>0.33</v>
      </c>
      <c r="J1430">
        <v>6.8700000000000002E-3</v>
      </c>
      <c r="K1430">
        <v>1.24E-3</v>
      </c>
      <c r="L1430">
        <v>3.7499999999999999E-3</v>
      </c>
      <c r="M1430">
        <v>1.04305</v>
      </c>
      <c r="N1430">
        <v>0.28999999999999998</v>
      </c>
      <c r="R1430" s="1">
        <f t="shared" si="110"/>
        <v>67.034545454545452</v>
      </c>
      <c r="S1430" s="1">
        <f t="shared" si="111"/>
        <v>12.099393939393938</v>
      </c>
      <c r="T1430" s="1">
        <f t="shared" si="112"/>
        <v>36.590909090909086</v>
      </c>
      <c r="U1430" s="1">
        <f t="shared" si="113"/>
        <v>10177.639393939393</v>
      </c>
      <c r="V1430" s="1">
        <f t="shared" si="114"/>
        <v>2829.6969696969695</v>
      </c>
    </row>
    <row r="1431" spans="1:22" x14ac:dyDescent="0.2">
      <c r="A1431">
        <v>43418</v>
      </c>
      <c r="B1431">
        <v>4</v>
      </c>
      <c r="C1431">
        <v>868</v>
      </c>
      <c r="D1431">
        <v>50</v>
      </c>
      <c r="E1431">
        <v>99</v>
      </c>
      <c r="F1431">
        <v>29.4</v>
      </c>
      <c r="G1431">
        <v>29.44</v>
      </c>
      <c r="H1431">
        <v>18.04</v>
      </c>
      <c r="I1431">
        <v>0.33</v>
      </c>
      <c r="J1431">
        <v>6.77E-3</v>
      </c>
      <c r="K1431">
        <v>1.33E-3</v>
      </c>
      <c r="L1431">
        <v>3.7399999999999998E-3</v>
      </c>
      <c r="M1431">
        <v>1.04565</v>
      </c>
      <c r="N1431">
        <v>0.28000000000000003</v>
      </c>
      <c r="R1431" s="1">
        <f t="shared" si="110"/>
        <v>66.058787878787882</v>
      </c>
      <c r="S1431" s="1">
        <f t="shared" si="111"/>
        <v>12.977575757575757</v>
      </c>
      <c r="T1431" s="1">
        <f t="shared" si="112"/>
        <v>36.493333333333332</v>
      </c>
      <c r="U1431" s="1">
        <f t="shared" si="113"/>
        <v>10203.00909090909</v>
      </c>
      <c r="V1431" s="1">
        <f t="shared" si="114"/>
        <v>2732.121212121212</v>
      </c>
    </row>
    <row r="1432" spans="1:22" x14ac:dyDescent="0.2">
      <c r="A1432">
        <v>43419</v>
      </c>
      <c r="B1432">
        <v>4</v>
      </c>
      <c r="C1432">
        <v>868</v>
      </c>
      <c r="D1432">
        <v>50</v>
      </c>
      <c r="E1432">
        <v>99</v>
      </c>
      <c r="F1432">
        <v>29.4</v>
      </c>
      <c r="G1432">
        <v>29.44</v>
      </c>
      <c r="H1432">
        <v>18.04</v>
      </c>
      <c r="I1432">
        <v>0.33</v>
      </c>
      <c r="J1432">
        <v>6.7200000000000003E-3</v>
      </c>
      <c r="K1432">
        <v>1.33E-3</v>
      </c>
      <c r="L1432">
        <v>4.0299999999999997E-3</v>
      </c>
      <c r="M1432">
        <v>1.0456099999999999</v>
      </c>
      <c r="N1432">
        <v>0.28000000000000003</v>
      </c>
      <c r="R1432" s="1">
        <f t="shared" si="110"/>
        <v>65.570909090909097</v>
      </c>
      <c r="S1432" s="1">
        <f t="shared" si="111"/>
        <v>12.977575757575757</v>
      </c>
      <c r="T1432" s="1">
        <f t="shared" si="112"/>
        <v>39.323030303030301</v>
      </c>
      <c r="U1432" s="1">
        <f t="shared" si="113"/>
        <v>10202.618787878788</v>
      </c>
      <c r="V1432" s="1">
        <f t="shared" si="114"/>
        <v>2732.121212121212</v>
      </c>
    </row>
    <row r="1433" spans="1:22" x14ac:dyDescent="0.2">
      <c r="A1433">
        <v>43420</v>
      </c>
      <c r="B1433">
        <v>4</v>
      </c>
      <c r="C1433">
        <v>869</v>
      </c>
      <c r="D1433">
        <v>50</v>
      </c>
      <c r="E1433">
        <v>99</v>
      </c>
      <c r="F1433">
        <v>29.43</v>
      </c>
      <c r="G1433">
        <v>29.61</v>
      </c>
      <c r="H1433">
        <v>17.562000000000001</v>
      </c>
      <c r="I1433">
        <v>0.34</v>
      </c>
      <c r="J1433">
        <v>6.8100000000000001E-3</v>
      </c>
      <c r="K1433">
        <v>1.34E-3</v>
      </c>
      <c r="L1433">
        <v>4.0600000000000002E-3</v>
      </c>
      <c r="M1433">
        <v>1.0518400000000001</v>
      </c>
      <c r="N1433">
        <v>0.28000000000000003</v>
      </c>
      <c r="R1433" s="1">
        <f t="shared" si="110"/>
        <v>64.494705882352946</v>
      </c>
      <c r="S1433" s="1">
        <f t="shared" si="111"/>
        <v>12.690588235294118</v>
      </c>
      <c r="T1433" s="1">
        <f t="shared" si="112"/>
        <v>38.450588235294113</v>
      </c>
      <c r="U1433" s="1">
        <f t="shared" si="113"/>
        <v>9961.5435294117651</v>
      </c>
      <c r="V1433" s="1">
        <f t="shared" si="114"/>
        <v>2651.7647058823532</v>
      </c>
    </row>
    <row r="1434" spans="1:22" x14ac:dyDescent="0.2">
      <c r="A1434">
        <v>43423</v>
      </c>
      <c r="B1434">
        <v>4</v>
      </c>
      <c r="C1434">
        <v>868</v>
      </c>
      <c r="D1434">
        <v>50</v>
      </c>
      <c r="E1434">
        <v>99</v>
      </c>
      <c r="F1434">
        <v>29.4</v>
      </c>
      <c r="G1434">
        <v>29.58</v>
      </c>
      <c r="H1434">
        <v>18.579999999999998</v>
      </c>
      <c r="I1434">
        <v>0.34</v>
      </c>
      <c r="J1434">
        <v>6.8900000000000003E-3</v>
      </c>
      <c r="K1434">
        <v>1.25E-3</v>
      </c>
      <c r="L1434">
        <v>4.0499999999999998E-3</v>
      </c>
      <c r="M1434">
        <v>1.0506200000000001</v>
      </c>
      <c r="N1434">
        <v>0.28999999999999998</v>
      </c>
      <c r="R1434" s="1">
        <f t="shared" si="110"/>
        <v>65.252352941176468</v>
      </c>
      <c r="S1434" s="1">
        <f t="shared" si="111"/>
        <v>11.838235294117647</v>
      </c>
      <c r="T1434" s="1">
        <f t="shared" si="112"/>
        <v>38.355882352941173</v>
      </c>
      <c r="U1434" s="1">
        <f t="shared" si="113"/>
        <v>9949.9894117647054</v>
      </c>
      <c r="V1434" s="1">
        <f t="shared" si="114"/>
        <v>2746.4705882352937</v>
      </c>
    </row>
    <row r="1435" spans="1:22" x14ac:dyDescent="0.2">
      <c r="A1435">
        <v>43424</v>
      </c>
      <c r="B1435">
        <v>4</v>
      </c>
      <c r="C1435">
        <v>869</v>
      </c>
      <c r="D1435">
        <v>50</v>
      </c>
      <c r="E1435">
        <v>99</v>
      </c>
      <c r="F1435">
        <v>29.43</v>
      </c>
      <c r="G1435">
        <v>29.61</v>
      </c>
      <c r="H1435">
        <v>18.579999999999998</v>
      </c>
      <c r="I1435">
        <v>0.34</v>
      </c>
      <c r="J1435">
        <v>6.8500000000000002E-3</v>
      </c>
      <c r="K1435">
        <v>1.25E-3</v>
      </c>
      <c r="L1435">
        <v>4.0600000000000002E-3</v>
      </c>
      <c r="M1435">
        <v>1.05183</v>
      </c>
      <c r="N1435">
        <v>0.28999999999999998</v>
      </c>
      <c r="R1435" s="1">
        <f t="shared" si="110"/>
        <v>64.873529411764707</v>
      </c>
      <c r="S1435" s="1">
        <f t="shared" si="111"/>
        <v>11.838235294117647</v>
      </c>
      <c r="T1435" s="1">
        <f t="shared" si="112"/>
        <v>38.450588235294113</v>
      </c>
      <c r="U1435" s="1">
        <f t="shared" si="113"/>
        <v>9961.448823529412</v>
      </c>
      <c r="V1435" s="1">
        <f t="shared" si="114"/>
        <v>2746.4705882352937</v>
      </c>
    </row>
    <row r="1436" spans="1:22" x14ac:dyDescent="0.2">
      <c r="A1436">
        <v>43427</v>
      </c>
      <c r="B1436">
        <v>4</v>
      </c>
      <c r="C1436">
        <v>869</v>
      </c>
      <c r="D1436">
        <v>50</v>
      </c>
      <c r="E1436">
        <v>99</v>
      </c>
      <c r="F1436">
        <v>29.43</v>
      </c>
      <c r="G1436">
        <v>29.35</v>
      </c>
      <c r="H1436">
        <v>17.734000000000002</v>
      </c>
      <c r="I1436">
        <v>0.33</v>
      </c>
      <c r="J1436">
        <v>6.3699999999999998E-3</v>
      </c>
      <c r="K1436">
        <v>1.1666666666666668E-3</v>
      </c>
      <c r="L1436">
        <v>2.5799999999999998E-3</v>
      </c>
      <c r="M1436">
        <v>1.04017</v>
      </c>
      <c r="N1436">
        <v>0.28000000000000003</v>
      </c>
      <c r="R1436" s="1">
        <f t="shared" si="110"/>
        <v>62.155757575757569</v>
      </c>
      <c r="S1436" s="1">
        <f t="shared" si="111"/>
        <v>11.383838383838384</v>
      </c>
      <c r="T1436" s="1">
        <f t="shared" si="112"/>
        <v>25.174545454545452</v>
      </c>
      <c r="U1436" s="1">
        <f t="shared" si="113"/>
        <v>10149.537575757575</v>
      </c>
      <c r="V1436" s="1">
        <f t="shared" si="114"/>
        <v>2732.121212121212</v>
      </c>
    </row>
    <row r="1437" spans="1:22" x14ac:dyDescent="0.2">
      <c r="A1437">
        <v>43430</v>
      </c>
      <c r="B1437">
        <v>4</v>
      </c>
      <c r="C1437">
        <v>869</v>
      </c>
      <c r="D1437">
        <v>50</v>
      </c>
      <c r="E1437">
        <v>99</v>
      </c>
      <c r="F1437">
        <v>29.43</v>
      </c>
      <c r="G1437">
        <v>29.55</v>
      </c>
      <c r="H1437">
        <v>18.489000000000001</v>
      </c>
      <c r="I1437">
        <v>0.33</v>
      </c>
      <c r="J1437">
        <v>6.6499999999999997E-3</v>
      </c>
      <c r="K1437">
        <v>1.0977777777777778E-3</v>
      </c>
      <c r="L1437">
        <v>2.8900000000000002E-3</v>
      </c>
      <c r="M1437">
        <v>1.0495000000000001</v>
      </c>
      <c r="N1437">
        <v>0.28999999999999998</v>
      </c>
      <c r="R1437" s="1">
        <f t="shared" si="110"/>
        <v>64.887878787878776</v>
      </c>
      <c r="S1437" s="1">
        <f t="shared" si="111"/>
        <v>10.711649831649831</v>
      </c>
      <c r="T1437" s="1">
        <f t="shared" si="112"/>
        <v>28.199393939393939</v>
      </c>
      <c r="U1437" s="1">
        <f t="shared" si="113"/>
        <v>10240.575757575758</v>
      </c>
      <c r="V1437" s="1">
        <f t="shared" si="114"/>
        <v>2829.6969696969695</v>
      </c>
    </row>
    <row r="1438" spans="1:22" x14ac:dyDescent="0.2">
      <c r="A1438">
        <v>43431</v>
      </c>
      <c r="B1438">
        <v>4</v>
      </c>
      <c r="C1438">
        <v>868</v>
      </c>
      <c r="D1438">
        <v>50</v>
      </c>
      <c r="E1438">
        <v>99</v>
      </c>
      <c r="F1438">
        <v>29.4</v>
      </c>
      <c r="G1438">
        <v>29.52</v>
      </c>
      <c r="H1438">
        <v>17.216999999999999</v>
      </c>
      <c r="I1438">
        <v>0.33</v>
      </c>
      <c r="J1438">
        <v>6.6899999999999998E-3</v>
      </c>
      <c r="K1438">
        <v>1.1555555555555555E-3</v>
      </c>
      <c r="L1438">
        <v>3.0300000000000001E-3</v>
      </c>
      <c r="M1438">
        <v>1.04637</v>
      </c>
      <c r="N1438">
        <v>0.27</v>
      </c>
      <c r="R1438" s="1">
        <f t="shared" si="110"/>
        <v>65.278181818181821</v>
      </c>
      <c r="S1438" s="1">
        <f t="shared" si="111"/>
        <v>11.275420875420874</v>
      </c>
      <c r="T1438" s="1">
        <f t="shared" si="112"/>
        <v>29.565454545454546</v>
      </c>
      <c r="U1438" s="1">
        <f t="shared" si="113"/>
        <v>10210.034545454544</v>
      </c>
      <c r="V1438" s="1">
        <f t="shared" si="114"/>
        <v>2634.5454545454545</v>
      </c>
    </row>
    <row r="1439" spans="1:22" x14ac:dyDescent="0.2">
      <c r="A1439">
        <v>43432</v>
      </c>
      <c r="B1439">
        <v>4</v>
      </c>
      <c r="C1439">
        <v>869</v>
      </c>
      <c r="D1439">
        <v>50</v>
      </c>
      <c r="E1439">
        <v>99</v>
      </c>
      <c r="F1439">
        <v>29.43</v>
      </c>
      <c r="G1439">
        <v>29.56</v>
      </c>
      <c r="H1439">
        <v>17.864000000000001</v>
      </c>
      <c r="I1439">
        <v>0.33</v>
      </c>
      <c r="J1439">
        <v>6.7499999999999999E-3</v>
      </c>
      <c r="K1439">
        <v>1.2277777777777777E-3</v>
      </c>
      <c r="L1439">
        <v>2.8900000000000002E-3</v>
      </c>
      <c r="M1439">
        <v>1.04569</v>
      </c>
      <c r="N1439">
        <v>0.28000000000000003</v>
      </c>
      <c r="R1439" s="1">
        <f t="shared" si="110"/>
        <v>65.86363636363636</v>
      </c>
      <c r="S1439" s="1">
        <f t="shared" si="111"/>
        <v>11.980134680134679</v>
      </c>
      <c r="T1439" s="1">
        <f t="shared" si="112"/>
        <v>28.199393939393939</v>
      </c>
      <c r="U1439" s="1">
        <f t="shared" si="113"/>
        <v>10203.399393939393</v>
      </c>
      <c r="V1439" s="1">
        <f t="shared" si="114"/>
        <v>2732.121212121212</v>
      </c>
    </row>
    <row r="1440" spans="1:22" x14ac:dyDescent="0.2">
      <c r="A1440">
        <v>43433</v>
      </c>
      <c r="B1440">
        <v>4</v>
      </c>
      <c r="C1440">
        <v>868</v>
      </c>
      <c r="D1440">
        <v>50</v>
      </c>
      <c r="E1440">
        <v>99</v>
      </c>
      <c r="F1440">
        <v>29.4</v>
      </c>
      <c r="G1440">
        <v>29.53</v>
      </c>
      <c r="H1440">
        <v>19.41</v>
      </c>
      <c r="I1440">
        <v>0.33</v>
      </c>
      <c r="J1440">
        <v>6.6899999999999998E-3</v>
      </c>
      <c r="K1440">
        <v>1.157E-3</v>
      </c>
      <c r="L1440">
        <v>3.0300000000000001E-3</v>
      </c>
      <c r="M1440">
        <v>1.04447</v>
      </c>
      <c r="N1440">
        <v>0.3</v>
      </c>
      <c r="R1440" s="1">
        <f t="shared" si="110"/>
        <v>65.278181818181821</v>
      </c>
      <c r="S1440" s="1">
        <f t="shared" si="111"/>
        <v>11.28951515151515</v>
      </c>
      <c r="T1440" s="1">
        <f t="shared" si="112"/>
        <v>29.565454545454546</v>
      </c>
      <c r="U1440" s="1">
        <f t="shared" si="113"/>
        <v>10191.495151515152</v>
      </c>
      <c r="V1440" s="1">
        <f t="shared" si="114"/>
        <v>2927.272727272727</v>
      </c>
    </row>
    <row r="1441" spans="1:22" x14ac:dyDescent="0.2">
      <c r="A1441">
        <v>43434</v>
      </c>
      <c r="B1441">
        <v>4</v>
      </c>
      <c r="C1441">
        <v>867</v>
      </c>
      <c r="D1441">
        <v>50</v>
      </c>
      <c r="E1441">
        <v>99</v>
      </c>
      <c r="F1441">
        <v>29.37</v>
      </c>
      <c r="G1441">
        <v>29.57</v>
      </c>
      <c r="H1441">
        <v>19.41</v>
      </c>
      <c r="I1441">
        <v>0.33</v>
      </c>
      <c r="J1441">
        <v>6.6499999999999997E-3</v>
      </c>
      <c r="K1441">
        <v>1.209E-3</v>
      </c>
      <c r="L1441">
        <v>3.0400000000000002E-3</v>
      </c>
      <c r="M1441">
        <v>1.0457799999999999</v>
      </c>
      <c r="N1441">
        <v>0.3</v>
      </c>
      <c r="R1441" s="1">
        <f t="shared" si="110"/>
        <v>64.887878787878776</v>
      </c>
      <c r="S1441" s="1">
        <f t="shared" si="111"/>
        <v>11.796909090909089</v>
      </c>
      <c r="T1441" s="1">
        <f t="shared" si="112"/>
        <v>29.6630303030303</v>
      </c>
      <c r="U1441" s="1">
        <f t="shared" si="113"/>
        <v>10204.277575757575</v>
      </c>
      <c r="V1441" s="1">
        <f t="shared" si="114"/>
        <v>2927.272727272727</v>
      </c>
    </row>
    <row r="1442" spans="1:22" x14ac:dyDescent="0.2">
      <c r="A1442">
        <v>43439</v>
      </c>
      <c r="B1442">
        <v>4</v>
      </c>
      <c r="C1442">
        <v>868</v>
      </c>
      <c r="D1442">
        <v>50</v>
      </c>
      <c r="E1442">
        <v>99</v>
      </c>
      <c r="F1442">
        <v>29.4</v>
      </c>
      <c r="G1442">
        <v>29.62</v>
      </c>
      <c r="H1442">
        <v>19.459</v>
      </c>
      <c r="I1442">
        <v>0.33</v>
      </c>
      <c r="J1442">
        <v>6.7600000000000004E-3</v>
      </c>
      <c r="K1442">
        <v>1.2492307692307692E-3</v>
      </c>
      <c r="L1442">
        <v>3.1900000000000001E-3</v>
      </c>
      <c r="M1442">
        <v>1.04315</v>
      </c>
      <c r="N1442">
        <v>0.31</v>
      </c>
      <c r="R1442" s="1">
        <f t="shared" si="110"/>
        <v>65.961212121212114</v>
      </c>
      <c r="S1442" s="1">
        <f t="shared" si="111"/>
        <v>12.189463869463868</v>
      </c>
      <c r="T1442" s="1">
        <f t="shared" si="112"/>
        <v>31.126666666666669</v>
      </c>
      <c r="U1442" s="1">
        <f t="shared" si="113"/>
        <v>10178.615151515152</v>
      </c>
      <c r="V1442" s="1">
        <f t="shared" si="114"/>
        <v>3024.8484848484845</v>
      </c>
    </row>
    <row r="1443" spans="1:22" x14ac:dyDescent="0.2">
      <c r="A1443">
        <v>43442</v>
      </c>
      <c r="B1443">
        <v>4</v>
      </c>
      <c r="C1443">
        <v>868</v>
      </c>
      <c r="D1443">
        <v>50</v>
      </c>
      <c r="E1443">
        <v>99</v>
      </c>
      <c r="F1443">
        <v>29.4</v>
      </c>
      <c r="G1443">
        <v>29.63</v>
      </c>
      <c r="H1443">
        <v>18.466000000000001</v>
      </c>
      <c r="I1443">
        <v>0.33</v>
      </c>
      <c r="J1443">
        <v>6.7600000000000004E-3</v>
      </c>
      <c r="K1443">
        <v>1.1999999999999999E-3</v>
      </c>
      <c r="L1443">
        <v>3.1900000000000001E-3</v>
      </c>
      <c r="M1443">
        <v>1.0412399999999999</v>
      </c>
      <c r="N1443">
        <v>0.28999999999999998</v>
      </c>
      <c r="R1443" s="1">
        <f t="shared" si="110"/>
        <v>65.961212121212114</v>
      </c>
      <c r="S1443" s="1">
        <f t="shared" si="111"/>
        <v>11.709090909090907</v>
      </c>
      <c r="T1443" s="1">
        <f t="shared" si="112"/>
        <v>31.126666666666669</v>
      </c>
      <c r="U1443" s="1">
        <f t="shared" si="113"/>
        <v>10159.978181818182</v>
      </c>
      <c r="V1443" s="1">
        <f t="shared" si="114"/>
        <v>2829.6969696969695</v>
      </c>
    </row>
    <row r="1444" spans="1:22" x14ac:dyDescent="0.2">
      <c r="A1444">
        <v>43443</v>
      </c>
      <c r="B1444">
        <v>4</v>
      </c>
      <c r="C1444">
        <v>869</v>
      </c>
      <c r="D1444">
        <v>50</v>
      </c>
      <c r="E1444">
        <v>99</v>
      </c>
      <c r="F1444">
        <v>29.43</v>
      </c>
      <c r="G1444">
        <v>29.67</v>
      </c>
      <c r="H1444">
        <v>18.648</v>
      </c>
      <c r="I1444">
        <v>0.33</v>
      </c>
      <c r="J1444">
        <v>6.7299999999999999E-3</v>
      </c>
      <c r="K1444">
        <v>1.1235714285714286E-3</v>
      </c>
      <c r="L1444">
        <v>3.1900000000000001E-3</v>
      </c>
      <c r="M1444">
        <v>1.04053</v>
      </c>
      <c r="N1444">
        <v>0.28999999999999998</v>
      </c>
      <c r="R1444" s="1">
        <f t="shared" si="110"/>
        <v>65.668484848484837</v>
      </c>
      <c r="S1444" s="1">
        <f t="shared" si="111"/>
        <v>10.963333333333333</v>
      </c>
      <c r="T1444" s="1">
        <f t="shared" si="112"/>
        <v>31.126666666666669</v>
      </c>
      <c r="U1444" s="1">
        <f t="shared" si="113"/>
        <v>10153.050303030303</v>
      </c>
      <c r="V1444" s="1">
        <f t="shared" si="114"/>
        <v>2829.6969696969695</v>
      </c>
    </row>
    <row r="1445" spans="1:22" x14ac:dyDescent="0.2">
      <c r="A1445">
        <v>43446</v>
      </c>
      <c r="B1445">
        <v>4</v>
      </c>
      <c r="C1445">
        <v>868</v>
      </c>
      <c r="D1445">
        <v>50</v>
      </c>
      <c r="E1445">
        <v>99</v>
      </c>
      <c r="F1445">
        <v>29.4</v>
      </c>
      <c r="G1445">
        <v>29.63</v>
      </c>
      <c r="H1445">
        <v>18.704000000000001</v>
      </c>
      <c r="I1445">
        <v>0.33</v>
      </c>
      <c r="J1445">
        <v>6.7600000000000004E-3</v>
      </c>
      <c r="K1445">
        <v>1.204E-3</v>
      </c>
      <c r="L1445">
        <v>3.1900000000000001E-3</v>
      </c>
      <c r="M1445">
        <v>1.0412399999999999</v>
      </c>
      <c r="N1445">
        <v>0.28999999999999998</v>
      </c>
      <c r="R1445" s="1">
        <f t="shared" si="110"/>
        <v>65.961212121212114</v>
      </c>
      <c r="S1445" s="1">
        <f t="shared" si="111"/>
        <v>11.748121212121212</v>
      </c>
      <c r="T1445" s="1">
        <f t="shared" si="112"/>
        <v>31.126666666666669</v>
      </c>
      <c r="U1445" s="1">
        <f t="shared" si="113"/>
        <v>10159.978181818182</v>
      </c>
      <c r="V1445" s="1">
        <f t="shared" si="114"/>
        <v>2829.6969696969695</v>
      </c>
    </row>
    <row r="1446" spans="1:22" x14ac:dyDescent="0.2">
      <c r="A1446">
        <v>43453</v>
      </c>
      <c r="B1446">
        <v>4</v>
      </c>
      <c r="C1446">
        <v>869</v>
      </c>
      <c r="D1446">
        <v>50</v>
      </c>
      <c r="E1446">
        <v>99</v>
      </c>
      <c r="F1446">
        <v>29.43</v>
      </c>
      <c r="G1446">
        <v>29.67</v>
      </c>
      <c r="H1446">
        <v>18.809999999999999</v>
      </c>
      <c r="I1446">
        <v>0.33</v>
      </c>
      <c r="J1446">
        <v>6.7499999999999999E-3</v>
      </c>
      <c r="K1446">
        <v>1.2879999999999999E-3</v>
      </c>
      <c r="L1446">
        <v>3.3400000000000001E-3</v>
      </c>
      <c r="M1446">
        <v>1.04051</v>
      </c>
      <c r="N1446">
        <v>0.3</v>
      </c>
      <c r="R1446" s="1">
        <f t="shared" si="110"/>
        <v>65.86363636363636</v>
      </c>
      <c r="S1446" s="1">
        <f t="shared" si="111"/>
        <v>12.567757575757573</v>
      </c>
      <c r="T1446" s="1">
        <f t="shared" si="112"/>
        <v>32.590303030303033</v>
      </c>
      <c r="U1446" s="1">
        <f t="shared" si="113"/>
        <v>10152.855151515152</v>
      </c>
      <c r="V1446" s="1">
        <f t="shared" si="114"/>
        <v>2927.272727272727</v>
      </c>
    </row>
    <row r="1447" spans="1:22" x14ac:dyDescent="0.2">
      <c r="A1447">
        <v>43456</v>
      </c>
      <c r="B1447">
        <v>4</v>
      </c>
      <c r="C1447">
        <v>868</v>
      </c>
      <c r="D1447">
        <v>50</v>
      </c>
      <c r="E1447">
        <v>99</v>
      </c>
      <c r="F1447">
        <v>29.4</v>
      </c>
      <c r="G1447">
        <v>29.62</v>
      </c>
      <c r="H1447">
        <v>18.074999999999999</v>
      </c>
      <c r="I1447">
        <v>0.33</v>
      </c>
      <c r="J1447">
        <v>6.79E-3</v>
      </c>
      <c r="K1447">
        <v>1.340625E-3</v>
      </c>
      <c r="L1447">
        <v>3.3300000000000001E-3</v>
      </c>
      <c r="M1447">
        <v>1.0431299999999999</v>
      </c>
      <c r="N1447">
        <v>0.28000000000000003</v>
      </c>
      <c r="R1447" s="1">
        <f t="shared" si="110"/>
        <v>66.25393939393939</v>
      </c>
      <c r="S1447" s="1">
        <f t="shared" si="111"/>
        <v>13.081250000000001</v>
      </c>
      <c r="T1447" s="1">
        <f t="shared" si="112"/>
        <v>32.492727272727272</v>
      </c>
      <c r="U1447" s="1">
        <f t="shared" si="113"/>
        <v>10178.419999999998</v>
      </c>
      <c r="V1447" s="1">
        <f t="shared" si="114"/>
        <v>2732.121212121212</v>
      </c>
    </row>
    <row r="1448" spans="1:22" x14ac:dyDescent="0.2">
      <c r="A1448">
        <v>43462</v>
      </c>
      <c r="B1448">
        <v>4</v>
      </c>
      <c r="C1448">
        <v>868</v>
      </c>
      <c r="D1448">
        <v>50</v>
      </c>
      <c r="E1448">
        <v>99</v>
      </c>
      <c r="F1448">
        <v>29.4</v>
      </c>
      <c r="G1448">
        <v>29.62</v>
      </c>
      <c r="H1448">
        <v>18.827000000000002</v>
      </c>
      <c r="I1448">
        <v>0.33</v>
      </c>
      <c r="J1448">
        <v>6.8599999999999998E-3</v>
      </c>
      <c r="K1448">
        <v>1.2970588235294118E-3</v>
      </c>
      <c r="L1448">
        <v>3.48E-3</v>
      </c>
      <c r="M1448">
        <v>1.04311</v>
      </c>
      <c r="N1448">
        <v>0.3</v>
      </c>
      <c r="R1448" s="1">
        <f t="shared" si="110"/>
        <v>66.936969696969683</v>
      </c>
      <c r="S1448" s="1">
        <f t="shared" si="111"/>
        <v>12.656149732620319</v>
      </c>
      <c r="T1448" s="1">
        <f t="shared" si="112"/>
        <v>33.956363636363633</v>
      </c>
      <c r="U1448" s="1">
        <f t="shared" si="113"/>
        <v>10178.224848484848</v>
      </c>
      <c r="V1448" s="1">
        <f t="shared" si="114"/>
        <v>2927.272727272727</v>
      </c>
    </row>
    <row r="1449" spans="1:22" x14ac:dyDescent="0.2">
      <c r="A1449">
        <v>43463</v>
      </c>
      <c r="B1449">
        <v>4</v>
      </c>
      <c r="C1449">
        <v>868</v>
      </c>
      <c r="D1449">
        <v>50</v>
      </c>
      <c r="E1449">
        <v>99</v>
      </c>
      <c r="F1449">
        <v>29.4</v>
      </c>
      <c r="G1449">
        <v>29.62</v>
      </c>
      <c r="H1449">
        <v>18.827000000000002</v>
      </c>
      <c r="I1449">
        <v>0.33</v>
      </c>
      <c r="J1449">
        <v>6.79E-3</v>
      </c>
      <c r="K1449">
        <v>1.2970588235294118E-3</v>
      </c>
      <c r="L1449">
        <v>3.48E-3</v>
      </c>
      <c r="M1449">
        <v>1.04311</v>
      </c>
      <c r="N1449">
        <v>0.3</v>
      </c>
      <c r="R1449" s="1">
        <f t="shared" si="110"/>
        <v>66.25393939393939</v>
      </c>
      <c r="S1449" s="1">
        <f t="shared" si="111"/>
        <v>12.656149732620319</v>
      </c>
      <c r="T1449" s="1">
        <f t="shared" si="112"/>
        <v>33.956363636363633</v>
      </c>
      <c r="U1449" s="1">
        <f t="shared" si="113"/>
        <v>10178.224848484848</v>
      </c>
      <c r="V1449" s="1">
        <f t="shared" si="114"/>
        <v>2927.272727272727</v>
      </c>
    </row>
    <row r="1450" spans="1:22" x14ac:dyDescent="0.2">
      <c r="A1450">
        <v>43464</v>
      </c>
      <c r="B1450">
        <v>4</v>
      </c>
      <c r="C1450">
        <v>868</v>
      </c>
      <c r="D1450">
        <v>50</v>
      </c>
      <c r="E1450">
        <v>99</v>
      </c>
      <c r="F1450">
        <v>29.4</v>
      </c>
      <c r="G1450">
        <v>29.64</v>
      </c>
      <c r="H1450">
        <v>18.295000000000002</v>
      </c>
      <c r="I1450">
        <v>0.33</v>
      </c>
      <c r="J1450">
        <v>6.7400000000000003E-3</v>
      </c>
      <c r="K1450">
        <v>1.3411764705882354E-3</v>
      </c>
      <c r="L1450">
        <v>3.48E-3</v>
      </c>
      <c r="M1450">
        <v>1.03929</v>
      </c>
      <c r="N1450">
        <v>0.28999999999999998</v>
      </c>
      <c r="R1450" s="1">
        <f t="shared" si="110"/>
        <v>65.766060606060606</v>
      </c>
      <c r="S1450" s="1">
        <f t="shared" si="111"/>
        <v>13.086631016042782</v>
      </c>
      <c r="T1450" s="1">
        <f t="shared" si="112"/>
        <v>33.956363636363633</v>
      </c>
      <c r="U1450" s="1">
        <f t="shared" si="113"/>
        <v>10140.950909090909</v>
      </c>
      <c r="V1450" s="1">
        <f t="shared" si="114"/>
        <v>2829.6969696969695</v>
      </c>
    </row>
    <row r="1451" spans="1:22" x14ac:dyDescent="0.2">
      <c r="A1451">
        <v>43470</v>
      </c>
      <c r="B1451">
        <v>4</v>
      </c>
      <c r="C1451">
        <v>868</v>
      </c>
      <c r="D1451">
        <v>50</v>
      </c>
      <c r="E1451">
        <v>99</v>
      </c>
      <c r="F1451">
        <v>29.4</v>
      </c>
      <c r="G1451">
        <v>29.64</v>
      </c>
      <c r="H1451">
        <v>17.957999999999998</v>
      </c>
      <c r="I1451">
        <v>0.33</v>
      </c>
      <c r="J1451">
        <v>6.8599999999999998E-3</v>
      </c>
      <c r="K1451">
        <v>1.3866666666666665E-3</v>
      </c>
      <c r="L1451">
        <v>3.48E-3</v>
      </c>
      <c r="M1451">
        <v>1.03929</v>
      </c>
      <c r="N1451">
        <v>0.28000000000000003</v>
      </c>
      <c r="R1451" s="1">
        <f t="shared" si="110"/>
        <v>66.936969696969683</v>
      </c>
      <c r="S1451" s="1">
        <f t="shared" si="111"/>
        <v>13.530505050505047</v>
      </c>
      <c r="T1451" s="1">
        <f t="shared" si="112"/>
        <v>33.956363636363633</v>
      </c>
      <c r="U1451" s="1">
        <f t="shared" si="113"/>
        <v>10140.950909090909</v>
      </c>
      <c r="V1451" s="1">
        <f t="shared" si="114"/>
        <v>2732.121212121212</v>
      </c>
    </row>
    <row r="1452" spans="1:22" x14ac:dyDescent="0.2">
      <c r="A1452">
        <v>43473</v>
      </c>
      <c r="B1452">
        <v>4</v>
      </c>
      <c r="C1452">
        <v>868</v>
      </c>
      <c r="D1452">
        <v>50</v>
      </c>
      <c r="E1452">
        <v>99</v>
      </c>
      <c r="F1452">
        <v>29.4</v>
      </c>
      <c r="G1452">
        <v>29.63</v>
      </c>
      <c r="H1452">
        <v>18.545999999999999</v>
      </c>
      <c r="I1452">
        <v>0.33</v>
      </c>
      <c r="J1452">
        <v>6.8399999999999997E-3</v>
      </c>
      <c r="K1452">
        <v>1.5205555555555556E-3</v>
      </c>
      <c r="L1452">
        <v>3.3300000000000001E-3</v>
      </c>
      <c r="M1452">
        <v>1.0412300000000001</v>
      </c>
      <c r="N1452">
        <v>0.28999999999999998</v>
      </c>
      <c r="R1452" s="1">
        <f t="shared" si="110"/>
        <v>66.741818181818175</v>
      </c>
      <c r="S1452" s="1">
        <f t="shared" si="111"/>
        <v>14.836936026936026</v>
      </c>
      <c r="T1452" s="1">
        <f t="shared" si="112"/>
        <v>32.492727272727272</v>
      </c>
      <c r="U1452" s="1">
        <f t="shared" si="113"/>
        <v>10159.880606060606</v>
      </c>
      <c r="V1452" s="1">
        <f t="shared" si="114"/>
        <v>2829.6969696969695</v>
      </c>
    </row>
    <row r="1453" spans="1:22" x14ac:dyDescent="0.2">
      <c r="A1453">
        <v>43481</v>
      </c>
      <c r="B1453">
        <v>4</v>
      </c>
      <c r="C1453">
        <v>870</v>
      </c>
      <c r="D1453">
        <v>50</v>
      </c>
      <c r="E1453">
        <v>99</v>
      </c>
      <c r="F1453">
        <v>29.47</v>
      </c>
      <c r="G1453">
        <v>29.72</v>
      </c>
      <c r="H1453">
        <v>18.872</v>
      </c>
      <c r="I1453">
        <v>0.33</v>
      </c>
      <c r="J1453">
        <v>6.9300000000000004E-3</v>
      </c>
      <c r="K1453">
        <v>1.5200000000000001E-3</v>
      </c>
      <c r="L1453">
        <v>3.2000000000000002E-3</v>
      </c>
      <c r="M1453">
        <v>1.0398099999999999</v>
      </c>
      <c r="N1453">
        <v>0.3</v>
      </c>
      <c r="R1453" s="1">
        <f t="shared" si="110"/>
        <v>67.62</v>
      </c>
      <c r="S1453" s="1">
        <f t="shared" si="111"/>
        <v>14.83151515151515</v>
      </c>
      <c r="T1453" s="1">
        <f t="shared" si="112"/>
        <v>31.224242424242423</v>
      </c>
      <c r="U1453" s="1">
        <f t="shared" si="113"/>
        <v>10146.024848484847</v>
      </c>
      <c r="V1453" s="1">
        <f t="shared" si="114"/>
        <v>2927.272727272727</v>
      </c>
    </row>
    <row r="1454" spans="1:22" x14ac:dyDescent="0.2">
      <c r="A1454">
        <v>43484</v>
      </c>
      <c r="B1454">
        <v>4</v>
      </c>
      <c r="C1454">
        <v>868</v>
      </c>
      <c r="D1454">
        <v>50</v>
      </c>
      <c r="E1454">
        <v>99</v>
      </c>
      <c r="F1454">
        <v>29.4</v>
      </c>
      <c r="G1454">
        <v>29.65</v>
      </c>
      <c r="H1454">
        <v>18.177</v>
      </c>
      <c r="I1454">
        <v>0.33</v>
      </c>
      <c r="J1454">
        <v>6.79E-3</v>
      </c>
      <c r="K1454">
        <v>1.4300000000000001E-3</v>
      </c>
      <c r="L1454">
        <v>3.3400000000000001E-3</v>
      </c>
      <c r="M1454">
        <v>1.0374000000000001</v>
      </c>
      <c r="N1454">
        <v>0.28999999999999998</v>
      </c>
      <c r="R1454" s="1">
        <f t="shared" si="110"/>
        <v>66.25393939393939</v>
      </c>
      <c r="S1454" s="1">
        <f t="shared" si="111"/>
        <v>13.953333333333333</v>
      </c>
      <c r="T1454" s="1">
        <f t="shared" si="112"/>
        <v>32.590303030303033</v>
      </c>
      <c r="U1454" s="1">
        <f t="shared" si="113"/>
        <v>10122.509090909092</v>
      </c>
      <c r="V1454" s="1">
        <f t="shared" si="114"/>
        <v>2829.6969696969695</v>
      </c>
    </row>
    <row r="1455" spans="1:22" x14ac:dyDescent="0.2">
      <c r="A1455">
        <v>43487</v>
      </c>
      <c r="B1455">
        <v>4</v>
      </c>
      <c r="C1455">
        <v>867</v>
      </c>
      <c r="D1455">
        <v>50</v>
      </c>
      <c r="E1455">
        <v>99</v>
      </c>
      <c r="F1455">
        <v>29.37</v>
      </c>
      <c r="G1455">
        <v>29.61</v>
      </c>
      <c r="H1455">
        <v>18.091999999999999</v>
      </c>
      <c r="I1455">
        <v>0.33</v>
      </c>
      <c r="J1455">
        <v>6.8100000000000001E-3</v>
      </c>
      <c r="K1455">
        <v>1.3835294117647058E-3</v>
      </c>
      <c r="L1455">
        <v>3.48E-3</v>
      </c>
      <c r="M1455">
        <v>1.0361800000000001</v>
      </c>
      <c r="N1455">
        <v>0.28000000000000003</v>
      </c>
      <c r="R1455" s="1">
        <f t="shared" si="110"/>
        <v>66.449090909090913</v>
      </c>
      <c r="S1455" s="1">
        <f t="shared" si="111"/>
        <v>13.499893048128339</v>
      </c>
      <c r="T1455" s="1">
        <f t="shared" si="112"/>
        <v>33.956363636363633</v>
      </c>
      <c r="U1455" s="1">
        <f t="shared" si="113"/>
        <v>10110.604848484849</v>
      </c>
      <c r="V1455" s="1">
        <f t="shared" si="114"/>
        <v>2732.121212121212</v>
      </c>
    </row>
    <row r="1456" spans="1:22" x14ac:dyDescent="0.2">
      <c r="A1456">
        <v>43488</v>
      </c>
      <c r="B1456">
        <v>4</v>
      </c>
      <c r="C1456">
        <v>868</v>
      </c>
      <c r="D1456">
        <v>50</v>
      </c>
      <c r="E1456">
        <v>99</v>
      </c>
      <c r="F1456">
        <v>29.4</v>
      </c>
      <c r="G1456">
        <v>29.65</v>
      </c>
      <c r="H1456">
        <v>17.448</v>
      </c>
      <c r="I1456">
        <v>0.33</v>
      </c>
      <c r="J1456">
        <v>6.79E-3</v>
      </c>
      <c r="K1456">
        <v>1.4305882352941177E-3</v>
      </c>
      <c r="L1456">
        <v>3.48E-3</v>
      </c>
      <c r="M1456">
        <v>1.03738</v>
      </c>
      <c r="N1456">
        <v>0.27</v>
      </c>
      <c r="R1456" s="1">
        <f t="shared" si="110"/>
        <v>66.25393939393939</v>
      </c>
      <c r="S1456" s="1">
        <f t="shared" si="111"/>
        <v>13.959073083778968</v>
      </c>
      <c r="T1456" s="1">
        <f t="shared" si="112"/>
        <v>33.956363636363633</v>
      </c>
      <c r="U1456" s="1">
        <f t="shared" si="113"/>
        <v>10122.313939393938</v>
      </c>
      <c r="V1456" s="1">
        <f t="shared" si="114"/>
        <v>2634.5454545454545</v>
      </c>
    </row>
    <row r="1457" spans="1:22" x14ac:dyDescent="0.2">
      <c r="A1457">
        <v>43490</v>
      </c>
      <c r="B1457">
        <v>4</v>
      </c>
      <c r="C1457">
        <v>868</v>
      </c>
      <c r="D1457">
        <v>50</v>
      </c>
      <c r="E1457">
        <v>99</v>
      </c>
      <c r="F1457">
        <v>29.4</v>
      </c>
      <c r="G1457">
        <v>29.65</v>
      </c>
      <c r="H1457">
        <v>17.920000000000002</v>
      </c>
      <c r="I1457">
        <v>0.33</v>
      </c>
      <c r="J1457">
        <v>6.7200000000000003E-3</v>
      </c>
      <c r="K1457">
        <v>1.3866666666666665E-3</v>
      </c>
      <c r="L1457">
        <v>3.48E-3</v>
      </c>
      <c r="M1457">
        <v>1.03738</v>
      </c>
      <c r="N1457">
        <v>0.28000000000000003</v>
      </c>
      <c r="R1457" s="1">
        <f t="shared" si="110"/>
        <v>65.570909090909097</v>
      </c>
      <c r="S1457" s="1">
        <f t="shared" si="111"/>
        <v>13.530505050505047</v>
      </c>
      <c r="T1457" s="1">
        <f t="shared" si="112"/>
        <v>33.956363636363633</v>
      </c>
      <c r="U1457" s="1">
        <f t="shared" si="113"/>
        <v>10122.313939393938</v>
      </c>
      <c r="V1457" s="1">
        <f t="shared" si="114"/>
        <v>2732.121212121212</v>
      </c>
    </row>
    <row r="1458" spans="1:22" x14ac:dyDescent="0.2">
      <c r="A1458">
        <v>43493</v>
      </c>
      <c r="B1458">
        <v>4</v>
      </c>
      <c r="C1458">
        <v>869</v>
      </c>
      <c r="D1458">
        <v>50</v>
      </c>
      <c r="E1458">
        <v>99</v>
      </c>
      <c r="F1458">
        <v>29.43</v>
      </c>
      <c r="G1458">
        <v>29.68</v>
      </c>
      <c r="H1458">
        <v>19.425999999999998</v>
      </c>
      <c r="I1458">
        <v>0.33</v>
      </c>
      <c r="J1458">
        <v>6.8500000000000002E-3</v>
      </c>
      <c r="K1458">
        <v>1.3866666666666665E-3</v>
      </c>
      <c r="L1458">
        <v>3.49E-3</v>
      </c>
      <c r="M1458">
        <v>1.03857</v>
      </c>
      <c r="N1458">
        <v>0.31</v>
      </c>
      <c r="R1458" s="1">
        <f t="shared" si="110"/>
        <v>66.839393939393929</v>
      </c>
      <c r="S1458" s="1">
        <f t="shared" si="111"/>
        <v>13.530505050505047</v>
      </c>
      <c r="T1458" s="1">
        <f t="shared" si="112"/>
        <v>34.053939393939395</v>
      </c>
      <c r="U1458" s="1">
        <f t="shared" si="113"/>
        <v>10133.925454545455</v>
      </c>
      <c r="V1458" s="1">
        <f t="shared" si="114"/>
        <v>3024.8484848484845</v>
      </c>
    </row>
    <row r="1459" spans="1:22" x14ac:dyDescent="0.2">
      <c r="A1459">
        <v>43494</v>
      </c>
      <c r="B1459">
        <v>4</v>
      </c>
      <c r="C1459">
        <v>867</v>
      </c>
      <c r="D1459">
        <v>50</v>
      </c>
      <c r="E1459">
        <v>99</v>
      </c>
      <c r="F1459">
        <v>29.37</v>
      </c>
      <c r="G1459">
        <v>29.61</v>
      </c>
      <c r="H1459">
        <v>19.425999999999998</v>
      </c>
      <c r="I1459">
        <v>0.33</v>
      </c>
      <c r="J1459">
        <v>6.79E-3</v>
      </c>
      <c r="K1459">
        <v>1.3866666666666665E-3</v>
      </c>
      <c r="L1459">
        <v>3.48E-3</v>
      </c>
      <c r="M1459">
        <v>1.0361800000000001</v>
      </c>
      <c r="N1459">
        <v>0.31</v>
      </c>
      <c r="R1459" s="1">
        <f t="shared" si="110"/>
        <v>66.25393939393939</v>
      </c>
      <c r="S1459" s="1">
        <f t="shared" si="111"/>
        <v>13.530505050505047</v>
      </c>
      <c r="T1459" s="1">
        <f t="shared" si="112"/>
        <v>33.956363636363633</v>
      </c>
      <c r="U1459" s="1">
        <f t="shared" si="113"/>
        <v>10110.604848484849</v>
      </c>
      <c r="V1459" s="1">
        <f t="shared" si="114"/>
        <v>3024.8484848484845</v>
      </c>
    </row>
    <row r="1460" spans="1:22" x14ac:dyDescent="0.2">
      <c r="A1460">
        <v>43498</v>
      </c>
      <c r="B1460">
        <v>4</v>
      </c>
      <c r="C1460">
        <v>870</v>
      </c>
      <c r="D1460">
        <v>50</v>
      </c>
      <c r="E1460">
        <v>99</v>
      </c>
      <c r="F1460">
        <v>29.47</v>
      </c>
      <c r="G1460">
        <v>29.72</v>
      </c>
      <c r="H1460">
        <v>17.399000000000001</v>
      </c>
      <c r="I1460">
        <v>0.33</v>
      </c>
      <c r="J1460">
        <v>6.79E-3</v>
      </c>
      <c r="K1460">
        <v>1.4311111111111111E-3</v>
      </c>
      <c r="L1460">
        <v>3.49E-3</v>
      </c>
      <c r="M1460">
        <v>1.0397700000000001</v>
      </c>
      <c r="N1460">
        <v>0.27</v>
      </c>
      <c r="R1460" s="1">
        <f t="shared" si="110"/>
        <v>66.25393939393939</v>
      </c>
      <c r="S1460" s="1">
        <f t="shared" si="111"/>
        <v>13.964175084175084</v>
      </c>
      <c r="T1460" s="1">
        <f t="shared" si="112"/>
        <v>34.053939393939395</v>
      </c>
      <c r="U1460" s="1">
        <f t="shared" si="113"/>
        <v>10145.634545454546</v>
      </c>
      <c r="V1460" s="1">
        <f t="shared" si="114"/>
        <v>2634.5454545454545</v>
      </c>
    </row>
    <row r="1461" spans="1:22" x14ac:dyDescent="0.2">
      <c r="A1461">
        <v>43500</v>
      </c>
      <c r="B1461">
        <v>4</v>
      </c>
      <c r="C1461">
        <v>869</v>
      </c>
      <c r="D1461">
        <v>50</v>
      </c>
      <c r="E1461">
        <v>99</v>
      </c>
      <c r="F1461">
        <v>29.43</v>
      </c>
      <c r="G1461">
        <v>29.68</v>
      </c>
      <c r="H1461">
        <v>18.323</v>
      </c>
      <c r="I1461">
        <v>0.33</v>
      </c>
      <c r="J1461">
        <v>6.7799999999999996E-3</v>
      </c>
      <c r="K1461">
        <v>1.4311111111111111E-3</v>
      </c>
      <c r="L1461">
        <v>3.63E-3</v>
      </c>
      <c r="M1461">
        <v>1.0385500000000001</v>
      </c>
      <c r="N1461">
        <v>0.28999999999999998</v>
      </c>
      <c r="R1461" s="1">
        <f t="shared" si="110"/>
        <v>66.156363636363636</v>
      </c>
      <c r="S1461" s="1">
        <f t="shared" si="111"/>
        <v>13.964175084175084</v>
      </c>
      <c r="T1461" s="1">
        <f t="shared" si="112"/>
        <v>35.419999999999995</v>
      </c>
      <c r="U1461" s="1">
        <f t="shared" si="113"/>
        <v>10133.730303030305</v>
      </c>
      <c r="V1461" s="1">
        <f t="shared" si="114"/>
        <v>2829.6969696969695</v>
      </c>
    </row>
    <row r="1462" spans="1:22" x14ac:dyDescent="0.2">
      <c r="A1462">
        <v>43501</v>
      </c>
      <c r="B1462">
        <v>4</v>
      </c>
      <c r="C1462">
        <v>868</v>
      </c>
      <c r="D1462">
        <v>50</v>
      </c>
      <c r="E1462">
        <v>99</v>
      </c>
      <c r="F1462">
        <v>29.4</v>
      </c>
      <c r="G1462">
        <v>29.64</v>
      </c>
      <c r="H1462">
        <v>18.323</v>
      </c>
      <c r="I1462">
        <v>0.33</v>
      </c>
      <c r="J1462">
        <v>6.79E-3</v>
      </c>
      <c r="K1462">
        <v>1.3894736842105261E-3</v>
      </c>
      <c r="L1462">
        <v>3.63E-3</v>
      </c>
      <c r="M1462">
        <v>1.0392699999999999</v>
      </c>
      <c r="N1462">
        <v>0.28999999999999998</v>
      </c>
      <c r="R1462" s="1">
        <f t="shared" si="110"/>
        <v>66.25393939393939</v>
      </c>
      <c r="S1462" s="1">
        <f t="shared" si="111"/>
        <v>13.557894736842103</v>
      </c>
      <c r="T1462" s="1">
        <f t="shared" si="112"/>
        <v>35.419999999999995</v>
      </c>
      <c r="U1462" s="1">
        <f t="shared" si="113"/>
        <v>10140.755757575756</v>
      </c>
      <c r="V1462" s="1">
        <f t="shared" si="114"/>
        <v>2829.6969696969695</v>
      </c>
    </row>
    <row r="1463" spans="1:22" x14ac:dyDescent="0.2">
      <c r="A1463">
        <v>43502</v>
      </c>
      <c r="B1463">
        <v>4</v>
      </c>
      <c r="C1463">
        <v>868</v>
      </c>
      <c r="D1463">
        <v>50</v>
      </c>
      <c r="E1463">
        <v>99</v>
      </c>
      <c r="F1463">
        <v>29.4</v>
      </c>
      <c r="G1463">
        <v>29.64</v>
      </c>
      <c r="H1463">
        <v>18.04</v>
      </c>
      <c r="I1463">
        <v>0.33</v>
      </c>
      <c r="J1463">
        <v>6.8399999999999997E-3</v>
      </c>
      <c r="K1463">
        <v>1.3894736842105261E-3</v>
      </c>
      <c r="L1463">
        <v>3.63E-3</v>
      </c>
      <c r="M1463">
        <v>1.0392699999999999</v>
      </c>
      <c r="N1463">
        <v>0.28000000000000003</v>
      </c>
      <c r="R1463" s="1">
        <f t="shared" si="110"/>
        <v>66.741818181818175</v>
      </c>
      <c r="S1463" s="1">
        <f t="shared" si="111"/>
        <v>13.557894736842103</v>
      </c>
      <c r="T1463" s="1">
        <f t="shared" si="112"/>
        <v>35.419999999999995</v>
      </c>
      <c r="U1463" s="1">
        <f t="shared" si="113"/>
        <v>10140.755757575756</v>
      </c>
      <c r="V1463" s="1">
        <f t="shared" si="114"/>
        <v>2732.121212121212</v>
      </c>
    </row>
    <row r="1464" spans="1:22" x14ac:dyDescent="0.2">
      <c r="A1464">
        <v>43505</v>
      </c>
      <c r="B1464">
        <v>4</v>
      </c>
      <c r="C1464">
        <v>867</v>
      </c>
      <c r="D1464">
        <v>50</v>
      </c>
      <c r="E1464">
        <v>99</v>
      </c>
      <c r="F1464">
        <v>29.37</v>
      </c>
      <c r="G1464">
        <v>29.6</v>
      </c>
      <c r="H1464">
        <v>18.512</v>
      </c>
      <c r="I1464">
        <v>0.33</v>
      </c>
      <c r="J1464">
        <v>6.8300000000000001E-3</v>
      </c>
      <c r="K1464">
        <v>1.3894736842105261E-3</v>
      </c>
      <c r="L1464">
        <v>3.62E-3</v>
      </c>
      <c r="M1464">
        <v>1.03807</v>
      </c>
      <c r="N1464">
        <v>0.28999999999999998</v>
      </c>
      <c r="R1464" s="1">
        <f t="shared" si="110"/>
        <v>66.644242424242421</v>
      </c>
      <c r="S1464" s="1">
        <f t="shared" si="111"/>
        <v>13.557894736842103</v>
      </c>
      <c r="T1464" s="1">
        <f t="shared" si="112"/>
        <v>35.322424242424241</v>
      </c>
      <c r="U1464" s="1">
        <f t="shared" si="113"/>
        <v>10129.046666666667</v>
      </c>
      <c r="V1464" s="1">
        <f t="shared" si="114"/>
        <v>2829.6969696969695</v>
      </c>
    </row>
    <row r="1465" spans="1:22" x14ac:dyDescent="0.2">
      <c r="A1465">
        <v>43509</v>
      </c>
      <c r="B1465">
        <v>4</v>
      </c>
      <c r="C1465">
        <v>867</v>
      </c>
      <c r="D1465">
        <v>50</v>
      </c>
      <c r="E1465">
        <v>99</v>
      </c>
      <c r="F1465">
        <v>29.37</v>
      </c>
      <c r="G1465">
        <v>29.6</v>
      </c>
      <c r="H1465">
        <v>18.329000000000001</v>
      </c>
      <c r="I1465">
        <v>0.33</v>
      </c>
      <c r="J1465">
        <v>6.8100000000000001E-3</v>
      </c>
      <c r="K1465">
        <v>1.5568421052631579E-3</v>
      </c>
      <c r="L1465">
        <v>3.62E-3</v>
      </c>
      <c r="M1465">
        <v>1.0380799999999999</v>
      </c>
      <c r="N1465">
        <v>0.28999999999999998</v>
      </c>
      <c r="R1465" s="1">
        <f t="shared" si="110"/>
        <v>66.449090909090913</v>
      </c>
      <c r="S1465" s="1">
        <f t="shared" si="111"/>
        <v>15.191004784688996</v>
      </c>
      <c r="T1465" s="1">
        <f t="shared" si="112"/>
        <v>35.322424242424241</v>
      </c>
      <c r="U1465" s="1">
        <f t="shared" si="113"/>
        <v>10129.144242424241</v>
      </c>
      <c r="V1465" s="1">
        <f t="shared" si="114"/>
        <v>2829.6969696969695</v>
      </c>
    </row>
    <row r="1466" spans="1:22" x14ac:dyDescent="0.2">
      <c r="A1466">
        <v>43512</v>
      </c>
      <c r="B1466">
        <v>4</v>
      </c>
      <c r="C1466">
        <v>868</v>
      </c>
      <c r="D1466">
        <v>50</v>
      </c>
      <c r="E1466">
        <v>99</v>
      </c>
      <c r="F1466">
        <v>29.4</v>
      </c>
      <c r="G1466">
        <v>29.64</v>
      </c>
      <c r="H1466">
        <v>18.608000000000001</v>
      </c>
      <c r="I1466">
        <v>0.33</v>
      </c>
      <c r="J1466">
        <v>6.8100000000000001E-3</v>
      </c>
      <c r="K1466">
        <v>1.4315789473684209E-3</v>
      </c>
      <c r="L1466">
        <v>3.63E-3</v>
      </c>
      <c r="M1466">
        <v>1.0392699999999999</v>
      </c>
      <c r="N1466">
        <v>0.28999999999999998</v>
      </c>
      <c r="R1466" s="1">
        <f t="shared" si="110"/>
        <v>66.449090909090913</v>
      </c>
      <c r="S1466" s="1">
        <f t="shared" si="111"/>
        <v>13.968740031897925</v>
      </c>
      <c r="T1466" s="1">
        <f t="shared" si="112"/>
        <v>35.419999999999995</v>
      </c>
      <c r="U1466" s="1">
        <f t="shared" si="113"/>
        <v>10140.755757575756</v>
      </c>
      <c r="V1466" s="1">
        <f t="shared" si="114"/>
        <v>2829.6969696969695</v>
      </c>
    </row>
    <row r="1467" spans="1:22" x14ac:dyDescent="0.2">
      <c r="A1467">
        <v>43518</v>
      </c>
      <c r="B1467">
        <v>4</v>
      </c>
      <c r="C1467">
        <v>868</v>
      </c>
      <c r="D1467">
        <v>50</v>
      </c>
      <c r="E1467">
        <v>99</v>
      </c>
      <c r="F1467">
        <v>29.4</v>
      </c>
      <c r="G1467">
        <v>29.64</v>
      </c>
      <c r="H1467">
        <v>19.539000000000001</v>
      </c>
      <c r="I1467">
        <v>0.33</v>
      </c>
      <c r="J1467">
        <v>6.8399999999999997E-3</v>
      </c>
      <c r="K1467">
        <v>1.3894736842105261E-3</v>
      </c>
      <c r="L1467">
        <v>3.63E-3</v>
      </c>
      <c r="M1467">
        <v>1.0392699999999999</v>
      </c>
      <c r="N1467">
        <v>0.31</v>
      </c>
      <c r="R1467" s="1">
        <f t="shared" si="110"/>
        <v>66.741818181818175</v>
      </c>
      <c r="S1467" s="1">
        <f t="shared" si="111"/>
        <v>13.557894736842103</v>
      </c>
      <c r="T1467" s="1">
        <f t="shared" si="112"/>
        <v>35.419999999999995</v>
      </c>
      <c r="U1467" s="1">
        <f t="shared" si="113"/>
        <v>10140.755757575756</v>
      </c>
      <c r="V1467" s="1">
        <f t="shared" si="114"/>
        <v>3024.8484848484845</v>
      </c>
    </row>
    <row r="1468" spans="1:22" x14ac:dyDescent="0.2">
      <c r="A1468">
        <v>43522</v>
      </c>
      <c r="B1468">
        <v>4</v>
      </c>
      <c r="C1468">
        <v>869</v>
      </c>
      <c r="D1468">
        <v>50</v>
      </c>
      <c r="E1468">
        <v>99</v>
      </c>
      <c r="F1468">
        <v>29.43</v>
      </c>
      <c r="G1468">
        <v>29.67</v>
      </c>
      <c r="H1468">
        <v>18.809999999999999</v>
      </c>
      <c r="I1468">
        <v>0.33</v>
      </c>
      <c r="J1468">
        <v>6.8900000000000003E-3</v>
      </c>
      <c r="K1468">
        <v>1.4311111111111111E-3</v>
      </c>
      <c r="L1468">
        <v>3.63E-3</v>
      </c>
      <c r="M1468">
        <v>1.0404599999999999</v>
      </c>
      <c r="N1468">
        <v>0.3</v>
      </c>
      <c r="R1468" s="1">
        <f t="shared" si="110"/>
        <v>67.229696969696974</v>
      </c>
      <c r="S1468" s="1">
        <f t="shared" si="111"/>
        <v>13.964175084175084</v>
      </c>
      <c r="T1468" s="1">
        <f t="shared" si="112"/>
        <v>35.419999999999995</v>
      </c>
      <c r="U1468" s="1">
        <f t="shared" si="113"/>
        <v>10152.367272727271</v>
      </c>
      <c r="V1468" s="1">
        <f t="shared" si="114"/>
        <v>2927.272727272727</v>
      </c>
    </row>
    <row r="1469" spans="1:22" x14ac:dyDescent="0.2">
      <c r="A1469">
        <v>43524</v>
      </c>
      <c r="B1469">
        <v>4</v>
      </c>
      <c r="C1469">
        <v>869</v>
      </c>
      <c r="D1469">
        <v>50</v>
      </c>
      <c r="E1469">
        <v>99</v>
      </c>
      <c r="F1469">
        <v>29.43</v>
      </c>
      <c r="G1469">
        <v>29.67</v>
      </c>
      <c r="H1469">
        <v>18.652999999999999</v>
      </c>
      <c r="I1469">
        <v>0.33</v>
      </c>
      <c r="J1469">
        <v>6.9199999999999999E-3</v>
      </c>
      <c r="K1469">
        <v>1.4763157894736843E-3</v>
      </c>
      <c r="L1469">
        <v>3.48E-3</v>
      </c>
      <c r="M1469">
        <v>1.0404899999999999</v>
      </c>
      <c r="N1469">
        <v>0.28999999999999998</v>
      </c>
      <c r="R1469" s="1">
        <f t="shared" si="110"/>
        <v>67.522424242424236</v>
      </c>
      <c r="S1469" s="1">
        <f t="shared" si="111"/>
        <v>14.405263157894735</v>
      </c>
      <c r="T1469" s="1">
        <f t="shared" si="112"/>
        <v>33.956363636363633</v>
      </c>
      <c r="U1469" s="1">
        <f t="shared" si="113"/>
        <v>10152.659999999998</v>
      </c>
      <c r="V1469" s="1">
        <f t="shared" si="114"/>
        <v>2829.6969696969695</v>
      </c>
    </row>
    <row r="1470" spans="1:22" x14ac:dyDescent="0.2">
      <c r="A1470">
        <v>43525</v>
      </c>
      <c r="B1470">
        <v>4</v>
      </c>
      <c r="C1470">
        <v>868</v>
      </c>
      <c r="D1470">
        <v>50</v>
      </c>
      <c r="E1470">
        <v>99</v>
      </c>
      <c r="F1470">
        <v>29.4</v>
      </c>
      <c r="G1470">
        <v>29.63</v>
      </c>
      <c r="H1470">
        <v>18.998999999999999</v>
      </c>
      <c r="I1470">
        <v>0.33</v>
      </c>
      <c r="J1470">
        <v>6.8799999999999998E-3</v>
      </c>
      <c r="K1470">
        <v>1.5205555555555556E-3</v>
      </c>
      <c r="L1470">
        <v>3.48E-3</v>
      </c>
      <c r="M1470">
        <v>1.0411999999999999</v>
      </c>
      <c r="N1470">
        <v>0.3</v>
      </c>
      <c r="R1470" s="1">
        <f t="shared" si="110"/>
        <v>67.132121212121206</v>
      </c>
      <c r="S1470" s="1">
        <f t="shared" si="111"/>
        <v>14.836936026936026</v>
      </c>
      <c r="T1470" s="1">
        <f t="shared" si="112"/>
        <v>33.956363636363633</v>
      </c>
      <c r="U1470" s="1">
        <f t="shared" si="113"/>
        <v>10159.587878787877</v>
      </c>
      <c r="V1470" s="1">
        <f t="shared" si="114"/>
        <v>2927.272727272727</v>
      </c>
    </row>
    <row r="1471" spans="1:22" x14ac:dyDescent="0.2">
      <c r="A1471">
        <v>43526</v>
      </c>
      <c r="B1471">
        <v>4</v>
      </c>
      <c r="C1471">
        <v>868</v>
      </c>
      <c r="D1471">
        <v>50</v>
      </c>
      <c r="E1471">
        <v>99</v>
      </c>
      <c r="F1471">
        <v>29.4</v>
      </c>
      <c r="G1471">
        <v>29.63</v>
      </c>
      <c r="H1471">
        <v>18.998999999999999</v>
      </c>
      <c r="I1471">
        <v>0.33</v>
      </c>
      <c r="J1471">
        <v>6.8399999999999997E-3</v>
      </c>
      <c r="K1471">
        <v>1.3866666666666665E-3</v>
      </c>
      <c r="L1471">
        <v>3.48E-3</v>
      </c>
      <c r="M1471">
        <v>1.0411999999999999</v>
      </c>
      <c r="N1471">
        <v>0.3</v>
      </c>
      <c r="R1471" s="1">
        <f t="shared" si="110"/>
        <v>66.741818181818175</v>
      </c>
      <c r="S1471" s="1">
        <f t="shared" si="111"/>
        <v>13.530505050505047</v>
      </c>
      <c r="T1471" s="1">
        <f t="shared" si="112"/>
        <v>33.956363636363633</v>
      </c>
      <c r="U1471" s="1">
        <f t="shared" si="113"/>
        <v>10159.587878787877</v>
      </c>
      <c r="V1471" s="1">
        <f t="shared" si="114"/>
        <v>2927.272727272727</v>
      </c>
    </row>
    <row r="1472" spans="1:22" x14ac:dyDescent="0.2">
      <c r="A1472">
        <v>43532</v>
      </c>
      <c r="B1472">
        <v>4</v>
      </c>
      <c r="C1472">
        <v>867</v>
      </c>
      <c r="D1472">
        <v>50</v>
      </c>
      <c r="E1472">
        <v>99</v>
      </c>
      <c r="F1472">
        <v>29.37</v>
      </c>
      <c r="G1472">
        <v>29.58</v>
      </c>
      <c r="H1472">
        <v>18.161999999999999</v>
      </c>
      <c r="I1472">
        <v>0.33</v>
      </c>
      <c r="J1472">
        <v>6.7499999999999999E-3</v>
      </c>
      <c r="K1472">
        <v>1.4211764705882354E-3</v>
      </c>
      <c r="L1472">
        <v>3.47E-3</v>
      </c>
      <c r="M1472">
        <v>1.0419099999999999</v>
      </c>
      <c r="N1472">
        <v>0.28999999999999998</v>
      </c>
      <c r="R1472" s="1">
        <f t="shared" si="110"/>
        <v>65.86363636363636</v>
      </c>
      <c r="S1472" s="1">
        <f t="shared" si="111"/>
        <v>13.867237076648841</v>
      </c>
      <c r="T1472" s="1">
        <f t="shared" si="112"/>
        <v>33.858787878787872</v>
      </c>
      <c r="U1472" s="1">
        <f t="shared" si="113"/>
        <v>10166.515757575755</v>
      </c>
      <c r="V1472" s="1">
        <f t="shared" si="114"/>
        <v>2829.6969696969695</v>
      </c>
    </row>
    <row r="1473" spans="1:22" x14ac:dyDescent="0.2">
      <c r="A1473">
        <v>43534</v>
      </c>
      <c r="B1473">
        <v>4</v>
      </c>
      <c r="C1473">
        <v>869</v>
      </c>
      <c r="D1473">
        <v>50</v>
      </c>
      <c r="E1473">
        <v>99</v>
      </c>
      <c r="F1473">
        <v>29.43</v>
      </c>
      <c r="G1473">
        <v>29.65</v>
      </c>
      <c r="H1473">
        <v>18.058</v>
      </c>
      <c r="I1473">
        <v>0.33</v>
      </c>
      <c r="J1473">
        <v>6.77E-3</v>
      </c>
      <c r="K1473">
        <v>1.4305882352941177E-3</v>
      </c>
      <c r="L1473">
        <v>3.48E-3</v>
      </c>
      <c r="M1473">
        <v>1.0443100000000001</v>
      </c>
      <c r="N1473">
        <v>0.28000000000000003</v>
      </c>
      <c r="R1473" s="1">
        <f t="shared" si="110"/>
        <v>66.058787878787882</v>
      </c>
      <c r="S1473" s="1">
        <f t="shared" si="111"/>
        <v>13.959073083778968</v>
      </c>
      <c r="T1473" s="1">
        <f t="shared" si="112"/>
        <v>33.956363636363633</v>
      </c>
      <c r="U1473" s="1">
        <f t="shared" si="113"/>
        <v>10189.933939393941</v>
      </c>
      <c r="V1473" s="1">
        <f t="shared" si="114"/>
        <v>2732.121212121212</v>
      </c>
    </row>
    <row r="1474" spans="1:22" x14ac:dyDescent="0.2">
      <c r="A1474">
        <v>43535</v>
      </c>
      <c r="B1474">
        <v>4</v>
      </c>
      <c r="C1474">
        <v>868</v>
      </c>
      <c r="D1474">
        <v>50</v>
      </c>
      <c r="E1474">
        <v>99</v>
      </c>
      <c r="F1474">
        <v>29.4</v>
      </c>
      <c r="G1474">
        <v>29.63</v>
      </c>
      <c r="H1474">
        <v>18.058</v>
      </c>
      <c r="I1474">
        <v>0.33</v>
      </c>
      <c r="J1474">
        <v>6.8100000000000001E-3</v>
      </c>
      <c r="K1474">
        <v>1.4305882352941177E-3</v>
      </c>
      <c r="L1474">
        <v>3.48E-3</v>
      </c>
      <c r="M1474">
        <v>1.0411999999999999</v>
      </c>
      <c r="N1474">
        <v>0.28000000000000003</v>
      </c>
      <c r="R1474" s="1">
        <f t="shared" ref="R1474:R1537" si="115">J1474/$I1474*3220</f>
        <v>66.449090909090913</v>
      </c>
      <c r="S1474" s="1">
        <f t="shared" ref="S1474:S1537" si="116">K1474/$I1474*3220</f>
        <v>13.959073083778968</v>
      </c>
      <c r="T1474" s="1">
        <f t="shared" ref="T1474:T1537" si="117">L1474/$I1474*3220</f>
        <v>33.956363636363633</v>
      </c>
      <c r="U1474" s="1">
        <f t="shared" ref="U1474:U1537" si="118">M1474/$I1474*3220</f>
        <v>10159.587878787877</v>
      </c>
      <c r="V1474" s="1">
        <f t="shared" ref="V1474:V1537" si="119">N1474/$I1474*3220</f>
        <v>2732.121212121212</v>
      </c>
    </row>
    <row r="1475" spans="1:22" x14ac:dyDescent="0.2">
      <c r="A1475">
        <v>43542</v>
      </c>
      <c r="B1475">
        <v>4</v>
      </c>
      <c r="C1475">
        <v>869</v>
      </c>
      <c r="D1475">
        <v>51</v>
      </c>
      <c r="E1475">
        <v>99</v>
      </c>
      <c r="F1475">
        <v>29.34</v>
      </c>
      <c r="G1475">
        <v>29.58</v>
      </c>
      <c r="H1475">
        <v>17.908999999999999</v>
      </c>
      <c r="I1475">
        <v>0.33</v>
      </c>
      <c r="J1475">
        <v>6.8700000000000002E-3</v>
      </c>
      <c r="K1475">
        <v>1.4211764705882354E-3</v>
      </c>
      <c r="L1475">
        <v>3.47E-3</v>
      </c>
      <c r="M1475">
        <v>1.0372699999999999</v>
      </c>
      <c r="N1475">
        <v>0.28000000000000003</v>
      </c>
      <c r="R1475" s="1">
        <f t="shared" si="115"/>
        <v>67.034545454545452</v>
      </c>
      <c r="S1475" s="1">
        <f t="shared" si="116"/>
        <v>13.867237076648841</v>
      </c>
      <c r="T1475" s="1">
        <f t="shared" si="117"/>
        <v>33.858787878787872</v>
      </c>
      <c r="U1475" s="1">
        <f t="shared" si="118"/>
        <v>10121.240606060604</v>
      </c>
      <c r="V1475" s="1">
        <f t="shared" si="119"/>
        <v>2732.121212121212</v>
      </c>
    </row>
    <row r="1476" spans="1:22" x14ac:dyDescent="0.2">
      <c r="A1476">
        <v>43544</v>
      </c>
      <c r="B1476">
        <v>4</v>
      </c>
      <c r="C1476">
        <v>868</v>
      </c>
      <c r="D1476">
        <v>51</v>
      </c>
      <c r="E1476">
        <v>99</v>
      </c>
      <c r="F1476">
        <v>29.31</v>
      </c>
      <c r="G1476">
        <v>29.56</v>
      </c>
      <c r="H1476">
        <v>18.798999999999999</v>
      </c>
      <c r="I1476">
        <v>0.33</v>
      </c>
      <c r="J1476">
        <v>6.7999999999999996E-3</v>
      </c>
      <c r="K1476">
        <v>1.4211764705882354E-3</v>
      </c>
      <c r="L1476">
        <v>3.47E-3</v>
      </c>
      <c r="M1476">
        <v>1.0341800000000001</v>
      </c>
      <c r="N1476">
        <v>0.28999999999999998</v>
      </c>
      <c r="R1476" s="1">
        <f t="shared" si="115"/>
        <v>66.351515151515144</v>
      </c>
      <c r="S1476" s="1">
        <f t="shared" si="116"/>
        <v>13.867237076648841</v>
      </c>
      <c r="T1476" s="1">
        <f t="shared" si="117"/>
        <v>33.858787878787872</v>
      </c>
      <c r="U1476" s="1">
        <f t="shared" si="118"/>
        <v>10091.089696969699</v>
      </c>
      <c r="V1476" s="1">
        <f t="shared" si="119"/>
        <v>2829.6969696969695</v>
      </c>
    </row>
    <row r="1477" spans="1:22" x14ac:dyDescent="0.2">
      <c r="A1477">
        <v>43545</v>
      </c>
      <c r="B1477">
        <v>4</v>
      </c>
      <c r="C1477">
        <v>868</v>
      </c>
      <c r="D1477">
        <v>51</v>
      </c>
      <c r="E1477">
        <v>99</v>
      </c>
      <c r="F1477">
        <v>29.31</v>
      </c>
      <c r="G1477">
        <v>29.56</v>
      </c>
      <c r="H1477">
        <v>18.798999999999999</v>
      </c>
      <c r="I1477">
        <v>0.33</v>
      </c>
      <c r="J1477">
        <v>6.77E-3</v>
      </c>
      <c r="K1477">
        <v>1.4211764705882354E-3</v>
      </c>
      <c r="L1477">
        <v>3.47E-3</v>
      </c>
      <c r="M1477">
        <v>1.0341800000000001</v>
      </c>
      <c r="N1477">
        <v>0.28999999999999998</v>
      </c>
      <c r="R1477" s="1">
        <f t="shared" si="115"/>
        <v>66.058787878787882</v>
      </c>
      <c r="S1477" s="1">
        <f t="shared" si="116"/>
        <v>13.867237076648841</v>
      </c>
      <c r="T1477" s="1">
        <f t="shared" si="117"/>
        <v>33.858787878787872</v>
      </c>
      <c r="U1477" s="1">
        <f t="shared" si="118"/>
        <v>10091.089696969699</v>
      </c>
      <c r="V1477" s="1">
        <f t="shared" si="119"/>
        <v>2829.6969696969695</v>
      </c>
    </row>
    <row r="1478" spans="1:22" x14ac:dyDescent="0.2">
      <c r="A1478">
        <v>43546</v>
      </c>
      <c r="B1478">
        <v>4</v>
      </c>
      <c r="C1478">
        <v>867</v>
      </c>
      <c r="D1478">
        <v>51</v>
      </c>
      <c r="E1478">
        <v>99</v>
      </c>
      <c r="F1478">
        <v>29.27</v>
      </c>
      <c r="G1478">
        <v>29.52</v>
      </c>
      <c r="H1478">
        <v>18.346</v>
      </c>
      <c r="I1478">
        <v>0.33</v>
      </c>
      <c r="J1478">
        <v>6.79E-3</v>
      </c>
      <c r="K1478">
        <v>1.3866666666666665E-3</v>
      </c>
      <c r="L1478">
        <v>3.47E-3</v>
      </c>
      <c r="M1478">
        <v>1.0329900000000001</v>
      </c>
      <c r="N1478">
        <v>0.28999999999999998</v>
      </c>
      <c r="R1478" s="1">
        <f t="shared" si="115"/>
        <v>66.25393939393939</v>
      </c>
      <c r="S1478" s="1">
        <f t="shared" si="116"/>
        <v>13.530505050505047</v>
      </c>
      <c r="T1478" s="1">
        <f t="shared" si="117"/>
        <v>33.858787878787872</v>
      </c>
      <c r="U1478" s="1">
        <f t="shared" si="118"/>
        <v>10079.478181818182</v>
      </c>
      <c r="V1478" s="1">
        <f t="shared" si="119"/>
        <v>2829.6969696969695</v>
      </c>
    </row>
    <row r="1479" spans="1:22" x14ac:dyDescent="0.2">
      <c r="A1479">
        <v>43552</v>
      </c>
      <c r="B1479">
        <v>4</v>
      </c>
      <c r="C1479">
        <v>869</v>
      </c>
      <c r="D1479">
        <v>51</v>
      </c>
      <c r="E1479">
        <v>99</v>
      </c>
      <c r="F1479">
        <v>29.34</v>
      </c>
      <c r="G1479">
        <v>29.58</v>
      </c>
      <c r="H1479">
        <v>18.363</v>
      </c>
      <c r="I1479">
        <v>0.33</v>
      </c>
      <c r="J1479">
        <v>6.7499999999999999E-3</v>
      </c>
      <c r="K1479">
        <v>1.3323529411764705E-3</v>
      </c>
      <c r="L1479">
        <v>3.47E-3</v>
      </c>
      <c r="M1479">
        <v>1.03728</v>
      </c>
      <c r="N1479">
        <v>0.28999999999999998</v>
      </c>
      <c r="R1479" s="1">
        <f t="shared" si="115"/>
        <v>65.86363636363636</v>
      </c>
      <c r="S1479" s="1">
        <f t="shared" si="116"/>
        <v>13.000534759358287</v>
      </c>
      <c r="T1479" s="1">
        <f t="shared" si="117"/>
        <v>33.858787878787872</v>
      </c>
      <c r="U1479" s="1">
        <f t="shared" si="118"/>
        <v>10121.338181818181</v>
      </c>
      <c r="V1479" s="1">
        <f t="shared" si="119"/>
        <v>2829.6969696969695</v>
      </c>
    </row>
    <row r="1480" spans="1:22" x14ac:dyDescent="0.2">
      <c r="A1480">
        <v>43553</v>
      </c>
      <c r="B1480">
        <v>4</v>
      </c>
      <c r="C1480">
        <v>869</v>
      </c>
      <c r="D1480">
        <v>51</v>
      </c>
      <c r="E1480">
        <v>99</v>
      </c>
      <c r="F1480">
        <v>29.34</v>
      </c>
      <c r="G1480">
        <v>29.58</v>
      </c>
      <c r="H1480">
        <v>18.329000000000001</v>
      </c>
      <c r="I1480">
        <v>0.33</v>
      </c>
      <c r="J1480">
        <v>6.7799999999999996E-3</v>
      </c>
      <c r="K1480">
        <v>1.3323529411764705E-3</v>
      </c>
      <c r="L1480">
        <v>3.47E-3</v>
      </c>
      <c r="M1480">
        <v>1.03728</v>
      </c>
      <c r="N1480">
        <v>0.28999999999999998</v>
      </c>
      <c r="R1480" s="1">
        <f t="shared" si="115"/>
        <v>66.156363636363636</v>
      </c>
      <c r="S1480" s="1">
        <f t="shared" si="116"/>
        <v>13.000534759358287</v>
      </c>
      <c r="T1480" s="1">
        <f t="shared" si="117"/>
        <v>33.858787878787872</v>
      </c>
      <c r="U1480" s="1">
        <f t="shared" si="118"/>
        <v>10121.338181818181</v>
      </c>
      <c r="V1480" s="1">
        <f t="shared" si="119"/>
        <v>2829.6969696969695</v>
      </c>
    </row>
    <row r="1481" spans="1:22" x14ac:dyDescent="0.2">
      <c r="A1481">
        <v>43557</v>
      </c>
      <c r="B1481">
        <v>4</v>
      </c>
      <c r="C1481">
        <v>868</v>
      </c>
      <c r="D1481">
        <v>51</v>
      </c>
      <c r="E1481">
        <v>99</v>
      </c>
      <c r="F1481">
        <v>29.31</v>
      </c>
      <c r="G1481">
        <v>29.54</v>
      </c>
      <c r="H1481">
        <v>18.709</v>
      </c>
      <c r="I1481">
        <v>0.33</v>
      </c>
      <c r="J1481">
        <v>6.8100000000000001E-3</v>
      </c>
      <c r="K1481">
        <v>1.2970588235294118E-3</v>
      </c>
      <c r="L1481">
        <v>3.47E-3</v>
      </c>
      <c r="M1481">
        <v>1.0379799999999999</v>
      </c>
      <c r="N1481">
        <v>0.28999999999999998</v>
      </c>
      <c r="R1481" s="1">
        <f t="shared" si="115"/>
        <v>66.449090909090913</v>
      </c>
      <c r="S1481" s="1">
        <f t="shared" si="116"/>
        <v>12.656149732620319</v>
      </c>
      <c r="T1481" s="1">
        <f t="shared" si="117"/>
        <v>33.858787878787872</v>
      </c>
      <c r="U1481" s="1">
        <f t="shared" si="118"/>
        <v>10128.168484848484</v>
      </c>
      <c r="V1481" s="1">
        <f t="shared" si="119"/>
        <v>2829.6969696969695</v>
      </c>
    </row>
    <row r="1482" spans="1:22" x14ac:dyDescent="0.2">
      <c r="A1482">
        <v>43561</v>
      </c>
      <c r="B1482">
        <v>4</v>
      </c>
      <c r="C1482">
        <v>869</v>
      </c>
      <c r="D1482">
        <v>51</v>
      </c>
      <c r="E1482">
        <v>99</v>
      </c>
      <c r="F1482">
        <v>29.34</v>
      </c>
      <c r="G1482">
        <v>29.57</v>
      </c>
      <c r="H1482">
        <v>17.722999999999999</v>
      </c>
      <c r="I1482">
        <v>0.33</v>
      </c>
      <c r="J1482">
        <v>6.8500000000000002E-3</v>
      </c>
      <c r="K1482">
        <v>1.3835294117647058E-3</v>
      </c>
      <c r="L1482">
        <v>3.47E-3</v>
      </c>
      <c r="M1482">
        <v>1.03918</v>
      </c>
      <c r="N1482">
        <v>0.28000000000000003</v>
      </c>
      <c r="R1482" s="1">
        <f t="shared" si="115"/>
        <v>66.839393939393929</v>
      </c>
      <c r="S1482" s="1">
        <f t="shared" si="116"/>
        <v>13.499893048128339</v>
      </c>
      <c r="T1482" s="1">
        <f t="shared" si="117"/>
        <v>33.858787878787872</v>
      </c>
      <c r="U1482" s="1">
        <f t="shared" si="118"/>
        <v>10139.877575757575</v>
      </c>
      <c r="V1482" s="1">
        <f t="shared" si="119"/>
        <v>2732.121212121212</v>
      </c>
    </row>
    <row r="1483" spans="1:22" x14ac:dyDescent="0.2">
      <c r="A1483">
        <v>43563</v>
      </c>
      <c r="B1483">
        <v>4</v>
      </c>
      <c r="C1483">
        <v>868</v>
      </c>
      <c r="D1483">
        <v>51</v>
      </c>
      <c r="E1483">
        <v>99</v>
      </c>
      <c r="F1483">
        <v>29.31</v>
      </c>
      <c r="G1483">
        <v>29.55</v>
      </c>
      <c r="H1483">
        <v>18.207999999999998</v>
      </c>
      <c r="I1483">
        <v>0.33</v>
      </c>
      <c r="J1483">
        <v>6.8399999999999997E-3</v>
      </c>
      <c r="K1483">
        <v>1.42E-3</v>
      </c>
      <c r="L1483">
        <v>3.1800000000000001E-3</v>
      </c>
      <c r="M1483">
        <v>1.0361199999999999</v>
      </c>
      <c r="N1483">
        <v>0.28999999999999998</v>
      </c>
      <c r="R1483" s="1">
        <f t="shared" si="115"/>
        <v>66.741818181818175</v>
      </c>
      <c r="S1483" s="1">
        <f t="shared" si="116"/>
        <v>13.855757575757577</v>
      </c>
      <c r="T1483" s="1">
        <f t="shared" si="117"/>
        <v>31.029090909090908</v>
      </c>
      <c r="U1483" s="1">
        <f t="shared" si="118"/>
        <v>10110.019393939392</v>
      </c>
      <c r="V1483" s="1">
        <f t="shared" si="119"/>
        <v>2829.6969696969695</v>
      </c>
    </row>
    <row r="1484" spans="1:22" x14ac:dyDescent="0.2">
      <c r="A1484">
        <v>43564</v>
      </c>
      <c r="B1484">
        <v>4</v>
      </c>
      <c r="C1484">
        <v>870</v>
      </c>
      <c r="D1484">
        <v>51</v>
      </c>
      <c r="E1484">
        <v>99</v>
      </c>
      <c r="F1484">
        <v>29.38</v>
      </c>
      <c r="G1484">
        <v>29.63</v>
      </c>
      <c r="H1484">
        <v>18.207999999999998</v>
      </c>
      <c r="I1484">
        <v>0.33</v>
      </c>
      <c r="J1484">
        <v>6.8599999999999998E-3</v>
      </c>
      <c r="K1484">
        <v>1.4300000000000001E-3</v>
      </c>
      <c r="L1484">
        <v>3.1900000000000001E-3</v>
      </c>
      <c r="M1484">
        <v>1.0366</v>
      </c>
      <c r="N1484">
        <v>0.28999999999999998</v>
      </c>
      <c r="R1484" s="1">
        <f t="shared" si="115"/>
        <v>66.936969696969683</v>
      </c>
      <c r="S1484" s="1">
        <f t="shared" si="116"/>
        <v>13.953333333333333</v>
      </c>
      <c r="T1484" s="1">
        <f t="shared" si="117"/>
        <v>31.126666666666669</v>
      </c>
      <c r="U1484" s="1">
        <f t="shared" si="118"/>
        <v>10114.70303030303</v>
      </c>
      <c r="V1484" s="1">
        <f t="shared" si="119"/>
        <v>2829.6969696969695</v>
      </c>
    </row>
    <row r="1485" spans="1:22" x14ac:dyDescent="0.2">
      <c r="A1485">
        <v>43565</v>
      </c>
      <c r="B1485">
        <v>4</v>
      </c>
      <c r="C1485">
        <v>869</v>
      </c>
      <c r="D1485">
        <v>51</v>
      </c>
      <c r="E1485">
        <v>99</v>
      </c>
      <c r="F1485">
        <v>29.34</v>
      </c>
      <c r="G1485">
        <v>29.59</v>
      </c>
      <c r="H1485">
        <v>18.323</v>
      </c>
      <c r="I1485">
        <v>0.33</v>
      </c>
      <c r="J1485">
        <v>6.8500000000000002E-3</v>
      </c>
      <c r="K1485">
        <v>1.4300000000000001E-3</v>
      </c>
      <c r="L1485">
        <v>3.1900000000000001E-3</v>
      </c>
      <c r="M1485">
        <v>1.0354099999999999</v>
      </c>
      <c r="N1485">
        <v>0.28999999999999998</v>
      </c>
      <c r="R1485" s="1">
        <f t="shared" si="115"/>
        <v>66.839393939393929</v>
      </c>
      <c r="S1485" s="1">
        <f t="shared" si="116"/>
        <v>13.953333333333333</v>
      </c>
      <c r="T1485" s="1">
        <f t="shared" si="117"/>
        <v>31.126666666666669</v>
      </c>
      <c r="U1485" s="1">
        <f t="shared" si="118"/>
        <v>10103.091515151513</v>
      </c>
      <c r="V1485" s="1">
        <f t="shared" si="119"/>
        <v>2829.6969696969695</v>
      </c>
    </row>
    <row r="1486" spans="1:22" x14ac:dyDescent="0.2">
      <c r="A1486">
        <v>43568</v>
      </c>
      <c r="B1486">
        <v>4</v>
      </c>
      <c r="C1486">
        <v>868</v>
      </c>
      <c r="D1486">
        <v>51</v>
      </c>
      <c r="E1486">
        <v>99</v>
      </c>
      <c r="F1486">
        <v>29.31</v>
      </c>
      <c r="G1486">
        <v>29.56</v>
      </c>
      <c r="H1486">
        <v>18.866</v>
      </c>
      <c r="I1486">
        <v>0.33</v>
      </c>
      <c r="J1486">
        <v>6.8399999999999997E-3</v>
      </c>
      <c r="K1486">
        <v>1.42E-3</v>
      </c>
      <c r="L1486">
        <v>3.1800000000000001E-3</v>
      </c>
      <c r="M1486">
        <v>1.0342199999999999</v>
      </c>
      <c r="N1486">
        <v>0.3</v>
      </c>
      <c r="R1486" s="1">
        <f t="shared" si="115"/>
        <v>66.741818181818175</v>
      </c>
      <c r="S1486" s="1">
        <f t="shared" si="116"/>
        <v>13.855757575757577</v>
      </c>
      <c r="T1486" s="1">
        <f t="shared" si="117"/>
        <v>31.029090909090908</v>
      </c>
      <c r="U1486" s="1">
        <f t="shared" si="118"/>
        <v>10091.479999999998</v>
      </c>
      <c r="V1486" s="1">
        <f t="shared" si="119"/>
        <v>2927.272727272727</v>
      </c>
    </row>
    <row r="1487" spans="1:22" x14ac:dyDescent="0.2">
      <c r="A1487">
        <v>43572</v>
      </c>
      <c r="B1487">
        <v>4</v>
      </c>
      <c r="C1487">
        <v>868</v>
      </c>
      <c r="D1487">
        <v>51</v>
      </c>
      <c r="E1487">
        <v>99</v>
      </c>
      <c r="F1487">
        <v>29.31</v>
      </c>
      <c r="G1487">
        <v>29.56</v>
      </c>
      <c r="H1487">
        <v>17.922999999999998</v>
      </c>
      <c r="I1487">
        <v>0.33</v>
      </c>
      <c r="J1487">
        <v>6.8399999999999997E-3</v>
      </c>
      <c r="K1487">
        <v>1.3835294117647058E-3</v>
      </c>
      <c r="L1487">
        <v>3.3300000000000001E-3</v>
      </c>
      <c r="M1487">
        <v>1.0342</v>
      </c>
      <c r="N1487">
        <v>0.28000000000000003</v>
      </c>
      <c r="R1487" s="1">
        <f t="shared" si="115"/>
        <v>66.741818181818175</v>
      </c>
      <c r="S1487" s="1">
        <f t="shared" si="116"/>
        <v>13.499893048128339</v>
      </c>
      <c r="T1487" s="1">
        <f t="shared" si="117"/>
        <v>32.492727272727272</v>
      </c>
      <c r="U1487" s="1">
        <f t="shared" si="118"/>
        <v>10091.284848484847</v>
      </c>
      <c r="V1487" s="1">
        <f t="shared" si="119"/>
        <v>2732.121212121212</v>
      </c>
    </row>
    <row r="1488" spans="1:22" x14ac:dyDescent="0.2">
      <c r="A1488">
        <v>43575</v>
      </c>
      <c r="B1488">
        <v>4</v>
      </c>
      <c r="C1488">
        <v>869</v>
      </c>
      <c r="D1488">
        <v>51</v>
      </c>
      <c r="E1488">
        <v>99</v>
      </c>
      <c r="F1488">
        <v>29.34</v>
      </c>
      <c r="G1488">
        <v>29.59</v>
      </c>
      <c r="H1488">
        <v>18.715</v>
      </c>
      <c r="I1488">
        <v>0.33</v>
      </c>
      <c r="J1488">
        <v>6.7600000000000004E-3</v>
      </c>
      <c r="K1488">
        <v>1.3835294117647058E-3</v>
      </c>
      <c r="L1488">
        <v>3.3300000000000001E-3</v>
      </c>
      <c r="M1488">
        <v>1.03539</v>
      </c>
      <c r="N1488">
        <v>0.28999999999999998</v>
      </c>
      <c r="R1488" s="1">
        <f t="shared" si="115"/>
        <v>65.961212121212114</v>
      </c>
      <c r="S1488" s="1">
        <f t="shared" si="116"/>
        <v>13.499893048128339</v>
      </c>
      <c r="T1488" s="1">
        <f t="shared" si="117"/>
        <v>32.492727272727272</v>
      </c>
      <c r="U1488" s="1">
        <f t="shared" si="118"/>
        <v>10102.896363636362</v>
      </c>
      <c r="V1488" s="1">
        <f t="shared" si="119"/>
        <v>2829.6969696969695</v>
      </c>
    </row>
    <row r="1489" spans="1:22" x14ac:dyDescent="0.2">
      <c r="A1489">
        <v>43578</v>
      </c>
      <c r="B1489">
        <v>4</v>
      </c>
      <c r="C1489">
        <v>869</v>
      </c>
      <c r="D1489">
        <v>51</v>
      </c>
      <c r="E1489">
        <v>99</v>
      </c>
      <c r="F1489">
        <v>29.34</v>
      </c>
      <c r="G1489">
        <v>29.58</v>
      </c>
      <c r="H1489">
        <v>20.315000000000001</v>
      </c>
      <c r="I1489">
        <v>0.33</v>
      </c>
      <c r="J1489">
        <v>6.8300000000000001E-3</v>
      </c>
      <c r="K1489">
        <v>1.47E-3</v>
      </c>
      <c r="L1489">
        <v>3.3300000000000001E-3</v>
      </c>
      <c r="M1489">
        <v>1.0373000000000001</v>
      </c>
      <c r="N1489">
        <v>0.32</v>
      </c>
      <c r="R1489" s="1">
        <f t="shared" si="115"/>
        <v>66.644242424242421</v>
      </c>
      <c r="S1489" s="1">
        <f t="shared" si="116"/>
        <v>14.343636363636362</v>
      </c>
      <c r="T1489" s="1">
        <f t="shared" si="117"/>
        <v>32.492727272727272</v>
      </c>
      <c r="U1489" s="1">
        <f t="shared" si="118"/>
        <v>10121.533333333335</v>
      </c>
      <c r="V1489" s="1">
        <f t="shared" si="119"/>
        <v>3122.4242424242425</v>
      </c>
    </row>
    <row r="1490" spans="1:22" x14ac:dyDescent="0.2">
      <c r="A1490">
        <v>43579</v>
      </c>
      <c r="B1490">
        <v>4</v>
      </c>
      <c r="C1490">
        <v>868</v>
      </c>
      <c r="D1490">
        <v>51</v>
      </c>
      <c r="E1490">
        <v>99</v>
      </c>
      <c r="F1490">
        <v>29.31</v>
      </c>
      <c r="G1490">
        <v>29.55</v>
      </c>
      <c r="H1490">
        <v>20.315000000000001</v>
      </c>
      <c r="I1490">
        <v>0.33</v>
      </c>
      <c r="J1490">
        <v>6.8199999999999997E-3</v>
      </c>
      <c r="K1490">
        <v>1.47E-3</v>
      </c>
      <c r="L1490">
        <v>3.3300000000000001E-3</v>
      </c>
      <c r="M1490">
        <v>1.0361</v>
      </c>
      <c r="N1490">
        <v>0.32</v>
      </c>
      <c r="R1490" s="1">
        <f t="shared" si="115"/>
        <v>66.546666666666653</v>
      </c>
      <c r="S1490" s="1">
        <f t="shared" si="116"/>
        <v>14.343636363636362</v>
      </c>
      <c r="T1490" s="1">
        <f t="shared" si="117"/>
        <v>32.492727272727272</v>
      </c>
      <c r="U1490" s="1">
        <f t="shared" si="118"/>
        <v>10109.824242424242</v>
      </c>
      <c r="V1490" s="1">
        <f t="shared" si="119"/>
        <v>3122.4242424242425</v>
      </c>
    </row>
    <row r="1491" spans="1:22" x14ac:dyDescent="0.2">
      <c r="A1491">
        <v>43582</v>
      </c>
      <c r="B1491">
        <v>4</v>
      </c>
      <c r="C1491">
        <v>867</v>
      </c>
      <c r="D1491">
        <v>51</v>
      </c>
      <c r="E1491">
        <v>99</v>
      </c>
      <c r="F1491">
        <v>29.27</v>
      </c>
      <c r="G1491">
        <v>29.51</v>
      </c>
      <c r="H1491">
        <v>18.960999999999999</v>
      </c>
      <c r="I1491">
        <v>0.33</v>
      </c>
      <c r="J1491">
        <v>6.7400000000000003E-3</v>
      </c>
      <c r="K1491">
        <v>1.5100000000000001E-3</v>
      </c>
      <c r="L1491">
        <v>3.32E-3</v>
      </c>
      <c r="M1491">
        <v>1.0349200000000001</v>
      </c>
      <c r="N1491">
        <v>0.3</v>
      </c>
      <c r="R1491" s="1">
        <f t="shared" si="115"/>
        <v>65.766060606060606</v>
      </c>
      <c r="S1491" s="1">
        <f t="shared" si="116"/>
        <v>14.733939393939394</v>
      </c>
      <c r="T1491" s="1">
        <f t="shared" si="117"/>
        <v>32.395151515151511</v>
      </c>
      <c r="U1491" s="1">
        <f t="shared" si="118"/>
        <v>10098.310303030303</v>
      </c>
      <c r="V1491" s="1">
        <f t="shared" si="119"/>
        <v>2927.272727272727</v>
      </c>
    </row>
    <row r="1492" spans="1:22" x14ac:dyDescent="0.2">
      <c r="A1492">
        <v>43583</v>
      </c>
      <c r="B1492">
        <v>4</v>
      </c>
      <c r="C1492">
        <v>868</v>
      </c>
      <c r="D1492">
        <v>51</v>
      </c>
      <c r="E1492">
        <v>99</v>
      </c>
      <c r="F1492">
        <v>29.31</v>
      </c>
      <c r="G1492">
        <v>29.55</v>
      </c>
      <c r="H1492">
        <v>18.960999999999999</v>
      </c>
      <c r="I1492">
        <v>0.33</v>
      </c>
      <c r="J1492">
        <v>6.7499999999999999E-3</v>
      </c>
      <c r="K1492">
        <v>1.4733333333333332E-3</v>
      </c>
      <c r="L1492">
        <v>3.47E-3</v>
      </c>
      <c r="M1492">
        <v>1.03609</v>
      </c>
      <c r="N1492">
        <v>0.3</v>
      </c>
      <c r="R1492" s="1">
        <f t="shared" si="115"/>
        <v>65.86363636363636</v>
      </c>
      <c r="S1492" s="1">
        <f t="shared" si="116"/>
        <v>14.376161616161614</v>
      </c>
      <c r="T1492" s="1">
        <f t="shared" si="117"/>
        <v>33.858787878787872</v>
      </c>
      <c r="U1492" s="1">
        <f t="shared" si="118"/>
        <v>10109.726666666666</v>
      </c>
      <c r="V1492" s="1">
        <f t="shared" si="119"/>
        <v>2927.272727272727</v>
      </c>
    </row>
    <row r="1493" spans="1:22" x14ac:dyDescent="0.2">
      <c r="A1493">
        <v>43584</v>
      </c>
      <c r="B1493">
        <v>4</v>
      </c>
      <c r="C1493">
        <v>868</v>
      </c>
      <c r="D1493">
        <v>51</v>
      </c>
      <c r="E1493">
        <v>99</v>
      </c>
      <c r="F1493">
        <v>29.31</v>
      </c>
      <c r="G1493">
        <v>29.55</v>
      </c>
      <c r="H1493">
        <v>19.137</v>
      </c>
      <c r="I1493">
        <v>0.33</v>
      </c>
      <c r="J1493">
        <v>6.7499999999999999E-3</v>
      </c>
      <c r="K1493">
        <v>1.4733333333333332E-3</v>
      </c>
      <c r="L1493">
        <v>3.47E-3</v>
      </c>
      <c r="M1493">
        <v>1.03609</v>
      </c>
      <c r="N1493">
        <v>0.3</v>
      </c>
      <c r="R1493" s="1">
        <f t="shared" si="115"/>
        <v>65.86363636363636</v>
      </c>
      <c r="S1493" s="1">
        <f t="shared" si="116"/>
        <v>14.376161616161614</v>
      </c>
      <c r="T1493" s="1">
        <f t="shared" si="117"/>
        <v>33.858787878787872</v>
      </c>
      <c r="U1493" s="1">
        <f t="shared" si="118"/>
        <v>10109.726666666666</v>
      </c>
      <c r="V1493" s="1">
        <f t="shared" si="119"/>
        <v>2927.272727272727</v>
      </c>
    </row>
    <row r="1494" spans="1:22" x14ac:dyDescent="0.2">
      <c r="A1494">
        <v>43590</v>
      </c>
      <c r="B1494">
        <v>4</v>
      </c>
      <c r="C1494">
        <v>868</v>
      </c>
      <c r="D1494">
        <v>51</v>
      </c>
      <c r="E1494">
        <v>99</v>
      </c>
      <c r="F1494">
        <v>29.31</v>
      </c>
      <c r="G1494">
        <v>29.54</v>
      </c>
      <c r="H1494">
        <v>19.132000000000001</v>
      </c>
      <c r="I1494">
        <v>0.33</v>
      </c>
      <c r="J1494">
        <v>6.77E-3</v>
      </c>
      <c r="K1494">
        <v>1.5111111111111111E-3</v>
      </c>
      <c r="L1494">
        <v>3.47E-3</v>
      </c>
      <c r="M1494">
        <v>1.03799</v>
      </c>
      <c r="N1494">
        <v>0.3</v>
      </c>
      <c r="R1494" s="1">
        <f t="shared" si="115"/>
        <v>66.058787878787882</v>
      </c>
      <c r="S1494" s="1">
        <f t="shared" si="116"/>
        <v>14.744781144781143</v>
      </c>
      <c r="T1494" s="1">
        <f t="shared" si="117"/>
        <v>33.858787878787872</v>
      </c>
      <c r="U1494" s="1">
        <f t="shared" si="118"/>
        <v>10128.26606060606</v>
      </c>
      <c r="V1494" s="1">
        <f t="shared" si="119"/>
        <v>2927.272727272727</v>
      </c>
    </row>
    <row r="1495" spans="1:22" x14ac:dyDescent="0.2">
      <c r="A1495">
        <v>43591</v>
      </c>
      <c r="B1495">
        <v>4</v>
      </c>
      <c r="C1495">
        <v>868</v>
      </c>
      <c r="D1495">
        <v>51</v>
      </c>
      <c r="E1495">
        <v>99</v>
      </c>
      <c r="F1495">
        <v>29.31</v>
      </c>
      <c r="G1495">
        <v>29.54</v>
      </c>
      <c r="H1495">
        <v>19.448</v>
      </c>
      <c r="I1495">
        <v>0.33</v>
      </c>
      <c r="J1495">
        <v>6.7400000000000003E-3</v>
      </c>
      <c r="K1495">
        <v>1.5111111111111111E-3</v>
      </c>
      <c r="L1495">
        <v>3.47E-3</v>
      </c>
      <c r="M1495">
        <v>1.03799</v>
      </c>
      <c r="N1495">
        <v>0.3</v>
      </c>
      <c r="R1495" s="1">
        <f t="shared" si="115"/>
        <v>65.766060606060606</v>
      </c>
      <c r="S1495" s="1">
        <f t="shared" si="116"/>
        <v>14.744781144781143</v>
      </c>
      <c r="T1495" s="1">
        <f t="shared" si="117"/>
        <v>33.858787878787872</v>
      </c>
      <c r="U1495" s="1">
        <f t="shared" si="118"/>
        <v>10128.26606060606</v>
      </c>
      <c r="V1495" s="1">
        <f t="shared" si="119"/>
        <v>2927.272727272727</v>
      </c>
    </row>
    <row r="1496" spans="1:22" x14ac:dyDescent="0.2">
      <c r="A1496">
        <v>43594</v>
      </c>
      <c r="B1496">
        <v>4</v>
      </c>
      <c r="C1496">
        <v>868</v>
      </c>
      <c r="D1496">
        <v>51</v>
      </c>
      <c r="E1496">
        <v>99</v>
      </c>
      <c r="F1496">
        <v>29.31</v>
      </c>
      <c r="G1496">
        <v>29.54</v>
      </c>
      <c r="H1496">
        <v>18.725999999999999</v>
      </c>
      <c r="I1496">
        <v>0.33</v>
      </c>
      <c r="J1496">
        <v>6.6499999999999997E-3</v>
      </c>
      <c r="K1496">
        <v>1.5111111111111111E-3</v>
      </c>
      <c r="L1496">
        <v>3.47E-3</v>
      </c>
      <c r="M1496">
        <v>1.038</v>
      </c>
      <c r="N1496">
        <v>0.28999999999999998</v>
      </c>
      <c r="R1496" s="1">
        <f t="shared" si="115"/>
        <v>64.887878787878776</v>
      </c>
      <c r="S1496" s="1">
        <f t="shared" si="116"/>
        <v>14.744781144781143</v>
      </c>
      <c r="T1496" s="1">
        <f t="shared" si="117"/>
        <v>33.858787878787872</v>
      </c>
      <c r="U1496" s="1">
        <f t="shared" si="118"/>
        <v>10128.363636363636</v>
      </c>
      <c r="V1496" s="1">
        <f t="shared" si="119"/>
        <v>2829.6969696969695</v>
      </c>
    </row>
    <row r="1497" spans="1:22" x14ac:dyDescent="0.2">
      <c r="A1497">
        <v>43596</v>
      </c>
      <c r="B1497">
        <v>4</v>
      </c>
      <c r="C1497">
        <v>868</v>
      </c>
      <c r="D1497">
        <v>51</v>
      </c>
      <c r="E1497">
        <v>99</v>
      </c>
      <c r="F1497">
        <v>29.31</v>
      </c>
      <c r="G1497">
        <v>29.54</v>
      </c>
      <c r="H1497">
        <v>19.137</v>
      </c>
      <c r="I1497">
        <v>0.33</v>
      </c>
      <c r="J1497">
        <v>6.7400000000000003E-3</v>
      </c>
      <c r="K1497">
        <v>1.5111111111111111E-3</v>
      </c>
      <c r="L1497">
        <v>3.47E-3</v>
      </c>
      <c r="M1497">
        <v>1.03799</v>
      </c>
      <c r="N1497">
        <v>0.3</v>
      </c>
      <c r="R1497" s="1">
        <f t="shared" si="115"/>
        <v>65.766060606060606</v>
      </c>
      <c r="S1497" s="1">
        <f t="shared" si="116"/>
        <v>14.744781144781143</v>
      </c>
      <c r="T1497" s="1">
        <f t="shared" si="117"/>
        <v>33.858787878787872</v>
      </c>
      <c r="U1497" s="1">
        <f t="shared" si="118"/>
        <v>10128.26606060606</v>
      </c>
      <c r="V1497" s="1">
        <f t="shared" si="119"/>
        <v>2927.272727272727</v>
      </c>
    </row>
    <row r="1498" spans="1:22" x14ac:dyDescent="0.2">
      <c r="A1498">
        <v>43598</v>
      </c>
      <c r="B1498">
        <v>4</v>
      </c>
      <c r="C1498">
        <v>867</v>
      </c>
      <c r="D1498">
        <v>51</v>
      </c>
      <c r="E1498">
        <v>99</v>
      </c>
      <c r="F1498">
        <v>29.27</v>
      </c>
      <c r="G1498">
        <v>29.5</v>
      </c>
      <c r="H1498">
        <v>19.588000000000001</v>
      </c>
      <c r="I1498">
        <v>0.33</v>
      </c>
      <c r="J1498">
        <v>6.7400000000000003E-3</v>
      </c>
      <c r="K1498">
        <v>1.5111111111111111E-3</v>
      </c>
      <c r="L1498">
        <v>3.46E-3</v>
      </c>
      <c r="M1498">
        <v>1.0367999999999999</v>
      </c>
      <c r="N1498">
        <v>0.31</v>
      </c>
      <c r="R1498" s="1">
        <f t="shared" si="115"/>
        <v>65.766060606060606</v>
      </c>
      <c r="S1498" s="1">
        <f t="shared" si="116"/>
        <v>14.744781144781143</v>
      </c>
      <c r="T1498" s="1">
        <f t="shared" si="117"/>
        <v>33.761212121212118</v>
      </c>
      <c r="U1498" s="1">
        <f t="shared" si="118"/>
        <v>10116.654545454545</v>
      </c>
      <c r="V1498" s="1">
        <f t="shared" si="119"/>
        <v>3024.8484848484845</v>
      </c>
    </row>
    <row r="1499" spans="1:22" x14ac:dyDescent="0.2">
      <c r="A1499">
        <v>43599</v>
      </c>
      <c r="B1499">
        <v>4</v>
      </c>
      <c r="C1499">
        <v>868</v>
      </c>
      <c r="D1499">
        <v>51</v>
      </c>
      <c r="E1499">
        <v>99</v>
      </c>
      <c r="F1499">
        <v>29.31</v>
      </c>
      <c r="G1499">
        <v>29.54</v>
      </c>
      <c r="H1499">
        <v>19.588000000000001</v>
      </c>
      <c r="I1499">
        <v>0.33</v>
      </c>
      <c r="J1499">
        <v>6.7000000000000002E-3</v>
      </c>
      <c r="K1499">
        <v>1.5111111111111111E-3</v>
      </c>
      <c r="L1499">
        <v>3.47E-3</v>
      </c>
      <c r="M1499">
        <v>1.038</v>
      </c>
      <c r="N1499">
        <v>0.31</v>
      </c>
      <c r="R1499" s="1">
        <f t="shared" si="115"/>
        <v>65.375757575757575</v>
      </c>
      <c r="S1499" s="1">
        <f t="shared" si="116"/>
        <v>14.744781144781143</v>
      </c>
      <c r="T1499" s="1">
        <f t="shared" si="117"/>
        <v>33.858787878787872</v>
      </c>
      <c r="U1499" s="1">
        <f t="shared" si="118"/>
        <v>10128.363636363636</v>
      </c>
      <c r="V1499" s="1">
        <f t="shared" si="119"/>
        <v>3024.8484848484845</v>
      </c>
    </row>
    <row r="1500" spans="1:22" x14ac:dyDescent="0.2">
      <c r="A1500">
        <v>43602</v>
      </c>
      <c r="B1500">
        <v>4</v>
      </c>
      <c r="C1500">
        <v>868</v>
      </c>
      <c r="D1500">
        <v>51</v>
      </c>
      <c r="E1500">
        <v>99</v>
      </c>
      <c r="F1500">
        <v>29.31</v>
      </c>
      <c r="G1500">
        <v>29.55</v>
      </c>
      <c r="H1500">
        <v>18.908000000000001</v>
      </c>
      <c r="I1500">
        <v>0.33</v>
      </c>
      <c r="J1500">
        <v>6.7499999999999999E-3</v>
      </c>
      <c r="K1500">
        <v>1.3866666666666665E-3</v>
      </c>
      <c r="L1500">
        <v>3.47E-3</v>
      </c>
      <c r="M1500">
        <v>1.03609</v>
      </c>
      <c r="N1500">
        <v>0.3</v>
      </c>
      <c r="R1500" s="1">
        <f t="shared" si="115"/>
        <v>65.86363636363636</v>
      </c>
      <c r="S1500" s="1">
        <f t="shared" si="116"/>
        <v>13.530505050505047</v>
      </c>
      <c r="T1500" s="1">
        <f t="shared" si="117"/>
        <v>33.858787878787872</v>
      </c>
      <c r="U1500" s="1">
        <f t="shared" si="118"/>
        <v>10109.726666666666</v>
      </c>
      <c r="V1500" s="1">
        <f t="shared" si="119"/>
        <v>2927.272727272727</v>
      </c>
    </row>
    <row r="1501" spans="1:22" x14ac:dyDescent="0.2">
      <c r="A1501">
        <v>43606</v>
      </c>
      <c r="B1501">
        <v>4</v>
      </c>
      <c r="C1501">
        <v>868</v>
      </c>
      <c r="D1501">
        <v>51</v>
      </c>
      <c r="E1501">
        <v>99</v>
      </c>
      <c r="F1501">
        <v>29.31</v>
      </c>
      <c r="G1501">
        <v>29.55</v>
      </c>
      <c r="H1501">
        <v>18.414999999999999</v>
      </c>
      <c r="I1501">
        <v>0.33</v>
      </c>
      <c r="J1501">
        <v>6.8199999999999997E-3</v>
      </c>
      <c r="K1501">
        <v>1.4733333333333332E-3</v>
      </c>
      <c r="L1501">
        <v>3.47E-3</v>
      </c>
      <c r="M1501">
        <v>1.0360799999999999</v>
      </c>
      <c r="N1501">
        <v>0.28999999999999998</v>
      </c>
      <c r="R1501" s="1">
        <f t="shared" si="115"/>
        <v>66.546666666666653</v>
      </c>
      <c r="S1501" s="1">
        <f t="shared" si="116"/>
        <v>14.376161616161614</v>
      </c>
      <c r="T1501" s="1">
        <f t="shared" si="117"/>
        <v>33.858787878787872</v>
      </c>
      <c r="U1501" s="1">
        <f t="shared" si="118"/>
        <v>10109.629090909089</v>
      </c>
      <c r="V1501" s="1">
        <f t="shared" si="119"/>
        <v>2829.6969696969695</v>
      </c>
    </row>
    <row r="1502" spans="1:22" x14ac:dyDescent="0.2">
      <c r="A1502">
        <v>43610</v>
      </c>
      <c r="B1502">
        <v>4</v>
      </c>
      <c r="C1502">
        <v>868</v>
      </c>
      <c r="D1502">
        <v>51</v>
      </c>
      <c r="E1502">
        <v>99</v>
      </c>
      <c r="F1502">
        <v>29.31</v>
      </c>
      <c r="G1502">
        <v>29.55</v>
      </c>
      <c r="H1502">
        <v>18.277000000000001</v>
      </c>
      <c r="I1502">
        <v>0.33</v>
      </c>
      <c r="J1502">
        <v>6.7499999999999999E-3</v>
      </c>
      <c r="K1502">
        <v>1.4211764705882354E-3</v>
      </c>
      <c r="L1502">
        <v>3.3300000000000001E-3</v>
      </c>
      <c r="M1502">
        <v>1.0361100000000001</v>
      </c>
      <c r="N1502">
        <v>0.28999999999999998</v>
      </c>
      <c r="R1502" s="1">
        <f t="shared" si="115"/>
        <v>65.86363636363636</v>
      </c>
      <c r="S1502" s="1">
        <f t="shared" si="116"/>
        <v>13.867237076648841</v>
      </c>
      <c r="T1502" s="1">
        <f t="shared" si="117"/>
        <v>32.492727272727272</v>
      </c>
      <c r="U1502" s="1">
        <f t="shared" si="118"/>
        <v>10109.92181818182</v>
      </c>
      <c r="V1502" s="1">
        <f t="shared" si="119"/>
        <v>2829.6969696969695</v>
      </c>
    </row>
    <row r="1503" spans="1:22" x14ac:dyDescent="0.2">
      <c r="A1503">
        <v>43614</v>
      </c>
      <c r="B1503">
        <v>4</v>
      </c>
      <c r="C1503">
        <v>867</v>
      </c>
      <c r="D1503">
        <v>51</v>
      </c>
      <c r="E1503">
        <v>99</v>
      </c>
      <c r="F1503">
        <v>29.27</v>
      </c>
      <c r="G1503">
        <v>29.51</v>
      </c>
      <c r="H1503">
        <v>18.876999999999999</v>
      </c>
      <c r="I1503">
        <v>0.33</v>
      </c>
      <c r="J1503">
        <v>6.6699999999999997E-3</v>
      </c>
      <c r="K1503">
        <v>1.4211764705882354E-3</v>
      </c>
      <c r="L1503">
        <v>3.47E-3</v>
      </c>
      <c r="M1503">
        <v>1.0348900000000001</v>
      </c>
      <c r="N1503">
        <v>0.3</v>
      </c>
      <c r="R1503" s="1">
        <f t="shared" si="115"/>
        <v>65.083030303030299</v>
      </c>
      <c r="S1503" s="1">
        <f t="shared" si="116"/>
        <v>13.867237076648841</v>
      </c>
      <c r="T1503" s="1">
        <f t="shared" si="117"/>
        <v>33.858787878787872</v>
      </c>
      <c r="U1503" s="1">
        <f t="shared" si="118"/>
        <v>10098.017575757576</v>
      </c>
      <c r="V1503" s="1">
        <f t="shared" si="119"/>
        <v>2927.272727272727</v>
      </c>
    </row>
    <row r="1504" spans="1:22" x14ac:dyDescent="0.2">
      <c r="A1504">
        <v>43616</v>
      </c>
      <c r="B1504">
        <v>4</v>
      </c>
      <c r="C1504">
        <v>868</v>
      </c>
      <c r="D1504">
        <v>51</v>
      </c>
      <c r="E1504">
        <v>99</v>
      </c>
      <c r="F1504">
        <v>29.31</v>
      </c>
      <c r="G1504">
        <v>29.55</v>
      </c>
      <c r="H1504">
        <v>18.693000000000001</v>
      </c>
      <c r="I1504">
        <v>0.33</v>
      </c>
      <c r="J1504">
        <v>6.6499999999999997E-3</v>
      </c>
      <c r="K1504">
        <v>1.4211764705882354E-3</v>
      </c>
      <c r="L1504">
        <v>3.47E-3</v>
      </c>
      <c r="M1504">
        <v>1.03609</v>
      </c>
      <c r="N1504">
        <v>0.28999999999999998</v>
      </c>
      <c r="R1504" s="1">
        <f t="shared" si="115"/>
        <v>64.887878787878776</v>
      </c>
      <c r="S1504" s="1">
        <f t="shared" si="116"/>
        <v>13.867237076648841</v>
      </c>
      <c r="T1504" s="1">
        <f t="shared" si="117"/>
        <v>33.858787878787872</v>
      </c>
      <c r="U1504" s="1">
        <f t="shared" si="118"/>
        <v>10109.726666666666</v>
      </c>
      <c r="V1504" s="1">
        <f t="shared" si="119"/>
        <v>2829.6969696969695</v>
      </c>
    </row>
    <row r="1505" spans="1:22" x14ac:dyDescent="0.2">
      <c r="A1505">
        <v>43620</v>
      </c>
      <c r="B1505">
        <v>4</v>
      </c>
      <c r="C1505">
        <v>867</v>
      </c>
      <c r="D1505">
        <v>51</v>
      </c>
      <c r="E1505">
        <v>99</v>
      </c>
      <c r="F1505">
        <v>29.27</v>
      </c>
      <c r="G1505">
        <v>29.5</v>
      </c>
      <c r="H1505">
        <v>18.616</v>
      </c>
      <c r="I1505">
        <v>0.33</v>
      </c>
      <c r="J1505">
        <v>6.6899999999999998E-3</v>
      </c>
      <c r="K1505">
        <v>1.4211764705882354E-3</v>
      </c>
      <c r="L1505">
        <v>3.46E-3</v>
      </c>
      <c r="M1505">
        <v>1.0367999999999999</v>
      </c>
      <c r="N1505">
        <v>0.28999999999999998</v>
      </c>
      <c r="R1505" s="1">
        <f t="shared" si="115"/>
        <v>65.278181818181821</v>
      </c>
      <c r="S1505" s="1">
        <f t="shared" si="116"/>
        <v>13.867237076648841</v>
      </c>
      <c r="T1505" s="1">
        <f t="shared" si="117"/>
        <v>33.761212121212118</v>
      </c>
      <c r="U1505" s="1">
        <f t="shared" si="118"/>
        <v>10116.654545454545</v>
      </c>
      <c r="V1505" s="1">
        <f t="shared" si="119"/>
        <v>2829.6969696969695</v>
      </c>
    </row>
    <row r="1506" spans="1:22" x14ac:dyDescent="0.2">
      <c r="A1506">
        <v>43622</v>
      </c>
      <c r="B1506">
        <v>4</v>
      </c>
      <c r="C1506">
        <v>868</v>
      </c>
      <c r="D1506">
        <v>51</v>
      </c>
      <c r="E1506">
        <v>99</v>
      </c>
      <c r="F1506">
        <v>29.31</v>
      </c>
      <c r="G1506">
        <v>29.54</v>
      </c>
      <c r="H1506">
        <v>19.533999999999999</v>
      </c>
      <c r="I1506">
        <v>0.33</v>
      </c>
      <c r="J1506">
        <v>6.7000000000000002E-3</v>
      </c>
      <c r="K1506">
        <v>1.4211764705882354E-3</v>
      </c>
      <c r="L1506">
        <v>3.47E-3</v>
      </c>
      <c r="M1506">
        <v>1.03799</v>
      </c>
      <c r="N1506">
        <v>0.31</v>
      </c>
      <c r="R1506" s="1">
        <f t="shared" si="115"/>
        <v>65.375757575757575</v>
      </c>
      <c r="S1506" s="1">
        <f t="shared" si="116"/>
        <v>13.867237076648841</v>
      </c>
      <c r="T1506" s="1">
        <f t="shared" si="117"/>
        <v>33.858787878787872</v>
      </c>
      <c r="U1506" s="1">
        <f t="shared" si="118"/>
        <v>10128.26606060606</v>
      </c>
      <c r="V1506" s="1">
        <f t="shared" si="119"/>
        <v>3024.8484848484845</v>
      </c>
    </row>
    <row r="1507" spans="1:22" x14ac:dyDescent="0.2">
      <c r="A1507">
        <v>43623</v>
      </c>
      <c r="B1507">
        <v>4</v>
      </c>
      <c r="C1507">
        <v>867</v>
      </c>
      <c r="D1507">
        <v>51</v>
      </c>
      <c r="E1507">
        <v>99</v>
      </c>
      <c r="F1507">
        <v>29.27</v>
      </c>
      <c r="G1507">
        <v>29.5</v>
      </c>
      <c r="H1507">
        <v>19.533999999999999</v>
      </c>
      <c r="I1507">
        <v>0.33</v>
      </c>
      <c r="J1507">
        <v>6.6400000000000001E-3</v>
      </c>
      <c r="K1507">
        <v>1.4211764705882354E-3</v>
      </c>
      <c r="L1507">
        <v>3.46E-3</v>
      </c>
      <c r="M1507">
        <v>1.0367999999999999</v>
      </c>
      <c r="N1507">
        <v>0.31</v>
      </c>
      <c r="R1507" s="1">
        <f t="shared" si="115"/>
        <v>64.790303030303022</v>
      </c>
      <c r="S1507" s="1">
        <f t="shared" si="116"/>
        <v>13.867237076648841</v>
      </c>
      <c r="T1507" s="1">
        <f t="shared" si="117"/>
        <v>33.761212121212118</v>
      </c>
      <c r="U1507" s="1">
        <f t="shared" si="118"/>
        <v>10116.654545454545</v>
      </c>
      <c r="V1507" s="1">
        <f t="shared" si="119"/>
        <v>3024.8484848484845</v>
      </c>
    </row>
    <row r="1508" spans="1:22" x14ac:dyDescent="0.2">
      <c r="A1508">
        <v>43624</v>
      </c>
      <c r="B1508">
        <v>4</v>
      </c>
      <c r="C1508">
        <v>867</v>
      </c>
      <c r="D1508">
        <v>51</v>
      </c>
      <c r="E1508">
        <v>99</v>
      </c>
      <c r="F1508">
        <v>29.27</v>
      </c>
      <c r="G1508">
        <v>29.5</v>
      </c>
      <c r="H1508">
        <v>19.366</v>
      </c>
      <c r="I1508">
        <v>0.33</v>
      </c>
      <c r="J1508">
        <v>6.6600000000000001E-3</v>
      </c>
      <c r="K1508">
        <v>1.3835294117647058E-3</v>
      </c>
      <c r="L1508">
        <v>3.46E-3</v>
      </c>
      <c r="M1508">
        <v>1.0367999999999999</v>
      </c>
      <c r="N1508">
        <v>0.3</v>
      </c>
      <c r="R1508" s="1">
        <f t="shared" si="115"/>
        <v>64.985454545454544</v>
      </c>
      <c r="S1508" s="1">
        <f t="shared" si="116"/>
        <v>13.499893048128339</v>
      </c>
      <c r="T1508" s="1">
        <f t="shared" si="117"/>
        <v>33.761212121212118</v>
      </c>
      <c r="U1508" s="1">
        <f t="shared" si="118"/>
        <v>10116.654545454545</v>
      </c>
      <c r="V1508" s="1">
        <f t="shared" si="119"/>
        <v>2927.272727272727</v>
      </c>
    </row>
    <row r="1509" spans="1:22" x14ac:dyDescent="0.2">
      <c r="A1509">
        <v>43626</v>
      </c>
      <c r="B1509">
        <v>4</v>
      </c>
      <c r="C1509">
        <v>868</v>
      </c>
      <c r="D1509">
        <v>51</v>
      </c>
      <c r="E1509">
        <v>99</v>
      </c>
      <c r="F1509">
        <v>29.31</v>
      </c>
      <c r="G1509">
        <v>29.54</v>
      </c>
      <c r="H1509">
        <v>18.196999999999999</v>
      </c>
      <c r="I1509">
        <v>0.33</v>
      </c>
      <c r="J1509">
        <v>6.77E-3</v>
      </c>
      <c r="K1509">
        <v>1.5100000000000001E-3</v>
      </c>
      <c r="L1509">
        <v>3.47E-3</v>
      </c>
      <c r="M1509">
        <v>1.03799</v>
      </c>
      <c r="N1509">
        <v>0.28999999999999998</v>
      </c>
      <c r="R1509" s="1">
        <f t="shared" si="115"/>
        <v>66.058787878787882</v>
      </c>
      <c r="S1509" s="1">
        <f t="shared" si="116"/>
        <v>14.733939393939394</v>
      </c>
      <c r="T1509" s="1">
        <f t="shared" si="117"/>
        <v>33.858787878787872</v>
      </c>
      <c r="U1509" s="1">
        <f t="shared" si="118"/>
        <v>10128.26606060606</v>
      </c>
      <c r="V1509" s="1">
        <f t="shared" si="119"/>
        <v>2829.6969696969695</v>
      </c>
    </row>
    <row r="1510" spans="1:22" x14ac:dyDescent="0.2">
      <c r="A1510">
        <v>43627</v>
      </c>
      <c r="B1510">
        <v>4</v>
      </c>
      <c r="C1510">
        <v>868</v>
      </c>
      <c r="D1510">
        <v>51</v>
      </c>
      <c r="E1510">
        <v>99</v>
      </c>
      <c r="F1510">
        <v>29.31</v>
      </c>
      <c r="G1510">
        <v>29.54</v>
      </c>
      <c r="H1510">
        <v>18.196999999999999</v>
      </c>
      <c r="I1510">
        <v>0.33</v>
      </c>
      <c r="J1510">
        <v>6.77E-3</v>
      </c>
      <c r="K1510">
        <v>1.4733333333333332E-3</v>
      </c>
      <c r="L1510">
        <v>3.47E-3</v>
      </c>
      <c r="M1510">
        <v>1.03799</v>
      </c>
      <c r="N1510">
        <v>0.28999999999999998</v>
      </c>
      <c r="R1510" s="1">
        <f t="shared" si="115"/>
        <v>66.058787878787882</v>
      </c>
      <c r="S1510" s="1">
        <f t="shared" si="116"/>
        <v>14.376161616161614</v>
      </c>
      <c r="T1510" s="1">
        <f t="shared" si="117"/>
        <v>33.858787878787872</v>
      </c>
      <c r="U1510" s="1">
        <f t="shared" si="118"/>
        <v>10128.26606060606</v>
      </c>
      <c r="V1510" s="1">
        <f t="shared" si="119"/>
        <v>2829.6969696969695</v>
      </c>
    </row>
    <row r="1511" spans="1:22" x14ac:dyDescent="0.2">
      <c r="A1511">
        <v>43630</v>
      </c>
      <c r="B1511">
        <v>4</v>
      </c>
      <c r="C1511">
        <v>867</v>
      </c>
      <c r="D1511">
        <v>51</v>
      </c>
      <c r="E1511">
        <v>99</v>
      </c>
      <c r="F1511">
        <v>29.27</v>
      </c>
      <c r="G1511">
        <v>29.51</v>
      </c>
      <c r="H1511">
        <v>18.388999999999999</v>
      </c>
      <c r="I1511">
        <v>0.33</v>
      </c>
      <c r="J1511">
        <v>6.6400000000000001E-3</v>
      </c>
      <c r="K1511">
        <v>1.4211764705882354E-3</v>
      </c>
      <c r="L1511">
        <v>3.47E-3</v>
      </c>
      <c r="M1511">
        <v>1.0348999999999999</v>
      </c>
      <c r="N1511">
        <v>0.28999999999999998</v>
      </c>
      <c r="R1511" s="1">
        <f t="shared" si="115"/>
        <v>64.790303030303022</v>
      </c>
      <c r="S1511" s="1">
        <f t="shared" si="116"/>
        <v>13.867237076648841</v>
      </c>
      <c r="T1511" s="1">
        <f t="shared" si="117"/>
        <v>33.858787878787872</v>
      </c>
      <c r="U1511" s="1">
        <f t="shared" si="118"/>
        <v>10098.115151515151</v>
      </c>
      <c r="V1511" s="1">
        <f t="shared" si="119"/>
        <v>2829.6969696969695</v>
      </c>
    </row>
    <row r="1512" spans="1:22" x14ac:dyDescent="0.2">
      <c r="A1512">
        <v>43635</v>
      </c>
      <c r="B1512">
        <v>4</v>
      </c>
      <c r="C1512">
        <v>867</v>
      </c>
      <c r="D1512">
        <v>51</v>
      </c>
      <c r="E1512">
        <v>99</v>
      </c>
      <c r="F1512">
        <v>29.27</v>
      </c>
      <c r="G1512">
        <v>29.51</v>
      </c>
      <c r="H1512">
        <v>18.591000000000001</v>
      </c>
      <c r="I1512">
        <v>0.33</v>
      </c>
      <c r="J1512">
        <v>6.7400000000000003E-3</v>
      </c>
      <c r="K1512">
        <v>1.3866666666666665E-3</v>
      </c>
      <c r="L1512">
        <v>3.47E-3</v>
      </c>
      <c r="M1512">
        <v>1.0348900000000001</v>
      </c>
      <c r="N1512">
        <v>0.28999999999999998</v>
      </c>
      <c r="R1512" s="1">
        <f t="shared" si="115"/>
        <v>65.766060606060606</v>
      </c>
      <c r="S1512" s="1">
        <f t="shared" si="116"/>
        <v>13.530505050505047</v>
      </c>
      <c r="T1512" s="1">
        <f t="shared" si="117"/>
        <v>33.858787878787872</v>
      </c>
      <c r="U1512" s="1">
        <f t="shared" si="118"/>
        <v>10098.017575757576</v>
      </c>
      <c r="V1512" s="1">
        <f t="shared" si="119"/>
        <v>2829.6969696969695</v>
      </c>
    </row>
    <row r="1513" spans="1:22" x14ac:dyDescent="0.2">
      <c r="A1513">
        <v>43638</v>
      </c>
      <c r="B1513">
        <v>4</v>
      </c>
      <c r="C1513">
        <v>868</v>
      </c>
      <c r="D1513">
        <v>51</v>
      </c>
      <c r="E1513">
        <v>99</v>
      </c>
      <c r="F1513">
        <v>29.31</v>
      </c>
      <c r="G1513">
        <v>29.55</v>
      </c>
      <c r="H1513">
        <v>18.335000000000001</v>
      </c>
      <c r="I1513">
        <v>0.33</v>
      </c>
      <c r="J1513">
        <v>6.7200000000000003E-3</v>
      </c>
      <c r="K1513">
        <v>1.4222222222222223E-3</v>
      </c>
      <c r="L1513">
        <v>3.47E-3</v>
      </c>
      <c r="M1513">
        <v>1.03609</v>
      </c>
      <c r="N1513">
        <v>0.28999999999999998</v>
      </c>
      <c r="R1513" s="1">
        <f t="shared" si="115"/>
        <v>65.570909090909097</v>
      </c>
      <c r="S1513" s="1">
        <f t="shared" si="116"/>
        <v>13.877441077441077</v>
      </c>
      <c r="T1513" s="1">
        <f t="shared" si="117"/>
        <v>33.858787878787872</v>
      </c>
      <c r="U1513" s="1">
        <f t="shared" si="118"/>
        <v>10109.726666666666</v>
      </c>
      <c r="V1513" s="1">
        <f t="shared" si="119"/>
        <v>2829.6969696969695</v>
      </c>
    </row>
    <row r="1514" spans="1:22" x14ac:dyDescent="0.2">
      <c r="A1514">
        <v>43644</v>
      </c>
      <c r="B1514">
        <v>4</v>
      </c>
      <c r="C1514">
        <v>869</v>
      </c>
      <c r="D1514">
        <v>51</v>
      </c>
      <c r="E1514">
        <v>99</v>
      </c>
      <c r="F1514">
        <v>29.34</v>
      </c>
      <c r="G1514">
        <v>29.58</v>
      </c>
      <c r="H1514">
        <v>19.486000000000001</v>
      </c>
      <c r="I1514">
        <v>0.33</v>
      </c>
      <c r="J1514">
        <v>6.8500000000000002E-3</v>
      </c>
      <c r="K1514">
        <v>1.4222222222222223E-3</v>
      </c>
      <c r="L1514">
        <v>3.47E-3</v>
      </c>
      <c r="M1514">
        <v>1.03728</v>
      </c>
      <c r="N1514">
        <v>0.31</v>
      </c>
      <c r="R1514" s="1">
        <f t="shared" si="115"/>
        <v>66.839393939393929</v>
      </c>
      <c r="S1514" s="1">
        <f t="shared" si="116"/>
        <v>13.877441077441077</v>
      </c>
      <c r="T1514" s="1">
        <f t="shared" si="117"/>
        <v>33.858787878787872</v>
      </c>
      <c r="U1514" s="1">
        <f t="shared" si="118"/>
        <v>10121.338181818181</v>
      </c>
      <c r="V1514" s="1">
        <f t="shared" si="119"/>
        <v>3024.8484848484845</v>
      </c>
    </row>
    <row r="1515" spans="1:22" x14ac:dyDescent="0.2">
      <c r="A1515">
        <v>43646</v>
      </c>
      <c r="B1515">
        <v>4</v>
      </c>
      <c r="C1515">
        <v>868</v>
      </c>
      <c r="D1515">
        <v>51</v>
      </c>
      <c r="E1515">
        <v>99</v>
      </c>
      <c r="F1515">
        <v>29.31</v>
      </c>
      <c r="G1515">
        <v>29.54</v>
      </c>
      <c r="H1515">
        <v>17.794</v>
      </c>
      <c r="I1515">
        <v>0.33</v>
      </c>
      <c r="J1515">
        <v>6.7000000000000002E-3</v>
      </c>
      <c r="K1515">
        <v>1.3894736842105261E-3</v>
      </c>
      <c r="L1515">
        <v>3.47E-3</v>
      </c>
      <c r="M1515">
        <v>1.038</v>
      </c>
      <c r="N1515">
        <v>0.28000000000000003</v>
      </c>
      <c r="R1515" s="1">
        <f t="shared" si="115"/>
        <v>65.375757575757575</v>
      </c>
      <c r="S1515" s="1">
        <f t="shared" si="116"/>
        <v>13.557894736842103</v>
      </c>
      <c r="T1515" s="1">
        <f t="shared" si="117"/>
        <v>33.858787878787872</v>
      </c>
      <c r="U1515" s="1">
        <f t="shared" si="118"/>
        <v>10128.363636363636</v>
      </c>
      <c r="V1515" s="1">
        <f t="shared" si="119"/>
        <v>2732.121212121212</v>
      </c>
    </row>
    <row r="1516" spans="1:22" x14ac:dyDescent="0.2">
      <c r="A1516">
        <v>43647</v>
      </c>
      <c r="B1516">
        <v>4</v>
      </c>
      <c r="C1516">
        <v>868</v>
      </c>
      <c r="D1516">
        <v>51</v>
      </c>
      <c r="E1516">
        <v>99</v>
      </c>
      <c r="F1516">
        <v>29.31</v>
      </c>
      <c r="G1516">
        <v>29.54</v>
      </c>
      <c r="H1516">
        <v>17.794</v>
      </c>
      <c r="I1516">
        <v>0.33</v>
      </c>
      <c r="J1516">
        <v>6.6499999999999997E-3</v>
      </c>
      <c r="K1516">
        <v>1.3333333333333335E-3</v>
      </c>
      <c r="L1516">
        <v>3.47E-3</v>
      </c>
      <c r="M1516">
        <v>1.038</v>
      </c>
      <c r="N1516">
        <v>0.28000000000000003</v>
      </c>
      <c r="R1516" s="1">
        <f t="shared" si="115"/>
        <v>64.887878787878776</v>
      </c>
      <c r="S1516" s="1">
        <f t="shared" si="116"/>
        <v>13.01010101010101</v>
      </c>
      <c r="T1516" s="1">
        <f t="shared" si="117"/>
        <v>33.858787878787872</v>
      </c>
      <c r="U1516" s="1">
        <f t="shared" si="118"/>
        <v>10128.363636363636</v>
      </c>
      <c r="V1516" s="1">
        <f t="shared" si="119"/>
        <v>2732.121212121212</v>
      </c>
    </row>
    <row r="1517" spans="1:22" x14ac:dyDescent="0.2">
      <c r="A1517">
        <v>43648</v>
      </c>
      <c r="B1517">
        <v>4</v>
      </c>
      <c r="C1517">
        <v>869</v>
      </c>
      <c r="D1517">
        <v>51</v>
      </c>
      <c r="E1517">
        <v>99</v>
      </c>
      <c r="F1517">
        <v>29.34</v>
      </c>
      <c r="G1517">
        <v>29.58</v>
      </c>
      <c r="H1517">
        <v>17.375</v>
      </c>
      <c r="I1517">
        <v>0.33</v>
      </c>
      <c r="J1517">
        <v>6.7099999999999998E-3</v>
      </c>
      <c r="K1517">
        <v>1.3333333333333335E-3</v>
      </c>
      <c r="L1517">
        <v>3.47E-3</v>
      </c>
      <c r="M1517">
        <v>1.03728</v>
      </c>
      <c r="N1517">
        <v>0.27</v>
      </c>
      <c r="R1517" s="1">
        <f t="shared" si="115"/>
        <v>65.473333333333329</v>
      </c>
      <c r="S1517" s="1">
        <f t="shared" si="116"/>
        <v>13.01010101010101</v>
      </c>
      <c r="T1517" s="1">
        <f t="shared" si="117"/>
        <v>33.858787878787872</v>
      </c>
      <c r="U1517" s="1">
        <f t="shared" si="118"/>
        <v>10121.338181818181</v>
      </c>
      <c r="V1517" s="1">
        <f t="shared" si="119"/>
        <v>2634.5454545454545</v>
      </c>
    </row>
    <row r="1518" spans="1:22" x14ac:dyDescent="0.2">
      <c r="A1518">
        <v>43649</v>
      </c>
      <c r="B1518">
        <v>4</v>
      </c>
      <c r="C1518">
        <v>869</v>
      </c>
      <c r="D1518">
        <v>51</v>
      </c>
      <c r="E1518">
        <v>99</v>
      </c>
      <c r="F1518">
        <v>29.34</v>
      </c>
      <c r="G1518">
        <v>29.58</v>
      </c>
      <c r="H1518">
        <v>17.937999999999999</v>
      </c>
      <c r="I1518">
        <v>0.33</v>
      </c>
      <c r="J1518">
        <v>6.7499999999999999E-3</v>
      </c>
      <c r="K1518">
        <v>1.3333333333333335E-3</v>
      </c>
      <c r="L1518">
        <v>3.47E-3</v>
      </c>
      <c r="M1518">
        <v>1.03728</v>
      </c>
      <c r="N1518">
        <v>0.28000000000000003</v>
      </c>
      <c r="R1518" s="1">
        <f t="shared" si="115"/>
        <v>65.86363636363636</v>
      </c>
      <c r="S1518" s="1">
        <f t="shared" si="116"/>
        <v>13.01010101010101</v>
      </c>
      <c r="T1518" s="1">
        <f t="shared" si="117"/>
        <v>33.858787878787872</v>
      </c>
      <c r="U1518" s="1">
        <f t="shared" si="118"/>
        <v>10121.338181818181</v>
      </c>
      <c r="V1518" s="1">
        <f t="shared" si="119"/>
        <v>2732.121212121212</v>
      </c>
    </row>
    <row r="1519" spans="1:22" x14ac:dyDescent="0.2">
      <c r="A1519">
        <v>43653</v>
      </c>
      <c r="B1519">
        <v>4</v>
      </c>
      <c r="C1519">
        <v>869</v>
      </c>
      <c r="D1519">
        <v>51</v>
      </c>
      <c r="E1519">
        <v>99</v>
      </c>
      <c r="F1519">
        <v>29.34</v>
      </c>
      <c r="G1519">
        <v>29.57</v>
      </c>
      <c r="H1519">
        <v>18.516999999999999</v>
      </c>
      <c r="I1519">
        <v>0.33</v>
      </c>
      <c r="J1519">
        <v>6.7499999999999999E-3</v>
      </c>
      <c r="K1519">
        <v>1.2999999999999999E-3</v>
      </c>
      <c r="L1519">
        <v>3.47E-3</v>
      </c>
      <c r="M1519">
        <v>1.0391900000000001</v>
      </c>
      <c r="N1519">
        <v>0.28999999999999998</v>
      </c>
      <c r="R1519" s="1">
        <f t="shared" si="115"/>
        <v>65.86363636363636</v>
      </c>
      <c r="S1519" s="1">
        <f t="shared" si="116"/>
        <v>12.684848484848482</v>
      </c>
      <c r="T1519" s="1">
        <f t="shared" si="117"/>
        <v>33.858787878787872</v>
      </c>
      <c r="U1519" s="1">
        <f t="shared" si="118"/>
        <v>10139.975151515151</v>
      </c>
      <c r="V1519" s="1">
        <f t="shared" si="119"/>
        <v>2829.6969696969695</v>
      </c>
    </row>
    <row r="1520" spans="1:22" x14ac:dyDescent="0.2">
      <c r="A1520">
        <v>43654</v>
      </c>
      <c r="B1520">
        <v>4</v>
      </c>
      <c r="C1520">
        <v>868</v>
      </c>
      <c r="D1520">
        <v>51</v>
      </c>
      <c r="E1520">
        <v>99</v>
      </c>
      <c r="F1520">
        <v>29.31</v>
      </c>
      <c r="G1520">
        <v>29.54</v>
      </c>
      <c r="H1520">
        <v>18.236999999999998</v>
      </c>
      <c r="I1520">
        <v>0.33</v>
      </c>
      <c r="J1520">
        <v>6.7400000000000003E-3</v>
      </c>
      <c r="K1520">
        <v>1.2435294117647058E-3</v>
      </c>
      <c r="L1520">
        <v>3.47E-3</v>
      </c>
      <c r="M1520">
        <v>1.03799</v>
      </c>
      <c r="N1520">
        <v>0.28999999999999998</v>
      </c>
      <c r="R1520" s="1">
        <f t="shared" si="115"/>
        <v>65.766060606060606</v>
      </c>
      <c r="S1520" s="1">
        <f t="shared" si="116"/>
        <v>12.133832442067735</v>
      </c>
      <c r="T1520" s="1">
        <f t="shared" si="117"/>
        <v>33.858787878787872</v>
      </c>
      <c r="U1520" s="1">
        <f t="shared" si="118"/>
        <v>10128.26606060606</v>
      </c>
      <c r="V1520" s="1">
        <f t="shared" si="119"/>
        <v>2829.6969696969695</v>
      </c>
    </row>
    <row r="1521" spans="1:22" x14ac:dyDescent="0.2">
      <c r="A1521">
        <v>43655</v>
      </c>
      <c r="B1521">
        <v>4</v>
      </c>
      <c r="C1521">
        <v>868</v>
      </c>
      <c r="D1521">
        <v>51</v>
      </c>
      <c r="E1521">
        <v>99</v>
      </c>
      <c r="F1521">
        <v>29.31</v>
      </c>
      <c r="G1521">
        <v>29.54</v>
      </c>
      <c r="H1521">
        <v>18.404</v>
      </c>
      <c r="I1521">
        <v>0.33</v>
      </c>
      <c r="J1521">
        <v>6.77E-3</v>
      </c>
      <c r="K1521">
        <v>1.2105882352941176E-3</v>
      </c>
      <c r="L1521">
        <v>3.47E-3</v>
      </c>
      <c r="M1521">
        <v>1.03799</v>
      </c>
      <c r="N1521">
        <v>0.28999999999999998</v>
      </c>
      <c r="R1521" s="1">
        <f t="shared" si="115"/>
        <v>66.058787878787882</v>
      </c>
      <c r="S1521" s="1">
        <f t="shared" si="116"/>
        <v>11.812406417112298</v>
      </c>
      <c r="T1521" s="1">
        <f t="shared" si="117"/>
        <v>33.858787878787872</v>
      </c>
      <c r="U1521" s="1">
        <f t="shared" si="118"/>
        <v>10128.26606060606</v>
      </c>
      <c r="V1521" s="1">
        <f t="shared" si="119"/>
        <v>2829.6969696969695</v>
      </c>
    </row>
    <row r="1522" spans="1:22" x14ac:dyDescent="0.2">
      <c r="A1522">
        <v>43656</v>
      </c>
      <c r="B1522">
        <v>4</v>
      </c>
      <c r="C1522">
        <v>868</v>
      </c>
      <c r="D1522">
        <v>51</v>
      </c>
      <c r="E1522">
        <v>99</v>
      </c>
      <c r="F1522">
        <v>29.31</v>
      </c>
      <c r="G1522">
        <v>29.54</v>
      </c>
      <c r="H1522">
        <v>18.404</v>
      </c>
      <c r="I1522">
        <v>0.33</v>
      </c>
      <c r="J1522">
        <v>6.8100000000000001E-3</v>
      </c>
      <c r="K1522">
        <v>1.2105882352941176E-3</v>
      </c>
      <c r="L1522">
        <v>3.47E-3</v>
      </c>
      <c r="M1522">
        <v>1.0379799999999999</v>
      </c>
      <c r="N1522">
        <v>0.28999999999999998</v>
      </c>
      <c r="R1522" s="1">
        <f t="shared" si="115"/>
        <v>66.449090909090913</v>
      </c>
      <c r="S1522" s="1">
        <f t="shared" si="116"/>
        <v>11.812406417112298</v>
      </c>
      <c r="T1522" s="1">
        <f t="shared" si="117"/>
        <v>33.858787878787872</v>
      </c>
      <c r="U1522" s="1">
        <f t="shared" si="118"/>
        <v>10128.168484848484</v>
      </c>
      <c r="V1522" s="1">
        <f t="shared" si="119"/>
        <v>2829.6969696969695</v>
      </c>
    </row>
    <row r="1523" spans="1:22" x14ac:dyDescent="0.2">
      <c r="A1523">
        <v>43657</v>
      </c>
      <c r="B1523">
        <v>4</v>
      </c>
      <c r="C1523">
        <v>868</v>
      </c>
      <c r="D1523">
        <v>51</v>
      </c>
      <c r="E1523">
        <v>99</v>
      </c>
      <c r="F1523">
        <v>29.31</v>
      </c>
      <c r="G1523">
        <v>29.54</v>
      </c>
      <c r="H1523">
        <v>18.687000000000001</v>
      </c>
      <c r="I1523">
        <v>0.33</v>
      </c>
      <c r="J1523">
        <v>6.8399999999999997E-3</v>
      </c>
      <c r="K1523">
        <v>1.3323529411764705E-3</v>
      </c>
      <c r="L1523">
        <v>3.47E-3</v>
      </c>
      <c r="M1523">
        <v>1.03799</v>
      </c>
      <c r="N1523">
        <v>0.28999999999999998</v>
      </c>
      <c r="R1523" s="1">
        <f t="shared" si="115"/>
        <v>66.741818181818175</v>
      </c>
      <c r="S1523" s="1">
        <f t="shared" si="116"/>
        <v>13.000534759358287</v>
      </c>
      <c r="T1523" s="1">
        <f t="shared" si="117"/>
        <v>33.858787878787872</v>
      </c>
      <c r="U1523" s="1">
        <f t="shared" si="118"/>
        <v>10128.26606060606</v>
      </c>
      <c r="V1523" s="1">
        <f t="shared" si="119"/>
        <v>2829.6969696969695</v>
      </c>
    </row>
    <row r="1524" spans="1:22" x14ac:dyDescent="0.2">
      <c r="A1524">
        <v>43659</v>
      </c>
      <c r="B1524">
        <v>4</v>
      </c>
      <c r="C1524">
        <v>869</v>
      </c>
      <c r="D1524">
        <v>51</v>
      </c>
      <c r="E1524">
        <v>99</v>
      </c>
      <c r="F1524">
        <v>29.34</v>
      </c>
      <c r="G1524">
        <v>29.57</v>
      </c>
      <c r="H1524">
        <v>18.292000000000002</v>
      </c>
      <c r="I1524">
        <v>0.33</v>
      </c>
      <c r="J1524">
        <v>6.8199999999999997E-3</v>
      </c>
      <c r="K1524">
        <v>1.3323529411764705E-3</v>
      </c>
      <c r="L1524">
        <v>3.47E-3</v>
      </c>
      <c r="M1524">
        <v>1.03918</v>
      </c>
      <c r="N1524">
        <v>0.28999999999999998</v>
      </c>
      <c r="R1524" s="1">
        <f t="shared" si="115"/>
        <v>66.546666666666653</v>
      </c>
      <c r="S1524" s="1">
        <f t="shared" si="116"/>
        <v>13.000534759358287</v>
      </c>
      <c r="T1524" s="1">
        <f t="shared" si="117"/>
        <v>33.858787878787872</v>
      </c>
      <c r="U1524" s="1">
        <f t="shared" si="118"/>
        <v>10139.877575757575</v>
      </c>
      <c r="V1524" s="1">
        <f t="shared" si="119"/>
        <v>2829.6969696969695</v>
      </c>
    </row>
    <row r="1525" spans="1:22" x14ac:dyDescent="0.2">
      <c r="A1525">
        <v>43663</v>
      </c>
      <c r="B1525">
        <v>4</v>
      </c>
      <c r="C1525">
        <v>869</v>
      </c>
      <c r="D1525">
        <v>51</v>
      </c>
      <c r="E1525">
        <v>99</v>
      </c>
      <c r="F1525">
        <v>29.34</v>
      </c>
      <c r="G1525">
        <v>29.58</v>
      </c>
      <c r="H1525">
        <v>19.512</v>
      </c>
      <c r="I1525">
        <v>0.33</v>
      </c>
      <c r="J1525">
        <v>6.7799999999999996E-3</v>
      </c>
      <c r="K1525">
        <v>1.3323529411764705E-3</v>
      </c>
      <c r="L1525">
        <v>3.47E-3</v>
      </c>
      <c r="M1525">
        <v>1.03728</v>
      </c>
      <c r="N1525">
        <v>0.31</v>
      </c>
      <c r="R1525" s="1">
        <f t="shared" si="115"/>
        <v>66.156363636363636</v>
      </c>
      <c r="S1525" s="1">
        <f t="shared" si="116"/>
        <v>13.000534759358287</v>
      </c>
      <c r="T1525" s="1">
        <f t="shared" si="117"/>
        <v>33.858787878787872</v>
      </c>
      <c r="U1525" s="1">
        <f t="shared" si="118"/>
        <v>10121.338181818181</v>
      </c>
      <c r="V1525" s="1">
        <f t="shared" si="119"/>
        <v>3024.8484848484845</v>
      </c>
    </row>
    <row r="1526" spans="1:22" x14ac:dyDescent="0.2">
      <c r="A1526">
        <v>43667</v>
      </c>
      <c r="B1526">
        <v>4</v>
      </c>
      <c r="C1526">
        <v>868</v>
      </c>
      <c r="D1526">
        <v>51</v>
      </c>
      <c r="E1526">
        <v>99</v>
      </c>
      <c r="F1526">
        <v>29.31</v>
      </c>
      <c r="G1526">
        <v>29.56</v>
      </c>
      <c r="H1526">
        <v>17.501999999999999</v>
      </c>
      <c r="I1526">
        <v>0.33</v>
      </c>
      <c r="J1526">
        <v>6.77E-3</v>
      </c>
      <c r="K1526">
        <v>1.2970588235294118E-3</v>
      </c>
      <c r="L1526">
        <v>3.47E-3</v>
      </c>
      <c r="M1526">
        <v>1.0341800000000001</v>
      </c>
      <c r="N1526">
        <v>0.27</v>
      </c>
      <c r="R1526" s="1">
        <f t="shared" si="115"/>
        <v>66.058787878787882</v>
      </c>
      <c r="S1526" s="1">
        <f t="shared" si="116"/>
        <v>12.656149732620319</v>
      </c>
      <c r="T1526" s="1">
        <f t="shared" si="117"/>
        <v>33.858787878787872</v>
      </c>
      <c r="U1526" s="1">
        <f t="shared" si="118"/>
        <v>10091.089696969699</v>
      </c>
      <c r="V1526" s="1">
        <f t="shared" si="119"/>
        <v>2634.5454545454545</v>
      </c>
    </row>
    <row r="1527" spans="1:22" x14ac:dyDescent="0.2">
      <c r="A1527">
        <v>43683</v>
      </c>
      <c r="B1527">
        <v>4</v>
      </c>
      <c r="C1527">
        <v>868</v>
      </c>
      <c r="D1527">
        <v>51</v>
      </c>
      <c r="E1527">
        <v>99</v>
      </c>
      <c r="F1527">
        <v>29.31</v>
      </c>
      <c r="G1527">
        <v>29.55</v>
      </c>
      <c r="H1527">
        <v>18.381</v>
      </c>
      <c r="I1527">
        <v>0.33</v>
      </c>
      <c r="J1527">
        <v>6.8399999999999997E-3</v>
      </c>
      <c r="K1527">
        <v>1.33E-3</v>
      </c>
      <c r="L1527">
        <v>3.3300000000000001E-3</v>
      </c>
      <c r="M1527">
        <v>1.0361</v>
      </c>
      <c r="N1527">
        <v>0.28999999999999998</v>
      </c>
      <c r="R1527" s="1">
        <f t="shared" si="115"/>
        <v>66.741818181818175</v>
      </c>
      <c r="S1527" s="1">
        <f t="shared" si="116"/>
        <v>12.977575757575757</v>
      </c>
      <c r="T1527" s="1">
        <f t="shared" si="117"/>
        <v>32.492727272727272</v>
      </c>
      <c r="U1527" s="1">
        <f t="shared" si="118"/>
        <v>10109.824242424242</v>
      </c>
      <c r="V1527" s="1">
        <f t="shared" si="119"/>
        <v>2829.6969696969695</v>
      </c>
    </row>
    <row r="1528" spans="1:22" x14ac:dyDescent="0.2">
      <c r="A1528">
        <v>43686</v>
      </c>
      <c r="B1528">
        <v>4</v>
      </c>
      <c r="C1528">
        <v>869</v>
      </c>
      <c r="D1528">
        <v>51</v>
      </c>
      <c r="E1528">
        <v>99</v>
      </c>
      <c r="F1528">
        <v>29.34</v>
      </c>
      <c r="G1528">
        <v>29.58</v>
      </c>
      <c r="H1528">
        <v>17.899999999999999</v>
      </c>
      <c r="I1528">
        <v>0.33</v>
      </c>
      <c r="J1528">
        <v>6.8500000000000002E-3</v>
      </c>
      <c r="K1528">
        <v>1.3799999999999999E-3</v>
      </c>
      <c r="L1528">
        <v>3.47E-3</v>
      </c>
      <c r="M1528">
        <v>1.0372699999999999</v>
      </c>
      <c r="N1528">
        <v>0.28000000000000003</v>
      </c>
      <c r="R1528" s="1">
        <f t="shared" si="115"/>
        <v>66.839393939393929</v>
      </c>
      <c r="S1528" s="1">
        <f t="shared" si="116"/>
        <v>13.465454545454545</v>
      </c>
      <c r="T1528" s="1">
        <f t="shared" si="117"/>
        <v>33.858787878787872</v>
      </c>
      <c r="U1528" s="1">
        <f t="shared" si="118"/>
        <v>10121.240606060604</v>
      </c>
      <c r="V1528" s="1">
        <f t="shared" si="119"/>
        <v>2732.121212121212</v>
      </c>
    </row>
    <row r="1529" spans="1:22" x14ac:dyDescent="0.2">
      <c r="A1529">
        <v>43688</v>
      </c>
      <c r="B1529">
        <v>4</v>
      </c>
      <c r="C1529">
        <v>868</v>
      </c>
      <c r="D1529">
        <v>51</v>
      </c>
      <c r="E1529">
        <v>99</v>
      </c>
      <c r="F1529">
        <v>29.31</v>
      </c>
      <c r="G1529">
        <v>29.57</v>
      </c>
      <c r="H1529">
        <v>17.867000000000001</v>
      </c>
      <c r="I1529">
        <v>0.33</v>
      </c>
      <c r="J1529">
        <v>6.7999999999999996E-3</v>
      </c>
      <c r="K1529">
        <v>1.2425000000000001E-3</v>
      </c>
      <c r="L1529">
        <v>2.8900000000000002E-3</v>
      </c>
      <c r="M1529">
        <v>1.0323599999999999</v>
      </c>
      <c r="N1529">
        <v>0.28000000000000003</v>
      </c>
      <c r="R1529" s="1">
        <f t="shared" si="115"/>
        <v>66.351515151515144</v>
      </c>
      <c r="S1529" s="1">
        <f t="shared" si="116"/>
        <v>12.123787878787878</v>
      </c>
      <c r="T1529" s="1">
        <f t="shared" si="117"/>
        <v>28.199393939393939</v>
      </c>
      <c r="U1529" s="1">
        <f t="shared" si="118"/>
        <v>10073.330909090908</v>
      </c>
      <c r="V1529" s="1">
        <f t="shared" si="119"/>
        <v>2732.121212121212</v>
      </c>
    </row>
    <row r="1530" spans="1:22" x14ac:dyDescent="0.2">
      <c r="A1530">
        <v>43691</v>
      </c>
      <c r="B1530">
        <v>4</v>
      </c>
      <c r="C1530">
        <v>868</v>
      </c>
      <c r="D1530">
        <v>51</v>
      </c>
      <c r="E1530">
        <v>99</v>
      </c>
      <c r="F1530">
        <v>29.31</v>
      </c>
      <c r="G1530">
        <v>29.57</v>
      </c>
      <c r="H1530">
        <v>19.251999999999999</v>
      </c>
      <c r="I1530">
        <v>0.33</v>
      </c>
      <c r="J1530">
        <v>6.8500000000000002E-3</v>
      </c>
      <c r="K1530">
        <v>1.2435294117647058E-3</v>
      </c>
      <c r="L1530">
        <v>2.8900000000000002E-3</v>
      </c>
      <c r="M1530">
        <v>1.0323599999999999</v>
      </c>
      <c r="N1530">
        <v>0.3</v>
      </c>
      <c r="R1530" s="1">
        <f t="shared" si="115"/>
        <v>66.839393939393929</v>
      </c>
      <c r="S1530" s="1">
        <f t="shared" si="116"/>
        <v>12.133832442067735</v>
      </c>
      <c r="T1530" s="1">
        <f t="shared" si="117"/>
        <v>28.199393939393939</v>
      </c>
      <c r="U1530" s="1">
        <f t="shared" si="118"/>
        <v>10073.330909090908</v>
      </c>
      <c r="V1530" s="1">
        <f t="shared" si="119"/>
        <v>2927.272727272727</v>
      </c>
    </row>
    <row r="1531" spans="1:22" x14ac:dyDescent="0.2">
      <c r="A1531">
        <v>43692</v>
      </c>
      <c r="B1531">
        <v>4</v>
      </c>
      <c r="C1531">
        <v>869</v>
      </c>
      <c r="D1531">
        <v>51</v>
      </c>
      <c r="E1531">
        <v>99</v>
      </c>
      <c r="F1531">
        <v>29.34</v>
      </c>
      <c r="G1531">
        <v>29.6</v>
      </c>
      <c r="H1531">
        <v>18.074999999999999</v>
      </c>
      <c r="I1531">
        <v>0.33</v>
      </c>
      <c r="J1531">
        <v>6.8100000000000001E-3</v>
      </c>
      <c r="K1531">
        <v>1.1623529411764705E-3</v>
      </c>
      <c r="L1531">
        <v>2.8999999999999998E-3</v>
      </c>
      <c r="M1531">
        <v>1.03355</v>
      </c>
      <c r="N1531">
        <v>0.28000000000000003</v>
      </c>
      <c r="R1531" s="1">
        <f t="shared" si="115"/>
        <v>66.449090909090913</v>
      </c>
      <c r="S1531" s="1">
        <f t="shared" si="116"/>
        <v>11.341746880570408</v>
      </c>
      <c r="T1531" s="1">
        <f t="shared" si="117"/>
        <v>28.296969696969693</v>
      </c>
      <c r="U1531" s="1">
        <f t="shared" si="118"/>
        <v>10084.942424242425</v>
      </c>
      <c r="V1531" s="1">
        <f t="shared" si="119"/>
        <v>2732.121212121212</v>
      </c>
    </row>
    <row r="1532" spans="1:22" x14ac:dyDescent="0.2">
      <c r="A1532">
        <v>43694</v>
      </c>
      <c r="B1532">
        <v>4</v>
      </c>
      <c r="C1532">
        <v>869</v>
      </c>
      <c r="D1532">
        <v>51</v>
      </c>
      <c r="E1532">
        <v>99</v>
      </c>
      <c r="F1532">
        <v>29.34</v>
      </c>
      <c r="G1532">
        <v>29.6</v>
      </c>
      <c r="H1532">
        <v>18.827000000000002</v>
      </c>
      <c r="I1532">
        <v>0.33</v>
      </c>
      <c r="J1532">
        <v>6.8100000000000001E-3</v>
      </c>
      <c r="K1532">
        <v>1.1555555555555555E-3</v>
      </c>
      <c r="L1532">
        <v>2.8999999999999998E-3</v>
      </c>
      <c r="M1532">
        <v>1.03356</v>
      </c>
      <c r="N1532">
        <v>0.3</v>
      </c>
      <c r="R1532" s="1">
        <f t="shared" si="115"/>
        <v>66.449090909090913</v>
      </c>
      <c r="S1532" s="1">
        <f t="shared" si="116"/>
        <v>11.275420875420874</v>
      </c>
      <c r="T1532" s="1">
        <f t="shared" si="117"/>
        <v>28.296969696969693</v>
      </c>
      <c r="U1532" s="1">
        <f t="shared" si="118"/>
        <v>10085.040000000001</v>
      </c>
      <c r="V1532" s="1">
        <f t="shared" si="119"/>
        <v>2927.272727272727</v>
      </c>
    </row>
    <row r="1533" spans="1:22" x14ac:dyDescent="0.2">
      <c r="A1533">
        <v>43695</v>
      </c>
      <c r="B1533">
        <v>4</v>
      </c>
      <c r="C1533">
        <v>868</v>
      </c>
      <c r="D1533">
        <v>51</v>
      </c>
      <c r="E1533">
        <v>99</v>
      </c>
      <c r="F1533">
        <v>29.31</v>
      </c>
      <c r="G1533">
        <v>29.57</v>
      </c>
      <c r="H1533">
        <v>18.827000000000002</v>
      </c>
      <c r="I1533">
        <v>0.33</v>
      </c>
      <c r="J1533">
        <v>6.7999999999999996E-3</v>
      </c>
      <c r="K1533">
        <v>1.1555555555555555E-3</v>
      </c>
      <c r="L1533">
        <v>2.8900000000000002E-3</v>
      </c>
      <c r="M1533">
        <v>1.03237</v>
      </c>
      <c r="N1533">
        <v>0.3</v>
      </c>
      <c r="R1533" s="1">
        <f t="shared" si="115"/>
        <v>66.351515151515144</v>
      </c>
      <c r="S1533" s="1">
        <f t="shared" si="116"/>
        <v>11.275420875420874</v>
      </c>
      <c r="T1533" s="1">
        <f t="shared" si="117"/>
        <v>28.199393939393939</v>
      </c>
      <c r="U1533" s="1">
        <f t="shared" si="118"/>
        <v>10073.428484848484</v>
      </c>
      <c r="V1533" s="1">
        <f t="shared" si="119"/>
        <v>2927.272727272727</v>
      </c>
    </row>
    <row r="1534" spans="1:22" x14ac:dyDescent="0.2">
      <c r="A1534">
        <v>43696</v>
      </c>
      <c r="B1534">
        <v>4</v>
      </c>
      <c r="C1534">
        <v>868</v>
      </c>
      <c r="D1534">
        <v>51</v>
      </c>
      <c r="E1534">
        <v>99</v>
      </c>
      <c r="F1534">
        <v>29.31</v>
      </c>
      <c r="G1534">
        <v>29.57</v>
      </c>
      <c r="H1534">
        <v>19.29</v>
      </c>
      <c r="I1534">
        <v>0.33</v>
      </c>
      <c r="J1534">
        <v>6.8500000000000002E-3</v>
      </c>
      <c r="K1534">
        <v>1.0666666666666667E-3</v>
      </c>
      <c r="L1534">
        <v>2.8900000000000002E-3</v>
      </c>
      <c r="M1534">
        <v>1.03237</v>
      </c>
      <c r="N1534">
        <v>0.3</v>
      </c>
      <c r="R1534" s="1">
        <f t="shared" si="115"/>
        <v>66.839393939393929</v>
      </c>
      <c r="S1534" s="1">
        <f t="shared" si="116"/>
        <v>10.408080808080808</v>
      </c>
      <c r="T1534" s="1">
        <f t="shared" si="117"/>
        <v>28.199393939393939</v>
      </c>
      <c r="U1534" s="1">
        <f t="shared" si="118"/>
        <v>10073.428484848484</v>
      </c>
      <c r="V1534" s="1">
        <f t="shared" si="119"/>
        <v>2927.272727272727</v>
      </c>
    </row>
    <row r="1535" spans="1:22" x14ac:dyDescent="0.2">
      <c r="A1535">
        <v>43698</v>
      </c>
      <c r="B1535">
        <v>4</v>
      </c>
      <c r="C1535">
        <v>869</v>
      </c>
      <c r="D1535">
        <v>51</v>
      </c>
      <c r="E1535">
        <v>99</v>
      </c>
      <c r="F1535">
        <v>29.34</v>
      </c>
      <c r="G1535">
        <v>29.6</v>
      </c>
      <c r="H1535">
        <v>18.466000000000001</v>
      </c>
      <c r="I1535">
        <v>0.33</v>
      </c>
      <c r="J1535">
        <v>6.8500000000000002E-3</v>
      </c>
      <c r="K1535">
        <v>1.0673684210526315E-3</v>
      </c>
      <c r="L1535">
        <v>2.8999999999999998E-3</v>
      </c>
      <c r="M1535">
        <v>1.03356</v>
      </c>
      <c r="N1535">
        <v>0.28999999999999998</v>
      </c>
      <c r="R1535" s="1">
        <f t="shared" si="115"/>
        <v>66.839393939393929</v>
      </c>
      <c r="S1535" s="1">
        <f t="shared" si="116"/>
        <v>10.414928229665071</v>
      </c>
      <c r="T1535" s="1">
        <f t="shared" si="117"/>
        <v>28.296969696969693</v>
      </c>
      <c r="U1535" s="1">
        <f t="shared" si="118"/>
        <v>10085.040000000001</v>
      </c>
      <c r="V1535" s="1">
        <f t="shared" si="119"/>
        <v>2829.6969696969695</v>
      </c>
    </row>
    <row r="1536" spans="1:22" x14ac:dyDescent="0.2">
      <c r="A1536">
        <v>43699</v>
      </c>
      <c r="B1536">
        <v>4</v>
      </c>
      <c r="C1536">
        <v>868</v>
      </c>
      <c r="D1536">
        <v>51</v>
      </c>
      <c r="E1536">
        <v>99</v>
      </c>
      <c r="F1536">
        <v>29.31</v>
      </c>
      <c r="G1536">
        <v>29.57</v>
      </c>
      <c r="H1536">
        <v>18.260000000000002</v>
      </c>
      <c r="I1536">
        <v>0.33</v>
      </c>
      <c r="J1536">
        <v>6.8500000000000002E-3</v>
      </c>
      <c r="K1536">
        <v>1.0673684210526315E-3</v>
      </c>
      <c r="L1536">
        <v>2.8900000000000002E-3</v>
      </c>
      <c r="M1536">
        <v>1.03237</v>
      </c>
      <c r="N1536">
        <v>0.28999999999999998</v>
      </c>
      <c r="R1536" s="1">
        <f t="shared" si="115"/>
        <v>66.839393939393929</v>
      </c>
      <c r="S1536" s="1">
        <f t="shared" si="116"/>
        <v>10.414928229665071</v>
      </c>
      <c r="T1536" s="1">
        <f t="shared" si="117"/>
        <v>28.199393939393939</v>
      </c>
      <c r="U1536" s="1">
        <f t="shared" si="118"/>
        <v>10073.428484848484</v>
      </c>
      <c r="V1536" s="1">
        <f t="shared" si="119"/>
        <v>2829.6969696969695</v>
      </c>
    </row>
    <row r="1537" spans="1:22" x14ac:dyDescent="0.2">
      <c r="A1537">
        <v>43700</v>
      </c>
      <c r="B1537">
        <v>4</v>
      </c>
      <c r="C1537">
        <v>868</v>
      </c>
      <c r="D1537">
        <v>51</v>
      </c>
      <c r="E1537">
        <v>99</v>
      </c>
      <c r="F1537">
        <v>29.31</v>
      </c>
      <c r="G1537">
        <v>29.55</v>
      </c>
      <c r="H1537">
        <v>18.260000000000002</v>
      </c>
      <c r="I1537">
        <v>0.33</v>
      </c>
      <c r="J1537">
        <v>6.8399999999999997E-3</v>
      </c>
      <c r="K1537">
        <v>1.0673684210526315E-3</v>
      </c>
      <c r="L1537">
        <v>2.8900000000000002E-3</v>
      </c>
      <c r="M1537">
        <v>1.0361800000000001</v>
      </c>
      <c r="N1537">
        <v>0.28999999999999998</v>
      </c>
      <c r="R1537" s="1">
        <f t="shared" si="115"/>
        <v>66.741818181818175</v>
      </c>
      <c r="S1537" s="1">
        <f t="shared" si="116"/>
        <v>10.414928229665071</v>
      </c>
      <c r="T1537" s="1">
        <f t="shared" si="117"/>
        <v>28.199393939393939</v>
      </c>
      <c r="U1537" s="1">
        <f t="shared" si="118"/>
        <v>10110.604848484849</v>
      </c>
      <c r="V1537" s="1">
        <f t="shared" si="119"/>
        <v>2829.6969696969695</v>
      </c>
    </row>
    <row r="1538" spans="1:22" x14ac:dyDescent="0.2">
      <c r="A1538">
        <v>43702</v>
      </c>
      <c r="B1538">
        <v>4</v>
      </c>
      <c r="C1538">
        <v>869</v>
      </c>
      <c r="D1538">
        <v>51</v>
      </c>
      <c r="E1538">
        <v>99</v>
      </c>
      <c r="F1538">
        <v>29.34</v>
      </c>
      <c r="G1538">
        <v>29.58</v>
      </c>
      <c r="H1538">
        <v>19.213999999999999</v>
      </c>
      <c r="I1538">
        <v>0.33</v>
      </c>
      <c r="J1538">
        <v>6.8500000000000002E-3</v>
      </c>
      <c r="K1538">
        <v>1.0673684210526315E-3</v>
      </c>
      <c r="L1538">
        <v>3.1800000000000001E-3</v>
      </c>
      <c r="M1538">
        <v>1.0373300000000001</v>
      </c>
      <c r="N1538">
        <v>0.3</v>
      </c>
      <c r="R1538" s="1">
        <f t="shared" ref="R1538:R1601" si="120">J1538/$I1538*3220</f>
        <v>66.839393939393929</v>
      </c>
      <c r="S1538" s="1">
        <f t="shared" ref="S1538:S1601" si="121">K1538/$I1538*3220</f>
        <v>10.414928229665071</v>
      </c>
      <c r="T1538" s="1">
        <f t="shared" ref="T1538:T1601" si="122">L1538/$I1538*3220</f>
        <v>31.029090909090908</v>
      </c>
      <c r="U1538" s="1">
        <f t="shared" ref="U1538:U1601" si="123">M1538/$I1538*3220</f>
        <v>10121.826060606061</v>
      </c>
      <c r="V1538" s="1">
        <f t="shared" ref="V1538:V1601" si="124">N1538/$I1538*3220</f>
        <v>2927.272727272727</v>
      </c>
    </row>
    <row r="1539" spans="1:22" x14ac:dyDescent="0.2">
      <c r="A1539">
        <v>43704</v>
      </c>
      <c r="B1539">
        <v>4</v>
      </c>
      <c r="C1539">
        <v>868</v>
      </c>
      <c r="D1539">
        <v>51</v>
      </c>
      <c r="E1539">
        <v>99</v>
      </c>
      <c r="F1539">
        <v>29.31</v>
      </c>
      <c r="G1539">
        <v>29.41</v>
      </c>
      <c r="H1539">
        <v>17.562000000000001</v>
      </c>
      <c r="I1539">
        <v>0.33</v>
      </c>
      <c r="J1539">
        <v>6.7600000000000004E-3</v>
      </c>
      <c r="K1539">
        <v>1.0610526315789474E-3</v>
      </c>
      <c r="L1539">
        <v>3.1700000000000001E-3</v>
      </c>
      <c r="M1539">
        <v>1.0311699999999999</v>
      </c>
      <c r="N1539">
        <v>0.27</v>
      </c>
      <c r="R1539" s="1">
        <f t="shared" si="120"/>
        <v>65.961212121212114</v>
      </c>
      <c r="S1539" s="1">
        <f t="shared" si="121"/>
        <v>10.353301435406697</v>
      </c>
      <c r="T1539" s="1">
        <f t="shared" si="122"/>
        <v>30.93151515151515</v>
      </c>
      <c r="U1539" s="1">
        <f t="shared" si="123"/>
        <v>10061.719393939393</v>
      </c>
      <c r="V1539" s="1">
        <f t="shared" si="124"/>
        <v>2634.5454545454545</v>
      </c>
    </row>
    <row r="1540" spans="1:22" x14ac:dyDescent="0.2">
      <c r="A1540">
        <v>43705</v>
      </c>
      <c r="B1540">
        <v>4</v>
      </c>
      <c r="C1540">
        <v>868</v>
      </c>
      <c r="D1540">
        <v>51</v>
      </c>
      <c r="E1540">
        <v>99</v>
      </c>
      <c r="F1540">
        <v>29.31</v>
      </c>
      <c r="G1540">
        <v>29.39</v>
      </c>
      <c r="H1540">
        <v>17.562000000000001</v>
      </c>
      <c r="I1540">
        <v>0.33</v>
      </c>
      <c r="J1540">
        <v>6.7999999999999996E-3</v>
      </c>
      <c r="K1540">
        <v>1.0610526315789474E-3</v>
      </c>
      <c r="L1540">
        <v>3.16E-3</v>
      </c>
      <c r="M1540">
        <v>1.0349600000000001</v>
      </c>
      <c r="N1540">
        <v>0.27</v>
      </c>
      <c r="R1540" s="1">
        <f t="shared" si="120"/>
        <v>66.351515151515144</v>
      </c>
      <c r="S1540" s="1">
        <f t="shared" si="121"/>
        <v>10.353301435406697</v>
      </c>
      <c r="T1540" s="1">
        <f t="shared" si="122"/>
        <v>30.833939393939396</v>
      </c>
      <c r="U1540" s="1">
        <f t="shared" si="123"/>
        <v>10098.700606060607</v>
      </c>
      <c r="V1540" s="1">
        <f t="shared" si="124"/>
        <v>2634.5454545454545</v>
      </c>
    </row>
    <row r="1541" spans="1:22" x14ac:dyDescent="0.2">
      <c r="A1541">
        <v>43706</v>
      </c>
      <c r="B1541">
        <v>4</v>
      </c>
      <c r="C1541">
        <v>869</v>
      </c>
      <c r="D1541">
        <v>51</v>
      </c>
      <c r="E1541">
        <v>99</v>
      </c>
      <c r="F1541">
        <v>29.34</v>
      </c>
      <c r="G1541">
        <v>29.42</v>
      </c>
      <c r="H1541">
        <v>17.381</v>
      </c>
      <c r="I1541">
        <v>0.33</v>
      </c>
      <c r="J1541">
        <v>6.8100000000000001E-3</v>
      </c>
      <c r="K1541">
        <v>9.7263157894736851E-4</v>
      </c>
      <c r="L1541">
        <v>3.1700000000000001E-3</v>
      </c>
      <c r="M1541">
        <v>1.03616</v>
      </c>
      <c r="N1541">
        <v>0.27</v>
      </c>
      <c r="R1541" s="1">
        <f t="shared" si="120"/>
        <v>66.449090909090913</v>
      </c>
      <c r="S1541" s="1">
        <f t="shared" si="121"/>
        <v>9.4905263157894737</v>
      </c>
      <c r="T1541" s="1">
        <f t="shared" si="122"/>
        <v>30.93151515151515</v>
      </c>
      <c r="U1541" s="1">
        <f t="shared" si="123"/>
        <v>10110.409696969697</v>
      </c>
      <c r="V1541" s="1">
        <f t="shared" si="124"/>
        <v>2634.5454545454545</v>
      </c>
    </row>
    <row r="1542" spans="1:22" x14ac:dyDescent="0.2">
      <c r="A1542">
        <v>43708</v>
      </c>
      <c r="B1542">
        <v>4</v>
      </c>
      <c r="C1542">
        <v>868</v>
      </c>
      <c r="D1542">
        <v>51</v>
      </c>
      <c r="E1542">
        <v>99</v>
      </c>
      <c r="F1542">
        <v>29.31</v>
      </c>
      <c r="G1542">
        <v>29.39</v>
      </c>
      <c r="H1542">
        <v>17.835000000000001</v>
      </c>
      <c r="I1542">
        <v>0.33</v>
      </c>
      <c r="J1542">
        <v>6.7600000000000004E-3</v>
      </c>
      <c r="K1542">
        <v>9.7166666666666679E-4</v>
      </c>
      <c r="L1542">
        <v>3.16E-3</v>
      </c>
      <c r="M1542">
        <v>1.0349600000000001</v>
      </c>
      <c r="N1542">
        <v>0.28000000000000003</v>
      </c>
      <c r="R1542" s="1">
        <f t="shared" si="120"/>
        <v>65.961212121212114</v>
      </c>
      <c r="S1542" s="1">
        <f t="shared" si="121"/>
        <v>9.4811111111111117</v>
      </c>
      <c r="T1542" s="1">
        <f t="shared" si="122"/>
        <v>30.833939393939396</v>
      </c>
      <c r="U1542" s="1">
        <f t="shared" si="123"/>
        <v>10098.700606060607</v>
      </c>
      <c r="V1542" s="1">
        <f t="shared" si="124"/>
        <v>2732.121212121212</v>
      </c>
    </row>
    <row r="1543" spans="1:22" x14ac:dyDescent="0.2">
      <c r="A1543">
        <v>43713</v>
      </c>
      <c r="B1543">
        <v>4</v>
      </c>
      <c r="C1543">
        <v>868</v>
      </c>
      <c r="D1543">
        <v>51</v>
      </c>
      <c r="E1543">
        <v>99</v>
      </c>
      <c r="F1543">
        <v>29.31</v>
      </c>
      <c r="G1543">
        <v>29.51</v>
      </c>
      <c r="H1543">
        <v>17.616</v>
      </c>
      <c r="I1543">
        <v>0.33</v>
      </c>
      <c r="J1543">
        <v>6.7799999999999996E-3</v>
      </c>
      <c r="K1543">
        <v>9.7705882352941181E-4</v>
      </c>
      <c r="L1543">
        <v>2.8900000000000002E-3</v>
      </c>
      <c r="M1543">
        <v>1.04379</v>
      </c>
      <c r="N1543">
        <v>0.28000000000000003</v>
      </c>
      <c r="R1543" s="1">
        <f t="shared" si="120"/>
        <v>66.156363636363636</v>
      </c>
      <c r="S1543" s="1">
        <f t="shared" si="121"/>
        <v>9.533725490196078</v>
      </c>
      <c r="T1543" s="1">
        <f t="shared" si="122"/>
        <v>28.199393939393939</v>
      </c>
      <c r="U1543" s="1">
        <f t="shared" si="123"/>
        <v>10184.859999999999</v>
      </c>
      <c r="V1543" s="1">
        <f t="shared" si="124"/>
        <v>2732.121212121212</v>
      </c>
    </row>
    <row r="1544" spans="1:22" x14ac:dyDescent="0.2">
      <c r="A1544">
        <v>43721</v>
      </c>
      <c r="B1544">
        <v>4</v>
      </c>
      <c r="C1544">
        <v>869</v>
      </c>
      <c r="D1544">
        <v>51</v>
      </c>
      <c r="E1544">
        <v>99</v>
      </c>
      <c r="F1544">
        <v>29.34</v>
      </c>
      <c r="G1544">
        <v>29.56</v>
      </c>
      <c r="H1544">
        <v>18.809999999999999</v>
      </c>
      <c r="I1544">
        <v>0.33</v>
      </c>
      <c r="J1544">
        <v>6.7499999999999999E-3</v>
      </c>
      <c r="K1544">
        <v>9.7625000000000001E-4</v>
      </c>
      <c r="L1544">
        <v>2.8900000000000002E-3</v>
      </c>
      <c r="M1544">
        <v>1.0411900000000001</v>
      </c>
      <c r="N1544">
        <v>0.3</v>
      </c>
      <c r="R1544" s="1">
        <f t="shared" si="120"/>
        <v>65.86363636363636</v>
      </c>
      <c r="S1544" s="1">
        <f t="shared" si="121"/>
        <v>9.5258333333333329</v>
      </c>
      <c r="T1544" s="1">
        <f t="shared" si="122"/>
        <v>28.199393939393939</v>
      </c>
      <c r="U1544" s="1">
        <f t="shared" si="123"/>
        <v>10159.490303030303</v>
      </c>
      <c r="V1544" s="1">
        <f t="shared" si="124"/>
        <v>2927.272727272727</v>
      </c>
    </row>
    <row r="1545" spans="1:22" x14ac:dyDescent="0.2">
      <c r="A1545">
        <v>43723</v>
      </c>
      <c r="B1545">
        <v>4</v>
      </c>
      <c r="C1545">
        <v>869</v>
      </c>
      <c r="D1545">
        <v>51</v>
      </c>
      <c r="E1545">
        <v>99</v>
      </c>
      <c r="F1545">
        <v>29.34</v>
      </c>
      <c r="G1545">
        <v>29.56</v>
      </c>
      <c r="H1545">
        <v>18.113</v>
      </c>
      <c r="I1545">
        <v>0.33</v>
      </c>
      <c r="J1545">
        <v>6.8399999999999997E-3</v>
      </c>
      <c r="K1545">
        <v>9.7625000000000001E-4</v>
      </c>
      <c r="L1545">
        <v>2.8900000000000002E-3</v>
      </c>
      <c r="M1545">
        <v>1.04118</v>
      </c>
      <c r="N1545">
        <v>0.28000000000000003</v>
      </c>
      <c r="R1545" s="1">
        <f t="shared" si="120"/>
        <v>66.741818181818175</v>
      </c>
      <c r="S1545" s="1">
        <f t="shared" si="121"/>
        <v>9.5258333333333329</v>
      </c>
      <c r="T1545" s="1">
        <f t="shared" si="122"/>
        <v>28.199393939393939</v>
      </c>
      <c r="U1545" s="1">
        <f t="shared" si="123"/>
        <v>10159.392727272727</v>
      </c>
      <c r="V1545" s="1">
        <f t="shared" si="124"/>
        <v>2732.121212121212</v>
      </c>
    </row>
    <row r="1546" spans="1:22" x14ac:dyDescent="0.2">
      <c r="A1546">
        <v>43724</v>
      </c>
      <c r="B1546">
        <v>4</v>
      </c>
      <c r="C1546">
        <v>869</v>
      </c>
      <c r="D1546">
        <v>51</v>
      </c>
      <c r="E1546">
        <v>99</v>
      </c>
      <c r="F1546">
        <v>29.34</v>
      </c>
      <c r="G1546">
        <v>29.21</v>
      </c>
      <c r="H1546">
        <v>18.113</v>
      </c>
      <c r="I1546">
        <v>0.33</v>
      </c>
      <c r="J1546">
        <v>6.2199999999999998E-3</v>
      </c>
      <c r="K1546">
        <v>1.0266666666666668E-3</v>
      </c>
      <c r="L1546">
        <v>1.72E-3</v>
      </c>
      <c r="M1546">
        <v>1.03088</v>
      </c>
      <c r="N1546">
        <v>0.28000000000000003</v>
      </c>
      <c r="R1546" s="1">
        <f t="shared" si="120"/>
        <v>60.692121212121208</v>
      </c>
      <c r="S1546" s="1">
        <f t="shared" si="121"/>
        <v>10.017777777777779</v>
      </c>
      <c r="T1546" s="1">
        <f t="shared" si="122"/>
        <v>16.783030303030301</v>
      </c>
      <c r="U1546" s="1">
        <f t="shared" si="123"/>
        <v>10058.889696969698</v>
      </c>
      <c r="V1546" s="1">
        <f t="shared" si="124"/>
        <v>2732.121212121212</v>
      </c>
    </row>
    <row r="1547" spans="1:22" x14ac:dyDescent="0.2">
      <c r="A1547">
        <v>43730</v>
      </c>
      <c r="B1547">
        <v>4</v>
      </c>
      <c r="C1547">
        <v>869</v>
      </c>
      <c r="D1547">
        <v>51</v>
      </c>
      <c r="E1547">
        <v>99</v>
      </c>
      <c r="F1547">
        <v>29.34</v>
      </c>
      <c r="G1547">
        <v>29.58</v>
      </c>
      <c r="H1547">
        <v>19.010000000000002</v>
      </c>
      <c r="I1547">
        <v>0.33</v>
      </c>
      <c r="J1547">
        <v>6.6100000000000004E-3</v>
      </c>
      <c r="K1547">
        <v>9.3500000000000007E-4</v>
      </c>
      <c r="L1547">
        <v>2.1700000000000001E-3</v>
      </c>
      <c r="M1547">
        <v>1.03939</v>
      </c>
      <c r="N1547">
        <v>0.3</v>
      </c>
      <c r="R1547" s="1">
        <f t="shared" si="120"/>
        <v>64.49757575757576</v>
      </c>
      <c r="S1547" s="1">
        <f t="shared" si="121"/>
        <v>9.1233333333333348</v>
      </c>
      <c r="T1547" s="1">
        <f t="shared" si="122"/>
        <v>21.173939393939396</v>
      </c>
      <c r="U1547" s="1">
        <f t="shared" si="123"/>
        <v>10141.926666666666</v>
      </c>
      <c r="V1547" s="1">
        <f t="shared" si="124"/>
        <v>2927.272727272727</v>
      </c>
    </row>
    <row r="1548" spans="1:22" x14ac:dyDescent="0.2">
      <c r="A1548">
        <v>43731</v>
      </c>
      <c r="B1548">
        <v>4</v>
      </c>
      <c r="C1548">
        <v>868</v>
      </c>
      <c r="D1548">
        <v>51</v>
      </c>
      <c r="E1548">
        <v>99</v>
      </c>
      <c r="F1548">
        <v>29.31</v>
      </c>
      <c r="G1548">
        <v>29.54</v>
      </c>
      <c r="H1548">
        <v>19.742999999999999</v>
      </c>
      <c r="I1548">
        <v>0.33</v>
      </c>
      <c r="J1548">
        <v>6.6299999999999996E-3</v>
      </c>
      <c r="K1548">
        <v>9.8083333333333334E-4</v>
      </c>
      <c r="L1548">
        <v>2.1700000000000001E-3</v>
      </c>
      <c r="M1548">
        <v>1.0382</v>
      </c>
      <c r="N1548">
        <v>0.31</v>
      </c>
      <c r="R1548" s="1">
        <f t="shared" si="120"/>
        <v>64.692727272727268</v>
      </c>
      <c r="S1548" s="1">
        <f t="shared" si="121"/>
        <v>9.5705555555555542</v>
      </c>
      <c r="T1548" s="1">
        <f t="shared" si="122"/>
        <v>21.173939393939396</v>
      </c>
      <c r="U1548" s="1">
        <f t="shared" si="123"/>
        <v>10130.315151515151</v>
      </c>
      <c r="V1548" s="1">
        <f t="shared" si="124"/>
        <v>3024.8484848484845</v>
      </c>
    </row>
    <row r="1549" spans="1:22" x14ac:dyDescent="0.2">
      <c r="A1549">
        <v>43732</v>
      </c>
      <c r="B1549">
        <v>4</v>
      </c>
      <c r="C1549">
        <v>868</v>
      </c>
      <c r="D1549">
        <v>51</v>
      </c>
      <c r="E1549">
        <v>99</v>
      </c>
      <c r="F1549">
        <v>29.31</v>
      </c>
      <c r="G1549">
        <v>29.54</v>
      </c>
      <c r="H1549">
        <v>20.074999999999999</v>
      </c>
      <c r="I1549">
        <v>0.33</v>
      </c>
      <c r="J1549">
        <v>6.6699999999999997E-3</v>
      </c>
      <c r="K1549">
        <v>9.8083333333333334E-4</v>
      </c>
      <c r="L1549">
        <v>2.31E-3</v>
      </c>
      <c r="M1549">
        <v>1.03817</v>
      </c>
      <c r="N1549">
        <v>0.31</v>
      </c>
      <c r="R1549" s="1">
        <f t="shared" si="120"/>
        <v>65.083030303030299</v>
      </c>
      <c r="S1549" s="1">
        <f t="shared" si="121"/>
        <v>9.5705555555555542</v>
      </c>
      <c r="T1549" s="1">
        <f t="shared" si="122"/>
        <v>22.54</v>
      </c>
      <c r="U1549" s="1">
        <f t="shared" si="123"/>
        <v>10130.022424242425</v>
      </c>
      <c r="V1549" s="1">
        <f t="shared" si="124"/>
        <v>3024.8484848484845</v>
      </c>
    </row>
    <row r="1550" spans="1:22" x14ac:dyDescent="0.2">
      <c r="A1550">
        <v>43740</v>
      </c>
      <c r="B1550">
        <v>4</v>
      </c>
      <c r="C1550">
        <v>868</v>
      </c>
      <c r="D1550">
        <v>51</v>
      </c>
      <c r="E1550">
        <v>99</v>
      </c>
      <c r="F1550">
        <v>29.31</v>
      </c>
      <c r="G1550">
        <v>29.55</v>
      </c>
      <c r="H1550">
        <v>18.120999999999999</v>
      </c>
      <c r="I1550">
        <v>0.33</v>
      </c>
      <c r="J1550">
        <v>6.6E-3</v>
      </c>
      <c r="K1550">
        <v>1.0714285714285715E-3</v>
      </c>
      <c r="L1550">
        <v>2.7499999999999998E-3</v>
      </c>
      <c r="M1550">
        <v>1.0362</v>
      </c>
      <c r="N1550">
        <v>0.28000000000000003</v>
      </c>
      <c r="R1550" s="1">
        <f t="shared" si="120"/>
        <v>64.400000000000006</v>
      </c>
      <c r="S1550" s="1">
        <f t="shared" si="121"/>
        <v>10.454545454545455</v>
      </c>
      <c r="T1550" s="1">
        <f t="shared" si="122"/>
        <v>26.833333333333332</v>
      </c>
      <c r="U1550" s="1">
        <f t="shared" si="123"/>
        <v>10110.799999999999</v>
      </c>
      <c r="V1550" s="1">
        <f t="shared" si="124"/>
        <v>2732.121212121212</v>
      </c>
    </row>
    <row r="1551" spans="1:22" x14ac:dyDescent="0.2">
      <c r="A1551">
        <v>43746</v>
      </c>
      <c r="B1551">
        <v>4</v>
      </c>
      <c r="C1551">
        <v>869</v>
      </c>
      <c r="D1551">
        <v>51</v>
      </c>
      <c r="E1551">
        <v>99</v>
      </c>
      <c r="F1551">
        <v>29.34</v>
      </c>
      <c r="G1551">
        <v>29.58</v>
      </c>
      <c r="H1551">
        <v>18.754000000000001</v>
      </c>
      <c r="I1551">
        <v>0.33</v>
      </c>
      <c r="J1551">
        <v>6.6800000000000002E-3</v>
      </c>
      <c r="K1551">
        <v>1.1180000000000001E-3</v>
      </c>
      <c r="L1551">
        <v>3.0400000000000002E-3</v>
      </c>
      <c r="M1551">
        <v>1.03735</v>
      </c>
      <c r="N1551">
        <v>0.28999999999999998</v>
      </c>
      <c r="R1551" s="1">
        <f t="shared" si="120"/>
        <v>65.180606060606067</v>
      </c>
      <c r="S1551" s="1">
        <f t="shared" si="121"/>
        <v>10.908969696969697</v>
      </c>
      <c r="T1551" s="1">
        <f t="shared" si="122"/>
        <v>29.6630303030303</v>
      </c>
      <c r="U1551" s="1">
        <f t="shared" si="123"/>
        <v>10122.021212121212</v>
      </c>
      <c r="V1551" s="1">
        <f t="shared" si="124"/>
        <v>2829.6969696969695</v>
      </c>
    </row>
    <row r="1552" spans="1:22" x14ac:dyDescent="0.2">
      <c r="A1552">
        <v>43749</v>
      </c>
      <c r="B1552">
        <v>4</v>
      </c>
      <c r="C1552">
        <v>869</v>
      </c>
      <c r="D1552">
        <v>51</v>
      </c>
      <c r="E1552">
        <v>99</v>
      </c>
      <c r="F1552">
        <v>29.34</v>
      </c>
      <c r="G1552">
        <v>29.58</v>
      </c>
      <c r="H1552">
        <v>18.027999999999999</v>
      </c>
      <c r="I1552">
        <v>0.33</v>
      </c>
      <c r="J1552">
        <v>6.7099999999999998E-3</v>
      </c>
      <c r="K1552">
        <v>1.2506666666666666E-3</v>
      </c>
      <c r="L1552">
        <v>3.0400000000000002E-3</v>
      </c>
      <c r="M1552">
        <v>1.03735</v>
      </c>
      <c r="N1552">
        <v>0.28000000000000003</v>
      </c>
      <c r="R1552" s="1">
        <f t="shared" si="120"/>
        <v>65.473333333333329</v>
      </c>
      <c r="S1552" s="1">
        <f t="shared" si="121"/>
        <v>12.203474747474747</v>
      </c>
      <c r="T1552" s="1">
        <f t="shared" si="122"/>
        <v>29.6630303030303</v>
      </c>
      <c r="U1552" s="1">
        <f t="shared" si="123"/>
        <v>10122.021212121212</v>
      </c>
      <c r="V1552" s="1">
        <f t="shared" si="124"/>
        <v>2732.121212121212</v>
      </c>
    </row>
    <row r="1553" spans="1:22" x14ac:dyDescent="0.2">
      <c r="A1553">
        <v>43756</v>
      </c>
      <c r="B1553">
        <v>4</v>
      </c>
      <c r="C1553">
        <v>867</v>
      </c>
      <c r="D1553">
        <v>51</v>
      </c>
      <c r="E1553">
        <v>99</v>
      </c>
      <c r="F1553">
        <v>29.27</v>
      </c>
      <c r="G1553">
        <v>29.51</v>
      </c>
      <c r="H1553">
        <v>17.882000000000001</v>
      </c>
      <c r="I1553">
        <v>0.33</v>
      </c>
      <c r="J1553">
        <v>6.7200000000000003E-3</v>
      </c>
      <c r="K1553">
        <v>1.2413333333333334E-3</v>
      </c>
      <c r="L1553">
        <v>3.0300000000000001E-3</v>
      </c>
      <c r="M1553">
        <v>1.0349600000000001</v>
      </c>
      <c r="N1553">
        <v>0.28000000000000003</v>
      </c>
      <c r="R1553" s="1">
        <f t="shared" si="120"/>
        <v>65.570909090909097</v>
      </c>
      <c r="S1553" s="1">
        <f t="shared" si="121"/>
        <v>12.112404040404041</v>
      </c>
      <c r="T1553" s="1">
        <f t="shared" si="122"/>
        <v>29.565454545454546</v>
      </c>
      <c r="U1553" s="1">
        <f t="shared" si="123"/>
        <v>10098.700606060607</v>
      </c>
      <c r="V1553" s="1">
        <f t="shared" si="124"/>
        <v>2732.121212121212</v>
      </c>
    </row>
    <row r="1554" spans="1:22" x14ac:dyDescent="0.2">
      <c r="A1554">
        <v>43759</v>
      </c>
      <c r="B1554">
        <v>4</v>
      </c>
      <c r="C1554">
        <v>868</v>
      </c>
      <c r="D1554">
        <v>51</v>
      </c>
      <c r="E1554">
        <v>99</v>
      </c>
      <c r="F1554">
        <v>29.31</v>
      </c>
      <c r="G1554">
        <v>29.55</v>
      </c>
      <c r="H1554">
        <v>19.213999999999999</v>
      </c>
      <c r="I1554">
        <v>0.33</v>
      </c>
      <c r="J1554">
        <v>6.79E-3</v>
      </c>
      <c r="K1554">
        <v>1.2879999999999999E-3</v>
      </c>
      <c r="L1554">
        <v>3.1800000000000001E-3</v>
      </c>
      <c r="M1554">
        <v>1.03613</v>
      </c>
      <c r="N1554">
        <v>0.3</v>
      </c>
      <c r="R1554" s="1">
        <f t="shared" si="120"/>
        <v>66.25393939393939</v>
      </c>
      <c r="S1554" s="1">
        <f t="shared" si="121"/>
        <v>12.567757575757573</v>
      </c>
      <c r="T1554" s="1">
        <f t="shared" si="122"/>
        <v>31.029090909090908</v>
      </c>
      <c r="U1554" s="1">
        <f t="shared" si="123"/>
        <v>10110.116969696968</v>
      </c>
      <c r="V1554" s="1">
        <f t="shared" si="124"/>
        <v>2927.272727272727</v>
      </c>
    </row>
    <row r="1555" spans="1:22" x14ac:dyDescent="0.2">
      <c r="A1555">
        <v>43762</v>
      </c>
      <c r="B1555">
        <v>4</v>
      </c>
      <c r="C1555">
        <v>868</v>
      </c>
      <c r="D1555">
        <v>51</v>
      </c>
      <c r="E1555">
        <v>99</v>
      </c>
      <c r="F1555">
        <v>29.31</v>
      </c>
      <c r="G1555">
        <v>29.55</v>
      </c>
      <c r="H1555">
        <v>19.902000000000001</v>
      </c>
      <c r="I1555">
        <v>0.33</v>
      </c>
      <c r="J1555">
        <v>6.79E-3</v>
      </c>
      <c r="K1555">
        <v>1.2879999999999999E-3</v>
      </c>
      <c r="L1555">
        <v>3.3300000000000001E-3</v>
      </c>
      <c r="M1555">
        <v>1.0361</v>
      </c>
      <c r="N1555">
        <v>0.31</v>
      </c>
      <c r="R1555" s="1">
        <f t="shared" si="120"/>
        <v>66.25393939393939</v>
      </c>
      <c r="S1555" s="1">
        <f t="shared" si="121"/>
        <v>12.567757575757573</v>
      </c>
      <c r="T1555" s="1">
        <f t="shared" si="122"/>
        <v>32.492727272727272</v>
      </c>
      <c r="U1555" s="1">
        <f t="shared" si="123"/>
        <v>10109.824242424242</v>
      </c>
      <c r="V1555" s="1">
        <f t="shared" si="124"/>
        <v>3024.8484848484845</v>
      </c>
    </row>
    <row r="1556" spans="1:22" x14ac:dyDescent="0.2">
      <c r="A1556">
        <v>43767</v>
      </c>
      <c r="B1556">
        <v>4</v>
      </c>
      <c r="C1556">
        <v>868</v>
      </c>
      <c r="D1556">
        <v>51</v>
      </c>
      <c r="E1556">
        <v>99</v>
      </c>
      <c r="F1556">
        <v>29.31</v>
      </c>
      <c r="G1556">
        <v>29.56</v>
      </c>
      <c r="H1556">
        <v>18.715</v>
      </c>
      <c r="I1556">
        <v>0.33</v>
      </c>
      <c r="J1556">
        <v>6.8399999999999997E-3</v>
      </c>
      <c r="K1556">
        <v>1.2425000000000001E-3</v>
      </c>
      <c r="L1556">
        <v>3.3300000000000001E-3</v>
      </c>
      <c r="M1556">
        <v>1.0341899999999999</v>
      </c>
      <c r="N1556">
        <v>0.28999999999999998</v>
      </c>
      <c r="R1556" s="1">
        <f t="shared" si="120"/>
        <v>66.741818181818175</v>
      </c>
      <c r="S1556" s="1">
        <f t="shared" si="121"/>
        <v>12.123787878787878</v>
      </c>
      <c r="T1556" s="1">
        <f t="shared" si="122"/>
        <v>32.492727272727272</v>
      </c>
      <c r="U1556" s="1">
        <f t="shared" si="123"/>
        <v>10091.187272727271</v>
      </c>
      <c r="V1556" s="1">
        <f t="shared" si="124"/>
        <v>2829.6969696969695</v>
      </c>
    </row>
    <row r="1557" spans="1:22" x14ac:dyDescent="0.2">
      <c r="A1557">
        <v>43768</v>
      </c>
      <c r="B1557">
        <v>4</v>
      </c>
      <c r="C1557">
        <v>868</v>
      </c>
      <c r="D1557">
        <v>51</v>
      </c>
      <c r="E1557">
        <v>99</v>
      </c>
      <c r="F1557">
        <v>29.31</v>
      </c>
      <c r="G1557">
        <v>29.56</v>
      </c>
      <c r="H1557">
        <v>18.715</v>
      </c>
      <c r="I1557">
        <v>0.33</v>
      </c>
      <c r="J1557">
        <v>6.8199999999999997E-3</v>
      </c>
      <c r="K1557">
        <v>1.2970588235294118E-3</v>
      </c>
      <c r="L1557">
        <v>3.3300000000000001E-3</v>
      </c>
      <c r="M1557">
        <v>1.0342</v>
      </c>
      <c r="N1557">
        <v>0.28999999999999998</v>
      </c>
      <c r="R1557" s="1">
        <f t="shared" si="120"/>
        <v>66.546666666666653</v>
      </c>
      <c r="S1557" s="1">
        <f t="shared" si="121"/>
        <v>12.656149732620319</v>
      </c>
      <c r="T1557" s="1">
        <f t="shared" si="122"/>
        <v>32.492727272727272</v>
      </c>
      <c r="U1557" s="1">
        <f t="shared" si="123"/>
        <v>10091.284848484847</v>
      </c>
      <c r="V1557" s="1">
        <f t="shared" si="124"/>
        <v>2829.6969696969695</v>
      </c>
    </row>
    <row r="1558" spans="1:22" x14ac:dyDescent="0.2">
      <c r="A1558">
        <v>43771</v>
      </c>
      <c r="B1558">
        <v>4</v>
      </c>
      <c r="C1558">
        <v>869</v>
      </c>
      <c r="D1558">
        <v>51</v>
      </c>
      <c r="E1558">
        <v>99</v>
      </c>
      <c r="F1558">
        <v>29.34</v>
      </c>
      <c r="G1558">
        <v>29.58</v>
      </c>
      <c r="H1558">
        <v>18.718</v>
      </c>
      <c r="I1558">
        <v>0.33</v>
      </c>
      <c r="J1558">
        <v>6.7499999999999999E-3</v>
      </c>
      <c r="K1558">
        <v>1.3866666666666665E-3</v>
      </c>
      <c r="L1558">
        <v>3.47E-3</v>
      </c>
      <c r="M1558">
        <v>1.03728</v>
      </c>
      <c r="N1558">
        <v>0.28999999999999998</v>
      </c>
      <c r="R1558" s="1">
        <f t="shared" si="120"/>
        <v>65.86363636363636</v>
      </c>
      <c r="S1558" s="1">
        <f t="shared" si="121"/>
        <v>13.530505050505047</v>
      </c>
      <c r="T1558" s="1">
        <f t="shared" si="122"/>
        <v>33.858787878787872</v>
      </c>
      <c r="U1558" s="1">
        <f t="shared" si="123"/>
        <v>10121.338181818181</v>
      </c>
      <c r="V1558" s="1">
        <f t="shared" si="124"/>
        <v>2829.6969696969695</v>
      </c>
    </row>
    <row r="1559" spans="1:22" x14ac:dyDescent="0.2">
      <c r="A1559">
        <v>43780</v>
      </c>
      <c r="B1559">
        <v>4</v>
      </c>
      <c r="C1559">
        <v>869</v>
      </c>
      <c r="D1559">
        <v>51</v>
      </c>
      <c r="E1559">
        <v>99</v>
      </c>
      <c r="F1559">
        <v>29.34</v>
      </c>
      <c r="G1559">
        <v>29.57</v>
      </c>
      <c r="H1559">
        <v>19.114999999999998</v>
      </c>
      <c r="I1559">
        <v>0.33</v>
      </c>
      <c r="J1559">
        <v>6.7999999999999996E-3</v>
      </c>
      <c r="K1559">
        <v>1.3866666666666665E-3</v>
      </c>
      <c r="L1559">
        <v>3.47E-3</v>
      </c>
      <c r="M1559">
        <v>1.0391900000000001</v>
      </c>
      <c r="N1559">
        <v>0.3</v>
      </c>
      <c r="R1559" s="1">
        <f t="shared" si="120"/>
        <v>66.351515151515144</v>
      </c>
      <c r="S1559" s="1">
        <f t="shared" si="121"/>
        <v>13.530505050505047</v>
      </c>
      <c r="T1559" s="1">
        <f t="shared" si="122"/>
        <v>33.858787878787872</v>
      </c>
      <c r="U1559" s="1">
        <f t="shared" si="123"/>
        <v>10139.975151515151</v>
      </c>
      <c r="V1559" s="1">
        <f t="shared" si="124"/>
        <v>2927.272727272727</v>
      </c>
    </row>
    <row r="1560" spans="1:22" x14ac:dyDescent="0.2">
      <c r="A1560">
        <v>43784</v>
      </c>
      <c r="B1560">
        <v>4</v>
      </c>
      <c r="C1560">
        <v>868</v>
      </c>
      <c r="D1560">
        <v>51</v>
      </c>
      <c r="E1560">
        <v>99</v>
      </c>
      <c r="F1560">
        <v>29.31</v>
      </c>
      <c r="G1560">
        <v>29.54</v>
      </c>
      <c r="H1560">
        <v>19.241</v>
      </c>
      <c r="I1560">
        <v>0.33</v>
      </c>
      <c r="J1560">
        <v>6.77E-3</v>
      </c>
      <c r="K1560">
        <v>1.3866666666666665E-3</v>
      </c>
      <c r="L1560">
        <v>3.47E-3</v>
      </c>
      <c r="M1560">
        <v>1.03799</v>
      </c>
      <c r="N1560">
        <v>0.3</v>
      </c>
      <c r="R1560" s="1">
        <f t="shared" si="120"/>
        <v>66.058787878787882</v>
      </c>
      <c r="S1560" s="1">
        <f t="shared" si="121"/>
        <v>13.530505050505047</v>
      </c>
      <c r="T1560" s="1">
        <f t="shared" si="122"/>
        <v>33.858787878787872</v>
      </c>
      <c r="U1560" s="1">
        <f t="shared" si="123"/>
        <v>10128.26606060606</v>
      </c>
      <c r="V1560" s="1">
        <f t="shared" si="124"/>
        <v>2927.272727272727</v>
      </c>
    </row>
    <row r="1561" spans="1:22" x14ac:dyDescent="0.2">
      <c r="A1561">
        <v>43786</v>
      </c>
      <c r="B1561">
        <v>4</v>
      </c>
      <c r="C1561">
        <v>869</v>
      </c>
      <c r="D1561">
        <v>51</v>
      </c>
      <c r="E1561">
        <v>99</v>
      </c>
      <c r="F1561">
        <v>29.34</v>
      </c>
      <c r="G1561">
        <v>29.57</v>
      </c>
      <c r="H1561">
        <v>18.523</v>
      </c>
      <c r="I1561">
        <v>0.33</v>
      </c>
      <c r="J1561">
        <v>6.7499999999999999E-3</v>
      </c>
      <c r="K1561">
        <v>1.4222222222222223E-3</v>
      </c>
      <c r="L1561">
        <v>3.47E-3</v>
      </c>
      <c r="M1561">
        <v>1.0391900000000001</v>
      </c>
      <c r="N1561">
        <v>0.28999999999999998</v>
      </c>
      <c r="R1561" s="1">
        <f t="shared" si="120"/>
        <v>65.86363636363636</v>
      </c>
      <c r="S1561" s="1">
        <f t="shared" si="121"/>
        <v>13.877441077441077</v>
      </c>
      <c r="T1561" s="1">
        <f t="shared" si="122"/>
        <v>33.858787878787872</v>
      </c>
      <c r="U1561" s="1">
        <f t="shared" si="123"/>
        <v>10139.975151515151</v>
      </c>
      <c r="V1561" s="1">
        <f t="shared" si="124"/>
        <v>2829.6969696969695</v>
      </c>
    </row>
    <row r="1562" spans="1:22" x14ac:dyDescent="0.2">
      <c r="A1562">
        <v>43787</v>
      </c>
      <c r="B1562">
        <v>4</v>
      </c>
      <c r="C1562">
        <v>868</v>
      </c>
      <c r="D1562">
        <v>51</v>
      </c>
      <c r="E1562">
        <v>99</v>
      </c>
      <c r="F1562">
        <v>29.31</v>
      </c>
      <c r="G1562">
        <v>29.54</v>
      </c>
      <c r="H1562">
        <v>18.523</v>
      </c>
      <c r="I1562">
        <v>0.33</v>
      </c>
      <c r="J1562">
        <v>6.7400000000000003E-3</v>
      </c>
      <c r="K1562">
        <v>1.4222222222222223E-3</v>
      </c>
      <c r="L1562">
        <v>3.47E-3</v>
      </c>
      <c r="M1562">
        <v>1.03799</v>
      </c>
      <c r="N1562">
        <v>0.28999999999999998</v>
      </c>
      <c r="R1562" s="1">
        <f t="shared" si="120"/>
        <v>65.766060606060606</v>
      </c>
      <c r="S1562" s="1">
        <f t="shared" si="121"/>
        <v>13.877441077441077</v>
      </c>
      <c r="T1562" s="1">
        <f t="shared" si="122"/>
        <v>33.858787878787872</v>
      </c>
      <c r="U1562" s="1">
        <f t="shared" si="123"/>
        <v>10128.26606060606</v>
      </c>
      <c r="V1562" s="1">
        <f t="shared" si="124"/>
        <v>2829.6969696969695</v>
      </c>
    </row>
    <row r="1563" spans="1:22" x14ac:dyDescent="0.2">
      <c r="A1563">
        <v>43788</v>
      </c>
      <c r="B1563">
        <v>4</v>
      </c>
      <c r="C1563">
        <v>869</v>
      </c>
      <c r="D1563">
        <v>51</v>
      </c>
      <c r="E1563">
        <v>99</v>
      </c>
      <c r="F1563">
        <v>29.34</v>
      </c>
      <c r="G1563">
        <v>29.57</v>
      </c>
      <c r="H1563">
        <v>18.687000000000001</v>
      </c>
      <c r="I1563">
        <v>0.33</v>
      </c>
      <c r="J1563">
        <v>6.7799999999999996E-3</v>
      </c>
      <c r="K1563">
        <v>1.4222222222222223E-3</v>
      </c>
      <c r="L1563">
        <v>3.47E-3</v>
      </c>
      <c r="M1563">
        <v>1.0391900000000001</v>
      </c>
      <c r="N1563">
        <v>0.28999999999999998</v>
      </c>
      <c r="R1563" s="1">
        <f t="shared" si="120"/>
        <v>66.156363636363636</v>
      </c>
      <c r="S1563" s="1">
        <f t="shared" si="121"/>
        <v>13.877441077441077</v>
      </c>
      <c r="T1563" s="1">
        <f t="shared" si="122"/>
        <v>33.858787878787872</v>
      </c>
      <c r="U1563" s="1">
        <f t="shared" si="123"/>
        <v>10139.975151515151</v>
      </c>
      <c r="V1563" s="1">
        <f t="shared" si="124"/>
        <v>2829.6969696969695</v>
      </c>
    </row>
    <row r="1564" spans="1:22" x14ac:dyDescent="0.2">
      <c r="A1564">
        <v>43791</v>
      </c>
      <c r="B1564">
        <v>4</v>
      </c>
      <c r="C1564">
        <v>869</v>
      </c>
      <c r="D1564">
        <v>51</v>
      </c>
      <c r="E1564">
        <v>99</v>
      </c>
      <c r="F1564">
        <v>29.34</v>
      </c>
      <c r="G1564">
        <v>29.58</v>
      </c>
      <c r="H1564">
        <v>19.827999999999999</v>
      </c>
      <c r="I1564">
        <v>0.33</v>
      </c>
      <c r="J1564">
        <v>6.7499999999999999E-3</v>
      </c>
      <c r="K1564">
        <v>1.5121052631578949E-3</v>
      </c>
      <c r="L1564">
        <v>3.62E-3</v>
      </c>
      <c r="M1564">
        <v>1.0372600000000001</v>
      </c>
      <c r="N1564">
        <v>0.31</v>
      </c>
      <c r="R1564" s="1">
        <f t="shared" si="120"/>
        <v>65.86363636363636</v>
      </c>
      <c r="S1564" s="1">
        <f t="shared" si="121"/>
        <v>14.754481658692185</v>
      </c>
      <c r="T1564" s="1">
        <f t="shared" si="122"/>
        <v>35.322424242424241</v>
      </c>
      <c r="U1564" s="1">
        <f t="shared" si="123"/>
        <v>10121.14303030303</v>
      </c>
      <c r="V1564" s="1">
        <f t="shared" si="124"/>
        <v>3024.8484848484845</v>
      </c>
    </row>
    <row r="1565" spans="1:22" x14ac:dyDescent="0.2">
      <c r="A1565">
        <v>43792</v>
      </c>
      <c r="B1565">
        <v>4</v>
      </c>
      <c r="C1565">
        <v>868</v>
      </c>
      <c r="D1565">
        <v>51</v>
      </c>
      <c r="E1565">
        <v>99</v>
      </c>
      <c r="F1565">
        <v>29.31</v>
      </c>
      <c r="G1565">
        <v>29.55</v>
      </c>
      <c r="H1565">
        <v>19.827999999999999</v>
      </c>
      <c r="I1565">
        <v>0.33</v>
      </c>
      <c r="J1565">
        <v>6.77E-3</v>
      </c>
      <c r="K1565">
        <v>1.5121052631578949E-3</v>
      </c>
      <c r="L1565">
        <v>3.6099999999999999E-3</v>
      </c>
      <c r="M1565">
        <v>1.03607</v>
      </c>
      <c r="N1565">
        <v>0.31</v>
      </c>
      <c r="R1565" s="1">
        <f t="shared" si="120"/>
        <v>66.058787878787882</v>
      </c>
      <c r="S1565" s="1">
        <f t="shared" si="121"/>
        <v>14.754481658692185</v>
      </c>
      <c r="T1565" s="1">
        <f t="shared" si="122"/>
        <v>35.224848484848479</v>
      </c>
      <c r="U1565" s="1">
        <f t="shared" si="123"/>
        <v>10109.531515151515</v>
      </c>
      <c r="V1565" s="1">
        <f t="shared" si="124"/>
        <v>3024.8484848484845</v>
      </c>
    </row>
    <row r="1566" spans="1:22" x14ac:dyDescent="0.2">
      <c r="A1566">
        <v>43795</v>
      </c>
      <c r="B1566">
        <v>4</v>
      </c>
      <c r="C1566">
        <v>868</v>
      </c>
      <c r="D1566">
        <v>51</v>
      </c>
      <c r="E1566">
        <v>99</v>
      </c>
      <c r="F1566">
        <v>29.31</v>
      </c>
      <c r="G1566">
        <v>29.56</v>
      </c>
      <c r="H1566">
        <v>18.949000000000002</v>
      </c>
      <c r="I1566">
        <v>0.33</v>
      </c>
      <c r="J1566">
        <v>6.77E-3</v>
      </c>
      <c r="K1566">
        <v>1.4763157894736843E-3</v>
      </c>
      <c r="L1566">
        <v>3.3300000000000001E-3</v>
      </c>
      <c r="M1566">
        <v>1.0342100000000001</v>
      </c>
      <c r="N1566">
        <v>0.3</v>
      </c>
      <c r="R1566" s="1">
        <f t="shared" si="120"/>
        <v>66.058787878787882</v>
      </c>
      <c r="S1566" s="1">
        <f t="shared" si="121"/>
        <v>14.405263157894735</v>
      </c>
      <c r="T1566" s="1">
        <f t="shared" si="122"/>
        <v>32.492727272727272</v>
      </c>
      <c r="U1566" s="1">
        <f t="shared" si="123"/>
        <v>10091.382424242425</v>
      </c>
      <c r="V1566" s="1">
        <f t="shared" si="124"/>
        <v>2927.272727272727</v>
      </c>
    </row>
    <row r="1567" spans="1:22" x14ac:dyDescent="0.2">
      <c r="A1567">
        <v>43798</v>
      </c>
      <c r="B1567">
        <v>4</v>
      </c>
      <c r="C1567">
        <v>869</v>
      </c>
      <c r="D1567">
        <v>51</v>
      </c>
      <c r="E1567">
        <v>99</v>
      </c>
      <c r="F1567">
        <v>29.34</v>
      </c>
      <c r="G1567">
        <v>29.59</v>
      </c>
      <c r="H1567">
        <v>19.032</v>
      </c>
      <c r="I1567">
        <v>0.33</v>
      </c>
      <c r="J1567">
        <v>6.7600000000000004E-3</v>
      </c>
      <c r="K1567">
        <v>1.6010526315789473E-3</v>
      </c>
      <c r="L1567">
        <v>3.3300000000000001E-3</v>
      </c>
      <c r="M1567">
        <v>1.0354000000000001</v>
      </c>
      <c r="N1567">
        <v>0.3</v>
      </c>
      <c r="R1567" s="1">
        <f t="shared" si="120"/>
        <v>65.961212121212114</v>
      </c>
      <c r="S1567" s="1">
        <f t="shared" si="121"/>
        <v>15.622392344497605</v>
      </c>
      <c r="T1567" s="1">
        <f t="shared" si="122"/>
        <v>32.492727272727272</v>
      </c>
      <c r="U1567" s="1">
        <f t="shared" si="123"/>
        <v>10102.99393939394</v>
      </c>
      <c r="V1567" s="1">
        <f t="shared" si="124"/>
        <v>2927.272727272727</v>
      </c>
    </row>
    <row r="1568" spans="1:22" x14ac:dyDescent="0.2">
      <c r="A1568">
        <v>43799</v>
      </c>
      <c r="B1568">
        <v>4</v>
      </c>
      <c r="C1568">
        <v>868</v>
      </c>
      <c r="D1568">
        <v>51</v>
      </c>
      <c r="E1568">
        <v>99</v>
      </c>
      <c r="F1568">
        <v>29.31</v>
      </c>
      <c r="G1568">
        <v>29.56</v>
      </c>
      <c r="H1568">
        <v>18.782</v>
      </c>
      <c r="I1568">
        <v>0.33</v>
      </c>
      <c r="J1568">
        <v>6.7200000000000003E-3</v>
      </c>
      <c r="K1568">
        <v>1.563157894736842E-3</v>
      </c>
      <c r="L1568">
        <v>3.47E-3</v>
      </c>
      <c r="M1568">
        <v>1.0341800000000001</v>
      </c>
      <c r="N1568">
        <v>0.28999999999999998</v>
      </c>
      <c r="R1568" s="1">
        <f t="shared" si="120"/>
        <v>65.570909090909097</v>
      </c>
      <c r="S1568" s="1">
        <f t="shared" si="121"/>
        <v>15.252631578947367</v>
      </c>
      <c r="T1568" s="1">
        <f t="shared" si="122"/>
        <v>33.858787878787872</v>
      </c>
      <c r="U1568" s="1">
        <f t="shared" si="123"/>
        <v>10091.089696969699</v>
      </c>
      <c r="V1568" s="1">
        <f t="shared" si="124"/>
        <v>2829.6969696969695</v>
      </c>
    </row>
    <row r="1569" spans="1:22" x14ac:dyDescent="0.2">
      <c r="A1569">
        <v>43801</v>
      </c>
      <c r="B1569">
        <v>4</v>
      </c>
      <c r="C1569">
        <v>869</v>
      </c>
      <c r="D1569">
        <v>51</v>
      </c>
      <c r="E1569">
        <v>99</v>
      </c>
      <c r="F1569">
        <v>29.34</v>
      </c>
      <c r="G1569">
        <v>29.59</v>
      </c>
      <c r="H1569">
        <v>18.405999999999999</v>
      </c>
      <c r="I1569">
        <v>0.33</v>
      </c>
      <c r="J1569">
        <v>6.6600000000000001E-3</v>
      </c>
      <c r="K1569">
        <v>1.563157894736842E-3</v>
      </c>
      <c r="L1569">
        <v>3.48E-3</v>
      </c>
      <c r="M1569">
        <v>1.03538</v>
      </c>
      <c r="N1569">
        <v>0.28999999999999998</v>
      </c>
      <c r="R1569" s="1">
        <f t="shared" si="120"/>
        <v>64.985454545454544</v>
      </c>
      <c r="S1569" s="1">
        <f t="shared" si="121"/>
        <v>15.252631578947367</v>
      </c>
      <c r="T1569" s="1">
        <f t="shared" si="122"/>
        <v>33.956363636363633</v>
      </c>
      <c r="U1569" s="1">
        <f t="shared" si="123"/>
        <v>10102.798787878786</v>
      </c>
      <c r="V1569" s="1">
        <f t="shared" si="124"/>
        <v>2829.6969696969695</v>
      </c>
    </row>
    <row r="1570" spans="1:22" x14ac:dyDescent="0.2">
      <c r="A1570">
        <v>43802</v>
      </c>
      <c r="B1570">
        <v>4</v>
      </c>
      <c r="C1570">
        <v>869</v>
      </c>
      <c r="D1570">
        <v>51</v>
      </c>
      <c r="E1570">
        <v>99</v>
      </c>
      <c r="F1570">
        <v>29.34</v>
      </c>
      <c r="G1570">
        <v>29.59</v>
      </c>
      <c r="H1570">
        <v>18.405999999999999</v>
      </c>
      <c r="I1570">
        <v>0.33</v>
      </c>
      <c r="J1570">
        <v>6.7099999999999998E-3</v>
      </c>
      <c r="K1570">
        <v>1.563157894736842E-3</v>
      </c>
      <c r="L1570">
        <v>3.48E-3</v>
      </c>
      <c r="M1570">
        <v>1.03538</v>
      </c>
      <c r="N1570">
        <v>0.28999999999999998</v>
      </c>
      <c r="R1570" s="1">
        <f t="shared" si="120"/>
        <v>65.473333333333329</v>
      </c>
      <c r="S1570" s="1">
        <f t="shared" si="121"/>
        <v>15.252631578947367</v>
      </c>
      <c r="T1570" s="1">
        <f t="shared" si="122"/>
        <v>33.956363636363633</v>
      </c>
      <c r="U1570" s="1">
        <f t="shared" si="123"/>
        <v>10102.798787878786</v>
      </c>
      <c r="V1570" s="1">
        <f t="shared" si="124"/>
        <v>2829.6969696969695</v>
      </c>
    </row>
    <row r="1571" spans="1:22" x14ac:dyDescent="0.2">
      <c r="A1571">
        <v>43804</v>
      </c>
      <c r="B1571">
        <v>4</v>
      </c>
      <c r="C1571">
        <v>869</v>
      </c>
      <c r="D1571">
        <v>51</v>
      </c>
      <c r="E1571">
        <v>99</v>
      </c>
      <c r="F1571">
        <v>29.34</v>
      </c>
      <c r="G1571">
        <v>29.59</v>
      </c>
      <c r="H1571">
        <v>18.091999999999999</v>
      </c>
      <c r="I1571">
        <v>0.33</v>
      </c>
      <c r="J1571">
        <v>6.7299999999999999E-3</v>
      </c>
      <c r="K1571">
        <v>1.4733333333333332E-3</v>
      </c>
      <c r="L1571">
        <v>3.48E-3</v>
      </c>
      <c r="M1571">
        <v>1.0353699999999999</v>
      </c>
      <c r="N1571">
        <v>0.28000000000000003</v>
      </c>
      <c r="R1571" s="1">
        <f t="shared" si="120"/>
        <v>65.668484848484837</v>
      </c>
      <c r="S1571" s="1">
        <f t="shared" si="121"/>
        <v>14.376161616161614</v>
      </c>
      <c r="T1571" s="1">
        <f t="shared" si="122"/>
        <v>33.956363636363633</v>
      </c>
      <c r="U1571" s="1">
        <f t="shared" si="123"/>
        <v>10102.70121212121</v>
      </c>
      <c r="V1571" s="1">
        <f t="shared" si="124"/>
        <v>2732.121212121212</v>
      </c>
    </row>
    <row r="1572" spans="1:22" x14ac:dyDescent="0.2">
      <c r="A1572">
        <v>43805</v>
      </c>
      <c r="B1572">
        <v>4</v>
      </c>
      <c r="C1572">
        <v>869</v>
      </c>
      <c r="D1572">
        <v>51</v>
      </c>
      <c r="E1572">
        <v>99</v>
      </c>
      <c r="F1572">
        <v>29.34</v>
      </c>
      <c r="G1572">
        <v>29.59</v>
      </c>
      <c r="H1572">
        <v>18.068999999999999</v>
      </c>
      <c r="I1572">
        <v>0.33</v>
      </c>
      <c r="J1572">
        <v>6.7600000000000004E-3</v>
      </c>
      <c r="K1572">
        <v>1.4733333333333332E-3</v>
      </c>
      <c r="L1572">
        <v>3.3300000000000001E-3</v>
      </c>
      <c r="M1572">
        <v>1.0354000000000001</v>
      </c>
      <c r="N1572">
        <v>0.28000000000000003</v>
      </c>
      <c r="R1572" s="1">
        <f t="shared" si="120"/>
        <v>65.961212121212114</v>
      </c>
      <c r="S1572" s="1">
        <f t="shared" si="121"/>
        <v>14.376161616161614</v>
      </c>
      <c r="T1572" s="1">
        <f t="shared" si="122"/>
        <v>32.492727272727272</v>
      </c>
      <c r="U1572" s="1">
        <f t="shared" si="123"/>
        <v>10102.99393939394</v>
      </c>
      <c r="V1572" s="1">
        <f t="shared" si="124"/>
        <v>2732.121212121212</v>
      </c>
    </row>
    <row r="1573" spans="1:22" x14ac:dyDescent="0.2">
      <c r="A1573">
        <v>43813</v>
      </c>
      <c r="B1573">
        <v>4</v>
      </c>
      <c r="C1573">
        <v>869</v>
      </c>
      <c r="D1573">
        <v>51</v>
      </c>
      <c r="E1573">
        <v>99</v>
      </c>
      <c r="F1573">
        <v>29.34</v>
      </c>
      <c r="G1573">
        <v>29.59</v>
      </c>
      <c r="H1573">
        <v>18.529</v>
      </c>
      <c r="I1573">
        <v>0.33</v>
      </c>
      <c r="J1573">
        <v>6.6899999999999998E-3</v>
      </c>
      <c r="K1573">
        <v>1.4211764705882354E-3</v>
      </c>
      <c r="L1573">
        <v>3.3300000000000001E-3</v>
      </c>
      <c r="M1573">
        <v>1.0354000000000001</v>
      </c>
      <c r="N1573">
        <v>0.28999999999999998</v>
      </c>
      <c r="R1573" s="1">
        <f t="shared" si="120"/>
        <v>65.278181818181821</v>
      </c>
      <c r="S1573" s="1">
        <f t="shared" si="121"/>
        <v>13.867237076648841</v>
      </c>
      <c r="T1573" s="1">
        <f t="shared" si="122"/>
        <v>32.492727272727272</v>
      </c>
      <c r="U1573" s="1">
        <f t="shared" si="123"/>
        <v>10102.99393939394</v>
      </c>
      <c r="V1573" s="1">
        <f t="shared" si="124"/>
        <v>2829.6969696969695</v>
      </c>
    </row>
    <row r="1574" spans="1:22" x14ac:dyDescent="0.2">
      <c r="A1574">
        <v>43816</v>
      </c>
      <c r="B1574">
        <v>4</v>
      </c>
      <c r="C1574">
        <v>868</v>
      </c>
      <c r="D1574">
        <v>51</v>
      </c>
      <c r="E1574">
        <v>99</v>
      </c>
      <c r="F1574">
        <v>29.31</v>
      </c>
      <c r="G1574">
        <v>29.57</v>
      </c>
      <c r="H1574">
        <v>19.088000000000001</v>
      </c>
      <c r="I1574">
        <v>0.33</v>
      </c>
      <c r="J1574">
        <v>6.7499999999999999E-3</v>
      </c>
      <c r="K1574">
        <v>1.3866666666666665E-3</v>
      </c>
      <c r="L1574">
        <v>3.3300000000000001E-3</v>
      </c>
      <c r="M1574">
        <v>1.0323</v>
      </c>
      <c r="N1574">
        <v>0.3</v>
      </c>
      <c r="R1574" s="1">
        <f t="shared" si="120"/>
        <v>65.86363636363636</v>
      </c>
      <c r="S1574" s="1">
        <f t="shared" si="121"/>
        <v>13.530505050505047</v>
      </c>
      <c r="T1574" s="1">
        <f t="shared" si="122"/>
        <v>32.492727272727272</v>
      </c>
      <c r="U1574" s="1">
        <f t="shared" si="123"/>
        <v>10072.745454545453</v>
      </c>
      <c r="V1574" s="1">
        <f t="shared" si="124"/>
        <v>2927.272727272727</v>
      </c>
    </row>
    <row r="1575" spans="1:22" x14ac:dyDescent="0.2">
      <c r="A1575">
        <v>43817</v>
      </c>
      <c r="B1575">
        <v>4</v>
      </c>
      <c r="C1575">
        <v>869</v>
      </c>
      <c r="D1575">
        <v>51</v>
      </c>
      <c r="E1575">
        <v>99</v>
      </c>
      <c r="F1575">
        <v>29.34</v>
      </c>
      <c r="G1575">
        <v>29.6</v>
      </c>
      <c r="H1575">
        <v>18.161999999999999</v>
      </c>
      <c r="I1575">
        <v>0.33</v>
      </c>
      <c r="J1575">
        <v>6.7600000000000004E-3</v>
      </c>
      <c r="K1575">
        <v>1.4305882352941177E-3</v>
      </c>
      <c r="L1575">
        <v>3.3300000000000001E-3</v>
      </c>
      <c r="M1575">
        <v>1.03348</v>
      </c>
      <c r="N1575">
        <v>0.28999999999999998</v>
      </c>
      <c r="R1575" s="1">
        <f t="shared" si="120"/>
        <v>65.961212121212114</v>
      </c>
      <c r="S1575" s="1">
        <f t="shared" si="121"/>
        <v>13.959073083778968</v>
      </c>
      <c r="T1575" s="1">
        <f t="shared" si="122"/>
        <v>32.492727272727272</v>
      </c>
      <c r="U1575" s="1">
        <f t="shared" si="123"/>
        <v>10084.259393939392</v>
      </c>
      <c r="V1575" s="1">
        <f t="shared" si="124"/>
        <v>2829.6969696969695</v>
      </c>
    </row>
    <row r="1576" spans="1:22" x14ac:dyDescent="0.2">
      <c r="A1576">
        <v>43818</v>
      </c>
      <c r="B1576">
        <v>4</v>
      </c>
      <c r="C1576">
        <v>868</v>
      </c>
      <c r="D1576">
        <v>51</v>
      </c>
      <c r="E1576">
        <v>99</v>
      </c>
      <c r="F1576">
        <v>29.31</v>
      </c>
      <c r="G1576">
        <v>29.57</v>
      </c>
      <c r="H1576">
        <v>18.260000000000002</v>
      </c>
      <c r="I1576">
        <v>0.33</v>
      </c>
      <c r="J1576">
        <v>6.77E-3</v>
      </c>
      <c r="K1576">
        <v>1.4211764705882354E-3</v>
      </c>
      <c r="L1576">
        <v>3.3300000000000001E-3</v>
      </c>
      <c r="M1576">
        <v>1.0322899999999999</v>
      </c>
      <c r="N1576">
        <v>0.28999999999999998</v>
      </c>
      <c r="R1576" s="1">
        <f t="shared" si="120"/>
        <v>66.058787878787882</v>
      </c>
      <c r="S1576" s="1">
        <f t="shared" si="121"/>
        <v>13.867237076648841</v>
      </c>
      <c r="T1576" s="1">
        <f t="shared" si="122"/>
        <v>32.492727272727272</v>
      </c>
      <c r="U1576" s="1">
        <f t="shared" si="123"/>
        <v>10072.647878787877</v>
      </c>
      <c r="V1576" s="1">
        <f t="shared" si="124"/>
        <v>2829.6969696969695</v>
      </c>
    </row>
    <row r="1577" spans="1:22" x14ac:dyDescent="0.2">
      <c r="A1577">
        <v>43819</v>
      </c>
      <c r="B1577">
        <v>4</v>
      </c>
      <c r="C1577">
        <v>867</v>
      </c>
      <c r="D1577">
        <v>51</v>
      </c>
      <c r="E1577">
        <v>99</v>
      </c>
      <c r="F1577">
        <v>29.27</v>
      </c>
      <c r="G1577">
        <v>29.53</v>
      </c>
      <c r="H1577">
        <v>18.506</v>
      </c>
      <c r="I1577">
        <v>0.33</v>
      </c>
      <c r="J1577">
        <v>6.7000000000000002E-3</v>
      </c>
      <c r="K1577">
        <v>1.4211764705882354E-3</v>
      </c>
      <c r="L1577">
        <v>3.32E-3</v>
      </c>
      <c r="M1577">
        <v>1.03111</v>
      </c>
      <c r="N1577">
        <v>0.28999999999999998</v>
      </c>
      <c r="R1577" s="1">
        <f t="shared" si="120"/>
        <v>65.375757575757575</v>
      </c>
      <c r="S1577" s="1">
        <f t="shared" si="121"/>
        <v>13.867237076648841</v>
      </c>
      <c r="T1577" s="1">
        <f t="shared" si="122"/>
        <v>32.395151515151511</v>
      </c>
      <c r="U1577" s="1">
        <f t="shared" si="123"/>
        <v>10061.133939393938</v>
      </c>
      <c r="V1577" s="1">
        <f t="shared" si="124"/>
        <v>2829.6969696969695</v>
      </c>
    </row>
    <row r="1578" spans="1:22" x14ac:dyDescent="0.2">
      <c r="A1578">
        <v>43820</v>
      </c>
      <c r="B1578">
        <v>4</v>
      </c>
      <c r="C1578">
        <v>869</v>
      </c>
      <c r="D1578">
        <v>51</v>
      </c>
      <c r="E1578">
        <v>99</v>
      </c>
      <c r="F1578">
        <v>29.34</v>
      </c>
      <c r="G1578">
        <v>29.59</v>
      </c>
      <c r="H1578">
        <v>18.731999999999999</v>
      </c>
      <c r="I1578">
        <v>0.33</v>
      </c>
      <c r="J1578">
        <v>6.6899999999999998E-3</v>
      </c>
      <c r="K1578">
        <v>1.4211764705882354E-3</v>
      </c>
      <c r="L1578">
        <v>3.3300000000000001E-3</v>
      </c>
      <c r="M1578">
        <v>1.0354000000000001</v>
      </c>
      <c r="N1578">
        <v>0.28999999999999998</v>
      </c>
      <c r="R1578" s="1">
        <f t="shared" si="120"/>
        <v>65.278181818181821</v>
      </c>
      <c r="S1578" s="1">
        <f t="shared" si="121"/>
        <v>13.867237076648841</v>
      </c>
      <c r="T1578" s="1">
        <f t="shared" si="122"/>
        <v>32.492727272727272</v>
      </c>
      <c r="U1578" s="1">
        <f t="shared" si="123"/>
        <v>10102.99393939394</v>
      </c>
      <c r="V1578" s="1">
        <f t="shared" si="124"/>
        <v>2829.6969696969695</v>
      </c>
    </row>
    <row r="1579" spans="1:22" x14ac:dyDescent="0.2">
      <c r="A1579">
        <v>43821</v>
      </c>
      <c r="B1579">
        <v>4</v>
      </c>
      <c r="C1579">
        <v>870</v>
      </c>
      <c r="D1579">
        <v>51</v>
      </c>
      <c r="E1579">
        <v>99</v>
      </c>
      <c r="F1579">
        <v>29.38</v>
      </c>
      <c r="G1579">
        <v>29.63</v>
      </c>
      <c r="H1579">
        <v>18.731999999999999</v>
      </c>
      <c r="I1579">
        <v>0.33</v>
      </c>
      <c r="J1579">
        <v>6.7600000000000004E-3</v>
      </c>
      <c r="K1579">
        <v>1.4305882352941177E-3</v>
      </c>
      <c r="L1579">
        <v>3.3300000000000001E-3</v>
      </c>
      <c r="M1579">
        <v>1.0365899999999999</v>
      </c>
      <c r="N1579">
        <v>0.28999999999999998</v>
      </c>
      <c r="R1579" s="1">
        <f t="shared" si="120"/>
        <v>65.961212121212114</v>
      </c>
      <c r="S1579" s="1">
        <f t="shared" si="121"/>
        <v>13.959073083778968</v>
      </c>
      <c r="T1579" s="1">
        <f t="shared" si="122"/>
        <v>32.492727272727272</v>
      </c>
      <c r="U1579" s="1">
        <f t="shared" si="123"/>
        <v>10114.605454545454</v>
      </c>
      <c r="V1579" s="1">
        <f t="shared" si="124"/>
        <v>2829.6969696969695</v>
      </c>
    </row>
    <row r="1580" spans="1:22" x14ac:dyDescent="0.2">
      <c r="A1580">
        <v>43823</v>
      </c>
      <c r="B1580">
        <v>4</v>
      </c>
      <c r="C1580">
        <v>868</v>
      </c>
      <c r="D1580">
        <v>51</v>
      </c>
      <c r="E1580">
        <v>99</v>
      </c>
      <c r="F1580">
        <v>29.31</v>
      </c>
      <c r="G1580">
        <v>29.57</v>
      </c>
      <c r="H1580">
        <v>18.145</v>
      </c>
      <c r="I1580">
        <v>0.33</v>
      </c>
      <c r="J1580">
        <v>6.7499999999999999E-3</v>
      </c>
      <c r="K1580">
        <v>1.4733333333333332E-3</v>
      </c>
      <c r="L1580">
        <v>3.3300000000000001E-3</v>
      </c>
      <c r="M1580">
        <v>1.0323</v>
      </c>
      <c r="N1580">
        <v>0.28000000000000003</v>
      </c>
      <c r="R1580" s="1">
        <f t="shared" si="120"/>
        <v>65.86363636363636</v>
      </c>
      <c r="S1580" s="1">
        <f t="shared" si="121"/>
        <v>14.376161616161614</v>
      </c>
      <c r="T1580" s="1">
        <f t="shared" si="122"/>
        <v>32.492727272727272</v>
      </c>
      <c r="U1580" s="1">
        <f t="shared" si="123"/>
        <v>10072.745454545453</v>
      </c>
      <c r="V1580" s="1">
        <f t="shared" si="124"/>
        <v>2732.121212121212</v>
      </c>
    </row>
    <row r="1581" spans="1:22" x14ac:dyDescent="0.2">
      <c r="A1581">
        <v>43824</v>
      </c>
      <c r="B1581">
        <v>4</v>
      </c>
      <c r="C1581">
        <v>868</v>
      </c>
      <c r="D1581">
        <v>51</v>
      </c>
      <c r="E1581">
        <v>99</v>
      </c>
      <c r="F1581">
        <v>29.31</v>
      </c>
      <c r="G1581">
        <v>29.57</v>
      </c>
      <c r="H1581">
        <v>18.420999999999999</v>
      </c>
      <c r="I1581">
        <v>0.33</v>
      </c>
      <c r="J1581">
        <v>6.7499999999999999E-3</v>
      </c>
      <c r="K1581">
        <v>1.4733333333333332E-3</v>
      </c>
      <c r="L1581">
        <v>3.3300000000000001E-3</v>
      </c>
      <c r="M1581">
        <v>1.0323</v>
      </c>
      <c r="N1581">
        <v>0.28999999999999998</v>
      </c>
      <c r="R1581" s="1">
        <f t="shared" si="120"/>
        <v>65.86363636363636</v>
      </c>
      <c r="S1581" s="1">
        <f t="shared" si="121"/>
        <v>14.376161616161614</v>
      </c>
      <c r="T1581" s="1">
        <f t="shared" si="122"/>
        <v>32.492727272727272</v>
      </c>
      <c r="U1581" s="1">
        <f t="shared" si="123"/>
        <v>10072.745454545453</v>
      </c>
      <c r="V1581" s="1">
        <f t="shared" si="124"/>
        <v>2829.6969696969695</v>
      </c>
    </row>
    <row r="1582" spans="1:22" x14ac:dyDescent="0.2">
      <c r="A1582">
        <v>43827</v>
      </c>
      <c r="B1582">
        <v>4</v>
      </c>
      <c r="C1582">
        <v>869</v>
      </c>
      <c r="D1582">
        <v>51</v>
      </c>
      <c r="E1582">
        <v>99</v>
      </c>
      <c r="F1582">
        <v>29.34</v>
      </c>
      <c r="G1582">
        <v>29.59</v>
      </c>
      <c r="H1582">
        <v>18.998999999999999</v>
      </c>
      <c r="I1582">
        <v>0.33</v>
      </c>
      <c r="J1582">
        <v>6.7799999999999996E-3</v>
      </c>
      <c r="K1582">
        <v>1.4733333333333332E-3</v>
      </c>
      <c r="L1582">
        <v>3.3300000000000001E-3</v>
      </c>
      <c r="M1582">
        <v>1.03539</v>
      </c>
      <c r="N1582">
        <v>0.3</v>
      </c>
      <c r="R1582" s="1">
        <f t="shared" si="120"/>
        <v>66.156363636363636</v>
      </c>
      <c r="S1582" s="1">
        <f t="shared" si="121"/>
        <v>14.376161616161614</v>
      </c>
      <c r="T1582" s="1">
        <f t="shared" si="122"/>
        <v>32.492727272727272</v>
      </c>
      <c r="U1582" s="1">
        <f t="shared" si="123"/>
        <v>10102.896363636362</v>
      </c>
      <c r="V1582" s="1">
        <f t="shared" si="124"/>
        <v>2927.272727272727</v>
      </c>
    </row>
    <row r="1583" spans="1:22" x14ac:dyDescent="0.2">
      <c r="A1583">
        <v>43829</v>
      </c>
      <c r="B1583">
        <v>4</v>
      </c>
      <c r="C1583">
        <v>869</v>
      </c>
      <c r="D1583">
        <v>51</v>
      </c>
      <c r="E1583">
        <v>99</v>
      </c>
      <c r="F1583">
        <v>29.34</v>
      </c>
      <c r="G1583">
        <v>29.59</v>
      </c>
      <c r="H1583">
        <v>19.065999999999999</v>
      </c>
      <c r="I1583">
        <v>0.33</v>
      </c>
      <c r="J1583">
        <v>6.7600000000000004E-3</v>
      </c>
      <c r="K1583">
        <v>1.4733333333333332E-3</v>
      </c>
      <c r="L1583">
        <v>3.3300000000000001E-3</v>
      </c>
      <c r="M1583">
        <v>1.0354000000000001</v>
      </c>
      <c r="N1583">
        <v>0.3</v>
      </c>
      <c r="R1583" s="1">
        <f t="shared" si="120"/>
        <v>65.961212121212114</v>
      </c>
      <c r="S1583" s="1">
        <f t="shared" si="121"/>
        <v>14.376161616161614</v>
      </c>
      <c r="T1583" s="1">
        <f t="shared" si="122"/>
        <v>32.492727272727272</v>
      </c>
      <c r="U1583" s="1">
        <f t="shared" si="123"/>
        <v>10102.99393939394</v>
      </c>
      <c r="V1583" s="1">
        <f t="shared" si="124"/>
        <v>2927.272727272727</v>
      </c>
    </row>
    <row r="1584" spans="1:22" x14ac:dyDescent="0.2">
      <c r="A1584">
        <v>43830</v>
      </c>
      <c r="B1584">
        <v>4</v>
      </c>
      <c r="C1584">
        <v>869</v>
      </c>
      <c r="D1584">
        <v>51</v>
      </c>
      <c r="E1584">
        <v>99</v>
      </c>
      <c r="F1584">
        <v>29.34</v>
      </c>
      <c r="G1584">
        <v>29.59</v>
      </c>
      <c r="H1584">
        <v>19.48</v>
      </c>
      <c r="I1584">
        <v>0.33</v>
      </c>
      <c r="J1584">
        <v>6.7600000000000004E-3</v>
      </c>
      <c r="K1584">
        <v>1.4733333333333332E-3</v>
      </c>
      <c r="L1584">
        <v>3.3300000000000001E-3</v>
      </c>
      <c r="M1584">
        <v>1.0354000000000001</v>
      </c>
      <c r="N1584">
        <v>0.31</v>
      </c>
      <c r="R1584" s="1">
        <f t="shared" si="120"/>
        <v>65.961212121212114</v>
      </c>
      <c r="S1584" s="1">
        <f t="shared" si="121"/>
        <v>14.376161616161614</v>
      </c>
      <c r="T1584" s="1">
        <f t="shared" si="122"/>
        <v>32.492727272727272</v>
      </c>
      <c r="U1584" s="1">
        <f t="shared" si="123"/>
        <v>10102.99393939394</v>
      </c>
      <c r="V1584" s="1">
        <f t="shared" si="124"/>
        <v>3024.8484848484845</v>
      </c>
    </row>
    <row r="1585" spans="1:22" x14ac:dyDescent="0.2">
      <c r="A1585">
        <v>43831</v>
      </c>
      <c r="B1585">
        <v>4</v>
      </c>
      <c r="C1585">
        <v>869</v>
      </c>
      <c r="D1585">
        <v>51</v>
      </c>
      <c r="E1585">
        <v>99</v>
      </c>
      <c r="F1585">
        <v>29.34</v>
      </c>
      <c r="G1585">
        <v>29.59</v>
      </c>
      <c r="H1585">
        <v>19.48</v>
      </c>
      <c r="I1585">
        <v>0.33</v>
      </c>
      <c r="J1585">
        <v>6.7600000000000004E-3</v>
      </c>
      <c r="K1585">
        <v>1.4733333333333332E-3</v>
      </c>
      <c r="L1585">
        <v>3.3300000000000001E-3</v>
      </c>
      <c r="M1585">
        <v>1.0354000000000001</v>
      </c>
      <c r="N1585">
        <v>0.31</v>
      </c>
      <c r="R1585" s="1">
        <f t="shared" si="120"/>
        <v>65.961212121212114</v>
      </c>
      <c r="S1585" s="1">
        <f t="shared" si="121"/>
        <v>14.376161616161614</v>
      </c>
      <c r="T1585" s="1">
        <f t="shared" si="122"/>
        <v>32.492727272727272</v>
      </c>
      <c r="U1585" s="1">
        <f t="shared" si="123"/>
        <v>10102.99393939394</v>
      </c>
      <c r="V1585" s="1">
        <f t="shared" si="124"/>
        <v>3024.8484848484845</v>
      </c>
    </row>
    <row r="1586" spans="1:22" x14ac:dyDescent="0.2">
      <c r="A1586">
        <v>43834</v>
      </c>
      <c r="B1586">
        <v>4</v>
      </c>
      <c r="C1586">
        <v>869</v>
      </c>
      <c r="D1586">
        <v>51</v>
      </c>
      <c r="E1586">
        <v>99</v>
      </c>
      <c r="F1586">
        <v>29.34</v>
      </c>
      <c r="G1586">
        <v>29.58</v>
      </c>
      <c r="H1586">
        <v>19.896999999999998</v>
      </c>
      <c r="I1586">
        <v>0.33</v>
      </c>
      <c r="J1586">
        <v>6.7499999999999999E-3</v>
      </c>
      <c r="K1586">
        <v>1.5111111111111111E-3</v>
      </c>
      <c r="L1586">
        <v>3.47E-3</v>
      </c>
      <c r="M1586">
        <v>1.03728</v>
      </c>
      <c r="N1586">
        <v>0.31</v>
      </c>
      <c r="R1586" s="1">
        <f t="shared" si="120"/>
        <v>65.86363636363636</v>
      </c>
      <c r="S1586" s="1">
        <f t="shared" si="121"/>
        <v>14.744781144781143</v>
      </c>
      <c r="T1586" s="1">
        <f t="shared" si="122"/>
        <v>33.858787878787872</v>
      </c>
      <c r="U1586" s="1">
        <f t="shared" si="123"/>
        <v>10121.338181818181</v>
      </c>
      <c r="V1586" s="1">
        <f t="shared" si="124"/>
        <v>3024.8484848484845</v>
      </c>
    </row>
    <row r="1587" spans="1:22" x14ac:dyDescent="0.2">
      <c r="A1587">
        <v>43835</v>
      </c>
      <c r="B1587">
        <v>4</v>
      </c>
      <c r="C1587">
        <v>869</v>
      </c>
      <c r="D1587">
        <v>51</v>
      </c>
      <c r="E1587">
        <v>99</v>
      </c>
      <c r="F1587">
        <v>29.34</v>
      </c>
      <c r="G1587">
        <v>29.58</v>
      </c>
      <c r="H1587">
        <v>19.896999999999998</v>
      </c>
      <c r="I1587">
        <v>0.33</v>
      </c>
      <c r="J1587">
        <v>6.7099999999999998E-3</v>
      </c>
      <c r="K1587">
        <v>1.5111111111111111E-3</v>
      </c>
      <c r="L1587">
        <v>3.47E-3</v>
      </c>
      <c r="M1587">
        <v>1.03728</v>
      </c>
      <c r="N1587">
        <v>0.31</v>
      </c>
      <c r="R1587" s="1">
        <f t="shared" si="120"/>
        <v>65.473333333333329</v>
      </c>
      <c r="S1587" s="1">
        <f t="shared" si="121"/>
        <v>14.744781144781143</v>
      </c>
      <c r="T1587" s="1">
        <f t="shared" si="122"/>
        <v>33.858787878787872</v>
      </c>
      <c r="U1587" s="1">
        <f t="shared" si="123"/>
        <v>10121.338181818181</v>
      </c>
      <c r="V1587" s="1">
        <f t="shared" si="124"/>
        <v>3024.8484848484845</v>
      </c>
    </row>
    <row r="1588" spans="1:22" x14ac:dyDescent="0.2">
      <c r="A1588">
        <v>43838</v>
      </c>
      <c r="B1588">
        <v>4</v>
      </c>
      <c r="C1588">
        <v>870</v>
      </c>
      <c r="D1588">
        <v>51</v>
      </c>
      <c r="E1588">
        <v>99</v>
      </c>
      <c r="F1588">
        <v>29.38</v>
      </c>
      <c r="G1588">
        <v>29.62</v>
      </c>
      <c r="H1588">
        <v>18.832999999999998</v>
      </c>
      <c r="I1588">
        <v>0.33</v>
      </c>
      <c r="J1588">
        <v>6.8100000000000001E-3</v>
      </c>
      <c r="K1588">
        <v>1.5205555555555556E-3</v>
      </c>
      <c r="L1588">
        <v>3.48E-3</v>
      </c>
      <c r="M1588">
        <v>1.03847</v>
      </c>
      <c r="N1588">
        <v>0.3</v>
      </c>
      <c r="R1588" s="1">
        <f t="shared" si="120"/>
        <v>66.449090909090913</v>
      </c>
      <c r="S1588" s="1">
        <f t="shared" si="121"/>
        <v>14.836936026936026</v>
      </c>
      <c r="T1588" s="1">
        <f t="shared" si="122"/>
        <v>33.956363636363633</v>
      </c>
      <c r="U1588" s="1">
        <f t="shared" si="123"/>
        <v>10132.949696969696</v>
      </c>
      <c r="V1588" s="1">
        <f t="shared" si="124"/>
        <v>2927.272727272727</v>
      </c>
    </row>
    <row r="1589" spans="1:22" x14ac:dyDescent="0.2">
      <c r="A1589">
        <v>43841</v>
      </c>
      <c r="B1589">
        <v>4</v>
      </c>
      <c r="C1589">
        <v>869</v>
      </c>
      <c r="D1589">
        <v>51</v>
      </c>
      <c r="E1589">
        <v>99</v>
      </c>
      <c r="F1589">
        <v>29.34</v>
      </c>
      <c r="G1589">
        <v>29.57</v>
      </c>
      <c r="H1589">
        <v>19.004999999999999</v>
      </c>
      <c r="I1589">
        <v>0.33</v>
      </c>
      <c r="J1589">
        <v>6.8500000000000002E-3</v>
      </c>
      <c r="K1589">
        <v>1.5111111111111111E-3</v>
      </c>
      <c r="L1589">
        <v>3.47E-3</v>
      </c>
      <c r="M1589">
        <v>1.03918</v>
      </c>
      <c r="N1589">
        <v>0.3</v>
      </c>
      <c r="R1589" s="1">
        <f t="shared" si="120"/>
        <v>66.839393939393929</v>
      </c>
      <c r="S1589" s="1">
        <f t="shared" si="121"/>
        <v>14.744781144781143</v>
      </c>
      <c r="T1589" s="1">
        <f t="shared" si="122"/>
        <v>33.858787878787872</v>
      </c>
      <c r="U1589" s="1">
        <f t="shared" si="123"/>
        <v>10139.877575757575</v>
      </c>
      <c r="V1589" s="1">
        <f t="shared" si="124"/>
        <v>2927.272727272727</v>
      </c>
    </row>
    <row r="1590" spans="1:22" x14ac:dyDescent="0.2">
      <c r="A1590">
        <v>43842</v>
      </c>
      <c r="B1590">
        <v>4</v>
      </c>
      <c r="C1590">
        <v>869</v>
      </c>
      <c r="D1590">
        <v>52</v>
      </c>
      <c r="E1590">
        <v>99</v>
      </c>
      <c r="F1590">
        <v>29.25</v>
      </c>
      <c r="G1590">
        <v>29.49</v>
      </c>
      <c r="H1590">
        <v>19.088000000000001</v>
      </c>
      <c r="I1590">
        <v>0.33</v>
      </c>
      <c r="J1590">
        <v>6.7799999999999996E-3</v>
      </c>
      <c r="K1590">
        <v>1.5111111111111111E-3</v>
      </c>
      <c r="L1590">
        <v>3.46E-3</v>
      </c>
      <c r="M1590">
        <v>1.03409</v>
      </c>
      <c r="N1590">
        <v>0.3</v>
      </c>
      <c r="R1590" s="1">
        <f t="shared" si="120"/>
        <v>66.156363636363636</v>
      </c>
      <c r="S1590" s="1">
        <f t="shared" si="121"/>
        <v>14.744781144781143</v>
      </c>
      <c r="T1590" s="1">
        <f t="shared" si="122"/>
        <v>33.761212121212118</v>
      </c>
      <c r="U1590" s="1">
        <f t="shared" si="123"/>
        <v>10090.211515151515</v>
      </c>
      <c r="V1590" s="1">
        <f t="shared" si="124"/>
        <v>2927.272727272727</v>
      </c>
    </row>
    <row r="1591" spans="1:22" x14ac:dyDescent="0.2">
      <c r="A1591">
        <v>43847</v>
      </c>
      <c r="B1591">
        <v>4</v>
      </c>
      <c r="C1591">
        <v>867</v>
      </c>
      <c r="D1591">
        <v>52</v>
      </c>
      <c r="E1591">
        <v>99</v>
      </c>
      <c r="F1591">
        <v>29.18</v>
      </c>
      <c r="G1591">
        <v>29.43</v>
      </c>
      <c r="H1591">
        <v>19.158999999999999</v>
      </c>
      <c r="I1591">
        <v>0.33</v>
      </c>
      <c r="J1591">
        <v>6.7400000000000003E-3</v>
      </c>
      <c r="K1591">
        <v>1.5111111111111111E-3</v>
      </c>
      <c r="L1591">
        <v>3.46E-3</v>
      </c>
      <c r="M1591">
        <v>1.0298099999999999</v>
      </c>
      <c r="N1591">
        <v>0.3</v>
      </c>
      <c r="R1591" s="1">
        <f t="shared" si="120"/>
        <v>65.766060606060606</v>
      </c>
      <c r="S1591" s="1">
        <f t="shared" si="121"/>
        <v>14.744781144781143</v>
      </c>
      <c r="T1591" s="1">
        <f t="shared" si="122"/>
        <v>33.761212121212118</v>
      </c>
      <c r="U1591" s="1">
        <f t="shared" si="123"/>
        <v>10048.449090909089</v>
      </c>
      <c r="V1591" s="1">
        <f t="shared" si="124"/>
        <v>2927.272727272727</v>
      </c>
    </row>
    <row r="1592" spans="1:22" x14ac:dyDescent="0.2">
      <c r="A1592">
        <v>43849</v>
      </c>
      <c r="B1592">
        <v>4</v>
      </c>
      <c r="C1592">
        <v>869</v>
      </c>
      <c r="D1592">
        <v>52</v>
      </c>
      <c r="E1592">
        <v>99</v>
      </c>
      <c r="F1592">
        <v>29.25</v>
      </c>
      <c r="G1592">
        <v>29.49</v>
      </c>
      <c r="H1592">
        <v>19.219000000000001</v>
      </c>
      <c r="I1592">
        <v>0.33</v>
      </c>
      <c r="J1592">
        <v>6.7799999999999996E-3</v>
      </c>
      <c r="K1592">
        <v>1.3777777777777777E-3</v>
      </c>
      <c r="L1592">
        <v>3.46E-3</v>
      </c>
      <c r="M1592">
        <v>1.03409</v>
      </c>
      <c r="N1592">
        <v>0.3</v>
      </c>
      <c r="R1592" s="1">
        <f t="shared" si="120"/>
        <v>66.156363636363636</v>
      </c>
      <c r="S1592" s="1">
        <f t="shared" si="121"/>
        <v>13.443771043771042</v>
      </c>
      <c r="T1592" s="1">
        <f t="shared" si="122"/>
        <v>33.761212121212118</v>
      </c>
      <c r="U1592" s="1">
        <f t="shared" si="123"/>
        <v>10090.211515151515</v>
      </c>
      <c r="V1592" s="1">
        <f t="shared" si="124"/>
        <v>2927.272727272727</v>
      </c>
    </row>
    <row r="1593" spans="1:22" x14ac:dyDescent="0.2">
      <c r="A1593">
        <v>43850</v>
      </c>
      <c r="B1593">
        <v>4</v>
      </c>
      <c r="C1593">
        <v>869</v>
      </c>
      <c r="D1593">
        <v>52</v>
      </c>
      <c r="E1593">
        <v>99</v>
      </c>
      <c r="F1593">
        <v>29.25</v>
      </c>
      <c r="G1593">
        <v>29.49</v>
      </c>
      <c r="H1593">
        <v>19.219000000000001</v>
      </c>
      <c r="I1593">
        <v>0.33</v>
      </c>
      <c r="J1593">
        <v>6.7799999999999996E-3</v>
      </c>
      <c r="K1593">
        <v>1.3777777777777777E-3</v>
      </c>
      <c r="L1593">
        <v>3.46E-3</v>
      </c>
      <c r="M1593">
        <v>1.03409</v>
      </c>
      <c r="N1593">
        <v>0.3</v>
      </c>
      <c r="R1593" s="1">
        <f t="shared" si="120"/>
        <v>66.156363636363636</v>
      </c>
      <c r="S1593" s="1">
        <f t="shared" si="121"/>
        <v>13.443771043771042</v>
      </c>
      <c r="T1593" s="1">
        <f t="shared" si="122"/>
        <v>33.761212121212118</v>
      </c>
      <c r="U1593" s="1">
        <f t="shared" si="123"/>
        <v>10090.211515151515</v>
      </c>
      <c r="V1593" s="1">
        <f t="shared" si="124"/>
        <v>2927.272727272727</v>
      </c>
    </row>
    <row r="1594" spans="1:22" x14ac:dyDescent="0.2">
      <c r="A1594">
        <v>43853</v>
      </c>
      <c r="B1594">
        <v>4</v>
      </c>
      <c r="C1594">
        <v>868</v>
      </c>
      <c r="D1594">
        <v>52</v>
      </c>
      <c r="E1594">
        <v>99</v>
      </c>
      <c r="F1594">
        <v>29.22</v>
      </c>
      <c r="G1594">
        <v>29.46</v>
      </c>
      <c r="H1594">
        <v>18.023</v>
      </c>
      <c r="I1594">
        <v>0.33</v>
      </c>
      <c r="J1594">
        <v>6.7299999999999999E-3</v>
      </c>
      <c r="K1594">
        <v>1.4211764705882354E-3</v>
      </c>
      <c r="L1594">
        <v>3.46E-3</v>
      </c>
      <c r="M1594">
        <v>1.0328999999999999</v>
      </c>
      <c r="N1594">
        <v>0.28000000000000003</v>
      </c>
      <c r="R1594" s="1">
        <f t="shared" si="120"/>
        <v>65.668484848484837</v>
      </c>
      <c r="S1594" s="1">
        <f t="shared" si="121"/>
        <v>13.867237076648841</v>
      </c>
      <c r="T1594" s="1">
        <f t="shared" si="122"/>
        <v>33.761212121212118</v>
      </c>
      <c r="U1594" s="1">
        <f t="shared" si="123"/>
        <v>10078.599999999999</v>
      </c>
      <c r="V1594" s="1">
        <f t="shared" si="124"/>
        <v>2732.121212121212</v>
      </c>
    </row>
    <row r="1595" spans="1:22" x14ac:dyDescent="0.2">
      <c r="A1595">
        <v>43857</v>
      </c>
      <c r="B1595">
        <v>4</v>
      </c>
      <c r="C1595">
        <v>868</v>
      </c>
      <c r="D1595">
        <v>52</v>
      </c>
      <c r="E1595">
        <v>99</v>
      </c>
      <c r="F1595">
        <v>29.22</v>
      </c>
      <c r="G1595">
        <v>29.53</v>
      </c>
      <c r="H1595">
        <v>18.155999999999999</v>
      </c>
      <c r="I1595">
        <v>0.33</v>
      </c>
      <c r="J1595">
        <v>6.77E-3</v>
      </c>
      <c r="K1595">
        <v>1.3866666666666665E-3</v>
      </c>
      <c r="L1595">
        <v>3.6099999999999999E-3</v>
      </c>
      <c r="M1595">
        <v>1.0353699999999999</v>
      </c>
      <c r="N1595">
        <v>0.28000000000000003</v>
      </c>
      <c r="R1595" s="1">
        <f t="shared" si="120"/>
        <v>66.058787878787882</v>
      </c>
      <c r="S1595" s="1">
        <f t="shared" si="121"/>
        <v>13.530505050505047</v>
      </c>
      <c r="T1595" s="1">
        <f t="shared" si="122"/>
        <v>35.224848484848479</v>
      </c>
      <c r="U1595" s="1">
        <f t="shared" si="123"/>
        <v>10102.70121212121</v>
      </c>
      <c r="V1595" s="1">
        <f t="shared" si="124"/>
        <v>2732.121212121212</v>
      </c>
    </row>
    <row r="1596" spans="1:22" x14ac:dyDescent="0.2">
      <c r="A1596">
        <v>43859</v>
      </c>
      <c r="B1596">
        <v>4</v>
      </c>
      <c r="C1596">
        <v>868</v>
      </c>
      <c r="D1596">
        <v>52</v>
      </c>
      <c r="E1596">
        <v>99</v>
      </c>
      <c r="F1596">
        <v>29.22</v>
      </c>
      <c r="G1596">
        <v>29.46</v>
      </c>
      <c r="H1596">
        <v>18.625</v>
      </c>
      <c r="I1596">
        <v>0.33</v>
      </c>
      <c r="J1596">
        <v>6.6499999999999997E-3</v>
      </c>
      <c r="K1596">
        <v>1.3777777777777777E-3</v>
      </c>
      <c r="L1596">
        <v>3.5999999999999999E-3</v>
      </c>
      <c r="M1596">
        <v>1.03288</v>
      </c>
      <c r="N1596">
        <v>0.28999999999999998</v>
      </c>
      <c r="R1596" s="1">
        <f t="shared" si="120"/>
        <v>64.887878787878776</v>
      </c>
      <c r="S1596" s="1">
        <f t="shared" si="121"/>
        <v>13.443771043771042</v>
      </c>
      <c r="T1596" s="1">
        <f t="shared" si="122"/>
        <v>35.127272727272725</v>
      </c>
      <c r="U1596" s="1">
        <f t="shared" si="123"/>
        <v>10078.404848484848</v>
      </c>
      <c r="V1596" s="1">
        <f t="shared" si="124"/>
        <v>2829.6969696969695</v>
      </c>
    </row>
    <row r="1597" spans="1:22" x14ac:dyDescent="0.2">
      <c r="A1597">
        <v>43860</v>
      </c>
      <c r="B1597">
        <v>4</v>
      </c>
      <c r="C1597">
        <v>868</v>
      </c>
      <c r="D1597">
        <v>52</v>
      </c>
      <c r="E1597">
        <v>99</v>
      </c>
      <c r="F1597">
        <v>29.22</v>
      </c>
      <c r="G1597">
        <v>29.46</v>
      </c>
      <c r="H1597">
        <v>18.625</v>
      </c>
      <c r="I1597">
        <v>0.33</v>
      </c>
      <c r="J1597">
        <v>6.6499999999999997E-3</v>
      </c>
      <c r="K1597">
        <v>1.5111111111111111E-3</v>
      </c>
      <c r="L1597">
        <v>3.5999999999999999E-3</v>
      </c>
      <c r="M1597">
        <v>1.03288</v>
      </c>
      <c r="N1597">
        <v>0.28999999999999998</v>
      </c>
      <c r="R1597" s="1">
        <f t="shared" si="120"/>
        <v>64.887878787878776</v>
      </c>
      <c r="S1597" s="1">
        <f t="shared" si="121"/>
        <v>14.744781144781143</v>
      </c>
      <c r="T1597" s="1">
        <f t="shared" si="122"/>
        <v>35.127272727272725</v>
      </c>
      <c r="U1597" s="1">
        <f t="shared" si="123"/>
        <v>10078.404848484848</v>
      </c>
      <c r="V1597" s="1">
        <f t="shared" si="124"/>
        <v>2829.6969696969695</v>
      </c>
    </row>
    <row r="1598" spans="1:22" x14ac:dyDescent="0.2">
      <c r="A1598">
        <v>43861</v>
      </c>
      <c r="B1598">
        <v>4</v>
      </c>
      <c r="C1598">
        <v>868</v>
      </c>
      <c r="D1598">
        <v>52</v>
      </c>
      <c r="E1598">
        <v>99</v>
      </c>
      <c r="F1598">
        <v>29.22</v>
      </c>
      <c r="G1598">
        <v>29.46</v>
      </c>
      <c r="H1598">
        <v>18.725999999999999</v>
      </c>
      <c r="I1598">
        <v>0.33</v>
      </c>
      <c r="J1598">
        <v>6.7000000000000002E-3</v>
      </c>
      <c r="K1598">
        <v>1.3777777777777777E-3</v>
      </c>
      <c r="L1598">
        <v>3.5999999999999999E-3</v>
      </c>
      <c r="M1598">
        <v>1.03288</v>
      </c>
      <c r="N1598">
        <v>0.28999999999999998</v>
      </c>
      <c r="R1598" s="1">
        <f t="shared" si="120"/>
        <v>65.375757575757575</v>
      </c>
      <c r="S1598" s="1">
        <f t="shared" si="121"/>
        <v>13.443771043771042</v>
      </c>
      <c r="T1598" s="1">
        <f t="shared" si="122"/>
        <v>35.127272727272725</v>
      </c>
      <c r="U1598" s="1">
        <f t="shared" si="123"/>
        <v>10078.404848484848</v>
      </c>
      <c r="V1598" s="1">
        <f t="shared" si="124"/>
        <v>2829.6969696969695</v>
      </c>
    </row>
    <row r="1599" spans="1:22" x14ac:dyDescent="0.2">
      <c r="A1599">
        <v>43863</v>
      </c>
      <c r="B1599">
        <v>4</v>
      </c>
      <c r="C1599">
        <v>868</v>
      </c>
      <c r="D1599">
        <v>52</v>
      </c>
      <c r="E1599">
        <v>99</v>
      </c>
      <c r="F1599">
        <v>29.22</v>
      </c>
      <c r="G1599">
        <v>29.53</v>
      </c>
      <c r="H1599">
        <v>18.516999999999999</v>
      </c>
      <c r="I1599">
        <v>0.33</v>
      </c>
      <c r="J1599">
        <v>6.7400000000000003E-3</v>
      </c>
      <c r="K1599">
        <v>1.3866666666666665E-3</v>
      </c>
      <c r="L1599">
        <v>3.6099999999999999E-3</v>
      </c>
      <c r="M1599">
        <v>1.0353699999999999</v>
      </c>
      <c r="N1599">
        <v>0.28999999999999998</v>
      </c>
      <c r="R1599" s="1">
        <f t="shared" si="120"/>
        <v>65.766060606060606</v>
      </c>
      <c r="S1599" s="1">
        <f t="shared" si="121"/>
        <v>13.530505050505047</v>
      </c>
      <c r="T1599" s="1">
        <f t="shared" si="122"/>
        <v>35.224848484848479</v>
      </c>
      <c r="U1599" s="1">
        <f t="shared" si="123"/>
        <v>10102.70121212121</v>
      </c>
      <c r="V1599" s="1">
        <f t="shared" si="124"/>
        <v>2829.6969696969695</v>
      </c>
    </row>
    <row r="1600" spans="1:22" x14ac:dyDescent="0.2">
      <c r="A1600">
        <v>43873</v>
      </c>
      <c r="B1600">
        <v>4</v>
      </c>
      <c r="C1600">
        <v>868</v>
      </c>
      <c r="D1600">
        <v>52</v>
      </c>
      <c r="E1600">
        <v>99</v>
      </c>
      <c r="F1600">
        <v>29.22</v>
      </c>
      <c r="G1600">
        <v>29.46</v>
      </c>
      <c r="H1600">
        <v>18.809999999999999</v>
      </c>
      <c r="I1600">
        <v>0.33</v>
      </c>
      <c r="J1600">
        <v>6.77E-3</v>
      </c>
      <c r="K1600">
        <v>1.4638888888888887E-3</v>
      </c>
      <c r="L1600">
        <v>3.5999999999999999E-3</v>
      </c>
      <c r="M1600">
        <v>1.03287</v>
      </c>
      <c r="N1600">
        <v>0.28999999999999998</v>
      </c>
      <c r="R1600" s="1">
        <f t="shared" si="120"/>
        <v>66.058787878787882</v>
      </c>
      <c r="S1600" s="1">
        <f t="shared" si="121"/>
        <v>14.284006734006732</v>
      </c>
      <c r="T1600" s="1">
        <f t="shared" si="122"/>
        <v>35.127272727272725</v>
      </c>
      <c r="U1600" s="1">
        <f t="shared" si="123"/>
        <v>10078.307272727272</v>
      </c>
      <c r="V1600" s="1">
        <f t="shared" si="124"/>
        <v>2829.6969696969695</v>
      </c>
    </row>
    <row r="1601" spans="1:22" x14ac:dyDescent="0.2">
      <c r="A1601">
        <v>43874</v>
      </c>
      <c r="B1601">
        <v>4</v>
      </c>
      <c r="C1601">
        <v>869</v>
      </c>
      <c r="D1601">
        <v>52</v>
      </c>
      <c r="E1601">
        <v>99</v>
      </c>
      <c r="F1601">
        <v>29.25</v>
      </c>
      <c r="G1601">
        <v>29.48</v>
      </c>
      <c r="H1601">
        <v>18.809999999999999</v>
      </c>
      <c r="I1601">
        <v>0.33</v>
      </c>
      <c r="J1601">
        <v>6.7299999999999999E-3</v>
      </c>
      <c r="K1601">
        <v>1.5111111111111111E-3</v>
      </c>
      <c r="L1601">
        <v>3.6099999999999999E-3</v>
      </c>
      <c r="M1601">
        <v>1.0359700000000001</v>
      </c>
      <c r="N1601">
        <v>0.28999999999999998</v>
      </c>
      <c r="R1601" s="1">
        <f t="shared" si="120"/>
        <v>65.668484848484837</v>
      </c>
      <c r="S1601" s="1">
        <f t="shared" si="121"/>
        <v>14.744781144781143</v>
      </c>
      <c r="T1601" s="1">
        <f t="shared" si="122"/>
        <v>35.224848484848479</v>
      </c>
      <c r="U1601" s="1">
        <f t="shared" si="123"/>
        <v>10108.555757575758</v>
      </c>
      <c r="V1601" s="1">
        <f t="shared" si="124"/>
        <v>2829.6969696969695</v>
      </c>
    </row>
    <row r="1602" spans="1:22" x14ac:dyDescent="0.2">
      <c r="A1602">
        <v>43881</v>
      </c>
      <c r="B1602">
        <v>4</v>
      </c>
      <c r="C1602">
        <v>868</v>
      </c>
      <c r="D1602">
        <v>52</v>
      </c>
      <c r="E1602">
        <v>99</v>
      </c>
      <c r="F1602">
        <v>29.22</v>
      </c>
      <c r="G1602">
        <v>29.46</v>
      </c>
      <c r="H1602">
        <v>18.574000000000002</v>
      </c>
      <c r="I1602">
        <v>0.33</v>
      </c>
      <c r="J1602">
        <v>6.7999999999999996E-3</v>
      </c>
      <c r="K1602">
        <v>1.4222222222222223E-3</v>
      </c>
      <c r="L1602">
        <v>3.32E-3</v>
      </c>
      <c r="M1602">
        <v>1.0329200000000001</v>
      </c>
      <c r="N1602">
        <v>0.28999999999999998</v>
      </c>
      <c r="R1602" s="1">
        <f t="shared" ref="R1602:R1665" si="125">J1602/$I1602*3220</f>
        <v>66.351515151515144</v>
      </c>
      <c r="S1602" s="1">
        <f t="shared" ref="S1602:S1665" si="126">K1602/$I1602*3220</f>
        <v>13.877441077441077</v>
      </c>
      <c r="T1602" s="1">
        <f t="shared" ref="T1602:T1665" si="127">L1602/$I1602*3220</f>
        <v>32.395151515151511</v>
      </c>
      <c r="U1602" s="1">
        <f t="shared" ref="U1602:U1665" si="128">M1602/$I1602*3220</f>
        <v>10078.795151515151</v>
      </c>
      <c r="V1602" s="1">
        <f t="shared" ref="V1602:V1665" si="129">N1602/$I1602*3220</f>
        <v>2829.6969696969695</v>
      </c>
    </row>
    <row r="1603" spans="1:22" x14ac:dyDescent="0.2">
      <c r="A1603">
        <v>43883</v>
      </c>
      <c r="B1603">
        <v>4</v>
      </c>
      <c r="C1603">
        <v>869</v>
      </c>
      <c r="D1603">
        <v>52</v>
      </c>
      <c r="E1603">
        <v>99</v>
      </c>
      <c r="F1603">
        <v>29.25</v>
      </c>
      <c r="G1603">
        <v>29.49</v>
      </c>
      <c r="H1603">
        <v>18.631</v>
      </c>
      <c r="I1603">
        <v>0.33</v>
      </c>
      <c r="J1603">
        <v>6.8300000000000001E-3</v>
      </c>
      <c r="K1603">
        <v>1.4222222222222223E-3</v>
      </c>
      <c r="L1603">
        <v>3.32E-3</v>
      </c>
      <c r="M1603">
        <v>1.0341100000000001</v>
      </c>
      <c r="N1603">
        <v>0.28999999999999998</v>
      </c>
      <c r="R1603" s="1">
        <f t="shared" si="125"/>
        <v>66.644242424242421</v>
      </c>
      <c r="S1603" s="1">
        <f t="shared" si="126"/>
        <v>13.877441077441077</v>
      </c>
      <c r="T1603" s="1">
        <f t="shared" si="127"/>
        <v>32.395151515151511</v>
      </c>
      <c r="U1603" s="1">
        <f t="shared" si="128"/>
        <v>10090.406666666666</v>
      </c>
      <c r="V1603" s="1">
        <f t="shared" si="129"/>
        <v>2829.6969696969695</v>
      </c>
    </row>
    <row r="1604" spans="1:22" x14ac:dyDescent="0.2">
      <c r="A1604">
        <v>43884</v>
      </c>
      <c r="B1604">
        <v>4</v>
      </c>
      <c r="C1604">
        <v>869</v>
      </c>
      <c r="D1604">
        <v>52</v>
      </c>
      <c r="E1604">
        <v>99</v>
      </c>
      <c r="F1604">
        <v>29.25</v>
      </c>
      <c r="G1604">
        <v>29.49</v>
      </c>
      <c r="H1604">
        <v>18.631</v>
      </c>
      <c r="I1604">
        <v>0.33</v>
      </c>
      <c r="J1604">
        <v>6.8300000000000001E-3</v>
      </c>
      <c r="K1604">
        <v>1.2916666666666667E-3</v>
      </c>
      <c r="L1604">
        <v>3.32E-3</v>
      </c>
      <c r="M1604">
        <v>1.0341100000000001</v>
      </c>
      <c r="N1604">
        <v>0.28999999999999998</v>
      </c>
      <c r="R1604" s="1">
        <f t="shared" si="125"/>
        <v>66.644242424242421</v>
      </c>
      <c r="S1604" s="1">
        <f t="shared" si="126"/>
        <v>12.603535353535353</v>
      </c>
      <c r="T1604" s="1">
        <f t="shared" si="127"/>
        <v>32.395151515151511</v>
      </c>
      <c r="U1604" s="1">
        <f t="shared" si="128"/>
        <v>10090.406666666666</v>
      </c>
      <c r="V1604" s="1">
        <f t="shared" si="129"/>
        <v>2829.6969696969695</v>
      </c>
    </row>
    <row r="1605" spans="1:22" x14ac:dyDescent="0.2">
      <c r="A1605">
        <v>43885</v>
      </c>
      <c r="B1605">
        <v>4</v>
      </c>
      <c r="C1605">
        <v>868</v>
      </c>
      <c r="D1605">
        <v>52</v>
      </c>
      <c r="E1605">
        <v>99</v>
      </c>
      <c r="F1605">
        <v>29.22</v>
      </c>
      <c r="G1605">
        <v>29.46</v>
      </c>
      <c r="H1605">
        <v>19.414999999999999</v>
      </c>
      <c r="I1605">
        <v>0.33</v>
      </c>
      <c r="J1605">
        <v>6.7999999999999996E-3</v>
      </c>
      <c r="K1605">
        <v>1.2435294117647058E-3</v>
      </c>
      <c r="L1605">
        <v>3.32E-3</v>
      </c>
      <c r="M1605">
        <v>1.0329200000000001</v>
      </c>
      <c r="N1605">
        <v>0.3</v>
      </c>
      <c r="R1605" s="1">
        <f t="shared" si="125"/>
        <v>66.351515151515144</v>
      </c>
      <c r="S1605" s="1">
        <f t="shared" si="126"/>
        <v>12.133832442067735</v>
      </c>
      <c r="T1605" s="1">
        <f t="shared" si="127"/>
        <v>32.395151515151511</v>
      </c>
      <c r="U1605" s="1">
        <f t="shared" si="128"/>
        <v>10078.795151515151</v>
      </c>
      <c r="V1605" s="1">
        <f t="shared" si="129"/>
        <v>2927.272727272727</v>
      </c>
    </row>
    <row r="1606" spans="1:22" x14ac:dyDescent="0.2">
      <c r="A1606">
        <v>43888</v>
      </c>
      <c r="B1606">
        <v>4</v>
      </c>
      <c r="C1606">
        <v>868</v>
      </c>
      <c r="D1606">
        <v>52</v>
      </c>
      <c r="E1606">
        <v>99</v>
      </c>
      <c r="F1606">
        <v>29.22</v>
      </c>
      <c r="G1606">
        <v>29.45</v>
      </c>
      <c r="H1606">
        <v>19.518000000000001</v>
      </c>
      <c r="I1606">
        <v>0.33</v>
      </c>
      <c r="J1606">
        <v>6.7000000000000002E-3</v>
      </c>
      <c r="K1606">
        <v>1.2023529411764704E-3</v>
      </c>
      <c r="L1606">
        <v>3.31E-3</v>
      </c>
      <c r="M1606">
        <v>1.0348200000000001</v>
      </c>
      <c r="N1606">
        <v>0.3</v>
      </c>
      <c r="R1606" s="1">
        <f t="shared" si="125"/>
        <v>65.375757575757575</v>
      </c>
      <c r="S1606" s="1">
        <f t="shared" si="126"/>
        <v>11.732049910873437</v>
      </c>
      <c r="T1606" s="1">
        <f t="shared" si="127"/>
        <v>32.297575757575757</v>
      </c>
      <c r="U1606" s="1">
        <f t="shared" si="128"/>
        <v>10097.334545454545</v>
      </c>
      <c r="V1606" s="1">
        <f t="shared" si="129"/>
        <v>2927.272727272727</v>
      </c>
    </row>
    <row r="1607" spans="1:22" x14ac:dyDescent="0.2">
      <c r="A1607">
        <v>43889</v>
      </c>
      <c r="B1607">
        <v>4</v>
      </c>
      <c r="C1607">
        <v>868</v>
      </c>
      <c r="D1607">
        <v>52</v>
      </c>
      <c r="E1607">
        <v>99</v>
      </c>
      <c r="F1607">
        <v>29.22</v>
      </c>
      <c r="G1607">
        <v>29.45</v>
      </c>
      <c r="H1607">
        <v>19.518000000000001</v>
      </c>
      <c r="I1607">
        <v>0.33</v>
      </c>
      <c r="J1607">
        <v>6.7200000000000003E-3</v>
      </c>
      <c r="K1607">
        <v>1.3323529411764705E-3</v>
      </c>
      <c r="L1607">
        <v>3.31E-3</v>
      </c>
      <c r="M1607">
        <v>1.0348200000000001</v>
      </c>
      <c r="N1607">
        <v>0.3</v>
      </c>
      <c r="R1607" s="1">
        <f t="shared" si="125"/>
        <v>65.570909090909097</v>
      </c>
      <c r="S1607" s="1">
        <f t="shared" si="126"/>
        <v>13.000534759358287</v>
      </c>
      <c r="T1607" s="1">
        <f t="shared" si="127"/>
        <v>32.297575757575757</v>
      </c>
      <c r="U1607" s="1">
        <f t="shared" si="128"/>
        <v>10097.334545454545</v>
      </c>
      <c r="V1607" s="1">
        <f t="shared" si="129"/>
        <v>2927.272727272727</v>
      </c>
    </row>
    <row r="1608" spans="1:22" x14ac:dyDescent="0.2">
      <c r="A1608">
        <v>43895</v>
      </c>
      <c r="B1608">
        <v>4</v>
      </c>
      <c r="C1608">
        <v>868</v>
      </c>
      <c r="D1608">
        <v>52</v>
      </c>
      <c r="E1608">
        <v>99</v>
      </c>
      <c r="F1608">
        <v>29.22</v>
      </c>
      <c r="G1608">
        <v>29.45</v>
      </c>
      <c r="H1608">
        <v>18.391999999999999</v>
      </c>
      <c r="I1608">
        <v>0.33</v>
      </c>
      <c r="J1608">
        <v>6.77E-3</v>
      </c>
      <c r="K1608">
        <v>1.4222222222222223E-3</v>
      </c>
      <c r="L1608">
        <v>3.46E-3</v>
      </c>
      <c r="M1608">
        <v>1.0347999999999999</v>
      </c>
      <c r="N1608">
        <v>0.28999999999999998</v>
      </c>
      <c r="R1608" s="1">
        <f t="shared" si="125"/>
        <v>66.058787878787882</v>
      </c>
      <c r="S1608" s="1">
        <f t="shared" si="126"/>
        <v>13.877441077441077</v>
      </c>
      <c r="T1608" s="1">
        <f t="shared" si="127"/>
        <v>33.761212121212118</v>
      </c>
      <c r="U1608" s="1">
        <f t="shared" si="128"/>
        <v>10097.139393939393</v>
      </c>
      <c r="V1608" s="1">
        <f t="shared" si="129"/>
        <v>2829.6969696969695</v>
      </c>
    </row>
    <row r="1609" spans="1:22" x14ac:dyDescent="0.2">
      <c r="A1609">
        <v>43896</v>
      </c>
      <c r="B1609">
        <v>4</v>
      </c>
      <c r="C1609">
        <v>868</v>
      </c>
      <c r="D1609">
        <v>52</v>
      </c>
      <c r="E1609">
        <v>99</v>
      </c>
      <c r="F1609">
        <v>29.22</v>
      </c>
      <c r="G1609">
        <v>29.45</v>
      </c>
      <c r="H1609">
        <v>18.847000000000001</v>
      </c>
      <c r="I1609">
        <v>0.33</v>
      </c>
      <c r="J1609">
        <v>6.7499999999999999E-3</v>
      </c>
      <c r="K1609">
        <v>1.4222222222222223E-3</v>
      </c>
      <c r="L1609">
        <v>3.46E-3</v>
      </c>
      <c r="M1609">
        <v>1.0347999999999999</v>
      </c>
      <c r="N1609">
        <v>0.28999999999999998</v>
      </c>
      <c r="R1609" s="1">
        <f t="shared" si="125"/>
        <v>65.86363636363636</v>
      </c>
      <c r="S1609" s="1">
        <f t="shared" si="126"/>
        <v>13.877441077441077</v>
      </c>
      <c r="T1609" s="1">
        <f t="shared" si="127"/>
        <v>33.761212121212118</v>
      </c>
      <c r="U1609" s="1">
        <f t="shared" si="128"/>
        <v>10097.139393939393</v>
      </c>
      <c r="V1609" s="1">
        <f t="shared" si="129"/>
        <v>2829.6969696969695</v>
      </c>
    </row>
    <row r="1610" spans="1:22" x14ac:dyDescent="0.2">
      <c r="A1610">
        <v>43904</v>
      </c>
      <c r="B1610">
        <v>4</v>
      </c>
      <c r="C1610">
        <v>869</v>
      </c>
      <c r="D1610">
        <v>52</v>
      </c>
      <c r="E1610">
        <v>99</v>
      </c>
      <c r="F1610">
        <v>29.25</v>
      </c>
      <c r="G1610">
        <v>29.47</v>
      </c>
      <c r="H1610">
        <v>18.318000000000001</v>
      </c>
      <c r="I1610">
        <v>0.33</v>
      </c>
      <c r="J1610">
        <v>6.8500000000000002E-3</v>
      </c>
      <c r="K1610">
        <v>1.6900000000000001E-3</v>
      </c>
      <c r="L1610">
        <v>3.6099999999999999E-3</v>
      </c>
      <c r="M1610">
        <v>1.0378700000000001</v>
      </c>
      <c r="N1610">
        <v>0.28999999999999998</v>
      </c>
      <c r="R1610" s="1">
        <f t="shared" si="125"/>
        <v>66.839393939393929</v>
      </c>
      <c r="S1610" s="1">
        <f t="shared" si="126"/>
        <v>16.490303030303028</v>
      </c>
      <c r="T1610" s="1">
        <f t="shared" si="127"/>
        <v>35.224848484848479</v>
      </c>
      <c r="U1610" s="1">
        <f t="shared" si="128"/>
        <v>10127.095151515152</v>
      </c>
      <c r="V1610" s="1">
        <f t="shared" si="129"/>
        <v>2829.6969696969695</v>
      </c>
    </row>
    <row r="1611" spans="1:22" x14ac:dyDescent="0.2">
      <c r="A1611">
        <v>43907</v>
      </c>
      <c r="B1611">
        <v>4</v>
      </c>
      <c r="C1611">
        <v>869</v>
      </c>
      <c r="D1611">
        <v>52</v>
      </c>
      <c r="E1611">
        <v>99</v>
      </c>
      <c r="F1611">
        <v>29.25</v>
      </c>
      <c r="G1611">
        <v>29.48</v>
      </c>
      <c r="H1611">
        <v>18.597000000000001</v>
      </c>
      <c r="I1611">
        <v>0.33</v>
      </c>
      <c r="J1611">
        <v>6.7799999999999996E-3</v>
      </c>
      <c r="K1611">
        <v>1.73E-3</v>
      </c>
      <c r="L1611">
        <v>3.6099999999999999E-3</v>
      </c>
      <c r="M1611">
        <v>1.0359700000000001</v>
      </c>
      <c r="N1611">
        <v>0.28999999999999998</v>
      </c>
      <c r="R1611" s="1">
        <f t="shared" si="125"/>
        <v>66.156363636363636</v>
      </c>
      <c r="S1611" s="1">
        <f t="shared" si="126"/>
        <v>16.880606060606059</v>
      </c>
      <c r="T1611" s="1">
        <f t="shared" si="127"/>
        <v>35.224848484848479</v>
      </c>
      <c r="U1611" s="1">
        <f t="shared" si="128"/>
        <v>10108.555757575758</v>
      </c>
      <c r="V1611" s="1">
        <f t="shared" si="129"/>
        <v>2829.6969696969695</v>
      </c>
    </row>
    <row r="1612" spans="1:22" x14ac:dyDescent="0.2">
      <c r="A1612">
        <v>43910</v>
      </c>
      <c r="B1612">
        <v>4</v>
      </c>
      <c r="C1612">
        <v>869</v>
      </c>
      <c r="D1612">
        <v>52</v>
      </c>
      <c r="E1612">
        <v>99</v>
      </c>
      <c r="F1612">
        <v>29.25</v>
      </c>
      <c r="G1612">
        <v>29.55</v>
      </c>
      <c r="H1612">
        <v>18.902000000000001</v>
      </c>
      <c r="I1612">
        <v>0.33</v>
      </c>
      <c r="J1612">
        <v>6.8199999999999997E-3</v>
      </c>
      <c r="K1612">
        <v>1.73E-3</v>
      </c>
      <c r="L1612">
        <v>3.62E-3</v>
      </c>
      <c r="M1612">
        <v>1.03847</v>
      </c>
      <c r="N1612">
        <v>0.3</v>
      </c>
      <c r="R1612" s="1">
        <f t="shared" si="125"/>
        <v>66.546666666666653</v>
      </c>
      <c r="S1612" s="1">
        <f t="shared" si="126"/>
        <v>16.880606060606059</v>
      </c>
      <c r="T1612" s="1">
        <f t="shared" si="127"/>
        <v>35.322424242424241</v>
      </c>
      <c r="U1612" s="1">
        <f t="shared" si="128"/>
        <v>10132.949696969696</v>
      </c>
      <c r="V1612" s="1">
        <f t="shared" si="129"/>
        <v>2927.272727272727</v>
      </c>
    </row>
    <row r="1613" spans="1:22" x14ac:dyDescent="0.2">
      <c r="A1613">
        <v>43912</v>
      </c>
      <c r="B1613">
        <v>4</v>
      </c>
      <c r="C1613">
        <v>868</v>
      </c>
      <c r="D1613">
        <v>52</v>
      </c>
      <c r="E1613">
        <v>99</v>
      </c>
      <c r="F1613">
        <v>29.22</v>
      </c>
      <c r="G1613">
        <v>29.45</v>
      </c>
      <c r="H1613">
        <v>19.059999999999999</v>
      </c>
      <c r="I1613">
        <v>0.33</v>
      </c>
      <c r="J1613">
        <v>6.7200000000000003E-3</v>
      </c>
      <c r="K1613">
        <v>1.73E-3</v>
      </c>
      <c r="L1613">
        <v>3.7499999999999999E-3</v>
      </c>
      <c r="M1613">
        <v>1.0347599999999999</v>
      </c>
      <c r="N1613">
        <v>0.3</v>
      </c>
      <c r="R1613" s="1">
        <f t="shared" si="125"/>
        <v>65.570909090909097</v>
      </c>
      <c r="S1613" s="1">
        <f t="shared" si="126"/>
        <v>16.880606060606059</v>
      </c>
      <c r="T1613" s="1">
        <f t="shared" si="127"/>
        <v>36.590909090909086</v>
      </c>
      <c r="U1613" s="1">
        <f t="shared" si="128"/>
        <v>10096.749090909088</v>
      </c>
      <c r="V1613" s="1">
        <f t="shared" si="129"/>
        <v>2927.272727272727</v>
      </c>
    </row>
    <row r="1614" spans="1:22" x14ac:dyDescent="0.2">
      <c r="A1614">
        <v>43913</v>
      </c>
      <c r="B1614">
        <v>4</v>
      </c>
      <c r="C1614">
        <v>870</v>
      </c>
      <c r="D1614">
        <v>52</v>
      </c>
      <c r="E1614">
        <v>99</v>
      </c>
      <c r="F1614">
        <v>29.29</v>
      </c>
      <c r="G1614">
        <v>29.51</v>
      </c>
      <c r="H1614">
        <v>19.059999999999999</v>
      </c>
      <c r="I1614">
        <v>0.33</v>
      </c>
      <c r="J1614">
        <v>6.8100000000000001E-3</v>
      </c>
      <c r="K1614">
        <v>1.6900000000000001E-3</v>
      </c>
      <c r="L1614">
        <v>3.7499999999999999E-3</v>
      </c>
      <c r="M1614">
        <v>1.03714</v>
      </c>
      <c r="N1614">
        <v>0.3</v>
      </c>
      <c r="R1614" s="1">
        <f t="shared" si="125"/>
        <v>66.449090909090913</v>
      </c>
      <c r="S1614" s="1">
        <f t="shared" si="126"/>
        <v>16.490303030303028</v>
      </c>
      <c r="T1614" s="1">
        <f t="shared" si="127"/>
        <v>36.590909090909086</v>
      </c>
      <c r="U1614" s="1">
        <f t="shared" si="128"/>
        <v>10119.97212121212</v>
      </c>
      <c r="V1614" s="1">
        <f t="shared" si="129"/>
        <v>2927.272727272727</v>
      </c>
    </row>
    <row r="1615" spans="1:22" x14ac:dyDescent="0.2">
      <c r="A1615">
        <v>43920</v>
      </c>
      <c r="B1615">
        <v>4</v>
      </c>
      <c r="C1615">
        <v>868</v>
      </c>
      <c r="D1615">
        <v>52</v>
      </c>
      <c r="E1615">
        <v>99</v>
      </c>
      <c r="F1615">
        <v>29.22</v>
      </c>
      <c r="G1615">
        <v>29.46</v>
      </c>
      <c r="H1615">
        <v>18.911000000000001</v>
      </c>
      <c r="I1615">
        <v>0.33</v>
      </c>
      <c r="J1615">
        <v>6.9199999999999999E-3</v>
      </c>
      <c r="K1615">
        <v>1.6361111111111112E-3</v>
      </c>
      <c r="L1615">
        <v>3.5999999999999999E-3</v>
      </c>
      <c r="M1615">
        <v>1.0309699999999999</v>
      </c>
      <c r="N1615">
        <v>0.3</v>
      </c>
      <c r="R1615" s="1">
        <f t="shared" si="125"/>
        <v>67.522424242424236</v>
      </c>
      <c r="S1615" s="1">
        <f t="shared" si="126"/>
        <v>15.964478114478116</v>
      </c>
      <c r="T1615" s="1">
        <f t="shared" si="127"/>
        <v>35.127272727272725</v>
      </c>
      <c r="U1615" s="1">
        <f t="shared" si="128"/>
        <v>10059.767878787878</v>
      </c>
      <c r="V1615" s="1">
        <f t="shared" si="129"/>
        <v>2927.272727272727</v>
      </c>
    </row>
    <row r="1616" spans="1:22" x14ac:dyDescent="0.2">
      <c r="A1616">
        <v>43924</v>
      </c>
      <c r="B1616">
        <v>4</v>
      </c>
      <c r="C1616">
        <v>869</v>
      </c>
      <c r="D1616">
        <v>52</v>
      </c>
      <c r="E1616">
        <v>99</v>
      </c>
      <c r="F1616">
        <v>29.25</v>
      </c>
      <c r="G1616">
        <v>29.51</v>
      </c>
      <c r="H1616">
        <v>17.645</v>
      </c>
      <c r="I1616">
        <v>0.33</v>
      </c>
      <c r="J1616">
        <v>6.9300000000000004E-3</v>
      </c>
      <c r="K1616">
        <v>1.6876470588235296E-3</v>
      </c>
      <c r="L1616">
        <v>3.6099999999999999E-3</v>
      </c>
      <c r="M1616">
        <v>1.0302500000000001</v>
      </c>
      <c r="N1616">
        <v>0.28000000000000003</v>
      </c>
      <c r="R1616" s="1">
        <f t="shared" si="125"/>
        <v>67.62</v>
      </c>
      <c r="S1616" s="1">
        <f t="shared" si="126"/>
        <v>16.4673440285205</v>
      </c>
      <c r="T1616" s="1">
        <f t="shared" si="127"/>
        <v>35.224848484848479</v>
      </c>
      <c r="U1616" s="1">
        <f t="shared" si="128"/>
        <v>10052.742424242424</v>
      </c>
      <c r="V1616" s="1">
        <f t="shared" si="129"/>
        <v>2732.121212121212</v>
      </c>
    </row>
    <row r="1617" spans="1:22" x14ac:dyDescent="0.2">
      <c r="A1617">
        <v>43927</v>
      </c>
      <c r="B1617">
        <v>4</v>
      </c>
      <c r="C1617">
        <v>869</v>
      </c>
      <c r="D1617">
        <v>52</v>
      </c>
      <c r="E1617">
        <v>99</v>
      </c>
      <c r="F1617">
        <v>29.25</v>
      </c>
      <c r="G1617">
        <v>29.51</v>
      </c>
      <c r="H1617">
        <v>19.021000000000001</v>
      </c>
      <c r="I1617">
        <v>0.33</v>
      </c>
      <c r="J1617">
        <v>6.9300000000000004E-3</v>
      </c>
      <c r="K1617">
        <v>1.7764705882352943E-3</v>
      </c>
      <c r="L1617">
        <v>3.6099999999999999E-3</v>
      </c>
      <c r="M1617">
        <v>1.0302500000000001</v>
      </c>
      <c r="N1617">
        <v>0.3</v>
      </c>
      <c r="R1617" s="1">
        <f t="shared" si="125"/>
        <v>67.62</v>
      </c>
      <c r="S1617" s="1">
        <f t="shared" si="126"/>
        <v>17.334046345811053</v>
      </c>
      <c r="T1617" s="1">
        <f t="shared" si="127"/>
        <v>35.224848484848479</v>
      </c>
      <c r="U1617" s="1">
        <f t="shared" si="128"/>
        <v>10052.742424242424</v>
      </c>
      <c r="V1617" s="1">
        <f t="shared" si="129"/>
        <v>2927.272727272727</v>
      </c>
    </row>
    <row r="1618" spans="1:22" x14ac:dyDescent="0.2">
      <c r="A1618">
        <v>43928</v>
      </c>
      <c r="B1618">
        <v>4</v>
      </c>
      <c r="C1618">
        <v>868</v>
      </c>
      <c r="D1618">
        <v>52</v>
      </c>
      <c r="E1618">
        <v>99</v>
      </c>
      <c r="F1618">
        <v>29.22</v>
      </c>
      <c r="G1618">
        <v>29.47</v>
      </c>
      <c r="H1618">
        <v>19.021000000000001</v>
      </c>
      <c r="I1618">
        <v>0.33</v>
      </c>
      <c r="J1618">
        <v>6.8500000000000002E-3</v>
      </c>
      <c r="K1618">
        <v>1.7764705882352943E-3</v>
      </c>
      <c r="L1618">
        <v>3.6099999999999999E-3</v>
      </c>
      <c r="M1618">
        <v>1.0290699999999999</v>
      </c>
      <c r="N1618">
        <v>0.3</v>
      </c>
      <c r="R1618" s="1">
        <f t="shared" si="125"/>
        <v>66.839393939393929</v>
      </c>
      <c r="S1618" s="1">
        <f t="shared" si="126"/>
        <v>17.334046345811053</v>
      </c>
      <c r="T1618" s="1">
        <f t="shared" si="127"/>
        <v>35.224848484848479</v>
      </c>
      <c r="U1618" s="1">
        <f t="shared" si="128"/>
        <v>10041.228484848483</v>
      </c>
      <c r="V1618" s="1">
        <f t="shared" si="129"/>
        <v>2927.272727272727</v>
      </c>
    </row>
    <row r="1619" spans="1:22" x14ac:dyDescent="0.2">
      <c r="A1619">
        <v>43936</v>
      </c>
      <c r="B1619">
        <v>4</v>
      </c>
      <c r="C1619">
        <v>869</v>
      </c>
      <c r="D1619">
        <v>52</v>
      </c>
      <c r="E1619">
        <v>99</v>
      </c>
      <c r="F1619">
        <v>29.25</v>
      </c>
      <c r="G1619">
        <v>29.52</v>
      </c>
      <c r="H1619">
        <v>17.704999999999998</v>
      </c>
      <c r="I1619">
        <v>0.33</v>
      </c>
      <c r="J1619">
        <v>6.8599999999999998E-3</v>
      </c>
      <c r="K1619">
        <v>1.6559999999999999E-3</v>
      </c>
      <c r="L1619">
        <v>3.47E-3</v>
      </c>
      <c r="M1619">
        <v>1.0283599999999999</v>
      </c>
      <c r="N1619">
        <v>0.28000000000000003</v>
      </c>
      <c r="R1619" s="1">
        <f t="shared" si="125"/>
        <v>66.936969696969683</v>
      </c>
      <c r="S1619" s="1">
        <f t="shared" si="126"/>
        <v>16.158545454545454</v>
      </c>
      <c r="T1619" s="1">
        <f t="shared" si="127"/>
        <v>33.858787878787872</v>
      </c>
      <c r="U1619" s="1">
        <f t="shared" si="128"/>
        <v>10034.300606060606</v>
      </c>
      <c r="V1619" s="1">
        <f t="shared" si="129"/>
        <v>2732.121212121212</v>
      </c>
    </row>
    <row r="1620" spans="1:22" x14ac:dyDescent="0.2">
      <c r="A1620">
        <v>43937</v>
      </c>
      <c r="B1620">
        <v>4</v>
      </c>
      <c r="C1620">
        <v>869</v>
      </c>
      <c r="D1620">
        <v>52</v>
      </c>
      <c r="E1620">
        <v>99</v>
      </c>
      <c r="F1620">
        <v>29.25</v>
      </c>
      <c r="G1620">
        <v>29.52</v>
      </c>
      <c r="H1620">
        <v>17.704999999999998</v>
      </c>
      <c r="I1620">
        <v>0.33</v>
      </c>
      <c r="J1620">
        <v>6.8799999999999998E-3</v>
      </c>
      <c r="K1620">
        <v>1.6559999999999999E-3</v>
      </c>
      <c r="L1620">
        <v>3.47E-3</v>
      </c>
      <c r="M1620">
        <v>1.0283599999999999</v>
      </c>
      <c r="N1620">
        <v>0.28000000000000003</v>
      </c>
      <c r="R1620" s="1">
        <f t="shared" si="125"/>
        <v>67.132121212121206</v>
      </c>
      <c r="S1620" s="1">
        <f t="shared" si="126"/>
        <v>16.158545454545454</v>
      </c>
      <c r="T1620" s="1">
        <f t="shared" si="127"/>
        <v>33.858787878787872</v>
      </c>
      <c r="U1620" s="1">
        <f t="shared" si="128"/>
        <v>10034.300606060606</v>
      </c>
      <c r="V1620" s="1">
        <f t="shared" si="129"/>
        <v>2732.121212121212</v>
      </c>
    </row>
    <row r="1621" spans="1:22" x14ac:dyDescent="0.2">
      <c r="A1621">
        <v>43941</v>
      </c>
      <c r="B1621">
        <v>4</v>
      </c>
      <c r="C1621">
        <v>870</v>
      </c>
      <c r="D1621">
        <v>52</v>
      </c>
      <c r="E1621">
        <v>99</v>
      </c>
      <c r="F1621">
        <v>29.29</v>
      </c>
      <c r="G1621">
        <v>29.54</v>
      </c>
      <c r="H1621">
        <v>17.794</v>
      </c>
      <c r="I1621">
        <v>0.33</v>
      </c>
      <c r="J1621">
        <v>6.8399999999999997E-3</v>
      </c>
      <c r="K1621">
        <v>1.6559999999999999E-3</v>
      </c>
      <c r="L1621">
        <v>3.47E-3</v>
      </c>
      <c r="M1621">
        <v>1.03146</v>
      </c>
      <c r="N1621">
        <v>0.28000000000000003</v>
      </c>
      <c r="R1621" s="1">
        <f t="shared" si="125"/>
        <v>66.741818181818175</v>
      </c>
      <c r="S1621" s="1">
        <f t="shared" si="126"/>
        <v>16.158545454545454</v>
      </c>
      <c r="T1621" s="1">
        <f t="shared" si="127"/>
        <v>33.858787878787872</v>
      </c>
      <c r="U1621" s="1">
        <f t="shared" si="128"/>
        <v>10064.549090909091</v>
      </c>
      <c r="V1621" s="1">
        <f t="shared" si="129"/>
        <v>2732.121212121212</v>
      </c>
    </row>
    <row r="1622" spans="1:22" x14ac:dyDescent="0.2">
      <c r="A1622">
        <v>43942</v>
      </c>
      <c r="B1622">
        <v>4</v>
      </c>
      <c r="C1622">
        <v>869</v>
      </c>
      <c r="D1622">
        <v>52</v>
      </c>
      <c r="E1622">
        <v>99</v>
      </c>
      <c r="F1622">
        <v>29.25</v>
      </c>
      <c r="G1622">
        <v>29.51</v>
      </c>
      <c r="H1622">
        <v>17.794</v>
      </c>
      <c r="I1622">
        <v>0.33</v>
      </c>
      <c r="J1622">
        <v>6.8599999999999998E-3</v>
      </c>
      <c r="K1622">
        <v>1.6559999999999999E-3</v>
      </c>
      <c r="L1622">
        <v>3.47E-3</v>
      </c>
      <c r="M1622">
        <v>1.03027</v>
      </c>
      <c r="N1622">
        <v>0.28000000000000003</v>
      </c>
      <c r="R1622" s="1">
        <f t="shared" si="125"/>
        <v>66.936969696969683</v>
      </c>
      <c r="S1622" s="1">
        <f t="shared" si="126"/>
        <v>16.158545454545454</v>
      </c>
      <c r="T1622" s="1">
        <f t="shared" si="127"/>
        <v>33.858787878787872</v>
      </c>
      <c r="U1622" s="1">
        <f t="shared" si="128"/>
        <v>10052.937575757576</v>
      </c>
      <c r="V1622" s="1">
        <f t="shared" si="129"/>
        <v>2732.121212121212</v>
      </c>
    </row>
    <row r="1623" spans="1:22" x14ac:dyDescent="0.2">
      <c r="A1623">
        <v>43944</v>
      </c>
      <c r="B1623">
        <v>4</v>
      </c>
      <c r="C1623">
        <v>868</v>
      </c>
      <c r="D1623">
        <v>52</v>
      </c>
      <c r="E1623">
        <v>99</v>
      </c>
      <c r="F1623">
        <v>29.22</v>
      </c>
      <c r="G1623">
        <v>29.48</v>
      </c>
      <c r="H1623">
        <v>19.344999999999999</v>
      </c>
      <c r="I1623">
        <v>0.33</v>
      </c>
      <c r="J1623">
        <v>6.7499999999999999E-3</v>
      </c>
      <c r="K1623">
        <v>1.5458823529411764E-3</v>
      </c>
      <c r="L1623">
        <v>3.46E-3</v>
      </c>
      <c r="M1623">
        <v>1.0290900000000001</v>
      </c>
      <c r="N1623">
        <v>0.3</v>
      </c>
      <c r="R1623" s="1">
        <f t="shared" si="125"/>
        <v>65.86363636363636</v>
      </c>
      <c r="S1623" s="1">
        <f t="shared" si="126"/>
        <v>15.084064171122995</v>
      </c>
      <c r="T1623" s="1">
        <f t="shared" si="127"/>
        <v>33.761212121212118</v>
      </c>
      <c r="U1623" s="1">
        <f t="shared" si="128"/>
        <v>10041.423636363636</v>
      </c>
      <c r="V1623" s="1">
        <f t="shared" si="129"/>
        <v>2927.272727272727</v>
      </c>
    </row>
    <row r="1624" spans="1:22" x14ac:dyDescent="0.2">
      <c r="A1624">
        <v>43948</v>
      </c>
      <c r="B1624">
        <v>4</v>
      </c>
      <c r="C1624">
        <v>869</v>
      </c>
      <c r="D1624">
        <v>52</v>
      </c>
      <c r="E1624">
        <v>99</v>
      </c>
      <c r="F1624">
        <v>29.25</v>
      </c>
      <c r="G1624">
        <v>29.5</v>
      </c>
      <c r="H1624">
        <v>18.994</v>
      </c>
      <c r="I1624">
        <v>0.33</v>
      </c>
      <c r="J1624">
        <v>6.7799999999999996E-3</v>
      </c>
      <c r="K1624">
        <v>1.5087500000000001E-3</v>
      </c>
      <c r="L1624">
        <v>3.32E-3</v>
      </c>
      <c r="M1624">
        <v>1.0322</v>
      </c>
      <c r="N1624">
        <v>0.3</v>
      </c>
      <c r="R1624" s="1">
        <f t="shared" si="125"/>
        <v>66.156363636363636</v>
      </c>
      <c r="S1624" s="1">
        <f t="shared" si="126"/>
        <v>14.721742424242423</v>
      </c>
      <c r="T1624" s="1">
        <f t="shared" si="127"/>
        <v>32.395151515151511</v>
      </c>
      <c r="U1624" s="1">
        <f t="shared" si="128"/>
        <v>10071.769696969697</v>
      </c>
      <c r="V1624" s="1">
        <f t="shared" si="129"/>
        <v>2927.272727272727</v>
      </c>
    </row>
    <row r="1625" spans="1:22" x14ac:dyDescent="0.2">
      <c r="A1625">
        <v>43954</v>
      </c>
      <c r="B1625">
        <v>4</v>
      </c>
      <c r="C1625">
        <v>867</v>
      </c>
      <c r="D1625">
        <v>52</v>
      </c>
      <c r="E1625">
        <v>99</v>
      </c>
      <c r="F1625">
        <v>29.18</v>
      </c>
      <c r="G1625">
        <v>29.43</v>
      </c>
      <c r="H1625">
        <v>18.277000000000001</v>
      </c>
      <c r="I1625">
        <v>0.33</v>
      </c>
      <c r="J1625">
        <v>6.7200000000000003E-3</v>
      </c>
      <c r="K1625">
        <v>1.5087500000000001E-3</v>
      </c>
      <c r="L1625">
        <v>3.46E-3</v>
      </c>
      <c r="M1625">
        <v>1.0298099999999999</v>
      </c>
      <c r="N1625">
        <v>0.28999999999999998</v>
      </c>
      <c r="R1625" s="1">
        <f t="shared" si="125"/>
        <v>65.570909090909097</v>
      </c>
      <c r="S1625" s="1">
        <f t="shared" si="126"/>
        <v>14.721742424242423</v>
      </c>
      <c r="T1625" s="1">
        <f t="shared" si="127"/>
        <v>33.761212121212118</v>
      </c>
      <c r="U1625" s="1">
        <f t="shared" si="128"/>
        <v>10048.449090909089</v>
      </c>
      <c r="V1625" s="1">
        <f t="shared" si="129"/>
        <v>2829.6969696969695</v>
      </c>
    </row>
    <row r="1626" spans="1:22" x14ac:dyDescent="0.2">
      <c r="A1626">
        <v>43956</v>
      </c>
      <c r="B1626">
        <v>4</v>
      </c>
      <c r="C1626">
        <v>867</v>
      </c>
      <c r="D1626">
        <v>52</v>
      </c>
      <c r="E1626">
        <v>99</v>
      </c>
      <c r="F1626">
        <v>29.18</v>
      </c>
      <c r="G1626">
        <v>29.42</v>
      </c>
      <c r="H1626">
        <v>18.155999999999999</v>
      </c>
      <c r="I1626">
        <v>0.33</v>
      </c>
      <c r="J1626">
        <v>6.6899999999999998E-3</v>
      </c>
      <c r="K1626">
        <v>1.5087500000000001E-3</v>
      </c>
      <c r="L1626">
        <v>3.46E-3</v>
      </c>
      <c r="M1626">
        <v>1.0317099999999999</v>
      </c>
      <c r="N1626">
        <v>0.28000000000000003</v>
      </c>
      <c r="R1626" s="1">
        <f t="shared" si="125"/>
        <v>65.278181818181821</v>
      </c>
      <c r="S1626" s="1">
        <f t="shared" si="126"/>
        <v>14.721742424242423</v>
      </c>
      <c r="T1626" s="1">
        <f t="shared" si="127"/>
        <v>33.761212121212118</v>
      </c>
      <c r="U1626" s="1">
        <f t="shared" si="128"/>
        <v>10066.988484848483</v>
      </c>
      <c r="V1626" s="1">
        <f t="shared" si="129"/>
        <v>2732.121212121212</v>
      </c>
    </row>
    <row r="1627" spans="1:22" x14ac:dyDescent="0.2">
      <c r="A1627">
        <v>43957</v>
      </c>
      <c r="B1627">
        <v>4</v>
      </c>
      <c r="C1627">
        <v>869</v>
      </c>
      <c r="D1627">
        <v>52</v>
      </c>
      <c r="E1627">
        <v>99</v>
      </c>
      <c r="F1627">
        <v>29.25</v>
      </c>
      <c r="G1627">
        <v>29.49</v>
      </c>
      <c r="H1627">
        <v>18.155999999999999</v>
      </c>
      <c r="I1627">
        <v>0.33</v>
      </c>
      <c r="J1627">
        <v>6.7600000000000004E-3</v>
      </c>
      <c r="K1627">
        <v>1.47E-3</v>
      </c>
      <c r="L1627">
        <v>3.46E-3</v>
      </c>
      <c r="M1627">
        <v>1.03409</v>
      </c>
      <c r="N1627">
        <v>0.28000000000000003</v>
      </c>
      <c r="R1627" s="1">
        <f t="shared" si="125"/>
        <v>65.961212121212114</v>
      </c>
      <c r="S1627" s="1">
        <f t="shared" si="126"/>
        <v>14.343636363636362</v>
      </c>
      <c r="T1627" s="1">
        <f t="shared" si="127"/>
        <v>33.761212121212118</v>
      </c>
      <c r="U1627" s="1">
        <f t="shared" si="128"/>
        <v>10090.211515151515</v>
      </c>
      <c r="V1627" s="1">
        <f t="shared" si="129"/>
        <v>2732.121212121212</v>
      </c>
    </row>
    <row r="1628" spans="1:22" x14ac:dyDescent="0.2">
      <c r="A1628">
        <v>43964</v>
      </c>
      <c r="B1628">
        <v>4</v>
      </c>
      <c r="C1628">
        <v>867</v>
      </c>
      <c r="D1628">
        <v>52</v>
      </c>
      <c r="E1628">
        <v>99</v>
      </c>
      <c r="F1628">
        <v>29.18</v>
      </c>
      <c r="G1628">
        <v>29.42</v>
      </c>
      <c r="H1628">
        <v>18.306000000000001</v>
      </c>
      <c r="I1628">
        <v>0.33</v>
      </c>
      <c r="J1628">
        <v>6.7400000000000003E-3</v>
      </c>
      <c r="K1628">
        <v>1.4599999999999999E-3</v>
      </c>
      <c r="L1628">
        <v>3.31E-3</v>
      </c>
      <c r="M1628">
        <v>1.03173</v>
      </c>
      <c r="N1628">
        <v>0.28999999999999998</v>
      </c>
      <c r="R1628" s="1">
        <f t="shared" si="125"/>
        <v>65.766060606060606</v>
      </c>
      <c r="S1628" s="1">
        <f t="shared" si="126"/>
        <v>14.246060606060603</v>
      </c>
      <c r="T1628" s="1">
        <f t="shared" si="127"/>
        <v>32.297575757575757</v>
      </c>
      <c r="U1628" s="1">
        <f t="shared" si="128"/>
        <v>10067.183636363636</v>
      </c>
      <c r="V1628" s="1">
        <f t="shared" si="129"/>
        <v>2829.6969696969695</v>
      </c>
    </row>
    <row r="1629" spans="1:22" x14ac:dyDescent="0.2">
      <c r="A1629">
        <v>43967</v>
      </c>
      <c r="B1629">
        <v>4</v>
      </c>
      <c r="C1629">
        <v>869</v>
      </c>
      <c r="D1629">
        <v>52</v>
      </c>
      <c r="E1629">
        <v>99</v>
      </c>
      <c r="F1629">
        <v>29.25</v>
      </c>
      <c r="G1629">
        <v>29.49</v>
      </c>
      <c r="H1629">
        <v>18.010999999999999</v>
      </c>
      <c r="I1629">
        <v>0.33</v>
      </c>
      <c r="J1629">
        <v>6.7799999999999996E-3</v>
      </c>
      <c r="K1629">
        <v>1.5988235294117647E-3</v>
      </c>
      <c r="L1629">
        <v>3.32E-3</v>
      </c>
      <c r="M1629">
        <v>1.0341100000000001</v>
      </c>
      <c r="N1629">
        <v>0.28000000000000003</v>
      </c>
      <c r="R1629" s="1">
        <f t="shared" si="125"/>
        <v>66.156363636363636</v>
      </c>
      <c r="S1629" s="1">
        <f t="shared" si="126"/>
        <v>15.600641711229946</v>
      </c>
      <c r="T1629" s="1">
        <f t="shared" si="127"/>
        <v>32.395151515151511</v>
      </c>
      <c r="U1629" s="1">
        <f t="shared" si="128"/>
        <v>10090.406666666666</v>
      </c>
      <c r="V1629" s="1">
        <f t="shared" si="129"/>
        <v>2732.121212121212</v>
      </c>
    </row>
    <row r="1630" spans="1:22" x14ac:dyDescent="0.2">
      <c r="A1630">
        <v>43970</v>
      </c>
      <c r="B1630">
        <v>4</v>
      </c>
      <c r="C1630">
        <v>868</v>
      </c>
      <c r="D1630">
        <v>52</v>
      </c>
      <c r="E1630">
        <v>99</v>
      </c>
      <c r="F1630">
        <v>29.22</v>
      </c>
      <c r="G1630">
        <v>29.46</v>
      </c>
      <c r="H1630">
        <v>18.385999999999999</v>
      </c>
      <c r="I1630">
        <v>0.33</v>
      </c>
      <c r="J1630">
        <v>6.7499999999999999E-3</v>
      </c>
      <c r="K1630">
        <v>1.5499999999999999E-3</v>
      </c>
      <c r="L1630">
        <v>3.32E-3</v>
      </c>
      <c r="M1630">
        <v>1.0329200000000001</v>
      </c>
      <c r="N1630">
        <v>0.28999999999999998</v>
      </c>
      <c r="R1630" s="1">
        <f t="shared" si="125"/>
        <v>65.86363636363636</v>
      </c>
      <c r="S1630" s="1">
        <f t="shared" si="126"/>
        <v>15.124242424242423</v>
      </c>
      <c r="T1630" s="1">
        <f t="shared" si="127"/>
        <v>32.395151515151511</v>
      </c>
      <c r="U1630" s="1">
        <f t="shared" si="128"/>
        <v>10078.795151515151</v>
      </c>
      <c r="V1630" s="1">
        <f t="shared" si="129"/>
        <v>2829.6969696969695</v>
      </c>
    </row>
    <row r="1631" spans="1:22" x14ac:dyDescent="0.2">
      <c r="A1631">
        <v>43971</v>
      </c>
      <c r="B1631">
        <v>4</v>
      </c>
      <c r="C1631">
        <v>867</v>
      </c>
      <c r="D1631">
        <v>52</v>
      </c>
      <c r="E1631">
        <v>99</v>
      </c>
      <c r="F1631">
        <v>29.18</v>
      </c>
      <c r="G1631">
        <v>29.42</v>
      </c>
      <c r="H1631">
        <v>18.385999999999999</v>
      </c>
      <c r="I1631">
        <v>0.33</v>
      </c>
      <c r="J1631">
        <v>6.7400000000000003E-3</v>
      </c>
      <c r="K1631">
        <v>1.6783333333333333E-3</v>
      </c>
      <c r="L1631">
        <v>3.46E-3</v>
      </c>
      <c r="M1631">
        <v>1.0317099999999999</v>
      </c>
      <c r="N1631">
        <v>0.28999999999999998</v>
      </c>
      <c r="R1631" s="1">
        <f t="shared" si="125"/>
        <v>65.766060606060606</v>
      </c>
      <c r="S1631" s="1">
        <f t="shared" si="126"/>
        <v>16.376464646464648</v>
      </c>
      <c r="T1631" s="1">
        <f t="shared" si="127"/>
        <v>33.761212121212118</v>
      </c>
      <c r="U1631" s="1">
        <f t="shared" si="128"/>
        <v>10066.988484848483</v>
      </c>
      <c r="V1631" s="1">
        <f t="shared" si="129"/>
        <v>2829.6969696969695</v>
      </c>
    </row>
    <row r="1632" spans="1:22" x14ac:dyDescent="0.2">
      <c r="A1632">
        <v>43977</v>
      </c>
      <c r="B1632">
        <v>4</v>
      </c>
      <c r="C1632">
        <v>868</v>
      </c>
      <c r="D1632">
        <v>52</v>
      </c>
      <c r="E1632">
        <v>99</v>
      </c>
      <c r="F1632">
        <v>29.22</v>
      </c>
      <c r="G1632">
        <v>29.46</v>
      </c>
      <c r="H1632">
        <v>17.55</v>
      </c>
      <c r="I1632">
        <v>0.33</v>
      </c>
      <c r="J1632">
        <v>6.7499999999999999E-3</v>
      </c>
      <c r="K1632">
        <v>1.6888888888888891E-3</v>
      </c>
      <c r="L1632">
        <v>3.46E-3</v>
      </c>
      <c r="M1632">
        <v>1.0328999999999999</v>
      </c>
      <c r="N1632">
        <v>0.27</v>
      </c>
      <c r="R1632" s="1">
        <f t="shared" si="125"/>
        <v>65.86363636363636</v>
      </c>
      <c r="S1632" s="1">
        <f t="shared" si="126"/>
        <v>16.47946127946128</v>
      </c>
      <c r="T1632" s="1">
        <f t="shared" si="127"/>
        <v>33.761212121212118</v>
      </c>
      <c r="U1632" s="1">
        <f t="shared" si="128"/>
        <v>10078.599999999999</v>
      </c>
      <c r="V1632" s="1">
        <f t="shared" si="129"/>
        <v>2634.5454545454545</v>
      </c>
    </row>
    <row r="1633" spans="1:22" x14ac:dyDescent="0.2">
      <c r="A1633">
        <v>43978</v>
      </c>
      <c r="B1633">
        <v>4</v>
      </c>
      <c r="C1633">
        <v>869</v>
      </c>
      <c r="D1633">
        <v>52</v>
      </c>
      <c r="E1633">
        <v>99</v>
      </c>
      <c r="F1633">
        <v>29.25</v>
      </c>
      <c r="G1633">
        <v>29.49</v>
      </c>
      <c r="H1633">
        <v>18.048999999999999</v>
      </c>
      <c r="I1633">
        <v>0.33</v>
      </c>
      <c r="J1633">
        <v>6.7999999999999996E-3</v>
      </c>
      <c r="K1633">
        <v>1.6888888888888891E-3</v>
      </c>
      <c r="L1633">
        <v>3.46E-3</v>
      </c>
      <c r="M1633">
        <v>1.03409</v>
      </c>
      <c r="N1633">
        <v>0.28000000000000003</v>
      </c>
      <c r="R1633" s="1">
        <f t="shared" si="125"/>
        <v>66.351515151515144</v>
      </c>
      <c r="S1633" s="1">
        <f t="shared" si="126"/>
        <v>16.47946127946128</v>
      </c>
      <c r="T1633" s="1">
        <f t="shared" si="127"/>
        <v>33.761212121212118</v>
      </c>
      <c r="U1633" s="1">
        <f t="shared" si="128"/>
        <v>10090.211515151515</v>
      </c>
      <c r="V1633" s="1">
        <f t="shared" si="129"/>
        <v>2732.121212121212</v>
      </c>
    </row>
    <row r="1634" spans="1:22" x14ac:dyDescent="0.2">
      <c r="A1634">
        <v>43980</v>
      </c>
      <c r="B1634">
        <v>4</v>
      </c>
      <c r="C1634">
        <v>870</v>
      </c>
      <c r="D1634">
        <v>52</v>
      </c>
      <c r="E1634">
        <v>99</v>
      </c>
      <c r="F1634">
        <v>29.29</v>
      </c>
      <c r="G1634">
        <v>29.51</v>
      </c>
      <c r="H1634">
        <v>18.54</v>
      </c>
      <c r="I1634">
        <v>0.33</v>
      </c>
      <c r="J1634">
        <v>6.8799999999999998E-3</v>
      </c>
      <c r="K1634">
        <v>1.64E-3</v>
      </c>
      <c r="L1634">
        <v>3.47E-3</v>
      </c>
      <c r="M1634">
        <v>1.03718</v>
      </c>
      <c r="N1634">
        <v>0.28999999999999998</v>
      </c>
      <c r="R1634" s="1">
        <f t="shared" si="125"/>
        <v>67.132121212121206</v>
      </c>
      <c r="S1634" s="1">
        <f t="shared" si="126"/>
        <v>16.00242424242424</v>
      </c>
      <c r="T1634" s="1">
        <f t="shared" si="127"/>
        <v>33.858787878787872</v>
      </c>
      <c r="U1634" s="1">
        <f t="shared" si="128"/>
        <v>10120.362424242425</v>
      </c>
      <c r="V1634" s="1">
        <f t="shared" si="129"/>
        <v>2829.6969696969695</v>
      </c>
    </row>
    <row r="1635" spans="1:22" x14ac:dyDescent="0.2">
      <c r="A1635">
        <v>43981</v>
      </c>
      <c r="B1635">
        <v>4</v>
      </c>
      <c r="C1635">
        <v>868</v>
      </c>
      <c r="D1635">
        <v>52</v>
      </c>
      <c r="E1635">
        <v>99</v>
      </c>
      <c r="F1635">
        <v>29.22</v>
      </c>
      <c r="G1635">
        <v>29.45</v>
      </c>
      <c r="H1635">
        <v>18.54</v>
      </c>
      <c r="I1635">
        <v>0.33</v>
      </c>
      <c r="J1635">
        <v>6.8399999999999997E-3</v>
      </c>
      <c r="K1635">
        <v>1.64E-3</v>
      </c>
      <c r="L1635">
        <v>3.46E-3</v>
      </c>
      <c r="M1635">
        <v>1.0347999999999999</v>
      </c>
      <c r="N1635">
        <v>0.28999999999999998</v>
      </c>
      <c r="R1635" s="1">
        <f t="shared" si="125"/>
        <v>66.741818181818175</v>
      </c>
      <c r="S1635" s="1">
        <f t="shared" si="126"/>
        <v>16.00242424242424</v>
      </c>
      <c r="T1635" s="1">
        <f t="shared" si="127"/>
        <v>33.761212121212118</v>
      </c>
      <c r="U1635" s="1">
        <f t="shared" si="128"/>
        <v>10097.139393939393</v>
      </c>
      <c r="V1635" s="1">
        <f t="shared" si="129"/>
        <v>2829.6969696969695</v>
      </c>
    </row>
    <row r="1636" spans="1:22" x14ac:dyDescent="0.2">
      <c r="A1636">
        <v>43982</v>
      </c>
      <c r="B1636">
        <v>4</v>
      </c>
      <c r="C1636">
        <v>867</v>
      </c>
      <c r="D1636">
        <v>52</v>
      </c>
      <c r="E1636">
        <v>99</v>
      </c>
      <c r="F1636">
        <v>29.18</v>
      </c>
      <c r="G1636">
        <v>29.41</v>
      </c>
      <c r="H1636">
        <v>18.260000000000002</v>
      </c>
      <c r="I1636">
        <v>0.33</v>
      </c>
      <c r="J1636">
        <v>6.8300000000000001E-3</v>
      </c>
      <c r="K1636">
        <v>1.64E-3</v>
      </c>
      <c r="L1636">
        <v>3.31E-3</v>
      </c>
      <c r="M1636">
        <v>1.03363</v>
      </c>
      <c r="N1636">
        <v>0.28000000000000003</v>
      </c>
      <c r="R1636" s="1">
        <f t="shared" si="125"/>
        <v>66.644242424242421</v>
      </c>
      <c r="S1636" s="1">
        <f t="shared" si="126"/>
        <v>16.00242424242424</v>
      </c>
      <c r="T1636" s="1">
        <f t="shared" si="127"/>
        <v>32.297575757575757</v>
      </c>
      <c r="U1636" s="1">
        <f t="shared" si="128"/>
        <v>10085.72303030303</v>
      </c>
      <c r="V1636" s="1">
        <f t="shared" si="129"/>
        <v>2732.121212121212</v>
      </c>
    </row>
    <row r="1637" spans="1:22" x14ac:dyDescent="0.2">
      <c r="A1637">
        <v>43984</v>
      </c>
      <c r="B1637">
        <v>4</v>
      </c>
      <c r="C1637">
        <v>869</v>
      </c>
      <c r="D1637">
        <v>52</v>
      </c>
      <c r="E1637">
        <v>99</v>
      </c>
      <c r="F1637">
        <v>29.25</v>
      </c>
      <c r="G1637">
        <v>29.47</v>
      </c>
      <c r="H1637">
        <v>17.204999999999998</v>
      </c>
      <c r="I1637">
        <v>0.33</v>
      </c>
      <c r="J1637">
        <v>6.8199999999999997E-3</v>
      </c>
      <c r="K1637">
        <v>1.64E-3</v>
      </c>
      <c r="L1637">
        <v>3.46E-3</v>
      </c>
      <c r="M1637">
        <v>1.03789</v>
      </c>
      <c r="N1637">
        <v>0.27</v>
      </c>
      <c r="R1637" s="1">
        <f t="shared" si="125"/>
        <v>66.546666666666653</v>
      </c>
      <c r="S1637" s="1">
        <f t="shared" si="126"/>
        <v>16.00242424242424</v>
      </c>
      <c r="T1637" s="1">
        <f t="shared" si="127"/>
        <v>33.761212121212118</v>
      </c>
      <c r="U1637" s="1">
        <f t="shared" si="128"/>
        <v>10127.290303030302</v>
      </c>
      <c r="V1637" s="1">
        <f t="shared" si="129"/>
        <v>2634.5454545454545</v>
      </c>
    </row>
    <row r="1638" spans="1:22" x14ac:dyDescent="0.2">
      <c r="A1638">
        <v>43988</v>
      </c>
      <c r="B1638">
        <v>4</v>
      </c>
      <c r="C1638">
        <v>869</v>
      </c>
      <c r="D1638">
        <v>52</v>
      </c>
      <c r="E1638">
        <v>99</v>
      </c>
      <c r="F1638">
        <v>29.25</v>
      </c>
      <c r="G1638">
        <v>29.48</v>
      </c>
      <c r="H1638">
        <v>18.611000000000001</v>
      </c>
      <c r="I1638">
        <v>0.33</v>
      </c>
      <c r="J1638">
        <v>6.8300000000000001E-3</v>
      </c>
      <c r="K1638">
        <v>1.5988235294117647E-3</v>
      </c>
      <c r="L1638">
        <v>3.46E-3</v>
      </c>
      <c r="M1638">
        <v>1.0359799999999999</v>
      </c>
      <c r="N1638">
        <v>0.28999999999999998</v>
      </c>
      <c r="R1638" s="1">
        <f t="shared" si="125"/>
        <v>66.644242424242421</v>
      </c>
      <c r="S1638" s="1">
        <f t="shared" si="126"/>
        <v>15.600641711229946</v>
      </c>
      <c r="T1638" s="1">
        <f t="shared" si="127"/>
        <v>33.761212121212118</v>
      </c>
      <c r="U1638" s="1">
        <f t="shared" si="128"/>
        <v>10108.653333333332</v>
      </c>
      <c r="V1638" s="1">
        <f t="shared" si="129"/>
        <v>2829.6969696969695</v>
      </c>
    </row>
    <row r="1639" spans="1:22" x14ac:dyDescent="0.2">
      <c r="A1639">
        <v>43992</v>
      </c>
      <c r="B1639">
        <v>4</v>
      </c>
      <c r="C1639">
        <v>868</v>
      </c>
      <c r="D1639">
        <v>52</v>
      </c>
      <c r="E1639">
        <v>99</v>
      </c>
      <c r="F1639">
        <v>29.22</v>
      </c>
      <c r="G1639">
        <v>29.47</v>
      </c>
      <c r="H1639">
        <v>18.196999999999999</v>
      </c>
      <c r="I1639">
        <v>0.33</v>
      </c>
      <c r="J1639">
        <v>6.8700000000000002E-3</v>
      </c>
      <c r="K1639">
        <v>1.5100000000000001E-3</v>
      </c>
      <c r="L1639">
        <v>3.7499999999999999E-3</v>
      </c>
      <c r="M1639">
        <v>1.02904</v>
      </c>
      <c r="N1639">
        <v>0.28000000000000003</v>
      </c>
      <c r="R1639" s="1">
        <f t="shared" si="125"/>
        <v>67.034545454545452</v>
      </c>
      <c r="S1639" s="1">
        <f t="shared" si="126"/>
        <v>14.733939393939394</v>
      </c>
      <c r="T1639" s="1">
        <f t="shared" si="127"/>
        <v>36.590909090909086</v>
      </c>
      <c r="U1639" s="1">
        <f t="shared" si="128"/>
        <v>10040.935757575757</v>
      </c>
      <c r="V1639" s="1">
        <f t="shared" si="129"/>
        <v>2732.121212121212</v>
      </c>
    </row>
    <row r="1640" spans="1:22" x14ac:dyDescent="0.2">
      <c r="A1640">
        <v>43996</v>
      </c>
      <c r="B1640">
        <v>4</v>
      </c>
      <c r="C1640">
        <v>869</v>
      </c>
      <c r="D1640">
        <v>52</v>
      </c>
      <c r="E1640">
        <v>99</v>
      </c>
      <c r="F1640">
        <v>29.25</v>
      </c>
      <c r="G1640">
        <v>29.51</v>
      </c>
      <c r="H1640">
        <v>18.091999999999999</v>
      </c>
      <c r="I1640">
        <v>0.33</v>
      </c>
      <c r="J1640">
        <v>6.7799999999999996E-3</v>
      </c>
      <c r="K1640">
        <v>1.5100000000000001E-3</v>
      </c>
      <c r="L1640">
        <v>4.0400000000000002E-3</v>
      </c>
      <c r="M1640">
        <v>1.0301800000000001</v>
      </c>
      <c r="N1640">
        <v>0.28000000000000003</v>
      </c>
      <c r="R1640" s="1">
        <f t="shared" si="125"/>
        <v>66.156363636363636</v>
      </c>
      <c r="S1640" s="1">
        <f t="shared" si="126"/>
        <v>14.733939393939394</v>
      </c>
      <c r="T1640" s="1">
        <f t="shared" si="127"/>
        <v>39.420606060606062</v>
      </c>
      <c r="U1640" s="1">
        <f t="shared" si="128"/>
        <v>10052.059393939395</v>
      </c>
      <c r="V1640" s="1">
        <f t="shared" si="129"/>
        <v>2732.121212121212</v>
      </c>
    </row>
    <row r="1641" spans="1:22" x14ac:dyDescent="0.2">
      <c r="A1641">
        <v>44002</v>
      </c>
      <c r="B1641">
        <v>4</v>
      </c>
      <c r="C1641">
        <v>869</v>
      </c>
      <c r="D1641">
        <v>52</v>
      </c>
      <c r="E1641">
        <v>99</v>
      </c>
      <c r="F1641">
        <v>29.25</v>
      </c>
      <c r="G1641">
        <v>29.36</v>
      </c>
      <c r="H1641">
        <v>17.532</v>
      </c>
      <c r="I1641">
        <v>0.33</v>
      </c>
      <c r="J1641">
        <v>6.7999999999999996E-3</v>
      </c>
      <c r="K1641">
        <v>1.5E-3</v>
      </c>
      <c r="L1641">
        <v>4.0200000000000001E-3</v>
      </c>
      <c r="M1641">
        <v>1.0252399999999999</v>
      </c>
      <c r="N1641">
        <v>0.27</v>
      </c>
      <c r="R1641" s="1">
        <f t="shared" si="125"/>
        <v>66.351515151515144</v>
      </c>
      <c r="S1641" s="1">
        <f t="shared" si="126"/>
        <v>14.636363636363635</v>
      </c>
      <c r="T1641" s="1">
        <f t="shared" si="127"/>
        <v>39.225454545454539</v>
      </c>
      <c r="U1641" s="1">
        <f t="shared" si="128"/>
        <v>10003.856969696968</v>
      </c>
      <c r="V1641" s="1">
        <f t="shared" si="129"/>
        <v>2634.5454545454545</v>
      </c>
    </row>
    <row r="1642" spans="1:22" x14ac:dyDescent="0.2">
      <c r="A1642">
        <v>44008</v>
      </c>
      <c r="B1642">
        <v>4</v>
      </c>
      <c r="C1642">
        <v>868</v>
      </c>
      <c r="D1642">
        <v>52</v>
      </c>
      <c r="E1642">
        <v>99</v>
      </c>
      <c r="F1642">
        <v>29.22</v>
      </c>
      <c r="G1642">
        <v>29.31</v>
      </c>
      <c r="H1642">
        <v>18.155999999999999</v>
      </c>
      <c r="I1642">
        <v>0.33</v>
      </c>
      <c r="J1642">
        <v>6.8300000000000001E-3</v>
      </c>
      <c r="K1642">
        <v>1.5900000000000001E-3</v>
      </c>
      <c r="L1642">
        <v>4.0200000000000001E-3</v>
      </c>
      <c r="M1642">
        <v>1.0278499999999999</v>
      </c>
      <c r="N1642">
        <v>0.28000000000000003</v>
      </c>
      <c r="R1642" s="1">
        <f t="shared" si="125"/>
        <v>66.644242424242421</v>
      </c>
      <c r="S1642" s="1">
        <f t="shared" si="126"/>
        <v>15.514545454545454</v>
      </c>
      <c r="T1642" s="1">
        <f t="shared" si="127"/>
        <v>39.225454545454539</v>
      </c>
      <c r="U1642" s="1">
        <f t="shared" si="128"/>
        <v>10029.324242424242</v>
      </c>
      <c r="V1642" s="1">
        <f t="shared" si="129"/>
        <v>2732.121212121212</v>
      </c>
    </row>
    <row r="1643" spans="1:22" x14ac:dyDescent="0.2">
      <c r="A1643">
        <v>44011</v>
      </c>
      <c r="B1643">
        <v>4</v>
      </c>
      <c r="C1643">
        <v>869</v>
      </c>
      <c r="D1643">
        <v>52</v>
      </c>
      <c r="E1643">
        <v>99</v>
      </c>
      <c r="F1643">
        <v>29.25</v>
      </c>
      <c r="G1643">
        <v>29.35</v>
      </c>
      <c r="H1643">
        <v>17.699000000000002</v>
      </c>
      <c r="I1643">
        <v>0.33</v>
      </c>
      <c r="J1643">
        <v>6.8900000000000003E-3</v>
      </c>
      <c r="K1643">
        <v>1.5900000000000001E-3</v>
      </c>
      <c r="L1643">
        <v>4.0200000000000001E-3</v>
      </c>
      <c r="M1643">
        <v>1.0290299999999999</v>
      </c>
      <c r="N1643">
        <v>0.28000000000000003</v>
      </c>
      <c r="R1643" s="1">
        <f t="shared" si="125"/>
        <v>67.229696969696974</v>
      </c>
      <c r="S1643" s="1">
        <f t="shared" si="126"/>
        <v>15.514545454545454</v>
      </c>
      <c r="T1643" s="1">
        <f t="shared" si="127"/>
        <v>39.225454545454539</v>
      </c>
      <c r="U1643" s="1">
        <f t="shared" si="128"/>
        <v>10040.838181818181</v>
      </c>
      <c r="V1643" s="1">
        <f t="shared" si="129"/>
        <v>2732.121212121212</v>
      </c>
    </row>
    <row r="1644" spans="1:22" x14ac:dyDescent="0.2">
      <c r="A1644">
        <v>44016</v>
      </c>
      <c r="B1644">
        <v>4</v>
      </c>
      <c r="C1644">
        <v>869</v>
      </c>
      <c r="D1644">
        <v>52</v>
      </c>
      <c r="E1644">
        <v>99</v>
      </c>
      <c r="F1644">
        <v>29.25</v>
      </c>
      <c r="G1644">
        <v>29.35</v>
      </c>
      <c r="H1644">
        <v>18.04</v>
      </c>
      <c r="I1644">
        <v>0.33</v>
      </c>
      <c r="J1644">
        <v>6.8399999999999997E-3</v>
      </c>
      <c r="K1644">
        <v>1.5900000000000001E-3</v>
      </c>
      <c r="L1644">
        <v>3.7299999999999998E-3</v>
      </c>
      <c r="M1644">
        <v>1.02908</v>
      </c>
      <c r="N1644">
        <v>0.28000000000000003</v>
      </c>
      <c r="R1644" s="1">
        <f t="shared" si="125"/>
        <v>66.741818181818175</v>
      </c>
      <c r="S1644" s="1">
        <f t="shared" si="126"/>
        <v>15.514545454545454</v>
      </c>
      <c r="T1644" s="1">
        <f t="shared" si="127"/>
        <v>36.395757575757571</v>
      </c>
      <c r="U1644" s="1">
        <f t="shared" si="128"/>
        <v>10041.326060606059</v>
      </c>
      <c r="V1644" s="1">
        <f t="shared" si="129"/>
        <v>2732.121212121212</v>
      </c>
    </row>
    <row r="1645" spans="1:22" x14ac:dyDescent="0.2">
      <c r="A1645">
        <v>44018</v>
      </c>
      <c r="B1645">
        <v>4</v>
      </c>
      <c r="C1645">
        <v>870</v>
      </c>
      <c r="D1645">
        <v>52</v>
      </c>
      <c r="E1645">
        <v>99</v>
      </c>
      <c r="F1645">
        <v>29.29</v>
      </c>
      <c r="G1645">
        <v>29.38</v>
      </c>
      <c r="H1645">
        <v>17.710999999999999</v>
      </c>
      <c r="I1645">
        <v>0.33</v>
      </c>
      <c r="J1645">
        <v>6.8999999999999999E-3</v>
      </c>
      <c r="K1645">
        <v>1.6800000000000001E-3</v>
      </c>
      <c r="L1645">
        <v>3.7399999999999998E-3</v>
      </c>
      <c r="M1645">
        <v>1.03027</v>
      </c>
      <c r="N1645">
        <v>0.28000000000000003</v>
      </c>
      <c r="R1645" s="1">
        <f t="shared" si="125"/>
        <v>67.327272727272728</v>
      </c>
      <c r="S1645" s="1">
        <f t="shared" si="126"/>
        <v>16.392727272727274</v>
      </c>
      <c r="T1645" s="1">
        <f t="shared" si="127"/>
        <v>36.493333333333332</v>
      </c>
      <c r="U1645" s="1">
        <f t="shared" si="128"/>
        <v>10052.937575757576</v>
      </c>
      <c r="V1645" s="1">
        <f t="shared" si="129"/>
        <v>2732.121212121212</v>
      </c>
    </row>
    <row r="1646" spans="1:22" x14ac:dyDescent="0.2">
      <c r="A1646">
        <v>44019</v>
      </c>
      <c r="B1646">
        <v>4</v>
      </c>
      <c r="C1646">
        <v>869</v>
      </c>
      <c r="D1646">
        <v>52</v>
      </c>
      <c r="E1646">
        <v>99</v>
      </c>
      <c r="F1646">
        <v>29.25</v>
      </c>
      <c r="G1646">
        <v>29.35</v>
      </c>
      <c r="H1646">
        <v>17.710999999999999</v>
      </c>
      <c r="I1646">
        <v>0.33</v>
      </c>
      <c r="J1646">
        <v>6.8900000000000003E-3</v>
      </c>
      <c r="K1646">
        <v>1.6800000000000001E-3</v>
      </c>
      <c r="L1646">
        <v>3.7299999999999998E-3</v>
      </c>
      <c r="M1646">
        <v>1.02908</v>
      </c>
      <c r="N1646">
        <v>0.28000000000000003</v>
      </c>
      <c r="R1646" s="1">
        <f t="shared" si="125"/>
        <v>67.229696969696974</v>
      </c>
      <c r="S1646" s="1">
        <f t="shared" si="126"/>
        <v>16.392727272727274</v>
      </c>
      <c r="T1646" s="1">
        <f t="shared" si="127"/>
        <v>36.395757575757571</v>
      </c>
      <c r="U1646" s="1">
        <f t="shared" si="128"/>
        <v>10041.326060606059</v>
      </c>
      <c r="V1646" s="1">
        <f t="shared" si="129"/>
        <v>2732.121212121212</v>
      </c>
    </row>
    <row r="1647" spans="1:22" x14ac:dyDescent="0.2">
      <c r="A1647">
        <v>44020</v>
      </c>
      <c r="B1647">
        <v>4</v>
      </c>
      <c r="C1647">
        <v>868</v>
      </c>
      <c r="D1647">
        <v>52</v>
      </c>
      <c r="E1647">
        <v>99</v>
      </c>
      <c r="F1647">
        <v>29.22</v>
      </c>
      <c r="G1647">
        <v>29.31</v>
      </c>
      <c r="H1647">
        <v>17.350999999999999</v>
      </c>
      <c r="I1647">
        <v>0.33</v>
      </c>
      <c r="J1647">
        <v>6.8300000000000001E-3</v>
      </c>
      <c r="K1647">
        <v>1.6800000000000001E-3</v>
      </c>
      <c r="L1647">
        <v>3.7299999999999998E-3</v>
      </c>
      <c r="M1647">
        <v>1.0279</v>
      </c>
      <c r="N1647">
        <v>0.27</v>
      </c>
      <c r="R1647" s="1">
        <f t="shared" si="125"/>
        <v>66.644242424242421</v>
      </c>
      <c r="S1647" s="1">
        <f t="shared" si="126"/>
        <v>16.392727272727274</v>
      </c>
      <c r="T1647" s="1">
        <f t="shared" si="127"/>
        <v>36.395757575757571</v>
      </c>
      <c r="U1647" s="1">
        <f t="shared" si="128"/>
        <v>10029.81212121212</v>
      </c>
      <c r="V1647" s="1">
        <f t="shared" si="129"/>
        <v>2634.5454545454545</v>
      </c>
    </row>
    <row r="1648" spans="1:22" x14ac:dyDescent="0.2">
      <c r="A1648">
        <v>44027</v>
      </c>
      <c r="B1648">
        <v>4</v>
      </c>
      <c r="C1648">
        <v>869</v>
      </c>
      <c r="D1648">
        <v>52</v>
      </c>
      <c r="E1648">
        <v>99</v>
      </c>
      <c r="F1648">
        <v>29.25</v>
      </c>
      <c r="G1648">
        <v>28.5</v>
      </c>
      <c r="H1648">
        <v>17.544</v>
      </c>
      <c r="I1648">
        <v>0.31</v>
      </c>
      <c r="J1648">
        <v>4.5199999999999997E-3</v>
      </c>
      <c r="K1648">
        <v>1.5479999999999999E-3</v>
      </c>
      <c r="L1648">
        <v>1.9499999999999999E-3</v>
      </c>
      <c r="M1648">
        <v>0.96036999999999995</v>
      </c>
      <c r="N1648">
        <v>0.27</v>
      </c>
      <c r="R1648" s="1">
        <f t="shared" si="125"/>
        <v>46.949677419354835</v>
      </c>
      <c r="S1648" s="1">
        <f t="shared" si="126"/>
        <v>16.07922580645161</v>
      </c>
      <c r="T1648" s="1">
        <f t="shared" si="127"/>
        <v>20.254838709677419</v>
      </c>
      <c r="U1648" s="1">
        <f t="shared" si="128"/>
        <v>9975.4561290322581</v>
      </c>
      <c r="V1648" s="1">
        <f t="shared" si="129"/>
        <v>2804.5161290322585</v>
      </c>
    </row>
    <row r="1649" spans="1:22" x14ac:dyDescent="0.2">
      <c r="A1649">
        <v>44030</v>
      </c>
      <c r="B1649">
        <v>4</v>
      </c>
      <c r="C1649">
        <v>869</v>
      </c>
      <c r="D1649">
        <v>52</v>
      </c>
      <c r="E1649">
        <v>99</v>
      </c>
      <c r="F1649">
        <v>29.25</v>
      </c>
      <c r="G1649">
        <v>29.32</v>
      </c>
      <c r="H1649">
        <v>17.751999999999999</v>
      </c>
      <c r="I1649">
        <v>0.33</v>
      </c>
      <c r="J1649">
        <v>6.4400000000000004E-3</v>
      </c>
      <c r="K1649">
        <v>1.5872727272727275E-3</v>
      </c>
      <c r="L1649">
        <v>2.5799999999999998E-3</v>
      </c>
      <c r="M1649">
        <v>1.03495</v>
      </c>
      <c r="N1649">
        <v>0.28000000000000003</v>
      </c>
      <c r="R1649" s="1">
        <f t="shared" si="125"/>
        <v>62.838787878787883</v>
      </c>
      <c r="S1649" s="1">
        <f t="shared" si="126"/>
        <v>15.487933884297522</v>
      </c>
      <c r="T1649" s="1">
        <f t="shared" si="127"/>
        <v>25.174545454545452</v>
      </c>
      <c r="U1649" s="1">
        <f t="shared" si="128"/>
        <v>10098.603030303031</v>
      </c>
      <c r="V1649" s="1">
        <f t="shared" si="129"/>
        <v>2732.121212121212</v>
      </c>
    </row>
    <row r="1650" spans="1:22" x14ac:dyDescent="0.2">
      <c r="A1650">
        <v>44033</v>
      </c>
      <c r="B1650">
        <v>4</v>
      </c>
      <c r="C1650">
        <v>869</v>
      </c>
      <c r="D1650">
        <v>52</v>
      </c>
      <c r="E1650">
        <v>99</v>
      </c>
      <c r="F1650">
        <v>29.25</v>
      </c>
      <c r="G1650">
        <v>29.4</v>
      </c>
      <c r="H1650">
        <v>16.940000000000001</v>
      </c>
      <c r="I1650">
        <v>0.33</v>
      </c>
      <c r="J1650">
        <v>6.6400000000000001E-3</v>
      </c>
      <c r="K1650">
        <v>1.6650000000000002E-3</v>
      </c>
      <c r="L1650">
        <v>2.8800000000000002E-3</v>
      </c>
      <c r="M1650">
        <v>1.03548</v>
      </c>
      <c r="N1650">
        <v>0.26</v>
      </c>
      <c r="R1650" s="1">
        <f t="shared" si="125"/>
        <v>64.790303030303022</v>
      </c>
      <c r="S1650" s="1">
        <f t="shared" si="126"/>
        <v>16.246363636363636</v>
      </c>
      <c r="T1650" s="1">
        <f t="shared" si="127"/>
        <v>28.101818181818182</v>
      </c>
      <c r="U1650" s="1">
        <f t="shared" si="128"/>
        <v>10103.774545454546</v>
      </c>
      <c r="V1650" s="1">
        <f t="shared" si="129"/>
        <v>2536.969696969697</v>
      </c>
    </row>
    <row r="1651" spans="1:22" x14ac:dyDescent="0.2">
      <c r="A1651">
        <v>44034</v>
      </c>
      <c r="B1651">
        <v>4</v>
      </c>
      <c r="C1651">
        <v>868</v>
      </c>
      <c r="D1651">
        <v>52</v>
      </c>
      <c r="E1651">
        <v>99</v>
      </c>
      <c r="F1651">
        <v>29.22</v>
      </c>
      <c r="G1651">
        <v>29.38</v>
      </c>
      <c r="H1651">
        <v>16.940000000000001</v>
      </c>
      <c r="I1651">
        <v>0.33</v>
      </c>
      <c r="J1651">
        <v>6.6400000000000001E-3</v>
      </c>
      <c r="K1651">
        <v>1.5016666666666668E-3</v>
      </c>
      <c r="L1651">
        <v>2.7299999999999998E-3</v>
      </c>
      <c r="M1651">
        <v>1.0324199999999999</v>
      </c>
      <c r="N1651">
        <v>0.26</v>
      </c>
      <c r="R1651" s="1">
        <f t="shared" si="125"/>
        <v>64.790303030303022</v>
      </c>
      <c r="S1651" s="1">
        <f t="shared" si="126"/>
        <v>14.652626262626262</v>
      </c>
      <c r="T1651" s="1">
        <f t="shared" si="127"/>
        <v>26.638181818181817</v>
      </c>
      <c r="U1651" s="1">
        <f t="shared" si="128"/>
        <v>10073.916363636363</v>
      </c>
      <c r="V1651" s="1">
        <f t="shared" si="129"/>
        <v>2536.969696969697</v>
      </c>
    </row>
    <row r="1652" spans="1:22" x14ac:dyDescent="0.2">
      <c r="A1652">
        <v>44036</v>
      </c>
      <c r="B1652">
        <v>4</v>
      </c>
      <c r="C1652">
        <v>869</v>
      </c>
      <c r="D1652">
        <v>52</v>
      </c>
      <c r="E1652">
        <v>99</v>
      </c>
      <c r="F1652">
        <v>29.25</v>
      </c>
      <c r="G1652">
        <v>29.42</v>
      </c>
      <c r="H1652">
        <v>17.225999999999999</v>
      </c>
      <c r="I1652">
        <v>0.33</v>
      </c>
      <c r="J1652">
        <v>6.7200000000000003E-3</v>
      </c>
      <c r="K1652">
        <v>1.5725000000000001E-3</v>
      </c>
      <c r="L1652">
        <v>2.8800000000000002E-3</v>
      </c>
      <c r="M1652">
        <v>1.0316799999999999</v>
      </c>
      <c r="N1652">
        <v>0.27</v>
      </c>
      <c r="R1652" s="1">
        <f t="shared" si="125"/>
        <v>65.570909090909097</v>
      </c>
      <c r="S1652" s="1">
        <f t="shared" si="126"/>
        <v>15.343787878787881</v>
      </c>
      <c r="T1652" s="1">
        <f t="shared" si="127"/>
        <v>28.101818181818182</v>
      </c>
      <c r="U1652" s="1">
        <f t="shared" si="128"/>
        <v>10066.695757575757</v>
      </c>
      <c r="V1652" s="1">
        <f t="shared" si="129"/>
        <v>2634.5454545454545</v>
      </c>
    </row>
    <row r="1653" spans="1:22" x14ac:dyDescent="0.2">
      <c r="A1653">
        <v>44039</v>
      </c>
      <c r="B1653">
        <v>4</v>
      </c>
      <c r="C1653">
        <v>868</v>
      </c>
      <c r="D1653">
        <v>52</v>
      </c>
      <c r="E1653">
        <v>99</v>
      </c>
      <c r="F1653">
        <v>29.22</v>
      </c>
      <c r="G1653">
        <v>29.38</v>
      </c>
      <c r="H1653">
        <v>17.387</v>
      </c>
      <c r="I1653">
        <v>0.33</v>
      </c>
      <c r="J1653">
        <v>6.7099999999999998E-3</v>
      </c>
      <c r="K1653">
        <v>1.5038461538461538E-3</v>
      </c>
      <c r="L1653">
        <v>2.8800000000000002E-3</v>
      </c>
      <c r="M1653">
        <v>1.0323899999999999</v>
      </c>
      <c r="N1653">
        <v>0.27</v>
      </c>
      <c r="R1653" s="1">
        <f t="shared" si="125"/>
        <v>65.473333333333329</v>
      </c>
      <c r="S1653" s="1">
        <f t="shared" si="126"/>
        <v>14.673892773892772</v>
      </c>
      <c r="T1653" s="1">
        <f t="shared" si="127"/>
        <v>28.101818181818182</v>
      </c>
      <c r="U1653" s="1">
        <f t="shared" si="128"/>
        <v>10073.623636363636</v>
      </c>
      <c r="V1653" s="1">
        <f t="shared" si="129"/>
        <v>2634.5454545454545</v>
      </c>
    </row>
    <row r="1654" spans="1:22" x14ac:dyDescent="0.2">
      <c r="A1654">
        <v>44040</v>
      </c>
      <c r="B1654">
        <v>4</v>
      </c>
      <c r="C1654">
        <v>868</v>
      </c>
      <c r="D1654">
        <v>52</v>
      </c>
      <c r="E1654">
        <v>99</v>
      </c>
      <c r="F1654">
        <v>29.22</v>
      </c>
      <c r="G1654">
        <v>29.38</v>
      </c>
      <c r="H1654">
        <v>17.076000000000001</v>
      </c>
      <c r="I1654">
        <v>0.33</v>
      </c>
      <c r="J1654">
        <v>6.7299999999999999E-3</v>
      </c>
      <c r="K1654">
        <v>1.5038461538461538E-3</v>
      </c>
      <c r="L1654">
        <v>3.16E-3</v>
      </c>
      <c r="M1654">
        <v>1.0323500000000001</v>
      </c>
      <c r="N1654">
        <v>0.27</v>
      </c>
      <c r="R1654" s="1">
        <f t="shared" si="125"/>
        <v>65.668484848484837</v>
      </c>
      <c r="S1654" s="1">
        <f t="shared" si="126"/>
        <v>14.673892773892772</v>
      </c>
      <c r="T1654" s="1">
        <f t="shared" si="127"/>
        <v>30.833939393939396</v>
      </c>
      <c r="U1654" s="1">
        <f t="shared" si="128"/>
        <v>10073.233333333334</v>
      </c>
      <c r="V1654" s="1">
        <f t="shared" si="129"/>
        <v>2634.5454545454545</v>
      </c>
    </row>
    <row r="1655" spans="1:22" x14ac:dyDescent="0.2">
      <c r="A1655">
        <v>44043</v>
      </c>
      <c r="B1655">
        <v>4</v>
      </c>
      <c r="C1655">
        <v>869</v>
      </c>
      <c r="D1655">
        <v>52</v>
      </c>
      <c r="E1655">
        <v>99</v>
      </c>
      <c r="F1655">
        <v>29.25</v>
      </c>
      <c r="G1655">
        <v>29.42</v>
      </c>
      <c r="H1655">
        <v>17.841000000000001</v>
      </c>
      <c r="I1655">
        <v>0.33</v>
      </c>
      <c r="J1655">
        <v>6.7600000000000004E-3</v>
      </c>
      <c r="K1655">
        <v>1.4571428571428569E-3</v>
      </c>
      <c r="L1655">
        <v>3.1700000000000001E-3</v>
      </c>
      <c r="M1655">
        <v>1.0316399999999999</v>
      </c>
      <c r="N1655">
        <v>0.28000000000000003</v>
      </c>
      <c r="R1655" s="1">
        <f t="shared" si="125"/>
        <v>65.961212121212114</v>
      </c>
      <c r="S1655" s="1">
        <f t="shared" si="126"/>
        <v>14.218181818181817</v>
      </c>
      <c r="T1655" s="1">
        <f t="shared" si="127"/>
        <v>30.93151515151515</v>
      </c>
      <c r="U1655" s="1">
        <f t="shared" si="128"/>
        <v>10066.305454545452</v>
      </c>
      <c r="V1655" s="1">
        <f t="shared" si="129"/>
        <v>2732.121212121212</v>
      </c>
    </row>
    <row r="1656" spans="1:22" x14ac:dyDescent="0.2">
      <c r="A1656">
        <v>44044</v>
      </c>
      <c r="B1656">
        <v>4</v>
      </c>
      <c r="C1656">
        <v>869</v>
      </c>
      <c r="D1656">
        <v>52</v>
      </c>
      <c r="E1656">
        <v>99</v>
      </c>
      <c r="F1656">
        <v>29.25</v>
      </c>
      <c r="G1656">
        <v>29.42</v>
      </c>
      <c r="H1656">
        <v>17.841000000000001</v>
      </c>
      <c r="I1656">
        <v>0.33</v>
      </c>
      <c r="J1656">
        <v>6.7600000000000004E-3</v>
      </c>
      <c r="K1656">
        <v>1.4571428571428569E-3</v>
      </c>
      <c r="L1656">
        <v>3.1700000000000001E-3</v>
      </c>
      <c r="M1656">
        <v>1.0316399999999999</v>
      </c>
      <c r="N1656">
        <v>0.28000000000000003</v>
      </c>
      <c r="R1656" s="1">
        <f t="shared" si="125"/>
        <v>65.961212121212114</v>
      </c>
      <c r="S1656" s="1">
        <f t="shared" si="126"/>
        <v>14.218181818181817</v>
      </c>
      <c r="T1656" s="1">
        <f t="shared" si="127"/>
        <v>30.93151515151515</v>
      </c>
      <c r="U1656" s="1">
        <f t="shared" si="128"/>
        <v>10066.305454545452</v>
      </c>
      <c r="V1656" s="1">
        <f t="shared" si="129"/>
        <v>2732.121212121212</v>
      </c>
    </row>
    <row r="1657" spans="1:22" x14ac:dyDescent="0.2">
      <c r="A1657">
        <v>44048</v>
      </c>
      <c r="B1657">
        <v>4</v>
      </c>
      <c r="C1657">
        <v>868</v>
      </c>
      <c r="D1657">
        <v>52</v>
      </c>
      <c r="E1657">
        <v>99</v>
      </c>
      <c r="F1657">
        <v>29.22</v>
      </c>
      <c r="G1657">
        <v>29.47</v>
      </c>
      <c r="H1657">
        <v>17.853000000000002</v>
      </c>
      <c r="I1657">
        <v>0.33</v>
      </c>
      <c r="J1657">
        <v>6.7000000000000002E-3</v>
      </c>
      <c r="K1657">
        <v>1.5057142857142856E-3</v>
      </c>
      <c r="L1657">
        <v>3.1700000000000001E-3</v>
      </c>
      <c r="M1657">
        <v>1.03104</v>
      </c>
      <c r="N1657">
        <v>0.28000000000000003</v>
      </c>
      <c r="R1657" s="1">
        <f t="shared" si="125"/>
        <v>65.375757575757575</v>
      </c>
      <c r="S1657" s="1">
        <f t="shared" si="126"/>
        <v>14.69212121212121</v>
      </c>
      <c r="T1657" s="1">
        <f t="shared" si="127"/>
        <v>30.93151515151515</v>
      </c>
      <c r="U1657" s="1">
        <f t="shared" si="128"/>
        <v>10060.450909090909</v>
      </c>
      <c r="V1657" s="1">
        <f t="shared" si="129"/>
        <v>2732.121212121212</v>
      </c>
    </row>
    <row r="1658" spans="1:22" x14ac:dyDescent="0.2">
      <c r="A1658">
        <v>44049</v>
      </c>
      <c r="B1658">
        <v>4</v>
      </c>
      <c r="C1658">
        <v>870</v>
      </c>
      <c r="D1658">
        <v>52</v>
      </c>
      <c r="E1658">
        <v>99</v>
      </c>
      <c r="F1658">
        <v>29.29</v>
      </c>
      <c r="G1658">
        <v>29.53</v>
      </c>
      <c r="H1658">
        <v>17.853000000000002</v>
      </c>
      <c r="I1658">
        <v>0.33</v>
      </c>
      <c r="J1658">
        <v>6.77E-3</v>
      </c>
      <c r="K1658">
        <v>1.5479999999999999E-3</v>
      </c>
      <c r="L1658">
        <v>3.1800000000000001E-3</v>
      </c>
      <c r="M1658">
        <v>1.0334099999999999</v>
      </c>
      <c r="N1658">
        <v>0.28000000000000003</v>
      </c>
      <c r="R1658" s="1">
        <f t="shared" si="125"/>
        <v>66.058787878787882</v>
      </c>
      <c r="S1658" s="1">
        <f t="shared" si="126"/>
        <v>15.104727272727271</v>
      </c>
      <c r="T1658" s="1">
        <f t="shared" si="127"/>
        <v>31.029090909090908</v>
      </c>
      <c r="U1658" s="1">
        <f t="shared" si="128"/>
        <v>10083.576363636363</v>
      </c>
      <c r="V1658" s="1">
        <f t="shared" si="129"/>
        <v>2732.121212121212</v>
      </c>
    </row>
    <row r="1659" spans="1:22" x14ac:dyDescent="0.2">
      <c r="A1659">
        <v>44052</v>
      </c>
      <c r="B1659">
        <v>4</v>
      </c>
      <c r="C1659">
        <v>869</v>
      </c>
      <c r="D1659">
        <v>52</v>
      </c>
      <c r="E1659">
        <v>99</v>
      </c>
      <c r="F1659">
        <v>29.25</v>
      </c>
      <c r="G1659">
        <v>29.49</v>
      </c>
      <c r="H1659">
        <v>17.632999999999999</v>
      </c>
      <c r="I1659">
        <v>0.33</v>
      </c>
      <c r="J1659">
        <v>6.7999999999999996E-3</v>
      </c>
      <c r="K1659">
        <v>1.5073333333333334E-3</v>
      </c>
      <c r="L1659">
        <v>3.32E-3</v>
      </c>
      <c r="M1659">
        <v>1.0341</v>
      </c>
      <c r="N1659">
        <v>0.28000000000000003</v>
      </c>
      <c r="R1659" s="1">
        <f t="shared" si="125"/>
        <v>66.351515151515144</v>
      </c>
      <c r="S1659" s="1">
        <f t="shared" si="126"/>
        <v>14.70791919191919</v>
      </c>
      <c r="T1659" s="1">
        <f t="shared" si="127"/>
        <v>32.395151515151511</v>
      </c>
      <c r="U1659" s="1">
        <f t="shared" si="128"/>
        <v>10090.30909090909</v>
      </c>
      <c r="V1659" s="1">
        <f t="shared" si="129"/>
        <v>2732.121212121212</v>
      </c>
    </row>
    <row r="1660" spans="1:22" x14ac:dyDescent="0.2">
      <c r="A1660">
        <v>44061</v>
      </c>
      <c r="B1660">
        <v>4</v>
      </c>
      <c r="C1660">
        <v>869</v>
      </c>
      <c r="D1660">
        <v>52</v>
      </c>
      <c r="E1660">
        <v>99</v>
      </c>
      <c r="F1660">
        <v>29.25</v>
      </c>
      <c r="G1660">
        <v>29.49</v>
      </c>
      <c r="H1660">
        <v>18.116</v>
      </c>
      <c r="I1660">
        <v>0.33</v>
      </c>
      <c r="J1660">
        <v>6.8300000000000001E-3</v>
      </c>
      <c r="K1660">
        <v>1.3835294117647058E-3</v>
      </c>
      <c r="L1660">
        <v>3.32E-3</v>
      </c>
      <c r="M1660">
        <v>1.0341100000000001</v>
      </c>
      <c r="N1660">
        <v>0.28000000000000003</v>
      </c>
      <c r="R1660" s="1">
        <f t="shared" si="125"/>
        <v>66.644242424242421</v>
      </c>
      <c r="S1660" s="1">
        <f t="shared" si="126"/>
        <v>13.499893048128339</v>
      </c>
      <c r="T1660" s="1">
        <f t="shared" si="127"/>
        <v>32.395151515151511</v>
      </c>
      <c r="U1660" s="1">
        <f t="shared" si="128"/>
        <v>10090.406666666666</v>
      </c>
      <c r="V1660" s="1">
        <f t="shared" si="129"/>
        <v>2732.121212121212</v>
      </c>
    </row>
    <row r="1661" spans="1:22" x14ac:dyDescent="0.2">
      <c r="A1661">
        <v>44064</v>
      </c>
      <c r="B1661">
        <v>4</v>
      </c>
      <c r="C1661">
        <v>868</v>
      </c>
      <c r="D1661">
        <v>52</v>
      </c>
      <c r="E1661">
        <v>99</v>
      </c>
      <c r="F1661">
        <v>29.22</v>
      </c>
      <c r="G1661">
        <v>29.46</v>
      </c>
      <c r="H1661">
        <v>18.22</v>
      </c>
      <c r="I1661">
        <v>0.33</v>
      </c>
      <c r="J1661">
        <v>6.7999999999999996E-3</v>
      </c>
      <c r="K1661">
        <v>1.5100000000000001E-3</v>
      </c>
      <c r="L1661">
        <v>3.32E-3</v>
      </c>
      <c r="M1661">
        <v>1.0329200000000001</v>
      </c>
      <c r="N1661">
        <v>0.28000000000000003</v>
      </c>
      <c r="R1661" s="1">
        <f t="shared" si="125"/>
        <v>66.351515151515144</v>
      </c>
      <c r="S1661" s="1">
        <f t="shared" si="126"/>
        <v>14.733939393939394</v>
      </c>
      <c r="T1661" s="1">
        <f t="shared" si="127"/>
        <v>32.395151515151511</v>
      </c>
      <c r="U1661" s="1">
        <f t="shared" si="128"/>
        <v>10078.795151515151</v>
      </c>
      <c r="V1661" s="1">
        <f t="shared" si="129"/>
        <v>2732.121212121212</v>
      </c>
    </row>
    <row r="1662" spans="1:22" x14ac:dyDescent="0.2">
      <c r="A1662">
        <v>44065</v>
      </c>
      <c r="B1662">
        <v>4</v>
      </c>
      <c r="C1662">
        <v>869</v>
      </c>
      <c r="D1662">
        <v>52</v>
      </c>
      <c r="E1662">
        <v>99</v>
      </c>
      <c r="F1662">
        <v>29.25</v>
      </c>
      <c r="G1662">
        <v>29.49</v>
      </c>
      <c r="H1662">
        <v>18.821000000000002</v>
      </c>
      <c r="I1662">
        <v>0.33</v>
      </c>
      <c r="J1662">
        <v>6.7600000000000004E-3</v>
      </c>
      <c r="K1662">
        <v>1.5499999999999999E-3</v>
      </c>
      <c r="L1662">
        <v>3.32E-3</v>
      </c>
      <c r="M1662">
        <v>1.0341100000000001</v>
      </c>
      <c r="N1662">
        <v>0.28999999999999998</v>
      </c>
      <c r="R1662" s="1">
        <f t="shared" si="125"/>
        <v>65.961212121212114</v>
      </c>
      <c r="S1662" s="1">
        <f t="shared" si="126"/>
        <v>15.124242424242423</v>
      </c>
      <c r="T1662" s="1">
        <f t="shared" si="127"/>
        <v>32.395151515151511</v>
      </c>
      <c r="U1662" s="1">
        <f t="shared" si="128"/>
        <v>10090.406666666666</v>
      </c>
      <c r="V1662" s="1">
        <f t="shared" si="129"/>
        <v>2829.6969696969695</v>
      </c>
    </row>
    <row r="1663" spans="1:22" x14ac:dyDescent="0.2">
      <c r="A1663">
        <v>44068</v>
      </c>
      <c r="B1663">
        <v>4</v>
      </c>
      <c r="C1663">
        <v>868</v>
      </c>
      <c r="D1663">
        <v>52</v>
      </c>
      <c r="E1663">
        <v>99</v>
      </c>
      <c r="F1663">
        <v>29.22</v>
      </c>
      <c r="G1663">
        <v>29.46</v>
      </c>
      <c r="H1663">
        <v>18.346</v>
      </c>
      <c r="I1663">
        <v>0.33</v>
      </c>
      <c r="J1663">
        <v>6.7499999999999999E-3</v>
      </c>
      <c r="K1663">
        <v>1.6888888888888891E-3</v>
      </c>
      <c r="L1663">
        <v>3.46E-3</v>
      </c>
      <c r="M1663">
        <v>1.0328999999999999</v>
      </c>
      <c r="N1663">
        <v>0.28999999999999998</v>
      </c>
      <c r="R1663" s="1">
        <f t="shared" si="125"/>
        <v>65.86363636363636</v>
      </c>
      <c r="S1663" s="1">
        <f t="shared" si="126"/>
        <v>16.47946127946128</v>
      </c>
      <c r="T1663" s="1">
        <f t="shared" si="127"/>
        <v>33.761212121212118</v>
      </c>
      <c r="U1663" s="1">
        <f t="shared" si="128"/>
        <v>10078.599999999999</v>
      </c>
      <c r="V1663" s="1">
        <f t="shared" si="129"/>
        <v>2829.6969696969695</v>
      </c>
    </row>
    <row r="1664" spans="1:22" x14ac:dyDescent="0.2">
      <c r="A1664">
        <v>44070</v>
      </c>
      <c r="B1664">
        <v>4</v>
      </c>
      <c r="C1664">
        <v>869</v>
      </c>
      <c r="D1664">
        <v>52</v>
      </c>
      <c r="E1664">
        <v>99</v>
      </c>
      <c r="F1664">
        <v>29.25</v>
      </c>
      <c r="G1664">
        <v>29.49</v>
      </c>
      <c r="H1664">
        <v>18.619</v>
      </c>
      <c r="I1664">
        <v>0.33</v>
      </c>
      <c r="J1664">
        <v>6.7999999999999996E-3</v>
      </c>
      <c r="K1664">
        <v>1.6888888888888891E-3</v>
      </c>
      <c r="L1664">
        <v>3.46E-3</v>
      </c>
      <c r="M1664">
        <v>1.03409</v>
      </c>
      <c r="N1664">
        <v>0.28999999999999998</v>
      </c>
      <c r="R1664" s="1">
        <f t="shared" si="125"/>
        <v>66.351515151515144</v>
      </c>
      <c r="S1664" s="1">
        <f t="shared" si="126"/>
        <v>16.47946127946128</v>
      </c>
      <c r="T1664" s="1">
        <f t="shared" si="127"/>
        <v>33.761212121212118</v>
      </c>
      <c r="U1664" s="1">
        <f t="shared" si="128"/>
        <v>10090.211515151515</v>
      </c>
      <c r="V1664" s="1">
        <f t="shared" si="129"/>
        <v>2829.6969696969695</v>
      </c>
    </row>
    <row r="1665" spans="1:22" x14ac:dyDescent="0.2">
      <c r="A1665">
        <v>44071</v>
      </c>
      <c r="B1665">
        <v>4</v>
      </c>
      <c r="C1665">
        <v>870</v>
      </c>
      <c r="D1665">
        <v>52</v>
      </c>
      <c r="E1665">
        <v>99</v>
      </c>
      <c r="F1665">
        <v>29.29</v>
      </c>
      <c r="G1665">
        <v>29.52</v>
      </c>
      <c r="H1665">
        <v>18.902000000000001</v>
      </c>
      <c r="I1665">
        <v>0.33</v>
      </c>
      <c r="J1665">
        <v>6.8799999999999998E-3</v>
      </c>
      <c r="K1665">
        <v>1.5988235294117647E-3</v>
      </c>
      <c r="L1665">
        <v>3.47E-3</v>
      </c>
      <c r="M1665">
        <v>1.0352699999999999</v>
      </c>
      <c r="N1665">
        <v>0.3</v>
      </c>
      <c r="R1665" s="1">
        <f t="shared" si="125"/>
        <v>67.132121212121206</v>
      </c>
      <c r="S1665" s="1">
        <f t="shared" si="126"/>
        <v>15.600641711229946</v>
      </c>
      <c r="T1665" s="1">
        <f t="shared" si="127"/>
        <v>33.858787878787872</v>
      </c>
      <c r="U1665" s="1">
        <f t="shared" si="128"/>
        <v>10101.725454545454</v>
      </c>
      <c r="V1665" s="1">
        <f t="shared" si="129"/>
        <v>2927.272727272727</v>
      </c>
    </row>
    <row r="1666" spans="1:22" x14ac:dyDescent="0.2">
      <c r="A1666">
        <v>44076</v>
      </c>
      <c r="B1666">
        <v>4</v>
      </c>
      <c r="C1666">
        <v>868</v>
      </c>
      <c r="D1666">
        <v>52</v>
      </c>
      <c r="E1666">
        <v>99</v>
      </c>
      <c r="F1666">
        <v>29.22</v>
      </c>
      <c r="G1666">
        <v>29.4</v>
      </c>
      <c r="H1666">
        <v>16.791</v>
      </c>
      <c r="I1666">
        <v>0.33</v>
      </c>
      <c r="J1666">
        <v>6.8100000000000001E-3</v>
      </c>
      <c r="K1666">
        <v>1.5975E-3</v>
      </c>
      <c r="L1666">
        <v>3.31E-3</v>
      </c>
      <c r="M1666">
        <v>1.02854</v>
      </c>
      <c r="N1666">
        <v>0.26</v>
      </c>
      <c r="R1666" s="1">
        <f t="shared" ref="R1666:R1729" si="130">J1666/$I1666*3220</f>
        <v>66.449090909090913</v>
      </c>
      <c r="S1666" s="1">
        <f t="shared" ref="S1666:S1729" si="131">K1666/$I1666*3220</f>
        <v>15.587727272727271</v>
      </c>
      <c r="T1666" s="1">
        <f t="shared" ref="T1666:T1729" si="132">L1666/$I1666*3220</f>
        <v>32.297575757575757</v>
      </c>
      <c r="U1666" s="1">
        <f t="shared" ref="U1666:U1729" si="133">M1666/$I1666*3220</f>
        <v>10036.056969696971</v>
      </c>
      <c r="V1666" s="1">
        <f t="shared" ref="V1666:V1729" si="134">N1666/$I1666*3220</f>
        <v>2536.969696969697</v>
      </c>
    </row>
    <row r="1667" spans="1:22" x14ac:dyDescent="0.2">
      <c r="A1667">
        <v>44077</v>
      </c>
      <c r="B1667">
        <v>4</v>
      </c>
      <c r="C1667">
        <v>869</v>
      </c>
      <c r="D1667">
        <v>52</v>
      </c>
      <c r="E1667">
        <v>99</v>
      </c>
      <c r="F1667">
        <v>29.25</v>
      </c>
      <c r="G1667">
        <v>29.43</v>
      </c>
      <c r="H1667">
        <v>17.707999999999998</v>
      </c>
      <c r="I1667">
        <v>0.33</v>
      </c>
      <c r="J1667">
        <v>6.8100000000000001E-3</v>
      </c>
      <c r="K1667">
        <v>1.6439999999999998E-3</v>
      </c>
      <c r="L1667">
        <v>3.31E-3</v>
      </c>
      <c r="M1667">
        <v>1.02972</v>
      </c>
      <c r="N1667">
        <v>0.28000000000000003</v>
      </c>
      <c r="R1667" s="1">
        <f t="shared" si="130"/>
        <v>66.449090909090913</v>
      </c>
      <c r="S1667" s="1">
        <f t="shared" si="131"/>
        <v>16.041454545454542</v>
      </c>
      <c r="T1667" s="1">
        <f t="shared" si="132"/>
        <v>32.297575757575757</v>
      </c>
      <c r="U1667" s="1">
        <f t="shared" si="133"/>
        <v>10047.570909090909</v>
      </c>
      <c r="V1667" s="1">
        <f t="shared" si="134"/>
        <v>2732.121212121212</v>
      </c>
    </row>
    <row r="1668" spans="1:22" x14ac:dyDescent="0.2">
      <c r="A1668">
        <v>44078</v>
      </c>
      <c r="B1668">
        <v>4</v>
      </c>
      <c r="C1668">
        <v>869</v>
      </c>
      <c r="D1668">
        <v>52</v>
      </c>
      <c r="E1668">
        <v>99</v>
      </c>
      <c r="F1668">
        <v>29.25</v>
      </c>
      <c r="G1668">
        <v>29.43</v>
      </c>
      <c r="H1668">
        <v>17.707999999999998</v>
      </c>
      <c r="I1668">
        <v>0.33</v>
      </c>
      <c r="J1668">
        <v>6.8599999999999998E-3</v>
      </c>
      <c r="K1668">
        <v>1.6439999999999998E-3</v>
      </c>
      <c r="L1668">
        <v>3.31E-3</v>
      </c>
      <c r="M1668">
        <v>1.02972</v>
      </c>
      <c r="N1668">
        <v>0.28000000000000003</v>
      </c>
      <c r="R1668" s="1">
        <f t="shared" si="130"/>
        <v>66.936969696969683</v>
      </c>
      <c r="S1668" s="1">
        <f t="shared" si="131"/>
        <v>16.041454545454542</v>
      </c>
      <c r="T1668" s="1">
        <f t="shared" si="132"/>
        <v>32.297575757575757</v>
      </c>
      <c r="U1668" s="1">
        <f t="shared" si="133"/>
        <v>10047.570909090909</v>
      </c>
      <c r="V1668" s="1">
        <f t="shared" si="134"/>
        <v>2732.121212121212</v>
      </c>
    </row>
    <row r="1669" spans="1:22" x14ac:dyDescent="0.2">
      <c r="A1669">
        <v>44081</v>
      </c>
      <c r="B1669">
        <v>4</v>
      </c>
      <c r="C1669">
        <v>868</v>
      </c>
      <c r="D1669">
        <v>52</v>
      </c>
      <c r="E1669">
        <v>99</v>
      </c>
      <c r="F1669">
        <v>29.22</v>
      </c>
      <c r="G1669">
        <v>29.4</v>
      </c>
      <c r="H1669">
        <v>18.704000000000001</v>
      </c>
      <c r="I1669">
        <v>0.33</v>
      </c>
      <c r="J1669">
        <v>6.8300000000000001E-3</v>
      </c>
      <c r="K1669">
        <v>1.596E-3</v>
      </c>
      <c r="L1669">
        <v>3.31E-3</v>
      </c>
      <c r="M1669">
        <v>1.0266299999999999</v>
      </c>
      <c r="N1669">
        <v>0.28999999999999998</v>
      </c>
      <c r="R1669" s="1">
        <f t="shared" si="130"/>
        <v>66.644242424242421</v>
      </c>
      <c r="S1669" s="1">
        <f t="shared" si="131"/>
        <v>15.573090909090908</v>
      </c>
      <c r="T1669" s="1">
        <f t="shared" si="132"/>
        <v>32.297575757575757</v>
      </c>
      <c r="U1669" s="1">
        <f t="shared" si="133"/>
        <v>10017.42</v>
      </c>
      <c r="V1669" s="1">
        <f t="shared" si="134"/>
        <v>2829.6969696969695</v>
      </c>
    </row>
    <row r="1670" spans="1:22" x14ac:dyDescent="0.2">
      <c r="A1670">
        <v>44082</v>
      </c>
      <c r="B1670">
        <v>4</v>
      </c>
      <c r="C1670">
        <v>869</v>
      </c>
      <c r="D1670">
        <v>52</v>
      </c>
      <c r="E1670">
        <v>99</v>
      </c>
      <c r="F1670">
        <v>29.25</v>
      </c>
      <c r="G1670">
        <v>29.52</v>
      </c>
      <c r="H1670">
        <v>18.704000000000001</v>
      </c>
      <c r="I1670">
        <v>0.33</v>
      </c>
      <c r="J1670">
        <v>6.8599999999999998E-3</v>
      </c>
      <c r="K1670">
        <v>1.596E-3</v>
      </c>
      <c r="L1670">
        <v>3.32E-3</v>
      </c>
      <c r="M1670">
        <v>1.0283899999999999</v>
      </c>
      <c r="N1670">
        <v>0.28999999999999998</v>
      </c>
      <c r="R1670" s="1">
        <f t="shared" si="130"/>
        <v>66.936969696969683</v>
      </c>
      <c r="S1670" s="1">
        <f t="shared" si="131"/>
        <v>15.573090909090908</v>
      </c>
      <c r="T1670" s="1">
        <f t="shared" si="132"/>
        <v>32.395151515151511</v>
      </c>
      <c r="U1670" s="1">
        <f t="shared" si="133"/>
        <v>10034.593333333332</v>
      </c>
      <c r="V1670" s="1">
        <f t="shared" si="134"/>
        <v>2829.6969696969695</v>
      </c>
    </row>
    <row r="1671" spans="1:22" x14ac:dyDescent="0.2">
      <c r="A1671">
        <v>44086</v>
      </c>
      <c r="B1671">
        <v>4</v>
      </c>
      <c r="C1671">
        <v>869</v>
      </c>
      <c r="D1671">
        <v>52</v>
      </c>
      <c r="E1671">
        <v>99</v>
      </c>
      <c r="F1671">
        <v>29.25</v>
      </c>
      <c r="G1671">
        <v>29.52</v>
      </c>
      <c r="H1671">
        <v>18.408999999999999</v>
      </c>
      <c r="I1671">
        <v>0.33</v>
      </c>
      <c r="J1671">
        <v>6.8599999999999998E-3</v>
      </c>
      <c r="K1671">
        <v>1.6846666666666666E-3</v>
      </c>
      <c r="L1671">
        <v>3.32E-3</v>
      </c>
      <c r="M1671">
        <v>1.0283899999999999</v>
      </c>
      <c r="N1671">
        <v>0.28999999999999998</v>
      </c>
      <c r="R1671" s="1">
        <f t="shared" si="130"/>
        <v>66.936969696969683</v>
      </c>
      <c r="S1671" s="1">
        <f t="shared" si="131"/>
        <v>16.438262626262624</v>
      </c>
      <c r="T1671" s="1">
        <f t="shared" si="132"/>
        <v>32.395151515151511</v>
      </c>
      <c r="U1671" s="1">
        <f t="shared" si="133"/>
        <v>10034.593333333332</v>
      </c>
      <c r="V1671" s="1">
        <f t="shared" si="134"/>
        <v>2829.6969696969695</v>
      </c>
    </row>
    <row r="1672" spans="1:22" x14ac:dyDescent="0.2">
      <c r="A1672">
        <v>44087</v>
      </c>
      <c r="B1672">
        <v>4</v>
      </c>
      <c r="C1672">
        <v>870</v>
      </c>
      <c r="D1672">
        <v>52</v>
      </c>
      <c r="E1672">
        <v>99</v>
      </c>
      <c r="F1672">
        <v>29.29</v>
      </c>
      <c r="G1672">
        <v>29.55</v>
      </c>
      <c r="H1672">
        <v>18.408999999999999</v>
      </c>
      <c r="I1672">
        <v>0.33</v>
      </c>
      <c r="J1672">
        <v>6.8399999999999997E-3</v>
      </c>
      <c r="K1672">
        <v>1.6846666666666666E-3</v>
      </c>
      <c r="L1672">
        <v>3.3300000000000001E-3</v>
      </c>
      <c r="M1672">
        <v>1.0295700000000001</v>
      </c>
      <c r="N1672">
        <v>0.28999999999999998</v>
      </c>
      <c r="R1672" s="1">
        <f t="shared" si="130"/>
        <v>66.741818181818175</v>
      </c>
      <c r="S1672" s="1">
        <f t="shared" si="131"/>
        <v>16.438262626262624</v>
      </c>
      <c r="T1672" s="1">
        <f t="shared" si="132"/>
        <v>32.492727272727272</v>
      </c>
      <c r="U1672" s="1">
        <f t="shared" si="133"/>
        <v>10046.107272727273</v>
      </c>
      <c r="V1672" s="1">
        <f t="shared" si="134"/>
        <v>2829.6969696969695</v>
      </c>
    </row>
    <row r="1673" spans="1:22" x14ac:dyDescent="0.2">
      <c r="A1673">
        <v>44094</v>
      </c>
      <c r="B1673">
        <v>4</v>
      </c>
      <c r="C1673">
        <v>869</v>
      </c>
      <c r="D1673">
        <v>52</v>
      </c>
      <c r="E1673">
        <v>99</v>
      </c>
      <c r="F1673">
        <v>29.25</v>
      </c>
      <c r="G1673">
        <v>29.5</v>
      </c>
      <c r="H1673">
        <v>17.734000000000002</v>
      </c>
      <c r="I1673">
        <v>0.33</v>
      </c>
      <c r="J1673">
        <v>6.8300000000000001E-3</v>
      </c>
      <c r="K1673">
        <v>1.4619999999999998E-3</v>
      </c>
      <c r="L1673">
        <v>3.32E-3</v>
      </c>
      <c r="M1673">
        <v>1.0322</v>
      </c>
      <c r="N1673">
        <v>0.28000000000000003</v>
      </c>
      <c r="R1673" s="1">
        <f t="shared" si="130"/>
        <v>66.644242424242421</v>
      </c>
      <c r="S1673" s="1">
        <f t="shared" si="131"/>
        <v>14.265575757575753</v>
      </c>
      <c r="T1673" s="1">
        <f t="shared" si="132"/>
        <v>32.395151515151511</v>
      </c>
      <c r="U1673" s="1">
        <f t="shared" si="133"/>
        <v>10071.769696969697</v>
      </c>
      <c r="V1673" s="1">
        <f t="shared" si="134"/>
        <v>2732.121212121212</v>
      </c>
    </row>
    <row r="1674" spans="1:22" x14ac:dyDescent="0.2">
      <c r="A1674">
        <v>44095</v>
      </c>
      <c r="B1674">
        <v>4</v>
      </c>
      <c r="C1674">
        <v>869</v>
      </c>
      <c r="D1674">
        <v>52</v>
      </c>
      <c r="E1674">
        <v>99</v>
      </c>
      <c r="F1674">
        <v>29.25</v>
      </c>
      <c r="G1674">
        <v>29.5</v>
      </c>
      <c r="H1674">
        <v>17.663</v>
      </c>
      <c r="I1674">
        <v>0.33</v>
      </c>
      <c r="J1674">
        <v>6.8300000000000001E-3</v>
      </c>
      <c r="K1674">
        <v>1.5073333333333334E-3</v>
      </c>
      <c r="L1674">
        <v>3.32E-3</v>
      </c>
      <c r="M1674">
        <v>1.0322</v>
      </c>
      <c r="N1674">
        <v>0.28000000000000003</v>
      </c>
      <c r="R1674" s="1">
        <f t="shared" si="130"/>
        <v>66.644242424242421</v>
      </c>
      <c r="S1674" s="1">
        <f t="shared" si="131"/>
        <v>14.70791919191919</v>
      </c>
      <c r="T1674" s="1">
        <f t="shared" si="132"/>
        <v>32.395151515151511</v>
      </c>
      <c r="U1674" s="1">
        <f t="shared" si="133"/>
        <v>10071.769696969697</v>
      </c>
      <c r="V1674" s="1">
        <f t="shared" si="134"/>
        <v>2732.121212121212</v>
      </c>
    </row>
    <row r="1675" spans="1:22" x14ac:dyDescent="0.2">
      <c r="A1675">
        <v>44098</v>
      </c>
      <c r="B1675">
        <v>4</v>
      </c>
      <c r="C1675">
        <v>869</v>
      </c>
      <c r="D1675">
        <v>52</v>
      </c>
      <c r="E1675">
        <v>99</v>
      </c>
      <c r="F1675">
        <v>29.25</v>
      </c>
      <c r="G1675">
        <v>29.43</v>
      </c>
      <c r="H1675">
        <v>18.414999999999999</v>
      </c>
      <c r="I1675">
        <v>0.33</v>
      </c>
      <c r="J1675">
        <v>6.79E-3</v>
      </c>
      <c r="K1675">
        <v>1.5073333333333334E-3</v>
      </c>
      <c r="L1675">
        <v>3.31E-3</v>
      </c>
      <c r="M1675">
        <v>1.02972</v>
      </c>
      <c r="N1675">
        <v>0.28999999999999998</v>
      </c>
      <c r="R1675" s="1">
        <f t="shared" si="130"/>
        <v>66.25393939393939</v>
      </c>
      <c r="S1675" s="1">
        <f t="shared" si="131"/>
        <v>14.70791919191919</v>
      </c>
      <c r="T1675" s="1">
        <f t="shared" si="132"/>
        <v>32.297575757575757</v>
      </c>
      <c r="U1675" s="1">
        <f t="shared" si="133"/>
        <v>10047.570909090909</v>
      </c>
      <c r="V1675" s="1">
        <f t="shared" si="134"/>
        <v>2829.6969696969695</v>
      </c>
    </row>
    <row r="1676" spans="1:22" x14ac:dyDescent="0.2">
      <c r="A1676">
        <v>44101</v>
      </c>
      <c r="B1676">
        <v>4</v>
      </c>
      <c r="C1676">
        <v>869</v>
      </c>
      <c r="D1676">
        <v>52</v>
      </c>
      <c r="E1676">
        <v>99</v>
      </c>
      <c r="F1676">
        <v>29.25</v>
      </c>
      <c r="G1676">
        <v>29.5</v>
      </c>
      <c r="H1676">
        <v>18.777000000000001</v>
      </c>
      <c r="I1676">
        <v>0.33</v>
      </c>
      <c r="J1676">
        <v>6.8500000000000002E-3</v>
      </c>
      <c r="K1676">
        <v>1.5975E-3</v>
      </c>
      <c r="L1676">
        <v>3.32E-3</v>
      </c>
      <c r="M1676">
        <v>1.0322</v>
      </c>
      <c r="N1676">
        <v>0.28999999999999998</v>
      </c>
      <c r="R1676" s="1">
        <f t="shared" si="130"/>
        <v>66.839393939393929</v>
      </c>
      <c r="S1676" s="1">
        <f t="shared" si="131"/>
        <v>15.587727272727271</v>
      </c>
      <c r="T1676" s="1">
        <f t="shared" si="132"/>
        <v>32.395151515151511</v>
      </c>
      <c r="U1676" s="1">
        <f t="shared" si="133"/>
        <v>10071.769696969697</v>
      </c>
      <c r="V1676" s="1">
        <f t="shared" si="134"/>
        <v>2829.6969696969695</v>
      </c>
    </row>
    <row r="1677" spans="1:22" x14ac:dyDescent="0.2">
      <c r="A1677">
        <v>44102</v>
      </c>
      <c r="B1677">
        <v>4</v>
      </c>
      <c r="C1677">
        <v>868</v>
      </c>
      <c r="D1677">
        <v>52</v>
      </c>
      <c r="E1677">
        <v>99</v>
      </c>
      <c r="F1677">
        <v>29.22</v>
      </c>
      <c r="G1677">
        <v>29.48</v>
      </c>
      <c r="H1677">
        <v>19.148</v>
      </c>
      <c r="I1677">
        <v>0.33</v>
      </c>
      <c r="J1677">
        <v>6.8500000000000002E-3</v>
      </c>
      <c r="K1677">
        <v>1.5975E-3</v>
      </c>
      <c r="L1677">
        <v>3.32E-3</v>
      </c>
      <c r="M1677">
        <v>1.02911</v>
      </c>
      <c r="N1677">
        <v>0.3</v>
      </c>
      <c r="R1677" s="1">
        <f t="shared" si="130"/>
        <v>66.839393939393929</v>
      </c>
      <c r="S1677" s="1">
        <f t="shared" si="131"/>
        <v>15.587727272727271</v>
      </c>
      <c r="T1677" s="1">
        <f t="shared" si="132"/>
        <v>32.395151515151511</v>
      </c>
      <c r="U1677" s="1">
        <f t="shared" si="133"/>
        <v>10041.618787878788</v>
      </c>
      <c r="V1677" s="1">
        <f t="shared" si="134"/>
        <v>2927.272727272727</v>
      </c>
    </row>
    <row r="1678" spans="1:22" x14ac:dyDescent="0.2">
      <c r="A1678">
        <v>44108</v>
      </c>
      <c r="B1678">
        <v>4</v>
      </c>
      <c r="C1678">
        <v>869</v>
      </c>
      <c r="D1678">
        <v>52</v>
      </c>
      <c r="E1678">
        <v>99</v>
      </c>
      <c r="F1678">
        <v>29.25</v>
      </c>
      <c r="G1678">
        <v>29.51</v>
      </c>
      <c r="H1678">
        <v>17.699000000000002</v>
      </c>
      <c r="I1678">
        <v>0.33</v>
      </c>
      <c r="J1678">
        <v>6.9300000000000004E-3</v>
      </c>
      <c r="K1678">
        <v>1.7222222222222222E-3</v>
      </c>
      <c r="L1678">
        <v>3.47E-3</v>
      </c>
      <c r="M1678">
        <v>1.03027</v>
      </c>
      <c r="N1678">
        <v>0.28000000000000003</v>
      </c>
      <c r="R1678" s="1">
        <f t="shared" si="130"/>
        <v>67.62</v>
      </c>
      <c r="S1678" s="1">
        <f t="shared" si="131"/>
        <v>16.804713804713803</v>
      </c>
      <c r="T1678" s="1">
        <f t="shared" si="132"/>
        <v>33.858787878787872</v>
      </c>
      <c r="U1678" s="1">
        <f t="shared" si="133"/>
        <v>10052.937575757576</v>
      </c>
      <c r="V1678" s="1">
        <f t="shared" si="134"/>
        <v>2732.121212121212</v>
      </c>
    </row>
    <row r="1679" spans="1:22" x14ac:dyDescent="0.2">
      <c r="A1679">
        <v>44111</v>
      </c>
      <c r="B1679">
        <v>4</v>
      </c>
      <c r="C1679">
        <v>868</v>
      </c>
      <c r="D1679">
        <v>52</v>
      </c>
      <c r="E1679">
        <v>99</v>
      </c>
      <c r="F1679">
        <v>29.22</v>
      </c>
      <c r="G1679">
        <v>29.48</v>
      </c>
      <c r="H1679">
        <v>17.538</v>
      </c>
      <c r="I1679">
        <v>0.33</v>
      </c>
      <c r="J1679">
        <v>6.94E-3</v>
      </c>
      <c r="K1679">
        <v>1.7777777777777779E-3</v>
      </c>
      <c r="L1679">
        <v>3.46E-3</v>
      </c>
      <c r="M1679">
        <v>1.0290900000000001</v>
      </c>
      <c r="N1679">
        <v>0.27</v>
      </c>
      <c r="R1679" s="1">
        <f t="shared" si="130"/>
        <v>67.717575757575744</v>
      </c>
      <c r="S1679" s="1">
        <f t="shared" si="131"/>
        <v>17.346801346801346</v>
      </c>
      <c r="T1679" s="1">
        <f t="shared" si="132"/>
        <v>33.761212121212118</v>
      </c>
      <c r="U1679" s="1">
        <f t="shared" si="133"/>
        <v>10041.423636363636</v>
      </c>
      <c r="V1679" s="1">
        <f t="shared" si="134"/>
        <v>2634.5454545454545</v>
      </c>
    </row>
    <row r="1680" spans="1:22" x14ac:dyDescent="0.2">
      <c r="A1680">
        <v>44112</v>
      </c>
      <c r="B1680">
        <v>4</v>
      </c>
      <c r="C1680">
        <v>869</v>
      </c>
      <c r="D1680">
        <v>52</v>
      </c>
      <c r="E1680">
        <v>99</v>
      </c>
      <c r="F1680">
        <v>29.25</v>
      </c>
      <c r="G1680">
        <v>29.5</v>
      </c>
      <c r="H1680">
        <v>17.716999999999999</v>
      </c>
      <c r="I1680">
        <v>0.33</v>
      </c>
      <c r="J1680">
        <v>6.9699999999999996E-3</v>
      </c>
      <c r="K1680">
        <v>1.7777777777777779E-3</v>
      </c>
      <c r="L1680">
        <v>3.6099999999999999E-3</v>
      </c>
      <c r="M1680">
        <v>1.0321499999999999</v>
      </c>
      <c r="N1680">
        <v>0.28000000000000003</v>
      </c>
      <c r="R1680" s="1">
        <f t="shared" si="130"/>
        <v>68.010303030303035</v>
      </c>
      <c r="S1680" s="1">
        <f t="shared" si="131"/>
        <v>17.346801346801346</v>
      </c>
      <c r="T1680" s="1">
        <f t="shared" si="132"/>
        <v>35.224848484848479</v>
      </c>
      <c r="U1680" s="1">
        <f t="shared" si="133"/>
        <v>10071.281818181817</v>
      </c>
      <c r="V1680" s="1">
        <f t="shared" si="134"/>
        <v>2732.121212121212</v>
      </c>
    </row>
    <row r="1681" spans="1:22" x14ac:dyDescent="0.2">
      <c r="A1681">
        <v>44119</v>
      </c>
      <c r="B1681">
        <v>4</v>
      </c>
      <c r="C1681">
        <v>869</v>
      </c>
      <c r="D1681">
        <v>52</v>
      </c>
      <c r="E1681">
        <v>99</v>
      </c>
      <c r="F1681">
        <v>29.25</v>
      </c>
      <c r="G1681">
        <v>29.35</v>
      </c>
      <c r="H1681">
        <v>17.638999999999999</v>
      </c>
      <c r="I1681">
        <v>0.33</v>
      </c>
      <c r="J1681">
        <v>6.8900000000000003E-3</v>
      </c>
      <c r="K1681">
        <v>1.7647058823529412E-3</v>
      </c>
      <c r="L1681">
        <v>3.5899999999999999E-3</v>
      </c>
      <c r="M1681">
        <v>1.0290999999999999</v>
      </c>
      <c r="N1681">
        <v>0.27</v>
      </c>
      <c r="R1681" s="1">
        <f t="shared" si="130"/>
        <v>67.229696969696974</v>
      </c>
      <c r="S1681" s="1">
        <f t="shared" si="131"/>
        <v>17.219251336898395</v>
      </c>
      <c r="T1681" s="1">
        <f t="shared" si="132"/>
        <v>35.029696969696971</v>
      </c>
      <c r="U1681" s="1">
        <f t="shared" si="133"/>
        <v>10041.521212121212</v>
      </c>
      <c r="V1681" s="1">
        <f t="shared" si="134"/>
        <v>2634.5454545454545</v>
      </c>
    </row>
    <row r="1682" spans="1:22" x14ac:dyDescent="0.2">
      <c r="A1682">
        <v>44120</v>
      </c>
      <c r="B1682">
        <v>4</v>
      </c>
      <c r="C1682">
        <v>869</v>
      </c>
      <c r="D1682">
        <v>52</v>
      </c>
      <c r="E1682">
        <v>99</v>
      </c>
      <c r="F1682">
        <v>29.25</v>
      </c>
      <c r="G1682">
        <v>29.35</v>
      </c>
      <c r="H1682">
        <v>17.905999999999999</v>
      </c>
      <c r="I1682">
        <v>0.33</v>
      </c>
      <c r="J1682">
        <v>6.8700000000000002E-3</v>
      </c>
      <c r="K1682">
        <v>1.7647058823529412E-3</v>
      </c>
      <c r="L1682">
        <v>3.5899999999999999E-3</v>
      </c>
      <c r="M1682">
        <v>1.0290999999999999</v>
      </c>
      <c r="N1682">
        <v>0.28000000000000003</v>
      </c>
      <c r="R1682" s="1">
        <f t="shared" si="130"/>
        <v>67.034545454545452</v>
      </c>
      <c r="S1682" s="1">
        <f t="shared" si="131"/>
        <v>17.219251336898395</v>
      </c>
      <c r="T1682" s="1">
        <f t="shared" si="132"/>
        <v>35.029696969696971</v>
      </c>
      <c r="U1682" s="1">
        <f t="shared" si="133"/>
        <v>10041.521212121212</v>
      </c>
      <c r="V1682" s="1">
        <f t="shared" si="134"/>
        <v>2732.121212121212</v>
      </c>
    </row>
    <row r="1683" spans="1:22" x14ac:dyDescent="0.2">
      <c r="A1683">
        <v>44121</v>
      </c>
      <c r="B1683">
        <v>4</v>
      </c>
      <c r="C1683">
        <v>868</v>
      </c>
      <c r="D1683">
        <v>52</v>
      </c>
      <c r="E1683">
        <v>99</v>
      </c>
      <c r="F1683">
        <v>29.22</v>
      </c>
      <c r="G1683">
        <v>29.39</v>
      </c>
      <c r="H1683">
        <v>17.905999999999999</v>
      </c>
      <c r="I1683">
        <v>0.33</v>
      </c>
      <c r="J1683">
        <v>6.8500000000000002E-3</v>
      </c>
      <c r="K1683">
        <v>1.7647058823529412E-3</v>
      </c>
      <c r="L1683">
        <v>3.5999999999999999E-3</v>
      </c>
      <c r="M1683">
        <v>1.0284899999999999</v>
      </c>
      <c r="N1683">
        <v>0.28000000000000003</v>
      </c>
      <c r="R1683" s="1">
        <f t="shared" si="130"/>
        <v>66.839393939393929</v>
      </c>
      <c r="S1683" s="1">
        <f t="shared" si="131"/>
        <v>17.219251336898395</v>
      </c>
      <c r="T1683" s="1">
        <f t="shared" si="132"/>
        <v>35.127272727272725</v>
      </c>
      <c r="U1683" s="1">
        <f t="shared" si="133"/>
        <v>10035.569090909088</v>
      </c>
      <c r="V1683" s="1">
        <f t="shared" si="134"/>
        <v>2732.121212121212</v>
      </c>
    </row>
    <row r="1684" spans="1:22" x14ac:dyDescent="0.2">
      <c r="A1684">
        <v>44124</v>
      </c>
      <c r="B1684">
        <v>4</v>
      </c>
      <c r="C1684">
        <v>869</v>
      </c>
      <c r="D1684">
        <v>52</v>
      </c>
      <c r="E1684">
        <v>99</v>
      </c>
      <c r="F1684">
        <v>29.25</v>
      </c>
      <c r="G1684">
        <v>29.42</v>
      </c>
      <c r="H1684">
        <v>18.11</v>
      </c>
      <c r="I1684">
        <v>0.33</v>
      </c>
      <c r="J1684">
        <v>6.8799999999999998E-3</v>
      </c>
      <c r="K1684">
        <v>1.7176470588235295E-3</v>
      </c>
      <c r="L1684">
        <v>3.5999999999999999E-3</v>
      </c>
      <c r="M1684">
        <v>1.0315700000000001</v>
      </c>
      <c r="N1684">
        <v>0.28000000000000003</v>
      </c>
      <c r="R1684" s="1">
        <f t="shared" si="130"/>
        <v>67.132121212121206</v>
      </c>
      <c r="S1684" s="1">
        <f t="shared" si="131"/>
        <v>16.760071301247773</v>
      </c>
      <c r="T1684" s="1">
        <f t="shared" si="132"/>
        <v>35.127272727272725</v>
      </c>
      <c r="U1684" s="1">
        <f t="shared" si="133"/>
        <v>10065.622424242425</v>
      </c>
      <c r="V1684" s="1">
        <f t="shared" si="134"/>
        <v>2732.121212121212</v>
      </c>
    </row>
    <row r="1685" spans="1:22" x14ac:dyDescent="0.2">
      <c r="A1685">
        <v>44132</v>
      </c>
      <c r="B1685">
        <v>4</v>
      </c>
      <c r="C1685">
        <v>868</v>
      </c>
      <c r="D1685">
        <v>52</v>
      </c>
      <c r="E1685">
        <v>99</v>
      </c>
      <c r="F1685">
        <v>29.22</v>
      </c>
      <c r="G1685">
        <v>29.4</v>
      </c>
      <c r="H1685">
        <v>17.52</v>
      </c>
      <c r="I1685">
        <v>0.33</v>
      </c>
      <c r="J1685">
        <v>6.8100000000000001E-3</v>
      </c>
      <c r="K1685">
        <v>1.7222222222222222E-3</v>
      </c>
      <c r="L1685">
        <v>3.31E-3</v>
      </c>
      <c r="M1685">
        <v>1.02854</v>
      </c>
      <c r="N1685">
        <v>0.27</v>
      </c>
      <c r="R1685" s="1">
        <f t="shared" si="130"/>
        <v>66.449090909090913</v>
      </c>
      <c r="S1685" s="1">
        <f t="shared" si="131"/>
        <v>16.804713804713803</v>
      </c>
      <c r="T1685" s="1">
        <f t="shared" si="132"/>
        <v>32.297575757575757</v>
      </c>
      <c r="U1685" s="1">
        <f t="shared" si="133"/>
        <v>10036.056969696971</v>
      </c>
      <c r="V1685" s="1">
        <f t="shared" si="134"/>
        <v>2634.5454545454545</v>
      </c>
    </row>
    <row r="1686" spans="1:22" x14ac:dyDescent="0.2">
      <c r="A1686">
        <v>44137</v>
      </c>
      <c r="B1686">
        <v>4</v>
      </c>
      <c r="C1686">
        <v>870</v>
      </c>
      <c r="D1686">
        <v>52</v>
      </c>
      <c r="E1686">
        <v>99</v>
      </c>
      <c r="F1686">
        <v>29.29</v>
      </c>
      <c r="G1686">
        <v>29.46</v>
      </c>
      <c r="H1686">
        <v>18.010999999999999</v>
      </c>
      <c r="I1686">
        <v>0.33</v>
      </c>
      <c r="J1686">
        <v>6.8500000000000002E-3</v>
      </c>
      <c r="K1686">
        <v>1.8666666666666669E-3</v>
      </c>
      <c r="L1686">
        <v>3.32E-3</v>
      </c>
      <c r="M1686">
        <v>1.03091</v>
      </c>
      <c r="N1686">
        <v>0.28000000000000003</v>
      </c>
      <c r="R1686" s="1">
        <f t="shared" si="130"/>
        <v>66.839393939393929</v>
      </c>
      <c r="S1686" s="1">
        <f t="shared" si="131"/>
        <v>18.214141414141412</v>
      </c>
      <c r="T1686" s="1">
        <f t="shared" si="132"/>
        <v>32.395151515151511</v>
      </c>
      <c r="U1686" s="1">
        <f t="shared" si="133"/>
        <v>10059.182424242425</v>
      </c>
      <c r="V1686" s="1">
        <f t="shared" si="134"/>
        <v>2732.121212121212</v>
      </c>
    </row>
    <row r="1687" spans="1:22" x14ac:dyDescent="0.2">
      <c r="A1687">
        <v>44138</v>
      </c>
      <c r="B1687">
        <v>4</v>
      </c>
      <c r="C1687">
        <v>869</v>
      </c>
      <c r="D1687">
        <v>52</v>
      </c>
      <c r="E1687">
        <v>99</v>
      </c>
      <c r="F1687">
        <v>29.25</v>
      </c>
      <c r="G1687">
        <v>29.36</v>
      </c>
      <c r="H1687">
        <v>18.321000000000002</v>
      </c>
      <c r="I1687">
        <v>0.33</v>
      </c>
      <c r="J1687">
        <v>6.7499999999999999E-3</v>
      </c>
      <c r="K1687">
        <v>1.8126315789473687E-3</v>
      </c>
      <c r="L1687">
        <v>3.3E-3</v>
      </c>
      <c r="M1687">
        <v>1.0272600000000001</v>
      </c>
      <c r="N1687">
        <v>0.28999999999999998</v>
      </c>
      <c r="R1687" s="1">
        <f t="shared" si="130"/>
        <v>65.86363636363636</v>
      </c>
      <c r="S1687" s="1">
        <f t="shared" si="131"/>
        <v>17.686889952153113</v>
      </c>
      <c r="T1687" s="1">
        <f t="shared" si="132"/>
        <v>32.200000000000003</v>
      </c>
      <c r="U1687" s="1">
        <f t="shared" si="133"/>
        <v>10023.567272727274</v>
      </c>
      <c r="V1687" s="1">
        <f t="shared" si="134"/>
        <v>2829.6969696969695</v>
      </c>
    </row>
    <row r="1688" spans="1:22" x14ac:dyDescent="0.2">
      <c r="A1688">
        <v>44142</v>
      </c>
      <c r="B1688">
        <v>4</v>
      </c>
      <c r="C1688">
        <v>868</v>
      </c>
      <c r="D1688">
        <v>52</v>
      </c>
      <c r="E1688">
        <v>99</v>
      </c>
      <c r="F1688">
        <v>29.22</v>
      </c>
      <c r="G1688">
        <v>29.39</v>
      </c>
      <c r="H1688">
        <v>18.145</v>
      </c>
      <c r="I1688">
        <v>0.33</v>
      </c>
      <c r="J1688">
        <v>6.8300000000000001E-3</v>
      </c>
      <c r="K1688">
        <v>1.8126315789473687E-3</v>
      </c>
      <c r="L1688">
        <v>3.4499999999999999E-3</v>
      </c>
      <c r="M1688">
        <v>1.0285200000000001</v>
      </c>
      <c r="N1688">
        <v>0.28000000000000003</v>
      </c>
      <c r="R1688" s="1">
        <f t="shared" si="130"/>
        <v>66.644242424242421</v>
      </c>
      <c r="S1688" s="1">
        <f t="shared" si="131"/>
        <v>17.686889952153113</v>
      </c>
      <c r="T1688" s="1">
        <f t="shared" si="132"/>
        <v>33.663636363636364</v>
      </c>
      <c r="U1688" s="1">
        <f t="shared" si="133"/>
        <v>10035.861818181818</v>
      </c>
      <c r="V1688" s="1">
        <f t="shared" si="134"/>
        <v>2732.121212121212</v>
      </c>
    </row>
    <row r="1689" spans="1:22" x14ac:dyDescent="0.2">
      <c r="A1689">
        <v>44144</v>
      </c>
      <c r="B1689">
        <v>4</v>
      </c>
      <c r="C1689">
        <v>868</v>
      </c>
      <c r="D1689">
        <v>52</v>
      </c>
      <c r="E1689">
        <v>99</v>
      </c>
      <c r="F1689">
        <v>29.22</v>
      </c>
      <c r="G1689">
        <v>29.39</v>
      </c>
      <c r="H1689">
        <v>17.841000000000001</v>
      </c>
      <c r="I1689">
        <v>0.33</v>
      </c>
      <c r="J1689">
        <v>6.7799999999999996E-3</v>
      </c>
      <c r="K1689">
        <v>1.8550000000000001E-3</v>
      </c>
      <c r="L1689">
        <v>3.4499999999999999E-3</v>
      </c>
      <c r="M1689">
        <v>1.0285200000000001</v>
      </c>
      <c r="N1689">
        <v>0.28000000000000003</v>
      </c>
      <c r="R1689" s="1">
        <f t="shared" si="130"/>
        <v>66.156363636363636</v>
      </c>
      <c r="S1689" s="1">
        <f t="shared" si="131"/>
        <v>18.100303030303031</v>
      </c>
      <c r="T1689" s="1">
        <f t="shared" si="132"/>
        <v>33.663636363636364</v>
      </c>
      <c r="U1689" s="1">
        <f t="shared" si="133"/>
        <v>10035.861818181818</v>
      </c>
      <c r="V1689" s="1">
        <f t="shared" si="134"/>
        <v>2732.121212121212</v>
      </c>
    </row>
    <row r="1690" spans="1:22" x14ac:dyDescent="0.2">
      <c r="A1690">
        <v>44147</v>
      </c>
      <c r="B1690">
        <v>4</v>
      </c>
      <c r="C1690">
        <v>868</v>
      </c>
      <c r="D1690">
        <v>52</v>
      </c>
      <c r="E1690">
        <v>99</v>
      </c>
      <c r="F1690">
        <v>29.22</v>
      </c>
      <c r="G1690">
        <v>29.4</v>
      </c>
      <c r="H1690">
        <v>17.350999999999999</v>
      </c>
      <c r="I1690">
        <v>0.33</v>
      </c>
      <c r="J1690">
        <v>6.6600000000000001E-3</v>
      </c>
      <c r="K1690">
        <v>1.8550000000000001E-3</v>
      </c>
      <c r="L1690">
        <v>3.31E-3</v>
      </c>
      <c r="M1690">
        <v>1.0285500000000001</v>
      </c>
      <c r="N1690">
        <v>0.27</v>
      </c>
      <c r="R1690" s="1">
        <f t="shared" si="130"/>
        <v>64.985454545454544</v>
      </c>
      <c r="S1690" s="1">
        <f t="shared" si="131"/>
        <v>18.100303030303031</v>
      </c>
      <c r="T1690" s="1">
        <f t="shared" si="132"/>
        <v>32.297575757575757</v>
      </c>
      <c r="U1690" s="1">
        <f t="shared" si="133"/>
        <v>10036.154545454545</v>
      </c>
      <c r="V1690" s="1">
        <f t="shared" si="134"/>
        <v>2634.5454545454545</v>
      </c>
    </row>
    <row r="1691" spans="1:22" x14ac:dyDescent="0.2">
      <c r="A1691">
        <v>44150</v>
      </c>
      <c r="B1691">
        <v>4</v>
      </c>
      <c r="C1691">
        <v>869</v>
      </c>
      <c r="D1691">
        <v>52</v>
      </c>
      <c r="E1691">
        <v>99</v>
      </c>
      <c r="F1691">
        <v>29.25</v>
      </c>
      <c r="G1691">
        <v>29.43</v>
      </c>
      <c r="H1691">
        <v>18.329000000000001</v>
      </c>
      <c r="I1691">
        <v>0.33</v>
      </c>
      <c r="J1691">
        <v>6.79E-3</v>
      </c>
      <c r="K1691">
        <v>1.8666666666666669E-3</v>
      </c>
      <c r="L1691">
        <v>3.31E-3</v>
      </c>
      <c r="M1691">
        <v>1.02973</v>
      </c>
      <c r="N1691">
        <v>0.28999999999999998</v>
      </c>
      <c r="R1691" s="1">
        <f t="shared" si="130"/>
        <v>66.25393939393939</v>
      </c>
      <c r="S1691" s="1">
        <f t="shared" si="131"/>
        <v>18.214141414141412</v>
      </c>
      <c r="T1691" s="1">
        <f t="shared" si="132"/>
        <v>32.297575757575757</v>
      </c>
      <c r="U1691" s="1">
        <f t="shared" si="133"/>
        <v>10047.668484848486</v>
      </c>
      <c r="V1691" s="1">
        <f t="shared" si="134"/>
        <v>2829.6969696969695</v>
      </c>
    </row>
    <row r="1692" spans="1:22" x14ac:dyDescent="0.2">
      <c r="A1692">
        <v>44154</v>
      </c>
      <c r="B1692">
        <v>4</v>
      </c>
      <c r="C1692">
        <v>870</v>
      </c>
      <c r="D1692">
        <v>52</v>
      </c>
      <c r="E1692">
        <v>99</v>
      </c>
      <c r="F1692">
        <v>29.29</v>
      </c>
      <c r="G1692">
        <v>29.45</v>
      </c>
      <c r="H1692">
        <v>17.327000000000002</v>
      </c>
      <c r="I1692">
        <v>0.33</v>
      </c>
      <c r="J1692">
        <v>6.8199999999999997E-3</v>
      </c>
      <c r="K1692">
        <v>1.7222222222222222E-3</v>
      </c>
      <c r="L1692">
        <v>3.32E-3</v>
      </c>
      <c r="M1692">
        <v>1.03281</v>
      </c>
      <c r="N1692">
        <v>0.27</v>
      </c>
      <c r="R1692" s="1">
        <f t="shared" si="130"/>
        <v>66.546666666666653</v>
      </c>
      <c r="S1692" s="1">
        <f t="shared" si="131"/>
        <v>16.804713804713803</v>
      </c>
      <c r="T1692" s="1">
        <f t="shared" si="132"/>
        <v>32.395151515151511</v>
      </c>
      <c r="U1692" s="1">
        <f t="shared" si="133"/>
        <v>10077.721818181819</v>
      </c>
      <c r="V1692" s="1">
        <f t="shared" si="134"/>
        <v>2634.5454545454545</v>
      </c>
    </row>
    <row r="1693" spans="1:22" x14ac:dyDescent="0.2">
      <c r="A1693">
        <v>44155</v>
      </c>
      <c r="B1693">
        <v>4</v>
      </c>
      <c r="C1693">
        <v>870</v>
      </c>
      <c r="D1693">
        <v>52</v>
      </c>
      <c r="E1693">
        <v>99</v>
      </c>
      <c r="F1693">
        <v>29.29</v>
      </c>
      <c r="G1693">
        <v>29.45</v>
      </c>
      <c r="H1693">
        <v>17.327000000000002</v>
      </c>
      <c r="I1693">
        <v>0.33</v>
      </c>
      <c r="J1693">
        <v>6.7999999999999996E-3</v>
      </c>
      <c r="K1693">
        <v>1.7222222222222222E-3</v>
      </c>
      <c r="L1693">
        <v>3.32E-3</v>
      </c>
      <c r="M1693">
        <v>1.03281</v>
      </c>
      <c r="N1693">
        <v>0.27</v>
      </c>
      <c r="R1693" s="1">
        <f t="shared" si="130"/>
        <v>66.351515151515144</v>
      </c>
      <c r="S1693" s="1">
        <f t="shared" si="131"/>
        <v>16.804713804713803</v>
      </c>
      <c r="T1693" s="1">
        <f t="shared" si="132"/>
        <v>32.395151515151511</v>
      </c>
      <c r="U1693" s="1">
        <f t="shared" si="133"/>
        <v>10077.721818181819</v>
      </c>
      <c r="V1693" s="1">
        <f t="shared" si="134"/>
        <v>2634.5454545454545</v>
      </c>
    </row>
    <row r="1694" spans="1:22" x14ac:dyDescent="0.2">
      <c r="A1694">
        <v>44157</v>
      </c>
      <c r="B1694">
        <v>4</v>
      </c>
      <c r="C1694">
        <v>869</v>
      </c>
      <c r="D1694">
        <v>52</v>
      </c>
      <c r="E1694">
        <v>99</v>
      </c>
      <c r="F1694">
        <v>29.25</v>
      </c>
      <c r="G1694">
        <v>29.42</v>
      </c>
      <c r="H1694">
        <v>18.027999999999999</v>
      </c>
      <c r="I1694">
        <v>0.33</v>
      </c>
      <c r="J1694">
        <v>6.8599999999999998E-3</v>
      </c>
      <c r="K1694">
        <v>1.7222222222222222E-3</v>
      </c>
      <c r="L1694">
        <v>3.31E-3</v>
      </c>
      <c r="M1694">
        <v>1.03162</v>
      </c>
      <c r="N1694">
        <v>0.28000000000000003</v>
      </c>
      <c r="R1694" s="1">
        <f t="shared" si="130"/>
        <v>66.936969696969683</v>
      </c>
      <c r="S1694" s="1">
        <f t="shared" si="131"/>
        <v>16.804713804713803</v>
      </c>
      <c r="T1694" s="1">
        <f t="shared" si="132"/>
        <v>32.297575757575757</v>
      </c>
      <c r="U1694" s="1">
        <f t="shared" si="133"/>
        <v>10066.110303030302</v>
      </c>
      <c r="V1694" s="1">
        <f t="shared" si="134"/>
        <v>2732.121212121212</v>
      </c>
    </row>
    <row r="1695" spans="1:22" x14ac:dyDescent="0.2">
      <c r="A1695">
        <v>44158</v>
      </c>
      <c r="B1695">
        <v>4</v>
      </c>
      <c r="C1695">
        <v>868</v>
      </c>
      <c r="D1695">
        <v>52</v>
      </c>
      <c r="E1695">
        <v>99</v>
      </c>
      <c r="F1695">
        <v>29.22</v>
      </c>
      <c r="G1695">
        <v>29.4</v>
      </c>
      <c r="H1695">
        <v>18.457999999999998</v>
      </c>
      <c r="I1695">
        <v>0.33</v>
      </c>
      <c r="J1695">
        <v>6.7799999999999996E-3</v>
      </c>
      <c r="K1695">
        <v>1.7666666666666668E-3</v>
      </c>
      <c r="L1695">
        <v>3.31E-3</v>
      </c>
      <c r="M1695">
        <v>1.02854</v>
      </c>
      <c r="N1695">
        <v>0.28999999999999998</v>
      </c>
      <c r="R1695" s="1">
        <f t="shared" si="130"/>
        <v>66.156363636363636</v>
      </c>
      <c r="S1695" s="1">
        <f t="shared" si="131"/>
        <v>17.238383838383836</v>
      </c>
      <c r="T1695" s="1">
        <f t="shared" si="132"/>
        <v>32.297575757575757</v>
      </c>
      <c r="U1695" s="1">
        <f t="shared" si="133"/>
        <v>10036.056969696971</v>
      </c>
      <c r="V1695" s="1">
        <f t="shared" si="134"/>
        <v>2829.6969696969695</v>
      </c>
    </row>
    <row r="1696" spans="1:22" x14ac:dyDescent="0.2">
      <c r="A1696">
        <v>44159</v>
      </c>
      <c r="B1696">
        <v>4</v>
      </c>
      <c r="C1696">
        <v>869</v>
      </c>
      <c r="D1696">
        <v>52</v>
      </c>
      <c r="E1696">
        <v>99</v>
      </c>
      <c r="F1696">
        <v>29.25</v>
      </c>
      <c r="G1696">
        <v>29.42</v>
      </c>
      <c r="H1696">
        <v>19.099</v>
      </c>
      <c r="I1696">
        <v>0.33</v>
      </c>
      <c r="J1696">
        <v>6.79E-3</v>
      </c>
      <c r="K1696">
        <v>1.7666666666666668E-3</v>
      </c>
      <c r="L1696">
        <v>3.31E-3</v>
      </c>
      <c r="M1696">
        <v>1.03163</v>
      </c>
      <c r="N1696">
        <v>0.3</v>
      </c>
      <c r="R1696" s="1">
        <f t="shared" si="130"/>
        <v>66.25393939393939</v>
      </c>
      <c r="S1696" s="1">
        <f t="shared" si="131"/>
        <v>17.238383838383836</v>
      </c>
      <c r="T1696" s="1">
        <f t="shared" si="132"/>
        <v>32.297575757575757</v>
      </c>
      <c r="U1696" s="1">
        <f t="shared" si="133"/>
        <v>10066.20787878788</v>
      </c>
      <c r="V1696" s="1">
        <f t="shared" si="134"/>
        <v>2927.272727272727</v>
      </c>
    </row>
    <row r="1697" spans="1:22" x14ac:dyDescent="0.2">
      <c r="A1697">
        <v>44160</v>
      </c>
      <c r="B1697">
        <v>4</v>
      </c>
      <c r="C1697">
        <v>869</v>
      </c>
      <c r="D1697">
        <v>52</v>
      </c>
      <c r="E1697">
        <v>99</v>
      </c>
      <c r="F1697">
        <v>29.25</v>
      </c>
      <c r="G1697">
        <v>29.42</v>
      </c>
      <c r="H1697">
        <v>19.099</v>
      </c>
      <c r="I1697">
        <v>0.33</v>
      </c>
      <c r="J1697">
        <v>6.7600000000000004E-3</v>
      </c>
      <c r="K1697">
        <v>1.7666666666666668E-3</v>
      </c>
      <c r="L1697">
        <v>3.46E-3</v>
      </c>
      <c r="M1697">
        <v>1.0316099999999999</v>
      </c>
      <c r="N1697">
        <v>0.3</v>
      </c>
      <c r="R1697" s="1">
        <f t="shared" si="130"/>
        <v>65.961212121212114</v>
      </c>
      <c r="S1697" s="1">
        <f t="shared" si="131"/>
        <v>17.238383838383836</v>
      </c>
      <c r="T1697" s="1">
        <f t="shared" si="132"/>
        <v>33.761212121212118</v>
      </c>
      <c r="U1697" s="1">
        <f t="shared" si="133"/>
        <v>10066.012727272726</v>
      </c>
      <c r="V1697" s="1">
        <f t="shared" si="134"/>
        <v>2927.272727272727</v>
      </c>
    </row>
    <row r="1698" spans="1:22" x14ac:dyDescent="0.2">
      <c r="A1698">
        <v>44162</v>
      </c>
      <c r="B1698">
        <v>4</v>
      </c>
      <c r="C1698">
        <v>869</v>
      </c>
      <c r="D1698">
        <v>52</v>
      </c>
      <c r="E1698">
        <v>99</v>
      </c>
      <c r="F1698">
        <v>29.25</v>
      </c>
      <c r="G1698">
        <v>29.42</v>
      </c>
      <c r="H1698">
        <v>18.062999999999999</v>
      </c>
      <c r="I1698">
        <v>0.33</v>
      </c>
      <c r="J1698">
        <v>6.7600000000000004E-3</v>
      </c>
      <c r="K1698">
        <v>1.7666666666666668E-3</v>
      </c>
      <c r="L1698">
        <v>3.46E-3</v>
      </c>
      <c r="M1698">
        <v>1.0316099999999999</v>
      </c>
      <c r="N1698">
        <v>0.28000000000000003</v>
      </c>
      <c r="R1698" s="1">
        <f t="shared" si="130"/>
        <v>65.961212121212114</v>
      </c>
      <c r="S1698" s="1">
        <f t="shared" si="131"/>
        <v>17.238383838383836</v>
      </c>
      <c r="T1698" s="1">
        <f t="shared" si="132"/>
        <v>33.761212121212118</v>
      </c>
      <c r="U1698" s="1">
        <f t="shared" si="133"/>
        <v>10066.012727272726</v>
      </c>
      <c r="V1698" s="1">
        <f t="shared" si="134"/>
        <v>2732.121212121212</v>
      </c>
    </row>
    <row r="1699" spans="1:22" x14ac:dyDescent="0.2">
      <c r="A1699">
        <v>44163</v>
      </c>
      <c r="B1699">
        <v>4</v>
      </c>
      <c r="C1699">
        <v>869</v>
      </c>
      <c r="D1699">
        <v>52</v>
      </c>
      <c r="E1699">
        <v>99</v>
      </c>
      <c r="F1699">
        <v>29.25</v>
      </c>
      <c r="G1699">
        <v>29.42</v>
      </c>
      <c r="H1699">
        <v>18.062999999999999</v>
      </c>
      <c r="I1699">
        <v>0.33</v>
      </c>
      <c r="J1699">
        <v>6.7400000000000003E-3</v>
      </c>
      <c r="K1699">
        <v>1.856842105263158E-3</v>
      </c>
      <c r="L1699">
        <v>3.5999999999999999E-3</v>
      </c>
      <c r="M1699">
        <v>1.03159</v>
      </c>
      <c r="N1699">
        <v>0.28000000000000003</v>
      </c>
      <c r="R1699" s="1">
        <f t="shared" si="130"/>
        <v>65.766060606060606</v>
      </c>
      <c r="S1699" s="1">
        <f t="shared" si="131"/>
        <v>18.118277511961722</v>
      </c>
      <c r="T1699" s="1">
        <f t="shared" si="132"/>
        <v>35.127272727272725</v>
      </c>
      <c r="U1699" s="1">
        <f t="shared" si="133"/>
        <v>10065.817575757575</v>
      </c>
      <c r="V1699" s="1">
        <f t="shared" si="134"/>
        <v>2732.121212121212</v>
      </c>
    </row>
    <row r="1700" spans="1:22" x14ac:dyDescent="0.2">
      <c r="A1700">
        <v>44167</v>
      </c>
      <c r="B1700">
        <v>4</v>
      </c>
      <c r="C1700">
        <v>868</v>
      </c>
      <c r="D1700">
        <v>52</v>
      </c>
      <c r="E1700">
        <v>99</v>
      </c>
      <c r="F1700">
        <v>29.22</v>
      </c>
      <c r="G1700">
        <v>29.39</v>
      </c>
      <c r="H1700">
        <v>17.905999999999999</v>
      </c>
      <c r="I1700">
        <v>0.33</v>
      </c>
      <c r="J1700">
        <v>6.7999999999999996E-3</v>
      </c>
      <c r="K1700">
        <v>1.856842105263158E-3</v>
      </c>
      <c r="L1700">
        <v>3.4499999999999999E-3</v>
      </c>
      <c r="M1700">
        <v>1.0304199999999999</v>
      </c>
      <c r="N1700">
        <v>0.28000000000000003</v>
      </c>
      <c r="R1700" s="1">
        <f t="shared" si="130"/>
        <v>66.351515151515144</v>
      </c>
      <c r="S1700" s="1">
        <f t="shared" si="131"/>
        <v>18.118277511961722</v>
      </c>
      <c r="T1700" s="1">
        <f t="shared" si="132"/>
        <v>33.663636363636364</v>
      </c>
      <c r="U1700" s="1">
        <f t="shared" si="133"/>
        <v>10054.401212121211</v>
      </c>
      <c r="V1700" s="1">
        <f t="shared" si="134"/>
        <v>2732.121212121212</v>
      </c>
    </row>
    <row r="1701" spans="1:22" x14ac:dyDescent="0.2">
      <c r="A1701">
        <v>44169</v>
      </c>
      <c r="B1701">
        <v>4</v>
      </c>
      <c r="C1701">
        <v>869</v>
      </c>
      <c r="D1701">
        <v>52</v>
      </c>
      <c r="E1701">
        <v>99</v>
      </c>
      <c r="F1701">
        <v>29.25</v>
      </c>
      <c r="G1701">
        <v>29.42</v>
      </c>
      <c r="H1701">
        <v>17.899999999999999</v>
      </c>
      <c r="I1701">
        <v>0.33</v>
      </c>
      <c r="J1701">
        <v>6.8100000000000001E-3</v>
      </c>
      <c r="K1701">
        <v>1.8126315789473687E-3</v>
      </c>
      <c r="L1701">
        <v>3.46E-3</v>
      </c>
      <c r="M1701">
        <v>1.0316000000000001</v>
      </c>
      <c r="N1701">
        <v>0.28000000000000003</v>
      </c>
      <c r="R1701" s="1">
        <f t="shared" si="130"/>
        <v>66.449090909090913</v>
      </c>
      <c r="S1701" s="1">
        <f t="shared" si="131"/>
        <v>17.686889952153113</v>
      </c>
      <c r="T1701" s="1">
        <f t="shared" si="132"/>
        <v>33.761212121212118</v>
      </c>
      <c r="U1701" s="1">
        <f t="shared" si="133"/>
        <v>10065.915151515152</v>
      </c>
      <c r="V1701" s="1">
        <f t="shared" si="134"/>
        <v>2732.121212121212</v>
      </c>
    </row>
    <row r="1702" spans="1:22" x14ac:dyDescent="0.2">
      <c r="A1702">
        <v>44170</v>
      </c>
      <c r="B1702">
        <v>4</v>
      </c>
      <c r="C1702">
        <v>869</v>
      </c>
      <c r="D1702">
        <v>52</v>
      </c>
      <c r="E1702">
        <v>99</v>
      </c>
      <c r="F1702">
        <v>29.25</v>
      </c>
      <c r="G1702">
        <v>29.42</v>
      </c>
      <c r="H1702">
        <v>17.899999999999999</v>
      </c>
      <c r="I1702">
        <v>0.33</v>
      </c>
      <c r="J1702">
        <v>6.7600000000000004E-3</v>
      </c>
      <c r="K1702">
        <v>1.8550000000000001E-3</v>
      </c>
      <c r="L1702">
        <v>3.46E-3</v>
      </c>
      <c r="M1702">
        <v>1.0316099999999999</v>
      </c>
      <c r="N1702">
        <v>0.28000000000000003</v>
      </c>
      <c r="R1702" s="1">
        <f t="shared" si="130"/>
        <v>65.961212121212114</v>
      </c>
      <c r="S1702" s="1">
        <f t="shared" si="131"/>
        <v>18.100303030303031</v>
      </c>
      <c r="T1702" s="1">
        <f t="shared" si="132"/>
        <v>33.761212121212118</v>
      </c>
      <c r="U1702" s="1">
        <f t="shared" si="133"/>
        <v>10066.012727272726</v>
      </c>
      <c r="V1702" s="1">
        <f t="shared" si="134"/>
        <v>2732.121212121212</v>
      </c>
    </row>
    <row r="1703" spans="1:22" x14ac:dyDescent="0.2">
      <c r="A1703">
        <v>44171</v>
      </c>
      <c r="B1703">
        <v>4</v>
      </c>
      <c r="C1703">
        <v>869</v>
      </c>
      <c r="D1703">
        <v>52</v>
      </c>
      <c r="E1703">
        <v>99</v>
      </c>
      <c r="F1703">
        <v>29.25</v>
      </c>
      <c r="G1703">
        <v>29.42</v>
      </c>
      <c r="H1703">
        <v>18.398</v>
      </c>
      <c r="I1703">
        <v>0.33</v>
      </c>
      <c r="J1703">
        <v>6.79E-3</v>
      </c>
      <c r="K1703">
        <v>1.8550000000000001E-3</v>
      </c>
      <c r="L1703">
        <v>3.46E-3</v>
      </c>
      <c r="M1703">
        <v>1.0316000000000001</v>
      </c>
      <c r="N1703">
        <v>0.28999999999999998</v>
      </c>
      <c r="R1703" s="1">
        <f t="shared" si="130"/>
        <v>66.25393939393939</v>
      </c>
      <c r="S1703" s="1">
        <f t="shared" si="131"/>
        <v>18.100303030303031</v>
      </c>
      <c r="T1703" s="1">
        <f t="shared" si="132"/>
        <v>33.761212121212118</v>
      </c>
      <c r="U1703" s="1">
        <f t="shared" si="133"/>
        <v>10065.915151515152</v>
      </c>
      <c r="V1703" s="1">
        <f t="shared" si="134"/>
        <v>2829.6969696969695</v>
      </c>
    </row>
    <row r="1704" spans="1:22" x14ac:dyDescent="0.2">
      <c r="A1704">
        <v>44175</v>
      </c>
      <c r="B1704">
        <v>4</v>
      </c>
      <c r="C1704">
        <v>870</v>
      </c>
      <c r="D1704">
        <v>52</v>
      </c>
      <c r="E1704">
        <v>99</v>
      </c>
      <c r="F1704">
        <v>29.29</v>
      </c>
      <c r="G1704">
        <v>29.45</v>
      </c>
      <c r="H1704">
        <v>19.004999999999999</v>
      </c>
      <c r="I1704">
        <v>0.33</v>
      </c>
      <c r="J1704">
        <v>6.7499999999999999E-3</v>
      </c>
      <c r="K1704">
        <v>1.8083333333333335E-3</v>
      </c>
      <c r="L1704">
        <v>3.46E-3</v>
      </c>
      <c r="M1704">
        <v>1.0327900000000001</v>
      </c>
      <c r="N1704">
        <v>0.3</v>
      </c>
      <c r="R1704" s="1">
        <f t="shared" si="130"/>
        <v>65.86363636363636</v>
      </c>
      <c r="S1704" s="1">
        <f t="shared" si="131"/>
        <v>17.644949494949493</v>
      </c>
      <c r="T1704" s="1">
        <f t="shared" si="132"/>
        <v>33.761212121212118</v>
      </c>
      <c r="U1704" s="1">
        <f t="shared" si="133"/>
        <v>10077.526666666667</v>
      </c>
      <c r="V1704" s="1">
        <f t="shared" si="134"/>
        <v>2927.272727272727</v>
      </c>
    </row>
    <row r="1705" spans="1:22" x14ac:dyDescent="0.2">
      <c r="A1705">
        <v>44176</v>
      </c>
      <c r="B1705">
        <v>4</v>
      </c>
      <c r="C1705">
        <v>869</v>
      </c>
      <c r="D1705">
        <v>52</v>
      </c>
      <c r="E1705">
        <v>99</v>
      </c>
      <c r="F1705">
        <v>29.25</v>
      </c>
      <c r="G1705">
        <v>29.42</v>
      </c>
      <c r="H1705">
        <v>19.004999999999999</v>
      </c>
      <c r="I1705">
        <v>0.33</v>
      </c>
      <c r="J1705">
        <v>6.7600000000000004E-3</v>
      </c>
      <c r="K1705">
        <v>1.8083333333333335E-3</v>
      </c>
      <c r="L1705">
        <v>3.46E-3</v>
      </c>
      <c r="M1705">
        <v>1.0316000000000001</v>
      </c>
      <c r="N1705">
        <v>0.3</v>
      </c>
      <c r="R1705" s="1">
        <f t="shared" si="130"/>
        <v>65.961212121212114</v>
      </c>
      <c r="S1705" s="1">
        <f t="shared" si="131"/>
        <v>17.644949494949493</v>
      </c>
      <c r="T1705" s="1">
        <f t="shared" si="132"/>
        <v>33.761212121212118</v>
      </c>
      <c r="U1705" s="1">
        <f t="shared" si="133"/>
        <v>10065.915151515152</v>
      </c>
      <c r="V1705" s="1">
        <f t="shared" si="134"/>
        <v>2927.272727272727</v>
      </c>
    </row>
    <row r="1706" spans="1:22" x14ac:dyDescent="0.2">
      <c r="A1706">
        <v>44179</v>
      </c>
      <c r="B1706">
        <v>4</v>
      </c>
      <c r="C1706">
        <v>870</v>
      </c>
      <c r="D1706">
        <v>52</v>
      </c>
      <c r="E1706">
        <v>99</v>
      </c>
      <c r="F1706">
        <v>29.29</v>
      </c>
      <c r="G1706">
        <v>29.51</v>
      </c>
      <c r="H1706">
        <v>18.408999999999999</v>
      </c>
      <c r="I1706">
        <v>0.33</v>
      </c>
      <c r="J1706">
        <v>6.8599999999999998E-3</v>
      </c>
      <c r="K1706">
        <v>1.8666666666666669E-3</v>
      </c>
      <c r="L1706">
        <v>3.47E-3</v>
      </c>
      <c r="M1706">
        <v>1.03718</v>
      </c>
      <c r="N1706">
        <v>0.28999999999999998</v>
      </c>
      <c r="R1706" s="1">
        <f t="shared" si="130"/>
        <v>66.936969696969683</v>
      </c>
      <c r="S1706" s="1">
        <f t="shared" si="131"/>
        <v>18.214141414141412</v>
      </c>
      <c r="T1706" s="1">
        <f t="shared" si="132"/>
        <v>33.858787878787872</v>
      </c>
      <c r="U1706" s="1">
        <f t="shared" si="133"/>
        <v>10120.362424242425</v>
      </c>
      <c r="V1706" s="1">
        <f t="shared" si="134"/>
        <v>2829.6969696969695</v>
      </c>
    </row>
    <row r="1707" spans="1:22" x14ac:dyDescent="0.2">
      <c r="A1707">
        <v>44183</v>
      </c>
      <c r="B1707">
        <v>4</v>
      </c>
      <c r="C1707">
        <v>869</v>
      </c>
      <c r="D1707">
        <v>52</v>
      </c>
      <c r="E1707">
        <v>99</v>
      </c>
      <c r="F1707">
        <v>29.25</v>
      </c>
      <c r="G1707">
        <v>29.42</v>
      </c>
      <c r="H1707">
        <v>17.899999999999999</v>
      </c>
      <c r="I1707">
        <v>0.33</v>
      </c>
      <c r="J1707">
        <v>6.7600000000000004E-3</v>
      </c>
      <c r="K1707">
        <v>1.7263157894736841E-3</v>
      </c>
      <c r="L1707">
        <v>3.5999999999999999E-3</v>
      </c>
      <c r="M1707">
        <v>1.0315799999999999</v>
      </c>
      <c r="N1707">
        <v>0.28000000000000003</v>
      </c>
      <c r="R1707" s="1">
        <f t="shared" si="130"/>
        <v>65.961212121212114</v>
      </c>
      <c r="S1707" s="1">
        <f t="shared" si="131"/>
        <v>16.844657097288675</v>
      </c>
      <c r="T1707" s="1">
        <f t="shared" si="132"/>
        <v>35.127272727272725</v>
      </c>
      <c r="U1707" s="1">
        <f t="shared" si="133"/>
        <v>10065.719999999999</v>
      </c>
      <c r="V1707" s="1">
        <f t="shared" si="134"/>
        <v>2732.121212121212</v>
      </c>
    </row>
    <row r="1708" spans="1:22" x14ac:dyDescent="0.2">
      <c r="A1708">
        <v>44184</v>
      </c>
      <c r="B1708">
        <v>4</v>
      </c>
      <c r="C1708">
        <v>869</v>
      </c>
      <c r="D1708">
        <v>52</v>
      </c>
      <c r="E1708">
        <v>99</v>
      </c>
      <c r="F1708">
        <v>29.25</v>
      </c>
      <c r="G1708">
        <v>29.42</v>
      </c>
      <c r="H1708">
        <v>17.899999999999999</v>
      </c>
      <c r="I1708">
        <v>0.33</v>
      </c>
      <c r="J1708">
        <v>6.8100000000000001E-3</v>
      </c>
      <c r="K1708">
        <v>1.7263157894736841E-3</v>
      </c>
      <c r="L1708">
        <v>3.5999999999999999E-3</v>
      </c>
      <c r="M1708">
        <v>1.0315799999999999</v>
      </c>
      <c r="N1708">
        <v>0.28000000000000003</v>
      </c>
      <c r="R1708" s="1">
        <f t="shared" si="130"/>
        <v>66.449090909090913</v>
      </c>
      <c r="S1708" s="1">
        <f t="shared" si="131"/>
        <v>16.844657097288675</v>
      </c>
      <c r="T1708" s="1">
        <f t="shared" si="132"/>
        <v>35.127272727272725</v>
      </c>
      <c r="U1708" s="1">
        <f t="shared" si="133"/>
        <v>10065.719999999999</v>
      </c>
      <c r="V1708" s="1">
        <f t="shared" si="134"/>
        <v>2732.121212121212</v>
      </c>
    </row>
    <row r="1709" spans="1:22" x14ac:dyDescent="0.2">
      <c r="A1709">
        <v>44187</v>
      </c>
      <c r="B1709">
        <v>4</v>
      </c>
      <c r="C1709">
        <v>869</v>
      </c>
      <c r="D1709">
        <v>52</v>
      </c>
      <c r="E1709">
        <v>99</v>
      </c>
      <c r="F1709">
        <v>29.25</v>
      </c>
      <c r="G1709">
        <v>29.42</v>
      </c>
      <c r="H1709">
        <v>18.670000000000002</v>
      </c>
      <c r="I1709">
        <v>0.33</v>
      </c>
      <c r="J1709">
        <v>6.7600000000000004E-3</v>
      </c>
      <c r="K1709">
        <v>1.7684210526315788E-3</v>
      </c>
      <c r="L1709">
        <v>3.5999999999999999E-3</v>
      </c>
      <c r="M1709">
        <v>1.0315799999999999</v>
      </c>
      <c r="N1709">
        <v>0.28999999999999998</v>
      </c>
      <c r="R1709" s="1">
        <f t="shared" si="130"/>
        <v>65.961212121212114</v>
      </c>
      <c r="S1709" s="1">
        <f t="shared" si="131"/>
        <v>17.255502392344496</v>
      </c>
      <c r="T1709" s="1">
        <f t="shared" si="132"/>
        <v>35.127272727272725</v>
      </c>
      <c r="U1709" s="1">
        <f t="shared" si="133"/>
        <v>10065.719999999999</v>
      </c>
      <c r="V1709" s="1">
        <f t="shared" si="134"/>
        <v>2829.6969696969695</v>
      </c>
    </row>
    <row r="1710" spans="1:22" x14ac:dyDescent="0.2">
      <c r="A1710">
        <v>44191</v>
      </c>
      <c r="B1710">
        <v>4</v>
      </c>
      <c r="C1710">
        <v>869</v>
      </c>
      <c r="D1710">
        <v>52</v>
      </c>
      <c r="E1710">
        <v>99</v>
      </c>
      <c r="F1710">
        <v>29.25</v>
      </c>
      <c r="G1710">
        <v>29.42</v>
      </c>
      <c r="H1710">
        <v>19.285</v>
      </c>
      <c r="I1710">
        <v>0.33</v>
      </c>
      <c r="J1710">
        <v>6.8100000000000001E-3</v>
      </c>
      <c r="K1710">
        <v>1.64E-3</v>
      </c>
      <c r="L1710">
        <v>3.46E-3</v>
      </c>
      <c r="M1710">
        <v>1.0316000000000001</v>
      </c>
      <c r="N1710">
        <v>0.3</v>
      </c>
      <c r="R1710" s="1">
        <f t="shared" si="130"/>
        <v>66.449090909090913</v>
      </c>
      <c r="S1710" s="1">
        <f t="shared" si="131"/>
        <v>16.00242424242424</v>
      </c>
      <c r="T1710" s="1">
        <f t="shared" si="132"/>
        <v>33.761212121212118</v>
      </c>
      <c r="U1710" s="1">
        <f t="shared" si="133"/>
        <v>10065.915151515152</v>
      </c>
      <c r="V1710" s="1">
        <f t="shared" si="134"/>
        <v>2927.272727272727</v>
      </c>
    </row>
    <row r="1711" spans="1:22" x14ac:dyDescent="0.2">
      <c r="A1711">
        <v>44193</v>
      </c>
      <c r="B1711">
        <v>4</v>
      </c>
      <c r="C1711">
        <v>869</v>
      </c>
      <c r="D1711">
        <v>52</v>
      </c>
      <c r="E1711">
        <v>99</v>
      </c>
      <c r="F1711">
        <v>29.25</v>
      </c>
      <c r="G1711">
        <v>29.43</v>
      </c>
      <c r="H1711">
        <v>18.794</v>
      </c>
      <c r="I1711">
        <v>0.33</v>
      </c>
      <c r="J1711">
        <v>6.79E-3</v>
      </c>
      <c r="K1711">
        <v>1.6783333333333333E-3</v>
      </c>
      <c r="L1711">
        <v>3.46E-3</v>
      </c>
      <c r="M1711">
        <v>1.0297000000000001</v>
      </c>
      <c r="N1711">
        <v>0.28999999999999998</v>
      </c>
      <c r="R1711" s="1">
        <f t="shared" si="130"/>
        <v>66.25393939393939</v>
      </c>
      <c r="S1711" s="1">
        <f t="shared" si="131"/>
        <v>16.376464646464648</v>
      </c>
      <c r="T1711" s="1">
        <f t="shared" si="132"/>
        <v>33.761212121212118</v>
      </c>
      <c r="U1711" s="1">
        <f t="shared" si="133"/>
        <v>10047.375757575757</v>
      </c>
      <c r="V1711" s="1">
        <f t="shared" si="134"/>
        <v>2829.6969696969695</v>
      </c>
    </row>
    <row r="1712" spans="1:22" x14ac:dyDescent="0.2">
      <c r="A1712">
        <v>44194</v>
      </c>
      <c r="B1712">
        <v>4</v>
      </c>
      <c r="C1712">
        <v>868</v>
      </c>
      <c r="D1712">
        <v>52</v>
      </c>
      <c r="E1712">
        <v>99</v>
      </c>
      <c r="F1712">
        <v>29.22</v>
      </c>
      <c r="G1712">
        <v>29.39</v>
      </c>
      <c r="H1712">
        <v>18.794</v>
      </c>
      <c r="I1712">
        <v>0.33</v>
      </c>
      <c r="J1712">
        <v>6.7799999999999996E-3</v>
      </c>
      <c r="K1712">
        <v>1.6783333333333333E-3</v>
      </c>
      <c r="L1712">
        <v>3.4499999999999999E-3</v>
      </c>
      <c r="M1712">
        <v>1.0285200000000001</v>
      </c>
      <c r="N1712">
        <v>0.28999999999999998</v>
      </c>
      <c r="R1712" s="1">
        <f t="shared" si="130"/>
        <v>66.156363636363636</v>
      </c>
      <c r="S1712" s="1">
        <f t="shared" si="131"/>
        <v>16.376464646464648</v>
      </c>
      <c r="T1712" s="1">
        <f t="shared" si="132"/>
        <v>33.663636363636364</v>
      </c>
      <c r="U1712" s="1">
        <f t="shared" si="133"/>
        <v>10035.861818181818</v>
      </c>
      <c r="V1712" s="1">
        <f t="shared" si="134"/>
        <v>2829.6969696969695</v>
      </c>
    </row>
    <row r="1713" spans="1:22" x14ac:dyDescent="0.2">
      <c r="A1713">
        <v>44197</v>
      </c>
      <c r="B1713">
        <v>4</v>
      </c>
      <c r="C1713">
        <v>868</v>
      </c>
      <c r="D1713">
        <v>52</v>
      </c>
      <c r="E1713">
        <v>99</v>
      </c>
      <c r="F1713">
        <v>29.22</v>
      </c>
      <c r="G1713">
        <v>29.39</v>
      </c>
      <c r="H1713">
        <v>18.725999999999999</v>
      </c>
      <c r="I1713">
        <v>0.33</v>
      </c>
      <c r="J1713">
        <v>6.7799999999999996E-3</v>
      </c>
      <c r="K1713">
        <v>1.6783333333333333E-3</v>
      </c>
      <c r="L1713">
        <v>3.4499999999999999E-3</v>
      </c>
      <c r="M1713">
        <v>1.0285200000000001</v>
      </c>
      <c r="N1713">
        <v>0.28999999999999998</v>
      </c>
      <c r="R1713" s="1">
        <f t="shared" si="130"/>
        <v>66.156363636363636</v>
      </c>
      <c r="S1713" s="1">
        <f t="shared" si="131"/>
        <v>16.376464646464648</v>
      </c>
      <c r="T1713" s="1">
        <f t="shared" si="132"/>
        <v>33.663636363636364</v>
      </c>
      <c r="U1713" s="1">
        <f t="shared" si="133"/>
        <v>10035.861818181818</v>
      </c>
      <c r="V1713" s="1">
        <f t="shared" si="134"/>
        <v>2829.6969696969695</v>
      </c>
    </row>
    <row r="1714" spans="1:22" x14ac:dyDescent="0.2">
      <c r="A1714">
        <v>44198</v>
      </c>
      <c r="B1714">
        <v>4</v>
      </c>
      <c r="C1714">
        <v>868</v>
      </c>
      <c r="D1714">
        <v>52</v>
      </c>
      <c r="E1714">
        <v>99</v>
      </c>
      <c r="F1714">
        <v>29.22</v>
      </c>
      <c r="G1714">
        <v>29.4</v>
      </c>
      <c r="H1714">
        <v>18.625</v>
      </c>
      <c r="I1714">
        <v>0.33</v>
      </c>
      <c r="J1714">
        <v>6.7799999999999996E-3</v>
      </c>
      <c r="K1714">
        <v>1.64E-3</v>
      </c>
      <c r="L1714">
        <v>3.5999999999999999E-3</v>
      </c>
      <c r="M1714">
        <v>1.0266</v>
      </c>
      <c r="N1714">
        <v>0.28999999999999998</v>
      </c>
      <c r="R1714" s="1">
        <f t="shared" si="130"/>
        <v>66.156363636363636</v>
      </c>
      <c r="S1714" s="1">
        <f t="shared" si="131"/>
        <v>16.00242424242424</v>
      </c>
      <c r="T1714" s="1">
        <f t="shared" si="132"/>
        <v>35.127272727272725</v>
      </c>
      <c r="U1714" s="1">
        <f t="shared" si="133"/>
        <v>10017.127272727272</v>
      </c>
      <c r="V1714" s="1">
        <f t="shared" si="134"/>
        <v>2829.6969696969695</v>
      </c>
    </row>
    <row r="1715" spans="1:22" x14ac:dyDescent="0.2">
      <c r="A1715">
        <v>44199</v>
      </c>
      <c r="B1715">
        <v>4</v>
      </c>
      <c r="C1715">
        <v>870</v>
      </c>
      <c r="D1715">
        <v>52</v>
      </c>
      <c r="E1715">
        <v>99</v>
      </c>
      <c r="F1715">
        <v>29.29</v>
      </c>
      <c r="G1715">
        <v>29.47</v>
      </c>
      <c r="H1715">
        <v>18.625</v>
      </c>
      <c r="I1715">
        <v>0.33</v>
      </c>
      <c r="J1715">
        <v>6.7799999999999996E-3</v>
      </c>
      <c r="K1715">
        <v>1.64E-3</v>
      </c>
      <c r="L1715">
        <v>3.6099999999999999E-3</v>
      </c>
      <c r="M1715">
        <v>1.0289699999999999</v>
      </c>
      <c r="N1715">
        <v>0.28999999999999998</v>
      </c>
      <c r="R1715" s="1">
        <f t="shared" si="130"/>
        <v>66.156363636363636</v>
      </c>
      <c r="S1715" s="1">
        <f t="shared" si="131"/>
        <v>16.00242424242424</v>
      </c>
      <c r="T1715" s="1">
        <f t="shared" si="132"/>
        <v>35.224848484848479</v>
      </c>
      <c r="U1715" s="1">
        <f t="shared" si="133"/>
        <v>10040.252727272726</v>
      </c>
      <c r="V1715" s="1">
        <f t="shared" si="134"/>
        <v>2829.6969696969695</v>
      </c>
    </row>
    <row r="1716" spans="1:22" x14ac:dyDescent="0.2">
      <c r="A1716">
        <v>44201</v>
      </c>
      <c r="B1716">
        <v>4</v>
      </c>
      <c r="C1716">
        <v>868</v>
      </c>
      <c r="D1716">
        <v>52</v>
      </c>
      <c r="E1716">
        <v>99</v>
      </c>
      <c r="F1716">
        <v>29.22</v>
      </c>
      <c r="G1716">
        <v>29.39</v>
      </c>
      <c r="H1716">
        <v>17.788</v>
      </c>
      <c r="I1716">
        <v>0.33</v>
      </c>
      <c r="J1716">
        <v>6.7400000000000003E-3</v>
      </c>
      <c r="K1716">
        <v>1.8210526315789472E-3</v>
      </c>
      <c r="L1716">
        <v>3.5999999999999999E-3</v>
      </c>
      <c r="M1716">
        <v>1.0285</v>
      </c>
      <c r="N1716">
        <v>0.28000000000000003</v>
      </c>
      <c r="R1716" s="1">
        <f t="shared" si="130"/>
        <v>65.766060606060606</v>
      </c>
      <c r="S1716" s="1">
        <f t="shared" si="131"/>
        <v>17.76905901116427</v>
      </c>
      <c r="T1716" s="1">
        <f t="shared" si="132"/>
        <v>35.127272727272725</v>
      </c>
      <c r="U1716" s="1">
        <f t="shared" si="133"/>
        <v>10035.666666666666</v>
      </c>
      <c r="V1716" s="1">
        <f t="shared" si="134"/>
        <v>2732.121212121212</v>
      </c>
    </row>
    <row r="1717" spans="1:22" x14ac:dyDescent="0.2">
      <c r="A1717">
        <v>44205</v>
      </c>
      <c r="B1717">
        <v>4</v>
      </c>
      <c r="C1717">
        <v>869</v>
      </c>
      <c r="D1717">
        <v>52</v>
      </c>
      <c r="E1717">
        <v>99</v>
      </c>
      <c r="F1717">
        <v>29.25</v>
      </c>
      <c r="G1717">
        <v>29.42</v>
      </c>
      <c r="H1717">
        <v>18.483000000000001</v>
      </c>
      <c r="I1717">
        <v>0.33</v>
      </c>
      <c r="J1717">
        <v>6.8599999999999998E-3</v>
      </c>
      <c r="K1717">
        <v>1.64E-3</v>
      </c>
      <c r="L1717">
        <v>3.46E-3</v>
      </c>
      <c r="M1717">
        <v>1.0316000000000001</v>
      </c>
      <c r="N1717">
        <v>0.28999999999999998</v>
      </c>
      <c r="R1717" s="1">
        <f t="shared" si="130"/>
        <v>66.936969696969683</v>
      </c>
      <c r="S1717" s="1">
        <f t="shared" si="131"/>
        <v>16.00242424242424</v>
      </c>
      <c r="T1717" s="1">
        <f t="shared" si="132"/>
        <v>33.761212121212118</v>
      </c>
      <c r="U1717" s="1">
        <f t="shared" si="133"/>
        <v>10065.915151515152</v>
      </c>
      <c r="V1717" s="1">
        <f t="shared" si="134"/>
        <v>2829.6969696969695</v>
      </c>
    </row>
    <row r="1718" spans="1:22" x14ac:dyDescent="0.2">
      <c r="A1718">
        <v>44207</v>
      </c>
      <c r="B1718">
        <v>4</v>
      </c>
      <c r="C1718">
        <v>868</v>
      </c>
      <c r="D1718">
        <v>52</v>
      </c>
      <c r="E1718">
        <v>99</v>
      </c>
      <c r="F1718">
        <v>29.22</v>
      </c>
      <c r="G1718">
        <v>29.4</v>
      </c>
      <c r="H1718">
        <v>18.312000000000001</v>
      </c>
      <c r="I1718">
        <v>0.33</v>
      </c>
      <c r="J1718">
        <v>6.8300000000000001E-3</v>
      </c>
      <c r="K1718">
        <v>1.64E-3</v>
      </c>
      <c r="L1718">
        <v>3.4499999999999999E-3</v>
      </c>
      <c r="M1718">
        <v>1.0266200000000001</v>
      </c>
      <c r="N1718">
        <v>0.28999999999999998</v>
      </c>
      <c r="R1718" s="1">
        <f t="shared" si="130"/>
        <v>66.644242424242421</v>
      </c>
      <c r="S1718" s="1">
        <f t="shared" si="131"/>
        <v>16.00242424242424</v>
      </c>
      <c r="T1718" s="1">
        <f t="shared" si="132"/>
        <v>33.663636363636364</v>
      </c>
      <c r="U1718" s="1">
        <f t="shared" si="133"/>
        <v>10017.322424242424</v>
      </c>
      <c r="V1718" s="1">
        <f t="shared" si="134"/>
        <v>2829.6969696969695</v>
      </c>
    </row>
    <row r="1719" spans="1:22" x14ac:dyDescent="0.2">
      <c r="A1719">
        <v>44212</v>
      </c>
      <c r="B1719">
        <v>4</v>
      </c>
      <c r="C1719">
        <v>868</v>
      </c>
      <c r="D1719">
        <v>52</v>
      </c>
      <c r="E1719">
        <v>99</v>
      </c>
      <c r="F1719">
        <v>29.22</v>
      </c>
      <c r="G1719">
        <v>29.4</v>
      </c>
      <c r="H1719">
        <v>17.472000000000001</v>
      </c>
      <c r="I1719">
        <v>0.33</v>
      </c>
      <c r="J1719">
        <v>6.8100000000000001E-3</v>
      </c>
      <c r="K1719">
        <v>1.5900000000000001E-3</v>
      </c>
      <c r="L1719">
        <v>3.5999999999999999E-3</v>
      </c>
      <c r="M1719">
        <v>1.0266</v>
      </c>
      <c r="N1719">
        <v>0.27</v>
      </c>
      <c r="R1719" s="1">
        <f t="shared" si="130"/>
        <v>66.449090909090913</v>
      </c>
      <c r="S1719" s="1">
        <f t="shared" si="131"/>
        <v>15.514545454545454</v>
      </c>
      <c r="T1719" s="1">
        <f t="shared" si="132"/>
        <v>35.127272727272725</v>
      </c>
      <c r="U1719" s="1">
        <f t="shared" si="133"/>
        <v>10017.127272727272</v>
      </c>
      <c r="V1719" s="1">
        <f t="shared" si="134"/>
        <v>2634.5454545454545</v>
      </c>
    </row>
    <row r="1720" spans="1:22" x14ac:dyDescent="0.2">
      <c r="A1720">
        <v>44213</v>
      </c>
      <c r="B1720">
        <v>4</v>
      </c>
      <c r="C1720">
        <v>868</v>
      </c>
      <c r="D1720">
        <v>52</v>
      </c>
      <c r="E1720">
        <v>99</v>
      </c>
      <c r="F1720">
        <v>29.22</v>
      </c>
      <c r="G1720">
        <v>29.4</v>
      </c>
      <c r="H1720">
        <v>17.472000000000001</v>
      </c>
      <c r="I1720">
        <v>0.33</v>
      </c>
      <c r="J1720">
        <v>6.8100000000000001E-3</v>
      </c>
      <c r="K1720">
        <v>1.4638888888888887E-3</v>
      </c>
      <c r="L1720">
        <v>3.5999999999999999E-3</v>
      </c>
      <c r="M1720">
        <v>1.0265899999999999</v>
      </c>
      <c r="N1720">
        <v>0.27</v>
      </c>
      <c r="R1720" s="1">
        <f t="shared" si="130"/>
        <v>66.449090909090913</v>
      </c>
      <c r="S1720" s="1">
        <f t="shared" si="131"/>
        <v>14.284006734006732</v>
      </c>
      <c r="T1720" s="1">
        <f t="shared" si="132"/>
        <v>35.127272727272725</v>
      </c>
      <c r="U1720" s="1">
        <f t="shared" si="133"/>
        <v>10017.029696969696</v>
      </c>
      <c r="V1720" s="1">
        <f t="shared" si="134"/>
        <v>2634.5454545454545</v>
      </c>
    </row>
    <row r="1721" spans="1:22" x14ac:dyDescent="0.2">
      <c r="A1721">
        <v>44216</v>
      </c>
      <c r="B1721">
        <v>4</v>
      </c>
      <c r="C1721">
        <v>868</v>
      </c>
      <c r="D1721">
        <v>52</v>
      </c>
      <c r="E1721">
        <v>99</v>
      </c>
      <c r="F1721">
        <v>29.22</v>
      </c>
      <c r="G1721">
        <v>29.4</v>
      </c>
      <c r="H1721">
        <v>19.375</v>
      </c>
      <c r="I1721">
        <v>0.33</v>
      </c>
      <c r="J1721">
        <v>6.8100000000000001E-3</v>
      </c>
      <c r="K1721">
        <v>1.5100000000000001E-3</v>
      </c>
      <c r="L1721">
        <v>3.5999999999999999E-3</v>
      </c>
      <c r="M1721">
        <v>1.0265899999999999</v>
      </c>
      <c r="N1721">
        <v>0.3</v>
      </c>
      <c r="R1721" s="1">
        <f t="shared" si="130"/>
        <v>66.449090909090913</v>
      </c>
      <c r="S1721" s="1">
        <f t="shared" si="131"/>
        <v>14.733939393939394</v>
      </c>
      <c r="T1721" s="1">
        <f t="shared" si="132"/>
        <v>35.127272727272725</v>
      </c>
      <c r="U1721" s="1">
        <f t="shared" si="133"/>
        <v>10017.029696969696</v>
      </c>
      <c r="V1721" s="1">
        <f t="shared" si="134"/>
        <v>2927.272727272727</v>
      </c>
    </row>
    <row r="1722" spans="1:22" x14ac:dyDescent="0.2">
      <c r="A1722">
        <v>44226</v>
      </c>
      <c r="B1722">
        <v>4</v>
      </c>
      <c r="C1722">
        <v>869</v>
      </c>
      <c r="D1722">
        <v>52</v>
      </c>
      <c r="E1722">
        <v>99</v>
      </c>
      <c r="F1722">
        <v>29.25</v>
      </c>
      <c r="G1722">
        <v>29.43</v>
      </c>
      <c r="H1722">
        <v>17.87</v>
      </c>
      <c r="I1722">
        <v>0.33</v>
      </c>
      <c r="J1722">
        <v>6.8399999999999997E-3</v>
      </c>
      <c r="K1722">
        <v>1.7666666666666668E-3</v>
      </c>
      <c r="L1722">
        <v>3.5999999999999999E-3</v>
      </c>
      <c r="M1722">
        <v>1.0296799999999999</v>
      </c>
      <c r="N1722">
        <v>0.28000000000000003</v>
      </c>
      <c r="R1722" s="1">
        <f t="shared" si="130"/>
        <v>66.741818181818175</v>
      </c>
      <c r="S1722" s="1">
        <f t="shared" si="131"/>
        <v>17.238383838383836</v>
      </c>
      <c r="T1722" s="1">
        <f t="shared" si="132"/>
        <v>35.127272727272725</v>
      </c>
      <c r="U1722" s="1">
        <f t="shared" si="133"/>
        <v>10047.180606060605</v>
      </c>
      <c r="V1722" s="1">
        <f t="shared" si="134"/>
        <v>2732.121212121212</v>
      </c>
    </row>
    <row r="1723" spans="1:22" x14ac:dyDescent="0.2">
      <c r="A1723">
        <v>44230</v>
      </c>
      <c r="B1723">
        <v>4</v>
      </c>
      <c r="C1723">
        <v>869</v>
      </c>
      <c r="D1723">
        <v>52</v>
      </c>
      <c r="E1723">
        <v>99</v>
      </c>
      <c r="F1723">
        <v>29.25</v>
      </c>
      <c r="G1723">
        <v>29.5</v>
      </c>
      <c r="H1723">
        <v>18.231000000000002</v>
      </c>
      <c r="I1723">
        <v>0.33</v>
      </c>
      <c r="J1723">
        <v>6.8500000000000002E-3</v>
      </c>
      <c r="K1723">
        <v>1.7777777777777779E-3</v>
      </c>
      <c r="L1723">
        <v>3.6099999999999999E-3</v>
      </c>
      <c r="M1723">
        <v>1.03216</v>
      </c>
      <c r="N1723">
        <v>0.28999999999999998</v>
      </c>
      <c r="R1723" s="1">
        <f t="shared" si="130"/>
        <v>66.839393939393929</v>
      </c>
      <c r="S1723" s="1">
        <f t="shared" si="131"/>
        <v>17.346801346801346</v>
      </c>
      <c r="T1723" s="1">
        <f t="shared" si="132"/>
        <v>35.224848484848479</v>
      </c>
      <c r="U1723" s="1">
        <f t="shared" si="133"/>
        <v>10071.379393939393</v>
      </c>
      <c r="V1723" s="1">
        <f t="shared" si="134"/>
        <v>2829.6969696969695</v>
      </c>
    </row>
    <row r="1724" spans="1:22" x14ac:dyDescent="0.2">
      <c r="A1724">
        <v>44232</v>
      </c>
      <c r="B1724">
        <v>4</v>
      </c>
      <c r="C1724">
        <v>868</v>
      </c>
      <c r="D1724">
        <v>52</v>
      </c>
      <c r="E1724">
        <v>99</v>
      </c>
      <c r="F1724">
        <v>29.22</v>
      </c>
      <c r="G1724">
        <v>29.46</v>
      </c>
      <c r="H1724">
        <v>18.943999999999999</v>
      </c>
      <c r="I1724">
        <v>0.33</v>
      </c>
      <c r="J1724">
        <v>6.7999999999999996E-3</v>
      </c>
      <c r="K1724">
        <v>1.7222222222222222E-3</v>
      </c>
      <c r="L1724">
        <v>3.5999999999999999E-3</v>
      </c>
      <c r="M1724">
        <v>1.0309699999999999</v>
      </c>
      <c r="N1724">
        <v>0.3</v>
      </c>
      <c r="R1724" s="1">
        <f t="shared" si="130"/>
        <v>66.351515151515144</v>
      </c>
      <c r="S1724" s="1">
        <f t="shared" si="131"/>
        <v>16.804713804713803</v>
      </c>
      <c r="T1724" s="1">
        <f t="shared" si="132"/>
        <v>35.127272727272725</v>
      </c>
      <c r="U1724" s="1">
        <f t="shared" si="133"/>
        <v>10059.767878787878</v>
      </c>
      <c r="V1724" s="1">
        <f t="shared" si="134"/>
        <v>2927.272727272727</v>
      </c>
    </row>
    <row r="1725" spans="1:22" x14ac:dyDescent="0.2">
      <c r="A1725">
        <v>44233</v>
      </c>
      <c r="B1725">
        <v>4</v>
      </c>
      <c r="C1725">
        <v>867</v>
      </c>
      <c r="D1725">
        <v>52</v>
      </c>
      <c r="E1725">
        <v>99</v>
      </c>
      <c r="F1725">
        <v>29.18</v>
      </c>
      <c r="G1725">
        <v>29.36</v>
      </c>
      <c r="H1725">
        <v>18.943999999999999</v>
      </c>
      <c r="I1725">
        <v>0.33</v>
      </c>
      <c r="J1725">
        <v>6.7999999999999996E-3</v>
      </c>
      <c r="K1725">
        <v>1.7222222222222222E-3</v>
      </c>
      <c r="L1725">
        <v>3.5899999999999999E-3</v>
      </c>
      <c r="M1725">
        <v>1.0273099999999999</v>
      </c>
      <c r="N1725">
        <v>0.3</v>
      </c>
      <c r="R1725" s="1">
        <f t="shared" si="130"/>
        <v>66.351515151515144</v>
      </c>
      <c r="S1725" s="1">
        <f t="shared" si="131"/>
        <v>16.804713804713803</v>
      </c>
      <c r="T1725" s="1">
        <f t="shared" si="132"/>
        <v>35.029696969696971</v>
      </c>
      <c r="U1725" s="1">
        <f t="shared" si="133"/>
        <v>10024.055151515151</v>
      </c>
      <c r="V1725" s="1">
        <f t="shared" si="134"/>
        <v>2927.272727272727</v>
      </c>
    </row>
    <row r="1726" spans="1:22" x14ac:dyDescent="0.2">
      <c r="A1726">
        <v>44240</v>
      </c>
      <c r="B1726">
        <v>4</v>
      </c>
      <c r="C1726">
        <v>868</v>
      </c>
      <c r="D1726">
        <v>52</v>
      </c>
      <c r="E1726">
        <v>99</v>
      </c>
      <c r="F1726">
        <v>29.22</v>
      </c>
      <c r="G1726">
        <v>29.46</v>
      </c>
      <c r="H1726">
        <v>18.855</v>
      </c>
      <c r="I1726">
        <v>0.33</v>
      </c>
      <c r="J1726">
        <v>6.8700000000000002E-3</v>
      </c>
      <c r="K1726">
        <v>1.7777777777777779E-3</v>
      </c>
      <c r="L1726">
        <v>3.5999999999999999E-3</v>
      </c>
      <c r="M1726">
        <v>1.0309699999999999</v>
      </c>
      <c r="N1726">
        <v>0.28999999999999998</v>
      </c>
      <c r="R1726" s="1">
        <f t="shared" si="130"/>
        <v>67.034545454545452</v>
      </c>
      <c r="S1726" s="1">
        <f t="shared" si="131"/>
        <v>17.346801346801346</v>
      </c>
      <c r="T1726" s="1">
        <f t="shared" si="132"/>
        <v>35.127272727272725</v>
      </c>
      <c r="U1726" s="1">
        <f t="shared" si="133"/>
        <v>10059.767878787878</v>
      </c>
      <c r="V1726" s="1">
        <f t="shared" si="134"/>
        <v>2829.6969696969695</v>
      </c>
    </row>
    <row r="1727" spans="1:22" x14ac:dyDescent="0.2">
      <c r="A1727">
        <v>44243</v>
      </c>
      <c r="B1727">
        <v>4</v>
      </c>
      <c r="C1727">
        <v>867</v>
      </c>
      <c r="D1727">
        <v>52</v>
      </c>
      <c r="E1727">
        <v>99</v>
      </c>
      <c r="F1727">
        <v>29.18</v>
      </c>
      <c r="G1727">
        <v>29.44</v>
      </c>
      <c r="H1727">
        <v>18.681000000000001</v>
      </c>
      <c r="I1727">
        <v>0.33</v>
      </c>
      <c r="J1727">
        <v>6.77E-3</v>
      </c>
      <c r="K1727">
        <v>1.7222222222222222E-3</v>
      </c>
      <c r="L1727">
        <v>3.46E-3</v>
      </c>
      <c r="M1727">
        <v>1.0279100000000001</v>
      </c>
      <c r="N1727">
        <v>0.28999999999999998</v>
      </c>
      <c r="R1727" s="1">
        <f t="shared" si="130"/>
        <v>66.058787878787882</v>
      </c>
      <c r="S1727" s="1">
        <f t="shared" si="131"/>
        <v>16.804713804713803</v>
      </c>
      <c r="T1727" s="1">
        <f t="shared" si="132"/>
        <v>33.761212121212118</v>
      </c>
      <c r="U1727" s="1">
        <f t="shared" si="133"/>
        <v>10029.909696969697</v>
      </c>
      <c r="V1727" s="1">
        <f t="shared" si="134"/>
        <v>2829.6969696969695</v>
      </c>
    </row>
    <row r="1728" spans="1:22" x14ac:dyDescent="0.2">
      <c r="A1728">
        <v>44246</v>
      </c>
      <c r="B1728">
        <v>4</v>
      </c>
      <c r="C1728">
        <v>870</v>
      </c>
      <c r="D1728">
        <v>52</v>
      </c>
      <c r="E1728">
        <v>99</v>
      </c>
      <c r="F1728">
        <v>29.29</v>
      </c>
      <c r="G1728">
        <v>29.54</v>
      </c>
      <c r="H1728">
        <v>17.97</v>
      </c>
      <c r="I1728">
        <v>0.33</v>
      </c>
      <c r="J1728">
        <v>6.79E-3</v>
      </c>
      <c r="K1728">
        <v>1.68625E-3</v>
      </c>
      <c r="L1728">
        <v>3.47E-3</v>
      </c>
      <c r="M1728">
        <v>1.03146</v>
      </c>
      <c r="N1728">
        <v>0.28000000000000003</v>
      </c>
      <c r="R1728" s="1">
        <f t="shared" si="130"/>
        <v>66.25393939393939</v>
      </c>
      <c r="S1728" s="1">
        <f t="shared" si="131"/>
        <v>16.453712121212121</v>
      </c>
      <c r="T1728" s="1">
        <f t="shared" si="132"/>
        <v>33.858787878787872</v>
      </c>
      <c r="U1728" s="1">
        <f t="shared" si="133"/>
        <v>10064.549090909091</v>
      </c>
      <c r="V1728" s="1">
        <f t="shared" si="134"/>
        <v>2732.121212121212</v>
      </c>
    </row>
    <row r="1729" spans="1:22" x14ac:dyDescent="0.2">
      <c r="A1729">
        <v>44247</v>
      </c>
      <c r="B1729">
        <v>4</v>
      </c>
      <c r="C1729">
        <v>869</v>
      </c>
      <c r="D1729">
        <v>52</v>
      </c>
      <c r="E1729">
        <v>99</v>
      </c>
      <c r="F1729">
        <v>29.25</v>
      </c>
      <c r="G1729">
        <v>29.44</v>
      </c>
      <c r="H1729">
        <v>17.97</v>
      </c>
      <c r="I1729">
        <v>0.33</v>
      </c>
      <c r="J1729">
        <v>6.79E-3</v>
      </c>
      <c r="K1729">
        <v>1.7353333333333331E-3</v>
      </c>
      <c r="L1729">
        <v>3.46E-3</v>
      </c>
      <c r="M1729">
        <v>1.0278</v>
      </c>
      <c r="N1729">
        <v>0.28000000000000003</v>
      </c>
      <c r="R1729" s="1">
        <f t="shared" si="130"/>
        <v>66.25393939393939</v>
      </c>
      <c r="S1729" s="1">
        <f t="shared" si="131"/>
        <v>16.93264646464646</v>
      </c>
      <c r="T1729" s="1">
        <f t="shared" si="132"/>
        <v>33.761212121212118</v>
      </c>
      <c r="U1729" s="1">
        <f t="shared" si="133"/>
        <v>10028.836363636365</v>
      </c>
      <c r="V1729" s="1">
        <f t="shared" si="134"/>
        <v>2732.121212121212</v>
      </c>
    </row>
    <row r="1730" spans="1:22" x14ac:dyDescent="0.2">
      <c r="A1730">
        <v>44250</v>
      </c>
      <c r="B1730">
        <v>4</v>
      </c>
      <c r="C1730">
        <v>868</v>
      </c>
      <c r="D1730">
        <v>52</v>
      </c>
      <c r="E1730">
        <v>99</v>
      </c>
      <c r="F1730">
        <v>29.22</v>
      </c>
      <c r="G1730">
        <v>29.39</v>
      </c>
      <c r="H1730">
        <v>17.489999999999998</v>
      </c>
      <c r="I1730">
        <v>0.33</v>
      </c>
      <c r="J1730">
        <v>6.7799999999999996E-3</v>
      </c>
      <c r="K1730">
        <v>1.596E-3</v>
      </c>
      <c r="L1730">
        <v>3.4499999999999999E-3</v>
      </c>
      <c r="M1730">
        <v>1.02851</v>
      </c>
      <c r="N1730">
        <v>0.27</v>
      </c>
      <c r="R1730" s="1">
        <f t="shared" ref="R1730:R1793" si="135">J1730/$I1730*3220</f>
        <v>66.156363636363636</v>
      </c>
      <c r="S1730" s="1">
        <f t="shared" ref="S1730:S1793" si="136">K1730/$I1730*3220</f>
        <v>15.573090909090908</v>
      </c>
      <c r="T1730" s="1">
        <f t="shared" ref="T1730:T1793" si="137">L1730/$I1730*3220</f>
        <v>33.663636363636364</v>
      </c>
      <c r="U1730" s="1">
        <f t="shared" ref="U1730:U1793" si="138">M1730/$I1730*3220</f>
        <v>10035.764242424242</v>
      </c>
      <c r="V1730" s="1">
        <f t="shared" ref="V1730:V1793" si="139">N1730/$I1730*3220</f>
        <v>2634.5454545454545</v>
      </c>
    </row>
    <row r="1731" spans="1:22" x14ac:dyDescent="0.2">
      <c r="A1731">
        <v>44251</v>
      </c>
      <c r="B1731">
        <v>4</v>
      </c>
      <c r="C1731">
        <v>868</v>
      </c>
      <c r="D1731">
        <v>52</v>
      </c>
      <c r="E1731">
        <v>99</v>
      </c>
      <c r="F1731">
        <v>29.22</v>
      </c>
      <c r="G1731">
        <v>29.39</v>
      </c>
      <c r="H1731">
        <v>17.687000000000001</v>
      </c>
      <c r="I1731">
        <v>0.33</v>
      </c>
      <c r="J1731">
        <v>6.8100000000000001E-3</v>
      </c>
      <c r="K1731">
        <v>1.7353333333333331E-3</v>
      </c>
      <c r="L1731">
        <v>3.4499999999999999E-3</v>
      </c>
      <c r="M1731">
        <v>1.02851</v>
      </c>
      <c r="N1731">
        <v>0.28000000000000003</v>
      </c>
      <c r="R1731" s="1">
        <f t="shared" si="135"/>
        <v>66.449090909090913</v>
      </c>
      <c r="S1731" s="1">
        <f t="shared" si="136"/>
        <v>16.93264646464646</v>
      </c>
      <c r="T1731" s="1">
        <f t="shared" si="137"/>
        <v>33.663636363636364</v>
      </c>
      <c r="U1731" s="1">
        <f t="shared" si="138"/>
        <v>10035.764242424242</v>
      </c>
      <c r="V1731" s="1">
        <f t="shared" si="139"/>
        <v>2732.121212121212</v>
      </c>
    </row>
    <row r="1732" spans="1:22" x14ac:dyDescent="0.2">
      <c r="A1732">
        <v>44252</v>
      </c>
      <c r="B1732">
        <v>4</v>
      </c>
      <c r="C1732">
        <v>868</v>
      </c>
      <c r="D1732">
        <v>52</v>
      </c>
      <c r="E1732">
        <v>99</v>
      </c>
      <c r="F1732">
        <v>29.22</v>
      </c>
      <c r="G1732">
        <v>29.39</v>
      </c>
      <c r="H1732">
        <v>17.687000000000001</v>
      </c>
      <c r="I1732">
        <v>0.33</v>
      </c>
      <c r="J1732">
        <v>6.8100000000000001E-3</v>
      </c>
      <c r="K1732">
        <v>1.7353333333333331E-3</v>
      </c>
      <c r="L1732">
        <v>3.4499999999999999E-3</v>
      </c>
      <c r="M1732">
        <v>1.02851</v>
      </c>
      <c r="N1732">
        <v>0.28000000000000003</v>
      </c>
      <c r="R1732" s="1">
        <f t="shared" si="135"/>
        <v>66.449090909090913</v>
      </c>
      <c r="S1732" s="1">
        <f t="shared" si="136"/>
        <v>16.93264646464646</v>
      </c>
      <c r="T1732" s="1">
        <f t="shared" si="137"/>
        <v>33.663636363636364</v>
      </c>
      <c r="U1732" s="1">
        <f t="shared" si="138"/>
        <v>10035.764242424242</v>
      </c>
      <c r="V1732" s="1">
        <f t="shared" si="139"/>
        <v>2732.121212121212</v>
      </c>
    </row>
    <row r="1733" spans="1:22" x14ac:dyDescent="0.2">
      <c r="A1733">
        <v>44256</v>
      </c>
      <c r="B1733">
        <v>4</v>
      </c>
      <c r="C1733">
        <v>869</v>
      </c>
      <c r="D1733">
        <v>52</v>
      </c>
      <c r="E1733">
        <v>99</v>
      </c>
      <c r="F1733">
        <v>29.25</v>
      </c>
      <c r="G1733">
        <v>29.44</v>
      </c>
      <c r="H1733">
        <v>18.385999999999999</v>
      </c>
      <c r="I1733">
        <v>0.33</v>
      </c>
      <c r="J1733">
        <v>6.8399999999999997E-3</v>
      </c>
      <c r="K1733">
        <v>1.5479999999999999E-3</v>
      </c>
      <c r="L1733">
        <v>3.31E-3</v>
      </c>
      <c r="M1733">
        <v>1.0278099999999999</v>
      </c>
      <c r="N1733">
        <v>0.28999999999999998</v>
      </c>
      <c r="R1733" s="1">
        <f t="shared" si="135"/>
        <v>66.741818181818175</v>
      </c>
      <c r="S1733" s="1">
        <f t="shared" si="136"/>
        <v>15.104727272727271</v>
      </c>
      <c r="T1733" s="1">
        <f t="shared" si="137"/>
        <v>32.297575757575757</v>
      </c>
      <c r="U1733" s="1">
        <f t="shared" si="138"/>
        <v>10028.933939393937</v>
      </c>
      <c r="V1733" s="1">
        <f t="shared" si="139"/>
        <v>2829.6969696969695</v>
      </c>
    </row>
    <row r="1734" spans="1:22" x14ac:dyDescent="0.2">
      <c r="A1734">
        <v>44259</v>
      </c>
      <c r="B1734">
        <v>4</v>
      </c>
      <c r="C1734">
        <v>868</v>
      </c>
      <c r="D1734">
        <v>52</v>
      </c>
      <c r="E1734">
        <v>99</v>
      </c>
      <c r="F1734">
        <v>29.22</v>
      </c>
      <c r="G1734">
        <v>29.4</v>
      </c>
      <c r="H1734">
        <v>17.97</v>
      </c>
      <c r="I1734">
        <v>0.33</v>
      </c>
      <c r="J1734">
        <v>6.8500000000000002E-3</v>
      </c>
      <c r="K1734">
        <v>1.596E-3</v>
      </c>
      <c r="L1734">
        <v>3.31E-3</v>
      </c>
      <c r="M1734">
        <v>1.0285299999999999</v>
      </c>
      <c r="N1734">
        <v>0.28000000000000003</v>
      </c>
      <c r="R1734" s="1">
        <f t="shared" si="135"/>
        <v>66.839393939393929</v>
      </c>
      <c r="S1734" s="1">
        <f t="shared" si="136"/>
        <v>15.573090909090908</v>
      </c>
      <c r="T1734" s="1">
        <f t="shared" si="137"/>
        <v>32.297575757575757</v>
      </c>
      <c r="U1734" s="1">
        <f t="shared" si="138"/>
        <v>10035.959393939393</v>
      </c>
      <c r="V1734" s="1">
        <f t="shared" si="139"/>
        <v>2732.121212121212</v>
      </c>
    </row>
    <row r="1735" spans="1:22" x14ac:dyDescent="0.2">
      <c r="A1735">
        <v>44261</v>
      </c>
      <c r="B1735">
        <v>4</v>
      </c>
      <c r="C1735">
        <v>869</v>
      </c>
      <c r="D1735">
        <v>52</v>
      </c>
      <c r="E1735">
        <v>99</v>
      </c>
      <c r="F1735">
        <v>29.25</v>
      </c>
      <c r="G1735">
        <v>29.51</v>
      </c>
      <c r="H1735">
        <v>19.202999999999999</v>
      </c>
      <c r="I1735">
        <v>0.33</v>
      </c>
      <c r="J1735">
        <v>6.9499999999999996E-3</v>
      </c>
      <c r="K1735">
        <v>1.6559999999999999E-3</v>
      </c>
      <c r="L1735">
        <v>3.47E-3</v>
      </c>
      <c r="M1735">
        <v>1.03026</v>
      </c>
      <c r="N1735">
        <v>0.3</v>
      </c>
      <c r="R1735" s="1">
        <f t="shared" si="135"/>
        <v>67.815151515151499</v>
      </c>
      <c r="S1735" s="1">
        <f t="shared" si="136"/>
        <v>16.158545454545454</v>
      </c>
      <c r="T1735" s="1">
        <f t="shared" si="137"/>
        <v>33.858787878787872</v>
      </c>
      <c r="U1735" s="1">
        <f t="shared" si="138"/>
        <v>10052.84</v>
      </c>
      <c r="V1735" s="1">
        <f t="shared" si="139"/>
        <v>2927.272727272727</v>
      </c>
    </row>
    <row r="1736" spans="1:22" x14ac:dyDescent="0.2">
      <c r="A1736">
        <v>44262</v>
      </c>
      <c r="B1736">
        <v>4</v>
      </c>
      <c r="C1736">
        <v>868</v>
      </c>
      <c r="D1736">
        <v>52</v>
      </c>
      <c r="E1736">
        <v>99</v>
      </c>
      <c r="F1736">
        <v>29.22</v>
      </c>
      <c r="G1736">
        <v>29.4</v>
      </c>
      <c r="H1736">
        <v>19.202999999999999</v>
      </c>
      <c r="I1736">
        <v>0.33</v>
      </c>
      <c r="J1736">
        <v>6.8999999999999999E-3</v>
      </c>
      <c r="K1736">
        <v>1.5526666666666666E-3</v>
      </c>
      <c r="L1736">
        <v>3.4499999999999999E-3</v>
      </c>
      <c r="M1736">
        <v>1.02661</v>
      </c>
      <c r="N1736">
        <v>0.3</v>
      </c>
      <c r="R1736" s="1">
        <f t="shared" si="135"/>
        <v>67.327272727272728</v>
      </c>
      <c r="S1736" s="1">
        <f t="shared" si="136"/>
        <v>15.150262626262625</v>
      </c>
      <c r="T1736" s="1">
        <f t="shared" si="137"/>
        <v>33.663636363636364</v>
      </c>
      <c r="U1736" s="1">
        <f t="shared" si="138"/>
        <v>10017.224848484848</v>
      </c>
      <c r="V1736" s="1">
        <f t="shared" si="139"/>
        <v>2927.272727272727</v>
      </c>
    </row>
    <row r="1737" spans="1:22" x14ac:dyDescent="0.2">
      <c r="A1737">
        <v>44263</v>
      </c>
      <c r="B1737">
        <v>4</v>
      </c>
      <c r="C1737">
        <v>868</v>
      </c>
      <c r="D1737">
        <v>52</v>
      </c>
      <c r="E1737">
        <v>99</v>
      </c>
      <c r="F1737">
        <v>29.22</v>
      </c>
      <c r="G1737">
        <v>29.4</v>
      </c>
      <c r="H1737">
        <v>19.844000000000001</v>
      </c>
      <c r="I1737">
        <v>0.33</v>
      </c>
      <c r="J1737">
        <v>6.8599999999999998E-3</v>
      </c>
      <c r="K1737">
        <v>1.5526666666666666E-3</v>
      </c>
      <c r="L1737">
        <v>3.4499999999999999E-3</v>
      </c>
      <c r="M1737">
        <v>1.02661</v>
      </c>
      <c r="N1737">
        <v>0.31</v>
      </c>
      <c r="R1737" s="1">
        <f t="shared" si="135"/>
        <v>66.936969696969683</v>
      </c>
      <c r="S1737" s="1">
        <f t="shared" si="136"/>
        <v>15.150262626262625</v>
      </c>
      <c r="T1737" s="1">
        <f t="shared" si="137"/>
        <v>33.663636363636364</v>
      </c>
      <c r="U1737" s="1">
        <f t="shared" si="138"/>
        <v>10017.224848484848</v>
      </c>
      <c r="V1737" s="1">
        <f t="shared" si="139"/>
        <v>3024.8484848484845</v>
      </c>
    </row>
    <row r="1738" spans="1:22" x14ac:dyDescent="0.2">
      <c r="A1738">
        <v>44264</v>
      </c>
      <c r="B1738">
        <v>4</v>
      </c>
      <c r="C1738">
        <v>869</v>
      </c>
      <c r="D1738">
        <v>52</v>
      </c>
      <c r="E1738">
        <v>99</v>
      </c>
      <c r="F1738">
        <v>29.25</v>
      </c>
      <c r="G1738">
        <v>29.51</v>
      </c>
      <c r="H1738">
        <v>19.120999999999999</v>
      </c>
      <c r="I1738">
        <v>0.33</v>
      </c>
      <c r="J1738">
        <v>6.8799999999999998E-3</v>
      </c>
      <c r="K1738">
        <v>1.5639999999999999E-3</v>
      </c>
      <c r="L1738">
        <v>3.47E-3</v>
      </c>
      <c r="M1738">
        <v>1.03027</v>
      </c>
      <c r="N1738">
        <v>0.3</v>
      </c>
      <c r="R1738" s="1">
        <f t="shared" si="135"/>
        <v>67.132121212121206</v>
      </c>
      <c r="S1738" s="1">
        <f t="shared" si="136"/>
        <v>15.260848484848484</v>
      </c>
      <c r="T1738" s="1">
        <f t="shared" si="137"/>
        <v>33.858787878787872</v>
      </c>
      <c r="U1738" s="1">
        <f t="shared" si="138"/>
        <v>10052.937575757576</v>
      </c>
      <c r="V1738" s="1">
        <f t="shared" si="139"/>
        <v>2927.272727272727</v>
      </c>
    </row>
    <row r="1739" spans="1:22" x14ac:dyDescent="0.2">
      <c r="A1739">
        <v>44268</v>
      </c>
      <c r="B1739">
        <v>4</v>
      </c>
      <c r="C1739">
        <v>869</v>
      </c>
      <c r="D1739">
        <v>52</v>
      </c>
      <c r="E1739">
        <v>99</v>
      </c>
      <c r="F1739">
        <v>29.25</v>
      </c>
      <c r="G1739">
        <v>29.43</v>
      </c>
      <c r="H1739">
        <v>18.11</v>
      </c>
      <c r="I1739">
        <v>0.33</v>
      </c>
      <c r="J1739">
        <v>6.79E-3</v>
      </c>
      <c r="K1739">
        <v>1.5087500000000001E-3</v>
      </c>
      <c r="L1739">
        <v>3.46E-3</v>
      </c>
      <c r="M1739">
        <v>1.0297000000000001</v>
      </c>
      <c r="N1739">
        <v>0.28000000000000003</v>
      </c>
      <c r="R1739" s="1">
        <f t="shared" si="135"/>
        <v>66.25393939393939</v>
      </c>
      <c r="S1739" s="1">
        <f t="shared" si="136"/>
        <v>14.721742424242423</v>
      </c>
      <c r="T1739" s="1">
        <f t="shared" si="137"/>
        <v>33.761212121212118</v>
      </c>
      <c r="U1739" s="1">
        <f t="shared" si="138"/>
        <v>10047.375757575757</v>
      </c>
      <c r="V1739" s="1">
        <f t="shared" si="139"/>
        <v>2732.121212121212</v>
      </c>
    </row>
    <row r="1740" spans="1:22" x14ac:dyDescent="0.2">
      <c r="A1740">
        <v>44271</v>
      </c>
      <c r="B1740">
        <v>4</v>
      </c>
      <c r="C1740">
        <v>869</v>
      </c>
      <c r="D1740">
        <v>52</v>
      </c>
      <c r="E1740">
        <v>99</v>
      </c>
      <c r="F1740">
        <v>29.25</v>
      </c>
      <c r="G1740">
        <v>29.44</v>
      </c>
      <c r="H1740">
        <v>18.631</v>
      </c>
      <c r="I1740">
        <v>0.33</v>
      </c>
      <c r="J1740">
        <v>6.8399999999999997E-3</v>
      </c>
      <c r="K1740">
        <v>1.4613333333333331E-3</v>
      </c>
      <c r="L1740">
        <v>3.46E-3</v>
      </c>
      <c r="M1740">
        <v>1.02779</v>
      </c>
      <c r="N1740">
        <v>0.28999999999999998</v>
      </c>
      <c r="R1740" s="1">
        <f t="shared" si="135"/>
        <v>66.741818181818175</v>
      </c>
      <c r="S1740" s="1">
        <f t="shared" si="136"/>
        <v>14.259070707070704</v>
      </c>
      <c r="T1740" s="1">
        <f t="shared" si="137"/>
        <v>33.761212121212118</v>
      </c>
      <c r="U1740" s="1">
        <f t="shared" si="138"/>
        <v>10028.738787878789</v>
      </c>
      <c r="V1740" s="1">
        <f t="shared" si="139"/>
        <v>2829.6969696969695</v>
      </c>
    </row>
    <row r="1741" spans="1:22" x14ac:dyDescent="0.2">
      <c r="A1741">
        <v>44272</v>
      </c>
      <c r="B1741">
        <v>4</v>
      </c>
      <c r="C1741">
        <v>868</v>
      </c>
      <c r="D1741">
        <v>52</v>
      </c>
      <c r="E1741">
        <v>99</v>
      </c>
      <c r="F1741">
        <v>29.22</v>
      </c>
      <c r="G1741">
        <v>29.4</v>
      </c>
      <c r="H1741">
        <v>18.893999999999998</v>
      </c>
      <c r="I1741">
        <v>0.33</v>
      </c>
      <c r="J1741">
        <v>6.8100000000000001E-3</v>
      </c>
      <c r="K1741">
        <v>1.4613333333333331E-3</v>
      </c>
      <c r="L1741">
        <v>3.4499999999999999E-3</v>
      </c>
      <c r="M1741">
        <v>1.02661</v>
      </c>
      <c r="N1741">
        <v>0.28999999999999998</v>
      </c>
      <c r="R1741" s="1">
        <f t="shared" si="135"/>
        <v>66.449090909090913</v>
      </c>
      <c r="S1741" s="1">
        <f t="shared" si="136"/>
        <v>14.259070707070704</v>
      </c>
      <c r="T1741" s="1">
        <f t="shared" si="137"/>
        <v>33.663636363636364</v>
      </c>
      <c r="U1741" s="1">
        <f t="shared" si="138"/>
        <v>10017.224848484848</v>
      </c>
      <c r="V1741" s="1">
        <f t="shared" si="139"/>
        <v>2829.6969696969695</v>
      </c>
    </row>
    <row r="1742" spans="1:22" x14ac:dyDescent="0.2">
      <c r="A1742">
        <v>44277</v>
      </c>
      <c r="B1742">
        <v>4</v>
      </c>
      <c r="C1742">
        <v>869</v>
      </c>
      <c r="D1742">
        <v>52</v>
      </c>
      <c r="E1742">
        <v>99</v>
      </c>
      <c r="F1742">
        <v>29.25</v>
      </c>
      <c r="G1742">
        <v>29.51</v>
      </c>
      <c r="H1742">
        <v>18.715</v>
      </c>
      <c r="I1742">
        <v>0.33</v>
      </c>
      <c r="J1742">
        <v>6.8300000000000001E-3</v>
      </c>
      <c r="K1742">
        <v>1.2899999999999999E-3</v>
      </c>
      <c r="L1742">
        <v>3.47E-3</v>
      </c>
      <c r="M1742">
        <v>1.03027</v>
      </c>
      <c r="N1742">
        <v>0.28999999999999998</v>
      </c>
      <c r="R1742" s="1">
        <f t="shared" si="135"/>
        <v>66.644242424242421</v>
      </c>
      <c r="S1742" s="1">
        <f t="shared" si="136"/>
        <v>12.587272727272726</v>
      </c>
      <c r="T1742" s="1">
        <f t="shared" si="137"/>
        <v>33.858787878787872</v>
      </c>
      <c r="U1742" s="1">
        <f t="shared" si="138"/>
        <v>10052.937575757576</v>
      </c>
      <c r="V1742" s="1">
        <f t="shared" si="139"/>
        <v>2829.6969696969695</v>
      </c>
    </row>
    <row r="1743" spans="1:22" x14ac:dyDescent="0.2">
      <c r="A1743">
        <v>44279</v>
      </c>
      <c r="B1743">
        <v>4</v>
      </c>
      <c r="C1743">
        <v>869</v>
      </c>
      <c r="D1743">
        <v>52</v>
      </c>
      <c r="E1743">
        <v>99</v>
      </c>
      <c r="F1743">
        <v>29.25</v>
      </c>
      <c r="G1743">
        <v>29.51</v>
      </c>
      <c r="H1743">
        <v>19.055</v>
      </c>
      <c r="I1743">
        <v>0.33</v>
      </c>
      <c r="J1743">
        <v>6.8599999999999998E-3</v>
      </c>
      <c r="K1743">
        <v>1.2899999999999999E-3</v>
      </c>
      <c r="L1743">
        <v>3.47E-3</v>
      </c>
      <c r="M1743">
        <v>1.03027</v>
      </c>
      <c r="N1743">
        <v>0.3</v>
      </c>
      <c r="R1743" s="1">
        <f t="shared" si="135"/>
        <v>66.936969696969683</v>
      </c>
      <c r="S1743" s="1">
        <f t="shared" si="136"/>
        <v>12.587272727272726</v>
      </c>
      <c r="T1743" s="1">
        <f t="shared" si="137"/>
        <v>33.858787878787872</v>
      </c>
      <c r="U1743" s="1">
        <f t="shared" si="138"/>
        <v>10052.937575757576</v>
      </c>
      <c r="V1743" s="1">
        <f t="shared" si="139"/>
        <v>2927.272727272727</v>
      </c>
    </row>
    <row r="1744" spans="1:22" x14ac:dyDescent="0.2">
      <c r="A1744">
        <v>44282</v>
      </c>
      <c r="B1744">
        <v>4</v>
      </c>
      <c r="C1744">
        <v>869</v>
      </c>
      <c r="D1744">
        <v>52</v>
      </c>
      <c r="E1744">
        <v>99</v>
      </c>
      <c r="F1744">
        <v>29.25</v>
      </c>
      <c r="G1744">
        <v>29.5</v>
      </c>
      <c r="H1744">
        <v>17.603999999999999</v>
      </c>
      <c r="I1744">
        <v>0.33</v>
      </c>
      <c r="J1744">
        <v>6.8300000000000001E-3</v>
      </c>
      <c r="K1744">
        <v>1.472E-3</v>
      </c>
      <c r="L1744">
        <v>3.6099999999999999E-3</v>
      </c>
      <c r="M1744">
        <v>1.0321499999999999</v>
      </c>
      <c r="N1744">
        <v>0.28000000000000003</v>
      </c>
      <c r="R1744" s="1">
        <f t="shared" si="135"/>
        <v>66.644242424242421</v>
      </c>
      <c r="S1744" s="1">
        <f t="shared" si="136"/>
        <v>14.363151515151516</v>
      </c>
      <c r="T1744" s="1">
        <f t="shared" si="137"/>
        <v>35.224848484848479</v>
      </c>
      <c r="U1744" s="1">
        <f t="shared" si="138"/>
        <v>10071.281818181817</v>
      </c>
      <c r="V1744" s="1">
        <f t="shared" si="139"/>
        <v>2732.121212121212</v>
      </c>
    </row>
    <row r="1745" spans="1:22" x14ac:dyDescent="0.2">
      <c r="A1745">
        <v>44289</v>
      </c>
      <c r="B1745">
        <v>4</v>
      </c>
      <c r="C1745">
        <v>869</v>
      </c>
      <c r="D1745">
        <v>52</v>
      </c>
      <c r="E1745">
        <v>99</v>
      </c>
      <c r="F1745">
        <v>29.25</v>
      </c>
      <c r="G1745">
        <v>29.47</v>
      </c>
      <c r="H1745">
        <v>19.279</v>
      </c>
      <c r="I1745">
        <v>0.33</v>
      </c>
      <c r="J1745">
        <v>6.8199999999999997E-3</v>
      </c>
      <c r="K1745">
        <v>1.6846666666666666E-3</v>
      </c>
      <c r="L1745">
        <v>3.46E-3</v>
      </c>
      <c r="M1745">
        <v>1.0378799999999999</v>
      </c>
      <c r="N1745">
        <v>0.3</v>
      </c>
      <c r="R1745" s="1">
        <f t="shared" si="135"/>
        <v>66.546666666666653</v>
      </c>
      <c r="S1745" s="1">
        <f t="shared" si="136"/>
        <v>16.438262626262624</v>
      </c>
      <c r="T1745" s="1">
        <f t="shared" si="137"/>
        <v>33.761212121212118</v>
      </c>
      <c r="U1745" s="1">
        <f t="shared" si="138"/>
        <v>10127.192727272726</v>
      </c>
      <c r="V1745" s="1">
        <f t="shared" si="139"/>
        <v>2927.272727272727</v>
      </c>
    </row>
    <row r="1746" spans="1:22" x14ac:dyDescent="0.2">
      <c r="A1746">
        <v>44293</v>
      </c>
      <c r="B1746">
        <v>4</v>
      </c>
      <c r="C1746">
        <v>869</v>
      </c>
      <c r="D1746">
        <v>52</v>
      </c>
      <c r="E1746">
        <v>99</v>
      </c>
      <c r="F1746">
        <v>29.25</v>
      </c>
      <c r="G1746">
        <v>29.33</v>
      </c>
      <c r="H1746">
        <v>18.872</v>
      </c>
      <c r="I1746">
        <v>0.33</v>
      </c>
      <c r="J1746">
        <v>6.79E-3</v>
      </c>
      <c r="K1746">
        <v>1.58625E-3</v>
      </c>
      <c r="L1746">
        <v>3.4399999999999999E-3</v>
      </c>
      <c r="M1746">
        <v>1.03291</v>
      </c>
      <c r="N1746">
        <v>0.28999999999999998</v>
      </c>
      <c r="R1746" s="1">
        <f t="shared" si="135"/>
        <v>66.25393939393939</v>
      </c>
      <c r="S1746" s="1">
        <f t="shared" si="136"/>
        <v>15.477954545454544</v>
      </c>
      <c r="T1746" s="1">
        <f t="shared" si="137"/>
        <v>33.566060606060603</v>
      </c>
      <c r="U1746" s="1">
        <f t="shared" si="138"/>
        <v>10078.697575757575</v>
      </c>
      <c r="V1746" s="1">
        <f t="shared" si="139"/>
        <v>2829.6969696969695</v>
      </c>
    </row>
    <row r="1747" spans="1:22" x14ac:dyDescent="0.2">
      <c r="A1747">
        <v>44297</v>
      </c>
      <c r="B1747">
        <v>4</v>
      </c>
      <c r="C1747">
        <v>869</v>
      </c>
      <c r="D1747">
        <v>52</v>
      </c>
      <c r="E1747">
        <v>99</v>
      </c>
      <c r="F1747">
        <v>29.25</v>
      </c>
      <c r="G1747">
        <v>29.33</v>
      </c>
      <c r="H1747">
        <v>17.143999999999998</v>
      </c>
      <c r="I1747">
        <v>0.33</v>
      </c>
      <c r="J1747">
        <v>6.9300000000000004E-3</v>
      </c>
      <c r="K1747">
        <v>1.588235294117647E-3</v>
      </c>
      <c r="L1747">
        <v>3.16E-3</v>
      </c>
      <c r="M1747">
        <v>1.03295</v>
      </c>
      <c r="N1747">
        <v>0.27</v>
      </c>
      <c r="R1747" s="1">
        <f t="shared" si="135"/>
        <v>67.62</v>
      </c>
      <c r="S1747" s="1">
        <f t="shared" si="136"/>
        <v>15.497326203208555</v>
      </c>
      <c r="T1747" s="1">
        <f t="shared" si="137"/>
        <v>30.833939393939396</v>
      </c>
      <c r="U1747" s="1">
        <f t="shared" si="138"/>
        <v>10079.087878787877</v>
      </c>
      <c r="V1747" s="1">
        <f t="shared" si="139"/>
        <v>2634.5454545454545</v>
      </c>
    </row>
    <row r="1748" spans="1:22" x14ac:dyDescent="0.2">
      <c r="A1748">
        <v>44299</v>
      </c>
      <c r="B1748">
        <v>4</v>
      </c>
      <c r="C1748">
        <v>868</v>
      </c>
      <c r="D1748">
        <v>52</v>
      </c>
      <c r="E1748">
        <v>99</v>
      </c>
      <c r="F1748">
        <v>29.22</v>
      </c>
      <c r="G1748">
        <v>29.3</v>
      </c>
      <c r="H1748">
        <v>17.577000000000002</v>
      </c>
      <c r="I1748">
        <v>0.33</v>
      </c>
      <c r="J1748">
        <v>6.8300000000000001E-3</v>
      </c>
      <c r="K1748">
        <v>1.588235294117647E-3</v>
      </c>
      <c r="L1748">
        <v>3.15E-3</v>
      </c>
      <c r="M1748">
        <v>1.0317700000000001</v>
      </c>
      <c r="N1748">
        <v>0.27</v>
      </c>
      <c r="R1748" s="1">
        <f t="shared" si="135"/>
        <v>66.644242424242421</v>
      </c>
      <c r="S1748" s="1">
        <f t="shared" si="136"/>
        <v>15.497326203208555</v>
      </c>
      <c r="T1748" s="1">
        <f t="shared" si="137"/>
        <v>30.736363636363635</v>
      </c>
      <c r="U1748" s="1">
        <f t="shared" si="138"/>
        <v>10067.57393939394</v>
      </c>
      <c r="V1748" s="1">
        <f t="shared" si="139"/>
        <v>2634.5454545454545</v>
      </c>
    </row>
    <row r="1749" spans="1:22" x14ac:dyDescent="0.2">
      <c r="A1749">
        <v>44300</v>
      </c>
      <c r="B1749">
        <v>4</v>
      </c>
      <c r="C1749">
        <v>868</v>
      </c>
      <c r="D1749">
        <v>52</v>
      </c>
      <c r="E1749">
        <v>99</v>
      </c>
      <c r="F1749">
        <v>29.22</v>
      </c>
      <c r="G1749">
        <v>29.3</v>
      </c>
      <c r="H1749">
        <v>17.577000000000002</v>
      </c>
      <c r="I1749">
        <v>0.33</v>
      </c>
      <c r="J1749">
        <v>6.8300000000000001E-3</v>
      </c>
      <c r="K1749">
        <v>1.58625E-3</v>
      </c>
      <c r="L1749">
        <v>3.15E-3</v>
      </c>
      <c r="M1749">
        <v>1.0317700000000001</v>
      </c>
      <c r="N1749">
        <v>0.27</v>
      </c>
      <c r="R1749" s="1">
        <f t="shared" si="135"/>
        <v>66.644242424242421</v>
      </c>
      <c r="S1749" s="1">
        <f t="shared" si="136"/>
        <v>15.477954545454544</v>
      </c>
      <c r="T1749" s="1">
        <f t="shared" si="137"/>
        <v>30.736363636363635</v>
      </c>
      <c r="U1749" s="1">
        <f t="shared" si="138"/>
        <v>10067.57393939394</v>
      </c>
      <c r="V1749" s="1">
        <f t="shared" si="139"/>
        <v>2634.5454545454545</v>
      </c>
    </row>
    <row r="1750" spans="1:22" x14ac:dyDescent="0.2">
      <c r="A1750">
        <v>44307</v>
      </c>
      <c r="B1750">
        <v>4</v>
      </c>
      <c r="C1750">
        <v>868</v>
      </c>
      <c r="D1750">
        <v>52</v>
      </c>
      <c r="E1750">
        <v>99</v>
      </c>
      <c r="F1750">
        <v>29.22</v>
      </c>
      <c r="G1750">
        <v>29.28</v>
      </c>
      <c r="H1750">
        <v>17.669</v>
      </c>
      <c r="I1750">
        <v>0.33</v>
      </c>
      <c r="J1750">
        <v>6.8700000000000002E-3</v>
      </c>
      <c r="K1750">
        <v>1.58625E-3</v>
      </c>
      <c r="L1750">
        <v>3.15E-3</v>
      </c>
      <c r="M1750">
        <v>1.0355399999999999</v>
      </c>
      <c r="N1750">
        <v>0.27</v>
      </c>
      <c r="R1750" s="1">
        <f t="shared" si="135"/>
        <v>67.034545454545452</v>
      </c>
      <c r="S1750" s="1">
        <f t="shared" si="136"/>
        <v>15.477954545454544</v>
      </c>
      <c r="T1750" s="1">
        <f t="shared" si="137"/>
        <v>30.736363636363635</v>
      </c>
      <c r="U1750" s="1">
        <f t="shared" si="138"/>
        <v>10104.359999999999</v>
      </c>
      <c r="V1750" s="1">
        <f t="shared" si="139"/>
        <v>2634.5454545454545</v>
      </c>
    </row>
    <row r="1751" spans="1:22" x14ac:dyDescent="0.2">
      <c r="A1751">
        <v>44309</v>
      </c>
      <c r="B1751">
        <v>4</v>
      </c>
      <c r="C1751">
        <v>868</v>
      </c>
      <c r="D1751">
        <v>52</v>
      </c>
      <c r="E1751">
        <v>99</v>
      </c>
      <c r="F1751">
        <v>29.22</v>
      </c>
      <c r="G1751">
        <v>29.28</v>
      </c>
      <c r="H1751">
        <v>18.312000000000001</v>
      </c>
      <c r="I1751">
        <v>0.33</v>
      </c>
      <c r="J1751">
        <v>6.7799999999999996E-3</v>
      </c>
      <c r="K1751">
        <v>1.5839999999999999E-3</v>
      </c>
      <c r="L1751">
        <v>3.15E-3</v>
      </c>
      <c r="M1751">
        <v>1.0355399999999999</v>
      </c>
      <c r="N1751">
        <v>0.28000000000000003</v>
      </c>
      <c r="R1751" s="1">
        <f t="shared" si="135"/>
        <v>66.156363636363636</v>
      </c>
      <c r="S1751" s="1">
        <f t="shared" si="136"/>
        <v>15.456</v>
      </c>
      <c r="T1751" s="1">
        <f t="shared" si="137"/>
        <v>30.736363636363635</v>
      </c>
      <c r="U1751" s="1">
        <f t="shared" si="138"/>
        <v>10104.359999999999</v>
      </c>
      <c r="V1751" s="1">
        <f t="shared" si="139"/>
        <v>2732.121212121212</v>
      </c>
    </row>
    <row r="1752" spans="1:22" x14ac:dyDescent="0.2">
      <c r="A1752">
        <v>44310</v>
      </c>
      <c r="B1752">
        <v>4</v>
      </c>
      <c r="C1752">
        <v>867</v>
      </c>
      <c r="D1752">
        <v>52</v>
      </c>
      <c r="E1752">
        <v>99</v>
      </c>
      <c r="F1752">
        <v>29.18</v>
      </c>
      <c r="G1752">
        <v>29.24</v>
      </c>
      <c r="H1752">
        <v>18.312000000000001</v>
      </c>
      <c r="I1752">
        <v>0.33</v>
      </c>
      <c r="J1752">
        <v>6.77E-3</v>
      </c>
      <c r="K1752">
        <v>1.5839999999999999E-3</v>
      </c>
      <c r="L1752">
        <v>3.15E-3</v>
      </c>
      <c r="M1752">
        <v>1.0343500000000001</v>
      </c>
      <c r="N1752">
        <v>0.28000000000000003</v>
      </c>
      <c r="R1752" s="1">
        <f t="shared" si="135"/>
        <v>66.058787878787882</v>
      </c>
      <c r="S1752" s="1">
        <f t="shared" si="136"/>
        <v>15.456</v>
      </c>
      <c r="T1752" s="1">
        <f t="shared" si="137"/>
        <v>30.736363636363635</v>
      </c>
      <c r="U1752" s="1">
        <f t="shared" si="138"/>
        <v>10092.748484848486</v>
      </c>
      <c r="V1752" s="1">
        <f t="shared" si="139"/>
        <v>2732.121212121212</v>
      </c>
    </row>
    <row r="1753" spans="1:22" x14ac:dyDescent="0.2">
      <c r="A1753">
        <v>44311</v>
      </c>
      <c r="B1753">
        <v>4</v>
      </c>
      <c r="C1753">
        <v>868</v>
      </c>
      <c r="D1753">
        <v>52</v>
      </c>
      <c r="E1753">
        <v>99</v>
      </c>
      <c r="F1753">
        <v>29.22</v>
      </c>
      <c r="G1753">
        <v>29.28</v>
      </c>
      <c r="H1753">
        <v>18.687000000000001</v>
      </c>
      <c r="I1753">
        <v>0.33</v>
      </c>
      <c r="J1753">
        <v>6.8300000000000001E-3</v>
      </c>
      <c r="K1753">
        <v>1.5839999999999999E-3</v>
      </c>
      <c r="L1753">
        <v>3.15E-3</v>
      </c>
      <c r="M1753">
        <v>1.0355399999999999</v>
      </c>
      <c r="N1753">
        <v>0.28999999999999998</v>
      </c>
      <c r="R1753" s="1">
        <f t="shared" si="135"/>
        <v>66.644242424242421</v>
      </c>
      <c r="S1753" s="1">
        <f t="shared" si="136"/>
        <v>15.456</v>
      </c>
      <c r="T1753" s="1">
        <f t="shared" si="137"/>
        <v>30.736363636363635</v>
      </c>
      <c r="U1753" s="1">
        <f t="shared" si="138"/>
        <v>10104.359999999999</v>
      </c>
      <c r="V1753" s="1">
        <f t="shared" si="139"/>
        <v>2829.6969696969695</v>
      </c>
    </row>
    <row r="1754" spans="1:22" x14ac:dyDescent="0.2">
      <c r="A1754">
        <v>44314</v>
      </c>
      <c r="B1754">
        <v>4</v>
      </c>
      <c r="C1754">
        <v>868</v>
      </c>
      <c r="D1754">
        <v>52</v>
      </c>
      <c r="E1754">
        <v>99</v>
      </c>
      <c r="F1754">
        <v>29.22</v>
      </c>
      <c r="G1754">
        <v>29.28</v>
      </c>
      <c r="H1754">
        <v>17.922999999999998</v>
      </c>
      <c r="I1754">
        <v>0.33</v>
      </c>
      <c r="J1754">
        <v>6.7799999999999996E-3</v>
      </c>
      <c r="K1754">
        <v>1.5814285714285715E-3</v>
      </c>
      <c r="L1754">
        <v>2.8700000000000002E-3</v>
      </c>
      <c r="M1754">
        <v>1.03559</v>
      </c>
      <c r="N1754">
        <v>0.28000000000000003</v>
      </c>
      <c r="R1754" s="1">
        <f t="shared" si="135"/>
        <v>66.156363636363636</v>
      </c>
      <c r="S1754" s="1">
        <f t="shared" si="136"/>
        <v>15.43090909090909</v>
      </c>
      <c r="T1754" s="1">
        <f t="shared" si="137"/>
        <v>28.004242424242427</v>
      </c>
      <c r="U1754" s="1">
        <f t="shared" si="138"/>
        <v>10104.847878787878</v>
      </c>
      <c r="V1754" s="1">
        <f t="shared" si="139"/>
        <v>2732.121212121212</v>
      </c>
    </row>
    <row r="1755" spans="1:22" x14ac:dyDescent="0.2">
      <c r="A1755">
        <v>44317</v>
      </c>
      <c r="B1755">
        <v>4</v>
      </c>
      <c r="C1755">
        <v>869</v>
      </c>
      <c r="D1755">
        <v>52</v>
      </c>
      <c r="E1755">
        <v>99</v>
      </c>
      <c r="F1755">
        <v>29.25</v>
      </c>
      <c r="G1755">
        <v>29.29</v>
      </c>
      <c r="H1755">
        <v>17.882000000000001</v>
      </c>
      <c r="I1755">
        <v>0.33</v>
      </c>
      <c r="J1755">
        <v>6.8300000000000001E-3</v>
      </c>
      <c r="K1755">
        <v>1.5038461538461538E-3</v>
      </c>
      <c r="L1755">
        <v>2.8700000000000002E-3</v>
      </c>
      <c r="M1755">
        <v>1.0405500000000001</v>
      </c>
      <c r="N1755">
        <v>0.28000000000000003</v>
      </c>
      <c r="R1755" s="1">
        <f t="shared" si="135"/>
        <v>66.644242424242421</v>
      </c>
      <c r="S1755" s="1">
        <f t="shared" si="136"/>
        <v>14.673892773892772</v>
      </c>
      <c r="T1755" s="1">
        <f t="shared" si="137"/>
        <v>28.004242424242427</v>
      </c>
      <c r="U1755" s="1">
        <f t="shared" si="138"/>
        <v>10153.245454545455</v>
      </c>
      <c r="V1755" s="1">
        <f t="shared" si="139"/>
        <v>2732.121212121212</v>
      </c>
    </row>
    <row r="1756" spans="1:22" x14ac:dyDescent="0.2">
      <c r="A1756">
        <v>44319</v>
      </c>
      <c r="B1756">
        <v>4</v>
      </c>
      <c r="C1756">
        <v>869</v>
      </c>
      <c r="D1756">
        <v>52</v>
      </c>
      <c r="E1756">
        <v>99</v>
      </c>
      <c r="F1756">
        <v>29.25</v>
      </c>
      <c r="G1756">
        <v>29.29</v>
      </c>
      <c r="H1756">
        <v>18.161999999999999</v>
      </c>
      <c r="I1756">
        <v>0.33</v>
      </c>
      <c r="J1756">
        <v>6.7799999999999996E-3</v>
      </c>
      <c r="K1756">
        <v>1.4935714285714285E-3</v>
      </c>
      <c r="L1756">
        <v>2.8700000000000002E-3</v>
      </c>
      <c r="M1756">
        <v>1.0405599999999999</v>
      </c>
      <c r="N1756">
        <v>0.28000000000000003</v>
      </c>
      <c r="R1756" s="1">
        <f t="shared" si="135"/>
        <v>66.156363636363636</v>
      </c>
      <c r="S1756" s="1">
        <f t="shared" si="136"/>
        <v>14.573636363636362</v>
      </c>
      <c r="T1756" s="1">
        <f t="shared" si="137"/>
        <v>28.004242424242427</v>
      </c>
      <c r="U1756" s="1">
        <f t="shared" si="138"/>
        <v>10153.343030303029</v>
      </c>
      <c r="V1756" s="1">
        <f t="shared" si="139"/>
        <v>2732.121212121212</v>
      </c>
    </row>
    <row r="1757" spans="1:22" x14ac:dyDescent="0.2">
      <c r="A1757">
        <v>44320</v>
      </c>
      <c r="B1757">
        <v>4</v>
      </c>
      <c r="C1757">
        <v>869</v>
      </c>
      <c r="D1757">
        <v>52</v>
      </c>
      <c r="E1757">
        <v>99</v>
      </c>
      <c r="F1757">
        <v>29.25</v>
      </c>
      <c r="G1757">
        <v>29.29</v>
      </c>
      <c r="H1757">
        <v>18.161999999999999</v>
      </c>
      <c r="I1757">
        <v>0.33</v>
      </c>
      <c r="J1757">
        <v>6.8300000000000001E-3</v>
      </c>
      <c r="K1757">
        <v>1.4935714285714285E-3</v>
      </c>
      <c r="L1757">
        <v>2.8700000000000002E-3</v>
      </c>
      <c r="M1757">
        <v>1.0405599999999999</v>
      </c>
      <c r="N1757">
        <v>0.28000000000000003</v>
      </c>
      <c r="R1757" s="1">
        <f t="shared" si="135"/>
        <v>66.644242424242421</v>
      </c>
      <c r="S1757" s="1">
        <f t="shared" si="136"/>
        <v>14.573636363636362</v>
      </c>
      <c r="T1757" s="1">
        <f t="shared" si="137"/>
        <v>28.004242424242427</v>
      </c>
      <c r="U1757" s="1">
        <f t="shared" si="138"/>
        <v>10153.343030303029</v>
      </c>
      <c r="V1757" s="1">
        <f t="shared" si="139"/>
        <v>2732.121212121212</v>
      </c>
    </row>
    <row r="1758" spans="1:22" x14ac:dyDescent="0.2">
      <c r="A1758">
        <v>44326</v>
      </c>
      <c r="B1758">
        <v>4</v>
      </c>
      <c r="C1758">
        <v>868</v>
      </c>
      <c r="D1758">
        <v>52</v>
      </c>
      <c r="E1758">
        <v>99</v>
      </c>
      <c r="F1758">
        <v>29.22</v>
      </c>
      <c r="G1758">
        <v>29.09</v>
      </c>
      <c r="H1758">
        <v>17.728999999999999</v>
      </c>
      <c r="I1758">
        <v>0.33</v>
      </c>
      <c r="J1758">
        <v>6.2899999999999996E-3</v>
      </c>
      <c r="K1758">
        <v>1.75E-4</v>
      </c>
      <c r="L1758">
        <v>1.7099999999999999E-3</v>
      </c>
      <c r="M1758">
        <v>1.0265200000000001</v>
      </c>
      <c r="N1758">
        <v>0.27</v>
      </c>
      <c r="R1758" s="1">
        <f t="shared" si="135"/>
        <v>61.375151515151508</v>
      </c>
      <c r="S1758" s="1">
        <f t="shared" si="136"/>
        <v>1.7075757575757573</v>
      </c>
      <c r="T1758" s="1">
        <f t="shared" si="137"/>
        <v>16.685454545454544</v>
      </c>
      <c r="U1758" s="1">
        <f t="shared" si="138"/>
        <v>10016.346666666668</v>
      </c>
      <c r="V1758" s="1">
        <f t="shared" si="139"/>
        <v>2634.5454545454545</v>
      </c>
    </row>
    <row r="1759" spans="1:22" x14ac:dyDescent="0.2">
      <c r="A1759">
        <v>44327</v>
      </c>
      <c r="B1759">
        <v>4</v>
      </c>
      <c r="C1759">
        <v>869</v>
      </c>
      <c r="D1759">
        <v>52</v>
      </c>
      <c r="E1759">
        <v>99</v>
      </c>
      <c r="F1759">
        <v>29.25</v>
      </c>
      <c r="G1759">
        <v>29.26</v>
      </c>
      <c r="H1759">
        <v>17.125</v>
      </c>
      <c r="I1759">
        <v>0.33</v>
      </c>
      <c r="J1759">
        <v>6.5100000000000002E-3</v>
      </c>
      <c r="K1759">
        <v>1.75E-4</v>
      </c>
      <c r="L1759">
        <v>1.8600000000000001E-3</v>
      </c>
      <c r="M1759">
        <v>1.0325800000000001</v>
      </c>
      <c r="N1759">
        <v>0.27</v>
      </c>
      <c r="R1759" s="1">
        <f t="shared" si="135"/>
        <v>63.521818181818176</v>
      </c>
      <c r="S1759" s="1">
        <f t="shared" si="136"/>
        <v>1.7075757575757573</v>
      </c>
      <c r="T1759" s="1">
        <f t="shared" si="137"/>
        <v>18.149090909090908</v>
      </c>
      <c r="U1759" s="1">
        <f t="shared" si="138"/>
        <v>10075.477575757575</v>
      </c>
      <c r="V1759" s="1">
        <f t="shared" si="139"/>
        <v>2634.5454545454545</v>
      </c>
    </row>
    <row r="1760" spans="1:22" x14ac:dyDescent="0.2">
      <c r="A1760">
        <v>44331</v>
      </c>
      <c r="B1760">
        <v>4</v>
      </c>
      <c r="C1760">
        <v>868</v>
      </c>
      <c r="D1760">
        <v>52</v>
      </c>
      <c r="E1760">
        <v>99</v>
      </c>
      <c r="F1760">
        <v>29.22</v>
      </c>
      <c r="G1760">
        <v>29.37</v>
      </c>
      <c r="H1760">
        <v>18.026</v>
      </c>
      <c r="I1760">
        <v>0.33</v>
      </c>
      <c r="J1760">
        <v>6.6299999999999996E-3</v>
      </c>
      <c r="K1760">
        <v>3.7333333333333332E-4</v>
      </c>
      <c r="L1760">
        <v>2.3E-3</v>
      </c>
      <c r="M1760">
        <v>1.0343800000000001</v>
      </c>
      <c r="N1760">
        <v>0.28000000000000003</v>
      </c>
      <c r="R1760" s="1">
        <f t="shared" si="135"/>
        <v>64.692727272727268</v>
      </c>
      <c r="S1760" s="1">
        <f t="shared" si="136"/>
        <v>3.6428282828282827</v>
      </c>
      <c r="T1760" s="1">
        <f t="shared" si="137"/>
        <v>22.442424242424241</v>
      </c>
      <c r="U1760" s="1">
        <f t="shared" si="138"/>
        <v>10093.041212121212</v>
      </c>
      <c r="V1760" s="1">
        <f t="shared" si="139"/>
        <v>2732.121212121212</v>
      </c>
    </row>
    <row r="1761" spans="1:22" x14ac:dyDescent="0.2">
      <c r="A1761">
        <v>44332</v>
      </c>
      <c r="B1761">
        <v>4</v>
      </c>
      <c r="C1761">
        <v>869</v>
      </c>
      <c r="D1761">
        <v>52</v>
      </c>
      <c r="E1761">
        <v>99</v>
      </c>
      <c r="F1761">
        <v>29.25</v>
      </c>
      <c r="G1761">
        <v>29.39</v>
      </c>
      <c r="H1761">
        <v>17.36</v>
      </c>
      <c r="I1761">
        <v>0.33</v>
      </c>
      <c r="J1761">
        <v>6.6400000000000001E-3</v>
      </c>
      <c r="K1761">
        <v>4.4000000000000002E-4</v>
      </c>
      <c r="L1761">
        <v>2.4499999999999999E-3</v>
      </c>
      <c r="M1761">
        <v>1.0374399999999999</v>
      </c>
      <c r="N1761">
        <v>0.27</v>
      </c>
      <c r="R1761" s="1">
        <f t="shared" si="135"/>
        <v>64.790303030303022</v>
      </c>
      <c r="S1761" s="1">
        <f t="shared" si="136"/>
        <v>4.293333333333333</v>
      </c>
      <c r="T1761" s="1">
        <f t="shared" si="137"/>
        <v>23.906060606060603</v>
      </c>
      <c r="U1761" s="1">
        <f t="shared" si="138"/>
        <v>10122.899393939393</v>
      </c>
      <c r="V1761" s="1">
        <f t="shared" si="139"/>
        <v>2634.5454545454545</v>
      </c>
    </row>
    <row r="1762" spans="1:22" x14ac:dyDescent="0.2">
      <c r="A1762">
        <v>44338</v>
      </c>
      <c r="B1762">
        <v>4</v>
      </c>
      <c r="C1762">
        <v>868</v>
      </c>
      <c r="D1762">
        <v>52</v>
      </c>
      <c r="E1762">
        <v>99</v>
      </c>
      <c r="F1762">
        <v>29.22</v>
      </c>
      <c r="G1762">
        <v>29.3</v>
      </c>
      <c r="H1762">
        <v>18.167999999999999</v>
      </c>
      <c r="I1762">
        <v>0.33</v>
      </c>
      <c r="J1762">
        <v>6.7799999999999996E-3</v>
      </c>
      <c r="K1762">
        <v>5.8916666666666677E-4</v>
      </c>
      <c r="L1762">
        <v>2.8700000000000002E-3</v>
      </c>
      <c r="M1762">
        <v>1.0318000000000001</v>
      </c>
      <c r="N1762">
        <v>0.28000000000000003</v>
      </c>
      <c r="R1762" s="1">
        <f t="shared" si="135"/>
        <v>66.156363636363636</v>
      </c>
      <c r="S1762" s="1">
        <f t="shared" si="136"/>
        <v>5.7488383838383843</v>
      </c>
      <c r="T1762" s="1">
        <f t="shared" si="137"/>
        <v>28.004242424242427</v>
      </c>
      <c r="U1762" s="1">
        <f t="shared" si="138"/>
        <v>10067.866666666667</v>
      </c>
      <c r="V1762" s="1">
        <f t="shared" si="139"/>
        <v>2732.121212121212</v>
      </c>
    </row>
    <row r="1763" spans="1:22" x14ac:dyDescent="0.2">
      <c r="A1763">
        <v>44339</v>
      </c>
      <c r="B1763">
        <v>4</v>
      </c>
      <c r="C1763">
        <v>868</v>
      </c>
      <c r="D1763">
        <v>52</v>
      </c>
      <c r="E1763">
        <v>99</v>
      </c>
      <c r="F1763">
        <v>29.22</v>
      </c>
      <c r="G1763">
        <v>29.3</v>
      </c>
      <c r="H1763">
        <v>18.167999999999999</v>
      </c>
      <c r="I1763">
        <v>0.33</v>
      </c>
      <c r="J1763">
        <v>6.7799999999999996E-3</v>
      </c>
      <c r="K1763">
        <v>7.0666666666666664E-4</v>
      </c>
      <c r="L1763">
        <v>2.8700000000000002E-3</v>
      </c>
      <c r="M1763">
        <v>1.0318000000000001</v>
      </c>
      <c r="N1763">
        <v>0.28000000000000003</v>
      </c>
      <c r="R1763" s="1">
        <f t="shared" si="135"/>
        <v>66.156363636363636</v>
      </c>
      <c r="S1763" s="1">
        <f t="shared" si="136"/>
        <v>6.8953535353535349</v>
      </c>
      <c r="T1763" s="1">
        <f t="shared" si="137"/>
        <v>28.004242424242427</v>
      </c>
      <c r="U1763" s="1">
        <f t="shared" si="138"/>
        <v>10067.866666666667</v>
      </c>
      <c r="V1763" s="1">
        <f t="shared" si="139"/>
        <v>2732.121212121212</v>
      </c>
    </row>
    <row r="1764" spans="1:22" x14ac:dyDescent="0.2">
      <c r="A1764">
        <v>44342</v>
      </c>
      <c r="B1764">
        <v>4</v>
      </c>
      <c r="C1764">
        <v>869</v>
      </c>
      <c r="D1764">
        <v>52</v>
      </c>
      <c r="E1764">
        <v>99</v>
      </c>
      <c r="F1764">
        <v>29.25</v>
      </c>
      <c r="G1764">
        <v>29.4</v>
      </c>
      <c r="H1764">
        <v>18.045999999999999</v>
      </c>
      <c r="I1764">
        <v>0.33</v>
      </c>
      <c r="J1764">
        <v>6.8500000000000002E-3</v>
      </c>
      <c r="K1764">
        <v>7.9615384615384617E-4</v>
      </c>
      <c r="L1764">
        <v>3.0200000000000001E-3</v>
      </c>
      <c r="M1764">
        <v>1.03545</v>
      </c>
      <c r="N1764">
        <v>0.28000000000000003</v>
      </c>
      <c r="R1764" s="1">
        <f t="shared" si="135"/>
        <v>66.839393939393929</v>
      </c>
      <c r="S1764" s="1">
        <f t="shared" si="136"/>
        <v>7.7685314685314681</v>
      </c>
      <c r="T1764" s="1">
        <f t="shared" si="137"/>
        <v>29.467878787878789</v>
      </c>
      <c r="U1764" s="1">
        <f t="shared" si="138"/>
        <v>10103.481818181817</v>
      </c>
      <c r="V1764" s="1">
        <f t="shared" si="139"/>
        <v>2732.121212121212</v>
      </c>
    </row>
    <row r="1765" spans="1:22" x14ac:dyDescent="0.2">
      <c r="A1765">
        <v>44343</v>
      </c>
      <c r="B1765">
        <v>4</v>
      </c>
      <c r="C1765">
        <v>868</v>
      </c>
      <c r="D1765">
        <v>52</v>
      </c>
      <c r="E1765">
        <v>99</v>
      </c>
      <c r="F1765">
        <v>29.22</v>
      </c>
      <c r="G1765">
        <v>29.3</v>
      </c>
      <c r="H1765">
        <v>18.295000000000002</v>
      </c>
      <c r="I1765">
        <v>0.33</v>
      </c>
      <c r="J1765">
        <v>6.7600000000000004E-3</v>
      </c>
      <c r="K1765">
        <v>8.5000000000000006E-4</v>
      </c>
      <c r="L1765">
        <v>3.0100000000000001E-3</v>
      </c>
      <c r="M1765">
        <v>1.03179</v>
      </c>
      <c r="N1765">
        <v>0.28000000000000003</v>
      </c>
      <c r="R1765" s="1">
        <f t="shared" si="135"/>
        <v>65.961212121212114</v>
      </c>
      <c r="S1765" s="1">
        <f t="shared" si="136"/>
        <v>8.2939393939393948</v>
      </c>
      <c r="T1765" s="1">
        <f t="shared" si="137"/>
        <v>29.370303030303027</v>
      </c>
      <c r="U1765" s="1">
        <f t="shared" si="138"/>
        <v>10067.769090909091</v>
      </c>
      <c r="V1765" s="1">
        <f t="shared" si="139"/>
        <v>2732.121212121212</v>
      </c>
    </row>
    <row r="1766" spans="1:22" x14ac:dyDescent="0.2">
      <c r="A1766">
        <v>44346</v>
      </c>
      <c r="B1766">
        <v>4</v>
      </c>
      <c r="C1766">
        <v>869</v>
      </c>
      <c r="D1766">
        <v>52</v>
      </c>
      <c r="E1766">
        <v>99</v>
      </c>
      <c r="F1766">
        <v>29.25</v>
      </c>
      <c r="G1766">
        <v>29.34</v>
      </c>
      <c r="H1766">
        <v>18.425999999999998</v>
      </c>
      <c r="I1766">
        <v>0.33</v>
      </c>
      <c r="J1766">
        <v>6.8399999999999997E-3</v>
      </c>
      <c r="K1766">
        <v>9.3866666666666664E-4</v>
      </c>
      <c r="L1766">
        <v>3.3E-3</v>
      </c>
      <c r="M1766">
        <v>1.0310299999999999</v>
      </c>
      <c r="N1766">
        <v>0.28999999999999998</v>
      </c>
      <c r="R1766" s="1">
        <f t="shared" si="135"/>
        <v>66.741818181818175</v>
      </c>
      <c r="S1766" s="1">
        <f t="shared" si="136"/>
        <v>9.1591111111111108</v>
      </c>
      <c r="T1766" s="1">
        <f t="shared" si="137"/>
        <v>32.200000000000003</v>
      </c>
      <c r="U1766" s="1">
        <f t="shared" si="138"/>
        <v>10060.353333333333</v>
      </c>
      <c r="V1766" s="1">
        <f t="shared" si="139"/>
        <v>2829.6969696969695</v>
      </c>
    </row>
    <row r="1767" spans="1:22" x14ac:dyDescent="0.2">
      <c r="A1767">
        <v>44350</v>
      </c>
      <c r="B1767">
        <v>4</v>
      </c>
      <c r="C1767">
        <v>869</v>
      </c>
      <c r="D1767">
        <v>52</v>
      </c>
      <c r="E1767">
        <v>99</v>
      </c>
      <c r="F1767">
        <v>29.25</v>
      </c>
      <c r="G1767">
        <v>29.34</v>
      </c>
      <c r="H1767">
        <v>17.920000000000002</v>
      </c>
      <c r="I1767">
        <v>0.33</v>
      </c>
      <c r="J1767">
        <v>6.8199999999999997E-3</v>
      </c>
      <c r="K1767">
        <v>9.3866666666666664E-4</v>
      </c>
      <c r="L1767">
        <v>3.3E-3</v>
      </c>
      <c r="M1767">
        <v>1.03104</v>
      </c>
      <c r="N1767">
        <v>0.28000000000000003</v>
      </c>
      <c r="R1767" s="1">
        <f t="shared" si="135"/>
        <v>66.546666666666653</v>
      </c>
      <c r="S1767" s="1">
        <f t="shared" si="136"/>
        <v>9.1591111111111108</v>
      </c>
      <c r="T1767" s="1">
        <f t="shared" si="137"/>
        <v>32.200000000000003</v>
      </c>
      <c r="U1767" s="1">
        <f t="shared" si="138"/>
        <v>10060.450909090909</v>
      </c>
      <c r="V1767" s="1">
        <f t="shared" si="139"/>
        <v>2732.121212121212</v>
      </c>
    </row>
    <row r="1768" spans="1:22" x14ac:dyDescent="0.2">
      <c r="A1768">
        <v>44353</v>
      </c>
      <c r="B1768">
        <v>4</v>
      </c>
      <c r="C1768">
        <v>869</v>
      </c>
      <c r="D1768">
        <v>52</v>
      </c>
      <c r="E1768">
        <v>99</v>
      </c>
      <c r="F1768">
        <v>29.25</v>
      </c>
      <c r="G1768">
        <v>29.34</v>
      </c>
      <c r="H1768">
        <v>17.125</v>
      </c>
      <c r="I1768">
        <v>0.33</v>
      </c>
      <c r="J1768">
        <v>6.8199999999999997E-3</v>
      </c>
      <c r="K1768">
        <v>1.0640000000000001E-3</v>
      </c>
      <c r="L1768">
        <v>3.3E-3</v>
      </c>
      <c r="M1768">
        <v>1.03104</v>
      </c>
      <c r="N1768">
        <v>0.27</v>
      </c>
      <c r="R1768" s="1">
        <f t="shared" si="135"/>
        <v>66.546666666666653</v>
      </c>
      <c r="S1768" s="1">
        <f t="shared" si="136"/>
        <v>10.382060606060605</v>
      </c>
      <c r="T1768" s="1">
        <f t="shared" si="137"/>
        <v>32.200000000000003</v>
      </c>
      <c r="U1768" s="1">
        <f t="shared" si="138"/>
        <v>10060.450909090909</v>
      </c>
      <c r="V1768" s="1">
        <f t="shared" si="139"/>
        <v>2634.5454545454545</v>
      </c>
    </row>
    <row r="1769" spans="1:22" x14ac:dyDescent="0.2">
      <c r="A1769">
        <v>44354</v>
      </c>
      <c r="B1769">
        <v>4</v>
      </c>
      <c r="C1769">
        <v>870</v>
      </c>
      <c r="D1769">
        <v>52</v>
      </c>
      <c r="E1769">
        <v>99</v>
      </c>
      <c r="F1769">
        <v>29.29</v>
      </c>
      <c r="G1769">
        <v>29.37</v>
      </c>
      <c r="H1769">
        <v>17.125</v>
      </c>
      <c r="I1769">
        <v>0.33</v>
      </c>
      <c r="J1769">
        <v>6.8500000000000002E-3</v>
      </c>
      <c r="K1769">
        <v>1.0240000000000002E-3</v>
      </c>
      <c r="L1769">
        <v>3.31E-3</v>
      </c>
      <c r="M1769">
        <v>1.0322199999999999</v>
      </c>
      <c r="N1769">
        <v>0.27</v>
      </c>
      <c r="R1769" s="1">
        <f t="shared" si="135"/>
        <v>66.839393939393929</v>
      </c>
      <c r="S1769" s="1">
        <f t="shared" si="136"/>
        <v>9.9917575757575765</v>
      </c>
      <c r="T1769" s="1">
        <f t="shared" si="137"/>
        <v>32.297575757575757</v>
      </c>
      <c r="U1769" s="1">
        <f t="shared" si="138"/>
        <v>10071.964848484848</v>
      </c>
      <c r="V1769" s="1">
        <f t="shared" si="139"/>
        <v>2634.5454545454545</v>
      </c>
    </row>
    <row r="1770" spans="1:22" x14ac:dyDescent="0.2">
      <c r="A1770">
        <v>44356</v>
      </c>
      <c r="B1770">
        <v>4</v>
      </c>
      <c r="C1770">
        <v>868</v>
      </c>
      <c r="D1770">
        <v>52</v>
      </c>
      <c r="E1770">
        <v>99</v>
      </c>
      <c r="F1770">
        <v>29.22</v>
      </c>
      <c r="G1770">
        <v>29.31</v>
      </c>
      <c r="H1770">
        <v>17.245000000000001</v>
      </c>
      <c r="I1770">
        <v>0.33</v>
      </c>
      <c r="J1770">
        <v>6.79E-3</v>
      </c>
      <c r="K1770">
        <v>1.0200000000000001E-3</v>
      </c>
      <c r="L1770">
        <v>3.3E-3</v>
      </c>
      <c r="M1770">
        <v>1.0298499999999999</v>
      </c>
      <c r="N1770">
        <v>0.27</v>
      </c>
      <c r="R1770" s="1">
        <f t="shared" si="135"/>
        <v>66.25393939393939</v>
      </c>
      <c r="S1770" s="1">
        <f t="shared" si="136"/>
        <v>9.9527272727272731</v>
      </c>
      <c r="T1770" s="1">
        <f t="shared" si="137"/>
        <v>32.200000000000003</v>
      </c>
      <c r="U1770" s="1">
        <f t="shared" si="138"/>
        <v>10048.839393939394</v>
      </c>
      <c r="V1770" s="1">
        <f t="shared" si="139"/>
        <v>2634.5454545454545</v>
      </c>
    </row>
    <row r="1771" spans="1:22" x14ac:dyDescent="0.2">
      <c r="A1771">
        <v>44362</v>
      </c>
      <c r="B1771">
        <v>4</v>
      </c>
      <c r="C1771">
        <v>869</v>
      </c>
      <c r="D1771">
        <v>52</v>
      </c>
      <c r="E1771">
        <v>99</v>
      </c>
      <c r="F1771">
        <v>29.25</v>
      </c>
      <c r="G1771">
        <v>29.34</v>
      </c>
      <c r="H1771">
        <v>17.957999999999998</v>
      </c>
      <c r="I1771">
        <v>0.33</v>
      </c>
      <c r="J1771">
        <v>6.8399999999999997E-3</v>
      </c>
      <c r="K1771">
        <v>1.1946666666666668E-3</v>
      </c>
      <c r="L1771">
        <v>3.4499999999999999E-3</v>
      </c>
      <c r="M1771">
        <v>1.03101</v>
      </c>
      <c r="N1771">
        <v>0.28000000000000003</v>
      </c>
      <c r="R1771" s="1">
        <f t="shared" si="135"/>
        <v>66.741818181818175</v>
      </c>
      <c r="S1771" s="1">
        <f t="shared" si="136"/>
        <v>11.657050505050506</v>
      </c>
      <c r="T1771" s="1">
        <f t="shared" si="137"/>
        <v>33.663636363636364</v>
      </c>
      <c r="U1771" s="1">
        <f t="shared" si="138"/>
        <v>10060.15818181818</v>
      </c>
      <c r="V1771" s="1">
        <f t="shared" si="139"/>
        <v>2732.121212121212</v>
      </c>
    </row>
    <row r="1772" spans="1:22" x14ac:dyDescent="0.2">
      <c r="A1772">
        <v>44363</v>
      </c>
      <c r="B1772">
        <v>4</v>
      </c>
      <c r="C1772">
        <v>868</v>
      </c>
      <c r="D1772">
        <v>52</v>
      </c>
      <c r="E1772">
        <v>99</v>
      </c>
      <c r="F1772">
        <v>29.22</v>
      </c>
      <c r="G1772">
        <v>29.3</v>
      </c>
      <c r="H1772">
        <v>17.957999999999998</v>
      </c>
      <c r="I1772">
        <v>0.33</v>
      </c>
      <c r="J1772">
        <v>6.8100000000000001E-3</v>
      </c>
      <c r="K1772">
        <v>1.24E-3</v>
      </c>
      <c r="L1772">
        <v>3.4399999999999999E-3</v>
      </c>
      <c r="M1772">
        <v>1.02982</v>
      </c>
      <c r="N1772">
        <v>0.28000000000000003</v>
      </c>
      <c r="R1772" s="1">
        <f t="shared" si="135"/>
        <v>66.449090909090913</v>
      </c>
      <c r="S1772" s="1">
        <f t="shared" si="136"/>
        <v>12.099393939393938</v>
      </c>
      <c r="T1772" s="1">
        <f t="shared" si="137"/>
        <v>33.566060606060603</v>
      </c>
      <c r="U1772" s="1">
        <f t="shared" si="138"/>
        <v>10048.546666666665</v>
      </c>
      <c r="V1772" s="1">
        <f t="shared" si="139"/>
        <v>2732.121212121212</v>
      </c>
    </row>
    <row r="1773" spans="1:22" x14ac:dyDescent="0.2">
      <c r="A1773">
        <v>44366</v>
      </c>
      <c r="B1773">
        <v>4</v>
      </c>
      <c r="C1773">
        <v>868</v>
      </c>
      <c r="D1773">
        <v>52</v>
      </c>
      <c r="E1773">
        <v>99</v>
      </c>
      <c r="F1773">
        <v>29.22</v>
      </c>
      <c r="G1773">
        <v>29.3</v>
      </c>
      <c r="H1773">
        <v>18.832999999999998</v>
      </c>
      <c r="I1773">
        <v>0.33</v>
      </c>
      <c r="J1773">
        <v>6.7400000000000003E-3</v>
      </c>
      <c r="K1773">
        <v>1.1900000000000001E-3</v>
      </c>
      <c r="L1773">
        <v>3.4399999999999999E-3</v>
      </c>
      <c r="M1773">
        <v>1.02983</v>
      </c>
      <c r="N1773">
        <v>0.28999999999999998</v>
      </c>
      <c r="R1773" s="1">
        <f t="shared" si="135"/>
        <v>65.766060606060606</v>
      </c>
      <c r="S1773" s="1">
        <f t="shared" si="136"/>
        <v>11.611515151515151</v>
      </c>
      <c r="T1773" s="1">
        <f t="shared" si="137"/>
        <v>33.566060606060603</v>
      </c>
      <c r="U1773" s="1">
        <f t="shared" si="138"/>
        <v>10048.644242424241</v>
      </c>
      <c r="V1773" s="1">
        <f t="shared" si="139"/>
        <v>2829.6969696969695</v>
      </c>
    </row>
    <row r="1774" spans="1:22" x14ac:dyDescent="0.2">
      <c r="A1774">
        <v>44371</v>
      </c>
      <c r="B1774">
        <v>4</v>
      </c>
      <c r="C1774">
        <v>869</v>
      </c>
      <c r="D1774">
        <v>52</v>
      </c>
      <c r="E1774">
        <v>99</v>
      </c>
      <c r="F1774">
        <v>29.25</v>
      </c>
      <c r="G1774">
        <v>29.34</v>
      </c>
      <c r="H1774">
        <v>18.231000000000002</v>
      </c>
      <c r="I1774">
        <v>0.33</v>
      </c>
      <c r="J1774">
        <v>6.8399999999999997E-3</v>
      </c>
      <c r="K1774">
        <v>1.1946666666666668E-3</v>
      </c>
      <c r="L1774">
        <v>3.4499999999999999E-3</v>
      </c>
      <c r="M1774">
        <v>1.03101</v>
      </c>
      <c r="N1774">
        <v>0.28000000000000003</v>
      </c>
      <c r="R1774" s="1">
        <f t="shared" si="135"/>
        <v>66.741818181818175</v>
      </c>
      <c r="S1774" s="1">
        <f t="shared" si="136"/>
        <v>11.657050505050506</v>
      </c>
      <c r="T1774" s="1">
        <f t="shared" si="137"/>
        <v>33.663636363636364</v>
      </c>
      <c r="U1774" s="1">
        <f t="shared" si="138"/>
        <v>10060.15818181818</v>
      </c>
      <c r="V1774" s="1">
        <f t="shared" si="139"/>
        <v>2732.121212121212</v>
      </c>
    </row>
    <row r="1775" spans="1:22" x14ac:dyDescent="0.2">
      <c r="A1775">
        <v>44372</v>
      </c>
      <c r="B1775">
        <v>4</v>
      </c>
      <c r="C1775">
        <v>869</v>
      </c>
      <c r="D1775">
        <v>52</v>
      </c>
      <c r="E1775">
        <v>99</v>
      </c>
      <c r="F1775">
        <v>29.25</v>
      </c>
      <c r="G1775">
        <v>29.34</v>
      </c>
      <c r="H1775">
        <v>16.765999999999998</v>
      </c>
      <c r="I1775">
        <v>0.33</v>
      </c>
      <c r="J1775">
        <v>6.8599999999999998E-3</v>
      </c>
      <c r="K1775">
        <v>1.1946666666666668E-3</v>
      </c>
      <c r="L1775">
        <v>3.4499999999999999E-3</v>
      </c>
      <c r="M1775">
        <v>1.03101</v>
      </c>
      <c r="N1775">
        <v>0.26</v>
      </c>
      <c r="R1775" s="1">
        <f t="shared" si="135"/>
        <v>66.936969696969683</v>
      </c>
      <c r="S1775" s="1">
        <f t="shared" si="136"/>
        <v>11.657050505050506</v>
      </c>
      <c r="T1775" s="1">
        <f t="shared" si="137"/>
        <v>33.663636363636364</v>
      </c>
      <c r="U1775" s="1">
        <f t="shared" si="138"/>
        <v>10060.15818181818</v>
      </c>
      <c r="V1775" s="1">
        <f t="shared" si="139"/>
        <v>2536.969696969697</v>
      </c>
    </row>
    <row r="1776" spans="1:22" x14ac:dyDescent="0.2">
      <c r="A1776">
        <v>44375</v>
      </c>
      <c r="B1776">
        <v>4</v>
      </c>
      <c r="C1776">
        <v>868</v>
      </c>
      <c r="D1776">
        <v>52</v>
      </c>
      <c r="E1776">
        <v>99</v>
      </c>
      <c r="F1776">
        <v>29.22</v>
      </c>
      <c r="G1776">
        <v>29.31</v>
      </c>
      <c r="H1776">
        <v>17.97</v>
      </c>
      <c r="I1776">
        <v>0.33</v>
      </c>
      <c r="J1776">
        <v>6.7799999999999996E-3</v>
      </c>
      <c r="K1776">
        <v>1.232E-3</v>
      </c>
      <c r="L1776">
        <v>3.4399999999999999E-3</v>
      </c>
      <c r="M1776">
        <v>1.02983</v>
      </c>
      <c r="N1776">
        <v>0.28000000000000003</v>
      </c>
      <c r="R1776" s="1">
        <f t="shared" si="135"/>
        <v>66.156363636363636</v>
      </c>
      <c r="S1776" s="1">
        <f t="shared" si="136"/>
        <v>12.021333333333333</v>
      </c>
      <c r="T1776" s="1">
        <f t="shared" si="137"/>
        <v>33.566060606060603</v>
      </c>
      <c r="U1776" s="1">
        <f t="shared" si="138"/>
        <v>10048.644242424241</v>
      </c>
      <c r="V1776" s="1">
        <f t="shared" si="139"/>
        <v>2732.121212121212</v>
      </c>
    </row>
    <row r="1777" spans="1:22" x14ac:dyDescent="0.2">
      <c r="A1777">
        <v>44377</v>
      </c>
      <c r="B1777">
        <v>4</v>
      </c>
      <c r="C1777">
        <v>868</v>
      </c>
      <c r="D1777">
        <v>52</v>
      </c>
      <c r="E1777">
        <v>99</v>
      </c>
      <c r="F1777">
        <v>29.22</v>
      </c>
      <c r="G1777">
        <v>29.31</v>
      </c>
      <c r="H1777">
        <v>17.204999999999998</v>
      </c>
      <c r="I1777">
        <v>0.33</v>
      </c>
      <c r="J1777">
        <v>6.7600000000000004E-3</v>
      </c>
      <c r="K1777">
        <v>1.1946666666666668E-3</v>
      </c>
      <c r="L1777">
        <v>3.4399999999999999E-3</v>
      </c>
      <c r="M1777">
        <v>1.0279400000000001</v>
      </c>
      <c r="N1777">
        <v>0.27</v>
      </c>
      <c r="R1777" s="1">
        <f t="shared" si="135"/>
        <v>65.961212121212114</v>
      </c>
      <c r="S1777" s="1">
        <f t="shared" si="136"/>
        <v>11.657050505050506</v>
      </c>
      <c r="T1777" s="1">
        <f t="shared" si="137"/>
        <v>33.566060606060603</v>
      </c>
      <c r="U1777" s="1">
        <f t="shared" si="138"/>
        <v>10030.202424242425</v>
      </c>
      <c r="V1777" s="1">
        <f t="shared" si="139"/>
        <v>2634.5454545454545</v>
      </c>
    </row>
    <row r="1778" spans="1:22" x14ac:dyDescent="0.2">
      <c r="A1778">
        <v>44378</v>
      </c>
      <c r="B1778">
        <v>4</v>
      </c>
      <c r="C1778">
        <v>868</v>
      </c>
      <c r="D1778">
        <v>52</v>
      </c>
      <c r="E1778">
        <v>99</v>
      </c>
      <c r="F1778">
        <v>29.22</v>
      </c>
      <c r="G1778">
        <v>29.31</v>
      </c>
      <c r="H1778">
        <v>17.204999999999998</v>
      </c>
      <c r="I1778">
        <v>0.33</v>
      </c>
      <c r="J1778">
        <v>6.79E-3</v>
      </c>
      <c r="K1778">
        <v>1.1946666666666668E-3</v>
      </c>
      <c r="L1778">
        <v>3.4399999999999999E-3</v>
      </c>
      <c r="M1778">
        <v>1.02793</v>
      </c>
      <c r="N1778">
        <v>0.27</v>
      </c>
      <c r="R1778" s="1">
        <f t="shared" si="135"/>
        <v>66.25393939393939</v>
      </c>
      <c r="S1778" s="1">
        <f t="shared" si="136"/>
        <v>11.657050505050506</v>
      </c>
      <c r="T1778" s="1">
        <f t="shared" si="137"/>
        <v>33.566060606060603</v>
      </c>
      <c r="U1778" s="1">
        <f t="shared" si="138"/>
        <v>10030.104848484847</v>
      </c>
      <c r="V1778" s="1">
        <f t="shared" si="139"/>
        <v>2634.5454545454545</v>
      </c>
    </row>
    <row r="1779" spans="1:22" x14ac:dyDescent="0.2">
      <c r="A1779">
        <v>44379</v>
      </c>
      <c r="B1779">
        <v>4</v>
      </c>
      <c r="C1779">
        <v>869</v>
      </c>
      <c r="D1779">
        <v>52</v>
      </c>
      <c r="E1779">
        <v>99</v>
      </c>
      <c r="F1779">
        <v>29.25</v>
      </c>
      <c r="G1779">
        <v>29.35</v>
      </c>
      <c r="H1779">
        <v>17.651</v>
      </c>
      <c r="I1779">
        <v>0.33</v>
      </c>
      <c r="J1779">
        <v>6.7999999999999996E-3</v>
      </c>
      <c r="K1779">
        <v>1.33E-3</v>
      </c>
      <c r="L1779">
        <v>3.4499999999999999E-3</v>
      </c>
      <c r="M1779">
        <v>1.02912</v>
      </c>
      <c r="N1779">
        <v>0.27</v>
      </c>
      <c r="R1779" s="1">
        <f t="shared" si="135"/>
        <v>66.351515151515144</v>
      </c>
      <c r="S1779" s="1">
        <f t="shared" si="136"/>
        <v>12.977575757575757</v>
      </c>
      <c r="T1779" s="1">
        <f t="shared" si="137"/>
        <v>33.663636363636364</v>
      </c>
      <c r="U1779" s="1">
        <f t="shared" si="138"/>
        <v>10041.716363636362</v>
      </c>
      <c r="V1779" s="1">
        <f t="shared" si="139"/>
        <v>2634.5454545454545</v>
      </c>
    </row>
    <row r="1780" spans="1:22" x14ac:dyDescent="0.2">
      <c r="A1780">
        <v>44384</v>
      </c>
      <c r="B1780">
        <v>4</v>
      </c>
      <c r="C1780">
        <v>869</v>
      </c>
      <c r="D1780">
        <v>52</v>
      </c>
      <c r="E1780">
        <v>99</v>
      </c>
      <c r="F1780">
        <v>29.25</v>
      </c>
      <c r="G1780">
        <v>29.35</v>
      </c>
      <c r="H1780">
        <v>17.817</v>
      </c>
      <c r="I1780">
        <v>0.33</v>
      </c>
      <c r="J1780">
        <v>6.8700000000000002E-3</v>
      </c>
      <c r="K1780">
        <v>1.3285714285714285E-3</v>
      </c>
      <c r="L1780">
        <v>3.5899999999999999E-3</v>
      </c>
      <c r="M1780">
        <v>1.0290900000000001</v>
      </c>
      <c r="N1780">
        <v>0.28000000000000003</v>
      </c>
      <c r="R1780" s="1">
        <f t="shared" si="135"/>
        <v>67.034545454545452</v>
      </c>
      <c r="S1780" s="1">
        <f t="shared" si="136"/>
        <v>12.963636363636363</v>
      </c>
      <c r="T1780" s="1">
        <f t="shared" si="137"/>
        <v>35.029696969696971</v>
      </c>
      <c r="U1780" s="1">
        <f t="shared" si="138"/>
        <v>10041.423636363636</v>
      </c>
      <c r="V1780" s="1">
        <f t="shared" si="139"/>
        <v>2732.121212121212</v>
      </c>
    </row>
    <row r="1781" spans="1:22" x14ac:dyDescent="0.2">
      <c r="A1781">
        <v>44394</v>
      </c>
      <c r="B1781">
        <v>4</v>
      </c>
      <c r="C1781">
        <v>869</v>
      </c>
      <c r="D1781">
        <v>52</v>
      </c>
      <c r="E1781">
        <v>99</v>
      </c>
      <c r="F1781">
        <v>29.25</v>
      </c>
      <c r="G1781">
        <v>29.35</v>
      </c>
      <c r="H1781">
        <v>17.817</v>
      </c>
      <c r="I1781">
        <v>0.33</v>
      </c>
      <c r="J1781">
        <v>6.8399999999999997E-3</v>
      </c>
      <c r="K1781">
        <v>1.58625E-3</v>
      </c>
      <c r="L1781">
        <v>3.5899999999999999E-3</v>
      </c>
      <c r="M1781">
        <v>1.0290999999999999</v>
      </c>
      <c r="N1781">
        <v>0.28000000000000003</v>
      </c>
      <c r="R1781" s="1">
        <f t="shared" si="135"/>
        <v>66.741818181818175</v>
      </c>
      <c r="S1781" s="1">
        <f t="shared" si="136"/>
        <v>15.477954545454544</v>
      </c>
      <c r="T1781" s="1">
        <f t="shared" si="137"/>
        <v>35.029696969696971</v>
      </c>
      <c r="U1781" s="1">
        <f t="shared" si="138"/>
        <v>10041.521212121212</v>
      </c>
      <c r="V1781" s="1">
        <f t="shared" si="139"/>
        <v>2732.121212121212</v>
      </c>
    </row>
    <row r="1782" spans="1:22" x14ac:dyDescent="0.2">
      <c r="A1782">
        <v>44395</v>
      </c>
      <c r="B1782">
        <v>4</v>
      </c>
      <c r="C1782">
        <v>868</v>
      </c>
      <c r="D1782">
        <v>52</v>
      </c>
      <c r="E1782">
        <v>99</v>
      </c>
      <c r="F1782">
        <v>29.22</v>
      </c>
      <c r="G1782">
        <v>29.31</v>
      </c>
      <c r="H1782">
        <v>17.302</v>
      </c>
      <c r="I1782">
        <v>0.33</v>
      </c>
      <c r="J1782">
        <v>6.8300000000000001E-3</v>
      </c>
      <c r="K1782">
        <v>1.6439999999999998E-3</v>
      </c>
      <c r="L1782">
        <v>3.5899999999999999E-3</v>
      </c>
      <c r="M1782">
        <v>1.0279100000000001</v>
      </c>
      <c r="N1782">
        <v>0.27</v>
      </c>
      <c r="R1782" s="1">
        <f t="shared" si="135"/>
        <v>66.644242424242421</v>
      </c>
      <c r="S1782" s="1">
        <f t="shared" si="136"/>
        <v>16.041454545454542</v>
      </c>
      <c r="T1782" s="1">
        <f t="shared" si="137"/>
        <v>35.029696969696971</v>
      </c>
      <c r="U1782" s="1">
        <f t="shared" si="138"/>
        <v>10029.909696969697</v>
      </c>
      <c r="V1782" s="1">
        <f t="shared" si="139"/>
        <v>2634.5454545454545</v>
      </c>
    </row>
    <row r="1783" spans="1:22" x14ac:dyDescent="0.2">
      <c r="A1783">
        <v>44398</v>
      </c>
      <c r="B1783">
        <v>4</v>
      </c>
      <c r="C1783">
        <v>869</v>
      </c>
      <c r="D1783">
        <v>52</v>
      </c>
      <c r="E1783">
        <v>99</v>
      </c>
      <c r="F1783">
        <v>29.25</v>
      </c>
      <c r="G1783">
        <v>29.34</v>
      </c>
      <c r="H1783">
        <v>17.632999999999999</v>
      </c>
      <c r="I1783">
        <v>0.33</v>
      </c>
      <c r="J1783">
        <v>6.79E-3</v>
      </c>
      <c r="K1783">
        <v>1.5073333333333334E-3</v>
      </c>
      <c r="L1783">
        <v>3.3E-3</v>
      </c>
      <c r="M1783">
        <v>1.03104</v>
      </c>
      <c r="N1783">
        <v>0.27</v>
      </c>
      <c r="R1783" s="1">
        <f t="shared" si="135"/>
        <v>66.25393939393939</v>
      </c>
      <c r="S1783" s="1">
        <f t="shared" si="136"/>
        <v>14.70791919191919</v>
      </c>
      <c r="T1783" s="1">
        <f t="shared" si="137"/>
        <v>32.200000000000003</v>
      </c>
      <c r="U1783" s="1">
        <f t="shared" si="138"/>
        <v>10060.450909090909</v>
      </c>
      <c r="V1783" s="1">
        <f t="shared" si="139"/>
        <v>2634.5454545454545</v>
      </c>
    </row>
    <row r="1784" spans="1:22" x14ac:dyDescent="0.2">
      <c r="A1784">
        <v>44399</v>
      </c>
      <c r="B1784">
        <v>4</v>
      </c>
      <c r="C1784">
        <v>869</v>
      </c>
      <c r="D1784">
        <v>52</v>
      </c>
      <c r="E1784">
        <v>99</v>
      </c>
      <c r="F1784">
        <v>29.25</v>
      </c>
      <c r="G1784">
        <v>29.34</v>
      </c>
      <c r="H1784">
        <v>17.632999999999999</v>
      </c>
      <c r="I1784">
        <v>0.33</v>
      </c>
      <c r="J1784">
        <v>6.8399999999999997E-3</v>
      </c>
      <c r="K1784">
        <v>1.5073333333333334E-3</v>
      </c>
      <c r="L1784">
        <v>3.3E-3</v>
      </c>
      <c r="M1784">
        <v>1.03104</v>
      </c>
      <c r="N1784">
        <v>0.27</v>
      </c>
      <c r="R1784" s="1">
        <f t="shared" si="135"/>
        <v>66.741818181818175</v>
      </c>
      <c r="S1784" s="1">
        <f t="shared" si="136"/>
        <v>14.70791919191919</v>
      </c>
      <c r="T1784" s="1">
        <f t="shared" si="137"/>
        <v>32.200000000000003</v>
      </c>
      <c r="U1784" s="1">
        <f t="shared" si="138"/>
        <v>10060.450909090909</v>
      </c>
      <c r="V1784" s="1">
        <f t="shared" si="139"/>
        <v>2634.5454545454545</v>
      </c>
    </row>
    <row r="1785" spans="1:22" x14ac:dyDescent="0.2">
      <c r="A1785">
        <v>44400</v>
      </c>
      <c r="B1785">
        <v>4</v>
      </c>
      <c r="C1785">
        <v>868</v>
      </c>
      <c r="D1785">
        <v>52</v>
      </c>
      <c r="E1785">
        <v>99</v>
      </c>
      <c r="F1785">
        <v>29.22</v>
      </c>
      <c r="G1785">
        <v>29.3</v>
      </c>
      <c r="H1785">
        <v>18.619</v>
      </c>
      <c r="I1785">
        <v>0.33</v>
      </c>
      <c r="J1785">
        <v>6.8799999999999998E-3</v>
      </c>
      <c r="K1785">
        <v>1.4959999999999999E-3</v>
      </c>
      <c r="L1785">
        <v>3.5799999999999998E-3</v>
      </c>
      <c r="M1785">
        <v>1.0298</v>
      </c>
      <c r="N1785">
        <v>0.28999999999999998</v>
      </c>
      <c r="R1785" s="1">
        <f t="shared" si="135"/>
        <v>67.132121212121206</v>
      </c>
      <c r="S1785" s="1">
        <f t="shared" si="136"/>
        <v>14.597333333333331</v>
      </c>
      <c r="T1785" s="1">
        <f t="shared" si="137"/>
        <v>34.93212121212121</v>
      </c>
      <c r="U1785" s="1">
        <f t="shared" si="138"/>
        <v>10048.351515151515</v>
      </c>
      <c r="V1785" s="1">
        <f t="shared" si="139"/>
        <v>2829.6969696969695</v>
      </c>
    </row>
    <row r="1786" spans="1:22" x14ac:dyDescent="0.2">
      <c r="A1786">
        <v>44403</v>
      </c>
      <c r="B1786">
        <v>4</v>
      </c>
      <c r="C1786">
        <v>870</v>
      </c>
      <c r="D1786">
        <v>52</v>
      </c>
      <c r="E1786">
        <v>99</v>
      </c>
      <c r="F1786">
        <v>29.29</v>
      </c>
      <c r="G1786">
        <v>29.38</v>
      </c>
      <c r="H1786">
        <v>17.222999999999999</v>
      </c>
      <c r="I1786">
        <v>0.33</v>
      </c>
      <c r="J1786">
        <v>6.8300000000000001E-3</v>
      </c>
      <c r="K1786">
        <v>1.4186666666666666E-3</v>
      </c>
      <c r="L1786">
        <v>3.4499999999999999E-3</v>
      </c>
      <c r="M1786">
        <v>1.0303</v>
      </c>
      <c r="N1786">
        <v>0.27</v>
      </c>
      <c r="R1786" s="1">
        <f t="shared" si="135"/>
        <v>66.644242424242421</v>
      </c>
      <c r="S1786" s="1">
        <f t="shared" si="136"/>
        <v>13.842747474747474</v>
      </c>
      <c r="T1786" s="1">
        <f t="shared" si="137"/>
        <v>33.663636363636364</v>
      </c>
      <c r="U1786" s="1">
        <f t="shared" si="138"/>
        <v>10053.230303030303</v>
      </c>
      <c r="V1786" s="1">
        <f t="shared" si="139"/>
        <v>2634.5454545454545</v>
      </c>
    </row>
    <row r="1787" spans="1:22" x14ac:dyDescent="0.2">
      <c r="A1787">
        <v>44404</v>
      </c>
      <c r="B1787">
        <v>4</v>
      </c>
      <c r="C1787">
        <v>868</v>
      </c>
      <c r="D1787">
        <v>52</v>
      </c>
      <c r="E1787">
        <v>99</v>
      </c>
      <c r="F1787">
        <v>29.22</v>
      </c>
      <c r="G1787">
        <v>29.31</v>
      </c>
      <c r="H1787">
        <v>18.260000000000002</v>
      </c>
      <c r="I1787">
        <v>0.33</v>
      </c>
      <c r="J1787">
        <v>6.8599999999999998E-3</v>
      </c>
      <c r="K1787">
        <v>1.408E-3</v>
      </c>
      <c r="L1787">
        <v>3.4399999999999999E-3</v>
      </c>
      <c r="M1787">
        <v>1.02793</v>
      </c>
      <c r="N1787">
        <v>0.28000000000000003</v>
      </c>
      <c r="R1787" s="1">
        <f t="shared" si="135"/>
        <v>66.936969696969683</v>
      </c>
      <c r="S1787" s="1">
        <f t="shared" si="136"/>
        <v>13.738666666666665</v>
      </c>
      <c r="T1787" s="1">
        <f t="shared" si="137"/>
        <v>33.566060606060603</v>
      </c>
      <c r="U1787" s="1">
        <f t="shared" si="138"/>
        <v>10030.104848484847</v>
      </c>
      <c r="V1787" s="1">
        <f t="shared" si="139"/>
        <v>2732.121212121212</v>
      </c>
    </row>
    <row r="1788" spans="1:22" x14ac:dyDescent="0.2">
      <c r="A1788">
        <v>44406</v>
      </c>
      <c r="B1788">
        <v>4</v>
      </c>
      <c r="C1788">
        <v>868</v>
      </c>
      <c r="D1788">
        <v>52</v>
      </c>
      <c r="E1788">
        <v>99</v>
      </c>
      <c r="F1788">
        <v>29.22</v>
      </c>
      <c r="G1788">
        <v>29.31</v>
      </c>
      <c r="H1788">
        <v>17.532</v>
      </c>
      <c r="I1788">
        <v>0.33</v>
      </c>
      <c r="J1788">
        <v>6.8599999999999998E-3</v>
      </c>
      <c r="K1788">
        <v>1.408E-3</v>
      </c>
      <c r="L1788">
        <v>3.5899999999999999E-3</v>
      </c>
      <c r="M1788">
        <v>1.0279100000000001</v>
      </c>
      <c r="N1788">
        <v>0.27</v>
      </c>
      <c r="R1788" s="1">
        <f t="shared" si="135"/>
        <v>66.936969696969683</v>
      </c>
      <c r="S1788" s="1">
        <f t="shared" si="136"/>
        <v>13.738666666666665</v>
      </c>
      <c r="T1788" s="1">
        <f t="shared" si="137"/>
        <v>35.029696969696971</v>
      </c>
      <c r="U1788" s="1">
        <f t="shared" si="138"/>
        <v>10029.909696969697</v>
      </c>
      <c r="V1788" s="1">
        <f t="shared" si="139"/>
        <v>2634.5454545454545</v>
      </c>
    </row>
    <row r="1789" spans="1:22" x14ac:dyDescent="0.2">
      <c r="A1789">
        <v>44407</v>
      </c>
      <c r="B1789">
        <v>4</v>
      </c>
      <c r="C1789">
        <v>869</v>
      </c>
      <c r="D1789">
        <v>52</v>
      </c>
      <c r="E1789">
        <v>99</v>
      </c>
      <c r="F1789">
        <v>29.25</v>
      </c>
      <c r="G1789">
        <v>29.35</v>
      </c>
      <c r="H1789">
        <v>17.532</v>
      </c>
      <c r="I1789">
        <v>0.33</v>
      </c>
      <c r="J1789">
        <v>6.8399999999999997E-3</v>
      </c>
      <c r="K1789">
        <v>1.4613333333333331E-3</v>
      </c>
      <c r="L1789">
        <v>3.4499999999999999E-3</v>
      </c>
      <c r="M1789">
        <v>1.02912</v>
      </c>
      <c r="N1789">
        <v>0.27</v>
      </c>
      <c r="R1789" s="1">
        <f t="shared" si="135"/>
        <v>66.741818181818175</v>
      </c>
      <c r="S1789" s="1">
        <f t="shared" si="136"/>
        <v>14.259070707070704</v>
      </c>
      <c r="T1789" s="1">
        <f t="shared" si="137"/>
        <v>33.663636363636364</v>
      </c>
      <c r="U1789" s="1">
        <f t="shared" si="138"/>
        <v>10041.716363636362</v>
      </c>
      <c r="V1789" s="1">
        <f t="shared" si="139"/>
        <v>2634.5454545454545</v>
      </c>
    </row>
    <row r="1790" spans="1:22" x14ac:dyDescent="0.2">
      <c r="A1790">
        <v>44410</v>
      </c>
      <c r="B1790">
        <v>4</v>
      </c>
      <c r="C1790">
        <v>869</v>
      </c>
      <c r="D1790">
        <v>52</v>
      </c>
      <c r="E1790">
        <v>99</v>
      </c>
      <c r="F1790">
        <v>29.25</v>
      </c>
      <c r="G1790">
        <v>29.35</v>
      </c>
      <c r="H1790">
        <v>17.751999999999999</v>
      </c>
      <c r="I1790">
        <v>0.33</v>
      </c>
      <c r="J1790">
        <v>6.7999999999999996E-3</v>
      </c>
      <c r="K1790">
        <v>1.2800000000000001E-3</v>
      </c>
      <c r="L1790">
        <v>3.4499999999999999E-3</v>
      </c>
      <c r="M1790">
        <v>1.02912</v>
      </c>
      <c r="N1790">
        <v>0.28000000000000003</v>
      </c>
      <c r="R1790" s="1">
        <f t="shared" si="135"/>
        <v>66.351515151515144</v>
      </c>
      <c r="S1790" s="1">
        <f t="shared" si="136"/>
        <v>12.48969696969697</v>
      </c>
      <c r="T1790" s="1">
        <f t="shared" si="137"/>
        <v>33.663636363636364</v>
      </c>
      <c r="U1790" s="1">
        <f t="shared" si="138"/>
        <v>10041.716363636362</v>
      </c>
      <c r="V1790" s="1">
        <f t="shared" si="139"/>
        <v>2732.121212121212</v>
      </c>
    </row>
    <row r="1791" spans="1:22" x14ac:dyDescent="0.2">
      <c r="A1791">
        <v>44414</v>
      </c>
      <c r="B1791">
        <v>4</v>
      </c>
      <c r="C1791">
        <v>870</v>
      </c>
      <c r="D1791">
        <v>52</v>
      </c>
      <c r="E1791">
        <v>99</v>
      </c>
      <c r="F1791">
        <v>29.29</v>
      </c>
      <c r="G1791">
        <v>29.39</v>
      </c>
      <c r="H1791">
        <v>17.52</v>
      </c>
      <c r="I1791">
        <v>0.33</v>
      </c>
      <c r="J1791">
        <v>6.8799999999999998E-3</v>
      </c>
      <c r="K1791">
        <v>1.24E-3</v>
      </c>
      <c r="L1791">
        <v>3.4499999999999999E-3</v>
      </c>
      <c r="M1791">
        <v>1.0284</v>
      </c>
      <c r="N1791">
        <v>0.27</v>
      </c>
      <c r="R1791" s="1">
        <f t="shared" si="135"/>
        <v>67.132121212121206</v>
      </c>
      <c r="S1791" s="1">
        <f t="shared" si="136"/>
        <v>12.099393939393938</v>
      </c>
      <c r="T1791" s="1">
        <f t="shared" si="137"/>
        <v>33.663636363636364</v>
      </c>
      <c r="U1791" s="1">
        <f t="shared" si="138"/>
        <v>10034.690909090908</v>
      </c>
      <c r="V1791" s="1">
        <f t="shared" si="139"/>
        <v>2634.5454545454545</v>
      </c>
    </row>
    <row r="1792" spans="1:22" x14ac:dyDescent="0.2">
      <c r="A1792">
        <v>44416</v>
      </c>
      <c r="B1792">
        <v>4</v>
      </c>
      <c r="C1792">
        <v>868</v>
      </c>
      <c r="D1792">
        <v>52</v>
      </c>
      <c r="E1792">
        <v>99</v>
      </c>
      <c r="F1792">
        <v>29.22</v>
      </c>
      <c r="G1792">
        <v>29.32</v>
      </c>
      <c r="H1792">
        <v>17.07</v>
      </c>
      <c r="I1792">
        <v>0.33</v>
      </c>
      <c r="J1792">
        <v>6.79E-3</v>
      </c>
      <c r="K1792">
        <v>1.1050000000000001E-3</v>
      </c>
      <c r="L1792">
        <v>3.4399999999999999E-3</v>
      </c>
      <c r="M1792">
        <v>1.0260400000000001</v>
      </c>
      <c r="N1792">
        <v>0.27</v>
      </c>
      <c r="R1792" s="1">
        <f t="shared" si="135"/>
        <v>66.25393939393939</v>
      </c>
      <c r="S1792" s="1">
        <f t="shared" si="136"/>
        <v>10.782121212121211</v>
      </c>
      <c r="T1792" s="1">
        <f t="shared" si="137"/>
        <v>33.566060606060603</v>
      </c>
      <c r="U1792" s="1">
        <f t="shared" si="138"/>
        <v>10011.663030303031</v>
      </c>
      <c r="V1792" s="1">
        <f t="shared" si="139"/>
        <v>2634.5454545454545</v>
      </c>
    </row>
    <row r="1793" spans="1:22" x14ac:dyDescent="0.2">
      <c r="A1793">
        <v>44417</v>
      </c>
      <c r="B1793">
        <v>4</v>
      </c>
      <c r="C1793">
        <v>870</v>
      </c>
      <c r="D1793">
        <v>52</v>
      </c>
      <c r="E1793">
        <v>99</v>
      </c>
      <c r="F1793">
        <v>29.29</v>
      </c>
      <c r="G1793">
        <v>29.39</v>
      </c>
      <c r="H1793">
        <v>17.07</v>
      </c>
      <c r="I1793">
        <v>0.33</v>
      </c>
      <c r="J1793">
        <v>6.8100000000000001E-3</v>
      </c>
      <c r="K1793">
        <v>1.1050000000000001E-3</v>
      </c>
      <c r="L1793">
        <v>3.4499999999999999E-3</v>
      </c>
      <c r="M1793">
        <v>1.0284</v>
      </c>
      <c r="N1793">
        <v>0.27</v>
      </c>
      <c r="R1793" s="1">
        <f t="shared" si="135"/>
        <v>66.449090909090913</v>
      </c>
      <c r="S1793" s="1">
        <f t="shared" si="136"/>
        <v>10.782121212121211</v>
      </c>
      <c r="T1793" s="1">
        <f t="shared" si="137"/>
        <v>33.663636363636364</v>
      </c>
      <c r="U1793" s="1">
        <f t="shared" si="138"/>
        <v>10034.690909090908</v>
      </c>
      <c r="V1793" s="1">
        <f t="shared" si="139"/>
        <v>2634.5454545454545</v>
      </c>
    </row>
    <row r="1794" spans="1:22" x14ac:dyDescent="0.2">
      <c r="A1794">
        <v>44418</v>
      </c>
      <c r="B1794">
        <v>4</v>
      </c>
      <c r="C1794">
        <v>869</v>
      </c>
      <c r="D1794">
        <v>52</v>
      </c>
      <c r="E1794">
        <v>99</v>
      </c>
      <c r="F1794">
        <v>29.25</v>
      </c>
      <c r="G1794">
        <v>29.36</v>
      </c>
      <c r="H1794">
        <v>17.763999999999999</v>
      </c>
      <c r="I1794">
        <v>0.33</v>
      </c>
      <c r="J1794">
        <v>6.8199999999999997E-3</v>
      </c>
      <c r="K1794">
        <v>1.1514285714285715E-3</v>
      </c>
      <c r="L1794">
        <v>3.4499999999999999E-3</v>
      </c>
      <c r="M1794">
        <v>1.02722</v>
      </c>
      <c r="N1794">
        <v>0.28000000000000003</v>
      </c>
      <c r="R1794" s="1">
        <f t="shared" ref="R1794:R1857" si="140">J1794/$I1794*3220</f>
        <v>66.546666666666653</v>
      </c>
      <c r="S1794" s="1">
        <f t="shared" ref="S1794:S1857" si="141">K1794/$I1794*3220</f>
        <v>11.235151515151516</v>
      </c>
      <c r="T1794" s="1">
        <f t="shared" ref="T1794:T1857" si="142">L1794/$I1794*3220</f>
        <v>33.663636363636364</v>
      </c>
      <c r="U1794" s="1">
        <f t="shared" ref="U1794:U1857" si="143">M1794/$I1794*3220</f>
        <v>10023.17696969697</v>
      </c>
      <c r="V1794" s="1">
        <f t="shared" ref="V1794:V1857" si="144">N1794/$I1794*3220</f>
        <v>2732.121212121212</v>
      </c>
    </row>
    <row r="1795" spans="1:22" x14ac:dyDescent="0.2">
      <c r="A1795">
        <v>44420</v>
      </c>
      <c r="B1795">
        <v>4</v>
      </c>
      <c r="C1795">
        <v>868</v>
      </c>
      <c r="D1795">
        <v>52</v>
      </c>
      <c r="E1795">
        <v>99</v>
      </c>
      <c r="F1795">
        <v>29.22</v>
      </c>
      <c r="G1795">
        <v>29.32</v>
      </c>
      <c r="H1795">
        <v>18.927</v>
      </c>
      <c r="I1795">
        <v>0.33</v>
      </c>
      <c r="J1795">
        <v>6.79E-3</v>
      </c>
      <c r="K1795">
        <v>1.1514285714285715E-3</v>
      </c>
      <c r="L1795">
        <v>3.4399999999999999E-3</v>
      </c>
      <c r="M1795">
        <v>1.0260400000000001</v>
      </c>
      <c r="N1795">
        <v>0.28999999999999998</v>
      </c>
      <c r="R1795" s="1">
        <f t="shared" si="140"/>
        <v>66.25393939393939</v>
      </c>
      <c r="S1795" s="1">
        <f t="shared" si="141"/>
        <v>11.235151515151516</v>
      </c>
      <c r="T1795" s="1">
        <f t="shared" si="142"/>
        <v>33.566060606060603</v>
      </c>
      <c r="U1795" s="1">
        <f t="shared" si="143"/>
        <v>10011.663030303031</v>
      </c>
      <c r="V1795" s="1">
        <f t="shared" si="144"/>
        <v>2829.6969696969695</v>
      </c>
    </row>
    <row r="1796" spans="1:22" x14ac:dyDescent="0.2">
      <c r="A1796">
        <v>44423</v>
      </c>
      <c r="B1796">
        <v>4</v>
      </c>
      <c r="C1796">
        <v>868</v>
      </c>
      <c r="D1796">
        <v>52</v>
      </c>
      <c r="E1796">
        <v>99</v>
      </c>
      <c r="F1796">
        <v>29.22</v>
      </c>
      <c r="G1796">
        <v>29.31</v>
      </c>
      <c r="H1796">
        <v>18.004999999999999</v>
      </c>
      <c r="I1796">
        <v>0.33</v>
      </c>
      <c r="J1796">
        <v>6.79E-3</v>
      </c>
      <c r="K1796">
        <v>1.1050000000000001E-3</v>
      </c>
      <c r="L1796">
        <v>3.4399999999999999E-3</v>
      </c>
      <c r="M1796">
        <v>1.02793</v>
      </c>
      <c r="N1796">
        <v>0.28000000000000003</v>
      </c>
      <c r="R1796" s="1">
        <f t="shared" si="140"/>
        <v>66.25393939393939</v>
      </c>
      <c r="S1796" s="1">
        <f t="shared" si="141"/>
        <v>10.782121212121211</v>
      </c>
      <c r="T1796" s="1">
        <f t="shared" si="142"/>
        <v>33.566060606060603</v>
      </c>
      <c r="U1796" s="1">
        <f t="shared" si="143"/>
        <v>10030.104848484847</v>
      </c>
      <c r="V1796" s="1">
        <f t="shared" si="144"/>
        <v>2732.121212121212</v>
      </c>
    </row>
    <row r="1797" spans="1:22" x14ac:dyDescent="0.2">
      <c r="A1797">
        <v>44425</v>
      </c>
      <c r="B1797">
        <v>4</v>
      </c>
      <c r="C1797">
        <v>869</v>
      </c>
      <c r="D1797">
        <v>52</v>
      </c>
      <c r="E1797">
        <v>99</v>
      </c>
      <c r="F1797">
        <v>29.25</v>
      </c>
      <c r="G1797">
        <v>29.35</v>
      </c>
      <c r="H1797">
        <v>17.302</v>
      </c>
      <c r="I1797">
        <v>0.33</v>
      </c>
      <c r="J1797">
        <v>6.8900000000000003E-3</v>
      </c>
      <c r="K1797">
        <v>1.0615384615384616E-3</v>
      </c>
      <c r="L1797">
        <v>3.4499999999999999E-3</v>
      </c>
      <c r="M1797">
        <v>1.02911</v>
      </c>
      <c r="N1797">
        <v>0.27</v>
      </c>
      <c r="R1797" s="1">
        <f t="shared" si="140"/>
        <v>67.229696969696974</v>
      </c>
      <c r="S1797" s="1">
        <f t="shared" si="141"/>
        <v>10.358041958041959</v>
      </c>
      <c r="T1797" s="1">
        <f t="shared" si="142"/>
        <v>33.663636363636364</v>
      </c>
      <c r="U1797" s="1">
        <f t="shared" si="143"/>
        <v>10041.618787878788</v>
      </c>
      <c r="V1797" s="1">
        <f t="shared" si="144"/>
        <v>2634.5454545454545</v>
      </c>
    </row>
    <row r="1798" spans="1:22" x14ac:dyDescent="0.2">
      <c r="A1798">
        <v>44426</v>
      </c>
      <c r="B1798">
        <v>4</v>
      </c>
      <c r="C1798">
        <v>869</v>
      </c>
      <c r="D1798">
        <v>52</v>
      </c>
      <c r="E1798">
        <v>99</v>
      </c>
      <c r="F1798">
        <v>29.25</v>
      </c>
      <c r="G1798">
        <v>29.36</v>
      </c>
      <c r="H1798">
        <v>17.302</v>
      </c>
      <c r="I1798">
        <v>0.33</v>
      </c>
      <c r="J1798">
        <v>6.8700000000000002E-3</v>
      </c>
      <c r="K1798">
        <v>1.0200000000000001E-3</v>
      </c>
      <c r="L1798">
        <v>3.4499999999999999E-3</v>
      </c>
      <c r="M1798">
        <v>1.02722</v>
      </c>
      <c r="N1798">
        <v>0.27</v>
      </c>
      <c r="R1798" s="1">
        <f t="shared" si="140"/>
        <v>67.034545454545452</v>
      </c>
      <c r="S1798" s="1">
        <f t="shared" si="141"/>
        <v>9.9527272727272731</v>
      </c>
      <c r="T1798" s="1">
        <f t="shared" si="142"/>
        <v>33.663636363636364</v>
      </c>
      <c r="U1798" s="1">
        <f t="shared" si="143"/>
        <v>10023.17696969697</v>
      </c>
      <c r="V1798" s="1">
        <f t="shared" si="144"/>
        <v>2634.5454545454545</v>
      </c>
    </row>
    <row r="1799" spans="1:22" x14ac:dyDescent="0.2">
      <c r="A1799">
        <v>44433</v>
      </c>
      <c r="B1799">
        <v>4</v>
      </c>
      <c r="C1799">
        <v>867</v>
      </c>
      <c r="D1799">
        <v>52</v>
      </c>
      <c r="E1799">
        <v>99</v>
      </c>
      <c r="F1799">
        <v>29.18</v>
      </c>
      <c r="G1799">
        <v>29.29</v>
      </c>
      <c r="H1799">
        <v>18.369</v>
      </c>
      <c r="I1799">
        <v>0.33</v>
      </c>
      <c r="J1799">
        <v>6.8100000000000001E-3</v>
      </c>
      <c r="K1799">
        <v>1.0615384615384616E-3</v>
      </c>
      <c r="L1799">
        <v>3.4399999999999999E-3</v>
      </c>
      <c r="M1799">
        <v>1.02485</v>
      </c>
      <c r="N1799">
        <v>0.28999999999999998</v>
      </c>
      <c r="R1799" s="1">
        <f t="shared" si="140"/>
        <v>66.449090909090913</v>
      </c>
      <c r="S1799" s="1">
        <f t="shared" si="141"/>
        <v>10.358041958041959</v>
      </c>
      <c r="T1799" s="1">
        <f t="shared" si="142"/>
        <v>33.566060606060603</v>
      </c>
      <c r="U1799" s="1">
        <f t="shared" si="143"/>
        <v>10000.051515151516</v>
      </c>
      <c r="V1799" s="1">
        <f t="shared" si="144"/>
        <v>2829.6969696969695</v>
      </c>
    </row>
    <row r="1800" spans="1:22" x14ac:dyDescent="0.2">
      <c r="A1800">
        <v>44435</v>
      </c>
      <c r="B1800">
        <v>4</v>
      </c>
      <c r="C1800">
        <v>868</v>
      </c>
      <c r="D1800">
        <v>52</v>
      </c>
      <c r="E1800">
        <v>99</v>
      </c>
      <c r="F1800">
        <v>29.22</v>
      </c>
      <c r="G1800">
        <v>29.32</v>
      </c>
      <c r="H1800">
        <v>18.087</v>
      </c>
      <c r="I1800">
        <v>0.33</v>
      </c>
      <c r="J1800">
        <v>6.77E-3</v>
      </c>
      <c r="K1800">
        <v>1.0615384615384616E-3</v>
      </c>
      <c r="L1800">
        <v>3.3E-3</v>
      </c>
      <c r="M1800">
        <v>1.02606</v>
      </c>
      <c r="N1800">
        <v>0.28000000000000003</v>
      </c>
      <c r="R1800" s="1">
        <f t="shared" si="140"/>
        <v>66.058787878787882</v>
      </c>
      <c r="S1800" s="1">
        <f t="shared" si="141"/>
        <v>10.358041958041959</v>
      </c>
      <c r="T1800" s="1">
        <f t="shared" si="142"/>
        <v>32.200000000000003</v>
      </c>
      <c r="U1800" s="1">
        <f t="shared" si="143"/>
        <v>10011.858181818181</v>
      </c>
      <c r="V1800" s="1">
        <f t="shared" si="144"/>
        <v>2732.121212121212</v>
      </c>
    </row>
    <row r="1801" spans="1:22" x14ac:dyDescent="0.2">
      <c r="A1801">
        <v>44436</v>
      </c>
      <c r="B1801">
        <v>4</v>
      </c>
      <c r="C1801">
        <v>868</v>
      </c>
      <c r="D1801">
        <v>52</v>
      </c>
      <c r="E1801">
        <v>99</v>
      </c>
      <c r="F1801">
        <v>29.22</v>
      </c>
      <c r="G1801">
        <v>29.32</v>
      </c>
      <c r="H1801">
        <v>18.087</v>
      </c>
      <c r="I1801">
        <v>0.33</v>
      </c>
      <c r="J1801">
        <v>6.77E-3</v>
      </c>
      <c r="K1801">
        <v>1.0083333333333333E-3</v>
      </c>
      <c r="L1801">
        <v>3.3E-3</v>
      </c>
      <c r="M1801">
        <v>1.02606</v>
      </c>
      <c r="N1801">
        <v>0.28000000000000003</v>
      </c>
      <c r="R1801" s="1">
        <f t="shared" si="140"/>
        <v>66.058787878787882</v>
      </c>
      <c r="S1801" s="1">
        <f t="shared" si="141"/>
        <v>9.8388888888888886</v>
      </c>
      <c r="T1801" s="1">
        <f t="shared" si="142"/>
        <v>32.200000000000003</v>
      </c>
      <c r="U1801" s="1">
        <f t="shared" si="143"/>
        <v>10011.858181818181</v>
      </c>
      <c r="V1801" s="1">
        <f t="shared" si="144"/>
        <v>2732.121212121212</v>
      </c>
    </row>
    <row r="1802" spans="1:22" x14ac:dyDescent="0.2">
      <c r="A1802">
        <v>44437</v>
      </c>
      <c r="B1802">
        <v>4</v>
      </c>
      <c r="C1802">
        <v>869</v>
      </c>
      <c r="D1802">
        <v>52</v>
      </c>
      <c r="E1802">
        <v>99</v>
      </c>
      <c r="F1802">
        <v>29.25</v>
      </c>
      <c r="G1802">
        <v>29.36</v>
      </c>
      <c r="H1802">
        <v>17.260000000000002</v>
      </c>
      <c r="I1802">
        <v>0.33</v>
      </c>
      <c r="J1802">
        <v>6.8199999999999997E-3</v>
      </c>
      <c r="K1802">
        <v>9.7307692307692308E-4</v>
      </c>
      <c r="L1802">
        <v>3.3E-3</v>
      </c>
      <c r="M1802">
        <v>1.0272399999999999</v>
      </c>
      <c r="N1802">
        <v>0.27</v>
      </c>
      <c r="R1802" s="1">
        <f t="shared" si="140"/>
        <v>66.546666666666653</v>
      </c>
      <c r="S1802" s="1">
        <f t="shared" si="141"/>
        <v>9.4948717948717931</v>
      </c>
      <c r="T1802" s="1">
        <f t="shared" si="142"/>
        <v>32.200000000000003</v>
      </c>
      <c r="U1802" s="1">
        <f t="shared" si="143"/>
        <v>10023.37212121212</v>
      </c>
      <c r="V1802" s="1">
        <f t="shared" si="144"/>
        <v>2634.5454545454545</v>
      </c>
    </row>
    <row r="1803" spans="1:22" x14ac:dyDescent="0.2">
      <c r="A1803">
        <v>44444</v>
      </c>
      <c r="B1803">
        <v>4</v>
      </c>
      <c r="C1803">
        <v>868</v>
      </c>
      <c r="D1803">
        <v>52</v>
      </c>
      <c r="E1803">
        <v>99</v>
      </c>
      <c r="F1803">
        <v>29.22</v>
      </c>
      <c r="G1803">
        <v>29.33</v>
      </c>
      <c r="H1803">
        <v>17.478000000000002</v>
      </c>
      <c r="I1803">
        <v>0.33</v>
      </c>
      <c r="J1803">
        <v>6.8399999999999997E-3</v>
      </c>
      <c r="K1803">
        <v>8.8461538461538463E-4</v>
      </c>
      <c r="L1803">
        <v>3.4499999999999999E-3</v>
      </c>
      <c r="M1803">
        <v>1.0241400000000001</v>
      </c>
      <c r="N1803">
        <v>0.27</v>
      </c>
      <c r="R1803" s="1">
        <f t="shared" si="140"/>
        <v>66.741818181818175</v>
      </c>
      <c r="S1803" s="1">
        <f t="shared" si="141"/>
        <v>8.6317016317016311</v>
      </c>
      <c r="T1803" s="1">
        <f t="shared" si="142"/>
        <v>33.663636363636364</v>
      </c>
      <c r="U1803" s="1">
        <f t="shared" si="143"/>
        <v>9993.1236363636363</v>
      </c>
      <c r="V1803" s="1">
        <f t="shared" si="144"/>
        <v>2634.5454545454545</v>
      </c>
    </row>
    <row r="1804" spans="1:22" x14ac:dyDescent="0.2">
      <c r="A1804">
        <v>44445</v>
      </c>
      <c r="B1804">
        <v>4</v>
      </c>
      <c r="C1804">
        <v>868</v>
      </c>
      <c r="D1804">
        <v>52</v>
      </c>
      <c r="E1804">
        <v>99</v>
      </c>
      <c r="F1804">
        <v>29.22</v>
      </c>
      <c r="G1804">
        <v>29.33</v>
      </c>
      <c r="H1804">
        <v>17.338999999999999</v>
      </c>
      <c r="I1804">
        <v>0.33</v>
      </c>
      <c r="J1804">
        <v>6.8199999999999997E-3</v>
      </c>
      <c r="K1804">
        <v>8.8461538461538463E-4</v>
      </c>
      <c r="L1804">
        <v>3.4499999999999999E-3</v>
      </c>
      <c r="M1804">
        <v>1.0241400000000001</v>
      </c>
      <c r="N1804">
        <v>0.27</v>
      </c>
      <c r="R1804" s="1">
        <f t="shared" si="140"/>
        <v>66.546666666666653</v>
      </c>
      <c r="S1804" s="1">
        <f t="shared" si="141"/>
        <v>8.6317016317016311</v>
      </c>
      <c r="T1804" s="1">
        <f t="shared" si="142"/>
        <v>33.663636363636364</v>
      </c>
      <c r="U1804" s="1">
        <f t="shared" si="143"/>
        <v>9993.1236363636363</v>
      </c>
      <c r="V1804" s="1">
        <f t="shared" si="144"/>
        <v>2634.5454545454545</v>
      </c>
    </row>
    <row r="1805" spans="1:22" x14ac:dyDescent="0.2">
      <c r="A1805">
        <v>44446</v>
      </c>
      <c r="B1805">
        <v>4</v>
      </c>
      <c r="C1805">
        <v>868</v>
      </c>
      <c r="D1805">
        <v>52</v>
      </c>
      <c r="E1805">
        <v>99</v>
      </c>
      <c r="F1805">
        <v>29.22</v>
      </c>
      <c r="G1805">
        <v>29.33</v>
      </c>
      <c r="H1805">
        <v>17.338999999999999</v>
      </c>
      <c r="I1805">
        <v>0.33</v>
      </c>
      <c r="J1805">
        <v>6.79E-3</v>
      </c>
      <c r="K1805">
        <v>9.3500000000000007E-4</v>
      </c>
      <c r="L1805">
        <v>3.4499999999999999E-3</v>
      </c>
      <c r="M1805">
        <v>1.0241400000000001</v>
      </c>
      <c r="N1805">
        <v>0.27</v>
      </c>
      <c r="R1805" s="1">
        <f t="shared" si="140"/>
        <v>66.25393939393939</v>
      </c>
      <c r="S1805" s="1">
        <f t="shared" si="141"/>
        <v>9.1233333333333348</v>
      </c>
      <c r="T1805" s="1">
        <f t="shared" si="142"/>
        <v>33.663636363636364</v>
      </c>
      <c r="U1805" s="1">
        <f t="shared" si="143"/>
        <v>9993.1236363636363</v>
      </c>
      <c r="V1805" s="1">
        <f t="shared" si="144"/>
        <v>2634.5454545454545</v>
      </c>
    </row>
    <row r="1806" spans="1:22" x14ac:dyDescent="0.2">
      <c r="A1806">
        <v>44447</v>
      </c>
      <c r="B1806">
        <v>4</v>
      </c>
      <c r="C1806">
        <v>869</v>
      </c>
      <c r="D1806">
        <v>52</v>
      </c>
      <c r="E1806">
        <v>99</v>
      </c>
      <c r="F1806">
        <v>29.25</v>
      </c>
      <c r="G1806">
        <v>29.37</v>
      </c>
      <c r="H1806">
        <v>18.529</v>
      </c>
      <c r="I1806">
        <v>0.33</v>
      </c>
      <c r="J1806">
        <v>6.7999999999999996E-3</v>
      </c>
      <c r="K1806">
        <v>9.3500000000000007E-4</v>
      </c>
      <c r="L1806">
        <v>3.4499999999999999E-3</v>
      </c>
      <c r="M1806">
        <v>1.02532</v>
      </c>
      <c r="N1806">
        <v>0.28999999999999998</v>
      </c>
      <c r="R1806" s="1">
        <f t="shared" si="140"/>
        <v>66.351515151515144</v>
      </c>
      <c r="S1806" s="1">
        <f t="shared" si="141"/>
        <v>9.1233333333333348</v>
      </c>
      <c r="T1806" s="1">
        <f t="shared" si="142"/>
        <v>33.663636363636364</v>
      </c>
      <c r="U1806" s="1">
        <f t="shared" si="143"/>
        <v>10004.637575757575</v>
      </c>
      <c r="V1806" s="1">
        <f t="shared" si="144"/>
        <v>2829.6969696969695</v>
      </c>
    </row>
    <row r="1807" spans="1:22" x14ac:dyDescent="0.2">
      <c r="A1807">
        <v>44453</v>
      </c>
      <c r="B1807">
        <v>4</v>
      </c>
      <c r="C1807">
        <v>869</v>
      </c>
      <c r="D1807">
        <v>52</v>
      </c>
      <c r="E1807">
        <v>99</v>
      </c>
      <c r="F1807">
        <v>29.25</v>
      </c>
      <c r="G1807">
        <v>29.37</v>
      </c>
      <c r="H1807">
        <v>18.149999999999999</v>
      </c>
      <c r="I1807">
        <v>0.33</v>
      </c>
      <c r="J1807">
        <v>6.8700000000000002E-3</v>
      </c>
      <c r="K1807">
        <v>1.1093333333333335E-3</v>
      </c>
      <c r="L1807">
        <v>3.31E-3</v>
      </c>
      <c r="M1807">
        <v>1.02535</v>
      </c>
      <c r="N1807">
        <v>0.28000000000000003</v>
      </c>
      <c r="R1807" s="1">
        <f t="shared" si="140"/>
        <v>67.034545454545452</v>
      </c>
      <c r="S1807" s="1">
        <f t="shared" si="141"/>
        <v>10.82440404040404</v>
      </c>
      <c r="T1807" s="1">
        <f t="shared" si="142"/>
        <v>32.297575757575757</v>
      </c>
      <c r="U1807" s="1">
        <f t="shared" si="143"/>
        <v>10004.930303030302</v>
      </c>
      <c r="V1807" s="1">
        <f t="shared" si="144"/>
        <v>2732.121212121212</v>
      </c>
    </row>
    <row r="1808" spans="1:22" x14ac:dyDescent="0.2">
      <c r="A1808">
        <v>44456</v>
      </c>
      <c r="B1808">
        <v>4</v>
      </c>
      <c r="C1808">
        <v>868</v>
      </c>
      <c r="D1808">
        <v>52</v>
      </c>
      <c r="E1808">
        <v>99</v>
      </c>
      <c r="F1808">
        <v>29.22</v>
      </c>
      <c r="G1808">
        <v>29.32</v>
      </c>
      <c r="H1808">
        <v>17.893999999999998</v>
      </c>
      <c r="I1808">
        <v>0.33</v>
      </c>
      <c r="J1808">
        <v>6.8599999999999998E-3</v>
      </c>
      <c r="K1808">
        <v>1.1093333333333335E-3</v>
      </c>
      <c r="L1808">
        <v>3.3E-3</v>
      </c>
      <c r="M1808">
        <v>1.02606</v>
      </c>
      <c r="N1808">
        <v>0.28000000000000003</v>
      </c>
      <c r="R1808" s="1">
        <f t="shared" si="140"/>
        <v>66.936969696969683</v>
      </c>
      <c r="S1808" s="1">
        <f t="shared" si="141"/>
        <v>10.82440404040404</v>
      </c>
      <c r="T1808" s="1">
        <f t="shared" si="142"/>
        <v>32.200000000000003</v>
      </c>
      <c r="U1808" s="1">
        <f t="shared" si="143"/>
        <v>10011.858181818181</v>
      </c>
      <c r="V1808" s="1">
        <f t="shared" si="144"/>
        <v>2732.121212121212</v>
      </c>
    </row>
    <row r="1809" spans="1:22" x14ac:dyDescent="0.2">
      <c r="A1809">
        <v>44457</v>
      </c>
      <c r="B1809">
        <v>4</v>
      </c>
      <c r="C1809">
        <v>869</v>
      </c>
      <c r="D1809">
        <v>52</v>
      </c>
      <c r="E1809">
        <v>99</v>
      </c>
      <c r="F1809">
        <v>29.25</v>
      </c>
      <c r="G1809">
        <v>29.36</v>
      </c>
      <c r="H1809">
        <v>17.242000000000001</v>
      </c>
      <c r="I1809">
        <v>0.33</v>
      </c>
      <c r="J1809">
        <v>6.8399999999999997E-3</v>
      </c>
      <c r="K1809">
        <v>1.1093333333333335E-3</v>
      </c>
      <c r="L1809">
        <v>3.3E-3</v>
      </c>
      <c r="M1809">
        <v>1.0272399999999999</v>
      </c>
      <c r="N1809">
        <v>0.27</v>
      </c>
      <c r="R1809" s="1">
        <f t="shared" si="140"/>
        <v>66.741818181818175</v>
      </c>
      <c r="S1809" s="1">
        <f t="shared" si="141"/>
        <v>10.82440404040404</v>
      </c>
      <c r="T1809" s="1">
        <f t="shared" si="142"/>
        <v>32.200000000000003</v>
      </c>
      <c r="U1809" s="1">
        <f t="shared" si="143"/>
        <v>10023.37212121212</v>
      </c>
      <c r="V1809" s="1">
        <f t="shared" si="144"/>
        <v>2634.5454545454545</v>
      </c>
    </row>
    <row r="1810" spans="1:22" x14ac:dyDescent="0.2">
      <c r="A1810">
        <v>44459</v>
      </c>
      <c r="B1810">
        <v>4</v>
      </c>
      <c r="C1810">
        <v>868</v>
      </c>
      <c r="D1810">
        <v>52</v>
      </c>
      <c r="E1810">
        <v>99</v>
      </c>
      <c r="F1810">
        <v>29.22</v>
      </c>
      <c r="G1810">
        <v>29.32</v>
      </c>
      <c r="H1810">
        <v>17.817</v>
      </c>
      <c r="I1810">
        <v>0.33</v>
      </c>
      <c r="J1810">
        <v>6.79E-3</v>
      </c>
      <c r="K1810">
        <v>1.1093333333333335E-3</v>
      </c>
      <c r="L1810">
        <v>3.3E-3</v>
      </c>
      <c r="M1810">
        <v>1.02796</v>
      </c>
      <c r="N1810">
        <v>0.28000000000000003</v>
      </c>
      <c r="R1810" s="1">
        <f t="shared" si="140"/>
        <v>66.25393939393939</v>
      </c>
      <c r="S1810" s="1">
        <f t="shared" si="141"/>
        <v>10.82440404040404</v>
      </c>
      <c r="T1810" s="1">
        <f t="shared" si="142"/>
        <v>32.200000000000003</v>
      </c>
      <c r="U1810" s="1">
        <f t="shared" si="143"/>
        <v>10030.397575757575</v>
      </c>
      <c r="V1810" s="1">
        <f t="shared" si="144"/>
        <v>2732.121212121212</v>
      </c>
    </row>
    <row r="1811" spans="1:22" x14ac:dyDescent="0.2">
      <c r="A1811">
        <v>44460</v>
      </c>
      <c r="B1811">
        <v>4</v>
      </c>
      <c r="C1811">
        <v>868</v>
      </c>
      <c r="D1811">
        <v>52</v>
      </c>
      <c r="E1811">
        <v>99</v>
      </c>
      <c r="F1811">
        <v>29.22</v>
      </c>
      <c r="G1811">
        <v>29.31</v>
      </c>
      <c r="H1811">
        <v>17.817</v>
      </c>
      <c r="I1811">
        <v>0.33</v>
      </c>
      <c r="J1811">
        <v>6.8100000000000001E-3</v>
      </c>
      <c r="K1811">
        <v>1.1093333333333335E-3</v>
      </c>
      <c r="L1811">
        <v>3.4399999999999999E-3</v>
      </c>
      <c r="M1811">
        <v>1.02793</v>
      </c>
      <c r="N1811">
        <v>0.28000000000000003</v>
      </c>
      <c r="R1811" s="1">
        <f t="shared" si="140"/>
        <v>66.449090909090913</v>
      </c>
      <c r="S1811" s="1">
        <f t="shared" si="141"/>
        <v>10.82440404040404</v>
      </c>
      <c r="T1811" s="1">
        <f t="shared" si="142"/>
        <v>33.566060606060603</v>
      </c>
      <c r="U1811" s="1">
        <f t="shared" si="143"/>
        <v>10030.104848484847</v>
      </c>
      <c r="V1811" s="1">
        <f t="shared" si="144"/>
        <v>2732.121212121212</v>
      </c>
    </row>
    <row r="1812" spans="1:22" x14ac:dyDescent="0.2">
      <c r="A1812">
        <v>44461</v>
      </c>
      <c r="B1812">
        <v>4</v>
      </c>
      <c r="C1812">
        <v>868</v>
      </c>
      <c r="D1812">
        <v>52</v>
      </c>
      <c r="E1812">
        <v>99</v>
      </c>
      <c r="F1812">
        <v>29.22</v>
      </c>
      <c r="G1812">
        <v>29.31</v>
      </c>
      <c r="H1812">
        <v>17.423999999999999</v>
      </c>
      <c r="I1812">
        <v>0.33</v>
      </c>
      <c r="J1812">
        <v>6.79E-3</v>
      </c>
      <c r="K1812">
        <v>1.1093333333333335E-3</v>
      </c>
      <c r="L1812">
        <v>3.5899999999999999E-3</v>
      </c>
      <c r="M1812">
        <v>1.0279100000000001</v>
      </c>
      <c r="N1812">
        <v>0.27</v>
      </c>
      <c r="R1812" s="1">
        <f t="shared" si="140"/>
        <v>66.25393939393939</v>
      </c>
      <c r="S1812" s="1">
        <f t="shared" si="141"/>
        <v>10.82440404040404</v>
      </c>
      <c r="T1812" s="1">
        <f t="shared" si="142"/>
        <v>35.029696969696971</v>
      </c>
      <c r="U1812" s="1">
        <f t="shared" si="143"/>
        <v>10029.909696969697</v>
      </c>
      <c r="V1812" s="1">
        <f t="shared" si="144"/>
        <v>2634.5454545454545</v>
      </c>
    </row>
    <row r="1813" spans="1:22" x14ac:dyDescent="0.2">
      <c r="A1813">
        <v>44462</v>
      </c>
      <c r="B1813">
        <v>4</v>
      </c>
      <c r="C1813">
        <v>868</v>
      </c>
      <c r="D1813">
        <v>52</v>
      </c>
      <c r="E1813">
        <v>99</v>
      </c>
      <c r="F1813">
        <v>29.22</v>
      </c>
      <c r="G1813">
        <v>29.31</v>
      </c>
      <c r="H1813">
        <v>17.911000000000001</v>
      </c>
      <c r="I1813">
        <v>0.33</v>
      </c>
      <c r="J1813">
        <v>6.7400000000000003E-3</v>
      </c>
      <c r="K1813">
        <v>1.1093333333333335E-3</v>
      </c>
      <c r="L1813">
        <v>3.5899999999999999E-3</v>
      </c>
      <c r="M1813">
        <v>1.0279100000000001</v>
      </c>
      <c r="N1813">
        <v>0.28000000000000003</v>
      </c>
      <c r="R1813" s="1">
        <f t="shared" si="140"/>
        <v>65.766060606060606</v>
      </c>
      <c r="S1813" s="1">
        <f t="shared" si="141"/>
        <v>10.82440404040404</v>
      </c>
      <c r="T1813" s="1">
        <f t="shared" si="142"/>
        <v>35.029696969696971</v>
      </c>
      <c r="U1813" s="1">
        <f t="shared" si="143"/>
        <v>10029.909696969697</v>
      </c>
      <c r="V1813" s="1">
        <f t="shared" si="144"/>
        <v>2732.121212121212</v>
      </c>
    </row>
    <row r="1814" spans="1:22" x14ac:dyDescent="0.2">
      <c r="A1814">
        <v>44464</v>
      </c>
      <c r="B1814">
        <v>4</v>
      </c>
      <c r="C1814">
        <v>869</v>
      </c>
      <c r="D1814">
        <v>52</v>
      </c>
      <c r="E1814">
        <v>99</v>
      </c>
      <c r="F1814">
        <v>29.25</v>
      </c>
      <c r="G1814">
        <v>29.35</v>
      </c>
      <c r="H1814">
        <v>17.97</v>
      </c>
      <c r="I1814">
        <v>0.33</v>
      </c>
      <c r="J1814">
        <v>6.77E-3</v>
      </c>
      <c r="K1814">
        <v>1.1093333333333335E-3</v>
      </c>
      <c r="L1814">
        <v>3.5899999999999999E-3</v>
      </c>
      <c r="M1814">
        <v>1.0290999999999999</v>
      </c>
      <c r="N1814">
        <v>0.28000000000000003</v>
      </c>
      <c r="R1814" s="1">
        <f t="shared" si="140"/>
        <v>66.058787878787882</v>
      </c>
      <c r="S1814" s="1">
        <f t="shared" si="141"/>
        <v>10.82440404040404</v>
      </c>
      <c r="T1814" s="1">
        <f t="shared" si="142"/>
        <v>35.029696969696971</v>
      </c>
      <c r="U1814" s="1">
        <f t="shared" si="143"/>
        <v>10041.521212121212</v>
      </c>
      <c r="V1814" s="1">
        <f t="shared" si="144"/>
        <v>2732.121212121212</v>
      </c>
    </row>
    <row r="1815" spans="1:22" x14ac:dyDescent="0.2">
      <c r="A1815">
        <v>44465</v>
      </c>
      <c r="B1815">
        <v>4</v>
      </c>
      <c r="C1815">
        <v>869</v>
      </c>
      <c r="D1815">
        <v>52</v>
      </c>
      <c r="E1815">
        <v>99</v>
      </c>
      <c r="F1815">
        <v>29.25</v>
      </c>
      <c r="G1815">
        <v>29.35</v>
      </c>
      <c r="H1815">
        <v>17.97</v>
      </c>
      <c r="I1815">
        <v>0.33</v>
      </c>
      <c r="J1815">
        <v>6.79E-3</v>
      </c>
      <c r="K1815">
        <v>1.1514285714285715E-3</v>
      </c>
      <c r="L1815">
        <v>3.5899999999999999E-3</v>
      </c>
      <c r="M1815">
        <v>1.0290900000000001</v>
      </c>
      <c r="N1815">
        <v>0.28000000000000003</v>
      </c>
      <c r="R1815" s="1">
        <f t="shared" si="140"/>
        <v>66.25393939393939</v>
      </c>
      <c r="S1815" s="1">
        <f t="shared" si="141"/>
        <v>11.235151515151516</v>
      </c>
      <c r="T1815" s="1">
        <f t="shared" si="142"/>
        <v>35.029696969696971</v>
      </c>
      <c r="U1815" s="1">
        <f t="shared" si="143"/>
        <v>10041.423636363636</v>
      </c>
      <c r="V1815" s="1">
        <f t="shared" si="144"/>
        <v>2732.121212121212</v>
      </c>
    </row>
    <row r="1816" spans="1:22" x14ac:dyDescent="0.2">
      <c r="A1816">
        <v>44469</v>
      </c>
      <c r="B1816">
        <v>4</v>
      </c>
      <c r="C1816">
        <v>869</v>
      </c>
      <c r="D1816">
        <v>52</v>
      </c>
      <c r="E1816">
        <v>99</v>
      </c>
      <c r="F1816">
        <v>29.25</v>
      </c>
      <c r="G1816">
        <v>29.36</v>
      </c>
      <c r="H1816">
        <v>17.265999999999998</v>
      </c>
      <c r="I1816">
        <v>0.33</v>
      </c>
      <c r="J1816">
        <v>6.8399999999999997E-3</v>
      </c>
      <c r="K1816">
        <v>1.1514285714285715E-3</v>
      </c>
      <c r="L1816">
        <v>3.5899999999999999E-3</v>
      </c>
      <c r="M1816">
        <v>1.0271999999999999</v>
      </c>
      <c r="N1816">
        <v>0.27</v>
      </c>
      <c r="R1816" s="1">
        <f t="shared" si="140"/>
        <v>66.741818181818175</v>
      </c>
      <c r="S1816" s="1">
        <f t="shared" si="141"/>
        <v>11.235151515151516</v>
      </c>
      <c r="T1816" s="1">
        <f t="shared" si="142"/>
        <v>35.029696969696971</v>
      </c>
      <c r="U1816" s="1">
        <f t="shared" si="143"/>
        <v>10022.981818181817</v>
      </c>
      <c r="V1816" s="1">
        <f t="shared" si="144"/>
        <v>2634.5454545454545</v>
      </c>
    </row>
    <row r="1817" spans="1:22" x14ac:dyDescent="0.2">
      <c r="A1817">
        <v>44472</v>
      </c>
      <c r="B1817">
        <v>4</v>
      </c>
      <c r="C1817">
        <v>870</v>
      </c>
      <c r="D1817">
        <v>52</v>
      </c>
      <c r="E1817">
        <v>99</v>
      </c>
      <c r="F1817">
        <v>29.29</v>
      </c>
      <c r="G1817">
        <v>29.39</v>
      </c>
      <c r="H1817">
        <v>17.943999999999999</v>
      </c>
      <c r="I1817">
        <v>0.33</v>
      </c>
      <c r="J1817">
        <v>6.7600000000000004E-3</v>
      </c>
      <c r="K1817">
        <v>1.15E-3</v>
      </c>
      <c r="L1817">
        <v>3.4499999999999999E-3</v>
      </c>
      <c r="M1817">
        <v>1.0284</v>
      </c>
      <c r="N1817">
        <v>0.28000000000000003</v>
      </c>
      <c r="R1817" s="1">
        <f t="shared" si="140"/>
        <v>65.961212121212114</v>
      </c>
      <c r="S1817" s="1">
        <f t="shared" si="141"/>
        <v>11.221212121212121</v>
      </c>
      <c r="T1817" s="1">
        <f t="shared" si="142"/>
        <v>33.663636363636364</v>
      </c>
      <c r="U1817" s="1">
        <f t="shared" si="143"/>
        <v>10034.690909090908</v>
      </c>
      <c r="V1817" s="1">
        <f t="shared" si="144"/>
        <v>2732.121212121212</v>
      </c>
    </row>
    <row r="1818" spans="1:22" x14ac:dyDescent="0.2">
      <c r="A1818">
        <v>44473</v>
      </c>
      <c r="B1818">
        <v>4</v>
      </c>
      <c r="C1818">
        <v>869</v>
      </c>
      <c r="D1818">
        <v>52</v>
      </c>
      <c r="E1818">
        <v>99</v>
      </c>
      <c r="F1818">
        <v>29.25</v>
      </c>
      <c r="G1818">
        <v>29.36</v>
      </c>
      <c r="H1818">
        <v>17.001999999999999</v>
      </c>
      <c r="I1818">
        <v>0.33</v>
      </c>
      <c r="J1818">
        <v>6.7999999999999996E-3</v>
      </c>
      <c r="K1818">
        <v>1.1050000000000001E-3</v>
      </c>
      <c r="L1818">
        <v>3.4499999999999999E-3</v>
      </c>
      <c r="M1818">
        <v>1.02722</v>
      </c>
      <c r="N1818">
        <v>0.26</v>
      </c>
      <c r="R1818" s="1">
        <f t="shared" si="140"/>
        <v>66.351515151515144</v>
      </c>
      <c r="S1818" s="1">
        <f t="shared" si="141"/>
        <v>10.782121212121211</v>
      </c>
      <c r="T1818" s="1">
        <f t="shared" si="142"/>
        <v>33.663636363636364</v>
      </c>
      <c r="U1818" s="1">
        <f t="shared" si="143"/>
        <v>10023.17696969697</v>
      </c>
      <c r="V1818" s="1">
        <f t="shared" si="144"/>
        <v>2536.969696969697</v>
      </c>
    </row>
    <row r="1819" spans="1:22" x14ac:dyDescent="0.2">
      <c r="A1819">
        <v>44476</v>
      </c>
      <c r="B1819">
        <v>4</v>
      </c>
      <c r="C1819">
        <v>868</v>
      </c>
      <c r="D1819">
        <v>52</v>
      </c>
      <c r="E1819">
        <v>99</v>
      </c>
      <c r="F1819">
        <v>29.22</v>
      </c>
      <c r="G1819">
        <v>29.32</v>
      </c>
      <c r="H1819">
        <v>16.884</v>
      </c>
      <c r="I1819">
        <v>0.33</v>
      </c>
      <c r="J1819">
        <v>6.79E-3</v>
      </c>
      <c r="K1819">
        <v>1.15E-3</v>
      </c>
      <c r="L1819">
        <v>3.4399999999999999E-3</v>
      </c>
      <c r="M1819">
        <v>1.0260400000000001</v>
      </c>
      <c r="N1819">
        <v>0.26</v>
      </c>
      <c r="R1819" s="1">
        <f t="shared" si="140"/>
        <v>66.25393939393939</v>
      </c>
      <c r="S1819" s="1">
        <f t="shared" si="141"/>
        <v>11.221212121212121</v>
      </c>
      <c r="T1819" s="1">
        <f t="shared" si="142"/>
        <v>33.566060606060603</v>
      </c>
      <c r="U1819" s="1">
        <f t="shared" si="143"/>
        <v>10011.663030303031</v>
      </c>
      <c r="V1819" s="1">
        <f t="shared" si="144"/>
        <v>2536.969696969697</v>
      </c>
    </row>
    <row r="1820" spans="1:22" x14ac:dyDescent="0.2">
      <c r="A1820">
        <v>44477</v>
      </c>
      <c r="B1820">
        <v>4</v>
      </c>
      <c r="C1820">
        <v>868</v>
      </c>
      <c r="D1820">
        <v>52</v>
      </c>
      <c r="E1820">
        <v>99</v>
      </c>
      <c r="F1820">
        <v>29.22</v>
      </c>
      <c r="G1820">
        <v>29.32</v>
      </c>
      <c r="H1820">
        <v>17.811</v>
      </c>
      <c r="I1820">
        <v>0.33</v>
      </c>
      <c r="J1820">
        <v>6.7400000000000003E-3</v>
      </c>
      <c r="K1820">
        <v>1.15E-3</v>
      </c>
      <c r="L1820">
        <v>3.4399999999999999E-3</v>
      </c>
      <c r="M1820">
        <v>1.0260400000000001</v>
      </c>
      <c r="N1820">
        <v>0.28000000000000003</v>
      </c>
      <c r="R1820" s="1">
        <f t="shared" si="140"/>
        <v>65.766060606060606</v>
      </c>
      <c r="S1820" s="1">
        <f t="shared" si="141"/>
        <v>11.221212121212121</v>
      </c>
      <c r="T1820" s="1">
        <f t="shared" si="142"/>
        <v>33.566060606060603</v>
      </c>
      <c r="U1820" s="1">
        <f t="shared" si="143"/>
        <v>10011.663030303031</v>
      </c>
      <c r="V1820" s="1">
        <f t="shared" si="144"/>
        <v>2732.121212121212</v>
      </c>
    </row>
    <row r="1821" spans="1:22" x14ac:dyDescent="0.2">
      <c r="A1821">
        <v>44479</v>
      </c>
      <c r="B1821">
        <v>4</v>
      </c>
      <c r="C1821">
        <v>869</v>
      </c>
      <c r="D1821">
        <v>52</v>
      </c>
      <c r="E1821">
        <v>99</v>
      </c>
      <c r="F1821">
        <v>29.25</v>
      </c>
      <c r="G1821">
        <v>29.35</v>
      </c>
      <c r="H1821">
        <v>17.579999999999998</v>
      </c>
      <c r="I1821">
        <v>0.33</v>
      </c>
      <c r="J1821">
        <v>6.7499999999999999E-3</v>
      </c>
      <c r="K1821">
        <v>1.1050000000000001E-3</v>
      </c>
      <c r="L1821">
        <v>3.4499999999999999E-3</v>
      </c>
      <c r="M1821">
        <v>1.02912</v>
      </c>
      <c r="N1821">
        <v>0.27</v>
      </c>
      <c r="R1821" s="1">
        <f t="shared" si="140"/>
        <v>65.86363636363636</v>
      </c>
      <c r="S1821" s="1">
        <f t="shared" si="141"/>
        <v>10.782121212121211</v>
      </c>
      <c r="T1821" s="1">
        <f t="shared" si="142"/>
        <v>33.663636363636364</v>
      </c>
      <c r="U1821" s="1">
        <f t="shared" si="143"/>
        <v>10041.716363636362</v>
      </c>
      <c r="V1821" s="1">
        <f t="shared" si="144"/>
        <v>2634.5454545454545</v>
      </c>
    </row>
    <row r="1822" spans="1:22" x14ac:dyDescent="0.2">
      <c r="A1822">
        <v>44480</v>
      </c>
      <c r="B1822">
        <v>4</v>
      </c>
      <c r="C1822">
        <v>869</v>
      </c>
      <c r="D1822">
        <v>52</v>
      </c>
      <c r="E1822">
        <v>99</v>
      </c>
      <c r="F1822">
        <v>29.25</v>
      </c>
      <c r="G1822">
        <v>29.35</v>
      </c>
      <c r="H1822">
        <v>17.579999999999998</v>
      </c>
      <c r="I1822">
        <v>0.33</v>
      </c>
      <c r="J1822">
        <v>6.77E-3</v>
      </c>
      <c r="K1822">
        <v>1.1050000000000001E-3</v>
      </c>
      <c r="L1822">
        <v>3.4499999999999999E-3</v>
      </c>
      <c r="M1822">
        <v>1.02912</v>
      </c>
      <c r="N1822">
        <v>0.27</v>
      </c>
      <c r="R1822" s="1">
        <f t="shared" si="140"/>
        <v>66.058787878787882</v>
      </c>
      <c r="S1822" s="1">
        <f t="shared" si="141"/>
        <v>10.782121212121211</v>
      </c>
      <c r="T1822" s="1">
        <f t="shared" si="142"/>
        <v>33.663636363636364</v>
      </c>
      <c r="U1822" s="1">
        <f t="shared" si="143"/>
        <v>10041.716363636362</v>
      </c>
      <c r="V1822" s="1">
        <f t="shared" si="144"/>
        <v>2634.5454545454545</v>
      </c>
    </row>
    <row r="1823" spans="1:22" x14ac:dyDescent="0.2">
      <c r="A1823">
        <v>44488</v>
      </c>
      <c r="B1823">
        <v>4</v>
      </c>
      <c r="C1823">
        <v>868</v>
      </c>
      <c r="D1823">
        <v>52</v>
      </c>
      <c r="E1823">
        <v>99</v>
      </c>
      <c r="F1823">
        <v>29.22</v>
      </c>
      <c r="G1823">
        <v>29.32</v>
      </c>
      <c r="H1823">
        <v>17.544</v>
      </c>
      <c r="I1823">
        <v>0.33</v>
      </c>
      <c r="J1823">
        <v>6.7400000000000003E-3</v>
      </c>
      <c r="K1823">
        <v>1.15E-3</v>
      </c>
      <c r="L1823">
        <v>3.4399999999999999E-3</v>
      </c>
      <c r="M1823">
        <v>1.0260400000000001</v>
      </c>
      <c r="N1823">
        <v>0.27</v>
      </c>
      <c r="R1823" s="1">
        <f t="shared" si="140"/>
        <v>65.766060606060606</v>
      </c>
      <c r="S1823" s="1">
        <f t="shared" si="141"/>
        <v>11.221212121212121</v>
      </c>
      <c r="T1823" s="1">
        <f t="shared" si="142"/>
        <v>33.566060606060603</v>
      </c>
      <c r="U1823" s="1">
        <f t="shared" si="143"/>
        <v>10011.663030303031</v>
      </c>
      <c r="V1823" s="1">
        <f t="shared" si="144"/>
        <v>2634.5454545454545</v>
      </c>
    </row>
    <row r="1824" spans="1:22" x14ac:dyDescent="0.2">
      <c r="A1824">
        <v>44489</v>
      </c>
      <c r="B1824">
        <v>4</v>
      </c>
      <c r="C1824">
        <v>869</v>
      </c>
      <c r="D1824">
        <v>52</v>
      </c>
      <c r="E1824">
        <v>99</v>
      </c>
      <c r="F1824">
        <v>29.25</v>
      </c>
      <c r="G1824">
        <v>29.36</v>
      </c>
      <c r="H1824">
        <v>17.544</v>
      </c>
      <c r="I1824">
        <v>0.33</v>
      </c>
      <c r="J1824">
        <v>6.77E-3</v>
      </c>
      <c r="K1824">
        <v>1.15E-3</v>
      </c>
      <c r="L1824">
        <v>3.3E-3</v>
      </c>
      <c r="M1824">
        <v>1.0272399999999999</v>
      </c>
      <c r="N1824">
        <v>0.27</v>
      </c>
      <c r="R1824" s="1">
        <f t="shared" si="140"/>
        <v>66.058787878787882</v>
      </c>
      <c r="S1824" s="1">
        <f t="shared" si="141"/>
        <v>11.221212121212121</v>
      </c>
      <c r="T1824" s="1">
        <f t="shared" si="142"/>
        <v>32.200000000000003</v>
      </c>
      <c r="U1824" s="1">
        <f t="shared" si="143"/>
        <v>10023.37212121212</v>
      </c>
      <c r="V1824" s="1">
        <f t="shared" si="144"/>
        <v>2634.5454545454545</v>
      </c>
    </row>
    <row r="1825" spans="1:22" x14ac:dyDescent="0.2">
      <c r="A1825">
        <v>44492</v>
      </c>
      <c r="B1825">
        <v>4</v>
      </c>
      <c r="C1825">
        <v>868</v>
      </c>
      <c r="D1825">
        <v>52</v>
      </c>
      <c r="E1825">
        <v>99</v>
      </c>
      <c r="F1825">
        <v>29.22</v>
      </c>
      <c r="G1825">
        <v>29.32</v>
      </c>
      <c r="H1825">
        <v>16.890999999999998</v>
      </c>
      <c r="I1825">
        <v>0.33</v>
      </c>
      <c r="J1825">
        <v>6.77E-3</v>
      </c>
      <c r="K1825">
        <v>1.15E-3</v>
      </c>
      <c r="L1825">
        <v>3.3E-3</v>
      </c>
      <c r="M1825">
        <v>1.02606</v>
      </c>
      <c r="N1825">
        <v>0.26</v>
      </c>
      <c r="R1825" s="1">
        <f t="shared" si="140"/>
        <v>66.058787878787882</v>
      </c>
      <c r="S1825" s="1">
        <f t="shared" si="141"/>
        <v>11.221212121212121</v>
      </c>
      <c r="T1825" s="1">
        <f t="shared" si="142"/>
        <v>32.200000000000003</v>
      </c>
      <c r="U1825" s="1">
        <f t="shared" si="143"/>
        <v>10011.858181818181</v>
      </c>
      <c r="V1825" s="1">
        <f t="shared" si="144"/>
        <v>2536.969696969697</v>
      </c>
    </row>
    <row r="1826" spans="1:22" x14ac:dyDescent="0.2">
      <c r="A1826">
        <v>44495</v>
      </c>
      <c r="B1826">
        <v>4</v>
      </c>
      <c r="C1826">
        <v>868</v>
      </c>
      <c r="D1826">
        <v>52</v>
      </c>
      <c r="E1826">
        <v>99</v>
      </c>
      <c r="F1826">
        <v>29.22</v>
      </c>
      <c r="G1826">
        <v>29.32</v>
      </c>
      <c r="H1826">
        <v>17.745999999999999</v>
      </c>
      <c r="I1826">
        <v>0.33</v>
      </c>
      <c r="J1826">
        <v>6.8399999999999997E-3</v>
      </c>
      <c r="K1826">
        <v>1.15E-3</v>
      </c>
      <c r="L1826">
        <v>3.3E-3</v>
      </c>
      <c r="M1826">
        <v>1.02606</v>
      </c>
      <c r="N1826">
        <v>0.28000000000000003</v>
      </c>
      <c r="R1826" s="1">
        <f t="shared" si="140"/>
        <v>66.741818181818175</v>
      </c>
      <c r="S1826" s="1">
        <f t="shared" si="141"/>
        <v>11.221212121212121</v>
      </c>
      <c r="T1826" s="1">
        <f t="shared" si="142"/>
        <v>32.200000000000003</v>
      </c>
      <c r="U1826" s="1">
        <f t="shared" si="143"/>
        <v>10011.858181818181</v>
      </c>
      <c r="V1826" s="1">
        <f t="shared" si="144"/>
        <v>2732.121212121212</v>
      </c>
    </row>
    <row r="1827" spans="1:22" x14ac:dyDescent="0.2">
      <c r="A1827">
        <v>44498</v>
      </c>
      <c r="B1827">
        <v>4</v>
      </c>
      <c r="C1827">
        <v>869</v>
      </c>
      <c r="D1827">
        <v>52</v>
      </c>
      <c r="E1827">
        <v>99</v>
      </c>
      <c r="F1827">
        <v>29.25</v>
      </c>
      <c r="G1827">
        <v>29.36</v>
      </c>
      <c r="H1827">
        <v>17.538</v>
      </c>
      <c r="I1827">
        <v>0.33</v>
      </c>
      <c r="J1827">
        <v>6.77E-3</v>
      </c>
      <c r="K1827">
        <v>1.1916666666666666E-3</v>
      </c>
      <c r="L1827">
        <v>3.3E-3</v>
      </c>
      <c r="M1827">
        <v>1.0272399999999999</v>
      </c>
      <c r="N1827">
        <v>0.27</v>
      </c>
      <c r="R1827" s="1">
        <f t="shared" si="140"/>
        <v>66.058787878787882</v>
      </c>
      <c r="S1827" s="1">
        <f t="shared" si="141"/>
        <v>11.627777777777776</v>
      </c>
      <c r="T1827" s="1">
        <f t="shared" si="142"/>
        <v>32.200000000000003</v>
      </c>
      <c r="U1827" s="1">
        <f t="shared" si="143"/>
        <v>10023.37212121212</v>
      </c>
      <c r="V1827" s="1">
        <f t="shared" si="144"/>
        <v>2634.5454545454545</v>
      </c>
    </row>
    <row r="1828" spans="1:22" x14ac:dyDescent="0.2">
      <c r="A1828">
        <v>44499</v>
      </c>
      <c r="B1828">
        <v>4</v>
      </c>
      <c r="C1828">
        <v>869</v>
      </c>
      <c r="D1828">
        <v>52</v>
      </c>
      <c r="E1828">
        <v>99</v>
      </c>
      <c r="F1828">
        <v>29.25</v>
      </c>
      <c r="G1828">
        <v>29.36</v>
      </c>
      <c r="H1828">
        <v>17.538</v>
      </c>
      <c r="I1828">
        <v>0.33</v>
      </c>
      <c r="J1828">
        <v>6.7999999999999996E-3</v>
      </c>
      <c r="K1828">
        <v>1.15E-3</v>
      </c>
      <c r="L1828">
        <v>3.4499999999999999E-3</v>
      </c>
      <c r="M1828">
        <v>1.02722</v>
      </c>
      <c r="N1828">
        <v>0.27</v>
      </c>
      <c r="R1828" s="1">
        <f t="shared" si="140"/>
        <v>66.351515151515144</v>
      </c>
      <c r="S1828" s="1">
        <f t="shared" si="141"/>
        <v>11.221212121212121</v>
      </c>
      <c r="T1828" s="1">
        <f t="shared" si="142"/>
        <v>33.663636363636364</v>
      </c>
      <c r="U1828" s="1">
        <f t="shared" si="143"/>
        <v>10023.17696969697</v>
      </c>
      <c r="V1828" s="1">
        <f t="shared" si="144"/>
        <v>2634.5454545454545</v>
      </c>
    </row>
    <row r="1829" spans="1:22" x14ac:dyDescent="0.2">
      <c r="A1829">
        <v>44500</v>
      </c>
      <c r="B1829">
        <v>4</v>
      </c>
      <c r="C1829">
        <v>870</v>
      </c>
      <c r="D1829">
        <v>52</v>
      </c>
      <c r="E1829">
        <v>99</v>
      </c>
      <c r="F1829">
        <v>29.29</v>
      </c>
      <c r="G1829">
        <v>29.38</v>
      </c>
      <c r="H1829">
        <v>18.597000000000001</v>
      </c>
      <c r="I1829">
        <v>0.33</v>
      </c>
      <c r="J1829">
        <v>6.7799999999999996E-3</v>
      </c>
      <c r="K1829">
        <v>1.2025E-3</v>
      </c>
      <c r="L1829">
        <v>3.4499999999999999E-3</v>
      </c>
      <c r="M1829">
        <v>1.0303</v>
      </c>
      <c r="N1829">
        <v>0.28999999999999998</v>
      </c>
      <c r="R1829" s="1">
        <f t="shared" si="140"/>
        <v>66.156363636363636</v>
      </c>
      <c r="S1829" s="1">
        <f t="shared" si="141"/>
        <v>11.733484848484848</v>
      </c>
      <c r="T1829" s="1">
        <f t="shared" si="142"/>
        <v>33.663636363636364</v>
      </c>
      <c r="U1829" s="1">
        <f t="shared" si="143"/>
        <v>10053.230303030303</v>
      </c>
      <c r="V1829" s="1">
        <f t="shared" si="144"/>
        <v>2829.6969696969695</v>
      </c>
    </row>
    <row r="1830" spans="1:22" x14ac:dyDescent="0.2">
      <c r="A1830">
        <v>44501</v>
      </c>
      <c r="B1830">
        <v>4</v>
      </c>
      <c r="C1830">
        <v>869</v>
      </c>
      <c r="D1830">
        <v>52</v>
      </c>
      <c r="E1830">
        <v>99</v>
      </c>
      <c r="F1830">
        <v>29.25</v>
      </c>
      <c r="G1830">
        <v>29.35</v>
      </c>
      <c r="H1830">
        <v>18.614000000000001</v>
      </c>
      <c r="I1830">
        <v>0.33</v>
      </c>
      <c r="J1830">
        <v>6.7999999999999996E-3</v>
      </c>
      <c r="K1830">
        <v>1.1916666666666666E-3</v>
      </c>
      <c r="L1830">
        <v>3.4499999999999999E-3</v>
      </c>
      <c r="M1830">
        <v>1.02911</v>
      </c>
      <c r="N1830">
        <v>0.28999999999999998</v>
      </c>
      <c r="R1830" s="1">
        <f t="shared" si="140"/>
        <v>66.351515151515144</v>
      </c>
      <c r="S1830" s="1">
        <f t="shared" si="141"/>
        <v>11.627777777777776</v>
      </c>
      <c r="T1830" s="1">
        <f t="shared" si="142"/>
        <v>33.663636363636364</v>
      </c>
      <c r="U1830" s="1">
        <f t="shared" si="143"/>
        <v>10041.618787878788</v>
      </c>
      <c r="V1830" s="1">
        <f t="shared" si="144"/>
        <v>2829.6969696969695</v>
      </c>
    </row>
    <row r="1831" spans="1:22" x14ac:dyDescent="0.2">
      <c r="A1831">
        <v>44503</v>
      </c>
      <c r="B1831">
        <v>4</v>
      </c>
      <c r="C1831">
        <v>868</v>
      </c>
      <c r="D1831">
        <v>52</v>
      </c>
      <c r="E1831">
        <v>99</v>
      </c>
      <c r="F1831">
        <v>29.22</v>
      </c>
      <c r="G1831">
        <v>29.31</v>
      </c>
      <c r="H1831">
        <v>18.625</v>
      </c>
      <c r="I1831">
        <v>0.33</v>
      </c>
      <c r="J1831">
        <v>6.7600000000000004E-3</v>
      </c>
      <c r="K1831">
        <v>1.1916666666666666E-3</v>
      </c>
      <c r="L1831">
        <v>3.4399999999999999E-3</v>
      </c>
      <c r="M1831">
        <v>1.02793</v>
      </c>
      <c r="N1831">
        <v>0.28999999999999998</v>
      </c>
      <c r="R1831" s="1">
        <f t="shared" si="140"/>
        <v>65.961212121212114</v>
      </c>
      <c r="S1831" s="1">
        <f t="shared" si="141"/>
        <v>11.627777777777776</v>
      </c>
      <c r="T1831" s="1">
        <f t="shared" si="142"/>
        <v>33.566060606060603</v>
      </c>
      <c r="U1831" s="1">
        <f t="shared" si="143"/>
        <v>10030.104848484847</v>
      </c>
      <c r="V1831" s="1">
        <f t="shared" si="144"/>
        <v>2829.6969696969695</v>
      </c>
    </row>
    <row r="1832" spans="1:22" x14ac:dyDescent="0.2">
      <c r="A1832">
        <v>44504</v>
      </c>
      <c r="B1832">
        <v>4</v>
      </c>
      <c r="C1832">
        <v>869</v>
      </c>
      <c r="D1832">
        <v>52</v>
      </c>
      <c r="E1832">
        <v>99</v>
      </c>
      <c r="F1832">
        <v>29.25</v>
      </c>
      <c r="G1832">
        <v>29.35</v>
      </c>
      <c r="H1832">
        <v>18.625</v>
      </c>
      <c r="I1832">
        <v>0.33</v>
      </c>
      <c r="J1832">
        <v>6.7499999999999999E-3</v>
      </c>
      <c r="K1832">
        <v>1.2833333333333336E-3</v>
      </c>
      <c r="L1832">
        <v>3.4499999999999999E-3</v>
      </c>
      <c r="M1832">
        <v>1.02911</v>
      </c>
      <c r="N1832">
        <v>0.28999999999999998</v>
      </c>
      <c r="R1832" s="1">
        <f t="shared" si="140"/>
        <v>65.86363636363636</v>
      </c>
      <c r="S1832" s="1">
        <f t="shared" si="141"/>
        <v>12.522222222222224</v>
      </c>
      <c r="T1832" s="1">
        <f t="shared" si="142"/>
        <v>33.663636363636364</v>
      </c>
      <c r="U1832" s="1">
        <f t="shared" si="143"/>
        <v>10041.618787878788</v>
      </c>
      <c r="V1832" s="1">
        <f t="shared" si="144"/>
        <v>2829.6969696969695</v>
      </c>
    </row>
    <row r="1833" spans="1:22" x14ac:dyDescent="0.2">
      <c r="A1833">
        <v>44505</v>
      </c>
      <c r="B1833">
        <v>4</v>
      </c>
      <c r="C1833">
        <v>868</v>
      </c>
      <c r="D1833">
        <v>52</v>
      </c>
      <c r="E1833">
        <v>99</v>
      </c>
      <c r="F1833">
        <v>29.22</v>
      </c>
      <c r="G1833">
        <v>29.31</v>
      </c>
      <c r="H1833">
        <v>18.363</v>
      </c>
      <c r="I1833">
        <v>0.33</v>
      </c>
      <c r="J1833">
        <v>6.7200000000000003E-3</v>
      </c>
      <c r="K1833">
        <v>1.2833333333333336E-3</v>
      </c>
      <c r="L1833">
        <v>3.5899999999999999E-3</v>
      </c>
      <c r="M1833">
        <v>1.0279100000000001</v>
      </c>
      <c r="N1833">
        <v>0.28999999999999998</v>
      </c>
      <c r="R1833" s="1">
        <f t="shared" si="140"/>
        <v>65.570909090909097</v>
      </c>
      <c r="S1833" s="1">
        <f t="shared" si="141"/>
        <v>12.522222222222224</v>
      </c>
      <c r="T1833" s="1">
        <f t="shared" si="142"/>
        <v>35.029696969696971</v>
      </c>
      <c r="U1833" s="1">
        <f t="shared" si="143"/>
        <v>10029.909696969697</v>
      </c>
      <c r="V1833" s="1">
        <f t="shared" si="144"/>
        <v>2829.6969696969695</v>
      </c>
    </row>
    <row r="1834" spans="1:22" x14ac:dyDescent="0.2">
      <c r="A1834">
        <v>44511</v>
      </c>
      <c r="B1834">
        <v>4</v>
      </c>
      <c r="C1834">
        <v>868</v>
      </c>
      <c r="D1834">
        <v>52</v>
      </c>
      <c r="E1834">
        <v>99</v>
      </c>
      <c r="F1834">
        <v>29.22</v>
      </c>
      <c r="G1834">
        <v>29.31</v>
      </c>
      <c r="H1834">
        <v>18.516999999999999</v>
      </c>
      <c r="I1834">
        <v>0.33</v>
      </c>
      <c r="J1834">
        <v>6.7600000000000004E-3</v>
      </c>
      <c r="K1834">
        <v>1.417142857142857E-3</v>
      </c>
      <c r="L1834">
        <v>3.5899999999999999E-3</v>
      </c>
      <c r="M1834">
        <v>1.0279100000000001</v>
      </c>
      <c r="N1834">
        <v>0.28999999999999998</v>
      </c>
      <c r="R1834" s="1">
        <f t="shared" si="140"/>
        <v>65.961212121212114</v>
      </c>
      <c r="S1834" s="1">
        <f t="shared" si="141"/>
        <v>13.827878787878788</v>
      </c>
      <c r="T1834" s="1">
        <f t="shared" si="142"/>
        <v>35.029696969696971</v>
      </c>
      <c r="U1834" s="1">
        <f t="shared" si="143"/>
        <v>10029.909696969697</v>
      </c>
      <c r="V1834" s="1">
        <f t="shared" si="144"/>
        <v>2829.6969696969695</v>
      </c>
    </row>
    <row r="1835" spans="1:22" x14ac:dyDescent="0.2">
      <c r="A1835">
        <v>44515</v>
      </c>
      <c r="B1835">
        <v>4</v>
      </c>
      <c r="C1835">
        <v>868</v>
      </c>
      <c r="D1835">
        <v>52</v>
      </c>
      <c r="E1835">
        <v>99</v>
      </c>
      <c r="F1835">
        <v>29.22</v>
      </c>
      <c r="G1835">
        <v>29.31</v>
      </c>
      <c r="H1835">
        <v>18.927</v>
      </c>
      <c r="I1835">
        <v>0.33</v>
      </c>
      <c r="J1835">
        <v>6.79E-3</v>
      </c>
      <c r="K1835">
        <v>1.417142857142857E-3</v>
      </c>
      <c r="L1835">
        <v>3.5899999999999999E-3</v>
      </c>
      <c r="M1835">
        <v>1.0279100000000001</v>
      </c>
      <c r="N1835">
        <v>0.28999999999999998</v>
      </c>
      <c r="R1835" s="1">
        <f t="shared" si="140"/>
        <v>66.25393939393939</v>
      </c>
      <c r="S1835" s="1">
        <f t="shared" si="141"/>
        <v>13.827878787878788</v>
      </c>
      <c r="T1835" s="1">
        <f t="shared" si="142"/>
        <v>35.029696969696971</v>
      </c>
      <c r="U1835" s="1">
        <f t="shared" si="143"/>
        <v>10029.909696969697</v>
      </c>
      <c r="V1835" s="1">
        <f t="shared" si="144"/>
        <v>2829.6969696969695</v>
      </c>
    </row>
    <row r="1836" spans="1:22" x14ac:dyDescent="0.2">
      <c r="A1836">
        <v>44518</v>
      </c>
      <c r="B1836">
        <v>4</v>
      </c>
      <c r="C1836">
        <v>869</v>
      </c>
      <c r="D1836">
        <v>52</v>
      </c>
      <c r="E1836">
        <v>99</v>
      </c>
      <c r="F1836">
        <v>29.25</v>
      </c>
      <c r="G1836">
        <v>29.35</v>
      </c>
      <c r="H1836">
        <v>17.805</v>
      </c>
      <c r="I1836">
        <v>0.33</v>
      </c>
      <c r="J1836">
        <v>6.79E-3</v>
      </c>
      <c r="K1836">
        <v>1.3600000000000001E-3</v>
      </c>
      <c r="L1836">
        <v>3.7299999999999998E-3</v>
      </c>
      <c r="M1836">
        <v>1.0290699999999999</v>
      </c>
      <c r="N1836">
        <v>0.28000000000000003</v>
      </c>
      <c r="R1836" s="1">
        <f t="shared" si="140"/>
        <v>66.25393939393939</v>
      </c>
      <c r="S1836" s="1">
        <f t="shared" si="141"/>
        <v>13.27030303030303</v>
      </c>
      <c r="T1836" s="1">
        <f t="shared" si="142"/>
        <v>36.395757575757571</v>
      </c>
      <c r="U1836" s="1">
        <f t="shared" si="143"/>
        <v>10041.228484848483</v>
      </c>
      <c r="V1836" s="1">
        <f t="shared" si="144"/>
        <v>2732.121212121212</v>
      </c>
    </row>
    <row r="1837" spans="1:22" x14ac:dyDescent="0.2">
      <c r="A1837">
        <v>44519</v>
      </c>
      <c r="B1837">
        <v>4</v>
      </c>
      <c r="C1837">
        <v>870</v>
      </c>
      <c r="D1837">
        <v>52</v>
      </c>
      <c r="E1837">
        <v>99</v>
      </c>
      <c r="F1837">
        <v>29.29</v>
      </c>
      <c r="G1837">
        <v>29.38</v>
      </c>
      <c r="H1837">
        <v>18.385999999999999</v>
      </c>
      <c r="I1837">
        <v>0.33</v>
      </c>
      <c r="J1837">
        <v>6.8500000000000002E-3</v>
      </c>
      <c r="K1837">
        <v>1.417142857142857E-3</v>
      </c>
      <c r="L1837">
        <v>3.5899999999999999E-3</v>
      </c>
      <c r="M1837">
        <v>1.03027</v>
      </c>
      <c r="N1837">
        <v>0.28999999999999998</v>
      </c>
      <c r="R1837" s="1">
        <f t="shared" si="140"/>
        <v>66.839393939393929</v>
      </c>
      <c r="S1837" s="1">
        <f t="shared" si="141"/>
        <v>13.827878787878788</v>
      </c>
      <c r="T1837" s="1">
        <f t="shared" si="142"/>
        <v>35.029696969696971</v>
      </c>
      <c r="U1837" s="1">
        <f t="shared" si="143"/>
        <v>10052.937575757576</v>
      </c>
      <c r="V1837" s="1">
        <f t="shared" si="144"/>
        <v>2829.6969696969695</v>
      </c>
    </row>
    <row r="1838" spans="1:22" x14ac:dyDescent="0.2">
      <c r="A1838">
        <v>44521</v>
      </c>
      <c r="B1838">
        <v>4</v>
      </c>
      <c r="C1838">
        <v>867</v>
      </c>
      <c r="D1838">
        <v>52</v>
      </c>
      <c r="E1838">
        <v>99</v>
      </c>
      <c r="F1838">
        <v>29.18</v>
      </c>
      <c r="G1838">
        <v>29.29</v>
      </c>
      <c r="H1838">
        <v>17.788</v>
      </c>
      <c r="I1838">
        <v>0.33</v>
      </c>
      <c r="J1838">
        <v>6.7600000000000004E-3</v>
      </c>
      <c r="K1838">
        <v>1.4057142857142855E-3</v>
      </c>
      <c r="L1838">
        <v>3.5799999999999998E-3</v>
      </c>
      <c r="M1838">
        <v>1.0248299999999999</v>
      </c>
      <c r="N1838">
        <v>0.28000000000000003</v>
      </c>
      <c r="R1838" s="1">
        <f t="shared" si="140"/>
        <v>65.961212121212114</v>
      </c>
      <c r="S1838" s="1">
        <f t="shared" si="141"/>
        <v>13.716363636363635</v>
      </c>
      <c r="T1838" s="1">
        <f t="shared" si="142"/>
        <v>34.93212121212121</v>
      </c>
      <c r="U1838" s="1">
        <f t="shared" si="143"/>
        <v>9999.8563636363615</v>
      </c>
      <c r="V1838" s="1">
        <f t="shared" si="144"/>
        <v>2732.121212121212</v>
      </c>
    </row>
    <row r="1839" spans="1:22" x14ac:dyDescent="0.2">
      <c r="A1839">
        <v>44522</v>
      </c>
      <c r="B1839">
        <v>4</v>
      </c>
      <c r="C1839">
        <v>868</v>
      </c>
      <c r="D1839">
        <v>52</v>
      </c>
      <c r="E1839">
        <v>99</v>
      </c>
      <c r="F1839">
        <v>29.22</v>
      </c>
      <c r="G1839">
        <v>29.32</v>
      </c>
      <c r="H1839">
        <v>18.54</v>
      </c>
      <c r="I1839">
        <v>0.33</v>
      </c>
      <c r="J1839">
        <v>6.77E-3</v>
      </c>
      <c r="K1839">
        <v>1.3600000000000001E-3</v>
      </c>
      <c r="L1839">
        <v>3.5899999999999999E-3</v>
      </c>
      <c r="M1839">
        <v>1.0260199999999999</v>
      </c>
      <c r="N1839">
        <v>0.28999999999999998</v>
      </c>
      <c r="R1839" s="1">
        <f t="shared" si="140"/>
        <v>66.058787878787882</v>
      </c>
      <c r="S1839" s="1">
        <f t="shared" si="141"/>
        <v>13.27030303030303</v>
      </c>
      <c r="T1839" s="1">
        <f t="shared" si="142"/>
        <v>35.029696969696971</v>
      </c>
      <c r="U1839" s="1">
        <f t="shared" si="143"/>
        <v>10011.467878787878</v>
      </c>
      <c r="V1839" s="1">
        <f t="shared" si="144"/>
        <v>2829.6969696969695</v>
      </c>
    </row>
    <row r="1840" spans="1:22" x14ac:dyDescent="0.2">
      <c r="A1840">
        <v>44525</v>
      </c>
      <c r="B1840">
        <v>4</v>
      </c>
      <c r="C1840">
        <v>869</v>
      </c>
      <c r="D1840">
        <v>52</v>
      </c>
      <c r="E1840">
        <v>99</v>
      </c>
      <c r="F1840">
        <v>29.25</v>
      </c>
      <c r="G1840">
        <v>29.35</v>
      </c>
      <c r="H1840">
        <v>17.823</v>
      </c>
      <c r="I1840">
        <v>0.33</v>
      </c>
      <c r="J1840">
        <v>6.8199999999999997E-3</v>
      </c>
      <c r="K1840">
        <v>1.417142857142857E-3</v>
      </c>
      <c r="L1840">
        <v>3.5899999999999999E-3</v>
      </c>
      <c r="M1840">
        <v>1.0290900000000001</v>
      </c>
      <c r="N1840">
        <v>0.28000000000000003</v>
      </c>
      <c r="R1840" s="1">
        <f t="shared" si="140"/>
        <v>66.546666666666653</v>
      </c>
      <c r="S1840" s="1">
        <f t="shared" si="141"/>
        <v>13.827878787878788</v>
      </c>
      <c r="T1840" s="1">
        <f t="shared" si="142"/>
        <v>35.029696969696971</v>
      </c>
      <c r="U1840" s="1">
        <f t="shared" si="143"/>
        <v>10041.423636363636</v>
      </c>
      <c r="V1840" s="1">
        <f t="shared" si="144"/>
        <v>2732.121212121212</v>
      </c>
    </row>
    <row r="1841" spans="1:22" x14ac:dyDescent="0.2">
      <c r="A1841">
        <v>44526</v>
      </c>
      <c r="B1841">
        <v>4</v>
      </c>
      <c r="C1841">
        <v>869</v>
      </c>
      <c r="D1841">
        <v>52</v>
      </c>
      <c r="E1841">
        <v>99</v>
      </c>
      <c r="F1841">
        <v>29.25</v>
      </c>
      <c r="G1841">
        <v>29.35</v>
      </c>
      <c r="H1841">
        <v>18.120999999999999</v>
      </c>
      <c r="I1841">
        <v>0.33</v>
      </c>
      <c r="J1841">
        <v>6.8199999999999997E-3</v>
      </c>
      <c r="K1841">
        <v>1.417142857142857E-3</v>
      </c>
      <c r="L1841">
        <v>3.5899999999999999E-3</v>
      </c>
      <c r="M1841">
        <v>1.0290900000000001</v>
      </c>
      <c r="N1841">
        <v>0.28000000000000003</v>
      </c>
      <c r="R1841" s="1">
        <f t="shared" si="140"/>
        <v>66.546666666666653</v>
      </c>
      <c r="S1841" s="1">
        <f t="shared" si="141"/>
        <v>13.827878787878788</v>
      </c>
      <c r="T1841" s="1">
        <f t="shared" si="142"/>
        <v>35.029696969696971</v>
      </c>
      <c r="U1841" s="1">
        <f t="shared" si="143"/>
        <v>10041.423636363636</v>
      </c>
      <c r="V1841" s="1">
        <f t="shared" si="144"/>
        <v>2732.121212121212</v>
      </c>
    </row>
    <row r="1842" spans="1:22" x14ac:dyDescent="0.2">
      <c r="A1842">
        <v>44527</v>
      </c>
      <c r="B1842">
        <v>4</v>
      </c>
      <c r="C1842">
        <v>868</v>
      </c>
      <c r="D1842">
        <v>52</v>
      </c>
      <c r="E1842">
        <v>99</v>
      </c>
      <c r="F1842">
        <v>29.22</v>
      </c>
      <c r="G1842">
        <v>29.32</v>
      </c>
      <c r="H1842">
        <v>17.794</v>
      </c>
      <c r="I1842">
        <v>0.33</v>
      </c>
      <c r="J1842">
        <v>6.79E-3</v>
      </c>
      <c r="K1842">
        <v>1.3285714285714285E-3</v>
      </c>
      <c r="L1842">
        <v>3.5899999999999999E-3</v>
      </c>
      <c r="M1842">
        <v>1.0260199999999999</v>
      </c>
      <c r="N1842">
        <v>0.28000000000000003</v>
      </c>
      <c r="R1842" s="1">
        <f t="shared" si="140"/>
        <v>66.25393939393939</v>
      </c>
      <c r="S1842" s="1">
        <f t="shared" si="141"/>
        <v>12.963636363636363</v>
      </c>
      <c r="T1842" s="1">
        <f t="shared" si="142"/>
        <v>35.029696969696971</v>
      </c>
      <c r="U1842" s="1">
        <f t="shared" si="143"/>
        <v>10011.467878787878</v>
      </c>
      <c r="V1842" s="1">
        <f t="shared" si="144"/>
        <v>2732.121212121212</v>
      </c>
    </row>
    <row r="1843" spans="1:22" x14ac:dyDescent="0.2">
      <c r="A1843">
        <v>44528</v>
      </c>
      <c r="B1843">
        <v>4</v>
      </c>
      <c r="C1843">
        <v>868</v>
      </c>
      <c r="D1843">
        <v>52</v>
      </c>
      <c r="E1843">
        <v>99</v>
      </c>
      <c r="F1843">
        <v>29.22</v>
      </c>
      <c r="G1843">
        <v>29.32</v>
      </c>
      <c r="H1843">
        <v>17.794</v>
      </c>
      <c r="I1843">
        <v>0.33</v>
      </c>
      <c r="J1843">
        <v>6.79E-3</v>
      </c>
      <c r="K1843">
        <v>1.2800000000000001E-3</v>
      </c>
      <c r="L1843">
        <v>3.5899999999999999E-3</v>
      </c>
      <c r="M1843">
        <v>1.0260199999999999</v>
      </c>
      <c r="N1843">
        <v>0.28000000000000003</v>
      </c>
      <c r="R1843" s="1">
        <f t="shared" si="140"/>
        <v>66.25393939393939</v>
      </c>
      <c r="S1843" s="1">
        <f t="shared" si="141"/>
        <v>12.48969696969697</v>
      </c>
      <c r="T1843" s="1">
        <f t="shared" si="142"/>
        <v>35.029696969696971</v>
      </c>
      <c r="U1843" s="1">
        <f t="shared" si="143"/>
        <v>10011.467878787878</v>
      </c>
      <c r="V1843" s="1">
        <f t="shared" si="144"/>
        <v>2732.121212121212</v>
      </c>
    </row>
    <row r="1844" spans="1:22" x14ac:dyDescent="0.2">
      <c r="A1844">
        <v>44530</v>
      </c>
      <c r="B1844">
        <v>4</v>
      </c>
      <c r="C1844">
        <v>868</v>
      </c>
      <c r="D1844">
        <v>52</v>
      </c>
      <c r="E1844">
        <v>99</v>
      </c>
      <c r="F1844">
        <v>29.22</v>
      </c>
      <c r="G1844">
        <v>29.32</v>
      </c>
      <c r="H1844">
        <v>19.187000000000001</v>
      </c>
      <c r="I1844">
        <v>0.33</v>
      </c>
      <c r="J1844">
        <v>6.77E-3</v>
      </c>
      <c r="K1844">
        <v>1.2800000000000001E-3</v>
      </c>
      <c r="L1844">
        <v>3.7299999999999998E-3</v>
      </c>
      <c r="M1844">
        <v>1.02599</v>
      </c>
      <c r="N1844">
        <v>0.3</v>
      </c>
      <c r="R1844" s="1">
        <f t="shared" si="140"/>
        <v>66.058787878787882</v>
      </c>
      <c r="S1844" s="1">
        <f t="shared" si="141"/>
        <v>12.48969696969697</v>
      </c>
      <c r="T1844" s="1">
        <f t="shared" si="142"/>
        <v>36.395757575757571</v>
      </c>
      <c r="U1844" s="1">
        <f t="shared" si="143"/>
        <v>10011.17515151515</v>
      </c>
      <c r="V1844" s="1">
        <f t="shared" si="144"/>
        <v>2927.272727272727</v>
      </c>
    </row>
    <row r="1845" spans="1:22" x14ac:dyDescent="0.2">
      <c r="A1845">
        <v>44532</v>
      </c>
      <c r="B1845">
        <v>4</v>
      </c>
      <c r="C1845">
        <v>867</v>
      </c>
      <c r="D1845">
        <v>52</v>
      </c>
      <c r="E1845">
        <v>99</v>
      </c>
      <c r="F1845">
        <v>29.18</v>
      </c>
      <c r="G1845">
        <v>29.28</v>
      </c>
      <c r="H1845">
        <v>18.225999999999999</v>
      </c>
      <c r="I1845">
        <v>0.33</v>
      </c>
      <c r="J1845">
        <v>6.7600000000000004E-3</v>
      </c>
      <c r="K1845">
        <v>1.32E-3</v>
      </c>
      <c r="L1845">
        <v>3.7299999999999998E-3</v>
      </c>
      <c r="M1845">
        <v>1.02671</v>
      </c>
      <c r="N1845">
        <v>0.28000000000000003</v>
      </c>
      <c r="R1845" s="1">
        <f t="shared" si="140"/>
        <v>65.961212121212114</v>
      </c>
      <c r="S1845" s="1">
        <f t="shared" si="141"/>
        <v>12.88</v>
      </c>
      <c r="T1845" s="1">
        <f t="shared" si="142"/>
        <v>36.395757575757571</v>
      </c>
      <c r="U1845" s="1">
        <f t="shared" si="143"/>
        <v>10018.200606060605</v>
      </c>
      <c r="V1845" s="1">
        <f t="shared" si="144"/>
        <v>2732.121212121212</v>
      </c>
    </row>
    <row r="1846" spans="1:22" x14ac:dyDescent="0.2">
      <c r="A1846">
        <v>44533</v>
      </c>
      <c r="B1846">
        <v>4</v>
      </c>
      <c r="C1846">
        <v>868</v>
      </c>
      <c r="D1846">
        <v>52</v>
      </c>
      <c r="E1846">
        <v>99</v>
      </c>
      <c r="F1846">
        <v>29.22</v>
      </c>
      <c r="G1846">
        <v>29.32</v>
      </c>
      <c r="H1846">
        <v>18.225999999999999</v>
      </c>
      <c r="I1846">
        <v>0.33</v>
      </c>
      <c r="J1846">
        <v>6.77E-3</v>
      </c>
      <c r="K1846">
        <v>1.32E-3</v>
      </c>
      <c r="L1846">
        <v>3.7299999999999998E-3</v>
      </c>
      <c r="M1846">
        <v>1.026</v>
      </c>
      <c r="N1846">
        <v>0.28000000000000003</v>
      </c>
      <c r="R1846" s="1">
        <f t="shared" si="140"/>
        <v>66.058787878787882</v>
      </c>
      <c r="S1846" s="1">
        <f t="shared" si="141"/>
        <v>12.88</v>
      </c>
      <c r="T1846" s="1">
        <f t="shared" si="142"/>
        <v>36.395757575757571</v>
      </c>
      <c r="U1846" s="1">
        <f t="shared" si="143"/>
        <v>10011.272727272726</v>
      </c>
      <c r="V1846" s="1">
        <f t="shared" si="144"/>
        <v>2732.121212121212</v>
      </c>
    </row>
    <row r="1847" spans="1:22" x14ac:dyDescent="0.2">
      <c r="A1847">
        <v>44534</v>
      </c>
      <c r="B1847">
        <v>4</v>
      </c>
      <c r="C1847">
        <v>868</v>
      </c>
      <c r="D1847">
        <v>52</v>
      </c>
      <c r="E1847">
        <v>99</v>
      </c>
      <c r="F1847">
        <v>29.22</v>
      </c>
      <c r="G1847">
        <v>29.31</v>
      </c>
      <c r="H1847">
        <v>18.882999999999999</v>
      </c>
      <c r="I1847">
        <v>0.33</v>
      </c>
      <c r="J1847">
        <v>6.7600000000000004E-3</v>
      </c>
      <c r="K1847">
        <v>1.32E-3</v>
      </c>
      <c r="L1847">
        <v>3.7299999999999998E-3</v>
      </c>
      <c r="M1847">
        <v>1.02789</v>
      </c>
      <c r="N1847">
        <v>0.28999999999999998</v>
      </c>
      <c r="R1847" s="1">
        <f t="shared" si="140"/>
        <v>65.961212121212114</v>
      </c>
      <c r="S1847" s="1">
        <f t="shared" si="141"/>
        <v>12.88</v>
      </c>
      <c r="T1847" s="1">
        <f t="shared" si="142"/>
        <v>36.395757575757571</v>
      </c>
      <c r="U1847" s="1">
        <f t="shared" si="143"/>
        <v>10029.714545454544</v>
      </c>
      <c r="V1847" s="1">
        <f t="shared" si="144"/>
        <v>2829.6969696969695</v>
      </c>
    </row>
    <row r="1848" spans="1:22" x14ac:dyDescent="0.2">
      <c r="A1848">
        <v>44537</v>
      </c>
      <c r="B1848">
        <v>4</v>
      </c>
      <c r="C1848">
        <v>868</v>
      </c>
      <c r="D1848">
        <v>52</v>
      </c>
      <c r="E1848">
        <v>99</v>
      </c>
      <c r="F1848">
        <v>29.22</v>
      </c>
      <c r="G1848">
        <v>29.31</v>
      </c>
      <c r="H1848">
        <v>18.988</v>
      </c>
      <c r="I1848">
        <v>0.33</v>
      </c>
      <c r="J1848">
        <v>6.6899999999999998E-3</v>
      </c>
      <c r="K1848">
        <v>1.4613333333333331E-3</v>
      </c>
      <c r="L1848">
        <v>3.7299999999999998E-3</v>
      </c>
      <c r="M1848">
        <v>1.0279</v>
      </c>
      <c r="N1848">
        <v>0.3</v>
      </c>
      <c r="R1848" s="1">
        <f t="shared" si="140"/>
        <v>65.278181818181821</v>
      </c>
      <c r="S1848" s="1">
        <f t="shared" si="141"/>
        <v>14.259070707070704</v>
      </c>
      <c r="T1848" s="1">
        <f t="shared" si="142"/>
        <v>36.395757575757571</v>
      </c>
      <c r="U1848" s="1">
        <f t="shared" si="143"/>
        <v>10029.81212121212</v>
      </c>
      <c r="V1848" s="1">
        <f t="shared" si="144"/>
        <v>2927.272727272727</v>
      </c>
    </row>
    <row r="1849" spans="1:22" x14ac:dyDescent="0.2">
      <c r="A1849">
        <v>44541</v>
      </c>
      <c r="B1849">
        <v>4</v>
      </c>
      <c r="C1849">
        <v>868</v>
      </c>
      <c r="D1849">
        <v>52</v>
      </c>
      <c r="E1849">
        <v>99</v>
      </c>
      <c r="F1849">
        <v>29.22</v>
      </c>
      <c r="G1849">
        <v>29.31</v>
      </c>
      <c r="H1849">
        <v>19.821999999999999</v>
      </c>
      <c r="I1849">
        <v>0.33</v>
      </c>
      <c r="J1849">
        <v>6.7600000000000004E-3</v>
      </c>
      <c r="K1849">
        <v>1.4613333333333331E-3</v>
      </c>
      <c r="L1849">
        <v>3.7299999999999998E-3</v>
      </c>
      <c r="M1849">
        <v>1.02789</v>
      </c>
      <c r="N1849">
        <v>0.31</v>
      </c>
      <c r="R1849" s="1">
        <f t="shared" si="140"/>
        <v>65.961212121212114</v>
      </c>
      <c r="S1849" s="1">
        <f t="shared" si="141"/>
        <v>14.259070707070704</v>
      </c>
      <c r="T1849" s="1">
        <f t="shared" si="142"/>
        <v>36.395757575757571</v>
      </c>
      <c r="U1849" s="1">
        <f t="shared" si="143"/>
        <v>10029.714545454544</v>
      </c>
      <c r="V1849" s="1">
        <f t="shared" si="144"/>
        <v>3024.8484848484845</v>
      </c>
    </row>
    <row r="1850" spans="1:22" x14ac:dyDescent="0.2">
      <c r="A1850">
        <v>44545</v>
      </c>
      <c r="B1850">
        <v>4</v>
      </c>
      <c r="C1850">
        <v>868</v>
      </c>
      <c r="D1850">
        <v>52</v>
      </c>
      <c r="E1850">
        <v>99</v>
      </c>
      <c r="F1850">
        <v>29.22</v>
      </c>
      <c r="G1850">
        <v>29.31</v>
      </c>
      <c r="H1850">
        <v>18.155999999999999</v>
      </c>
      <c r="I1850">
        <v>0.33</v>
      </c>
      <c r="J1850">
        <v>6.7600000000000004E-3</v>
      </c>
      <c r="K1850">
        <v>1.4613333333333331E-3</v>
      </c>
      <c r="L1850">
        <v>3.7299999999999998E-3</v>
      </c>
      <c r="M1850">
        <v>1.02789</v>
      </c>
      <c r="N1850">
        <v>0.28000000000000003</v>
      </c>
      <c r="R1850" s="1">
        <f t="shared" si="140"/>
        <v>65.961212121212114</v>
      </c>
      <c r="S1850" s="1">
        <f t="shared" si="141"/>
        <v>14.259070707070704</v>
      </c>
      <c r="T1850" s="1">
        <f t="shared" si="142"/>
        <v>36.395757575757571</v>
      </c>
      <c r="U1850" s="1">
        <f t="shared" si="143"/>
        <v>10029.714545454544</v>
      </c>
      <c r="V1850" s="1">
        <f t="shared" si="144"/>
        <v>2732.121212121212</v>
      </c>
    </row>
    <row r="1851" spans="1:22" x14ac:dyDescent="0.2">
      <c r="A1851">
        <v>44549</v>
      </c>
      <c r="B1851">
        <v>4</v>
      </c>
      <c r="C1851">
        <v>868</v>
      </c>
      <c r="D1851">
        <v>52</v>
      </c>
      <c r="E1851">
        <v>99</v>
      </c>
      <c r="F1851">
        <v>29.22</v>
      </c>
      <c r="G1851">
        <v>29.31</v>
      </c>
      <c r="H1851">
        <v>17.899999999999999</v>
      </c>
      <c r="I1851">
        <v>0.33</v>
      </c>
      <c r="J1851">
        <v>6.8300000000000001E-3</v>
      </c>
      <c r="K1851">
        <v>1.408E-3</v>
      </c>
      <c r="L1851">
        <v>3.7299999999999998E-3</v>
      </c>
      <c r="M1851">
        <v>1.02789</v>
      </c>
      <c r="N1851">
        <v>0.28000000000000003</v>
      </c>
      <c r="R1851" s="1">
        <f t="shared" si="140"/>
        <v>66.644242424242421</v>
      </c>
      <c r="S1851" s="1">
        <f t="shared" si="141"/>
        <v>13.738666666666665</v>
      </c>
      <c r="T1851" s="1">
        <f t="shared" si="142"/>
        <v>36.395757575757571</v>
      </c>
      <c r="U1851" s="1">
        <f t="shared" si="143"/>
        <v>10029.714545454544</v>
      </c>
      <c r="V1851" s="1">
        <f t="shared" si="144"/>
        <v>2732.121212121212</v>
      </c>
    </row>
    <row r="1852" spans="1:22" x14ac:dyDescent="0.2">
      <c r="A1852">
        <v>44551</v>
      </c>
      <c r="B1852">
        <v>4</v>
      </c>
      <c r="C1852">
        <v>867</v>
      </c>
      <c r="D1852">
        <v>52</v>
      </c>
      <c r="E1852">
        <v>99</v>
      </c>
      <c r="F1852">
        <v>29.18</v>
      </c>
      <c r="G1852">
        <v>29.29</v>
      </c>
      <c r="H1852">
        <v>17.957999999999998</v>
      </c>
      <c r="I1852">
        <v>0.33</v>
      </c>
      <c r="J1852">
        <v>6.7600000000000004E-3</v>
      </c>
      <c r="K1852">
        <v>1.408E-3</v>
      </c>
      <c r="L1852">
        <v>3.5799999999999998E-3</v>
      </c>
      <c r="M1852">
        <v>1.02484</v>
      </c>
      <c r="N1852">
        <v>0.28000000000000003</v>
      </c>
      <c r="R1852" s="1">
        <f t="shared" si="140"/>
        <v>65.961212121212114</v>
      </c>
      <c r="S1852" s="1">
        <f t="shared" si="141"/>
        <v>13.738666666666665</v>
      </c>
      <c r="T1852" s="1">
        <f t="shared" si="142"/>
        <v>34.93212121212121</v>
      </c>
      <c r="U1852" s="1">
        <f t="shared" si="143"/>
        <v>9999.9539393939376</v>
      </c>
      <c r="V1852" s="1">
        <f t="shared" si="144"/>
        <v>2732.121212121212</v>
      </c>
    </row>
    <row r="1853" spans="1:22" x14ac:dyDescent="0.2">
      <c r="A1853">
        <v>44552</v>
      </c>
      <c r="B1853">
        <v>4</v>
      </c>
      <c r="C1853">
        <v>868</v>
      </c>
      <c r="D1853">
        <v>52</v>
      </c>
      <c r="E1853">
        <v>99</v>
      </c>
      <c r="F1853">
        <v>29.22</v>
      </c>
      <c r="G1853">
        <v>29.32</v>
      </c>
      <c r="H1853">
        <v>17.957999999999998</v>
      </c>
      <c r="I1853">
        <v>0.33</v>
      </c>
      <c r="J1853">
        <v>6.7400000000000003E-3</v>
      </c>
      <c r="K1853">
        <v>1.408E-3</v>
      </c>
      <c r="L1853">
        <v>3.5899999999999999E-3</v>
      </c>
      <c r="M1853">
        <v>1.0260199999999999</v>
      </c>
      <c r="N1853">
        <v>0.28000000000000003</v>
      </c>
      <c r="R1853" s="1">
        <f t="shared" si="140"/>
        <v>65.766060606060606</v>
      </c>
      <c r="S1853" s="1">
        <f t="shared" si="141"/>
        <v>13.738666666666665</v>
      </c>
      <c r="T1853" s="1">
        <f t="shared" si="142"/>
        <v>35.029696969696971</v>
      </c>
      <c r="U1853" s="1">
        <f t="shared" si="143"/>
        <v>10011.467878787878</v>
      </c>
      <c r="V1853" s="1">
        <f t="shared" si="144"/>
        <v>2732.121212121212</v>
      </c>
    </row>
    <row r="1854" spans="1:22" x14ac:dyDescent="0.2">
      <c r="A1854">
        <v>44554</v>
      </c>
      <c r="B1854">
        <v>4</v>
      </c>
      <c r="C1854">
        <v>869</v>
      </c>
      <c r="D1854">
        <v>52</v>
      </c>
      <c r="E1854">
        <v>99</v>
      </c>
      <c r="F1854">
        <v>29.25</v>
      </c>
      <c r="G1854">
        <v>29.35</v>
      </c>
      <c r="H1854">
        <v>17.603999999999999</v>
      </c>
      <c r="I1854">
        <v>0.33</v>
      </c>
      <c r="J1854">
        <v>6.8199999999999997E-3</v>
      </c>
      <c r="K1854">
        <v>1.4186666666666666E-3</v>
      </c>
      <c r="L1854">
        <v>3.5899999999999999E-3</v>
      </c>
      <c r="M1854">
        <v>1.0290999999999999</v>
      </c>
      <c r="N1854">
        <v>0.27</v>
      </c>
      <c r="R1854" s="1">
        <f t="shared" si="140"/>
        <v>66.546666666666653</v>
      </c>
      <c r="S1854" s="1">
        <f t="shared" si="141"/>
        <v>13.842747474747474</v>
      </c>
      <c r="T1854" s="1">
        <f t="shared" si="142"/>
        <v>35.029696969696971</v>
      </c>
      <c r="U1854" s="1">
        <f t="shared" si="143"/>
        <v>10041.521212121212</v>
      </c>
      <c r="V1854" s="1">
        <f t="shared" si="144"/>
        <v>2634.5454545454545</v>
      </c>
    </row>
    <row r="1855" spans="1:22" x14ac:dyDescent="0.2">
      <c r="A1855">
        <v>44556</v>
      </c>
      <c r="B1855">
        <v>4</v>
      </c>
      <c r="C1855">
        <v>869</v>
      </c>
      <c r="D1855">
        <v>52</v>
      </c>
      <c r="E1855">
        <v>99</v>
      </c>
      <c r="F1855">
        <v>29.25</v>
      </c>
      <c r="G1855">
        <v>29.35</v>
      </c>
      <c r="H1855">
        <v>18.568000000000001</v>
      </c>
      <c r="I1855">
        <v>0.33</v>
      </c>
      <c r="J1855">
        <v>6.79E-3</v>
      </c>
      <c r="K1855">
        <v>1.4186666666666666E-3</v>
      </c>
      <c r="L1855">
        <v>3.5899999999999999E-3</v>
      </c>
      <c r="M1855">
        <v>1.0290999999999999</v>
      </c>
      <c r="N1855">
        <v>0.28999999999999998</v>
      </c>
      <c r="R1855" s="1">
        <f t="shared" si="140"/>
        <v>66.25393939393939</v>
      </c>
      <c r="S1855" s="1">
        <f t="shared" si="141"/>
        <v>13.842747474747474</v>
      </c>
      <c r="T1855" s="1">
        <f t="shared" si="142"/>
        <v>35.029696969696971</v>
      </c>
      <c r="U1855" s="1">
        <f t="shared" si="143"/>
        <v>10041.521212121212</v>
      </c>
      <c r="V1855" s="1">
        <f t="shared" si="144"/>
        <v>2829.6969696969695</v>
      </c>
    </row>
    <row r="1856" spans="1:22" x14ac:dyDescent="0.2">
      <c r="A1856">
        <v>44557</v>
      </c>
      <c r="B1856">
        <v>4</v>
      </c>
      <c r="C1856">
        <v>868</v>
      </c>
      <c r="D1856">
        <v>52</v>
      </c>
      <c r="E1856">
        <v>99</v>
      </c>
      <c r="F1856">
        <v>29.22</v>
      </c>
      <c r="G1856">
        <v>29.31</v>
      </c>
      <c r="H1856">
        <v>18.568000000000001</v>
      </c>
      <c r="I1856">
        <v>0.33</v>
      </c>
      <c r="J1856">
        <v>6.79E-3</v>
      </c>
      <c r="K1856">
        <v>1.408E-3</v>
      </c>
      <c r="L1856">
        <v>3.5899999999999999E-3</v>
      </c>
      <c r="M1856">
        <v>1.0279100000000001</v>
      </c>
      <c r="N1856">
        <v>0.28999999999999998</v>
      </c>
      <c r="R1856" s="1">
        <f t="shared" si="140"/>
        <v>66.25393939393939</v>
      </c>
      <c r="S1856" s="1">
        <f t="shared" si="141"/>
        <v>13.738666666666665</v>
      </c>
      <c r="T1856" s="1">
        <f t="shared" si="142"/>
        <v>35.029696969696971</v>
      </c>
      <c r="U1856" s="1">
        <f t="shared" si="143"/>
        <v>10029.909696969697</v>
      </c>
      <c r="V1856" s="1">
        <f t="shared" si="144"/>
        <v>2829.6969696969695</v>
      </c>
    </row>
    <row r="1857" spans="1:22" x14ac:dyDescent="0.2">
      <c r="A1857">
        <v>44560</v>
      </c>
      <c r="B1857">
        <v>4</v>
      </c>
      <c r="C1857">
        <v>868</v>
      </c>
      <c r="D1857">
        <v>52</v>
      </c>
      <c r="E1857">
        <v>99</v>
      </c>
      <c r="F1857">
        <v>29.22</v>
      </c>
      <c r="G1857">
        <v>29.31</v>
      </c>
      <c r="H1857">
        <v>17.835000000000001</v>
      </c>
      <c r="I1857">
        <v>0.33</v>
      </c>
      <c r="J1857">
        <v>6.7799999999999996E-3</v>
      </c>
      <c r="K1857">
        <v>1.408E-3</v>
      </c>
      <c r="L1857">
        <v>3.4399999999999999E-3</v>
      </c>
      <c r="M1857">
        <v>1.02983</v>
      </c>
      <c r="N1857">
        <v>0.28000000000000003</v>
      </c>
      <c r="R1857" s="1">
        <f t="shared" si="140"/>
        <v>66.156363636363636</v>
      </c>
      <c r="S1857" s="1">
        <f t="shared" si="141"/>
        <v>13.738666666666665</v>
      </c>
      <c r="T1857" s="1">
        <f t="shared" si="142"/>
        <v>33.566060606060603</v>
      </c>
      <c r="U1857" s="1">
        <f t="shared" si="143"/>
        <v>10048.644242424241</v>
      </c>
      <c r="V1857" s="1">
        <f t="shared" si="144"/>
        <v>2732.121212121212</v>
      </c>
    </row>
    <row r="1858" spans="1:22" x14ac:dyDescent="0.2">
      <c r="A1858">
        <v>44563</v>
      </c>
      <c r="B1858">
        <v>4</v>
      </c>
      <c r="C1858">
        <v>868</v>
      </c>
      <c r="D1858">
        <v>52</v>
      </c>
      <c r="E1858">
        <v>99</v>
      </c>
      <c r="F1858">
        <v>29.22</v>
      </c>
      <c r="G1858">
        <v>29.29</v>
      </c>
      <c r="H1858">
        <v>18.608000000000001</v>
      </c>
      <c r="I1858">
        <v>0.33</v>
      </c>
      <c r="J1858">
        <v>6.7400000000000003E-3</v>
      </c>
      <c r="K1858">
        <v>1.4613333333333331E-3</v>
      </c>
      <c r="L1858">
        <v>3.5799999999999998E-3</v>
      </c>
      <c r="M1858">
        <v>1.0317000000000001</v>
      </c>
      <c r="N1858">
        <v>0.28999999999999998</v>
      </c>
      <c r="R1858" s="1">
        <f t="shared" ref="R1858:R1921" si="145">J1858/$I1858*3220</f>
        <v>65.766060606060606</v>
      </c>
      <c r="S1858" s="1">
        <f t="shared" ref="S1858:S1921" si="146">K1858/$I1858*3220</f>
        <v>14.259070707070704</v>
      </c>
      <c r="T1858" s="1">
        <f t="shared" ref="T1858:T1921" si="147">L1858/$I1858*3220</f>
        <v>34.93212121212121</v>
      </c>
      <c r="U1858" s="1">
        <f t="shared" ref="U1858:U1921" si="148">M1858/$I1858*3220</f>
        <v>10066.890909090909</v>
      </c>
      <c r="V1858" s="1">
        <f t="shared" ref="V1858:V1921" si="149">N1858/$I1858*3220</f>
        <v>2829.6969696969695</v>
      </c>
    </row>
    <row r="1859" spans="1:22" x14ac:dyDescent="0.2">
      <c r="A1859">
        <v>44564</v>
      </c>
      <c r="B1859">
        <v>4</v>
      </c>
      <c r="C1859">
        <v>867</v>
      </c>
      <c r="D1859">
        <v>52</v>
      </c>
      <c r="E1859">
        <v>99</v>
      </c>
      <c r="F1859">
        <v>29.18</v>
      </c>
      <c r="G1859">
        <v>29.26</v>
      </c>
      <c r="H1859">
        <v>18.395</v>
      </c>
      <c r="I1859">
        <v>0.33</v>
      </c>
      <c r="J1859">
        <v>6.7000000000000002E-3</v>
      </c>
      <c r="K1859">
        <v>1.408E-3</v>
      </c>
      <c r="L1859">
        <v>3.5799999999999998E-3</v>
      </c>
      <c r="M1859">
        <v>1.03051</v>
      </c>
      <c r="N1859">
        <v>0.28999999999999998</v>
      </c>
      <c r="R1859" s="1">
        <f t="shared" si="145"/>
        <v>65.375757575757575</v>
      </c>
      <c r="S1859" s="1">
        <f t="shared" si="146"/>
        <v>13.738666666666665</v>
      </c>
      <c r="T1859" s="1">
        <f t="shared" si="147"/>
        <v>34.93212121212121</v>
      </c>
      <c r="U1859" s="1">
        <f t="shared" si="148"/>
        <v>10055.279393939394</v>
      </c>
      <c r="V1859" s="1">
        <f t="shared" si="149"/>
        <v>2829.6969696969695</v>
      </c>
    </row>
    <row r="1860" spans="1:22" x14ac:dyDescent="0.2">
      <c r="A1860">
        <v>44566</v>
      </c>
      <c r="B1860">
        <v>4</v>
      </c>
      <c r="C1860">
        <v>869</v>
      </c>
      <c r="D1860">
        <v>52</v>
      </c>
      <c r="E1860">
        <v>99</v>
      </c>
      <c r="F1860">
        <v>29.25</v>
      </c>
      <c r="G1860">
        <v>29.32</v>
      </c>
      <c r="H1860">
        <v>18.652999999999999</v>
      </c>
      <c r="I1860">
        <v>0.33</v>
      </c>
      <c r="J1860">
        <v>6.7600000000000004E-3</v>
      </c>
      <c r="K1860">
        <v>1.2800000000000001E-3</v>
      </c>
      <c r="L1860">
        <v>3.5899999999999999E-3</v>
      </c>
      <c r="M1860">
        <v>1.03477</v>
      </c>
      <c r="N1860">
        <v>0.28999999999999998</v>
      </c>
      <c r="R1860" s="1">
        <f t="shared" si="145"/>
        <v>65.961212121212114</v>
      </c>
      <c r="S1860" s="1">
        <f t="shared" si="146"/>
        <v>12.48969696969697</v>
      </c>
      <c r="T1860" s="1">
        <f t="shared" si="147"/>
        <v>35.029696969696971</v>
      </c>
      <c r="U1860" s="1">
        <f t="shared" si="148"/>
        <v>10096.846666666666</v>
      </c>
      <c r="V1860" s="1">
        <f t="shared" si="149"/>
        <v>2829.6969696969695</v>
      </c>
    </row>
    <row r="1861" spans="1:22" x14ac:dyDescent="0.2">
      <c r="A1861">
        <v>44567</v>
      </c>
      <c r="B1861">
        <v>4</v>
      </c>
      <c r="C1861">
        <v>869</v>
      </c>
      <c r="D1861">
        <v>52</v>
      </c>
      <c r="E1861">
        <v>99</v>
      </c>
      <c r="F1861">
        <v>29.25</v>
      </c>
      <c r="G1861">
        <v>29.32</v>
      </c>
      <c r="H1861">
        <v>18.652999999999999</v>
      </c>
      <c r="I1861">
        <v>0.33</v>
      </c>
      <c r="J1861">
        <v>6.7600000000000004E-3</v>
      </c>
      <c r="K1861">
        <v>1.408E-3</v>
      </c>
      <c r="L1861">
        <v>3.5899999999999999E-3</v>
      </c>
      <c r="M1861">
        <v>1.03478</v>
      </c>
      <c r="N1861">
        <v>0.28999999999999998</v>
      </c>
      <c r="R1861" s="1">
        <f t="shared" si="145"/>
        <v>65.961212121212114</v>
      </c>
      <c r="S1861" s="1">
        <f t="shared" si="146"/>
        <v>13.738666666666665</v>
      </c>
      <c r="T1861" s="1">
        <f t="shared" si="147"/>
        <v>35.029696969696971</v>
      </c>
      <c r="U1861" s="1">
        <f t="shared" si="148"/>
        <v>10096.944242424242</v>
      </c>
      <c r="V1861" s="1">
        <f t="shared" si="149"/>
        <v>2829.6969696969695</v>
      </c>
    </row>
    <row r="1862" spans="1:22" x14ac:dyDescent="0.2">
      <c r="A1862">
        <v>44573</v>
      </c>
      <c r="B1862">
        <v>4</v>
      </c>
      <c r="C1862">
        <v>867</v>
      </c>
      <c r="D1862">
        <v>52</v>
      </c>
      <c r="E1862">
        <v>99</v>
      </c>
      <c r="F1862">
        <v>29.18</v>
      </c>
      <c r="G1862">
        <v>29.32</v>
      </c>
      <c r="H1862">
        <v>19.175999999999998</v>
      </c>
      <c r="I1862">
        <v>0.33</v>
      </c>
      <c r="J1862">
        <v>6.7600000000000004E-3</v>
      </c>
      <c r="K1862">
        <v>1.4981250000000001E-3</v>
      </c>
      <c r="L1862">
        <v>3.5899999999999999E-3</v>
      </c>
      <c r="M1862">
        <v>1.03488</v>
      </c>
      <c r="N1862">
        <v>0.3</v>
      </c>
      <c r="R1862" s="1">
        <f t="shared" si="145"/>
        <v>65.961212121212114</v>
      </c>
      <c r="S1862" s="1">
        <f t="shared" si="146"/>
        <v>14.618068181818183</v>
      </c>
      <c r="T1862" s="1">
        <f t="shared" si="147"/>
        <v>35.029696969696971</v>
      </c>
      <c r="U1862" s="1">
        <f t="shared" si="148"/>
        <v>10097.92</v>
      </c>
      <c r="V1862" s="1">
        <f t="shared" si="149"/>
        <v>2927.272727272727</v>
      </c>
    </row>
    <row r="1863" spans="1:22" x14ac:dyDescent="0.2">
      <c r="A1863">
        <v>44575</v>
      </c>
      <c r="B1863">
        <v>4</v>
      </c>
      <c r="C1863">
        <v>864</v>
      </c>
      <c r="D1863">
        <v>52</v>
      </c>
      <c r="E1863">
        <v>99</v>
      </c>
      <c r="F1863">
        <v>29.08</v>
      </c>
      <c r="G1863">
        <v>29.21</v>
      </c>
      <c r="H1863">
        <v>18.454999999999998</v>
      </c>
      <c r="I1863">
        <v>0.33</v>
      </c>
      <c r="J1863">
        <v>6.8100000000000001E-3</v>
      </c>
      <c r="K1863">
        <v>1.4981250000000001E-3</v>
      </c>
      <c r="L1863">
        <v>3.5699999999999998E-3</v>
      </c>
      <c r="M1863">
        <v>1.0331699999999999</v>
      </c>
      <c r="N1863">
        <v>0.28999999999999998</v>
      </c>
      <c r="R1863" s="1">
        <f t="shared" si="145"/>
        <v>66.449090909090913</v>
      </c>
      <c r="S1863" s="1">
        <f t="shared" si="146"/>
        <v>14.618068181818183</v>
      </c>
      <c r="T1863" s="1">
        <f t="shared" si="147"/>
        <v>34.834545454545449</v>
      </c>
      <c r="U1863" s="1">
        <f t="shared" si="148"/>
        <v>10081.234545454545</v>
      </c>
      <c r="V1863" s="1">
        <f t="shared" si="149"/>
        <v>2829.6969696969695</v>
      </c>
    </row>
    <row r="1864" spans="1:22" x14ac:dyDescent="0.2">
      <c r="A1864">
        <v>44577</v>
      </c>
      <c r="B1864">
        <v>4</v>
      </c>
      <c r="C1864">
        <v>864</v>
      </c>
      <c r="D1864">
        <v>52</v>
      </c>
      <c r="E1864">
        <v>99</v>
      </c>
      <c r="F1864">
        <v>29.08</v>
      </c>
      <c r="G1864">
        <v>29.34</v>
      </c>
      <c r="H1864">
        <v>20.184999999999999</v>
      </c>
      <c r="I1864">
        <v>0.33</v>
      </c>
      <c r="J1864">
        <v>7.0099999999999997E-3</v>
      </c>
      <c r="K1864">
        <v>1.41E-3</v>
      </c>
      <c r="L1864">
        <v>3.5899999999999999E-3</v>
      </c>
      <c r="M1864">
        <v>1.04003</v>
      </c>
      <c r="N1864">
        <v>0.31</v>
      </c>
      <c r="R1864" s="1">
        <f t="shared" si="145"/>
        <v>68.400606060606052</v>
      </c>
      <c r="S1864" s="1">
        <f t="shared" si="146"/>
        <v>13.758181818181818</v>
      </c>
      <c r="T1864" s="1">
        <f t="shared" si="147"/>
        <v>35.029696969696971</v>
      </c>
      <c r="U1864" s="1">
        <f t="shared" si="148"/>
        <v>10148.171515151515</v>
      </c>
      <c r="V1864" s="1">
        <f t="shared" si="149"/>
        <v>3024.8484848484845</v>
      </c>
    </row>
    <row r="1865" spans="1:22" x14ac:dyDescent="0.2">
      <c r="A1865">
        <v>44582</v>
      </c>
      <c r="B1865">
        <v>4</v>
      </c>
      <c r="C1865">
        <v>868</v>
      </c>
      <c r="D1865">
        <v>52</v>
      </c>
      <c r="E1865">
        <v>99</v>
      </c>
      <c r="F1865">
        <v>29.22</v>
      </c>
      <c r="G1865">
        <v>29.74</v>
      </c>
      <c r="H1865">
        <v>18.974</v>
      </c>
      <c r="I1865">
        <v>0.34</v>
      </c>
      <c r="J1865">
        <v>8.0099999999999998E-3</v>
      </c>
      <c r="K1865">
        <v>1.3929411764705881E-3</v>
      </c>
      <c r="L1865">
        <v>3.7799999999999999E-3</v>
      </c>
      <c r="M1865">
        <v>1.0766</v>
      </c>
      <c r="N1865">
        <v>0.3</v>
      </c>
      <c r="R1865" s="1">
        <f t="shared" si="145"/>
        <v>75.859411764705882</v>
      </c>
      <c r="S1865" s="1">
        <f t="shared" si="146"/>
        <v>13.191972318339099</v>
      </c>
      <c r="T1865" s="1">
        <f t="shared" si="147"/>
        <v>35.798823529411763</v>
      </c>
      <c r="U1865" s="1">
        <f t="shared" si="148"/>
        <v>10196.035294117646</v>
      </c>
      <c r="V1865" s="1">
        <f t="shared" si="149"/>
        <v>2841.1764705882347</v>
      </c>
    </row>
    <row r="1866" spans="1:22" x14ac:dyDescent="0.2">
      <c r="A1866">
        <v>44587</v>
      </c>
      <c r="B1866">
        <v>4</v>
      </c>
      <c r="C1866">
        <v>864</v>
      </c>
      <c r="D1866">
        <v>52</v>
      </c>
      <c r="E1866">
        <v>99</v>
      </c>
      <c r="F1866">
        <v>29.08</v>
      </c>
      <c r="G1866">
        <v>29.19</v>
      </c>
      <c r="H1866">
        <v>17.657</v>
      </c>
      <c r="I1866">
        <v>0.33</v>
      </c>
      <c r="J1866">
        <v>6.9199999999999999E-3</v>
      </c>
      <c r="K1866">
        <v>1.3218749999999999E-3</v>
      </c>
      <c r="L1866">
        <v>3.7100000000000002E-3</v>
      </c>
      <c r="M1866">
        <v>1.0368999999999999</v>
      </c>
      <c r="N1866">
        <v>0.27</v>
      </c>
      <c r="R1866" s="1">
        <f t="shared" si="145"/>
        <v>67.522424242424236</v>
      </c>
      <c r="S1866" s="1">
        <f t="shared" si="146"/>
        <v>12.898295454545455</v>
      </c>
      <c r="T1866" s="1">
        <f t="shared" si="147"/>
        <v>36.200606060606063</v>
      </c>
      <c r="U1866" s="1">
        <f t="shared" si="148"/>
        <v>10117.630303030301</v>
      </c>
      <c r="V1866" s="1">
        <f t="shared" si="149"/>
        <v>2634.5454545454545</v>
      </c>
    </row>
    <row r="1867" spans="1:22" x14ac:dyDescent="0.2">
      <c r="A1867">
        <v>44588</v>
      </c>
      <c r="B1867">
        <v>4</v>
      </c>
      <c r="C1867">
        <v>866</v>
      </c>
      <c r="D1867">
        <v>52</v>
      </c>
      <c r="E1867">
        <v>99</v>
      </c>
      <c r="F1867">
        <v>29.15</v>
      </c>
      <c r="G1867">
        <v>29.33</v>
      </c>
      <c r="H1867">
        <v>17.405000000000001</v>
      </c>
      <c r="I1867">
        <v>0.33</v>
      </c>
      <c r="J1867">
        <v>7.0299999999999998E-3</v>
      </c>
      <c r="K1867">
        <v>1.3218749999999999E-3</v>
      </c>
      <c r="L1867">
        <v>3.7299999999999998E-3</v>
      </c>
      <c r="M1867">
        <v>1.0418000000000001</v>
      </c>
      <c r="N1867">
        <v>0.27</v>
      </c>
      <c r="R1867" s="1">
        <f t="shared" si="145"/>
        <v>68.595757575757574</v>
      </c>
      <c r="S1867" s="1">
        <f t="shared" si="146"/>
        <v>12.898295454545455</v>
      </c>
      <c r="T1867" s="1">
        <f t="shared" si="147"/>
        <v>36.395757575757571</v>
      </c>
      <c r="U1867" s="1">
        <f t="shared" si="148"/>
        <v>10165.442424242425</v>
      </c>
      <c r="V1867" s="1">
        <f t="shared" si="149"/>
        <v>2634.5454545454545</v>
      </c>
    </row>
    <row r="1868" spans="1:22" x14ac:dyDescent="0.2">
      <c r="A1868">
        <v>44592</v>
      </c>
      <c r="B1868">
        <v>4</v>
      </c>
      <c r="C1868">
        <v>856</v>
      </c>
      <c r="D1868">
        <v>52</v>
      </c>
      <c r="E1868">
        <v>99</v>
      </c>
      <c r="F1868">
        <v>28.81</v>
      </c>
      <c r="G1868">
        <v>29.21</v>
      </c>
      <c r="H1868">
        <v>18.260000000000002</v>
      </c>
      <c r="I1868">
        <v>0.36</v>
      </c>
      <c r="J1868">
        <v>7.8300000000000002E-3</v>
      </c>
      <c r="K1868">
        <v>1.3600000000000001E-3</v>
      </c>
      <c r="L1868">
        <v>3.5699999999999998E-3</v>
      </c>
      <c r="M1868">
        <v>1.1172800000000001</v>
      </c>
      <c r="N1868">
        <v>0.28000000000000003</v>
      </c>
      <c r="R1868" s="1">
        <f t="shared" si="145"/>
        <v>70.035000000000011</v>
      </c>
      <c r="S1868" s="1">
        <f t="shared" si="146"/>
        <v>12.164444444444447</v>
      </c>
      <c r="T1868" s="1">
        <f t="shared" si="147"/>
        <v>31.931666666666668</v>
      </c>
      <c r="U1868" s="1">
        <f t="shared" si="148"/>
        <v>9993.44888888889</v>
      </c>
      <c r="V1868" s="1">
        <f t="shared" si="149"/>
        <v>2504.4444444444448</v>
      </c>
    </row>
    <row r="1869" spans="1:22" x14ac:dyDescent="0.2">
      <c r="A1869">
        <v>44597</v>
      </c>
      <c r="B1869">
        <v>4</v>
      </c>
      <c r="C1869">
        <v>851</v>
      </c>
      <c r="D1869">
        <v>52</v>
      </c>
      <c r="E1869">
        <v>99</v>
      </c>
      <c r="F1869">
        <v>28.65</v>
      </c>
      <c r="G1869">
        <v>28.75</v>
      </c>
      <c r="H1869">
        <v>19.565999999999999</v>
      </c>
      <c r="I1869">
        <v>0.36</v>
      </c>
      <c r="J1869">
        <v>7.5700000000000003E-3</v>
      </c>
      <c r="K1869">
        <v>1.2999999999999999E-3</v>
      </c>
      <c r="L1869">
        <v>4.2100000000000002E-3</v>
      </c>
      <c r="M1869">
        <v>1.1343799999999999</v>
      </c>
      <c r="N1869">
        <v>0.3</v>
      </c>
      <c r="R1869" s="1">
        <f t="shared" si="145"/>
        <v>67.709444444444458</v>
      </c>
      <c r="S1869" s="1">
        <f t="shared" si="146"/>
        <v>11.627777777777776</v>
      </c>
      <c r="T1869" s="1">
        <f t="shared" si="147"/>
        <v>37.656111111111109</v>
      </c>
      <c r="U1869" s="1">
        <f t="shared" si="148"/>
        <v>10146.398888888889</v>
      </c>
      <c r="V1869" s="1">
        <f t="shared" si="149"/>
        <v>2683.3333333333335</v>
      </c>
    </row>
    <row r="1870" spans="1:22" x14ac:dyDescent="0.2">
      <c r="A1870">
        <v>44603</v>
      </c>
      <c r="B1870">
        <v>4</v>
      </c>
      <c r="C1870">
        <v>858</v>
      </c>
      <c r="D1870">
        <v>52</v>
      </c>
      <c r="E1870">
        <v>99</v>
      </c>
      <c r="F1870">
        <v>28.88</v>
      </c>
      <c r="G1870">
        <v>28.86</v>
      </c>
      <c r="H1870">
        <v>19.463999999999999</v>
      </c>
      <c r="I1870">
        <v>0.36</v>
      </c>
      <c r="J1870">
        <v>7.4099999999999999E-3</v>
      </c>
      <c r="K1870">
        <v>1.2999999999999999E-3</v>
      </c>
      <c r="L1870">
        <v>4.2300000000000003E-3</v>
      </c>
      <c r="M1870">
        <v>1.1346400000000001</v>
      </c>
      <c r="N1870">
        <v>0.3</v>
      </c>
      <c r="R1870" s="1">
        <f t="shared" si="145"/>
        <v>66.278333333333336</v>
      </c>
      <c r="S1870" s="1">
        <f t="shared" si="146"/>
        <v>11.627777777777776</v>
      </c>
      <c r="T1870" s="1">
        <f t="shared" si="147"/>
        <v>37.835000000000008</v>
      </c>
      <c r="U1870" s="1">
        <f t="shared" si="148"/>
        <v>10148.724444444446</v>
      </c>
      <c r="V1870" s="1">
        <f t="shared" si="149"/>
        <v>2683.3333333333335</v>
      </c>
    </row>
    <row r="1871" spans="1:22" x14ac:dyDescent="0.2">
      <c r="A1871">
        <v>44605</v>
      </c>
      <c r="B1871">
        <v>4</v>
      </c>
      <c r="C1871">
        <v>866</v>
      </c>
      <c r="D1871">
        <v>52</v>
      </c>
      <c r="E1871">
        <v>99</v>
      </c>
      <c r="F1871">
        <v>29.15</v>
      </c>
      <c r="G1871">
        <v>29.12</v>
      </c>
      <c r="H1871">
        <v>18.777000000000001</v>
      </c>
      <c r="I1871">
        <v>0.36</v>
      </c>
      <c r="J1871">
        <v>7.4400000000000004E-3</v>
      </c>
      <c r="K1871">
        <v>1.31E-3</v>
      </c>
      <c r="L1871">
        <v>4.2700000000000004E-3</v>
      </c>
      <c r="M1871">
        <v>1.11405</v>
      </c>
      <c r="N1871">
        <v>0.28999999999999998</v>
      </c>
      <c r="R1871" s="1">
        <f t="shared" si="145"/>
        <v>66.546666666666681</v>
      </c>
      <c r="S1871" s="1">
        <f t="shared" si="146"/>
        <v>11.717222222222222</v>
      </c>
      <c r="T1871" s="1">
        <f t="shared" si="147"/>
        <v>38.192777777777785</v>
      </c>
      <c r="U1871" s="1">
        <f t="shared" si="148"/>
        <v>9964.5583333333343</v>
      </c>
      <c r="V1871" s="1">
        <f t="shared" si="149"/>
        <v>2593.8888888888891</v>
      </c>
    </row>
    <row r="1872" spans="1:22" x14ac:dyDescent="0.2">
      <c r="A1872">
        <v>44606</v>
      </c>
      <c r="B1872">
        <v>4</v>
      </c>
      <c r="C1872">
        <v>866</v>
      </c>
      <c r="D1872">
        <v>52</v>
      </c>
      <c r="E1872">
        <v>99</v>
      </c>
      <c r="F1872">
        <v>29.15</v>
      </c>
      <c r="G1872">
        <v>29.14</v>
      </c>
      <c r="H1872">
        <v>18.777000000000001</v>
      </c>
      <c r="I1872">
        <v>0.34</v>
      </c>
      <c r="J1872">
        <v>7.1199999999999996E-3</v>
      </c>
      <c r="K1872">
        <v>1.31E-3</v>
      </c>
      <c r="L1872">
        <v>4.2700000000000004E-3</v>
      </c>
      <c r="M1872">
        <v>1.07917</v>
      </c>
      <c r="N1872">
        <v>0.28999999999999998</v>
      </c>
      <c r="R1872" s="1">
        <f t="shared" si="145"/>
        <v>67.43058823529411</v>
      </c>
      <c r="S1872" s="1">
        <f t="shared" si="146"/>
        <v>12.406470588235294</v>
      </c>
      <c r="T1872" s="1">
        <f t="shared" si="147"/>
        <v>40.439411764705881</v>
      </c>
      <c r="U1872" s="1">
        <f t="shared" si="148"/>
        <v>10220.374705882352</v>
      </c>
      <c r="V1872" s="1">
        <f t="shared" si="149"/>
        <v>2746.4705882352937</v>
      </c>
    </row>
    <row r="1873" spans="1:22" x14ac:dyDescent="0.2">
      <c r="A1873">
        <v>44609</v>
      </c>
      <c r="B1873">
        <v>4</v>
      </c>
      <c r="C1873">
        <v>867</v>
      </c>
      <c r="D1873">
        <v>53</v>
      </c>
      <c r="E1873">
        <v>99</v>
      </c>
      <c r="F1873">
        <v>29.1</v>
      </c>
      <c r="G1873">
        <v>29.12</v>
      </c>
      <c r="H1873">
        <v>18.506</v>
      </c>
      <c r="I1873">
        <v>0.34</v>
      </c>
      <c r="J1873">
        <v>7.1599999999999997E-3</v>
      </c>
      <c r="K1873">
        <v>1.4E-3</v>
      </c>
      <c r="L1873">
        <v>4.2700000000000004E-3</v>
      </c>
      <c r="M1873">
        <v>1.0696699999999999</v>
      </c>
      <c r="N1873">
        <v>0.28999999999999998</v>
      </c>
      <c r="R1873" s="1">
        <f t="shared" si="145"/>
        <v>67.809411764705871</v>
      </c>
      <c r="S1873" s="1">
        <f t="shared" si="146"/>
        <v>13.258823529411762</v>
      </c>
      <c r="T1873" s="1">
        <f t="shared" si="147"/>
        <v>40.439411764705881</v>
      </c>
      <c r="U1873" s="1">
        <f t="shared" si="148"/>
        <v>10130.404117647058</v>
      </c>
      <c r="V1873" s="1">
        <f t="shared" si="149"/>
        <v>2746.4705882352937</v>
      </c>
    </row>
    <row r="1874" spans="1:22" x14ac:dyDescent="0.2">
      <c r="A1874">
        <v>44610</v>
      </c>
      <c r="B1874">
        <v>4</v>
      </c>
      <c r="C1874">
        <v>866</v>
      </c>
      <c r="D1874">
        <v>53</v>
      </c>
      <c r="E1874">
        <v>99</v>
      </c>
      <c r="F1874">
        <v>29.06</v>
      </c>
      <c r="G1874">
        <v>28.97</v>
      </c>
      <c r="H1874">
        <v>18.506</v>
      </c>
      <c r="I1874">
        <v>0.34</v>
      </c>
      <c r="J1874">
        <v>6.94E-3</v>
      </c>
      <c r="K1874">
        <v>1.39E-3</v>
      </c>
      <c r="L1874">
        <v>4.2500000000000003E-3</v>
      </c>
      <c r="M1874">
        <v>1.05965</v>
      </c>
      <c r="N1874">
        <v>0.28000000000000003</v>
      </c>
      <c r="R1874" s="1">
        <f t="shared" si="145"/>
        <v>65.72588235294117</v>
      </c>
      <c r="S1874" s="1">
        <f t="shared" si="146"/>
        <v>13.164117647058823</v>
      </c>
      <c r="T1874" s="1">
        <f t="shared" si="147"/>
        <v>40.25</v>
      </c>
      <c r="U1874" s="1">
        <f t="shared" si="148"/>
        <v>10035.50882352941</v>
      </c>
      <c r="V1874" s="1">
        <f t="shared" si="149"/>
        <v>2651.7647058823532</v>
      </c>
    </row>
    <row r="1875" spans="1:22" x14ac:dyDescent="0.2">
      <c r="A1875">
        <v>44612</v>
      </c>
      <c r="B1875">
        <v>4</v>
      </c>
      <c r="C1875">
        <v>866</v>
      </c>
      <c r="D1875">
        <v>53</v>
      </c>
      <c r="E1875">
        <v>99</v>
      </c>
      <c r="F1875">
        <v>29.06</v>
      </c>
      <c r="G1875">
        <v>29.12</v>
      </c>
      <c r="H1875">
        <v>18.483000000000001</v>
      </c>
      <c r="I1875">
        <v>0.34</v>
      </c>
      <c r="J1875">
        <v>7.0200000000000002E-3</v>
      </c>
      <c r="K1875">
        <v>1.31E-3</v>
      </c>
      <c r="L1875">
        <v>3.9899999999999996E-3</v>
      </c>
      <c r="M1875">
        <v>1.06104</v>
      </c>
      <c r="N1875">
        <v>0.28999999999999998</v>
      </c>
      <c r="R1875" s="1">
        <f t="shared" si="145"/>
        <v>66.483529411764707</v>
      </c>
      <c r="S1875" s="1">
        <f t="shared" si="146"/>
        <v>12.406470588235294</v>
      </c>
      <c r="T1875" s="1">
        <f t="shared" si="147"/>
        <v>37.787647058823524</v>
      </c>
      <c r="U1875" s="1">
        <f t="shared" si="148"/>
        <v>10048.67294117647</v>
      </c>
      <c r="V1875" s="1">
        <f t="shared" si="149"/>
        <v>2746.4705882352937</v>
      </c>
    </row>
    <row r="1876" spans="1:22" x14ac:dyDescent="0.2">
      <c r="A1876">
        <v>44614</v>
      </c>
      <c r="B1876">
        <v>4</v>
      </c>
      <c r="C1876">
        <v>858</v>
      </c>
      <c r="D1876">
        <v>53</v>
      </c>
      <c r="E1876">
        <v>99</v>
      </c>
      <c r="F1876">
        <v>28.79</v>
      </c>
      <c r="G1876">
        <v>29.09</v>
      </c>
      <c r="H1876">
        <v>18.016999999999999</v>
      </c>
      <c r="I1876">
        <v>0.34</v>
      </c>
      <c r="J1876">
        <v>7.43E-3</v>
      </c>
      <c r="K1876">
        <v>1.31E-3</v>
      </c>
      <c r="L1876">
        <v>3.98E-3</v>
      </c>
      <c r="M1876">
        <v>1.06881</v>
      </c>
      <c r="N1876">
        <v>0.28000000000000003</v>
      </c>
      <c r="R1876" s="1">
        <f t="shared" si="145"/>
        <v>70.366470588235288</v>
      </c>
      <c r="S1876" s="1">
        <f t="shared" si="146"/>
        <v>12.406470588235294</v>
      </c>
      <c r="T1876" s="1">
        <f t="shared" si="147"/>
        <v>37.692941176470583</v>
      </c>
      <c r="U1876" s="1">
        <f t="shared" si="148"/>
        <v>10122.259411764706</v>
      </c>
      <c r="V1876" s="1">
        <f t="shared" si="149"/>
        <v>2651.7647058823532</v>
      </c>
    </row>
    <row r="1877" spans="1:22" x14ac:dyDescent="0.2">
      <c r="A1877">
        <v>45024</v>
      </c>
      <c r="B1877">
        <v>4</v>
      </c>
      <c r="C1877">
        <v>870</v>
      </c>
      <c r="D1877">
        <v>53</v>
      </c>
      <c r="E1877">
        <v>99</v>
      </c>
      <c r="F1877">
        <v>29.2</v>
      </c>
      <c r="G1877">
        <v>29.43</v>
      </c>
      <c r="H1877">
        <v>16.061</v>
      </c>
      <c r="I1877">
        <v>0.32</v>
      </c>
      <c r="J1877">
        <v>6.8599999999999998E-3</v>
      </c>
      <c r="K1877">
        <v>1.1873333333333332E-3</v>
      </c>
      <c r="L1877">
        <v>3.5999999999999999E-3</v>
      </c>
      <c r="M1877">
        <v>1.0162899999999999</v>
      </c>
      <c r="N1877">
        <v>0.25</v>
      </c>
      <c r="R1877" s="1">
        <f t="shared" si="145"/>
        <v>69.028749999999988</v>
      </c>
      <c r="S1877" s="1">
        <f t="shared" si="146"/>
        <v>11.947541666666664</v>
      </c>
      <c r="T1877" s="1">
        <f t="shared" si="147"/>
        <v>36.225000000000001</v>
      </c>
      <c r="U1877" s="1">
        <f t="shared" si="148"/>
        <v>10226.418124999998</v>
      </c>
      <c r="V1877" s="1">
        <f t="shared" si="149"/>
        <v>2515.625</v>
      </c>
    </row>
    <row r="1878" spans="1:22" x14ac:dyDescent="0.2">
      <c r="A1878">
        <v>45026</v>
      </c>
      <c r="B1878">
        <v>4</v>
      </c>
      <c r="C1878">
        <v>870</v>
      </c>
      <c r="D1878">
        <v>53</v>
      </c>
      <c r="E1878">
        <v>99</v>
      </c>
      <c r="F1878">
        <v>29.2</v>
      </c>
      <c r="G1878">
        <v>29.44</v>
      </c>
      <c r="H1878">
        <v>17.132000000000001</v>
      </c>
      <c r="I1878">
        <v>0.32</v>
      </c>
      <c r="J1878">
        <v>6.79E-3</v>
      </c>
      <c r="K1878">
        <v>1.1873333333333332E-3</v>
      </c>
      <c r="L1878">
        <v>3.5999999999999999E-3</v>
      </c>
      <c r="M1878">
        <v>1.0143899999999999</v>
      </c>
      <c r="N1878">
        <v>0.27</v>
      </c>
      <c r="R1878" s="1">
        <f t="shared" si="145"/>
        <v>68.324374999999989</v>
      </c>
      <c r="S1878" s="1">
        <f t="shared" si="146"/>
        <v>11.947541666666664</v>
      </c>
      <c r="T1878" s="1">
        <f t="shared" si="147"/>
        <v>36.225000000000001</v>
      </c>
      <c r="U1878" s="1">
        <f t="shared" si="148"/>
        <v>10207.299374999999</v>
      </c>
      <c r="V1878" s="1">
        <f t="shared" si="149"/>
        <v>2716.875</v>
      </c>
    </row>
    <row r="1879" spans="1:22" x14ac:dyDescent="0.2">
      <c r="A1879">
        <v>45027</v>
      </c>
      <c r="B1879">
        <v>4</v>
      </c>
      <c r="C1879">
        <v>870</v>
      </c>
      <c r="D1879">
        <v>53</v>
      </c>
      <c r="E1879">
        <v>99</v>
      </c>
      <c r="F1879">
        <v>29.2</v>
      </c>
      <c r="G1879">
        <v>29.44</v>
      </c>
      <c r="H1879">
        <v>17.132000000000001</v>
      </c>
      <c r="I1879">
        <v>0.32</v>
      </c>
      <c r="J1879">
        <v>6.8599999999999998E-3</v>
      </c>
      <c r="K1879">
        <v>1.1873333333333332E-3</v>
      </c>
      <c r="L1879">
        <v>3.7499999999999999E-3</v>
      </c>
      <c r="M1879">
        <v>1.0143599999999999</v>
      </c>
      <c r="N1879">
        <v>0.27</v>
      </c>
      <c r="R1879" s="1">
        <f t="shared" si="145"/>
        <v>69.028749999999988</v>
      </c>
      <c r="S1879" s="1">
        <f t="shared" si="146"/>
        <v>11.947541666666664</v>
      </c>
      <c r="T1879" s="1">
        <f t="shared" si="147"/>
        <v>37.734375</v>
      </c>
      <c r="U1879" s="1">
        <f t="shared" si="148"/>
        <v>10206.997499999999</v>
      </c>
      <c r="V1879" s="1">
        <f t="shared" si="149"/>
        <v>2716.875</v>
      </c>
    </row>
    <row r="1880" spans="1:22" x14ac:dyDescent="0.2">
      <c r="A1880">
        <v>45030</v>
      </c>
      <c r="B1880">
        <v>4</v>
      </c>
      <c r="C1880">
        <v>870</v>
      </c>
      <c r="D1880">
        <v>53</v>
      </c>
      <c r="E1880">
        <v>99</v>
      </c>
      <c r="F1880">
        <v>29.2</v>
      </c>
      <c r="G1880">
        <v>29.43</v>
      </c>
      <c r="H1880">
        <v>17.454000000000001</v>
      </c>
      <c r="I1880">
        <v>0.32</v>
      </c>
      <c r="J1880">
        <v>6.79E-3</v>
      </c>
      <c r="K1880">
        <v>1.0640000000000001E-3</v>
      </c>
      <c r="L1880">
        <v>3.5999999999999999E-3</v>
      </c>
      <c r="M1880">
        <v>1.0162899999999999</v>
      </c>
      <c r="N1880">
        <v>0.27</v>
      </c>
      <c r="R1880" s="1">
        <f t="shared" si="145"/>
        <v>68.324374999999989</v>
      </c>
      <c r="S1880" s="1">
        <f t="shared" si="146"/>
        <v>10.7065</v>
      </c>
      <c r="T1880" s="1">
        <f t="shared" si="147"/>
        <v>36.225000000000001</v>
      </c>
      <c r="U1880" s="1">
        <f t="shared" si="148"/>
        <v>10226.418124999998</v>
      </c>
      <c r="V1880" s="1">
        <f t="shared" si="149"/>
        <v>2716.875</v>
      </c>
    </row>
    <row r="1881" spans="1:22" x14ac:dyDescent="0.2">
      <c r="A1881">
        <v>45034</v>
      </c>
      <c r="B1881">
        <v>4</v>
      </c>
      <c r="C1881">
        <v>870</v>
      </c>
      <c r="D1881">
        <v>53</v>
      </c>
      <c r="E1881">
        <v>99</v>
      </c>
      <c r="F1881">
        <v>29.2</v>
      </c>
      <c r="G1881">
        <v>29.42</v>
      </c>
      <c r="H1881">
        <v>16.617999999999999</v>
      </c>
      <c r="I1881">
        <v>0.32</v>
      </c>
      <c r="J1881">
        <v>6.8100000000000001E-3</v>
      </c>
      <c r="K1881">
        <v>1.1526666666666666E-3</v>
      </c>
      <c r="L1881">
        <v>3.7399999999999998E-3</v>
      </c>
      <c r="M1881">
        <v>1.01817</v>
      </c>
      <c r="N1881">
        <v>0.26</v>
      </c>
      <c r="R1881" s="1">
        <f t="shared" si="145"/>
        <v>68.525624999999991</v>
      </c>
      <c r="S1881" s="1">
        <f t="shared" si="146"/>
        <v>11.598708333333333</v>
      </c>
      <c r="T1881" s="1">
        <f t="shared" si="147"/>
        <v>37.633749999999999</v>
      </c>
      <c r="U1881" s="1">
        <f t="shared" si="148"/>
        <v>10245.335625</v>
      </c>
      <c r="V1881" s="1">
        <f t="shared" si="149"/>
        <v>2616.25</v>
      </c>
    </row>
    <row r="1882" spans="1:22" x14ac:dyDescent="0.2">
      <c r="A1882">
        <v>45035</v>
      </c>
      <c r="B1882">
        <v>4</v>
      </c>
      <c r="C1882">
        <v>869</v>
      </c>
      <c r="D1882">
        <v>53</v>
      </c>
      <c r="E1882">
        <v>99</v>
      </c>
      <c r="F1882">
        <v>29.16</v>
      </c>
      <c r="G1882">
        <v>29.38</v>
      </c>
      <c r="H1882">
        <v>16.866</v>
      </c>
      <c r="I1882">
        <v>0.33</v>
      </c>
      <c r="J1882">
        <v>6.7299999999999999E-3</v>
      </c>
      <c r="K1882">
        <v>1.1526666666666666E-3</v>
      </c>
      <c r="L1882">
        <v>3.7399999999999998E-3</v>
      </c>
      <c r="M1882">
        <v>1.01891</v>
      </c>
      <c r="N1882">
        <v>0.26</v>
      </c>
      <c r="R1882" s="1">
        <f t="shared" si="145"/>
        <v>65.668484848484837</v>
      </c>
      <c r="S1882" s="1">
        <f t="shared" si="146"/>
        <v>11.247232323232323</v>
      </c>
      <c r="T1882" s="1">
        <f t="shared" si="147"/>
        <v>36.493333333333332</v>
      </c>
      <c r="U1882" s="1">
        <f t="shared" si="148"/>
        <v>9942.0915151515146</v>
      </c>
      <c r="V1882" s="1">
        <f t="shared" si="149"/>
        <v>2536.969696969697</v>
      </c>
    </row>
    <row r="1883" spans="1:22" x14ac:dyDescent="0.2">
      <c r="A1883">
        <v>45038</v>
      </c>
      <c r="B1883">
        <v>4</v>
      </c>
      <c r="C1883">
        <v>869</v>
      </c>
      <c r="D1883">
        <v>53</v>
      </c>
      <c r="E1883">
        <v>99</v>
      </c>
      <c r="F1883">
        <v>29.16</v>
      </c>
      <c r="G1883">
        <v>29.38</v>
      </c>
      <c r="H1883">
        <v>17.722999999999999</v>
      </c>
      <c r="I1883">
        <v>0.32</v>
      </c>
      <c r="J1883">
        <v>6.6800000000000002E-3</v>
      </c>
      <c r="K1883">
        <v>1.1093333333333335E-3</v>
      </c>
      <c r="L1883">
        <v>3.5899999999999999E-3</v>
      </c>
      <c r="M1883">
        <v>1.0189299999999999</v>
      </c>
      <c r="N1883">
        <v>0.28000000000000003</v>
      </c>
      <c r="R1883" s="1">
        <f t="shared" si="145"/>
        <v>67.217500000000001</v>
      </c>
      <c r="S1883" s="1">
        <f t="shared" si="146"/>
        <v>11.162666666666668</v>
      </c>
      <c r="T1883" s="1">
        <f t="shared" si="147"/>
        <v>36.124375000000001</v>
      </c>
      <c r="U1883" s="1">
        <f t="shared" si="148"/>
        <v>10252.983124999999</v>
      </c>
      <c r="V1883" s="1">
        <f t="shared" si="149"/>
        <v>2817.5000000000005</v>
      </c>
    </row>
    <row r="1884" spans="1:22" x14ac:dyDescent="0.2">
      <c r="A1884">
        <v>45040</v>
      </c>
      <c r="B1884">
        <v>4</v>
      </c>
      <c r="C1884">
        <v>868</v>
      </c>
      <c r="D1884">
        <v>53</v>
      </c>
      <c r="E1884">
        <v>99</v>
      </c>
      <c r="F1884">
        <v>29.13</v>
      </c>
      <c r="G1884">
        <v>29.34</v>
      </c>
      <c r="H1884">
        <v>16.379000000000001</v>
      </c>
      <c r="I1884">
        <v>0.32</v>
      </c>
      <c r="J1884">
        <v>6.6499999999999997E-3</v>
      </c>
      <c r="K1884">
        <v>1.1093333333333335E-3</v>
      </c>
      <c r="L1884">
        <v>3.5899999999999999E-3</v>
      </c>
      <c r="M1884">
        <v>1.01776</v>
      </c>
      <c r="N1884">
        <v>0.26</v>
      </c>
      <c r="R1884" s="1">
        <f t="shared" si="145"/>
        <v>66.915624999999991</v>
      </c>
      <c r="S1884" s="1">
        <f t="shared" si="146"/>
        <v>11.162666666666668</v>
      </c>
      <c r="T1884" s="1">
        <f t="shared" si="147"/>
        <v>36.124375000000001</v>
      </c>
      <c r="U1884" s="1">
        <f t="shared" si="148"/>
        <v>10241.209999999999</v>
      </c>
      <c r="V1884" s="1">
        <f t="shared" si="149"/>
        <v>2616.25</v>
      </c>
    </row>
    <row r="1885" spans="1:22" x14ac:dyDescent="0.2">
      <c r="A1885">
        <v>45044</v>
      </c>
      <c r="B1885">
        <v>4</v>
      </c>
      <c r="C1885">
        <v>869</v>
      </c>
      <c r="D1885">
        <v>53</v>
      </c>
      <c r="E1885">
        <v>99</v>
      </c>
      <c r="F1885">
        <v>29.16</v>
      </c>
      <c r="G1885">
        <v>29.38</v>
      </c>
      <c r="H1885">
        <v>17.058</v>
      </c>
      <c r="I1885">
        <v>0.32</v>
      </c>
      <c r="J1885">
        <v>6.7600000000000004E-3</v>
      </c>
      <c r="K1885">
        <v>1.1514285714285715E-3</v>
      </c>
      <c r="L1885">
        <v>3.5899999999999999E-3</v>
      </c>
      <c r="M1885">
        <v>1.01892</v>
      </c>
      <c r="N1885">
        <v>0.27</v>
      </c>
      <c r="R1885" s="1">
        <f t="shared" si="145"/>
        <v>68.022500000000008</v>
      </c>
      <c r="S1885" s="1">
        <f t="shared" si="146"/>
        <v>11.58625</v>
      </c>
      <c r="T1885" s="1">
        <f t="shared" si="147"/>
        <v>36.124375000000001</v>
      </c>
      <c r="U1885" s="1">
        <f t="shared" si="148"/>
        <v>10252.8825</v>
      </c>
      <c r="V1885" s="1">
        <f t="shared" si="149"/>
        <v>2716.875</v>
      </c>
    </row>
    <row r="1886" spans="1:22" x14ac:dyDescent="0.2">
      <c r="A1886">
        <v>45048</v>
      </c>
      <c r="B1886">
        <v>4</v>
      </c>
      <c r="C1886">
        <v>868</v>
      </c>
      <c r="D1886">
        <v>53</v>
      </c>
      <c r="E1886">
        <v>99</v>
      </c>
      <c r="F1886">
        <v>29.13</v>
      </c>
      <c r="G1886">
        <v>29.34</v>
      </c>
      <c r="H1886">
        <v>17.556000000000001</v>
      </c>
      <c r="I1886">
        <v>0.32</v>
      </c>
      <c r="J1886">
        <v>6.7200000000000003E-3</v>
      </c>
      <c r="K1886">
        <v>1.1526666666666666E-3</v>
      </c>
      <c r="L1886">
        <v>3.7299999999999998E-3</v>
      </c>
      <c r="M1886">
        <v>1.01773</v>
      </c>
      <c r="N1886">
        <v>0.27</v>
      </c>
      <c r="R1886" s="1">
        <f t="shared" si="145"/>
        <v>67.62</v>
      </c>
      <c r="S1886" s="1">
        <f t="shared" si="146"/>
        <v>11.598708333333333</v>
      </c>
      <c r="T1886" s="1">
        <f t="shared" si="147"/>
        <v>37.533124999999998</v>
      </c>
      <c r="U1886" s="1">
        <f t="shared" si="148"/>
        <v>10240.908125</v>
      </c>
      <c r="V1886" s="1">
        <f t="shared" si="149"/>
        <v>2716.875</v>
      </c>
    </row>
    <row r="1887" spans="1:22" x14ac:dyDescent="0.2">
      <c r="A1887">
        <v>45049</v>
      </c>
      <c r="B1887">
        <v>4</v>
      </c>
      <c r="C1887">
        <v>869</v>
      </c>
      <c r="D1887">
        <v>53</v>
      </c>
      <c r="E1887">
        <v>99</v>
      </c>
      <c r="F1887">
        <v>29.16</v>
      </c>
      <c r="G1887">
        <v>29.38</v>
      </c>
      <c r="H1887">
        <v>18.059999999999999</v>
      </c>
      <c r="I1887">
        <v>0.33</v>
      </c>
      <c r="J1887">
        <v>6.7299999999999999E-3</v>
      </c>
      <c r="K1887">
        <v>1.1526666666666666E-3</v>
      </c>
      <c r="L1887">
        <v>3.7399999999999998E-3</v>
      </c>
      <c r="M1887">
        <v>1.01891</v>
      </c>
      <c r="N1887">
        <v>0.28000000000000003</v>
      </c>
      <c r="R1887" s="1">
        <f t="shared" si="145"/>
        <v>65.668484848484837</v>
      </c>
      <c r="S1887" s="1">
        <f t="shared" si="146"/>
        <v>11.247232323232323</v>
      </c>
      <c r="T1887" s="1">
        <f t="shared" si="147"/>
        <v>36.493333333333332</v>
      </c>
      <c r="U1887" s="1">
        <f t="shared" si="148"/>
        <v>9942.0915151515146</v>
      </c>
      <c r="V1887" s="1">
        <f t="shared" si="149"/>
        <v>2732.121212121212</v>
      </c>
    </row>
    <row r="1888" spans="1:22" x14ac:dyDescent="0.2">
      <c r="A1888">
        <v>45050</v>
      </c>
      <c r="B1888">
        <v>4</v>
      </c>
      <c r="C1888">
        <v>869</v>
      </c>
      <c r="D1888">
        <v>53</v>
      </c>
      <c r="E1888">
        <v>99</v>
      </c>
      <c r="F1888">
        <v>29.16</v>
      </c>
      <c r="G1888">
        <v>29.38</v>
      </c>
      <c r="H1888">
        <v>18.210999999999999</v>
      </c>
      <c r="I1888">
        <v>0.33</v>
      </c>
      <c r="J1888">
        <v>6.7799999999999996E-3</v>
      </c>
      <c r="K1888">
        <v>1.1526666666666666E-3</v>
      </c>
      <c r="L1888">
        <v>3.7399999999999998E-3</v>
      </c>
      <c r="M1888">
        <v>1.0188999999999999</v>
      </c>
      <c r="N1888">
        <v>0.28000000000000003</v>
      </c>
      <c r="R1888" s="1">
        <f t="shared" si="145"/>
        <v>66.156363636363636</v>
      </c>
      <c r="S1888" s="1">
        <f t="shared" si="146"/>
        <v>11.247232323232323</v>
      </c>
      <c r="T1888" s="1">
        <f t="shared" si="147"/>
        <v>36.493333333333332</v>
      </c>
      <c r="U1888" s="1">
        <f t="shared" si="148"/>
        <v>9941.9939393939367</v>
      </c>
      <c r="V1888" s="1">
        <f t="shared" si="149"/>
        <v>2732.121212121212</v>
      </c>
    </row>
    <row r="1889" spans="1:22" x14ac:dyDescent="0.2">
      <c r="A1889">
        <v>45051</v>
      </c>
      <c r="B1889">
        <v>4</v>
      </c>
      <c r="C1889">
        <v>868</v>
      </c>
      <c r="D1889">
        <v>53</v>
      </c>
      <c r="E1889">
        <v>99</v>
      </c>
      <c r="F1889">
        <v>29.13</v>
      </c>
      <c r="G1889">
        <v>29.34</v>
      </c>
      <c r="H1889">
        <v>18.210999999999999</v>
      </c>
      <c r="I1889">
        <v>0.32</v>
      </c>
      <c r="J1889">
        <v>6.77E-3</v>
      </c>
      <c r="K1889">
        <v>1.1526666666666666E-3</v>
      </c>
      <c r="L1889">
        <v>3.7299999999999998E-3</v>
      </c>
      <c r="M1889">
        <v>1.01773</v>
      </c>
      <c r="N1889">
        <v>0.28000000000000003</v>
      </c>
      <c r="R1889" s="1">
        <f t="shared" si="145"/>
        <v>68.123124999999987</v>
      </c>
      <c r="S1889" s="1">
        <f t="shared" si="146"/>
        <v>11.598708333333333</v>
      </c>
      <c r="T1889" s="1">
        <f t="shared" si="147"/>
        <v>37.533124999999998</v>
      </c>
      <c r="U1889" s="1">
        <f t="shared" si="148"/>
        <v>10240.908125</v>
      </c>
      <c r="V1889" s="1">
        <f t="shared" si="149"/>
        <v>2817.5000000000005</v>
      </c>
    </row>
    <row r="1890" spans="1:22" x14ac:dyDescent="0.2">
      <c r="A1890">
        <v>45055</v>
      </c>
      <c r="B1890">
        <v>4</v>
      </c>
      <c r="C1890">
        <v>869</v>
      </c>
      <c r="D1890">
        <v>53</v>
      </c>
      <c r="E1890">
        <v>99</v>
      </c>
      <c r="F1890">
        <v>29.16</v>
      </c>
      <c r="G1890">
        <v>29.37</v>
      </c>
      <c r="H1890">
        <v>16.436</v>
      </c>
      <c r="I1890">
        <v>0.33</v>
      </c>
      <c r="J1890">
        <v>6.7099999999999998E-3</v>
      </c>
      <c r="K1890">
        <v>1.0240000000000002E-3</v>
      </c>
      <c r="L1890">
        <v>3.7399999999999998E-3</v>
      </c>
      <c r="M1890">
        <v>1.0207999999999999</v>
      </c>
      <c r="N1890">
        <v>0.26</v>
      </c>
      <c r="R1890" s="1">
        <f t="shared" si="145"/>
        <v>65.473333333333329</v>
      </c>
      <c r="S1890" s="1">
        <f t="shared" si="146"/>
        <v>9.9917575757575765</v>
      </c>
      <c r="T1890" s="1">
        <f t="shared" si="147"/>
        <v>36.493333333333332</v>
      </c>
      <c r="U1890" s="1">
        <f t="shared" si="148"/>
        <v>9960.533333333331</v>
      </c>
      <c r="V1890" s="1">
        <f t="shared" si="149"/>
        <v>2536.969696969697</v>
      </c>
    </row>
    <row r="1891" spans="1:22" x14ac:dyDescent="0.2">
      <c r="A1891">
        <v>45056</v>
      </c>
      <c r="B1891">
        <v>4</v>
      </c>
      <c r="C1891">
        <v>868</v>
      </c>
      <c r="D1891">
        <v>53</v>
      </c>
      <c r="E1891">
        <v>99</v>
      </c>
      <c r="F1891">
        <v>29.13</v>
      </c>
      <c r="G1891">
        <v>29.33</v>
      </c>
      <c r="H1891">
        <v>16.436</v>
      </c>
      <c r="I1891">
        <v>0.33</v>
      </c>
      <c r="J1891">
        <v>6.6E-3</v>
      </c>
      <c r="K1891">
        <v>1.0240000000000002E-3</v>
      </c>
      <c r="L1891">
        <v>3.7299999999999998E-3</v>
      </c>
      <c r="M1891">
        <v>1.01963</v>
      </c>
      <c r="N1891">
        <v>0.26</v>
      </c>
      <c r="R1891" s="1">
        <f t="shared" si="145"/>
        <v>64.400000000000006</v>
      </c>
      <c r="S1891" s="1">
        <f t="shared" si="146"/>
        <v>9.9917575757575765</v>
      </c>
      <c r="T1891" s="1">
        <f t="shared" si="147"/>
        <v>36.395757575757571</v>
      </c>
      <c r="U1891" s="1">
        <f t="shared" si="148"/>
        <v>9949.11696969697</v>
      </c>
      <c r="V1891" s="1">
        <f t="shared" si="149"/>
        <v>2536.969696969697</v>
      </c>
    </row>
    <row r="1892" spans="1:22" x14ac:dyDescent="0.2">
      <c r="A1892">
        <v>45059</v>
      </c>
      <c r="B1892">
        <v>4</v>
      </c>
      <c r="C1892">
        <v>870</v>
      </c>
      <c r="D1892">
        <v>53</v>
      </c>
      <c r="E1892">
        <v>99</v>
      </c>
      <c r="F1892">
        <v>29.2</v>
      </c>
      <c r="G1892">
        <v>29.4</v>
      </c>
      <c r="H1892">
        <v>16.696000000000002</v>
      </c>
      <c r="I1892">
        <v>0.33</v>
      </c>
      <c r="J1892">
        <v>6.7400000000000003E-3</v>
      </c>
      <c r="K1892">
        <v>9.4285714285714274E-4</v>
      </c>
      <c r="L1892">
        <v>3.5999999999999999E-3</v>
      </c>
      <c r="M1892">
        <v>1.022</v>
      </c>
      <c r="N1892">
        <v>0.26</v>
      </c>
      <c r="R1892" s="1">
        <f t="shared" si="145"/>
        <v>65.766060606060606</v>
      </c>
      <c r="S1892" s="1">
        <f t="shared" si="146"/>
        <v>9.1999999999999993</v>
      </c>
      <c r="T1892" s="1">
        <f t="shared" si="147"/>
        <v>35.127272727272725</v>
      </c>
      <c r="U1892" s="1">
        <f t="shared" si="148"/>
        <v>9972.242424242424</v>
      </c>
      <c r="V1892" s="1">
        <f t="shared" si="149"/>
        <v>2536.969696969697</v>
      </c>
    </row>
    <row r="1893" spans="1:22" x14ac:dyDescent="0.2">
      <c r="A1893">
        <v>45065</v>
      </c>
      <c r="B1893">
        <v>4</v>
      </c>
      <c r="C1893">
        <v>870</v>
      </c>
      <c r="D1893">
        <v>53</v>
      </c>
      <c r="E1893">
        <v>99</v>
      </c>
      <c r="F1893">
        <v>29.2</v>
      </c>
      <c r="G1893">
        <v>29.41</v>
      </c>
      <c r="H1893">
        <v>16.314</v>
      </c>
      <c r="I1893">
        <v>0.33</v>
      </c>
      <c r="J1893">
        <v>6.8100000000000001E-3</v>
      </c>
      <c r="K1893">
        <v>8.8461538461538463E-4</v>
      </c>
      <c r="L1893">
        <v>3.5999999999999999E-3</v>
      </c>
      <c r="M1893">
        <v>1.0200899999999999</v>
      </c>
      <c r="N1893">
        <v>0.25</v>
      </c>
      <c r="R1893" s="1">
        <f t="shared" si="145"/>
        <v>66.449090909090913</v>
      </c>
      <c r="S1893" s="1">
        <f t="shared" si="146"/>
        <v>8.6317016317016311</v>
      </c>
      <c r="T1893" s="1">
        <f t="shared" si="147"/>
        <v>35.127272727272725</v>
      </c>
      <c r="U1893" s="1">
        <f t="shared" si="148"/>
        <v>9953.6054545454535</v>
      </c>
      <c r="V1893" s="1">
        <f t="shared" si="149"/>
        <v>2439.3939393939395</v>
      </c>
    </row>
    <row r="1894" spans="1:22" x14ac:dyDescent="0.2">
      <c r="A1894">
        <v>45066</v>
      </c>
      <c r="B1894">
        <v>4</v>
      </c>
      <c r="C1894">
        <v>869</v>
      </c>
      <c r="D1894">
        <v>53</v>
      </c>
      <c r="E1894">
        <v>99</v>
      </c>
      <c r="F1894">
        <v>29.16</v>
      </c>
      <c r="G1894">
        <v>29.38</v>
      </c>
      <c r="H1894">
        <v>16.314</v>
      </c>
      <c r="I1894">
        <v>0.32</v>
      </c>
      <c r="J1894">
        <v>6.7999999999999996E-3</v>
      </c>
      <c r="K1894">
        <v>9.3500000000000007E-4</v>
      </c>
      <c r="L1894">
        <v>3.4499999999999999E-3</v>
      </c>
      <c r="M1894">
        <v>1.01894</v>
      </c>
      <c r="N1894">
        <v>0.25</v>
      </c>
      <c r="R1894" s="1">
        <f t="shared" si="145"/>
        <v>68.424999999999997</v>
      </c>
      <c r="S1894" s="1">
        <f t="shared" si="146"/>
        <v>9.4084374999999998</v>
      </c>
      <c r="T1894" s="1">
        <f t="shared" si="147"/>
        <v>34.715624999999996</v>
      </c>
      <c r="U1894" s="1">
        <f t="shared" si="148"/>
        <v>10253.08375</v>
      </c>
      <c r="V1894" s="1">
        <f t="shared" si="149"/>
        <v>2515.625</v>
      </c>
    </row>
    <row r="1895" spans="1:22" x14ac:dyDescent="0.2">
      <c r="A1895">
        <v>45069</v>
      </c>
      <c r="B1895">
        <v>4</v>
      </c>
      <c r="C1895">
        <v>870</v>
      </c>
      <c r="D1895">
        <v>53</v>
      </c>
      <c r="E1895">
        <v>99</v>
      </c>
      <c r="F1895">
        <v>29.2</v>
      </c>
      <c r="G1895">
        <v>29.42</v>
      </c>
      <c r="H1895">
        <v>16.821999999999999</v>
      </c>
      <c r="I1895">
        <v>0.32</v>
      </c>
      <c r="J1895">
        <v>6.7400000000000003E-3</v>
      </c>
      <c r="K1895">
        <v>9.4285714285714274E-4</v>
      </c>
      <c r="L1895">
        <v>3.5999999999999999E-3</v>
      </c>
      <c r="M1895">
        <v>1.0181899999999999</v>
      </c>
      <c r="N1895">
        <v>0.26</v>
      </c>
      <c r="R1895" s="1">
        <f t="shared" si="145"/>
        <v>67.821250000000006</v>
      </c>
      <c r="S1895" s="1">
        <f t="shared" si="146"/>
        <v>9.4874999999999989</v>
      </c>
      <c r="T1895" s="1">
        <f t="shared" si="147"/>
        <v>36.225000000000001</v>
      </c>
      <c r="U1895" s="1">
        <f t="shared" si="148"/>
        <v>10245.536874999998</v>
      </c>
      <c r="V1895" s="1">
        <f t="shared" si="149"/>
        <v>2616.25</v>
      </c>
    </row>
    <row r="1896" spans="1:22" x14ac:dyDescent="0.2">
      <c r="A1896">
        <v>45077</v>
      </c>
      <c r="B1896">
        <v>4</v>
      </c>
      <c r="C1896">
        <v>870</v>
      </c>
      <c r="D1896">
        <v>53</v>
      </c>
      <c r="E1896">
        <v>99</v>
      </c>
      <c r="F1896">
        <v>29.2</v>
      </c>
      <c r="G1896">
        <v>29.4</v>
      </c>
      <c r="H1896">
        <v>16.722000000000001</v>
      </c>
      <c r="I1896">
        <v>0.33</v>
      </c>
      <c r="J1896">
        <v>6.7600000000000004E-3</v>
      </c>
      <c r="K1896">
        <v>1.1514285714285715E-3</v>
      </c>
      <c r="L1896">
        <v>3.4499999999999999E-3</v>
      </c>
      <c r="M1896">
        <v>1.0220199999999999</v>
      </c>
      <c r="N1896">
        <v>0.26</v>
      </c>
      <c r="R1896" s="1">
        <f t="shared" si="145"/>
        <v>65.961212121212114</v>
      </c>
      <c r="S1896" s="1">
        <f t="shared" si="146"/>
        <v>11.235151515151516</v>
      </c>
      <c r="T1896" s="1">
        <f t="shared" si="147"/>
        <v>33.663636363636364</v>
      </c>
      <c r="U1896" s="1">
        <f t="shared" si="148"/>
        <v>9972.4375757575745</v>
      </c>
      <c r="V1896" s="1">
        <f t="shared" si="149"/>
        <v>2536.969696969697</v>
      </c>
    </row>
    <row r="1897" spans="1:22" x14ac:dyDescent="0.2">
      <c r="A1897">
        <v>45080</v>
      </c>
      <c r="B1897">
        <v>4</v>
      </c>
      <c r="C1897">
        <v>870</v>
      </c>
      <c r="D1897">
        <v>53</v>
      </c>
      <c r="E1897">
        <v>99</v>
      </c>
      <c r="F1897">
        <v>29.2</v>
      </c>
      <c r="G1897">
        <v>29.41</v>
      </c>
      <c r="H1897">
        <v>16.236999999999998</v>
      </c>
      <c r="I1897">
        <v>0.33</v>
      </c>
      <c r="J1897">
        <v>6.7600000000000004E-3</v>
      </c>
      <c r="K1897">
        <v>1.1142857142857141E-3</v>
      </c>
      <c r="L1897">
        <v>3.5999999999999999E-3</v>
      </c>
      <c r="M1897">
        <v>1.0201</v>
      </c>
      <c r="N1897">
        <v>0.25</v>
      </c>
      <c r="R1897" s="1">
        <f t="shared" si="145"/>
        <v>65.961212121212114</v>
      </c>
      <c r="S1897" s="1">
        <f t="shared" si="146"/>
        <v>10.872727272727271</v>
      </c>
      <c r="T1897" s="1">
        <f t="shared" si="147"/>
        <v>35.127272727272725</v>
      </c>
      <c r="U1897" s="1">
        <f t="shared" si="148"/>
        <v>9953.7030303030315</v>
      </c>
      <c r="V1897" s="1">
        <f t="shared" si="149"/>
        <v>2439.3939393939395</v>
      </c>
    </row>
    <row r="1898" spans="1:22" x14ac:dyDescent="0.2">
      <c r="A1898">
        <v>45084</v>
      </c>
      <c r="B1898">
        <v>4</v>
      </c>
      <c r="C1898">
        <v>869</v>
      </c>
      <c r="D1898">
        <v>53</v>
      </c>
      <c r="E1898">
        <v>99</v>
      </c>
      <c r="F1898">
        <v>29.16</v>
      </c>
      <c r="G1898">
        <v>29.37</v>
      </c>
      <c r="H1898">
        <v>17.007999999999999</v>
      </c>
      <c r="I1898">
        <v>0.33</v>
      </c>
      <c r="J1898">
        <v>6.7299999999999999E-3</v>
      </c>
      <c r="K1898">
        <v>1.1050000000000001E-3</v>
      </c>
      <c r="L1898">
        <v>3.5899999999999999E-3</v>
      </c>
      <c r="M1898">
        <v>1.0208200000000001</v>
      </c>
      <c r="N1898">
        <v>0.27</v>
      </c>
      <c r="R1898" s="1">
        <f t="shared" si="145"/>
        <v>65.668484848484837</v>
      </c>
      <c r="S1898" s="1">
        <f t="shared" si="146"/>
        <v>10.782121212121211</v>
      </c>
      <c r="T1898" s="1">
        <f t="shared" si="147"/>
        <v>35.029696969696971</v>
      </c>
      <c r="U1898" s="1">
        <f t="shared" si="148"/>
        <v>9960.7284848484851</v>
      </c>
      <c r="V1898" s="1">
        <f t="shared" si="149"/>
        <v>2634.5454545454545</v>
      </c>
    </row>
    <row r="1899" spans="1:22" x14ac:dyDescent="0.2">
      <c r="A1899">
        <v>45085</v>
      </c>
      <c r="B1899">
        <v>4</v>
      </c>
      <c r="C1899">
        <v>869</v>
      </c>
      <c r="D1899">
        <v>53</v>
      </c>
      <c r="E1899">
        <v>99</v>
      </c>
      <c r="F1899">
        <v>29.16</v>
      </c>
      <c r="G1899">
        <v>29.37</v>
      </c>
      <c r="H1899">
        <v>17.007999999999999</v>
      </c>
      <c r="I1899">
        <v>0.33</v>
      </c>
      <c r="J1899">
        <v>6.7099999999999998E-3</v>
      </c>
      <c r="K1899">
        <v>1.1050000000000001E-3</v>
      </c>
      <c r="L1899">
        <v>3.5899999999999999E-3</v>
      </c>
      <c r="M1899">
        <v>1.0208200000000001</v>
      </c>
      <c r="N1899">
        <v>0.27</v>
      </c>
      <c r="R1899" s="1">
        <f t="shared" si="145"/>
        <v>65.473333333333329</v>
      </c>
      <c r="S1899" s="1">
        <f t="shared" si="146"/>
        <v>10.782121212121211</v>
      </c>
      <c r="T1899" s="1">
        <f t="shared" si="147"/>
        <v>35.029696969696971</v>
      </c>
      <c r="U1899" s="1">
        <f t="shared" si="148"/>
        <v>9960.7284848484851</v>
      </c>
      <c r="V1899" s="1">
        <f t="shared" si="149"/>
        <v>2634.5454545454545</v>
      </c>
    </row>
    <row r="1900" spans="1:22" x14ac:dyDescent="0.2">
      <c r="A1900">
        <v>45088</v>
      </c>
      <c r="B1900">
        <v>4</v>
      </c>
      <c r="C1900">
        <v>869</v>
      </c>
      <c r="D1900">
        <v>53</v>
      </c>
      <c r="E1900">
        <v>99</v>
      </c>
      <c r="F1900">
        <v>29.16</v>
      </c>
      <c r="G1900">
        <v>29.38</v>
      </c>
      <c r="H1900">
        <v>17.199000000000002</v>
      </c>
      <c r="I1900">
        <v>0.32</v>
      </c>
      <c r="J1900">
        <v>6.7099999999999998E-3</v>
      </c>
      <c r="K1900">
        <v>1.1946666666666668E-3</v>
      </c>
      <c r="L1900">
        <v>3.5899999999999999E-3</v>
      </c>
      <c r="M1900">
        <v>1.0189299999999999</v>
      </c>
      <c r="N1900">
        <v>0.27</v>
      </c>
      <c r="R1900" s="1">
        <f t="shared" si="145"/>
        <v>67.519374999999997</v>
      </c>
      <c r="S1900" s="1">
        <f t="shared" si="146"/>
        <v>12.021333333333335</v>
      </c>
      <c r="T1900" s="1">
        <f t="shared" si="147"/>
        <v>36.124375000000001</v>
      </c>
      <c r="U1900" s="1">
        <f t="shared" si="148"/>
        <v>10252.983124999999</v>
      </c>
      <c r="V1900" s="1">
        <f t="shared" si="149"/>
        <v>2716.875</v>
      </c>
    </row>
    <row r="1901" spans="1:22" x14ac:dyDescent="0.2">
      <c r="A1901">
        <v>45089</v>
      </c>
      <c r="B1901">
        <v>4</v>
      </c>
      <c r="C1901">
        <v>870</v>
      </c>
      <c r="D1901">
        <v>53</v>
      </c>
      <c r="E1901">
        <v>99</v>
      </c>
      <c r="F1901">
        <v>29.2</v>
      </c>
      <c r="G1901">
        <v>29.42</v>
      </c>
      <c r="H1901">
        <v>16.946000000000002</v>
      </c>
      <c r="I1901">
        <v>0.32</v>
      </c>
      <c r="J1901">
        <v>6.7200000000000003E-3</v>
      </c>
      <c r="K1901">
        <v>1.1946666666666668E-3</v>
      </c>
      <c r="L1901">
        <v>3.5999999999999999E-3</v>
      </c>
      <c r="M1901">
        <v>1.0182</v>
      </c>
      <c r="N1901">
        <v>0.26</v>
      </c>
      <c r="R1901" s="1">
        <f t="shared" si="145"/>
        <v>67.62</v>
      </c>
      <c r="S1901" s="1">
        <f t="shared" si="146"/>
        <v>12.021333333333335</v>
      </c>
      <c r="T1901" s="1">
        <f t="shared" si="147"/>
        <v>36.225000000000001</v>
      </c>
      <c r="U1901" s="1">
        <f t="shared" si="148"/>
        <v>10245.637499999999</v>
      </c>
      <c r="V1901" s="1">
        <f t="shared" si="149"/>
        <v>2616.25</v>
      </c>
    </row>
    <row r="1902" spans="1:22" x14ac:dyDescent="0.2">
      <c r="A1902">
        <v>45090</v>
      </c>
      <c r="B1902">
        <v>4</v>
      </c>
      <c r="C1902">
        <v>869</v>
      </c>
      <c r="D1902">
        <v>53</v>
      </c>
      <c r="E1902">
        <v>99</v>
      </c>
      <c r="F1902">
        <v>29.16</v>
      </c>
      <c r="G1902">
        <v>29.39</v>
      </c>
      <c r="H1902">
        <v>16.946000000000002</v>
      </c>
      <c r="I1902">
        <v>0.32</v>
      </c>
      <c r="J1902">
        <v>6.7299999999999999E-3</v>
      </c>
      <c r="K1902">
        <v>1.1946666666666668E-3</v>
      </c>
      <c r="L1902">
        <v>3.5999999999999999E-3</v>
      </c>
      <c r="M1902">
        <v>1.0170300000000001</v>
      </c>
      <c r="N1902">
        <v>0.26</v>
      </c>
      <c r="R1902" s="1">
        <f t="shared" si="145"/>
        <v>67.720624999999998</v>
      </c>
      <c r="S1902" s="1">
        <f t="shared" si="146"/>
        <v>12.021333333333335</v>
      </c>
      <c r="T1902" s="1">
        <f t="shared" si="147"/>
        <v>36.225000000000001</v>
      </c>
      <c r="U1902" s="1">
        <f t="shared" si="148"/>
        <v>10233.864375000001</v>
      </c>
      <c r="V1902" s="1">
        <f t="shared" si="149"/>
        <v>2616.25</v>
      </c>
    </row>
    <row r="1903" spans="1:22" x14ac:dyDescent="0.2">
      <c r="A1903">
        <v>45092</v>
      </c>
      <c r="B1903">
        <v>4</v>
      </c>
      <c r="C1903">
        <v>870</v>
      </c>
      <c r="D1903">
        <v>53</v>
      </c>
      <c r="E1903">
        <v>99</v>
      </c>
      <c r="F1903">
        <v>29.2</v>
      </c>
      <c r="G1903">
        <v>29.42</v>
      </c>
      <c r="H1903">
        <v>17.177</v>
      </c>
      <c r="I1903">
        <v>0.32</v>
      </c>
      <c r="J1903">
        <v>6.77E-3</v>
      </c>
      <c r="K1903">
        <v>1.3699999999999999E-3</v>
      </c>
      <c r="L1903">
        <v>3.7399999999999998E-3</v>
      </c>
      <c r="M1903">
        <v>1.0181800000000001</v>
      </c>
      <c r="N1903">
        <v>0.27</v>
      </c>
      <c r="R1903" s="1">
        <f t="shared" si="145"/>
        <v>68.123124999999987</v>
      </c>
      <c r="S1903" s="1">
        <f t="shared" si="146"/>
        <v>13.785624999999998</v>
      </c>
      <c r="T1903" s="1">
        <f t="shared" si="147"/>
        <v>37.633749999999999</v>
      </c>
      <c r="U1903" s="1">
        <f t="shared" si="148"/>
        <v>10245.436250000001</v>
      </c>
      <c r="V1903" s="1">
        <f t="shared" si="149"/>
        <v>2716.875</v>
      </c>
    </row>
    <row r="1904" spans="1:22" x14ac:dyDescent="0.2">
      <c r="A1904">
        <v>45096</v>
      </c>
      <c r="B1904">
        <v>4</v>
      </c>
      <c r="C1904">
        <v>870</v>
      </c>
      <c r="D1904">
        <v>53</v>
      </c>
      <c r="E1904">
        <v>99</v>
      </c>
      <c r="F1904">
        <v>29.2</v>
      </c>
      <c r="G1904">
        <v>29.42</v>
      </c>
      <c r="H1904">
        <v>16.791</v>
      </c>
      <c r="I1904">
        <v>0.32</v>
      </c>
      <c r="J1904">
        <v>6.79E-3</v>
      </c>
      <c r="K1904">
        <v>1.2786666666666667E-3</v>
      </c>
      <c r="L1904">
        <v>3.5999999999999999E-3</v>
      </c>
      <c r="M1904">
        <v>1.0182</v>
      </c>
      <c r="N1904">
        <v>0.26</v>
      </c>
      <c r="R1904" s="1">
        <f t="shared" si="145"/>
        <v>68.324374999999989</v>
      </c>
      <c r="S1904" s="1">
        <f t="shared" si="146"/>
        <v>12.866583333333333</v>
      </c>
      <c r="T1904" s="1">
        <f t="shared" si="147"/>
        <v>36.225000000000001</v>
      </c>
      <c r="U1904" s="1">
        <f t="shared" si="148"/>
        <v>10245.637499999999</v>
      </c>
      <c r="V1904" s="1">
        <f t="shared" si="149"/>
        <v>2616.25</v>
      </c>
    </row>
    <row r="1905" spans="1:22" x14ac:dyDescent="0.2">
      <c r="A1905">
        <v>45099</v>
      </c>
      <c r="B1905">
        <v>4</v>
      </c>
      <c r="C1905">
        <v>869</v>
      </c>
      <c r="D1905">
        <v>53</v>
      </c>
      <c r="E1905">
        <v>99</v>
      </c>
      <c r="F1905">
        <v>29.16</v>
      </c>
      <c r="G1905">
        <v>29.39</v>
      </c>
      <c r="H1905">
        <v>18.173999999999999</v>
      </c>
      <c r="I1905">
        <v>0.32</v>
      </c>
      <c r="J1905">
        <v>6.7999999999999996E-3</v>
      </c>
      <c r="K1905">
        <v>1.2786666666666667E-3</v>
      </c>
      <c r="L1905">
        <v>3.5999999999999999E-3</v>
      </c>
      <c r="M1905">
        <v>1.0170300000000001</v>
      </c>
      <c r="N1905">
        <v>0.28000000000000003</v>
      </c>
      <c r="R1905" s="1">
        <f t="shared" si="145"/>
        <v>68.424999999999997</v>
      </c>
      <c r="S1905" s="1">
        <f t="shared" si="146"/>
        <v>12.866583333333333</v>
      </c>
      <c r="T1905" s="1">
        <f t="shared" si="147"/>
        <v>36.225000000000001</v>
      </c>
      <c r="U1905" s="1">
        <f t="shared" si="148"/>
        <v>10233.864375000001</v>
      </c>
      <c r="V1905" s="1">
        <f t="shared" si="149"/>
        <v>2817.5000000000005</v>
      </c>
    </row>
    <row r="1906" spans="1:22" x14ac:dyDescent="0.2">
      <c r="A1906">
        <v>45100</v>
      </c>
      <c r="B1906">
        <v>4</v>
      </c>
      <c r="C1906">
        <v>869</v>
      </c>
      <c r="D1906">
        <v>53</v>
      </c>
      <c r="E1906">
        <v>99</v>
      </c>
      <c r="F1906">
        <v>29.16</v>
      </c>
      <c r="G1906">
        <v>29.39</v>
      </c>
      <c r="H1906">
        <v>18.173999999999999</v>
      </c>
      <c r="I1906">
        <v>0.32</v>
      </c>
      <c r="J1906">
        <v>6.7799999999999996E-3</v>
      </c>
      <c r="K1906">
        <v>1.1526666666666666E-3</v>
      </c>
      <c r="L1906">
        <v>3.5999999999999999E-3</v>
      </c>
      <c r="M1906">
        <v>1.0151300000000001</v>
      </c>
      <c r="N1906">
        <v>0.28000000000000003</v>
      </c>
      <c r="R1906" s="1">
        <f t="shared" si="145"/>
        <v>68.223749999999995</v>
      </c>
      <c r="S1906" s="1">
        <f t="shared" si="146"/>
        <v>11.598708333333333</v>
      </c>
      <c r="T1906" s="1">
        <f t="shared" si="147"/>
        <v>36.225000000000001</v>
      </c>
      <c r="U1906" s="1">
        <f t="shared" si="148"/>
        <v>10214.745625000001</v>
      </c>
      <c r="V1906" s="1">
        <f t="shared" si="149"/>
        <v>2817.5000000000005</v>
      </c>
    </row>
    <row r="1907" spans="1:22" x14ac:dyDescent="0.2">
      <c r="A1907">
        <v>45101</v>
      </c>
      <c r="B1907">
        <v>4</v>
      </c>
      <c r="C1907">
        <v>870</v>
      </c>
      <c r="D1907">
        <v>53</v>
      </c>
      <c r="E1907">
        <v>99</v>
      </c>
      <c r="F1907">
        <v>29.2</v>
      </c>
      <c r="G1907">
        <v>29.43</v>
      </c>
      <c r="H1907">
        <v>18.352</v>
      </c>
      <c r="I1907">
        <v>0.32</v>
      </c>
      <c r="J1907">
        <v>6.7200000000000003E-3</v>
      </c>
      <c r="K1907">
        <v>1.1526666666666666E-3</v>
      </c>
      <c r="L1907">
        <v>3.5999999999999999E-3</v>
      </c>
      <c r="M1907">
        <v>1.0163</v>
      </c>
      <c r="N1907">
        <v>0.28999999999999998</v>
      </c>
      <c r="R1907" s="1">
        <f t="shared" si="145"/>
        <v>67.62</v>
      </c>
      <c r="S1907" s="1">
        <f t="shared" si="146"/>
        <v>11.598708333333333</v>
      </c>
      <c r="T1907" s="1">
        <f t="shared" si="147"/>
        <v>36.225000000000001</v>
      </c>
      <c r="U1907" s="1">
        <f t="shared" si="148"/>
        <v>10226.518749999999</v>
      </c>
      <c r="V1907" s="1">
        <f t="shared" si="149"/>
        <v>2918.1249999999995</v>
      </c>
    </row>
    <row r="1908" spans="1:22" x14ac:dyDescent="0.2">
      <c r="A1908">
        <v>45106</v>
      </c>
      <c r="B1908">
        <v>4</v>
      </c>
      <c r="C1908">
        <v>869</v>
      </c>
      <c r="D1908">
        <v>53</v>
      </c>
      <c r="E1908">
        <v>99</v>
      </c>
      <c r="F1908">
        <v>29.16</v>
      </c>
      <c r="G1908">
        <v>29.4</v>
      </c>
      <c r="H1908">
        <v>17.882000000000001</v>
      </c>
      <c r="I1908">
        <v>0.32</v>
      </c>
      <c r="J1908">
        <v>6.7200000000000003E-3</v>
      </c>
      <c r="K1908">
        <v>1.2413333333333334E-3</v>
      </c>
      <c r="L1908">
        <v>3.5999999999999999E-3</v>
      </c>
      <c r="M1908">
        <v>1.0132300000000001</v>
      </c>
      <c r="N1908">
        <v>0.28000000000000003</v>
      </c>
      <c r="R1908" s="1">
        <f t="shared" si="145"/>
        <v>67.62</v>
      </c>
      <c r="S1908" s="1">
        <f t="shared" si="146"/>
        <v>12.490916666666667</v>
      </c>
      <c r="T1908" s="1">
        <f t="shared" si="147"/>
        <v>36.225000000000001</v>
      </c>
      <c r="U1908" s="1">
        <f t="shared" si="148"/>
        <v>10195.626875</v>
      </c>
      <c r="V1908" s="1">
        <f t="shared" si="149"/>
        <v>2817.5000000000005</v>
      </c>
    </row>
    <row r="1909" spans="1:22" x14ac:dyDescent="0.2">
      <c r="A1909">
        <v>45110</v>
      </c>
      <c r="B1909">
        <v>4</v>
      </c>
      <c r="C1909">
        <v>870</v>
      </c>
      <c r="D1909">
        <v>53</v>
      </c>
      <c r="E1909">
        <v>99</v>
      </c>
      <c r="F1909">
        <v>29.2</v>
      </c>
      <c r="G1909">
        <v>29.43</v>
      </c>
      <c r="H1909">
        <v>17.356999999999999</v>
      </c>
      <c r="I1909">
        <v>0.32</v>
      </c>
      <c r="J1909">
        <v>6.6699999999999997E-3</v>
      </c>
      <c r="K1909">
        <v>1.2413333333333334E-3</v>
      </c>
      <c r="L1909">
        <v>3.5999999999999999E-3</v>
      </c>
      <c r="M1909">
        <v>1.0163</v>
      </c>
      <c r="N1909">
        <v>0.27</v>
      </c>
      <c r="R1909" s="1">
        <f t="shared" si="145"/>
        <v>67.116874999999993</v>
      </c>
      <c r="S1909" s="1">
        <f t="shared" si="146"/>
        <v>12.490916666666667</v>
      </c>
      <c r="T1909" s="1">
        <f t="shared" si="147"/>
        <v>36.225000000000001</v>
      </c>
      <c r="U1909" s="1">
        <f t="shared" si="148"/>
        <v>10226.518749999999</v>
      </c>
      <c r="V1909" s="1">
        <f t="shared" si="149"/>
        <v>2716.875</v>
      </c>
    </row>
    <row r="1910" spans="1:22" x14ac:dyDescent="0.2">
      <c r="A1910">
        <v>45113</v>
      </c>
      <c r="B1910">
        <v>4</v>
      </c>
      <c r="C1910">
        <v>869</v>
      </c>
      <c r="D1910">
        <v>53</v>
      </c>
      <c r="E1910">
        <v>99</v>
      </c>
      <c r="F1910">
        <v>29.16</v>
      </c>
      <c r="G1910">
        <v>29.4</v>
      </c>
      <c r="H1910">
        <v>17.07</v>
      </c>
      <c r="I1910">
        <v>0.32</v>
      </c>
      <c r="J1910">
        <v>6.7099999999999998E-3</v>
      </c>
      <c r="K1910">
        <v>1.3699999999999999E-3</v>
      </c>
      <c r="L1910">
        <v>3.5999999999999999E-3</v>
      </c>
      <c r="M1910">
        <v>1.0151300000000001</v>
      </c>
      <c r="N1910">
        <v>0.27</v>
      </c>
      <c r="R1910" s="1">
        <f t="shared" si="145"/>
        <v>67.519374999999997</v>
      </c>
      <c r="S1910" s="1">
        <f t="shared" si="146"/>
        <v>13.785624999999998</v>
      </c>
      <c r="T1910" s="1">
        <f t="shared" si="147"/>
        <v>36.225000000000001</v>
      </c>
      <c r="U1910" s="1">
        <f t="shared" si="148"/>
        <v>10214.745625000001</v>
      </c>
      <c r="V1910" s="1">
        <f t="shared" si="149"/>
        <v>2716.875</v>
      </c>
    </row>
    <row r="1911" spans="1:22" x14ac:dyDescent="0.2">
      <c r="A1911">
        <v>45114</v>
      </c>
      <c r="B1911">
        <v>4</v>
      </c>
      <c r="C1911">
        <v>869</v>
      </c>
      <c r="D1911">
        <v>53</v>
      </c>
      <c r="E1911">
        <v>99</v>
      </c>
      <c r="F1911">
        <v>29.16</v>
      </c>
      <c r="G1911">
        <v>29.39</v>
      </c>
      <c r="H1911">
        <v>17.07</v>
      </c>
      <c r="I1911">
        <v>0.32</v>
      </c>
      <c r="J1911">
        <v>6.7400000000000003E-3</v>
      </c>
      <c r="K1911">
        <v>1.3699999999999999E-3</v>
      </c>
      <c r="L1911">
        <v>3.5999999999999999E-3</v>
      </c>
      <c r="M1911">
        <v>1.0151300000000001</v>
      </c>
      <c r="N1911">
        <v>0.27</v>
      </c>
      <c r="R1911" s="1">
        <f t="shared" si="145"/>
        <v>67.821250000000006</v>
      </c>
      <c r="S1911" s="1">
        <f t="shared" si="146"/>
        <v>13.785624999999998</v>
      </c>
      <c r="T1911" s="1">
        <f t="shared" si="147"/>
        <v>36.225000000000001</v>
      </c>
      <c r="U1911" s="1">
        <f t="shared" si="148"/>
        <v>10214.745625000001</v>
      </c>
      <c r="V1911" s="1">
        <f t="shared" si="149"/>
        <v>2716.875</v>
      </c>
    </row>
    <row r="1912" spans="1:22" x14ac:dyDescent="0.2">
      <c r="A1912">
        <v>45115</v>
      </c>
      <c r="B1912">
        <v>4</v>
      </c>
      <c r="C1912">
        <v>870</v>
      </c>
      <c r="D1912">
        <v>53</v>
      </c>
      <c r="E1912">
        <v>99</v>
      </c>
      <c r="F1912">
        <v>29.2</v>
      </c>
      <c r="G1912">
        <v>29.43</v>
      </c>
      <c r="H1912">
        <v>16.952999999999999</v>
      </c>
      <c r="I1912">
        <v>0.32</v>
      </c>
      <c r="J1912">
        <v>6.7400000000000003E-3</v>
      </c>
      <c r="K1912">
        <v>1.3699999999999999E-3</v>
      </c>
      <c r="L1912">
        <v>3.5999999999999999E-3</v>
      </c>
      <c r="M1912">
        <v>1.0163</v>
      </c>
      <c r="N1912">
        <v>0.26</v>
      </c>
      <c r="R1912" s="1">
        <f t="shared" si="145"/>
        <v>67.821250000000006</v>
      </c>
      <c r="S1912" s="1">
        <f t="shared" si="146"/>
        <v>13.785624999999998</v>
      </c>
      <c r="T1912" s="1">
        <f t="shared" si="147"/>
        <v>36.225000000000001</v>
      </c>
      <c r="U1912" s="1">
        <f t="shared" si="148"/>
        <v>10226.518749999999</v>
      </c>
      <c r="V1912" s="1">
        <f t="shared" si="149"/>
        <v>2616.25</v>
      </c>
    </row>
    <row r="1913" spans="1:22" x14ac:dyDescent="0.2">
      <c r="A1913">
        <v>45117</v>
      </c>
      <c r="B1913">
        <v>4</v>
      </c>
      <c r="C1913">
        <v>869</v>
      </c>
      <c r="D1913">
        <v>53</v>
      </c>
      <c r="E1913">
        <v>99</v>
      </c>
      <c r="F1913">
        <v>29.16</v>
      </c>
      <c r="G1913">
        <v>29.4</v>
      </c>
      <c r="H1913">
        <v>17.466000000000001</v>
      </c>
      <c r="I1913">
        <v>0.32</v>
      </c>
      <c r="J1913">
        <v>6.6899999999999998E-3</v>
      </c>
      <c r="K1913">
        <v>1.33125E-3</v>
      </c>
      <c r="L1913">
        <v>3.5999999999999999E-3</v>
      </c>
      <c r="M1913">
        <v>1.0151300000000001</v>
      </c>
      <c r="N1913">
        <v>0.27</v>
      </c>
      <c r="R1913" s="1">
        <f t="shared" si="145"/>
        <v>67.318124999999995</v>
      </c>
      <c r="S1913" s="1">
        <f t="shared" si="146"/>
        <v>13.395703124999999</v>
      </c>
      <c r="T1913" s="1">
        <f t="shared" si="147"/>
        <v>36.225000000000001</v>
      </c>
      <c r="U1913" s="1">
        <f t="shared" si="148"/>
        <v>10214.745625000001</v>
      </c>
      <c r="V1913" s="1">
        <f t="shared" si="149"/>
        <v>2716.875</v>
      </c>
    </row>
    <row r="1914" spans="1:22" x14ac:dyDescent="0.2">
      <c r="A1914">
        <v>45120</v>
      </c>
      <c r="B1914">
        <v>4</v>
      </c>
      <c r="C1914">
        <v>870</v>
      </c>
      <c r="D1914">
        <v>53</v>
      </c>
      <c r="E1914">
        <v>99</v>
      </c>
      <c r="F1914">
        <v>29.2</v>
      </c>
      <c r="G1914">
        <v>29.42</v>
      </c>
      <c r="H1914">
        <v>18.190999999999999</v>
      </c>
      <c r="I1914">
        <v>0.32</v>
      </c>
      <c r="J1914">
        <v>6.6699999999999997E-3</v>
      </c>
      <c r="K1914">
        <v>1.2786666666666667E-3</v>
      </c>
      <c r="L1914">
        <v>3.5999999999999999E-3</v>
      </c>
      <c r="M1914">
        <v>1.0182</v>
      </c>
      <c r="N1914">
        <v>0.28000000000000003</v>
      </c>
      <c r="R1914" s="1">
        <f t="shared" si="145"/>
        <v>67.116874999999993</v>
      </c>
      <c r="S1914" s="1">
        <f t="shared" si="146"/>
        <v>12.866583333333333</v>
      </c>
      <c r="T1914" s="1">
        <f t="shared" si="147"/>
        <v>36.225000000000001</v>
      </c>
      <c r="U1914" s="1">
        <f t="shared" si="148"/>
        <v>10245.637499999999</v>
      </c>
      <c r="V1914" s="1">
        <f t="shared" si="149"/>
        <v>2817.5000000000005</v>
      </c>
    </row>
    <row r="1915" spans="1:22" x14ac:dyDescent="0.2">
      <c r="A1915">
        <v>45123</v>
      </c>
      <c r="B1915">
        <v>4</v>
      </c>
      <c r="C1915">
        <v>869</v>
      </c>
      <c r="D1915">
        <v>53</v>
      </c>
      <c r="E1915">
        <v>99</v>
      </c>
      <c r="F1915">
        <v>29.16</v>
      </c>
      <c r="G1915">
        <v>29.37</v>
      </c>
      <c r="H1915">
        <v>17.216999999999999</v>
      </c>
      <c r="I1915">
        <v>0.33</v>
      </c>
      <c r="J1915">
        <v>6.7299999999999999E-3</v>
      </c>
      <c r="K1915">
        <v>1.2023529411764704E-3</v>
      </c>
      <c r="L1915">
        <v>3.7399999999999998E-3</v>
      </c>
      <c r="M1915">
        <v>1.02081</v>
      </c>
      <c r="N1915">
        <v>0.27</v>
      </c>
      <c r="R1915" s="1">
        <f t="shared" si="145"/>
        <v>65.668484848484837</v>
      </c>
      <c r="S1915" s="1">
        <f t="shared" si="146"/>
        <v>11.732049910873437</v>
      </c>
      <c r="T1915" s="1">
        <f t="shared" si="147"/>
        <v>36.493333333333332</v>
      </c>
      <c r="U1915" s="1">
        <f t="shared" si="148"/>
        <v>9960.630909090909</v>
      </c>
      <c r="V1915" s="1">
        <f t="shared" si="149"/>
        <v>2634.5454545454545</v>
      </c>
    </row>
    <row r="1916" spans="1:22" x14ac:dyDescent="0.2">
      <c r="A1916">
        <v>45124</v>
      </c>
      <c r="B1916">
        <v>4</v>
      </c>
      <c r="C1916">
        <v>868</v>
      </c>
      <c r="D1916">
        <v>53</v>
      </c>
      <c r="E1916">
        <v>99</v>
      </c>
      <c r="F1916">
        <v>29.13</v>
      </c>
      <c r="G1916">
        <v>29.33</v>
      </c>
      <c r="H1916">
        <v>17.216999999999999</v>
      </c>
      <c r="I1916">
        <v>0.33</v>
      </c>
      <c r="J1916">
        <v>6.6699999999999997E-3</v>
      </c>
      <c r="K1916">
        <v>1.2023529411764704E-3</v>
      </c>
      <c r="L1916">
        <v>3.7299999999999998E-3</v>
      </c>
      <c r="M1916">
        <v>1.0196400000000001</v>
      </c>
      <c r="N1916">
        <v>0.27</v>
      </c>
      <c r="R1916" s="1">
        <f t="shared" si="145"/>
        <v>65.083030303030299</v>
      </c>
      <c r="S1916" s="1">
        <f t="shared" si="146"/>
        <v>11.732049910873437</v>
      </c>
      <c r="T1916" s="1">
        <f t="shared" si="147"/>
        <v>36.395757575757571</v>
      </c>
      <c r="U1916" s="1">
        <f t="shared" si="148"/>
        <v>9949.2145454545462</v>
      </c>
      <c r="V1916" s="1">
        <f t="shared" si="149"/>
        <v>2634.5454545454545</v>
      </c>
    </row>
    <row r="1917" spans="1:22" x14ac:dyDescent="0.2">
      <c r="A1917">
        <v>45126</v>
      </c>
      <c r="B1917">
        <v>4</v>
      </c>
      <c r="C1917">
        <v>869</v>
      </c>
      <c r="D1917">
        <v>53</v>
      </c>
      <c r="E1917">
        <v>99</v>
      </c>
      <c r="F1917">
        <v>29.16</v>
      </c>
      <c r="G1917">
        <v>29.37</v>
      </c>
      <c r="H1917">
        <v>17.414999999999999</v>
      </c>
      <c r="I1917">
        <v>0.33</v>
      </c>
      <c r="J1917">
        <v>6.7099999999999998E-3</v>
      </c>
      <c r="K1917">
        <v>1.3235294117647058E-3</v>
      </c>
      <c r="L1917">
        <v>3.7399999999999998E-3</v>
      </c>
      <c r="M1917">
        <v>1.02081</v>
      </c>
      <c r="N1917">
        <v>0.27</v>
      </c>
      <c r="R1917" s="1">
        <f t="shared" si="145"/>
        <v>65.473333333333329</v>
      </c>
      <c r="S1917" s="1">
        <f t="shared" si="146"/>
        <v>12.914438502673795</v>
      </c>
      <c r="T1917" s="1">
        <f t="shared" si="147"/>
        <v>36.493333333333332</v>
      </c>
      <c r="U1917" s="1">
        <f t="shared" si="148"/>
        <v>9960.630909090909</v>
      </c>
      <c r="V1917" s="1">
        <f t="shared" si="149"/>
        <v>2634.5454545454545</v>
      </c>
    </row>
    <row r="1918" spans="1:22" x14ac:dyDescent="0.2">
      <c r="A1918">
        <v>45131</v>
      </c>
      <c r="B1918">
        <v>4</v>
      </c>
      <c r="C1918">
        <v>870</v>
      </c>
      <c r="D1918">
        <v>53</v>
      </c>
      <c r="E1918">
        <v>99</v>
      </c>
      <c r="F1918">
        <v>29.2</v>
      </c>
      <c r="G1918">
        <v>29.39</v>
      </c>
      <c r="H1918">
        <v>16.777999999999999</v>
      </c>
      <c r="I1918">
        <v>0.33</v>
      </c>
      <c r="J1918">
        <v>6.7099999999999998E-3</v>
      </c>
      <c r="K1918">
        <v>1.2352941176470588E-3</v>
      </c>
      <c r="L1918">
        <v>3.7399999999999998E-3</v>
      </c>
      <c r="M1918">
        <v>1.02389</v>
      </c>
      <c r="N1918">
        <v>0.26</v>
      </c>
      <c r="R1918" s="1">
        <f t="shared" si="145"/>
        <v>65.473333333333329</v>
      </c>
      <c r="S1918" s="1">
        <f t="shared" si="146"/>
        <v>12.053475935828876</v>
      </c>
      <c r="T1918" s="1">
        <f t="shared" si="147"/>
        <v>36.493333333333332</v>
      </c>
      <c r="U1918" s="1">
        <f t="shared" si="148"/>
        <v>9990.6842424242404</v>
      </c>
      <c r="V1918" s="1">
        <f t="shared" si="149"/>
        <v>2536.969696969697</v>
      </c>
    </row>
    <row r="1919" spans="1:22" x14ac:dyDescent="0.2">
      <c r="A1919">
        <v>45135</v>
      </c>
      <c r="B1919">
        <v>4</v>
      </c>
      <c r="C1919">
        <v>869</v>
      </c>
      <c r="D1919">
        <v>53</v>
      </c>
      <c r="E1919">
        <v>99</v>
      </c>
      <c r="F1919">
        <v>29.16</v>
      </c>
      <c r="G1919">
        <v>29.37</v>
      </c>
      <c r="H1919">
        <v>17.055</v>
      </c>
      <c r="I1919">
        <v>0.33</v>
      </c>
      <c r="J1919">
        <v>6.6800000000000002E-3</v>
      </c>
      <c r="K1919">
        <v>1.1456249999999999E-3</v>
      </c>
      <c r="L1919">
        <v>3.5899999999999999E-3</v>
      </c>
      <c r="M1919">
        <v>1.0208299999999999</v>
      </c>
      <c r="N1919">
        <v>0.27</v>
      </c>
      <c r="R1919" s="1">
        <f t="shared" si="145"/>
        <v>65.180606060606067</v>
      </c>
      <c r="S1919" s="1">
        <f t="shared" si="146"/>
        <v>11.178522727272725</v>
      </c>
      <c r="T1919" s="1">
        <f t="shared" si="147"/>
        <v>35.029696969696971</v>
      </c>
      <c r="U1919" s="1">
        <f t="shared" si="148"/>
        <v>9960.8260606060594</v>
      </c>
      <c r="V1919" s="1">
        <f t="shared" si="149"/>
        <v>2634.5454545454545</v>
      </c>
    </row>
    <row r="1920" spans="1:22" x14ac:dyDescent="0.2">
      <c r="A1920">
        <v>45137</v>
      </c>
      <c r="B1920">
        <v>4</v>
      </c>
      <c r="C1920">
        <v>869</v>
      </c>
      <c r="D1920">
        <v>53</v>
      </c>
      <c r="E1920">
        <v>99</v>
      </c>
      <c r="F1920">
        <v>29.16</v>
      </c>
      <c r="G1920">
        <v>29.37</v>
      </c>
      <c r="H1920">
        <v>17.448</v>
      </c>
      <c r="I1920">
        <v>0.33</v>
      </c>
      <c r="J1920">
        <v>6.7099999999999998E-3</v>
      </c>
      <c r="K1920">
        <v>1.1873333333333332E-3</v>
      </c>
      <c r="L1920">
        <v>3.7399999999999998E-3</v>
      </c>
      <c r="M1920">
        <v>1.02081</v>
      </c>
      <c r="N1920">
        <v>0.27</v>
      </c>
      <c r="R1920" s="1">
        <f t="shared" si="145"/>
        <v>65.473333333333329</v>
      </c>
      <c r="S1920" s="1">
        <f t="shared" si="146"/>
        <v>11.585494949494947</v>
      </c>
      <c r="T1920" s="1">
        <f t="shared" si="147"/>
        <v>36.493333333333332</v>
      </c>
      <c r="U1920" s="1">
        <f t="shared" si="148"/>
        <v>9960.630909090909</v>
      </c>
      <c r="V1920" s="1">
        <f t="shared" si="149"/>
        <v>2634.5454545454545</v>
      </c>
    </row>
    <row r="1921" spans="1:22" x14ac:dyDescent="0.2">
      <c r="A1921">
        <v>45138</v>
      </c>
      <c r="B1921">
        <v>4</v>
      </c>
      <c r="C1921">
        <v>870</v>
      </c>
      <c r="D1921">
        <v>53</v>
      </c>
      <c r="E1921">
        <v>99</v>
      </c>
      <c r="F1921">
        <v>29.2</v>
      </c>
      <c r="G1921">
        <v>29.4</v>
      </c>
      <c r="H1921">
        <v>17.448</v>
      </c>
      <c r="I1921">
        <v>0.33</v>
      </c>
      <c r="J1921">
        <v>6.7099999999999998E-3</v>
      </c>
      <c r="K1921">
        <v>1.1873333333333332E-3</v>
      </c>
      <c r="L1921">
        <v>3.7399999999999998E-3</v>
      </c>
      <c r="M1921">
        <v>1.0219800000000001</v>
      </c>
      <c r="N1921">
        <v>0.27</v>
      </c>
      <c r="R1921" s="1">
        <f t="shared" si="145"/>
        <v>65.473333333333329</v>
      </c>
      <c r="S1921" s="1">
        <f t="shared" si="146"/>
        <v>11.585494949494947</v>
      </c>
      <c r="T1921" s="1">
        <f t="shared" si="147"/>
        <v>36.493333333333332</v>
      </c>
      <c r="U1921" s="1">
        <f t="shared" si="148"/>
        <v>9972.0472727272736</v>
      </c>
      <c r="V1921" s="1">
        <f t="shared" si="149"/>
        <v>2634.5454545454545</v>
      </c>
    </row>
    <row r="1922" spans="1:22" x14ac:dyDescent="0.2">
      <c r="A1922">
        <v>45139</v>
      </c>
      <c r="B1922">
        <v>4</v>
      </c>
      <c r="C1922">
        <v>870</v>
      </c>
      <c r="D1922">
        <v>53</v>
      </c>
      <c r="E1922">
        <v>99</v>
      </c>
      <c r="F1922">
        <v>29.2</v>
      </c>
      <c r="G1922">
        <v>29.4</v>
      </c>
      <c r="H1922">
        <v>16.715</v>
      </c>
      <c r="I1922">
        <v>0.33</v>
      </c>
      <c r="J1922">
        <v>6.6899999999999998E-3</v>
      </c>
      <c r="K1922">
        <v>1.2425000000000001E-3</v>
      </c>
      <c r="L1922">
        <v>3.7399999999999998E-3</v>
      </c>
      <c r="M1922">
        <v>1.0219800000000001</v>
      </c>
      <c r="N1922">
        <v>0.26</v>
      </c>
      <c r="R1922" s="1">
        <f t="shared" ref="R1922:R1985" si="150">J1922/$I1922*3220</f>
        <v>65.278181818181821</v>
      </c>
      <c r="S1922" s="1">
        <f t="shared" ref="S1922:S1985" si="151">K1922/$I1922*3220</f>
        <v>12.123787878787878</v>
      </c>
      <c r="T1922" s="1">
        <f t="shared" ref="T1922:T1985" si="152">L1922/$I1922*3220</f>
        <v>36.493333333333332</v>
      </c>
      <c r="U1922" s="1">
        <f t="shared" ref="U1922:U1985" si="153">M1922/$I1922*3220</f>
        <v>9972.0472727272736</v>
      </c>
      <c r="V1922" s="1">
        <f t="shared" ref="V1922:V1985" si="154">N1922/$I1922*3220</f>
        <v>2536.969696969697</v>
      </c>
    </row>
    <row r="1923" spans="1:22" x14ac:dyDescent="0.2">
      <c r="A1923">
        <v>45140</v>
      </c>
      <c r="B1923">
        <v>4</v>
      </c>
      <c r="C1923">
        <v>868</v>
      </c>
      <c r="D1923">
        <v>53</v>
      </c>
      <c r="E1923">
        <v>99</v>
      </c>
      <c r="F1923">
        <v>29.13</v>
      </c>
      <c r="G1923">
        <v>29.33</v>
      </c>
      <c r="H1923">
        <v>16.940000000000001</v>
      </c>
      <c r="I1923">
        <v>0.33</v>
      </c>
      <c r="J1923">
        <v>6.6699999999999997E-3</v>
      </c>
      <c r="K1923">
        <v>1.23375E-3</v>
      </c>
      <c r="L1923">
        <v>3.7299999999999998E-3</v>
      </c>
      <c r="M1923">
        <v>1.0196400000000001</v>
      </c>
      <c r="N1923">
        <v>0.26</v>
      </c>
      <c r="R1923" s="1">
        <f t="shared" si="150"/>
        <v>65.083030303030299</v>
      </c>
      <c r="S1923" s="1">
        <f t="shared" si="151"/>
        <v>12.038409090909092</v>
      </c>
      <c r="T1923" s="1">
        <f t="shared" si="152"/>
        <v>36.395757575757571</v>
      </c>
      <c r="U1923" s="1">
        <f t="shared" si="153"/>
        <v>9949.2145454545462</v>
      </c>
      <c r="V1923" s="1">
        <f t="shared" si="154"/>
        <v>2536.969696969697</v>
      </c>
    </row>
    <row r="1924" spans="1:22" x14ac:dyDescent="0.2">
      <c r="A1924">
        <v>45142</v>
      </c>
      <c r="B1924">
        <v>4</v>
      </c>
      <c r="C1924">
        <v>870</v>
      </c>
      <c r="D1924">
        <v>53</v>
      </c>
      <c r="E1924">
        <v>99</v>
      </c>
      <c r="F1924">
        <v>29.2</v>
      </c>
      <c r="G1924">
        <v>29.4</v>
      </c>
      <c r="H1924">
        <v>17.082000000000001</v>
      </c>
      <c r="I1924">
        <v>0.33</v>
      </c>
      <c r="J1924">
        <v>6.6899999999999998E-3</v>
      </c>
      <c r="K1924">
        <v>1.2425000000000001E-3</v>
      </c>
      <c r="L1924">
        <v>3.7399999999999998E-3</v>
      </c>
      <c r="M1924">
        <v>1.0219800000000001</v>
      </c>
      <c r="N1924">
        <v>0.27</v>
      </c>
      <c r="R1924" s="1">
        <f t="shared" si="150"/>
        <v>65.278181818181821</v>
      </c>
      <c r="S1924" s="1">
        <f t="shared" si="151"/>
        <v>12.123787878787878</v>
      </c>
      <c r="T1924" s="1">
        <f t="shared" si="152"/>
        <v>36.493333333333332</v>
      </c>
      <c r="U1924" s="1">
        <f t="shared" si="153"/>
        <v>9972.0472727272736</v>
      </c>
      <c r="V1924" s="1">
        <f t="shared" si="154"/>
        <v>2634.5454545454545</v>
      </c>
    </row>
    <row r="1925" spans="1:22" x14ac:dyDescent="0.2">
      <c r="A1925">
        <v>45143</v>
      </c>
      <c r="B1925">
        <v>4</v>
      </c>
      <c r="C1925">
        <v>869</v>
      </c>
      <c r="D1925">
        <v>53</v>
      </c>
      <c r="E1925">
        <v>99</v>
      </c>
      <c r="F1925">
        <v>29.16</v>
      </c>
      <c r="G1925">
        <v>29.37</v>
      </c>
      <c r="H1925">
        <v>17.082000000000001</v>
      </c>
      <c r="I1925">
        <v>0.33</v>
      </c>
      <c r="J1925">
        <v>6.7299999999999999E-3</v>
      </c>
      <c r="K1925">
        <v>1.2882352941176469E-3</v>
      </c>
      <c r="L1925">
        <v>3.7399999999999998E-3</v>
      </c>
      <c r="M1925">
        <v>1.02081</v>
      </c>
      <c r="N1925">
        <v>0.27</v>
      </c>
      <c r="R1925" s="1">
        <f t="shared" si="150"/>
        <v>65.668484848484837</v>
      </c>
      <c r="S1925" s="1">
        <f t="shared" si="151"/>
        <v>12.570053475935826</v>
      </c>
      <c r="T1925" s="1">
        <f t="shared" si="152"/>
        <v>36.493333333333332</v>
      </c>
      <c r="U1925" s="1">
        <f t="shared" si="153"/>
        <v>9960.630909090909</v>
      </c>
      <c r="V1925" s="1">
        <f t="shared" si="154"/>
        <v>2634.5454545454545</v>
      </c>
    </row>
    <row r="1926" spans="1:22" x14ac:dyDescent="0.2">
      <c r="A1926">
        <v>45147</v>
      </c>
      <c r="B1926">
        <v>4</v>
      </c>
      <c r="C1926">
        <v>869</v>
      </c>
      <c r="D1926">
        <v>53</v>
      </c>
      <c r="E1926">
        <v>99</v>
      </c>
      <c r="F1926">
        <v>29.16</v>
      </c>
      <c r="G1926">
        <v>29.38</v>
      </c>
      <c r="H1926">
        <v>16.334</v>
      </c>
      <c r="I1926">
        <v>0.33</v>
      </c>
      <c r="J1926">
        <v>6.7299999999999999E-3</v>
      </c>
      <c r="K1926">
        <v>1.2882352941176469E-3</v>
      </c>
      <c r="L1926">
        <v>3.7399999999999998E-3</v>
      </c>
      <c r="M1926">
        <v>1.01891</v>
      </c>
      <c r="N1926">
        <v>0.25</v>
      </c>
      <c r="R1926" s="1">
        <f t="shared" si="150"/>
        <v>65.668484848484837</v>
      </c>
      <c r="S1926" s="1">
        <f t="shared" si="151"/>
        <v>12.570053475935826</v>
      </c>
      <c r="T1926" s="1">
        <f t="shared" si="152"/>
        <v>36.493333333333332</v>
      </c>
      <c r="U1926" s="1">
        <f t="shared" si="153"/>
        <v>9942.0915151515146</v>
      </c>
      <c r="V1926" s="1">
        <f t="shared" si="154"/>
        <v>2439.3939393939395</v>
      </c>
    </row>
    <row r="1927" spans="1:22" x14ac:dyDescent="0.2">
      <c r="A1927">
        <v>45148</v>
      </c>
      <c r="B1927">
        <v>4</v>
      </c>
      <c r="C1927">
        <v>869</v>
      </c>
      <c r="D1927">
        <v>53</v>
      </c>
      <c r="E1927">
        <v>99</v>
      </c>
      <c r="F1927">
        <v>29.16</v>
      </c>
      <c r="G1927">
        <v>29.38</v>
      </c>
      <c r="H1927">
        <v>16.334</v>
      </c>
      <c r="I1927">
        <v>0.33</v>
      </c>
      <c r="J1927">
        <v>6.6800000000000002E-3</v>
      </c>
      <c r="K1927">
        <v>1.2882352941176469E-3</v>
      </c>
      <c r="L1927">
        <v>3.7399999999999998E-3</v>
      </c>
      <c r="M1927">
        <v>1.01891</v>
      </c>
      <c r="N1927">
        <v>0.25</v>
      </c>
      <c r="R1927" s="1">
        <f t="shared" si="150"/>
        <v>65.180606060606067</v>
      </c>
      <c r="S1927" s="1">
        <f t="shared" si="151"/>
        <v>12.570053475935826</v>
      </c>
      <c r="T1927" s="1">
        <f t="shared" si="152"/>
        <v>36.493333333333332</v>
      </c>
      <c r="U1927" s="1">
        <f t="shared" si="153"/>
        <v>9942.0915151515146</v>
      </c>
      <c r="V1927" s="1">
        <f t="shared" si="154"/>
        <v>2439.3939393939395</v>
      </c>
    </row>
    <row r="1928" spans="1:22" x14ac:dyDescent="0.2">
      <c r="A1928">
        <v>45154</v>
      </c>
      <c r="B1928">
        <v>4</v>
      </c>
      <c r="C1928">
        <v>870</v>
      </c>
      <c r="D1928">
        <v>53</v>
      </c>
      <c r="E1928">
        <v>99</v>
      </c>
      <c r="F1928">
        <v>29.2</v>
      </c>
      <c r="G1928">
        <v>29.41</v>
      </c>
      <c r="H1928">
        <v>16.64</v>
      </c>
      <c r="I1928">
        <v>0.33</v>
      </c>
      <c r="J1928">
        <v>6.8300000000000001E-3</v>
      </c>
      <c r="K1928">
        <v>1.0640000000000001E-3</v>
      </c>
      <c r="L1928">
        <v>3.7399999999999998E-3</v>
      </c>
      <c r="M1928">
        <v>1.02007</v>
      </c>
      <c r="N1928">
        <v>0.26</v>
      </c>
      <c r="R1928" s="1">
        <f t="shared" si="150"/>
        <v>66.644242424242421</v>
      </c>
      <c r="S1928" s="1">
        <f t="shared" si="151"/>
        <v>10.382060606060605</v>
      </c>
      <c r="T1928" s="1">
        <f t="shared" si="152"/>
        <v>36.493333333333332</v>
      </c>
      <c r="U1928" s="1">
        <f t="shared" si="153"/>
        <v>9953.4103030303031</v>
      </c>
      <c r="V1928" s="1">
        <f t="shared" si="154"/>
        <v>2536.969696969697</v>
      </c>
    </row>
    <row r="1929" spans="1:22" x14ac:dyDescent="0.2">
      <c r="A1929">
        <v>45156</v>
      </c>
      <c r="B1929">
        <v>4</v>
      </c>
      <c r="C1929">
        <v>869</v>
      </c>
      <c r="D1929">
        <v>53</v>
      </c>
      <c r="E1929">
        <v>99</v>
      </c>
      <c r="F1929">
        <v>29.16</v>
      </c>
      <c r="G1929">
        <v>29.38</v>
      </c>
      <c r="H1929">
        <v>17.242000000000001</v>
      </c>
      <c r="I1929">
        <v>0.32</v>
      </c>
      <c r="J1929">
        <v>6.7999999999999996E-3</v>
      </c>
      <c r="K1929">
        <v>9.7428571428571432E-4</v>
      </c>
      <c r="L1929">
        <v>3.5899999999999999E-3</v>
      </c>
      <c r="M1929">
        <v>1.01892</v>
      </c>
      <c r="N1929">
        <v>0.27</v>
      </c>
      <c r="R1929" s="1">
        <f t="shared" si="150"/>
        <v>68.424999999999997</v>
      </c>
      <c r="S1929" s="1">
        <f t="shared" si="151"/>
        <v>9.8037500000000009</v>
      </c>
      <c r="T1929" s="1">
        <f t="shared" si="152"/>
        <v>36.124375000000001</v>
      </c>
      <c r="U1929" s="1">
        <f t="shared" si="153"/>
        <v>10252.8825</v>
      </c>
      <c r="V1929" s="1">
        <f t="shared" si="154"/>
        <v>2716.875</v>
      </c>
    </row>
    <row r="1930" spans="1:22" x14ac:dyDescent="0.2">
      <c r="A1930">
        <v>45157</v>
      </c>
      <c r="B1930">
        <v>4</v>
      </c>
      <c r="C1930">
        <v>869</v>
      </c>
      <c r="D1930">
        <v>53</v>
      </c>
      <c r="E1930">
        <v>99</v>
      </c>
      <c r="F1930">
        <v>29.16</v>
      </c>
      <c r="G1930">
        <v>29.38</v>
      </c>
      <c r="H1930">
        <v>16.518999999999998</v>
      </c>
      <c r="I1930">
        <v>0.32</v>
      </c>
      <c r="J1930">
        <v>6.8500000000000002E-3</v>
      </c>
      <c r="K1930">
        <v>9.7428571428571432E-4</v>
      </c>
      <c r="L1930">
        <v>3.5899999999999999E-3</v>
      </c>
      <c r="M1930">
        <v>1.01892</v>
      </c>
      <c r="N1930">
        <v>0.26</v>
      </c>
      <c r="R1930" s="1">
        <f t="shared" si="150"/>
        <v>68.928125000000009</v>
      </c>
      <c r="S1930" s="1">
        <f t="shared" si="151"/>
        <v>9.8037500000000009</v>
      </c>
      <c r="T1930" s="1">
        <f t="shared" si="152"/>
        <v>36.124375000000001</v>
      </c>
      <c r="U1930" s="1">
        <f t="shared" si="153"/>
        <v>10252.8825</v>
      </c>
      <c r="V1930" s="1">
        <f t="shared" si="154"/>
        <v>2616.25</v>
      </c>
    </row>
    <row r="1931" spans="1:22" x14ac:dyDescent="0.2">
      <c r="A1931">
        <v>45158</v>
      </c>
      <c r="B1931">
        <v>4</v>
      </c>
      <c r="C1931">
        <v>870</v>
      </c>
      <c r="D1931">
        <v>53</v>
      </c>
      <c r="E1931">
        <v>99</v>
      </c>
      <c r="F1931">
        <v>29.2</v>
      </c>
      <c r="G1931">
        <v>29.41</v>
      </c>
      <c r="H1931">
        <v>16.518999999999998</v>
      </c>
      <c r="I1931">
        <v>0.33</v>
      </c>
      <c r="J1931">
        <v>6.8999999999999999E-3</v>
      </c>
      <c r="K1931">
        <v>9.7428571428571432E-4</v>
      </c>
      <c r="L1931">
        <v>3.5999999999999999E-3</v>
      </c>
      <c r="M1931">
        <v>1.0200899999999999</v>
      </c>
      <c r="N1931">
        <v>0.26</v>
      </c>
      <c r="R1931" s="1">
        <f t="shared" si="150"/>
        <v>67.327272727272728</v>
      </c>
      <c r="S1931" s="1">
        <f t="shared" si="151"/>
        <v>9.5066666666666659</v>
      </c>
      <c r="T1931" s="1">
        <f t="shared" si="152"/>
        <v>35.127272727272725</v>
      </c>
      <c r="U1931" s="1">
        <f t="shared" si="153"/>
        <v>9953.6054545454535</v>
      </c>
      <c r="V1931" s="1">
        <f t="shared" si="154"/>
        <v>2536.969696969697</v>
      </c>
    </row>
    <row r="1932" spans="1:22" x14ac:dyDescent="0.2">
      <c r="A1932">
        <v>45161</v>
      </c>
      <c r="B1932">
        <v>4</v>
      </c>
      <c r="C1932">
        <v>870</v>
      </c>
      <c r="D1932">
        <v>53</v>
      </c>
      <c r="E1932">
        <v>99</v>
      </c>
      <c r="F1932">
        <v>29.2</v>
      </c>
      <c r="G1932">
        <v>29.41</v>
      </c>
      <c r="H1932">
        <v>16.934000000000001</v>
      </c>
      <c r="I1932">
        <v>0.33</v>
      </c>
      <c r="J1932">
        <v>6.7600000000000004E-3</v>
      </c>
      <c r="K1932">
        <v>1.0240000000000002E-3</v>
      </c>
      <c r="L1932">
        <v>3.5999999999999999E-3</v>
      </c>
      <c r="M1932">
        <v>1.0201</v>
      </c>
      <c r="N1932">
        <v>0.26</v>
      </c>
      <c r="R1932" s="1">
        <f t="shared" si="150"/>
        <v>65.961212121212114</v>
      </c>
      <c r="S1932" s="1">
        <f t="shared" si="151"/>
        <v>9.9917575757575765</v>
      </c>
      <c r="T1932" s="1">
        <f t="shared" si="152"/>
        <v>35.127272727272725</v>
      </c>
      <c r="U1932" s="1">
        <f t="shared" si="153"/>
        <v>9953.7030303030315</v>
      </c>
      <c r="V1932" s="1">
        <f t="shared" si="154"/>
        <v>2536.969696969697</v>
      </c>
    </row>
    <row r="1933" spans="1:22" x14ac:dyDescent="0.2">
      <c r="A1933">
        <v>45165</v>
      </c>
      <c r="B1933">
        <v>4</v>
      </c>
      <c r="C1933">
        <v>868</v>
      </c>
      <c r="D1933">
        <v>53</v>
      </c>
      <c r="E1933">
        <v>99</v>
      </c>
      <c r="F1933">
        <v>29.13</v>
      </c>
      <c r="G1933">
        <v>29.34</v>
      </c>
      <c r="H1933">
        <v>17.594999999999999</v>
      </c>
      <c r="I1933">
        <v>0.32</v>
      </c>
      <c r="J1933">
        <v>6.7000000000000002E-3</v>
      </c>
      <c r="K1933">
        <v>1.1526666666666666E-3</v>
      </c>
      <c r="L1933">
        <v>3.5899999999999999E-3</v>
      </c>
      <c r="M1933">
        <v>1.01776</v>
      </c>
      <c r="N1933">
        <v>0.27</v>
      </c>
      <c r="R1933" s="1">
        <f t="shared" si="150"/>
        <v>67.418750000000003</v>
      </c>
      <c r="S1933" s="1">
        <f t="shared" si="151"/>
        <v>11.598708333333333</v>
      </c>
      <c r="T1933" s="1">
        <f t="shared" si="152"/>
        <v>36.124375000000001</v>
      </c>
      <c r="U1933" s="1">
        <f t="shared" si="153"/>
        <v>10241.209999999999</v>
      </c>
      <c r="V1933" s="1">
        <f t="shared" si="154"/>
        <v>2716.875</v>
      </c>
    </row>
    <row r="1934" spans="1:22" x14ac:dyDescent="0.2">
      <c r="A1934">
        <v>45166</v>
      </c>
      <c r="B1934">
        <v>4</v>
      </c>
      <c r="C1934">
        <v>869</v>
      </c>
      <c r="D1934">
        <v>53</v>
      </c>
      <c r="E1934">
        <v>99</v>
      </c>
      <c r="F1934">
        <v>29.16</v>
      </c>
      <c r="G1934">
        <v>29.38</v>
      </c>
      <c r="H1934">
        <v>17.295999999999999</v>
      </c>
      <c r="I1934">
        <v>0.32</v>
      </c>
      <c r="J1934">
        <v>6.7099999999999998E-3</v>
      </c>
      <c r="K1934">
        <v>1.1526666666666666E-3</v>
      </c>
      <c r="L1934">
        <v>3.5899999999999999E-3</v>
      </c>
      <c r="M1934">
        <v>1.0189299999999999</v>
      </c>
      <c r="N1934">
        <v>0.27</v>
      </c>
      <c r="R1934" s="1">
        <f t="shared" si="150"/>
        <v>67.519374999999997</v>
      </c>
      <c r="S1934" s="1">
        <f t="shared" si="151"/>
        <v>11.598708333333333</v>
      </c>
      <c r="T1934" s="1">
        <f t="shared" si="152"/>
        <v>36.124375000000001</v>
      </c>
      <c r="U1934" s="1">
        <f t="shared" si="153"/>
        <v>10252.983124999999</v>
      </c>
      <c r="V1934" s="1">
        <f t="shared" si="154"/>
        <v>2716.875</v>
      </c>
    </row>
    <row r="1935" spans="1:22" x14ac:dyDescent="0.2">
      <c r="A1935">
        <v>45169</v>
      </c>
      <c r="B1935">
        <v>4</v>
      </c>
      <c r="C1935">
        <v>868</v>
      </c>
      <c r="D1935">
        <v>53</v>
      </c>
      <c r="E1935">
        <v>99</v>
      </c>
      <c r="F1935">
        <v>29.13</v>
      </c>
      <c r="G1935">
        <v>29.32</v>
      </c>
      <c r="H1935">
        <v>17.739999999999998</v>
      </c>
      <c r="I1935">
        <v>0.33</v>
      </c>
      <c r="J1935">
        <v>6.7400000000000003E-3</v>
      </c>
      <c r="K1935">
        <v>1.1440000000000001E-3</v>
      </c>
      <c r="L1935">
        <v>3.5899999999999999E-3</v>
      </c>
      <c r="M1935">
        <v>1.02155</v>
      </c>
      <c r="N1935">
        <v>0.28000000000000003</v>
      </c>
      <c r="R1935" s="1">
        <f t="shared" si="150"/>
        <v>65.766060606060606</v>
      </c>
      <c r="S1935" s="1">
        <f t="shared" si="151"/>
        <v>11.162666666666667</v>
      </c>
      <c r="T1935" s="1">
        <f t="shared" si="152"/>
        <v>35.029696969696971</v>
      </c>
      <c r="U1935" s="1">
        <f t="shared" si="153"/>
        <v>9967.8515151515148</v>
      </c>
      <c r="V1935" s="1">
        <f t="shared" si="154"/>
        <v>2732.121212121212</v>
      </c>
    </row>
    <row r="1936" spans="1:22" x14ac:dyDescent="0.2">
      <c r="A1936">
        <v>45174</v>
      </c>
      <c r="B1936">
        <v>4</v>
      </c>
      <c r="C1936">
        <v>869</v>
      </c>
      <c r="D1936">
        <v>53</v>
      </c>
      <c r="E1936">
        <v>99</v>
      </c>
      <c r="F1936">
        <v>29.16</v>
      </c>
      <c r="G1936">
        <v>29.36</v>
      </c>
      <c r="H1936">
        <v>17.216999999999999</v>
      </c>
      <c r="I1936">
        <v>0.33</v>
      </c>
      <c r="J1936">
        <v>6.7000000000000002E-3</v>
      </c>
      <c r="K1936">
        <v>1.2786666666666667E-3</v>
      </c>
      <c r="L1936">
        <v>3.5899999999999999E-3</v>
      </c>
      <c r="M1936">
        <v>1.0227299999999999</v>
      </c>
      <c r="N1936">
        <v>0.27</v>
      </c>
      <c r="R1936" s="1">
        <f t="shared" si="150"/>
        <v>65.375757575757575</v>
      </c>
      <c r="S1936" s="1">
        <f t="shared" si="151"/>
        <v>12.476686868686867</v>
      </c>
      <c r="T1936" s="1">
        <f t="shared" si="152"/>
        <v>35.029696969696971</v>
      </c>
      <c r="U1936" s="1">
        <f t="shared" si="153"/>
        <v>9979.3654545454519</v>
      </c>
      <c r="V1936" s="1">
        <f t="shared" si="154"/>
        <v>2634.5454545454545</v>
      </c>
    </row>
    <row r="1937" spans="1:22" x14ac:dyDescent="0.2">
      <c r="A1937">
        <v>45175</v>
      </c>
      <c r="B1937">
        <v>4</v>
      </c>
      <c r="C1937">
        <v>868</v>
      </c>
      <c r="D1937">
        <v>53</v>
      </c>
      <c r="E1937">
        <v>99</v>
      </c>
      <c r="F1937">
        <v>29.13</v>
      </c>
      <c r="G1937">
        <v>29.32</v>
      </c>
      <c r="H1937">
        <v>17.045000000000002</v>
      </c>
      <c r="I1937">
        <v>0.33</v>
      </c>
      <c r="J1937">
        <v>6.6699999999999997E-3</v>
      </c>
      <c r="K1937">
        <v>1.3218749999999999E-3</v>
      </c>
      <c r="L1937">
        <v>3.5899999999999999E-3</v>
      </c>
      <c r="M1937">
        <v>1.02155</v>
      </c>
      <c r="N1937">
        <v>0.27</v>
      </c>
      <c r="R1937" s="1">
        <f t="shared" si="150"/>
        <v>65.083030303030299</v>
      </c>
      <c r="S1937" s="1">
        <f t="shared" si="151"/>
        <v>12.898295454545455</v>
      </c>
      <c r="T1937" s="1">
        <f t="shared" si="152"/>
        <v>35.029696969696971</v>
      </c>
      <c r="U1937" s="1">
        <f t="shared" si="153"/>
        <v>9967.8515151515148</v>
      </c>
      <c r="V1937" s="1">
        <f t="shared" si="154"/>
        <v>2634.5454545454545</v>
      </c>
    </row>
    <row r="1938" spans="1:22" x14ac:dyDescent="0.2">
      <c r="A1938">
        <v>45179</v>
      </c>
      <c r="B1938">
        <v>4</v>
      </c>
      <c r="C1938">
        <v>869</v>
      </c>
      <c r="D1938">
        <v>53</v>
      </c>
      <c r="E1938">
        <v>99</v>
      </c>
      <c r="F1938">
        <v>29.16</v>
      </c>
      <c r="G1938">
        <v>29.36</v>
      </c>
      <c r="H1938">
        <v>17.890999999999998</v>
      </c>
      <c r="I1938">
        <v>0.33</v>
      </c>
      <c r="J1938">
        <v>6.7299999999999999E-3</v>
      </c>
      <c r="K1938">
        <v>1.3218749999999999E-3</v>
      </c>
      <c r="L1938">
        <v>3.7399999999999998E-3</v>
      </c>
      <c r="M1938">
        <v>1.0226999999999999</v>
      </c>
      <c r="N1938">
        <v>0.28000000000000003</v>
      </c>
      <c r="R1938" s="1">
        <f t="shared" si="150"/>
        <v>65.668484848484837</v>
      </c>
      <c r="S1938" s="1">
        <f t="shared" si="151"/>
        <v>12.898295454545455</v>
      </c>
      <c r="T1938" s="1">
        <f t="shared" si="152"/>
        <v>36.493333333333332</v>
      </c>
      <c r="U1938" s="1">
        <f t="shared" si="153"/>
        <v>9979.0727272727254</v>
      </c>
      <c r="V1938" s="1">
        <f t="shared" si="154"/>
        <v>2732.121212121212</v>
      </c>
    </row>
    <row r="1939" spans="1:22" x14ac:dyDescent="0.2">
      <c r="A1939">
        <v>45183</v>
      </c>
      <c r="B1939">
        <v>4</v>
      </c>
      <c r="C1939">
        <v>869</v>
      </c>
      <c r="D1939">
        <v>53</v>
      </c>
      <c r="E1939">
        <v>99</v>
      </c>
      <c r="F1939">
        <v>29.16</v>
      </c>
      <c r="G1939">
        <v>29.36</v>
      </c>
      <c r="H1939">
        <v>17.486999999999998</v>
      </c>
      <c r="I1939">
        <v>0.33</v>
      </c>
      <c r="J1939">
        <v>6.7499999999999999E-3</v>
      </c>
      <c r="K1939">
        <v>1.1946666666666668E-3</v>
      </c>
      <c r="L1939">
        <v>3.5899999999999999E-3</v>
      </c>
      <c r="M1939">
        <v>1.0227200000000001</v>
      </c>
      <c r="N1939">
        <v>0.27</v>
      </c>
      <c r="R1939" s="1">
        <f t="shared" si="150"/>
        <v>65.86363636363636</v>
      </c>
      <c r="S1939" s="1">
        <f t="shared" si="151"/>
        <v>11.657050505050506</v>
      </c>
      <c r="T1939" s="1">
        <f t="shared" si="152"/>
        <v>35.029696969696971</v>
      </c>
      <c r="U1939" s="1">
        <f t="shared" si="153"/>
        <v>9979.2678787878795</v>
      </c>
      <c r="V1939" s="1">
        <f t="shared" si="154"/>
        <v>2634.5454545454545</v>
      </c>
    </row>
    <row r="1940" spans="1:22" x14ac:dyDescent="0.2">
      <c r="A1940">
        <v>45186</v>
      </c>
      <c r="B1940">
        <v>4</v>
      </c>
      <c r="C1940">
        <v>869</v>
      </c>
      <c r="D1940">
        <v>53</v>
      </c>
      <c r="E1940">
        <v>99</v>
      </c>
      <c r="F1940">
        <v>29.16</v>
      </c>
      <c r="G1940">
        <v>29.36</v>
      </c>
      <c r="H1940">
        <v>17.632999999999999</v>
      </c>
      <c r="I1940">
        <v>0.33</v>
      </c>
      <c r="J1940">
        <v>6.7000000000000002E-3</v>
      </c>
      <c r="K1940">
        <v>1.1946666666666668E-3</v>
      </c>
      <c r="L1940">
        <v>3.4499999999999999E-3</v>
      </c>
      <c r="M1940">
        <v>1.02275</v>
      </c>
      <c r="N1940">
        <v>0.27</v>
      </c>
      <c r="R1940" s="1">
        <f t="shared" si="150"/>
        <v>65.375757575757575</v>
      </c>
      <c r="S1940" s="1">
        <f t="shared" si="151"/>
        <v>11.657050505050506</v>
      </c>
      <c r="T1940" s="1">
        <f t="shared" si="152"/>
        <v>33.663636363636364</v>
      </c>
      <c r="U1940" s="1">
        <f t="shared" si="153"/>
        <v>9979.560606060606</v>
      </c>
      <c r="V1940" s="1">
        <f t="shared" si="154"/>
        <v>2634.5454545454545</v>
      </c>
    </row>
    <row r="1941" spans="1:22" x14ac:dyDescent="0.2">
      <c r="A1941">
        <v>45187</v>
      </c>
      <c r="B1941">
        <v>4</v>
      </c>
      <c r="C1941">
        <v>870</v>
      </c>
      <c r="D1941">
        <v>53</v>
      </c>
      <c r="E1941">
        <v>99</v>
      </c>
      <c r="F1941">
        <v>29.2</v>
      </c>
      <c r="G1941">
        <v>29.39</v>
      </c>
      <c r="H1941">
        <v>17.411000000000001</v>
      </c>
      <c r="I1941">
        <v>0.33</v>
      </c>
      <c r="J1941">
        <v>6.7799999999999996E-3</v>
      </c>
      <c r="K1941">
        <v>1.1946666666666668E-3</v>
      </c>
      <c r="L1941">
        <v>3.4499999999999999E-3</v>
      </c>
      <c r="M1941">
        <v>1.0239199999999999</v>
      </c>
      <c r="N1941">
        <v>0.27</v>
      </c>
      <c r="R1941" s="1">
        <f t="shared" si="150"/>
        <v>66.156363636363636</v>
      </c>
      <c r="S1941" s="1">
        <f t="shared" si="151"/>
        <v>11.657050505050506</v>
      </c>
      <c r="T1941" s="1">
        <f t="shared" si="152"/>
        <v>33.663636363636364</v>
      </c>
      <c r="U1941" s="1">
        <f t="shared" si="153"/>
        <v>9990.9769696969688</v>
      </c>
      <c r="V1941" s="1">
        <f t="shared" si="154"/>
        <v>2634.5454545454545</v>
      </c>
    </row>
    <row r="1942" spans="1:22" x14ac:dyDescent="0.2">
      <c r="A1942">
        <v>45190</v>
      </c>
      <c r="B1942">
        <v>4</v>
      </c>
      <c r="C1942">
        <v>870</v>
      </c>
      <c r="D1942">
        <v>53</v>
      </c>
      <c r="E1942">
        <v>99</v>
      </c>
      <c r="F1942">
        <v>29.2</v>
      </c>
      <c r="G1942">
        <v>29.39</v>
      </c>
      <c r="H1942">
        <v>18.338000000000001</v>
      </c>
      <c r="I1942">
        <v>0.33</v>
      </c>
      <c r="J1942">
        <v>6.7099999999999998E-3</v>
      </c>
      <c r="K1942">
        <v>1.2413333333333334E-3</v>
      </c>
      <c r="L1942">
        <v>3.4499999999999999E-3</v>
      </c>
      <c r="M1942">
        <v>1.02393</v>
      </c>
      <c r="N1942">
        <v>0.28999999999999998</v>
      </c>
      <c r="R1942" s="1">
        <f t="shared" si="150"/>
        <v>65.473333333333329</v>
      </c>
      <c r="S1942" s="1">
        <f t="shared" si="151"/>
        <v>12.112404040404041</v>
      </c>
      <c r="T1942" s="1">
        <f t="shared" si="152"/>
        <v>33.663636363636364</v>
      </c>
      <c r="U1942" s="1">
        <f t="shared" si="153"/>
        <v>9991.0745454545449</v>
      </c>
      <c r="V1942" s="1">
        <f t="shared" si="154"/>
        <v>2829.6969696969695</v>
      </c>
    </row>
    <row r="1943" spans="1:22" x14ac:dyDescent="0.2">
      <c r="A1943">
        <v>45193</v>
      </c>
      <c r="B1943">
        <v>4</v>
      </c>
      <c r="C1943">
        <v>870</v>
      </c>
      <c r="D1943">
        <v>53</v>
      </c>
      <c r="E1943">
        <v>99</v>
      </c>
      <c r="F1943">
        <v>29.2</v>
      </c>
      <c r="G1943">
        <v>29.38</v>
      </c>
      <c r="H1943">
        <v>17.562000000000001</v>
      </c>
      <c r="I1943">
        <v>0.33</v>
      </c>
      <c r="J1943">
        <v>6.7299999999999999E-3</v>
      </c>
      <c r="K1943">
        <v>1.2413333333333334E-3</v>
      </c>
      <c r="L1943">
        <v>3.4499999999999999E-3</v>
      </c>
      <c r="M1943">
        <v>1.02582</v>
      </c>
      <c r="N1943">
        <v>0.27</v>
      </c>
      <c r="R1943" s="1">
        <f t="shared" si="150"/>
        <v>65.668484848484837</v>
      </c>
      <c r="S1943" s="1">
        <f t="shared" si="151"/>
        <v>12.112404040404041</v>
      </c>
      <c r="T1943" s="1">
        <f t="shared" si="152"/>
        <v>33.663636363636364</v>
      </c>
      <c r="U1943" s="1">
        <f t="shared" si="153"/>
        <v>10009.516363636361</v>
      </c>
      <c r="V1943" s="1">
        <f t="shared" si="154"/>
        <v>2634.5454545454545</v>
      </c>
    </row>
    <row r="1944" spans="1:22" x14ac:dyDescent="0.2">
      <c r="A1944">
        <v>45194</v>
      </c>
      <c r="B1944">
        <v>4</v>
      </c>
      <c r="C1944">
        <v>869</v>
      </c>
      <c r="D1944">
        <v>53</v>
      </c>
      <c r="E1944">
        <v>99</v>
      </c>
      <c r="F1944">
        <v>29.16</v>
      </c>
      <c r="G1944">
        <v>29.36</v>
      </c>
      <c r="H1944">
        <v>16.971</v>
      </c>
      <c r="I1944">
        <v>0.33</v>
      </c>
      <c r="J1944">
        <v>6.7499999999999999E-3</v>
      </c>
      <c r="K1944">
        <v>1.2786666666666667E-3</v>
      </c>
      <c r="L1944">
        <v>3.4499999999999999E-3</v>
      </c>
      <c r="M1944">
        <v>1.02275</v>
      </c>
      <c r="N1944">
        <v>0.26</v>
      </c>
      <c r="R1944" s="1">
        <f t="shared" si="150"/>
        <v>65.86363636363636</v>
      </c>
      <c r="S1944" s="1">
        <f t="shared" si="151"/>
        <v>12.476686868686867</v>
      </c>
      <c r="T1944" s="1">
        <f t="shared" si="152"/>
        <v>33.663636363636364</v>
      </c>
      <c r="U1944" s="1">
        <f t="shared" si="153"/>
        <v>9979.560606060606</v>
      </c>
      <c r="V1944" s="1">
        <f t="shared" si="154"/>
        <v>2536.969696969697</v>
      </c>
    </row>
    <row r="1945" spans="1:22" x14ac:dyDescent="0.2">
      <c r="A1945">
        <v>45198</v>
      </c>
      <c r="B1945">
        <v>4</v>
      </c>
      <c r="C1945">
        <v>869</v>
      </c>
      <c r="D1945">
        <v>53</v>
      </c>
      <c r="E1945">
        <v>99</v>
      </c>
      <c r="F1945">
        <v>29.16</v>
      </c>
      <c r="G1945">
        <v>29.3</v>
      </c>
      <c r="H1945">
        <v>17.216999999999999</v>
      </c>
      <c r="I1945">
        <v>0.32</v>
      </c>
      <c r="J1945">
        <v>6.6400000000000001E-3</v>
      </c>
      <c r="K1945">
        <v>1.24E-3</v>
      </c>
      <c r="L1945">
        <v>3.7299999999999998E-3</v>
      </c>
      <c r="M1945">
        <v>1.0183500000000001</v>
      </c>
      <c r="N1945">
        <v>0.27</v>
      </c>
      <c r="R1945" s="1">
        <f t="shared" si="150"/>
        <v>66.814999999999998</v>
      </c>
      <c r="S1945" s="1">
        <f t="shared" si="151"/>
        <v>12.477499999999999</v>
      </c>
      <c r="T1945" s="1">
        <f t="shared" si="152"/>
        <v>37.533124999999998</v>
      </c>
      <c r="U1945" s="1">
        <f t="shared" si="153"/>
        <v>10247.146875</v>
      </c>
      <c r="V1945" s="1">
        <f t="shared" si="154"/>
        <v>2716.875</v>
      </c>
    </row>
    <row r="1946" spans="1:22" x14ac:dyDescent="0.2">
      <c r="A1946">
        <v>45199</v>
      </c>
      <c r="B1946">
        <v>4</v>
      </c>
      <c r="C1946">
        <v>870</v>
      </c>
      <c r="D1946">
        <v>53</v>
      </c>
      <c r="E1946">
        <v>99</v>
      </c>
      <c r="F1946">
        <v>29.2</v>
      </c>
      <c r="G1946">
        <v>29.35</v>
      </c>
      <c r="H1946">
        <v>17.216999999999999</v>
      </c>
      <c r="I1946">
        <v>0.32</v>
      </c>
      <c r="J1946">
        <v>6.7000000000000002E-3</v>
      </c>
      <c r="K1946">
        <v>1.24E-3</v>
      </c>
      <c r="L1946">
        <v>3.7299999999999998E-3</v>
      </c>
      <c r="M1946">
        <v>1.01573</v>
      </c>
      <c r="N1946">
        <v>0.27</v>
      </c>
      <c r="R1946" s="1">
        <f t="shared" si="150"/>
        <v>67.418750000000003</v>
      </c>
      <c r="S1946" s="1">
        <f t="shared" si="151"/>
        <v>12.477499999999999</v>
      </c>
      <c r="T1946" s="1">
        <f t="shared" si="152"/>
        <v>37.533124999999998</v>
      </c>
      <c r="U1946" s="1">
        <f t="shared" si="153"/>
        <v>10220.783125</v>
      </c>
      <c r="V1946" s="1">
        <f t="shared" si="154"/>
        <v>2716.875</v>
      </c>
    </row>
    <row r="1947" spans="1:22" x14ac:dyDescent="0.2">
      <c r="A1947">
        <v>45202</v>
      </c>
      <c r="B1947">
        <v>4</v>
      </c>
      <c r="C1947">
        <v>869</v>
      </c>
      <c r="D1947">
        <v>53</v>
      </c>
      <c r="E1947">
        <v>99</v>
      </c>
      <c r="F1947">
        <v>29.16</v>
      </c>
      <c r="G1947">
        <v>29.31</v>
      </c>
      <c r="H1947">
        <v>17.908999999999999</v>
      </c>
      <c r="I1947">
        <v>0.32</v>
      </c>
      <c r="J1947">
        <v>6.6499999999999997E-3</v>
      </c>
      <c r="K1947">
        <v>1.24E-3</v>
      </c>
      <c r="L1947">
        <v>4.0200000000000001E-3</v>
      </c>
      <c r="M1947">
        <v>1.0145200000000001</v>
      </c>
      <c r="N1947">
        <v>0.28000000000000003</v>
      </c>
      <c r="R1947" s="1">
        <f t="shared" si="150"/>
        <v>66.915624999999991</v>
      </c>
      <c r="S1947" s="1">
        <f t="shared" si="151"/>
        <v>12.477499999999999</v>
      </c>
      <c r="T1947" s="1">
        <f t="shared" si="152"/>
        <v>40.451250000000002</v>
      </c>
      <c r="U1947" s="1">
        <f t="shared" si="153"/>
        <v>10208.607500000002</v>
      </c>
      <c r="V1947" s="1">
        <f t="shared" si="154"/>
        <v>2817.5000000000005</v>
      </c>
    </row>
    <row r="1948" spans="1:22" x14ac:dyDescent="0.2">
      <c r="A1948">
        <v>45203</v>
      </c>
      <c r="B1948">
        <v>4</v>
      </c>
      <c r="C1948">
        <v>871</v>
      </c>
      <c r="D1948">
        <v>53</v>
      </c>
      <c r="E1948">
        <v>99</v>
      </c>
      <c r="F1948">
        <v>29.23</v>
      </c>
      <c r="G1948">
        <v>29.38</v>
      </c>
      <c r="H1948">
        <v>17.544</v>
      </c>
      <c r="I1948">
        <v>0.32</v>
      </c>
      <c r="J1948">
        <v>6.6600000000000001E-3</v>
      </c>
      <c r="K1948">
        <v>1.24E-3</v>
      </c>
      <c r="L1948">
        <v>4.0299999999999997E-3</v>
      </c>
      <c r="M1948">
        <v>1.01685</v>
      </c>
      <c r="N1948">
        <v>0.27</v>
      </c>
      <c r="R1948" s="1">
        <f t="shared" si="150"/>
        <v>67.016249999999999</v>
      </c>
      <c r="S1948" s="1">
        <f t="shared" si="151"/>
        <v>12.477499999999999</v>
      </c>
      <c r="T1948" s="1">
        <f t="shared" si="152"/>
        <v>40.551874999999995</v>
      </c>
      <c r="U1948" s="1">
        <f t="shared" si="153"/>
        <v>10232.053125</v>
      </c>
      <c r="V1948" s="1">
        <f t="shared" si="154"/>
        <v>2716.875</v>
      </c>
    </row>
    <row r="1949" spans="1:22" x14ac:dyDescent="0.2">
      <c r="A1949">
        <v>45207</v>
      </c>
      <c r="B1949">
        <v>4</v>
      </c>
      <c r="C1949">
        <v>870</v>
      </c>
      <c r="D1949">
        <v>53</v>
      </c>
      <c r="E1949">
        <v>99</v>
      </c>
      <c r="F1949">
        <v>29.2</v>
      </c>
      <c r="G1949">
        <v>29.33</v>
      </c>
      <c r="H1949">
        <v>17.699000000000002</v>
      </c>
      <c r="I1949">
        <v>0.33</v>
      </c>
      <c r="J1949">
        <v>6.7400000000000003E-3</v>
      </c>
      <c r="K1949">
        <v>1.24E-3</v>
      </c>
      <c r="L1949">
        <v>4.0200000000000001E-3</v>
      </c>
      <c r="M1949">
        <v>1.0194700000000001</v>
      </c>
      <c r="N1949">
        <v>0.28000000000000003</v>
      </c>
      <c r="R1949" s="1">
        <f t="shared" si="150"/>
        <v>65.766060606060606</v>
      </c>
      <c r="S1949" s="1">
        <f t="shared" si="151"/>
        <v>12.099393939393938</v>
      </c>
      <c r="T1949" s="1">
        <f t="shared" si="152"/>
        <v>39.225454545454539</v>
      </c>
      <c r="U1949" s="1">
        <f t="shared" si="153"/>
        <v>9947.5557575757575</v>
      </c>
      <c r="V1949" s="1">
        <f t="shared" si="154"/>
        <v>2732.121212121212</v>
      </c>
    </row>
    <row r="1950" spans="1:22" x14ac:dyDescent="0.2">
      <c r="A1950">
        <v>45209</v>
      </c>
      <c r="B1950">
        <v>4</v>
      </c>
      <c r="C1950">
        <v>869</v>
      </c>
      <c r="D1950">
        <v>53</v>
      </c>
      <c r="E1950">
        <v>99</v>
      </c>
      <c r="F1950">
        <v>29.16</v>
      </c>
      <c r="G1950">
        <v>29.31</v>
      </c>
      <c r="H1950">
        <v>17.236000000000001</v>
      </c>
      <c r="I1950">
        <v>0.32</v>
      </c>
      <c r="J1950">
        <v>6.7400000000000003E-3</v>
      </c>
      <c r="K1950">
        <v>1.24E-3</v>
      </c>
      <c r="L1950">
        <v>3.7299999999999998E-3</v>
      </c>
      <c r="M1950">
        <v>1.0145599999999999</v>
      </c>
      <c r="N1950">
        <v>0.27</v>
      </c>
      <c r="R1950" s="1">
        <f t="shared" si="150"/>
        <v>67.821250000000006</v>
      </c>
      <c r="S1950" s="1">
        <f t="shared" si="151"/>
        <v>12.477499999999999</v>
      </c>
      <c r="T1950" s="1">
        <f t="shared" si="152"/>
        <v>37.533124999999998</v>
      </c>
      <c r="U1950" s="1">
        <f t="shared" si="153"/>
        <v>10209.009999999998</v>
      </c>
      <c r="V1950" s="1">
        <f t="shared" si="154"/>
        <v>2716.875</v>
      </c>
    </row>
    <row r="1951" spans="1:22" x14ac:dyDescent="0.2">
      <c r="A1951">
        <v>45210</v>
      </c>
      <c r="B1951">
        <v>4</v>
      </c>
      <c r="C1951">
        <v>870</v>
      </c>
      <c r="D1951">
        <v>53</v>
      </c>
      <c r="E1951">
        <v>99</v>
      </c>
      <c r="F1951">
        <v>29.2</v>
      </c>
      <c r="G1951">
        <v>29.35</v>
      </c>
      <c r="H1951">
        <v>16.747</v>
      </c>
      <c r="I1951">
        <v>0.32</v>
      </c>
      <c r="J1951">
        <v>6.7999999999999996E-3</v>
      </c>
      <c r="K1951">
        <v>1.24E-3</v>
      </c>
      <c r="L1951">
        <v>3.7299999999999998E-3</v>
      </c>
      <c r="M1951">
        <v>1.01572</v>
      </c>
      <c r="N1951">
        <v>0.26</v>
      </c>
      <c r="R1951" s="1">
        <f t="shared" si="150"/>
        <v>68.424999999999997</v>
      </c>
      <c r="S1951" s="1">
        <f t="shared" si="151"/>
        <v>12.477499999999999</v>
      </c>
      <c r="T1951" s="1">
        <f t="shared" si="152"/>
        <v>37.533124999999998</v>
      </c>
      <c r="U1951" s="1">
        <f t="shared" si="153"/>
        <v>10220.682499999999</v>
      </c>
      <c r="V1951" s="1">
        <f t="shared" si="154"/>
        <v>2616.25</v>
      </c>
    </row>
    <row r="1952" spans="1:22" x14ac:dyDescent="0.2">
      <c r="A1952">
        <v>45213</v>
      </c>
      <c r="B1952">
        <v>4</v>
      </c>
      <c r="C1952">
        <v>869</v>
      </c>
      <c r="D1952">
        <v>53</v>
      </c>
      <c r="E1952">
        <v>99</v>
      </c>
      <c r="F1952">
        <v>29.16</v>
      </c>
      <c r="G1952">
        <v>29.31</v>
      </c>
      <c r="H1952">
        <v>17.393000000000001</v>
      </c>
      <c r="I1952">
        <v>0.32</v>
      </c>
      <c r="J1952">
        <v>6.7400000000000003E-3</v>
      </c>
      <c r="K1952">
        <v>1.24E-3</v>
      </c>
      <c r="L1952">
        <v>3.7299999999999998E-3</v>
      </c>
      <c r="M1952">
        <v>1.0145599999999999</v>
      </c>
      <c r="N1952">
        <v>0.27</v>
      </c>
      <c r="R1952" s="1">
        <f t="shared" si="150"/>
        <v>67.821250000000006</v>
      </c>
      <c r="S1952" s="1">
        <f t="shared" si="151"/>
        <v>12.477499999999999</v>
      </c>
      <c r="T1952" s="1">
        <f t="shared" si="152"/>
        <v>37.533124999999998</v>
      </c>
      <c r="U1952" s="1">
        <f t="shared" si="153"/>
        <v>10209.009999999998</v>
      </c>
      <c r="V1952" s="1">
        <f t="shared" si="154"/>
        <v>2716.875</v>
      </c>
    </row>
    <row r="1953" spans="1:22" x14ac:dyDescent="0.2">
      <c r="A1953">
        <v>45214</v>
      </c>
      <c r="B1953">
        <v>4</v>
      </c>
      <c r="C1953">
        <v>869</v>
      </c>
      <c r="D1953">
        <v>53</v>
      </c>
      <c r="E1953">
        <v>99</v>
      </c>
      <c r="F1953">
        <v>29.16</v>
      </c>
      <c r="G1953">
        <v>29.31</v>
      </c>
      <c r="H1953">
        <v>17.478000000000002</v>
      </c>
      <c r="I1953">
        <v>0.32</v>
      </c>
      <c r="J1953">
        <v>6.7400000000000003E-3</v>
      </c>
      <c r="K1953">
        <v>1.15E-3</v>
      </c>
      <c r="L1953">
        <v>3.7299999999999998E-3</v>
      </c>
      <c r="M1953">
        <v>1.0145599999999999</v>
      </c>
      <c r="N1953">
        <v>0.27</v>
      </c>
      <c r="R1953" s="1">
        <f t="shared" si="150"/>
        <v>67.821250000000006</v>
      </c>
      <c r="S1953" s="1">
        <f t="shared" si="151"/>
        <v>11.571874999999999</v>
      </c>
      <c r="T1953" s="1">
        <f t="shared" si="152"/>
        <v>37.533124999999998</v>
      </c>
      <c r="U1953" s="1">
        <f t="shared" si="153"/>
        <v>10209.009999999998</v>
      </c>
      <c r="V1953" s="1">
        <f t="shared" si="154"/>
        <v>2716.875</v>
      </c>
    </row>
    <row r="1954" spans="1:22" x14ac:dyDescent="0.2">
      <c r="A1954">
        <v>45215</v>
      </c>
      <c r="B1954">
        <v>4</v>
      </c>
      <c r="C1954">
        <v>870</v>
      </c>
      <c r="D1954">
        <v>53</v>
      </c>
      <c r="E1954">
        <v>99</v>
      </c>
      <c r="F1954">
        <v>29.2</v>
      </c>
      <c r="G1954">
        <v>29.35</v>
      </c>
      <c r="H1954">
        <v>18.431999999999999</v>
      </c>
      <c r="I1954">
        <v>0.32</v>
      </c>
      <c r="J1954">
        <v>6.7999999999999996E-3</v>
      </c>
      <c r="K1954">
        <v>1.24E-3</v>
      </c>
      <c r="L1954">
        <v>3.7299999999999998E-3</v>
      </c>
      <c r="M1954">
        <v>1.01572</v>
      </c>
      <c r="N1954">
        <v>0.28999999999999998</v>
      </c>
      <c r="R1954" s="1">
        <f t="shared" si="150"/>
        <v>68.424999999999997</v>
      </c>
      <c r="S1954" s="1">
        <f t="shared" si="151"/>
        <v>12.477499999999999</v>
      </c>
      <c r="T1954" s="1">
        <f t="shared" si="152"/>
        <v>37.533124999999998</v>
      </c>
      <c r="U1954" s="1">
        <f t="shared" si="153"/>
        <v>10220.682499999999</v>
      </c>
      <c r="V1954" s="1">
        <f t="shared" si="154"/>
        <v>2918.1249999999995</v>
      </c>
    </row>
    <row r="1955" spans="1:22" x14ac:dyDescent="0.2">
      <c r="A1955">
        <v>45216</v>
      </c>
      <c r="B1955">
        <v>4</v>
      </c>
      <c r="C1955">
        <v>870</v>
      </c>
      <c r="D1955">
        <v>53</v>
      </c>
      <c r="E1955">
        <v>99</v>
      </c>
      <c r="F1955">
        <v>29.2</v>
      </c>
      <c r="G1955">
        <v>29.35</v>
      </c>
      <c r="H1955">
        <v>18.431999999999999</v>
      </c>
      <c r="I1955">
        <v>0.32</v>
      </c>
      <c r="J1955">
        <v>6.8399999999999997E-3</v>
      </c>
      <c r="K1955">
        <v>1.24E-3</v>
      </c>
      <c r="L1955">
        <v>3.7299999999999998E-3</v>
      </c>
      <c r="M1955">
        <v>1.01572</v>
      </c>
      <c r="N1955">
        <v>0.28999999999999998</v>
      </c>
      <c r="R1955" s="1">
        <f t="shared" si="150"/>
        <v>68.827500000000001</v>
      </c>
      <c r="S1955" s="1">
        <f t="shared" si="151"/>
        <v>12.477499999999999</v>
      </c>
      <c r="T1955" s="1">
        <f t="shared" si="152"/>
        <v>37.533124999999998</v>
      </c>
      <c r="U1955" s="1">
        <f t="shared" si="153"/>
        <v>10220.682499999999</v>
      </c>
      <c r="V1955" s="1">
        <f t="shared" si="154"/>
        <v>2918.1249999999995</v>
      </c>
    </row>
    <row r="1956" spans="1:22" x14ac:dyDescent="0.2">
      <c r="A1956">
        <v>45217</v>
      </c>
      <c r="B1956">
        <v>4</v>
      </c>
      <c r="C1956">
        <v>870</v>
      </c>
      <c r="D1956">
        <v>53</v>
      </c>
      <c r="E1956">
        <v>99</v>
      </c>
      <c r="F1956">
        <v>29.2</v>
      </c>
      <c r="G1956">
        <v>29.35</v>
      </c>
      <c r="H1956">
        <v>17.094999999999999</v>
      </c>
      <c r="I1956">
        <v>0.32</v>
      </c>
      <c r="J1956">
        <v>6.7999999999999996E-3</v>
      </c>
      <c r="K1956">
        <v>1.24E-3</v>
      </c>
      <c r="L1956">
        <v>3.7299999999999998E-3</v>
      </c>
      <c r="M1956">
        <v>1.01572</v>
      </c>
      <c r="N1956">
        <v>0.27</v>
      </c>
      <c r="R1956" s="1">
        <f t="shared" si="150"/>
        <v>68.424999999999997</v>
      </c>
      <c r="S1956" s="1">
        <f t="shared" si="151"/>
        <v>12.477499999999999</v>
      </c>
      <c r="T1956" s="1">
        <f t="shared" si="152"/>
        <v>37.533124999999998</v>
      </c>
      <c r="U1956" s="1">
        <f t="shared" si="153"/>
        <v>10220.682499999999</v>
      </c>
      <c r="V1956" s="1">
        <f t="shared" si="154"/>
        <v>2716.875</v>
      </c>
    </row>
    <row r="1957" spans="1:22" x14ac:dyDescent="0.2">
      <c r="A1957">
        <v>45219</v>
      </c>
      <c r="B1957">
        <v>4</v>
      </c>
      <c r="C1957">
        <v>870</v>
      </c>
      <c r="D1957">
        <v>53</v>
      </c>
      <c r="E1957">
        <v>99</v>
      </c>
      <c r="F1957">
        <v>29.2</v>
      </c>
      <c r="G1957">
        <v>29.35</v>
      </c>
      <c r="H1957">
        <v>17.309000000000001</v>
      </c>
      <c r="I1957">
        <v>0.32</v>
      </c>
      <c r="J1957">
        <v>6.7999999999999996E-3</v>
      </c>
      <c r="K1957">
        <v>1.24E-3</v>
      </c>
      <c r="L1957">
        <v>3.7299999999999998E-3</v>
      </c>
      <c r="M1957">
        <v>1.01572</v>
      </c>
      <c r="N1957">
        <v>0.27</v>
      </c>
      <c r="R1957" s="1">
        <f t="shared" si="150"/>
        <v>68.424999999999997</v>
      </c>
      <c r="S1957" s="1">
        <f t="shared" si="151"/>
        <v>12.477499999999999</v>
      </c>
      <c r="T1957" s="1">
        <f t="shared" si="152"/>
        <v>37.533124999999998</v>
      </c>
      <c r="U1957" s="1">
        <f t="shared" si="153"/>
        <v>10220.682499999999</v>
      </c>
      <c r="V1957" s="1">
        <f t="shared" si="154"/>
        <v>2716.875</v>
      </c>
    </row>
    <row r="1958" spans="1:22" x14ac:dyDescent="0.2">
      <c r="A1958">
        <v>45220</v>
      </c>
      <c r="B1958">
        <v>4</v>
      </c>
      <c r="C1958">
        <v>869</v>
      </c>
      <c r="D1958">
        <v>53</v>
      </c>
      <c r="E1958">
        <v>99</v>
      </c>
      <c r="F1958">
        <v>29.16</v>
      </c>
      <c r="G1958">
        <v>29.29</v>
      </c>
      <c r="H1958">
        <v>16.545000000000002</v>
      </c>
      <c r="I1958">
        <v>0.32</v>
      </c>
      <c r="J1958">
        <v>6.7799999999999996E-3</v>
      </c>
      <c r="K1958">
        <v>1.24E-3</v>
      </c>
      <c r="L1958">
        <v>3.7299999999999998E-3</v>
      </c>
      <c r="M1958">
        <v>1.0183500000000001</v>
      </c>
      <c r="N1958">
        <v>0.26</v>
      </c>
      <c r="R1958" s="1">
        <f t="shared" si="150"/>
        <v>68.223749999999995</v>
      </c>
      <c r="S1958" s="1">
        <f t="shared" si="151"/>
        <v>12.477499999999999</v>
      </c>
      <c r="T1958" s="1">
        <f t="shared" si="152"/>
        <v>37.533124999999998</v>
      </c>
      <c r="U1958" s="1">
        <f t="shared" si="153"/>
        <v>10247.146875</v>
      </c>
      <c r="V1958" s="1">
        <f t="shared" si="154"/>
        <v>2616.25</v>
      </c>
    </row>
    <row r="1959" spans="1:22" x14ac:dyDescent="0.2">
      <c r="A1959">
        <v>45221</v>
      </c>
      <c r="B1959">
        <v>4</v>
      </c>
      <c r="C1959">
        <v>870</v>
      </c>
      <c r="D1959">
        <v>53</v>
      </c>
      <c r="E1959">
        <v>99</v>
      </c>
      <c r="F1959">
        <v>29.2</v>
      </c>
      <c r="G1959">
        <v>29.33</v>
      </c>
      <c r="H1959">
        <v>16.545000000000002</v>
      </c>
      <c r="I1959">
        <v>0.33</v>
      </c>
      <c r="J1959">
        <v>6.7400000000000003E-3</v>
      </c>
      <c r="K1959">
        <v>1.32E-3</v>
      </c>
      <c r="L1959">
        <v>3.7299999999999998E-3</v>
      </c>
      <c r="M1959">
        <v>1.01953</v>
      </c>
      <c r="N1959">
        <v>0.26</v>
      </c>
      <c r="R1959" s="1">
        <f t="shared" si="150"/>
        <v>65.766060606060606</v>
      </c>
      <c r="S1959" s="1">
        <f t="shared" si="151"/>
        <v>12.88</v>
      </c>
      <c r="T1959" s="1">
        <f t="shared" si="152"/>
        <v>36.395757575757571</v>
      </c>
      <c r="U1959" s="1">
        <f t="shared" si="153"/>
        <v>9948.1412121212106</v>
      </c>
      <c r="V1959" s="1">
        <f t="shared" si="154"/>
        <v>2536.969696969697</v>
      </c>
    </row>
    <row r="1960" spans="1:22" x14ac:dyDescent="0.2">
      <c r="A1960">
        <v>45223</v>
      </c>
      <c r="B1960">
        <v>4</v>
      </c>
      <c r="C1960">
        <v>871</v>
      </c>
      <c r="D1960">
        <v>53</v>
      </c>
      <c r="E1960">
        <v>99</v>
      </c>
      <c r="F1960">
        <v>29.23</v>
      </c>
      <c r="G1960">
        <v>29.36</v>
      </c>
      <c r="H1960">
        <v>16.869</v>
      </c>
      <c r="I1960">
        <v>0.33</v>
      </c>
      <c r="J1960">
        <v>6.7499999999999999E-3</v>
      </c>
      <c r="K1960">
        <v>1.33E-3</v>
      </c>
      <c r="L1960">
        <v>3.7399999999999998E-3</v>
      </c>
      <c r="M1960">
        <v>1.0206999999999999</v>
      </c>
      <c r="N1960">
        <v>0.26</v>
      </c>
      <c r="R1960" s="1">
        <f t="shared" si="150"/>
        <v>65.86363636363636</v>
      </c>
      <c r="S1960" s="1">
        <f t="shared" si="151"/>
        <v>12.977575757575757</v>
      </c>
      <c r="T1960" s="1">
        <f t="shared" si="152"/>
        <v>36.493333333333332</v>
      </c>
      <c r="U1960" s="1">
        <f t="shared" si="153"/>
        <v>9959.5575757575753</v>
      </c>
      <c r="V1960" s="1">
        <f t="shared" si="154"/>
        <v>2536.969696969697</v>
      </c>
    </row>
    <row r="1961" spans="1:22" x14ac:dyDescent="0.2">
      <c r="A1961">
        <v>45227</v>
      </c>
      <c r="B1961">
        <v>4</v>
      </c>
      <c r="C1961">
        <v>869</v>
      </c>
      <c r="D1961">
        <v>53</v>
      </c>
      <c r="E1961">
        <v>99</v>
      </c>
      <c r="F1961">
        <v>29.16</v>
      </c>
      <c r="G1961">
        <v>29.3</v>
      </c>
      <c r="H1961">
        <v>17.216999999999999</v>
      </c>
      <c r="I1961">
        <v>0.32</v>
      </c>
      <c r="J1961">
        <v>6.7400000000000003E-3</v>
      </c>
      <c r="K1961">
        <v>1.32E-3</v>
      </c>
      <c r="L1961">
        <v>3.7299999999999998E-3</v>
      </c>
      <c r="M1961">
        <v>1.0183500000000001</v>
      </c>
      <c r="N1961">
        <v>0.27</v>
      </c>
      <c r="R1961" s="1">
        <f t="shared" si="150"/>
        <v>67.821250000000006</v>
      </c>
      <c r="S1961" s="1">
        <f t="shared" si="151"/>
        <v>13.282500000000001</v>
      </c>
      <c r="T1961" s="1">
        <f t="shared" si="152"/>
        <v>37.533124999999998</v>
      </c>
      <c r="U1961" s="1">
        <f t="shared" si="153"/>
        <v>10247.146875</v>
      </c>
      <c r="V1961" s="1">
        <f t="shared" si="154"/>
        <v>2716.875</v>
      </c>
    </row>
    <row r="1962" spans="1:22" x14ac:dyDescent="0.2">
      <c r="A1962">
        <v>45228</v>
      </c>
      <c r="B1962">
        <v>4</v>
      </c>
      <c r="C1962">
        <v>870</v>
      </c>
      <c r="D1962">
        <v>53</v>
      </c>
      <c r="E1962">
        <v>99</v>
      </c>
      <c r="F1962">
        <v>29.2</v>
      </c>
      <c r="G1962">
        <v>29.33</v>
      </c>
      <c r="H1962">
        <v>17.295999999999999</v>
      </c>
      <c r="I1962">
        <v>0.33</v>
      </c>
      <c r="J1962">
        <v>6.79E-3</v>
      </c>
      <c r="K1962">
        <v>1.32E-3</v>
      </c>
      <c r="L1962">
        <v>3.7299999999999998E-3</v>
      </c>
      <c r="M1962">
        <v>1.01952</v>
      </c>
      <c r="N1962">
        <v>0.27</v>
      </c>
      <c r="R1962" s="1">
        <f t="shared" si="150"/>
        <v>66.25393939393939</v>
      </c>
      <c r="S1962" s="1">
        <f t="shared" si="151"/>
        <v>12.88</v>
      </c>
      <c r="T1962" s="1">
        <f t="shared" si="152"/>
        <v>36.395757575757571</v>
      </c>
      <c r="U1962" s="1">
        <f t="shared" si="153"/>
        <v>9948.0436363636363</v>
      </c>
      <c r="V1962" s="1">
        <f t="shared" si="154"/>
        <v>2634.5454545454545</v>
      </c>
    </row>
    <row r="1963" spans="1:22" x14ac:dyDescent="0.2">
      <c r="A1963">
        <v>45231</v>
      </c>
      <c r="B1963">
        <v>4</v>
      </c>
      <c r="C1963">
        <v>869</v>
      </c>
      <c r="D1963">
        <v>53</v>
      </c>
      <c r="E1963">
        <v>99</v>
      </c>
      <c r="F1963">
        <v>29.16</v>
      </c>
      <c r="G1963">
        <v>28.95</v>
      </c>
      <c r="H1963">
        <v>17.292999999999999</v>
      </c>
      <c r="I1963">
        <v>0.32</v>
      </c>
      <c r="J1963">
        <v>5.9300000000000004E-3</v>
      </c>
      <c r="K1963">
        <v>1.3928571428571427E-3</v>
      </c>
      <c r="L1963">
        <v>2.1199999999999999E-3</v>
      </c>
      <c r="M1963">
        <v>1.0084200000000001</v>
      </c>
      <c r="N1963">
        <v>0.27</v>
      </c>
      <c r="R1963" s="1">
        <f t="shared" si="150"/>
        <v>59.670624999999994</v>
      </c>
      <c r="S1963" s="1">
        <f t="shared" si="151"/>
        <v>14.015624999999998</v>
      </c>
      <c r="T1963" s="1">
        <f t="shared" si="152"/>
        <v>21.3325</v>
      </c>
      <c r="U1963" s="1">
        <f t="shared" si="153"/>
        <v>10147.226250000002</v>
      </c>
      <c r="V1963" s="1">
        <f t="shared" si="154"/>
        <v>2716.875</v>
      </c>
    </row>
    <row r="1964" spans="1:22" x14ac:dyDescent="0.2">
      <c r="A1964">
        <v>45232</v>
      </c>
      <c r="B1964">
        <v>4</v>
      </c>
      <c r="C1964">
        <v>869</v>
      </c>
      <c r="D1964">
        <v>53</v>
      </c>
      <c r="E1964">
        <v>99</v>
      </c>
      <c r="F1964">
        <v>29.16</v>
      </c>
      <c r="G1964">
        <v>29.17</v>
      </c>
      <c r="H1964">
        <v>17.312000000000001</v>
      </c>
      <c r="I1964">
        <v>0.32</v>
      </c>
      <c r="J1964">
        <v>6.2599999999999999E-3</v>
      </c>
      <c r="K1964">
        <v>1.4142857142857143E-3</v>
      </c>
      <c r="L1964">
        <v>2.14E-3</v>
      </c>
      <c r="M1964">
        <v>1.01186</v>
      </c>
      <c r="N1964">
        <v>0.27</v>
      </c>
      <c r="R1964" s="1">
        <f t="shared" si="150"/>
        <v>62.991250000000001</v>
      </c>
      <c r="S1964" s="1">
        <f t="shared" si="151"/>
        <v>14.231250000000001</v>
      </c>
      <c r="T1964" s="1">
        <f t="shared" si="152"/>
        <v>21.533750000000001</v>
      </c>
      <c r="U1964" s="1">
        <f t="shared" si="153"/>
        <v>10181.841249999999</v>
      </c>
      <c r="V1964" s="1">
        <f t="shared" si="154"/>
        <v>2716.875</v>
      </c>
    </row>
    <row r="1965" spans="1:22" x14ac:dyDescent="0.2">
      <c r="A1965">
        <v>45236</v>
      </c>
      <c r="B1965">
        <v>4</v>
      </c>
      <c r="C1965">
        <v>870</v>
      </c>
      <c r="D1965">
        <v>53</v>
      </c>
      <c r="E1965">
        <v>99</v>
      </c>
      <c r="F1965">
        <v>29.2</v>
      </c>
      <c r="G1965">
        <v>29.35</v>
      </c>
      <c r="H1965">
        <v>16.734000000000002</v>
      </c>
      <c r="I1965">
        <v>0.32</v>
      </c>
      <c r="J1965">
        <v>6.4900000000000001E-3</v>
      </c>
      <c r="K1965">
        <v>1.25E-3</v>
      </c>
      <c r="L1965">
        <v>2.4399999999999999E-3</v>
      </c>
      <c r="M1965">
        <v>1.01593</v>
      </c>
      <c r="N1965">
        <v>0.26</v>
      </c>
      <c r="R1965" s="1">
        <f t="shared" si="150"/>
        <v>65.305625000000006</v>
      </c>
      <c r="S1965" s="1">
        <f t="shared" si="151"/>
        <v>12.578125</v>
      </c>
      <c r="T1965" s="1">
        <f t="shared" si="152"/>
        <v>24.552499999999998</v>
      </c>
      <c r="U1965" s="1">
        <f t="shared" si="153"/>
        <v>10222.795625000001</v>
      </c>
      <c r="V1965" s="1">
        <f t="shared" si="154"/>
        <v>2616.25</v>
      </c>
    </row>
    <row r="1966" spans="1:22" x14ac:dyDescent="0.2">
      <c r="A1966">
        <v>45239</v>
      </c>
      <c r="B1966">
        <v>4</v>
      </c>
      <c r="C1966">
        <v>869</v>
      </c>
      <c r="D1966">
        <v>53</v>
      </c>
      <c r="E1966">
        <v>99</v>
      </c>
      <c r="F1966">
        <v>29.16</v>
      </c>
      <c r="G1966">
        <v>29.33</v>
      </c>
      <c r="H1966">
        <v>18.091999999999999</v>
      </c>
      <c r="I1966">
        <v>0.32</v>
      </c>
      <c r="J1966">
        <v>6.5599999999999999E-3</v>
      </c>
      <c r="K1966">
        <v>1.3066666666666667E-3</v>
      </c>
      <c r="L1966">
        <v>2.7299999999999998E-3</v>
      </c>
      <c r="M1966">
        <v>1.0128200000000001</v>
      </c>
      <c r="N1966">
        <v>0.28000000000000003</v>
      </c>
      <c r="R1966" s="1">
        <f t="shared" si="150"/>
        <v>66.010000000000005</v>
      </c>
      <c r="S1966" s="1">
        <f t="shared" si="151"/>
        <v>13.148333333333332</v>
      </c>
      <c r="T1966" s="1">
        <f t="shared" si="152"/>
        <v>27.470624999999995</v>
      </c>
      <c r="U1966" s="1">
        <f t="shared" si="153"/>
        <v>10191.501249999999</v>
      </c>
      <c r="V1966" s="1">
        <f t="shared" si="154"/>
        <v>2817.5000000000005</v>
      </c>
    </row>
    <row r="1967" spans="1:22" x14ac:dyDescent="0.2">
      <c r="A1967">
        <v>45240</v>
      </c>
      <c r="B1967">
        <v>4</v>
      </c>
      <c r="C1967">
        <v>869</v>
      </c>
      <c r="D1967">
        <v>53</v>
      </c>
      <c r="E1967">
        <v>99</v>
      </c>
      <c r="F1967">
        <v>29.16</v>
      </c>
      <c r="G1967">
        <v>29.33</v>
      </c>
      <c r="H1967">
        <v>18.091999999999999</v>
      </c>
      <c r="I1967">
        <v>0.32</v>
      </c>
      <c r="J1967">
        <v>6.5100000000000002E-3</v>
      </c>
      <c r="K1967">
        <v>1.3066666666666667E-3</v>
      </c>
      <c r="L1967">
        <v>2.8700000000000002E-3</v>
      </c>
      <c r="M1967">
        <v>1.0127999999999999</v>
      </c>
      <c r="N1967">
        <v>0.28000000000000003</v>
      </c>
      <c r="R1967" s="1">
        <f t="shared" si="150"/>
        <v>65.506875000000008</v>
      </c>
      <c r="S1967" s="1">
        <f t="shared" si="151"/>
        <v>13.148333333333332</v>
      </c>
      <c r="T1967" s="1">
        <f t="shared" si="152"/>
        <v>28.879375000000003</v>
      </c>
      <c r="U1967" s="1">
        <f t="shared" si="153"/>
        <v>10191.299999999999</v>
      </c>
      <c r="V1967" s="1">
        <f t="shared" si="154"/>
        <v>2817.5000000000005</v>
      </c>
    </row>
    <row r="1968" spans="1:22" x14ac:dyDescent="0.2">
      <c r="A1968">
        <v>45243</v>
      </c>
      <c r="B1968">
        <v>4</v>
      </c>
      <c r="C1968">
        <v>869</v>
      </c>
      <c r="D1968">
        <v>53</v>
      </c>
      <c r="E1968">
        <v>99</v>
      </c>
      <c r="F1968">
        <v>29.16</v>
      </c>
      <c r="G1968">
        <v>29.33</v>
      </c>
      <c r="H1968">
        <v>18.277000000000001</v>
      </c>
      <c r="I1968">
        <v>0.32</v>
      </c>
      <c r="J1968">
        <v>6.4799999999999996E-3</v>
      </c>
      <c r="K1968">
        <v>1.232E-3</v>
      </c>
      <c r="L1968">
        <v>3.0100000000000001E-3</v>
      </c>
      <c r="M1968">
        <v>1.01278</v>
      </c>
      <c r="N1968">
        <v>0.28000000000000003</v>
      </c>
      <c r="R1968" s="1">
        <f t="shared" si="150"/>
        <v>65.204999999999984</v>
      </c>
      <c r="S1968" s="1">
        <f t="shared" si="151"/>
        <v>12.397</v>
      </c>
      <c r="T1968" s="1">
        <f t="shared" si="152"/>
        <v>30.288124999999997</v>
      </c>
      <c r="U1968" s="1">
        <f t="shared" si="153"/>
        <v>10191.098750000001</v>
      </c>
      <c r="V1968" s="1">
        <f t="shared" si="154"/>
        <v>2817.5000000000005</v>
      </c>
    </row>
    <row r="1969" spans="1:22" x14ac:dyDescent="0.2">
      <c r="A1969">
        <v>45247</v>
      </c>
      <c r="B1969">
        <v>4</v>
      </c>
      <c r="C1969">
        <v>869</v>
      </c>
      <c r="D1969">
        <v>54</v>
      </c>
      <c r="E1969">
        <v>99</v>
      </c>
      <c r="F1969">
        <v>29.07</v>
      </c>
      <c r="G1969">
        <v>29.24</v>
      </c>
      <c r="H1969">
        <v>17.902999999999999</v>
      </c>
      <c r="I1969">
        <v>0.32</v>
      </c>
      <c r="J1969">
        <v>6.4900000000000001E-3</v>
      </c>
      <c r="K1969">
        <v>1.2879999999999999E-3</v>
      </c>
      <c r="L1969">
        <v>3.29E-3</v>
      </c>
      <c r="M1969">
        <v>1.0096400000000001</v>
      </c>
      <c r="N1969">
        <v>0.28000000000000003</v>
      </c>
      <c r="R1969" s="1">
        <f t="shared" si="150"/>
        <v>65.305625000000006</v>
      </c>
      <c r="S1969" s="1">
        <f t="shared" si="151"/>
        <v>12.960499999999996</v>
      </c>
      <c r="T1969" s="1">
        <f t="shared" si="152"/>
        <v>33.105625000000003</v>
      </c>
      <c r="U1969" s="1">
        <f t="shared" si="153"/>
        <v>10159.502500000001</v>
      </c>
      <c r="V1969" s="1">
        <f t="shared" si="154"/>
        <v>2817.5000000000005</v>
      </c>
    </row>
    <row r="1970" spans="1:22" x14ac:dyDescent="0.2">
      <c r="A1970">
        <v>45248</v>
      </c>
      <c r="B1970">
        <v>4</v>
      </c>
      <c r="C1970">
        <v>870</v>
      </c>
      <c r="D1970">
        <v>54</v>
      </c>
      <c r="E1970">
        <v>99</v>
      </c>
      <c r="F1970">
        <v>29.11</v>
      </c>
      <c r="G1970">
        <v>29.27</v>
      </c>
      <c r="H1970">
        <v>18.190999999999999</v>
      </c>
      <c r="I1970">
        <v>0.32</v>
      </c>
      <c r="J1970">
        <v>6.4700000000000001E-3</v>
      </c>
      <c r="K1970">
        <v>1.1440000000000001E-3</v>
      </c>
      <c r="L1970">
        <v>3.29E-3</v>
      </c>
      <c r="M1970">
        <v>1.0107999999999999</v>
      </c>
      <c r="N1970">
        <v>0.28000000000000003</v>
      </c>
      <c r="R1970" s="1">
        <f t="shared" si="150"/>
        <v>65.104375000000005</v>
      </c>
      <c r="S1970" s="1">
        <f t="shared" si="151"/>
        <v>11.5115</v>
      </c>
      <c r="T1970" s="1">
        <f t="shared" si="152"/>
        <v>33.105625000000003</v>
      </c>
      <c r="U1970" s="1">
        <f t="shared" si="153"/>
        <v>10171.174999999999</v>
      </c>
      <c r="V1970" s="1">
        <f t="shared" si="154"/>
        <v>2817.5000000000005</v>
      </c>
    </row>
    <row r="1971" spans="1:22" x14ac:dyDescent="0.2">
      <c r="A1971">
        <v>45249</v>
      </c>
      <c r="B1971">
        <v>4</v>
      </c>
      <c r="C1971">
        <v>870</v>
      </c>
      <c r="D1971">
        <v>54</v>
      </c>
      <c r="E1971">
        <v>99</v>
      </c>
      <c r="F1971">
        <v>29.11</v>
      </c>
      <c r="G1971">
        <v>29.27</v>
      </c>
      <c r="H1971">
        <v>18.190999999999999</v>
      </c>
      <c r="I1971">
        <v>0.32</v>
      </c>
      <c r="J1971">
        <v>6.4999999999999997E-3</v>
      </c>
      <c r="K1971">
        <v>1.1440000000000001E-3</v>
      </c>
      <c r="L1971">
        <v>3.4399999999999999E-3</v>
      </c>
      <c r="M1971">
        <v>1.0107699999999999</v>
      </c>
      <c r="N1971">
        <v>0.28000000000000003</v>
      </c>
      <c r="R1971" s="1">
        <f t="shared" si="150"/>
        <v>65.406249999999986</v>
      </c>
      <c r="S1971" s="1">
        <f t="shared" si="151"/>
        <v>11.5115</v>
      </c>
      <c r="T1971" s="1">
        <f t="shared" si="152"/>
        <v>34.614999999999995</v>
      </c>
      <c r="U1971" s="1">
        <f t="shared" si="153"/>
        <v>10170.873125</v>
      </c>
      <c r="V1971" s="1">
        <f t="shared" si="154"/>
        <v>2817.5000000000005</v>
      </c>
    </row>
    <row r="1972" spans="1:22" x14ac:dyDescent="0.2">
      <c r="A1972">
        <v>45251</v>
      </c>
      <c r="B1972">
        <v>4</v>
      </c>
      <c r="C1972">
        <v>870</v>
      </c>
      <c r="D1972">
        <v>54</v>
      </c>
      <c r="E1972">
        <v>99</v>
      </c>
      <c r="F1972">
        <v>29.11</v>
      </c>
      <c r="G1972">
        <v>29.28</v>
      </c>
      <c r="H1972">
        <v>17.917000000000002</v>
      </c>
      <c r="I1972">
        <v>0.32</v>
      </c>
      <c r="J1972">
        <v>6.5199999999999998E-3</v>
      </c>
      <c r="K1972">
        <v>1.1440000000000001E-3</v>
      </c>
      <c r="L1972">
        <v>3.4399999999999999E-3</v>
      </c>
      <c r="M1972">
        <v>1.00888</v>
      </c>
      <c r="N1972">
        <v>0.28000000000000003</v>
      </c>
      <c r="R1972" s="1">
        <f t="shared" si="150"/>
        <v>65.607499999999987</v>
      </c>
      <c r="S1972" s="1">
        <f t="shared" si="151"/>
        <v>11.5115</v>
      </c>
      <c r="T1972" s="1">
        <f t="shared" si="152"/>
        <v>34.614999999999995</v>
      </c>
      <c r="U1972" s="1">
        <f t="shared" si="153"/>
        <v>10151.855</v>
      </c>
      <c r="V1972" s="1">
        <f t="shared" si="154"/>
        <v>2817.5000000000005</v>
      </c>
    </row>
    <row r="1973" spans="1:22" x14ac:dyDescent="0.2">
      <c r="A1973">
        <v>45253</v>
      </c>
      <c r="B1973">
        <v>4</v>
      </c>
      <c r="C1973">
        <v>870</v>
      </c>
      <c r="D1973">
        <v>54</v>
      </c>
      <c r="E1973">
        <v>99</v>
      </c>
      <c r="F1973">
        <v>29.11</v>
      </c>
      <c r="G1973">
        <v>29.28</v>
      </c>
      <c r="H1973">
        <v>17.315000000000001</v>
      </c>
      <c r="I1973">
        <v>0.32</v>
      </c>
      <c r="J1973">
        <v>6.5199999999999998E-3</v>
      </c>
      <c r="K1973">
        <v>1.1440000000000001E-3</v>
      </c>
      <c r="L1973">
        <v>3.4399999999999999E-3</v>
      </c>
      <c r="M1973">
        <v>1.00888</v>
      </c>
      <c r="N1973">
        <v>0.27</v>
      </c>
      <c r="R1973" s="1">
        <f t="shared" si="150"/>
        <v>65.607499999999987</v>
      </c>
      <c r="S1973" s="1">
        <f t="shared" si="151"/>
        <v>11.5115</v>
      </c>
      <c r="T1973" s="1">
        <f t="shared" si="152"/>
        <v>34.614999999999995</v>
      </c>
      <c r="U1973" s="1">
        <f t="shared" si="153"/>
        <v>10151.855</v>
      </c>
      <c r="V1973" s="1">
        <f t="shared" si="154"/>
        <v>2716.875</v>
      </c>
    </row>
    <row r="1974" spans="1:22" x14ac:dyDescent="0.2">
      <c r="A1974">
        <v>45254</v>
      </c>
      <c r="B1974">
        <v>4</v>
      </c>
      <c r="C1974">
        <v>870</v>
      </c>
      <c r="D1974">
        <v>54</v>
      </c>
      <c r="E1974">
        <v>99</v>
      </c>
      <c r="F1974">
        <v>29.11</v>
      </c>
      <c r="G1974">
        <v>29.28</v>
      </c>
      <c r="H1974">
        <v>17.315000000000001</v>
      </c>
      <c r="I1974">
        <v>0.32</v>
      </c>
      <c r="J1974">
        <v>6.5900000000000004E-3</v>
      </c>
      <c r="K1974">
        <v>1.1199999999999999E-3</v>
      </c>
      <c r="L1974">
        <v>3.4399999999999999E-3</v>
      </c>
      <c r="M1974">
        <v>1.0088699999999999</v>
      </c>
      <c r="N1974">
        <v>0.27</v>
      </c>
      <c r="R1974" s="1">
        <f t="shared" si="150"/>
        <v>66.311875000000001</v>
      </c>
      <c r="S1974" s="1">
        <f t="shared" si="151"/>
        <v>11.27</v>
      </c>
      <c r="T1974" s="1">
        <f t="shared" si="152"/>
        <v>34.614999999999995</v>
      </c>
      <c r="U1974" s="1">
        <f t="shared" si="153"/>
        <v>10151.754374999999</v>
      </c>
      <c r="V1974" s="1">
        <f t="shared" si="154"/>
        <v>2716.875</v>
      </c>
    </row>
    <row r="1975" spans="1:22" x14ac:dyDescent="0.2">
      <c r="A1975">
        <v>45258</v>
      </c>
      <c r="B1975">
        <v>4</v>
      </c>
      <c r="C1975">
        <v>869</v>
      </c>
      <c r="D1975">
        <v>54</v>
      </c>
      <c r="E1975">
        <v>99</v>
      </c>
      <c r="F1975">
        <v>29.07</v>
      </c>
      <c r="G1975">
        <v>29.24</v>
      </c>
      <c r="H1975">
        <v>18.574000000000002</v>
      </c>
      <c r="I1975">
        <v>0.32</v>
      </c>
      <c r="J1975">
        <v>6.6299999999999996E-3</v>
      </c>
      <c r="K1975">
        <v>1.1039999999999999E-3</v>
      </c>
      <c r="L1975">
        <v>3.4399999999999999E-3</v>
      </c>
      <c r="M1975">
        <v>1.0077100000000001</v>
      </c>
      <c r="N1975">
        <v>0.28999999999999998</v>
      </c>
      <c r="R1975" s="1">
        <f t="shared" si="150"/>
        <v>66.71437499999999</v>
      </c>
      <c r="S1975" s="1">
        <f t="shared" si="151"/>
        <v>11.109</v>
      </c>
      <c r="T1975" s="1">
        <f t="shared" si="152"/>
        <v>34.614999999999995</v>
      </c>
      <c r="U1975" s="1">
        <f t="shared" si="153"/>
        <v>10140.081875000002</v>
      </c>
      <c r="V1975" s="1">
        <f t="shared" si="154"/>
        <v>2918.1249999999995</v>
      </c>
    </row>
    <row r="1976" spans="1:22" x14ac:dyDescent="0.2">
      <c r="A1976">
        <v>45259</v>
      </c>
      <c r="B1976">
        <v>4</v>
      </c>
      <c r="C1976">
        <v>870</v>
      </c>
      <c r="D1976">
        <v>54</v>
      </c>
      <c r="E1976">
        <v>99</v>
      </c>
      <c r="F1976">
        <v>29.11</v>
      </c>
      <c r="G1976">
        <v>29.28</v>
      </c>
      <c r="H1976">
        <v>18.574000000000002</v>
      </c>
      <c r="I1976">
        <v>0.32</v>
      </c>
      <c r="J1976">
        <v>6.6400000000000001E-3</v>
      </c>
      <c r="K1976">
        <v>1.116E-3</v>
      </c>
      <c r="L1976">
        <v>3.4399999999999999E-3</v>
      </c>
      <c r="M1976">
        <v>1.0088699999999999</v>
      </c>
      <c r="N1976">
        <v>0.28999999999999998</v>
      </c>
      <c r="R1976" s="1">
        <f t="shared" si="150"/>
        <v>66.814999999999998</v>
      </c>
      <c r="S1976" s="1">
        <f t="shared" si="151"/>
        <v>11.229750000000001</v>
      </c>
      <c r="T1976" s="1">
        <f t="shared" si="152"/>
        <v>34.614999999999995</v>
      </c>
      <c r="U1976" s="1">
        <f t="shared" si="153"/>
        <v>10151.754374999999</v>
      </c>
      <c r="V1976" s="1">
        <f t="shared" si="154"/>
        <v>2918.1249999999995</v>
      </c>
    </row>
    <row r="1977" spans="1:22" x14ac:dyDescent="0.2">
      <c r="A1977">
        <v>45267</v>
      </c>
      <c r="B1977">
        <v>4</v>
      </c>
      <c r="C1977">
        <v>869</v>
      </c>
      <c r="D1977">
        <v>54</v>
      </c>
      <c r="E1977">
        <v>99</v>
      </c>
      <c r="F1977">
        <v>29.07</v>
      </c>
      <c r="G1977">
        <v>29.22</v>
      </c>
      <c r="H1977">
        <v>18.550999999999998</v>
      </c>
      <c r="I1977">
        <v>0.32</v>
      </c>
      <c r="J1977">
        <v>6.6299999999999996E-3</v>
      </c>
      <c r="K1977">
        <v>1.2833333333333336E-3</v>
      </c>
      <c r="L1977">
        <v>3.7200000000000002E-3</v>
      </c>
      <c r="M1977">
        <v>1.01146</v>
      </c>
      <c r="N1977">
        <v>0.28999999999999998</v>
      </c>
      <c r="R1977" s="1">
        <f t="shared" si="150"/>
        <v>66.71437499999999</v>
      </c>
      <c r="S1977" s="1">
        <f t="shared" si="151"/>
        <v>12.913541666666669</v>
      </c>
      <c r="T1977" s="1">
        <f t="shared" si="152"/>
        <v>37.432499999999997</v>
      </c>
      <c r="U1977" s="1">
        <f t="shared" si="153"/>
        <v>10177.81625</v>
      </c>
      <c r="V1977" s="1">
        <f t="shared" si="154"/>
        <v>2918.1249999999995</v>
      </c>
    </row>
    <row r="1978" spans="1:22" x14ac:dyDescent="0.2">
      <c r="A1978">
        <v>45270</v>
      </c>
      <c r="B1978">
        <v>4</v>
      </c>
      <c r="C1978">
        <v>869</v>
      </c>
      <c r="D1978">
        <v>54</v>
      </c>
      <c r="E1978">
        <v>99</v>
      </c>
      <c r="F1978">
        <v>29.07</v>
      </c>
      <c r="G1978">
        <v>29.22</v>
      </c>
      <c r="H1978">
        <v>17.876000000000001</v>
      </c>
      <c r="I1978">
        <v>0.32</v>
      </c>
      <c r="J1978">
        <v>6.6299999999999996E-3</v>
      </c>
      <c r="K1978">
        <v>1.2750000000000001E-3</v>
      </c>
      <c r="L1978">
        <v>3.7200000000000002E-3</v>
      </c>
      <c r="M1978">
        <v>1.01146</v>
      </c>
      <c r="N1978">
        <v>0.28000000000000003</v>
      </c>
      <c r="R1978" s="1">
        <f t="shared" si="150"/>
        <v>66.71437499999999</v>
      </c>
      <c r="S1978" s="1">
        <f t="shared" si="151"/>
        <v>12.8296875</v>
      </c>
      <c r="T1978" s="1">
        <f t="shared" si="152"/>
        <v>37.432499999999997</v>
      </c>
      <c r="U1978" s="1">
        <f t="shared" si="153"/>
        <v>10177.81625</v>
      </c>
      <c r="V1978" s="1">
        <f t="shared" si="154"/>
        <v>2817.5000000000005</v>
      </c>
    </row>
    <row r="1979" spans="1:22" x14ac:dyDescent="0.2">
      <c r="A1979">
        <v>45271</v>
      </c>
      <c r="B1979">
        <v>4</v>
      </c>
      <c r="C1979">
        <v>868</v>
      </c>
      <c r="D1979">
        <v>54</v>
      </c>
      <c r="E1979">
        <v>99</v>
      </c>
      <c r="F1979">
        <v>29.04</v>
      </c>
      <c r="G1979">
        <v>29.19</v>
      </c>
      <c r="H1979">
        <v>18.335000000000001</v>
      </c>
      <c r="I1979">
        <v>0.32</v>
      </c>
      <c r="J1979">
        <v>6.6E-3</v>
      </c>
      <c r="K1979">
        <v>1.2750000000000001E-3</v>
      </c>
      <c r="L1979">
        <v>3.7100000000000002E-3</v>
      </c>
      <c r="M1979">
        <v>1.0103</v>
      </c>
      <c r="N1979">
        <v>0.28000000000000003</v>
      </c>
      <c r="R1979" s="1">
        <f t="shared" si="150"/>
        <v>66.412500000000009</v>
      </c>
      <c r="S1979" s="1">
        <f t="shared" si="151"/>
        <v>12.8296875</v>
      </c>
      <c r="T1979" s="1">
        <f t="shared" si="152"/>
        <v>37.331874999999997</v>
      </c>
      <c r="U1979" s="1">
        <f t="shared" si="153"/>
        <v>10166.143749999999</v>
      </c>
      <c r="V1979" s="1">
        <f t="shared" si="154"/>
        <v>2817.5000000000005</v>
      </c>
    </row>
    <row r="1980" spans="1:22" x14ac:dyDescent="0.2">
      <c r="A1980">
        <v>45273</v>
      </c>
      <c r="B1980">
        <v>4</v>
      </c>
      <c r="C1980">
        <v>869</v>
      </c>
      <c r="D1980">
        <v>54</v>
      </c>
      <c r="E1980">
        <v>99</v>
      </c>
      <c r="F1980">
        <v>29.07</v>
      </c>
      <c r="G1980">
        <v>29.22</v>
      </c>
      <c r="H1980">
        <v>18.495000000000001</v>
      </c>
      <c r="I1980">
        <v>0.32</v>
      </c>
      <c r="J1980">
        <v>6.6499999999999997E-3</v>
      </c>
      <c r="K1980">
        <v>1.3178571428571428E-3</v>
      </c>
      <c r="L1980">
        <v>3.7200000000000002E-3</v>
      </c>
      <c r="M1980">
        <v>1.01146</v>
      </c>
      <c r="N1980">
        <v>0.28999999999999998</v>
      </c>
      <c r="R1980" s="1">
        <f t="shared" si="150"/>
        <v>66.915624999999991</v>
      </c>
      <c r="S1980" s="1">
        <f t="shared" si="151"/>
        <v>13.260937499999999</v>
      </c>
      <c r="T1980" s="1">
        <f t="shared" si="152"/>
        <v>37.432499999999997</v>
      </c>
      <c r="U1980" s="1">
        <f t="shared" si="153"/>
        <v>10177.81625</v>
      </c>
      <c r="V1980" s="1">
        <f t="shared" si="154"/>
        <v>2918.1249999999995</v>
      </c>
    </row>
    <row r="1981" spans="1:22" x14ac:dyDescent="0.2">
      <c r="A1981">
        <v>45274</v>
      </c>
      <c r="B1981">
        <v>4</v>
      </c>
      <c r="C1981">
        <v>869</v>
      </c>
      <c r="D1981">
        <v>54</v>
      </c>
      <c r="E1981">
        <v>99</v>
      </c>
      <c r="F1981">
        <v>29.07</v>
      </c>
      <c r="G1981">
        <v>29.22</v>
      </c>
      <c r="H1981">
        <v>18.495000000000001</v>
      </c>
      <c r="I1981">
        <v>0.32</v>
      </c>
      <c r="J1981">
        <v>6.6699999999999997E-3</v>
      </c>
      <c r="K1981">
        <v>1.3178571428571428E-3</v>
      </c>
      <c r="L1981">
        <v>3.7200000000000002E-3</v>
      </c>
      <c r="M1981">
        <v>1.01146</v>
      </c>
      <c r="N1981">
        <v>0.28999999999999998</v>
      </c>
      <c r="R1981" s="1">
        <f t="shared" si="150"/>
        <v>67.116874999999993</v>
      </c>
      <c r="S1981" s="1">
        <f t="shared" si="151"/>
        <v>13.260937499999999</v>
      </c>
      <c r="T1981" s="1">
        <f t="shared" si="152"/>
        <v>37.432499999999997</v>
      </c>
      <c r="U1981" s="1">
        <f t="shared" si="153"/>
        <v>10177.81625</v>
      </c>
      <c r="V1981" s="1">
        <f t="shared" si="154"/>
        <v>2918.1249999999995</v>
      </c>
    </row>
    <row r="1982" spans="1:22" x14ac:dyDescent="0.2">
      <c r="A1982">
        <v>45281</v>
      </c>
      <c r="B1982">
        <v>4</v>
      </c>
      <c r="C1982">
        <v>844</v>
      </c>
      <c r="D1982">
        <v>54</v>
      </c>
      <c r="E1982">
        <v>99</v>
      </c>
      <c r="F1982">
        <v>28.24</v>
      </c>
      <c r="G1982">
        <v>27.83</v>
      </c>
      <c r="H1982">
        <v>19.448</v>
      </c>
      <c r="I1982">
        <v>0.4</v>
      </c>
      <c r="J1982">
        <v>7.7299999999999999E-3</v>
      </c>
      <c r="K1982">
        <v>1.1738461538461538E-3</v>
      </c>
      <c r="L1982">
        <v>3.3899999999999998E-3</v>
      </c>
      <c r="M1982">
        <v>1.26413</v>
      </c>
      <c r="N1982">
        <v>0.28999999999999998</v>
      </c>
      <c r="R1982" s="1">
        <f t="shared" si="150"/>
        <v>62.226499999999994</v>
      </c>
      <c r="S1982" s="1">
        <f t="shared" si="151"/>
        <v>9.4494615384615379</v>
      </c>
      <c r="T1982" s="1">
        <f t="shared" si="152"/>
        <v>27.289499999999993</v>
      </c>
      <c r="U1982" s="1">
        <f t="shared" si="153"/>
        <v>10176.246499999999</v>
      </c>
      <c r="V1982" s="1">
        <f t="shared" si="154"/>
        <v>2334.4999999999995</v>
      </c>
    </row>
    <row r="1983" spans="1:22" x14ac:dyDescent="0.2">
      <c r="A1983">
        <v>45282</v>
      </c>
      <c r="B1983">
        <v>4</v>
      </c>
      <c r="C1983">
        <v>844</v>
      </c>
      <c r="D1983">
        <v>54</v>
      </c>
      <c r="E1983">
        <v>99</v>
      </c>
      <c r="F1983">
        <v>28.24</v>
      </c>
      <c r="G1983">
        <v>28.57</v>
      </c>
      <c r="H1983">
        <v>20.221</v>
      </c>
      <c r="I1983">
        <v>0.4</v>
      </c>
      <c r="J1983">
        <v>8.8400000000000006E-3</v>
      </c>
      <c r="K1983">
        <v>1.1953846153846155E-3</v>
      </c>
      <c r="L1983">
        <v>3.48E-3</v>
      </c>
      <c r="M1983">
        <v>1.2483500000000001</v>
      </c>
      <c r="N1983">
        <v>0.31</v>
      </c>
      <c r="R1983" s="1">
        <f t="shared" si="150"/>
        <v>71.162000000000006</v>
      </c>
      <c r="S1983" s="1">
        <f t="shared" si="151"/>
        <v>9.6228461538461545</v>
      </c>
      <c r="T1983" s="1">
        <f t="shared" si="152"/>
        <v>28.013999999999999</v>
      </c>
      <c r="U1983" s="1">
        <f t="shared" si="153"/>
        <v>10049.217499999999</v>
      </c>
      <c r="V1983" s="1">
        <f t="shared" si="154"/>
        <v>2495.4999999999995</v>
      </c>
    </row>
    <row r="1984" spans="1:22" x14ac:dyDescent="0.2">
      <c r="A1984">
        <v>45290</v>
      </c>
      <c r="B1984">
        <v>4</v>
      </c>
      <c r="C1984">
        <v>859</v>
      </c>
      <c r="D1984">
        <v>54</v>
      </c>
      <c r="E1984">
        <v>99</v>
      </c>
      <c r="F1984">
        <v>28.74</v>
      </c>
      <c r="G1984">
        <v>28.94</v>
      </c>
      <c r="H1984">
        <v>18.242999999999999</v>
      </c>
      <c r="I1984">
        <v>0.34</v>
      </c>
      <c r="J1984">
        <v>7.0499999999999998E-3</v>
      </c>
      <c r="K1984">
        <v>1.1800000000000001E-3</v>
      </c>
      <c r="L1984">
        <v>3.5400000000000002E-3</v>
      </c>
      <c r="M1984">
        <v>1.0543499999999999</v>
      </c>
      <c r="N1984">
        <v>0.28000000000000003</v>
      </c>
      <c r="R1984" s="1">
        <f t="shared" si="150"/>
        <v>66.767647058823528</v>
      </c>
      <c r="S1984" s="1">
        <f t="shared" si="151"/>
        <v>11.175294117647059</v>
      </c>
      <c r="T1984" s="1">
        <f t="shared" si="152"/>
        <v>33.525882352941174</v>
      </c>
      <c r="U1984" s="1">
        <f t="shared" si="153"/>
        <v>9985.3147058823524</v>
      </c>
      <c r="V1984" s="1">
        <f t="shared" si="154"/>
        <v>2651.7647058823532</v>
      </c>
    </row>
    <row r="1985" spans="1:22" x14ac:dyDescent="0.2">
      <c r="A1985">
        <v>45292</v>
      </c>
      <c r="B1985">
        <v>4</v>
      </c>
      <c r="C1985">
        <v>868</v>
      </c>
      <c r="D1985">
        <v>54</v>
      </c>
      <c r="E1985">
        <v>99</v>
      </c>
      <c r="F1985">
        <v>29.04</v>
      </c>
      <c r="G1985">
        <v>29.26</v>
      </c>
      <c r="H1985">
        <v>17.645</v>
      </c>
      <c r="I1985">
        <v>0.34</v>
      </c>
      <c r="J1985">
        <v>7.2700000000000004E-3</v>
      </c>
      <c r="K1985">
        <v>1.14E-3</v>
      </c>
      <c r="L1985">
        <v>3.5799999999999998E-3</v>
      </c>
      <c r="M1985">
        <v>1.0616399999999999</v>
      </c>
      <c r="N1985">
        <v>0.27</v>
      </c>
      <c r="R1985" s="1">
        <f t="shared" si="150"/>
        <v>68.851176470588229</v>
      </c>
      <c r="S1985" s="1">
        <f t="shared" si="151"/>
        <v>10.796470588235293</v>
      </c>
      <c r="T1985" s="1">
        <f t="shared" si="152"/>
        <v>33.904705882352935</v>
      </c>
      <c r="U1985" s="1">
        <f t="shared" si="153"/>
        <v>10054.355294117646</v>
      </c>
      <c r="V1985" s="1">
        <f t="shared" si="154"/>
        <v>2557.0588235294117</v>
      </c>
    </row>
    <row r="1986" spans="1:22" x14ac:dyDescent="0.2">
      <c r="A1986">
        <v>45293</v>
      </c>
      <c r="B1986">
        <v>4</v>
      </c>
      <c r="C1986">
        <v>869</v>
      </c>
      <c r="D1986">
        <v>54</v>
      </c>
      <c r="E1986">
        <v>99</v>
      </c>
      <c r="F1986">
        <v>29.07</v>
      </c>
      <c r="G1986">
        <v>29.18</v>
      </c>
      <c r="H1986">
        <v>17.645</v>
      </c>
      <c r="I1986">
        <v>0.34</v>
      </c>
      <c r="J1986">
        <v>6.8999999999999999E-3</v>
      </c>
      <c r="K1986">
        <v>1.14E-3</v>
      </c>
      <c r="L1986">
        <v>3.5699999999999998E-3</v>
      </c>
      <c r="M1986">
        <v>1.0521799999999999</v>
      </c>
      <c r="N1986">
        <v>0.27</v>
      </c>
      <c r="R1986" s="1">
        <f t="shared" ref="R1986:R2049" si="155">J1986/$I1986*3220</f>
        <v>65.347058823529395</v>
      </c>
      <c r="S1986" s="1">
        <f t="shared" ref="S1986:S2049" si="156">K1986/$I1986*3220</f>
        <v>10.796470588235293</v>
      </c>
      <c r="T1986" s="1">
        <f t="shared" ref="T1986:T2049" si="157">L1986/$I1986*3220</f>
        <v>33.809999999999995</v>
      </c>
      <c r="U1986" s="1">
        <f t="shared" ref="U1986:U2049" si="158">M1986/$I1986*3220</f>
        <v>9964.7635294117626</v>
      </c>
      <c r="V1986" s="1">
        <f t="shared" ref="V1986:V2049" si="159">N1986/$I1986*3220</f>
        <v>2557.0588235294117</v>
      </c>
    </row>
    <row r="1987" spans="1:22" x14ac:dyDescent="0.2">
      <c r="A1987">
        <v>45301</v>
      </c>
      <c r="B1987">
        <v>4</v>
      </c>
      <c r="C1987">
        <v>869</v>
      </c>
      <c r="D1987">
        <v>54</v>
      </c>
      <c r="E1987">
        <v>99</v>
      </c>
      <c r="F1987">
        <v>29.07</v>
      </c>
      <c r="G1987">
        <v>29.31</v>
      </c>
      <c r="H1987">
        <v>19.192</v>
      </c>
      <c r="I1987">
        <v>0.33</v>
      </c>
      <c r="J1987">
        <v>6.9699999999999996E-3</v>
      </c>
      <c r="K1987">
        <v>1.06E-3</v>
      </c>
      <c r="L1987">
        <v>3.7299999999999998E-3</v>
      </c>
      <c r="M1987">
        <v>1.02769</v>
      </c>
      <c r="N1987">
        <v>0.3</v>
      </c>
      <c r="R1987" s="1">
        <f t="shared" si="155"/>
        <v>68.010303030303035</v>
      </c>
      <c r="S1987" s="1">
        <f t="shared" si="156"/>
        <v>10.343030303030302</v>
      </c>
      <c r="T1987" s="1">
        <f t="shared" si="157"/>
        <v>36.395757575757571</v>
      </c>
      <c r="U1987" s="1">
        <f t="shared" si="158"/>
        <v>10027.763030303029</v>
      </c>
      <c r="V1987" s="1">
        <f t="shared" si="159"/>
        <v>2927.272727272727</v>
      </c>
    </row>
    <row r="1988" spans="1:22" x14ac:dyDescent="0.2">
      <c r="A1988">
        <v>45304</v>
      </c>
      <c r="B1988">
        <v>4</v>
      </c>
      <c r="C1988">
        <v>867</v>
      </c>
      <c r="D1988">
        <v>54</v>
      </c>
      <c r="E1988">
        <v>99</v>
      </c>
      <c r="F1988">
        <v>29.01</v>
      </c>
      <c r="G1988">
        <v>29.33</v>
      </c>
      <c r="H1988">
        <v>17.222999999999999</v>
      </c>
      <c r="I1988">
        <v>0.32</v>
      </c>
      <c r="J1988">
        <v>6.8199999999999997E-3</v>
      </c>
      <c r="K1988">
        <v>1.0200000000000001E-3</v>
      </c>
      <c r="L1988">
        <v>3.5899999999999999E-3</v>
      </c>
      <c r="M1988">
        <v>1.0083200000000001</v>
      </c>
      <c r="N1988">
        <v>0.27</v>
      </c>
      <c r="R1988" s="1">
        <f t="shared" si="155"/>
        <v>68.626249999999999</v>
      </c>
      <c r="S1988" s="1">
        <f t="shared" si="156"/>
        <v>10.26375</v>
      </c>
      <c r="T1988" s="1">
        <f t="shared" si="157"/>
        <v>36.124375000000001</v>
      </c>
      <c r="U1988" s="1">
        <f t="shared" si="158"/>
        <v>10146.220000000001</v>
      </c>
      <c r="V1988" s="1">
        <f t="shared" si="159"/>
        <v>2716.875</v>
      </c>
    </row>
    <row r="1989" spans="1:22" x14ac:dyDescent="0.2">
      <c r="A1989">
        <v>45306</v>
      </c>
      <c r="B1989">
        <v>4</v>
      </c>
      <c r="C1989">
        <v>869</v>
      </c>
      <c r="D1989">
        <v>54</v>
      </c>
      <c r="E1989">
        <v>99</v>
      </c>
      <c r="F1989">
        <v>29.07</v>
      </c>
      <c r="G1989">
        <v>29.25</v>
      </c>
      <c r="H1989">
        <v>19.82</v>
      </c>
      <c r="I1989">
        <v>0.32</v>
      </c>
      <c r="J1989">
        <v>6.77E-3</v>
      </c>
      <c r="K1989">
        <v>1.01E-3</v>
      </c>
      <c r="L1989">
        <v>3.5799999999999998E-3</v>
      </c>
      <c r="M1989">
        <v>1.00579</v>
      </c>
      <c r="N1989">
        <v>0.31</v>
      </c>
      <c r="R1989" s="1">
        <f t="shared" si="155"/>
        <v>68.123124999999987</v>
      </c>
      <c r="S1989" s="1">
        <f t="shared" si="156"/>
        <v>10.163125000000001</v>
      </c>
      <c r="T1989" s="1">
        <f t="shared" si="157"/>
        <v>36.02375</v>
      </c>
      <c r="U1989" s="1">
        <f t="shared" si="158"/>
        <v>10120.761875</v>
      </c>
      <c r="V1989" s="1">
        <f t="shared" si="159"/>
        <v>3119.375</v>
      </c>
    </row>
    <row r="1990" spans="1:22" x14ac:dyDescent="0.2">
      <c r="A1990">
        <v>45309</v>
      </c>
      <c r="B1990">
        <v>4</v>
      </c>
      <c r="C1990">
        <v>868</v>
      </c>
      <c r="D1990">
        <v>54</v>
      </c>
      <c r="E1990">
        <v>99</v>
      </c>
      <c r="F1990">
        <v>29.04</v>
      </c>
      <c r="G1990">
        <v>29.28</v>
      </c>
      <c r="H1990">
        <v>18.754000000000001</v>
      </c>
      <c r="I1990">
        <v>0.32</v>
      </c>
      <c r="J1990">
        <v>6.8500000000000002E-3</v>
      </c>
      <c r="K1990">
        <v>1.1483333333333332E-3</v>
      </c>
      <c r="L1990">
        <v>3.5799999999999998E-3</v>
      </c>
      <c r="M1990">
        <v>1.00895</v>
      </c>
      <c r="N1990">
        <v>0.28999999999999998</v>
      </c>
      <c r="R1990" s="1">
        <f t="shared" si="155"/>
        <v>68.928125000000009</v>
      </c>
      <c r="S1990" s="1">
        <f t="shared" si="156"/>
        <v>11.555104166666665</v>
      </c>
      <c r="T1990" s="1">
        <f t="shared" si="157"/>
        <v>36.02375</v>
      </c>
      <c r="U1990" s="1">
        <f t="shared" si="158"/>
        <v>10152.559374999999</v>
      </c>
      <c r="V1990" s="1">
        <f t="shared" si="159"/>
        <v>2918.1249999999995</v>
      </c>
    </row>
    <row r="1991" spans="1:22" x14ac:dyDescent="0.2">
      <c r="A1991">
        <v>45310</v>
      </c>
      <c r="B1991">
        <v>4</v>
      </c>
      <c r="C1991">
        <v>868</v>
      </c>
      <c r="D1991">
        <v>54</v>
      </c>
      <c r="E1991">
        <v>99</v>
      </c>
      <c r="F1991">
        <v>29.04</v>
      </c>
      <c r="G1991">
        <v>29.35</v>
      </c>
      <c r="H1991">
        <v>18.023</v>
      </c>
      <c r="I1991">
        <v>0.32</v>
      </c>
      <c r="J1991">
        <v>6.8399999999999997E-3</v>
      </c>
      <c r="K1991">
        <v>1.1483333333333332E-3</v>
      </c>
      <c r="L1991">
        <v>3.5899999999999999E-3</v>
      </c>
      <c r="M1991">
        <v>1.01139</v>
      </c>
      <c r="N1991">
        <v>0.28000000000000003</v>
      </c>
      <c r="R1991" s="1">
        <f t="shared" si="155"/>
        <v>68.827500000000001</v>
      </c>
      <c r="S1991" s="1">
        <f t="shared" si="156"/>
        <v>11.555104166666665</v>
      </c>
      <c r="T1991" s="1">
        <f t="shared" si="157"/>
        <v>36.124375000000001</v>
      </c>
      <c r="U1991" s="1">
        <f t="shared" si="158"/>
        <v>10177.111874999999</v>
      </c>
      <c r="V1991" s="1">
        <f t="shared" si="159"/>
        <v>2817.5000000000005</v>
      </c>
    </row>
    <row r="1992" spans="1:22" x14ac:dyDescent="0.2">
      <c r="A1992">
        <v>45311</v>
      </c>
      <c r="B1992">
        <v>4</v>
      </c>
      <c r="C1992">
        <v>868</v>
      </c>
      <c r="D1992">
        <v>54</v>
      </c>
      <c r="E1992">
        <v>99</v>
      </c>
      <c r="F1992">
        <v>29.04</v>
      </c>
      <c r="G1992">
        <v>29.35</v>
      </c>
      <c r="H1992">
        <v>18.562999999999999</v>
      </c>
      <c r="I1992">
        <v>0.32</v>
      </c>
      <c r="J1992">
        <v>6.7999999999999996E-3</v>
      </c>
      <c r="K1992">
        <v>1.2833333333333336E-3</v>
      </c>
      <c r="L1992">
        <v>3.5899999999999999E-3</v>
      </c>
      <c r="M1992">
        <v>1.01139</v>
      </c>
      <c r="N1992">
        <v>0.28999999999999998</v>
      </c>
      <c r="R1992" s="1">
        <f t="shared" si="155"/>
        <v>68.424999999999997</v>
      </c>
      <c r="S1992" s="1">
        <f t="shared" si="156"/>
        <v>12.913541666666669</v>
      </c>
      <c r="T1992" s="1">
        <f t="shared" si="157"/>
        <v>36.124375000000001</v>
      </c>
      <c r="U1992" s="1">
        <f t="shared" si="158"/>
        <v>10177.111874999999</v>
      </c>
      <c r="V1992" s="1">
        <f t="shared" si="159"/>
        <v>2918.1249999999995</v>
      </c>
    </row>
    <row r="1993" spans="1:22" x14ac:dyDescent="0.2">
      <c r="A1993">
        <v>45312</v>
      </c>
      <c r="B1993">
        <v>4</v>
      </c>
      <c r="C1993">
        <v>868</v>
      </c>
      <c r="D1993">
        <v>54</v>
      </c>
      <c r="E1993">
        <v>99</v>
      </c>
      <c r="F1993">
        <v>29.04</v>
      </c>
      <c r="G1993">
        <v>29.35</v>
      </c>
      <c r="H1993">
        <v>20.268000000000001</v>
      </c>
      <c r="I1993">
        <v>0.32</v>
      </c>
      <c r="J1993">
        <v>6.77E-3</v>
      </c>
      <c r="K1993">
        <v>1.2833333333333336E-3</v>
      </c>
      <c r="L1993">
        <v>3.7399999999999998E-3</v>
      </c>
      <c r="M1993">
        <v>1.0113700000000001</v>
      </c>
      <c r="N1993">
        <v>0.32</v>
      </c>
      <c r="R1993" s="1">
        <f t="shared" si="155"/>
        <v>68.123124999999987</v>
      </c>
      <c r="S1993" s="1">
        <f t="shared" si="156"/>
        <v>12.913541666666669</v>
      </c>
      <c r="T1993" s="1">
        <f t="shared" si="157"/>
        <v>37.633749999999999</v>
      </c>
      <c r="U1993" s="1">
        <f t="shared" si="158"/>
        <v>10176.910625000002</v>
      </c>
      <c r="V1993" s="1">
        <f t="shared" si="159"/>
        <v>3220</v>
      </c>
    </row>
    <row r="1994" spans="1:22" x14ac:dyDescent="0.2">
      <c r="A1994">
        <v>45313</v>
      </c>
      <c r="B1994">
        <v>4</v>
      </c>
      <c r="C1994">
        <v>870</v>
      </c>
      <c r="D1994">
        <v>54</v>
      </c>
      <c r="E1994">
        <v>99</v>
      </c>
      <c r="F1994">
        <v>29.11</v>
      </c>
      <c r="G1994">
        <v>28.43</v>
      </c>
      <c r="H1994">
        <v>20.268000000000001</v>
      </c>
      <c r="I1994">
        <v>0.39</v>
      </c>
      <c r="J1994">
        <v>6.7200000000000003E-3</v>
      </c>
      <c r="K1994">
        <v>1.2483333333333335E-3</v>
      </c>
      <c r="L1994">
        <v>3.6099999999999999E-3</v>
      </c>
      <c r="M1994">
        <v>1.22509</v>
      </c>
      <c r="N1994">
        <v>0.3</v>
      </c>
      <c r="R1994" s="1">
        <f t="shared" si="155"/>
        <v>55.483076923076922</v>
      </c>
      <c r="S1994" s="1">
        <f t="shared" si="156"/>
        <v>10.306752136752138</v>
      </c>
      <c r="T1994" s="1">
        <f t="shared" si="157"/>
        <v>29.805641025641023</v>
      </c>
      <c r="U1994" s="1">
        <f t="shared" si="158"/>
        <v>10114.84564102564</v>
      </c>
      <c r="V1994" s="1">
        <f t="shared" si="159"/>
        <v>2476.9230769230767</v>
      </c>
    </row>
    <row r="1995" spans="1:22" x14ac:dyDescent="0.2">
      <c r="A1995">
        <v>45324</v>
      </c>
      <c r="B1995">
        <v>4</v>
      </c>
      <c r="C1995">
        <v>870</v>
      </c>
      <c r="D1995">
        <v>53</v>
      </c>
      <c r="E1995">
        <v>99</v>
      </c>
      <c r="F1995">
        <v>29.2</v>
      </c>
      <c r="G1995">
        <v>29.41</v>
      </c>
      <c r="H1995">
        <v>18.483000000000001</v>
      </c>
      <c r="I1995">
        <v>0.32</v>
      </c>
      <c r="J1995">
        <v>7.1000000000000004E-3</v>
      </c>
      <c r="K1995">
        <v>1.1999999999999999E-3</v>
      </c>
      <c r="L1995">
        <v>4.0299999999999997E-3</v>
      </c>
      <c r="M1995">
        <v>1.0023299999999999</v>
      </c>
      <c r="N1995">
        <v>0.28999999999999998</v>
      </c>
      <c r="R1995" s="1">
        <f t="shared" si="155"/>
        <v>71.443750000000009</v>
      </c>
      <c r="S1995" s="1">
        <f t="shared" si="156"/>
        <v>12.074999999999998</v>
      </c>
      <c r="T1995" s="1">
        <f t="shared" si="157"/>
        <v>40.551874999999995</v>
      </c>
      <c r="U1995" s="1">
        <f t="shared" si="158"/>
        <v>10085.945624999998</v>
      </c>
      <c r="V1995" s="1">
        <f t="shared" si="159"/>
        <v>2918.1249999999995</v>
      </c>
    </row>
    <row r="1996" spans="1:22" x14ac:dyDescent="0.2">
      <c r="A1996">
        <v>45339</v>
      </c>
      <c r="B1996">
        <v>4</v>
      </c>
      <c r="C1996">
        <v>869</v>
      </c>
      <c r="D1996">
        <v>53</v>
      </c>
      <c r="E1996">
        <v>99</v>
      </c>
      <c r="F1996">
        <v>29.16</v>
      </c>
      <c r="G1996">
        <v>29.37</v>
      </c>
      <c r="H1996">
        <v>20.109000000000002</v>
      </c>
      <c r="I1996">
        <v>0.32</v>
      </c>
      <c r="J1996">
        <v>7.3200000000000001E-3</v>
      </c>
      <c r="K1996">
        <v>1.6439999999999998E-3</v>
      </c>
      <c r="L1996">
        <v>5.1799999999999997E-3</v>
      </c>
      <c r="M1996">
        <v>1.00099</v>
      </c>
      <c r="N1996">
        <v>0.31</v>
      </c>
      <c r="R1996" s="1">
        <f t="shared" si="155"/>
        <v>73.657499999999999</v>
      </c>
      <c r="S1996" s="1">
        <f t="shared" si="156"/>
        <v>16.542749999999998</v>
      </c>
      <c r="T1996" s="1">
        <f t="shared" si="157"/>
        <v>52.123749999999987</v>
      </c>
      <c r="U1996" s="1">
        <f t="shared" si="158"/>
        <v>10072.461875000001</v>
      </c>
      <c r="V1996" s="1">
        <f t="shared" si="159"/>
        <v>3119.375</v>
      </c>
    </row>
    <row r="1997" spans="1:22" x14ac:dyDescent="0.2">
      <c r="A1997">
        <v>45341</v>
      </c>
      <c r="B1997">
        <v>4</v>
      </c>
      <c r="C1997">
        <v>870</v>
      </c>
      <c r="D1997">
        <v>53</v>
      </c>
      <c r="E1997">
        <v>99</v>
      </c>
      <c r="F1997">
        <v>29.2</v>
      </c>
      <c r="G1997">
        <v>29.4</v>
      </c>
      <c r="H1997">
        <v>18.988</v>
      </c>
      <c r="I1997">
        <v>0.32</v>
      </c>
      <c r="J1997">
        <v>7.28E-3</v>
      </c>
      <c r="K1997">
        <v>1.596E-3</v>
      </c>
      <c r="L1997">
        <v>4.8900000000000002E-3</v>
      </c>
      <c r="M1997">
        <v>1.0041</v>
      </c>
      <c r="N1997">
        <v>0.3</v>
      </c>
      <c r="R1997" s="1">
        <f t="shared" si="155"/>
        <v>73.254999999999995</v>
      </c>
      <c r="S1997" s="1">
        <f t="shared" si="156"/>
        <v>16.059749999999998</v>
      </c>
      <c r="T1997" s="1">
        <f t="shared" si="157"/>
        <v>49.205624999999998</v>
      </c>
      <c r="U1997" s="1">
        <f t="shared" si="158"/>
        <v>10103.75625</v>
      </c>
      <c r="V1997" s="1">
        <f t="shared" si="159"/>
        <v>3018.75</v>
      </c>
    </row>
    <row r="1998" spans="1:22" x14ac:dyDescent="0.2">
      <c r="A1998">
        <v>45342</v>
      </c>
      <c r="B1998">
        <v>4</v>
      </c>
      <c r="C1998">
        <v>870</v>
      </c>
      <c r="D1998">
        <v>53</v>
      </c>
      <c r="E1998">
        <v>99</v>
      </c>
      <c r="F1998">
        <v>29.2</v>
      </c>
      <c r="G1998">
        <v>29.41</v>
      </c>
      <c r="H1998">
        <v>18.385999999999999</v>
      </c>
      <c r="I1998">
        <v>0.32</v>
      </c>
      <c r="J1998">
        <v>7.3099999999999997E-3</v>
      </c>
      <c r="K1998">
        <v>1.5057142857142856E-3</v>
      </c>
      <c r="L1998">
        <v>4.7499999999999999E-3</v>
      </c>
      <c r="M1998">
        <v>1.00221</v>
      </c>
      <c r="N1998">
        <v>0.28999999999999998</v>
      </c>
      <c r="R1998" s="1">
        <f t="shared" si="155"/>
        <v>73.556875000000005</v>
      </c>
      <c r="S1998" s="1">
        <f t="shared" si="156"/>
        <v>15.151249999999997</v>
      </c>
      <c r="T1998" s="1">
        <f t="shared" si="157"/>
        <v>47.796875</v>
      </c>
      <c r="U1998" s="1">
        <f t="shared" si="158"/>
        <v>10084.738125</v>
      </c>
      <c r="V1998" s="1">
        <f t="shared" si="159"/>
        <v>2918.1249999999995</v>
      </c>
    </row>
    <row r="1999" spans="1:22" x14ac:dyDescent="0.2">
      <c r="A1999">
        <v>45345</v>
      </c>
      <c r="B1999">
        <v>4</v>
      </c>
      <c r="C1999">
        <v>869</v>
      </c>
      <c r="D1999">
        <v>53</v>
      </c>
      <c r="E1999">
        <v>99</v>
      </c>
      <c r="F1999">
        <v>29.16</v>
      </c>
      <c r="G1999">
        <v>29.37</v>
      </c>
      <c r="H1999">
        <v>17.638999999999999</v>
      </c>
      <c r="I1999">
        <v>0.32</v>
      </c>
      <c r="J1999">
        <v>7.3200000000000001E-3</v>
      </c>
      <c r="K1999">
        <v>1.3600000000000001E-3</v>
      </c>
      <c r="L1999">
        <v>4.4600000000000004E-3</v>
      </c>
      <c r="M1999">
        <v>1.00301</v>
      </c>
      <c r="N1999">
        <v>0.27</v>
      </c>
      <c r="R1999" s="1">
        <f t="shared" si="155"/>
        <v>73.657499999999999</v>
      </c>
      <c r="S1999" s="1">
        <f t="shared" si="156"/>
        <v>13.685</v>
      </c>
      <c r="T1999" s="1">
        <f t="shared" si="157"/>
        <v>44.878750000000004</v>
      </c>
      <c r="U1999" s="1">
        <f t="shared" si="158"/>
        <v>10092.788124999999</v>
      </c>
      <c r="V1999" s="1">
        <f t="shared" si="159"/>
        <v>2716.875</v>
      </c>
    </row>
    <row r="2000" spans="1:22" x14ac:dyDescent="0.2">
      <c r="A2000">
        <v>45349</v>
      </c>
      <c r="B2000">
        <v>4</v>
      </c>
      <c r="C2000">
        <v>870</v>
      </c>
      <c r="D2000">
        <v>53</v>
      </c>
      <c r="E2000">
        <v>99</v>
      </c>
      <c r="F2000">
        <v>29.2</v>
      </c>
      <c r="G2000">
        <v>29.45</v>
      </c>
      <c r="H2000">
        <v>17.687000000000001</v>
      </c>
      <c r="I2000">
        <v>0.32</v>
      </c>
      <c r="J2000">
        <v>7.2700000000000004E-3</v>
      </c>
      <c r="K2000">
        <v>1.4153846153846154E-3</v>
      </c>
      <c r="L2000">
        <v>4.1799999999999997E-3</v>
      </c>
      <c r="M2000">
        <v>1.0104500000000001</v>
      </c>
      <c r="N2000">
        <v>0.28000000000000003</v>
      </c>
      <c r="R2000" s="1">
        <f t="shared" si="155"/>
        <v>73.154375000000002</v>
      </c>
      <c r="S2000" s="1">
        <f t="shared" si="156"/>
        <v>14.242307692307691</v>
      </c>
      <c r="T2000" s="1">
        <f t="shared" si="157"/>
        <v>42.061250000000001</v>
      </c>
      <c r="U2000" s="1">
        <f t="shared" si="158"/>
        <v>10167.653125000001</v>
      </c>
      <c r="V2000" s="1">
        <f t="shared" si="159"/>
        <v>2817.5000000000005</v>
      </c>
    </row>
    <row r="2001" spans="1:22" x14ac:dyDescent="0.2">
      <c r="A2001">
        <v>45353</v>
      </c>
      <c r="B2001">
        <v>4</v>
      </c>
      <c r="C2001">
        <v>870</v>
      </c>
      <c r="D2001">
        <v>53</v>
      </c>
      <c r="E2001">
        <v>99</v>
      </c>
      <c r="F2001">
        <v>29.2</v>
      </c>
      <c r="G2001">
        <v>29.38</v>
      </c>
      <c r="H2001">
        <v>17.155999999999999</v>
      </c>
      <c r="I2001">
        <v>0.32</v>
      </c>
      <c r="J2001">
        <v>7.2500000000000004E-3</v>
      </c>
      <c r="K2001">
        <v>1.4133333333333333E-3</v>
      </c>
      <c r="L2001">
        <v>3.8800000000000002E-3</v>
      </c>
      <c r="M2001">
        <v>1.00806</v>
      </c>
      <c r="N2001">
        <v>0.27</v>
      </c>
      <c r="R2001" s="1">
        <f t="shared" si="155"/>
        <v>72.953125</v>
      </c>
      <c r="S2001" s="1">
        <f t="shared" si="156"/>
        <v>14.221666666666668</v>
      </c>
      <c r="T2001" s="1">
        <f t="shared" si="157"/>
        <v>39.042500000000004</v>
      </c>
      <c r="U2001" s="1">
        <f t="shared" si="158"/>
        <v>10143.60375</v>
      </c>
      <c r="V2001" s="1">
        <f t="shared" si="159"/>
        <v>2716.875</v>
      </c>
    </row>
    <row r="2002" spans="1:22" x14ac:dyDescent="0.2">
      <c r="A2002">
        <v>45354</v>
      </c>
      <c r="B2002">
        <v>4</v>
      </c>
      <c r="C2002">
        <v>870</v>
      </c>
      <c r="D2002">
        <v>53</v>
      </c>
      <c r="E2002">
        <v>99</v>
      </c>
      <c r="F2002">
        <v>29.2</v>
      </c>
      <c r="G2002">
        <v>29.38</v>
      </c>
      <c r="H2002">
        <v>17.254000000000001</v>
      </c>
      <c r="I2002">
        <v>0.32</v>
      </c>
      <c r="J2002">
        <v>7.2500000000000004E-3</v>
      </c>
      <c r="K2002">
        <v>1.4133333333333333E-3</v>
      </c>
      <c r="L2002">
        <v>3.8800000000000002E-3</v>
      </c>
      <c r="M2002">
        <v>1.00806</v>
      </c>
      <c r="N2002">
        <v>0.27</v>
      </c>
      <c r="R2002" s="1">
        <f t="shared" si="155"/>
        <v>72.953125</v>
      </c>
      <c r="S2002" s="1">
        <f t="shared" si="156"/>
        <v>14.221666666666668</v>
      </c>
      <c r="T2002" s="1">
        <f t="shared" si="157"/>
        <v>39.042500000000004</v>
      </c>
      <c r="U2002" s="1">
        <f t="shared" si="158"/>
        <v>10143.60375</v>
      </c>
      <c r="V2002" s="1">
        <f t="shared" si="159"/>
        <v>2716.875</v>
      </c>
    </row>
    <row r="2003" spans="1:22" x14ac:dyDescent="0.2">
      <c r="A2003">
        <v>45357</v>
      </c>
      <c r="B2003">
        <v>4</v>
      </c>
      <c r="C2003">
        <v>870</v>
      </c>
      <c r="D2003">
        <v>53</v>
      </c>
      <c r="E2003">
        <v>99</v>
      </c>
      <c r="F2003">
        <v>29.2</v>
      </c>
      <c r="G2003">
        <v>29.38</v>
      </c>
      <c r="H2003">
        <v>16.347000000000001</v>
      </c>
      <c r="I2003">
        <v>0.32</v>
      </c>
      <c r="J2003">
        <v>7.2500000000000004E-3</v>
      </c>
      <c r="K2003">
        <v>1.3600000000000001E-3</v>
      </c>
      <c r="L2003">
        <v>3.7399999999999998E-3</v>
      </c>
      <c r="M2003">
        <v>1.0099899999999999</v>
      </c>
      <c r="N2003">
        <v>0.25</v>
      </c>
      <c r="R2003" s="1">
        <f t="shared" si="155"/>
        <v>72.953125</v>
      </c>
      <c r="S2003" s="1">
        <f t="shared" si="156"/>
        <v>13.685</v>
      </c>
      <c r="T2003" s="1">
        <f t="shared" si="157"/>
        <v>37.633749999999999</v>
      </c>
      <c r="U2003" s="1">
        <f t="shared" si="158"/>
        <v>10163.024374999999</v>
      </c>
      <c r="V2003" s="1">
        <f t="shared" si="159"/>
        <v>2515.625</v>
      </c>
    </row>
    <row r="2004" spans="1:22" x14ac:dyDescent="0.2">
      <c r="A2004">
        <v>45360</v>
      </c>
      <c r="B2004">
        <v>4</v>
      </c>
      <c r="C2004">
        <v>869</v>
      </c>
      <c r="D2004">
        <v>53</v>
      </c>
      <c r="E2004">
        <v>99</v>
      </c>
      <c r="F2004">
        <v>29.16</v>
      </c>
      <c r="G2004">
        <v>29.35</v>
      </c>
      <c r="H2004">
        <v>18.126999999999999</v>
      </c>
      <c r="I2004">
        <v>0.32</v>
      </c>
      <c r="J2004">
        <v>7.2199999999999999E-3</v>
      </c>
      <c r="K2004">
        <v>1.3227272727272727E-3</v>
      </c>
      <c r="L2004">
        <v>3.5899999999999999E-3</v>
      </c>
      <c r="M2004">
        <v>1.00695</v>
      </c>
      <c r="N2004">
        <v>0.28000000000000003</v>
      </c>
      <c r="R2004" s="1">
        <f t="shared" si="155"/>
        <v>72.651250000000005</v>
      </c>
      <c r="S2004" s="1">
        <f t="shared" si="156"/>
        <v>13.309943181818181</v>
      </c>
      <c r="T2004" s="1">
        <f t="shared" si="157"/>
        <v>36.124375000000001</v>
      </c>
      <c r="U2004" s="1">
        <f t="shared" si="158"/>
        <v>10132.434374999999</v>
      </c>
      <c r="V2004" s="1">
        <f t="shared" si="159"/>
        <v>2817.5000000000005</v>
      </c>
    </row>
    <row r="2005" spans="1:22" x14ac:dyDescent="0.2">
      <c r="A2005">
        <v>45361</v>
      </c>
      <c r="B2005">
        <v>4</v>
      </c>
      <c r="C2005">
        <v>869</v>
      </c>
      <c r="D2005">
        <v>53</v>
      </c>
      <c r="E2005">
        <v>99</v>
      </c>
      <c r="F2005">
        <v>29.16</v>
      </c>
      <c r="G2005">
        <v>29.35</v>
      </c>
      <c r="H2005">
        <v>18.126999999999999</v>
      </c>
      <c r="I2005">
        <v>0.32</v>
      </c>
      <c r="J2005">
        <v>7.1999999999999998E-3</v>
      </c>
      <c r="K2005">
        <v>1.2345454545454545E-3</v>
      </c>
      <c r="L2005">
        <v>3.5899999999999999E-3</v>
      </c>
      <c r="M2005">
        <v>1.00695</v>
      </c>
      <c r="N2005">
        <v>0.28000000000000003</v>
      </c>
      <c r="R2005" s="1">
        <f t="shared" si="155"/>
        <v>72.45</v>
      </c>
      <c r="S2005" s="1">
        <f t="shared" si="156"/>
        <v>12.422613636363636</v>
      </c>
      <c r="T2005" s="1">
        <f t="shared" si="157"/>
        <v>36.124375000000001</v>
      </c>
      <c r="U2005" s="1">
        <f t="shared" si="158"/>
        <v>10132.434374999999</v>
      </c>
      <c r="V2005" s="1">
        <f t="shared" si="159"/>
        <v>2817.5000000000005</v>
      </c>
    </row>
    <row r="2006" spans="1:22" x14ac:dyDescent="0.2">
      <c r="A2006">
        <v>45367</v>
      </c>
      <c r="B2006">
        <v>4</v>
      </c>
      <c r="C2006">
        <v>869</v>
      </c>
      <c r="D2006">
        <v>53</v>
      </c>
      <c r="E2006">
        <v>99</v>
      </c>
      <c r="F2006">
        <v>29.16</v>
      </c>
      <c r="G2006">
        <v>29.33</v>
      </c>
      <c r="H2006">
        <v>16.777999999999999</v>
      </c>
      <c r="I2006">
        <v>0.32</v>
      </c>
      <c r="J2006">
        <v>7.2399999999999999E-3</v>
      </c>
      <c r="K2006">
        <v>1.116E-3</v>
      </c>
      <c r="L2006">
        <v>3.4499999999999999E-3</v>
      </c>
      <c r="M2006">
        <v>1.0107699999999999</v>
      </c>
      <c r="N2006">
        <v>0.26</v>
      </c>
      <c r="R2006" s="1">
        <f t="shared" si="155"/>
        <v>72.852499999999992</v>
      </c>
      <c r="S2006" s="1">
        <f t="shared" si="156"/>
        <v>11.229750000000001</v>
      </c>
      <c r="T2006" s="1">
        <f t="shared" si="157"/>
        <v>34.715624999999996</v>
      </c>
      <c r="U2006" s="1">
        <f t="shared" si="158"/>
        <v>10170.873125</v>
      </c>
      <c r="V2006" s="1">
        <f t="shared" si="159"/>
        <v>2616.25</v>
      </c>
    </row>
    <row r="2007" spans="1:22" x14ac:dyDescent="0.2">
      <c r="A2007">
        <v>45370</v>
      </c>
      <c r="B2007">
        <v>4</v>
      </c>
      <c r="C2007">
        <v>869</v>
      </c>
      <c r="D2007">
        <v>53</v>
      </c>
      <c r="E2007">
        <v>99</v>
      </c>
      <c r="F2007">
        <v>29.16</v>
      </c>
      <c r="G2007">
        <v>29.32</v>
      </c>
      <c r="H2007">
        <v>17.399000000000001</v>
      </c>
      <c r="I2007">
        <v>0.32</v>
      </c>
      <c r="J2007">
        <v>7.26E-3</v>
      </c>
      <c r="K2007">
        <v>1.1050000000000001E-3</v>
      </c>
      <c r="L2007">
        <v>3.3E-3</v>
      </c>
      <c r="M2007">
        <v>1.0126999999999999</v>
      </c>
      <c r="N2007">
        <v>0.27</v>
      </c>
      <c r="R2007" s="1">
        <f t="shared" si="155"/>
        <v>73.053749999999994</v>
      </c>
      <c r="S2007" s="1">
        <f t="shared" si="156"/>
        <v>11.1190625</v>
      </c>
      <c r="T2007" s="1">
        <f t="shared" si="157"/>
        <v>33.206250000000004</v>
      </c>
      <c r="U2007" s="1">
        <f t="shared" si="158"/>
        <v>10190.293749999999</v>
      </c>
      <c r="V2007" s="1">
        <f t="shared" si="159"/>
        <v>2716.875</v>
      </c>
    </row>
    <row r="2008" spans="1:22" x14ac:dyDescent="0.2">
      <c r="A2008">
        <v>45371</v>
      </c>
      <c r="B2008">
        <v>4</v>
      </c>
      <c r="C2008">
        <v>869</v>
      </c>
      <c r="D2008">
        <v>53</v>
      </c>
      <c r="E2008">
        <v>99</v>
      </c>
      <c r="F2008">
        <v>29.16</v>
      </c>
      <c r="G2008">
        <v>29.32</v>
      </c>
      <c r="H2008">
        <v>17.155999999999999</v>
      </c>
      <c r="I2008">
        <v>0.32</v>
      </c>
      <c r="J2008">
        <v>7.2199999999999999E-3</v>
      </c>
      <c r="K2008">
        <v>1.1050000000000001E-3</v>
      </c>
      <c r="L2008">
        <v>3.3E-3</v>
      </c>
      <c r="M2008">
        <v>1.0126999999999999</v>
      </c>
      <c r="N2008">
        <v>0.27</v>
      </c>
      <c r="R2008" s="1">
        <f t="shared" si="155"/>
        <v>72.651250000000005</v>
      </c>
      <c r="S2008" s="1">
        <f t="shared" si="156"/>
        <v>11.1190625</v>
      </c>
      <c r="T2008" s="1">
        <f t="shared" si="157"/>
        <v>33.206250000000004</v>
      </c>
      <c r="U2008" s="1">
        <f t="shared" si="158"/>
        <v>10190.293749999999</v>
      </c>
      <c r="V2008" s="1">
        <f t="shared" si="159"/>
        <v>2716.875</v>
      </c>
    </row>
    <row r="2009" spans="1:22" x14ac:dyDescent="0.2">
      <c r="A2009">
        <v>45384</v>
      </c>
      <c r="B2009">
        <v>4</v>
      </c>
      <c r="C2009">
        <v>871</v>
      </c>
      <c r="D2009">
        <v>53</v>
      </c>
      <c r="E2009">
        <v>99</v>
      </c>
      <c r="F2009">
        <v>29.23</v>
      </c>
      <c r="G2009">
        <v>29.5</v>
      </c>
      <c r="H2009">
        <v>15.515000000000001</v>
      </c>
      <c r="I2009">
        <v>0.32</v>
      </c>
      <c r="J2009">
        <v>7.26E-3</v>
      </c>
      <c r="K2009">
        <v>1.3714285714285712E-3</v>
      </c>
      <c r="L2009">
        <v>3.7499999999999999E-3</v>
      </c>
      <c r="M2009">
        <v>0.99395999999999995</v>
      </c>
      <c r="N2009">
        <v>0.24</v>
      </c>
      <c r="R2009" s="1">
        <f t="shared" si="155"/>
        <v>73.053749999999994</v>
      </c>
      <c r="S2009" s="1">
        <f t="shared" si="156"/>
        <v>13.799999999999997</v>
      </c>
      <c r="T2009" s="1">
        <f t="shared" si="157"/>
        <v>37.734375</v>
      </c>
      <c r="U2009" s="1">
        <f t="shared" si="158"/>
        <v>10001.722499999998</v>
      </c>
      <c r="V2009" s="1">
        <f t="shared" si="159"/>
        <v>2415</v>
      </c>
    </row>
    <row r="2010" spans="1:22" x14ac:dyDescent="0.2">
      <c r="A2010">
        <v>45385</v>
      </c>
      <c r="B2010">
        <v>4</v>
      </c>
      <c r="C2010">
        <v>871</v>
      </c>
      <c r="D2010">
        <v>53</v>
      </c>
      <c r="E2010">
        <v>99</v>
      </c>
      <c r="F2010">
        <v>29.23</v>
      </c>
      <c r="G2010">
        <v>29.49</v>
      </c>
      <c r="H2010">
        <v>15.515000000000001</v>
      </c>
      <c r="I2010">
        <v>0.32</v>
      </c>
      <c r="J2010">
        <v>7.26E-3</v>
      </c>
      <c r="K2010">
        <v>1.3875000000000001E-3</v>
      </c>
      <c r="L2010">
        <v>3.6099999999999999E-3</v>
      </c>
      <c r="M2010">
        <v>0.99589000000000005</v>
      </c>
      <c r="N2010">
        <v>0.24</v>
      </c>
      <c r="R2010" s="1">
        <f t="shared" si="155"/>
        <v>73.053749999999994</v>
      </c>
      <c r="S2010" s="1">
        <f t="shared" si="156"/>
        <v>13.961718750000001</v>
      </c>
      <c r="T2010" s="1">
        <f t="shared" si="157"/>
        <v>36.325625000000002</v>
      </c>
      <c r="U2010" s="1">
        <f t="shared" si="158"/>
        <v>10021.143125000001</v>
      </c>
      <c r="V2010" s="1">
        <f t="shared" si="159"/>
        <v>2415</v>
      </c>
    </row>
    <row r="2011" spans="1:22" x14ac:dyDescent="0.2">
      <c r="A2011">
        <v>45392</v>
      </c>
      <c r="B2011">
        <v>4</v>
      </c>
      <c r="C2011">
        <v>869</v>
      </c>
      <c r="D2011">
        <v>53</v>
      </c>
      <c r="E2011">
        <v>99</v>
      </c>
      <c r="F2011">
        <v>29.16</v>
      </c>
      <c r="G2011">
        <v>29.39</v>
      </c>
      <c r="H2011">
        <v>16.433</v>
      </c>
      <c r="I2011">
        <v>0.32</v>
      </c>
      <c r="J2011">
        <v>7.2300000000000003E-3</v>
      </c>
      <c r="K2011">
        <v>1.1900000000000001E-3</v>
      </c>
      <c r="L2011">
        <v>3.31E-3</v>
      </c>
      <c r="M2011">
        <v>0.99938000000000005</v>
      </c>
      <c r="N2011">
        <v>0.26</v>
      </c>
      <c r="R2011" s="1">
        <f t="shared" si="155"/>
        <v>72.751874999999998</v>
      </c>
      <c r="S2011" s="1">
        <f t="shared" si="156"/>
        <v>11.974375</v>
      </c>
      <c r="T2011" s="1">
        <f t="shared" si="157"/>
        <v>33.306875000000005</v>
      </c>
      <c r="U2011" s="1">
        <f t="shared" si="158"/>
        <v>10056.26125</v>
      </c>
      <c r="V2011" s="1">
        <f t="shared" si="159"/>
        <v>2616.25</v>
      </c>
    </row>
    <row r="2012" spans="1:22" x14ac:dyDescent="0.2">
      <c r="A2012">
        <v>45394</v>
      </c>
      <c r="B2012">
        <v>4</v>
      </c>
      <c r="C2012">
        <v>871</v>
      </c>
      <c r="D2012">
        <v>53</v>
      </c>
      <c r="E2012">
        <v>99</v>
      </c>
      <c r="F2012">
        <v>29.23</v>
      </c>
      <c r="G2012">
        <v>29.46</v>
      </c>
      <c r="H2012">
        <v>16.5</v>
      </c>
      <c r="I2012">
        <v>0.32</v>
      </c>
      <c r="J2012">
        <v>7.2300000000000003E-3</v>
      </c>
      <c r="K2012">
        <v>1.1900000000000001E-3</v>
      </c>
      <c r="L2012">
        <v>3.1700000000000001E-3</v>
      </c>
      <c r="M2012">
        <v>1.0017</v>
      </c>
      <c r="N2012">
        <v>0.26</v>
      </c>
      <c r="R2012" s="1">
        <f t="shared" si="155"/>
        <v>72.751874999999998</v>
      </c>
      <c r="S2012" s="1">
        <f t="shared" si="156"/>
        <v>11.974375</v>
      </c>
      <c r="T2012" s="1">
        <f t="shared" si="157"/>
        <v>31.898125</v>
      </c>
      <c r="U2012" s="1">
        <f t="shared" si="158"/>
        <v>10079.606250000001</v>
      </c>
      <c r="V2012" s="1">
        <f t="shared" si="159"/>
        <v>2616.25</v>
      </c>
    </row>
    <row r="2013" spans="1:22" x14ac:dyDescent="0.2">
      <c r="A2013">
        <v>45395</v>
      </c>
      <c r="B2013">
        <v>4</v>
      </c>
      <c r="C2013">
        <v>870</v>
      </c>
      <c r="D2013">
        <v>53</v>
      </c>
      <c r="E2013">
        <v>99</v>
      </c>
      <c r="F2013">
        <v>29.2</v>
      </c>
      <c r="G2013">
        <v>29.43</v>
      </c>
      <c r="H2013">
        <v>16.5</v>
      </c>
      <c r="I2013">
        <v>0.32</v>
      </c>
      <c r="J2013">
        <v>7.2199999999999999E-3</v>
      </c>
      <c r="K2013">
        <v>1.1900000000000001E-3</v>
      </c>
      <c r="L2013">
        <v>3.1700000000000001E-3</v>
      </c>
      <c r="M2013">
        <v>1.0005500000000001</v>
      </c>
      <c r="N2013">
        <v>0.26</v>
      </c>
      <c r="R2013" s="1">
        <f t="shared" si="155"/>
        <v>72.651250000000005</v>
      </c>
      <c r="S2013" s="1">
        <f t="shared" si="156"/>
        <v>11.974375</v>
      </c>
      <c r="T2013" s="1">
        <f t="shared" si="157"/>
        <v>31.898125</v>
      </c>
      <c r="U2013" s="1">
        <f t="shared" si="158"/>
        <v>10068.034375000001</v>
      </c>
      <c r="V2013" s="1">
        <f t="shared" si="159"/>
        <v>2616.25</v>
      </c>
    </row>
    <row r="2014" spans="1:22" x14ac:dyDescent="0.2">
      <c r="A2014">
        <v>45409</v>
      </c>
      <c r="B2014">
        <v>4</v>
      </c>
      <c r="C2014">
        <v>871</v>
      </c>
      <c r="D2014">
        <v>53</v>
      </c>
      <c r="E2014">
        <v>99</v>
      </c>
      <c r="F2014">
        <v>29.23</v>
      </c>
      <c r="G2014">
        <v>29.52</v>
      </c>
      <c r="H2014">
        <v>16.696000000000002</v>
      </c>
      <c r="I2014">
        <v>0.31</v>
      </c>
      <c r="J2014">
        <v>7.2700000000000004E-3</v>
      </c>
      <c r="K2014">
        <v>1.2857142857142856E-3</v>
      </c>
      <c r="L2014">
        <v>4.4799999999999996E-3</v>
      </c>
      <c r="M2014">
        <v>0.97224999999999995</v>
      </c>
      <c r="N2014">
        <v>0.26</v>
      </c>
      <c r="R2014" s="1">
        <f t="shared" si="155"/>
        <v>75.514193548387098</v>
      </c>
      <c r="S2014" s="1">
        <f t="shared" si="156"/>
        <v>13.354838709677418</v>
      </c>
      <c r="T2014" s="1">
        <f t="shared" si="157"/>
        <v>46.534193548387094</v>
      </c>
      <c r="U2014" s="1">
        <f t="shared" si="158"/>
        <v>10098.854838709678</v>
      </c>
      <c r="V2014" s="1">
        <f t="shared" si="159"/>
        <v>2700.6451612903229</v>
      </c>
    </row>
    <row r="2015" spans="1:22" x14ac:dyDescent="0.2">
      <c r="A2015">
        <v>45410</v>
      </c>
      <c r="B2015">
        <v>4</v>
      </c>
      <c r="C2015">
        <v>872</v>
      </c>
      <c r="D2015">
        <v>53</v>
      </c>
      <c r="E2015">
        <v>99</v>
      </c>
      <c r="F2015">
        <v>29.26</v>
      </c>
      <c r="G2015">
        <v>29.59</v>
      </c>
      <c r="H2015">
        <v>16.696000000000002</v>
      </c>
      <c r="I2015">
        <v>0.31</v>
      </c>
      <c r="J2015">
        <v>7.3299999999999997E-3</v>
      </c>
      <c r="K2015">
        <v>1.2857142857142856E-3</v>
      </c>
      <c r="L2015">
        <v>4.1999999999999997E-3</v>
      </c>
      <c r="M2015">
        <v>0.98348000000000002</v>
      </c>
      <c r="N2015">
        <v>0.26</v>
      </c>
      <c r="R2015" s="1">
        <f t="shared" si="155"/>
        <v>76.137419354838713</v>
      </c>
      <c r="S2015" s="1">
        <f t="shared" si="156"/>
        <v>13.354838709677418</v>
      </c>
      <c r="T2015" s="1">
        <f t="shared" si="157"/>
        <v>43.625806451612902</v>
      </c>
      <c r="U2015" s="1">
        <f t="shared" si="158"/>
        <v>10215.501935483871</v>
      </c>
      <c r="V2015" s="1">
        <f t="shared" si="159"/>
        <v>2700.6451612903229</v>
      </c>
    </row>
    <row r="2016" spans="1:22" x14ac:dyDescent="0.2">
      <c r="A2016">
        <v>45413</v>
      </c>
      <c r="B2016">
        <v>4</v>
      </c>
      <c r="C2016">
        <v>871</v>
      </c>
      <c r="D2016">
        <v>53</v>
      </c>
      <c r="E2016">
        <v>99</v>
      </c>
      <c r="F2016">
        <v>29.23</v>
      </c>
      <c r="G2016">
        <v>29.5</v>
      </c>
      <c r="H2016">
        <v>15.717000000000001</v>
      </c>
      <c r="I2016">
        <v>0.32</v>
      </c>
      <c r="J2016">
        <v>7.3600000000000002E-3</v>
      </c>
      <c r="K2016">
        <v>1.2950000000000001E-3</v>
      </c>
      <c r="L2016">
        <v>3.8999999999999998E-3</v>
      </c>
      <c r="M2016">
        <v>0.99200999999999995</v>
      </c>
      <c r="N2016">
        <v>0.25</v>
      </c>
      <c r="R2016" s="1">
        <f t="shared" si="155"/>
        <v>74.06</v>
      </c>
      <c r="S2016" s="1">
        <f t="shared" si="156"/>
        <v>13.0309375</v>
      </c>
      <c r="T2016" s="1">
        <f t="shared" si="157"/>
        <v>39.243749999999999</v>
      </c>
      <c r="U2016" s="1">
        <f t="shared" si="158"/>
        <v>9982.1006249999991</v>
      </c>
      <c r="V2016" s="1">
        <f t="shared" si="159"/>
        <v>2515.625</v>
      </c>
    </row>
    <row r="2017" spans="1:22" x14ac:dyDescent="0.2">
      <c r="A2017">
        <v>45414</v>
      </c>
      <c r="B2017">
        <v>4</v>
      </c>
      <c r="C2017">
        <v>872</v>
      </c>
      <c r="D2017">
        <v>53</v>
      </c>
      <c r="E2017">
        <v>99</v>
      </c>
      <c r="F2017">
        <v>29.26</v>
      </c>
      <c r="G2017">
        <v>29.54</v>
      </c>
      <c r="H2017">
        <v>15.717000000000001</v>
      </c>
      <c r="I2017">
        <v>0.32</v>
      </c>
      <c r="J2017">
        <v>7.3200000000000001E-3</v>
      </c>
      <c r="K2017">
        <v>1.2483333333333335E-3</v>
      </c>
      <c r="L2017">
        <v>3.8999999999999998E-3</v>
      </c>
      <c r="M2017">
        <v>0.99314999999999998</v>
      </c>
      <c r="N2017">
        <v>0.25</v>
      </c>
      <c r="R2017" s="1">
        <f t="shared" si="155"/>
        <v>73.657499999999999</v>
      </c>
      <c r="S2017" s="1">
        <f t="shared" si="156"/>
        <v>12.561354166666668</v>
      </c>
      <c r="T2017" s="1">
        <f t="shared" si="157"/>
        <v>39.243749999999999</v>
      </c>
      <c r="U2017" s="1">
        <f t="shared" si="158"/>
        <v>9993.5718749999996</v>
      </c>
      <c r="V2017" s="1">
        <f t="shared" si="159"/>
        <v>2515.625</v>
      </c>
    </row>
    <row r="2018" spans="1:22" x14ac:dyDescent="0.2">
      <c r="A2018">
        <v>45418</v>
      </c>
      <c r="B2018">
        <v>4</v>
      </c>
      <c r="C2018">
        <v>870</v>
      </c>
      <c r="D2018">
        <v>53</v>
      </c>
      <c r="E2018">
        <v>99</v>
      </c>
      <c r="F2018">
        <v>29.2</v>
      </c>
      <c r="G2018">
        <v>29.45</v>
      </c>
      <c r="H2018">
        <v>15.63</v>
      </c>
      <c r="I2018">
        <v>0.32</v>
      </c>
      <c r="J2018">
        <v>7.2300000000000003E-3</v>
      </c>
      <c r="K2018">
        <v>1.116E-3</v>
      </c>
      <c r="L2018">
        <v>3.5999999999999999E-3</v>
      </c>
      <c r="M2018">
        <v>0.99473999999999996</v>
      </c>
      <c r="N2018">
        <v>0.24</v>
      </c>
      <c r="R2018" s="1">
        <f t="shared" si="155"/>
        <v>72.751874999999998</v>
      </c>
      <c r="S2018" s="1">
        <f t="shared" si="156"/>
        <v>11.229750000000001</v>
      </c>
      <c r="T2018" s="1">
        <f t="shared" si="157"/>
        <v>36.225000000000001</v>
      </c>
      <c r="U2018" s="1">
        <f t="shared" si="158"/>
        <v>10009.571249999999</v>
      </c>
      <c r="V2018" s="1">
        <f t="shared" si="159"/>
        <v>2415</v>
      </c>
    </row>
    <row r="2019" spans="1:22" x14ac:dyDescent="0.2">
      <c r="A2019">
        <v>45419</v>
      </c>
      <c r="B2019">
        <v>4</v>
      </c>
      <c r="C2019">
        <v>871</v>
      </c>
      <c r="D2019">
        <v>53</v>
      </c>
      <c r="E2019">
        <v>99</v>
      </c>
      <c r="F2019">
        <v>29.23</v>
      </c>
      <c r="G2019">
        <v>29.49</v>
      </c>
      <c r="H2019">
        <v>15.63</v>
      </c>
      <c r="I2019">
        <v>0.32</v>
      </c>
      <c r="J2019">
        <v>7.26E-3</v>
      </c>
      <c r="K2019">
        <v>1.116E-3</v>
      </c>
      <c r="L2019">
        <v>3.46E-3</v>
      </c>
      <c r="M2019">
        <v>0.99590999999999996</v>
      </c>
      <c r="N2019">
        <v>0.24</v>
      </c>
      <c r="R2019" s="1">
        <f t="shared" si="155"/>
        <v>73.053749999999994</v>
      </c>
      <c r="S2019" s="1">
        <f t="shared" si="156"/>
        <v>11.229750000000001</v>
      </c>
      <c r="T2019" s="1">
        <f t="shared" si="157"/>
        <v>34.816249999999997</v>
      </c>
      <c r="U2019" s="1">
        <f t="shared" si="158"/>
        <v>10021.344374999999</v>
      </c>
      <c r="V2019" s="1">
        <f t="shared" si="159"/>
        <v>2415</v>
      </c>
    </row>
    <row r="2020" spans="1:22" x14ac:dyDescent="0.2">
      <c r="A2020">
        <v>45423</v>
      </c>
      <c r="B2020">
        <v>4</v>
      </c>
      <c r="C2020">
        <v>871</v>
      </c>
      <c r="D2020">
        <v>53</v>
      </c>
      <c r="E2020">
        <v>99</v>
      </c>
      <c r="F2020">
        <v>29.23</v>
      </c>
      <c r="G2020">
        <v>29.47</v>
      </c>
      <c r="H2020">
        <v>16.242999999999999</v>
      </c>
      <c r="I2020">
        <v>0.32</v>
      </c>
      <c r="J2020">
        <v>7.2300000000000003E-3</v>
      </c>
      <c r="K2020">
        <v>1.1581818181818182E-3</v>
      </c>
      <c r="L2020">
        <v>3.46E-3</v>
      </c>
      <c r="M2020">
        <v>0.99973999999999996</v>
      </c>
      <c r="N2020">
        <v>0.25</v>
      </c>
      <c r="R2020" s="1">
        <f t="shared" si="155"/>
        <v>72.751874999999998</v>
      </c>
      <c r="S2020" s="1">
        <f t="shared" si="156"/>
        <v>11.654204545454546</v>
      </c>
      <c r="T2020" s="1">
        <f t="shared" si="157"/>
        <v>34.816249999999997</v>
      </c>
      <c r="U2020" s="1">
        <f t="shared" si="158"/>
        <v>10059.883749999999</v>
      </c>
      <c r="V2020" s="1">
        <f t="shared" si="159"/>
        <v>2515.625</v>
      </c>
    </row>
    <row r="2021" spans="1:22" x14ac:dyDescent="0.2">
      <c r="A2021">
        <v>45424</v>
      </c>
      <c r="B2021">
        <v>4</v>
      </c>
      <c r="C2021">
        <v>870</v>
      </c>
      <c r="D2021">
        <v>53</v>
      </c>
      <c r="E2021">
        <v>99</v>
      </c>
      <c r="F2021">
        <v>29.2</v>
      </c>
      <c r="G2021">
        <v>29.42</v>
      </c>
      <c r="H2021">
        <v>16.242999999999999</v>
      </c>
      <c r="I2021">
        <v>0.32</v>
      </c>
      <c r="J2021">
        <v>7.1900000000000002E-3</v>
      </c>
      <c r="K2021">
        <v>1.209E-3</v>
      </c>
      <c r="L2021">
        <v>3.46E-3</v>
      </c>
      <c r="M2021">
        <v>1.0004999999999999</v>
      </c>
      <c r="N2021">
        <v>0.25</v>
      </c>
      <c r="R2021" s="1">
        <f t="shared" si="155"/>
        <v>72.349374999999995</v>
      </c>
      <c r="S2021" s="1">
        <f t="shared" si="156"/>
        <v>12.1655625</v>
      </c>
      <c r="T2021" s="1">
        <f t="shared" si="157"/>
        <v>34.816249999999997</v>
      </c>
      <c r="U2021" s="1">
        <f t="shared" si="158"/>
        <v>10067.53125</v>
      </c>
      <c r="V2021" s="1">
        <f t="shared" si="159"/>
        <v>2515.625</v>
      </c>
    </row>
    <row r="2022" spans="1:22" x14ac:dyDescent="0.2">
      <c r="A2022">
        <v>45430</v>
      </c>
      <c r="B2022">
        <v>4</v>
      </c>
      <c r="C2022">
        <v>846</v>
      </c>
      <c r="D2022">
        <v>53</v>
      </c>
      <c r="E2022">
        <v>99</v>
      </c>
      <c r="F2022">
        <v>28.39</v>
      </c>
      <c r="G2022">
        <v>28.21</v>
      </c>
      <c r="H2022">
        <v>16.295000000000002</v>
      </c>
      <c r="I2022">
        <v>0.37</v>
      </c>
      <c r="J2022">
        <v>7.6299999999999996E-3</v>
      </c>
      <c r="K2022">
        <v>1.1316666666666669E-3</v>
      </c>
      <c r="L2022">
        <v>3.31E-3</v>
      </c>
      <c r="M2022">
        <v>1.1625300000000001</v>
      </c>
      <c r="N2022">
        <v>0.24</v>
      </c>
      <c r="R2022" s="1">
        <f t="shared" si="155"/>
        <v>66.401621621621629</v>
      </c>
      <c r="S2022" s="1">
        <f t="shared" si="156"/>
        <v>9.84855855855856</v>
      </c>
      <c r="T2022" s="1">
        <f t="shared" si="157"/>
        <v>28.80594594594595</v>
      </c>
      <c r="U2022" s="1">
        <f t="shared" si="158"/>
        <v>10117.152972972974</v>
      </c>
      <c r="V2022" s="1">
        <f t="shared" si="159"/>
        <v>2088.6486486486488</v>
      </c>
    </row>
    <row r="2023" spans="1:22" x14ac:dyDescent="0.2">
      <c r="A2023">
        <v>45431</v>
      </c>
      <c r="B2023">
        <v>4</v>
      </c>
      <c r="C2023">
        <v>827</v>
      </c>
      <c r="D2023">
        <v>53</v>
      </c>
      <c r="E2023">
        <v>99</v>
      </c>
      <c r="F2023">
        <v>27.75</v>
      </c>
      <c r="G2023">
        <v>27.48</v>
      </c>
      <c r="H2023">
        <v>17.622</v>
      </c>
      <c r="I2023">
        <v>0.43</v>
      </c>
      <c r="J2023">
        <v>9.4999999999999998E-3</v>
      </c>
      <c r="K2023">
        <v>1.1083333333333333E-3</v>
      </c>
      <c r="L2023">
        <v>3.2100000000000002E-3</v>
      </c>
      <c r="M2023">
        <v>1.35402</v>
      </c>
      <c r="N2023">
        <v>0.26</v>
      </c>
      <c r="R2023" s="1">
        <f t="shared" si="155"/>
        <v>71.139534883720927</v>
      </c>
      <c r="S2023" s="1">
        <f t="shared" si="156"/>
        <v>8.2996124031007756</v>
      </c>
      <c r="T2023" s="1">
        <f t="shared" si="157"/>
        <v>24.037674418604652</v>
      </c>
      <c r="U2023" s="1">
        <f t="shared" si="158"/>
        <v>10139.405581395349</v>
      </c>
      <c r="V2023" s="1">
        <f t="shared" si="159"/>
        <v>1946.9767441860467</v>
      </c>
    </row>
    <row r="2024" spans="1:22" x14ac:dyDescent="0.2">
      <c r="A2024">
        <v>45436</v>
      </c>
      <c r="B2024">
        <v>4</v>
      </c>
      <c r="C2024">
        <v>871</v>
      </c>
      <c r="D2024">
        <v>53</v>
      </c>
      <c r="E2024">
        <v>99</v>
      </c>
      <c r="F2024">
        <v>29.23</v>
      </c>
      <c r="G2024">
        <v>29.44</v>
      </c>
      <c r="H2024">
        <v>15.359</v>
      </c>
      <c r="I2024">
        <v>0.32</v>
      </c>
      <c r="J2024">
        <v>7.2899999999999996E-3</v>
      </c>
      <c r="K2024">
        <v>1.209E-3</v>
      </c>
      <c r="L2024">
        <v>3.1700000000000001E-3</v>
      </c>
      <c r="M2024">
        <v>1.00552</v>
      </c>
      <c r="N2024">
        <v>0.24</v>
      </c>
      <c r="R2024" s="1">
        <f t="shared" si="155"/>
        <v>73.355625000000003</v>
      </c>
      <c r="S2024" s="1">
        <f t="shared" si="156"/>
        <v>12.1655625</v>
      </c>
      <c r="T2024" s="1">
        <f t="shared" si="157"/>
        <v>31.898125</v>
      </c>
      <c r="U2024" s="1">
        <f t="shared" si="158"/>
        <v>10118.045</v>
      </c>
      <c r="V2024" s="1">
        <f t="shared" si="159"/>
        <v>2415</v>
      </c>
    </row>
    <row r="2025" spans="1:22" x14ac:dyDescent="0.2">
      <c r="A2025">
        <v>45440</v>
      </c>
      <c r="B2025">
        <v>4</v>
      </c>
      <c r="C2025">
        <v>872</v>
      </c>
      <c r="D2025">
        <v>53</v>
      </c>
      <c r="E2025">
        <v>99</v>
      </c>
      <c r="F2025">
        <v>29.26</v>
      </c>
      <c r="G2025">
        <v>29.48</v>
      </c>
      <c r="H2025">
        <v>16.359000000000002</v>
      </c>
      <c r="I2025">
        <v>0.32</v>
      </c>
      <c r="J2025">
        <v>7.1399999999999996E-3</v>
      </c>
      <c r="K2025">
        <v>1.157E-3</v>
      </c>
      <c r="L2025">
        <v>3.1800000000000001E-3</v>
      </c>
      <c r="M2025">
        <v>1.0047699999999999</v>
      </c>
      <c r="N2025">
        <v>0.26</v>
      </c>
      <c r="R2025" s="1">
        <f t="shared" si="155"/>
        <v>71.846249999999998</v>
      </c>
      <c r="S2025" s="1">
        <f t="shared" si="156"/>
        <v>11.642312499999999</v>
      </c>
      <c r="T2025" s="1">
        <f t="shared" si="157"/>
        <v>31.998750000000001</v>
      </c>
      <c r="U2025" s="1">
        <f t="shared" si="158"/>
        <v>10110.498124999998</v>
      </c>
      <c r="V2025" s="1">
        <f t="shared" si="159"/>
        <v>2616.25</v>
      </c>
    </row>
    <row r="2026" spans="1:22" x14ac:dyDescent="0.2">
      <c r="A2026">
        <v>45441</v>
      </c>
      <c r="B2026">
        <v>4</v>
      </c>
      <c r="C2026">
        <v>872</v>
      </c>
      <c r="D2026">
        <v>53</v>
      </c>
      <c r="E2026">
        <v>99</v>
      </c>
      <c r="F2026">
        <v>29.26</v>
      </c>
      <c r="G2026">
        <v>29.48</v>
      </c>
      <c r="H2026">
        <v>16.655999999999999</v>
      </c>
      <c r="I2026">
        <v>0.32</v>
      </c>
      <c r="J2026">
        <v>7.11E-3</v>
      </c>
      <c r="K2026">
        <v>1.302E-3</v>
      </c>
      <c r="L2026">
        <v>3.1800000000000001E-3</v>
      </c>
      <c r="M2026">
        <v>1.0047699999999999</v>
      </c>
      <c r="N2026">
        <v>0.26</v>
      </c>
      <c r="R2026" s="1">
        <f t="shared" si="155"/>
        <v>71.544375000000002</v>
      </c>
      <c r="S2026" s="1">
        <f t="shared" si="156"/>
        <v>13.101374999999999</v>
      </c>
      <c r="T2026" s="1">
        <f t="shared" si="157"/>
        <v>31.998750000000001</v>
      </c>
      <c r="U2026" s="1">
        <f t="shared" si="158"/>
        <v>10110.498124999998</v>
      </c>
      <c r="V2026" s="1">
        <f t="shared" si="159"/>
        <v>2616.25</v>
      </c>
    </row>
    <row r="2027" spans="1:22" x14ac:dyDescent="0.2">
      <c r="A2027">
        <v>45445</v>
      </c>
      <c r="B2027">
        <v>4</v>
      </c>
      <c r="C2027">
        <v>872</v>
      </c>
      <c r="D2027">
        <v>53</v>
      </c>
      <c r="E2027">
        <v>99</v>
      </c>
      <c r="F2027">
        <v>29.26</v>
      </c>
      <c r="G2027">
        <v>29.49</v>
      </c>
      <c r="H2027">
        <v>16.289000000000001</v>
      </c>
      <c r="I2027">
        <v>0.32</v>
      </c>
      <c r="J2027">
        <v>7.2100000000000003E-3</v>
      </c>
      <c r="K2027">
        <v>1.2459999999999999E-3</v>
      </c>
      <c r="L2027">
        <v>3.1800000000000001E-3</v>
      </c>
      <c r="M2027">
        <v>1.00285</v>
      </c>
      <c r="N2027">
        <v>0.26</v>
      </c>
      <c r="R2027" s="1">
        <f t="shared" si="155"/>
        <v>72.550624999999997</v>
      </c>
      <c r="S2027" s="1">
        <f t="shared" si="156"/>
        <v>12.537875</v>
      </c>
      <c r="T2027" s="1">
        <f t="shared" si="157"/>
        <v>31.998750000000001</v>
      </c>
      <c r="U2027" s="1">
        <f t="shared" si="158"/>
        <v>10091.178125</v>
      </c>
      <c r="V2027" s="1">
        <f t="shared" si="159"/>
        <v>2616.25</v>
      </c>
    </row>
    <row r="2028" spans="1:22" x14ac:dyDescent="0.2">
      <c r="A2028">
        <v>45447</v>
      </c>
      <c r="B2028">
        <v>4</v>
      </c>
      <c r="C2028">
        <v>873</v>
      </c>
      <c r="D2028">
        <v>53</v>
      </c>
      <c r="E2028">
        <v>99</v>
      </c>
      <c r="F2028">
        <v>29.3</v>
      </c>
      <c r="G2028">
        <v>29.53</v>
      </c>
      <c r="H2028">
        <v>16.314</v>
      </c>
      <c r="I2028">
        <v>0.32</v>
      </c>
      <c r="J2028">
        <v>7.1999999999999998E-3</v>
      </c>
      <c r="K2028">
        <v>1.2459999999999999E-3</v>
      </c>
      <c r="L2028">
        <v>3.1800000000000001E-3</v>
      </c>
      <c r="M2028">
        <v>1.004</v>
      </c>
      <c r="N2028">
        <v>0.26</v>
      </c>
      <c r="R2028" s="1">
        <f t="shared" si="155"/>
        <v>72.45</v>
      </c>
      <c r="S2028" s="1">
        <f t="shared" si="156"/>
        <v>12.537875</v>
      </c>
      <c r="T2028" s="1">
        <f t="shared" si="157"/>
        <v>31.998750000000001</v>
      </c>
      <c r="U2028" s="1">
        <f t="shared" si="158"/>
        <v>10102.75</v>
      </c>
      <c r="V2028" s="1">
        <f t="shared" si="159"/>
        <v>2616.25</v>
      </c>
    </row>
    <row r="2029" spans="1:22" x14ac:dyDescent="0.2">
      <c r="A2029">
        <v>45448</v>
      </c>
      <c r="B2029">
        <v>4</v>
      </c>
      <c r="C2029">
        <v>871</v>
      </c>
      <c r="D2029">
        <v>53</v>
      </c>
      <c r="E2029">
        <v>99</v>
      </c>
      <c r="F2029">
        <v>29.23</v>
      </c>
      <c r="G2029">
        <v>29.47</v>
      </c>
      <c r="H2029">
        <v>16.314</v>
      </c>
      <c r="I2029">
        <v>0.32</v>
      </c>
      <c r="J2029">
        <v>7.2500000000000004E-3</v>
      </c>
      <c r="K2029">
        <v>1.2459999999999999E-3</v>
      </c>
      <c r="L2029">
        <v>3.1700000000000001E-3</v>
      </c>
      <c r="M2029">
        <v>0.99978</v>
      </c>
      <c r="N2029">
        <v>0.26</v>
      </c>
      <c r="R2029" s="1">
        <f t="shared" si="155"/>
        <v>72.953125</v>
      </c>
      <c r="S2029" s="1">
        <f t="shared" si="156"/>
        <v>12.537875</v>
      </c>
      <c r="T2029" s="1">
        <f t="shared" si="157"/>
        <v>31.898125</v>
      </c>
      <c r="U2029" s="1">
        <f t="shared" si="158"/>
        <v>10060.286249999999</v>
      </c>
      <c r="V2029" s="1">
        <f t="shared" si="159"/>
        <v>2616.25</v>
      </c>
    </row>
    <row r="2030" spans="1:22" x14ac:dyDescent="0.2">
      <c r="A2030">
        <v>45451</v>
      </c>
      <c r="B2030">
        <v>4</v>
      </c>
      <c r="C2030">
        <v>870</v>
      </c>
      <c r="D2030">
        <v>53</v>
      </c>
      <c r="E2030">
        <v>99</v>
      </c>
      <c r="F2030">
        <v>29.2</v>
      </c>
      <c r="G2030">
        <v>29.44</v>
      </c>
      <c r="H2030">
        <v>16.012</v>
      </c>
      <c r="I2030">
        <v>0.32</v>
      </c>
      <c r="J2030">
        <v>7.1999999999999998E-3</v>
      </c>
      <c r="K2030">
        <v>1.1555555555555555E-3</v>
      </c>
      <c r="L2030">
        <v>3.1700000000000001E-3</v>
      </c>
      <c r="M2030">
        <v>0.99863000000000002</v>
      </c>
      <c r="N2030">
        <v>0.25</v>
      </c>
      <c r="R2030" s="1">
        <f t="shared" si="155"/>
        <v>72.45</v>
      </c>
      <c r="S2030" s="1">
        <f t="shared" si="156"/>
        <v>11.627777777777776</v>
      </c>
      <c r="T2030" s="1">
        <f t="shared" si="157"/>
        <v>31.898125</v>
      </c>
      <c r="U2030" s="1">
        <f t="shared" si="158"/>
        <v>10048.714375</v>
      </c>
      <c r="V2030" s="1">
        <f t="shared" si="159"/>
        <v>2515.625</v>
      </c>
    </row>
    <row r="2031" spans="1:22" x14ac:dyDescent="0.2">
      <c r="A2031">
        <v>45452</v>
      </c>
      <c r="B2031">
        <v>4</v>
      </c>
      <c r="C2031">
        <v>871</v>
      </c>
      <c r="D2031">
        <v>53</v>
      </c>
      <c r="E2031">
        <v>99</v>
      </c>
      <c r="F2031">
        <v>29.23</v>
      </c>
      <c r="G2031">
        <v>29.47</v>
      </c>
      <c r="H2031">
        <v>15.42</v>
      </c>
      <c r="I2031">
        <v>0.32</v>
      </c>
      <c r="J2031">
        <v>7.2100000000000003E-3</v>
      </c>
      <c r="K2031">
        <v>1.1555555555555555E-3</v>
      </c>
      <c r="L2031">
        <v>3.1700000000000001E-3</v>
      </c>
      <c r="M2031">
        <v>0.99978</v>
      </c>
      <c r="N2031">
        <v>0.24</v>
      </c>
      <c r="R2031" s="1">
        <f t="shared" si="155"/>
        <v>72.550624999999997</v>
      </c>
      <c r="S2031" s="1">
        <f t="shared" si="156"/>
        <v>11.627777777777776</v>
      </c>
      <c r="T2031" s="1">
        <f t="shared" si="157"/>
        <v>31.898125</v>
      </c>
      <c r="U2031" s="1">
        <f t="shared" si="158"/>
        <v>10060.286249999999</v>
      </c>
      <c r="V2031" s="1">
        <f t="shared" si="159"/>
        <v>2415</v>
      </c>
    </row>
    <row r="2032" spans="1:22" x14ac:dyDescent="0.2">
      <c r="A2032">
        <v>45454</v>
      </c>
      <c r="B2032">
        <v>4</v>
      </c>
      <c r="C2032">
        <v>871</v>
      </c>
      <c r="D2032">
        <v>53</v>
      </c>
      <c r="E2032">
        <v>99</v>
      </c>
      <c r="F2032">
        <v>29.23</v>
      </c>
      <c r="G2032">
        <v>29.45</v>
      </c>
      <c r="H2032">
        <v>16.055</v>
      </c>
      <c r="I2032">
        <v>0.32</v>
      </c>
      <c r="J2032">
        <v>7.1999999999999998E-3</v>
      </c>
      <c r="K2032">
        <v>1.1555555555555555E-3</v>
      </c>
      <c r="L2032">
        <v>3.1700000000000001E-3</v>
      </c>
      <c r="M2032">
        <v>1.0036099999999999</v>
      </c>
      <c r="N2032">
        <v>0.25</v>
      </c>
      <c r="R2032" s="1">
        <f t="shared" si="155"/>
        <v>72.45</v>
      </c>
      <c r="S2032" s="1">
        <f t="shared" si="156"/>
        <v>11.627777777777776</v>
      </c>
      <c r="T2032" s="1">
        <f t="shared" si="157"/>
        <v>31.898125</v>
      </c>
      <c r="U2032" s="1">
        <f t="shared" si="158"/>
        <v>10098.825624999999</v>
      </c>
      <c r="V2032" s="1">
        <f t="shared" si="159"/>
        <v>2515.625</v>
      </c>
    </row>
    <row r="2033" spans="1:22" x14ac:dyDescent="0.2">
      <c r="A2033">
        <v>45455</v>
      </c>
      <c r="B2033">
        <v>4</v>
      </c>
      <c r="C2033">
        <v>871</v>
      </c>
      <c r="D2033">
        <v>53</v>
      </c>
      <c r="E2033">
        <v>99</v>
      </c>
      <c r="F2033">
        <v>29.23</v>
      </c>
      <c r="G2033">
        <v>29.45</v>
      </c>
      <c r="H2033">
        <v>15.502000000000001</v>
      </c>
      <c r="I2033">
        <v>0.32</v>
      </c>
      <c r="J2033">
        <v>7.1799999999999998E-3</v>
      </c>
      <c r="K2033">
        <v>1.2133333333333334E-3</v>
      </c>
      <c r="L2033">
        <v>3.1700000000000001E-3</v>
      </c>
      <c r="M2033">
        <v>1.0036099999999999</v>
      </c>
      <c r="N2033">
        <v>0.24</v>
      </c>
      <c r="R2033" s="1">
        <f t="shared" si="155"/>
        <v>72.248750000000001</v>
      </c>
      <c r="S2033" s="1">
        <f t="shared" si="156"/>
        <v>12.209166666666667</v>
      </c>
      <c r="T2033" s="1">
        <f t="shared" si="157"/>
        <v>31.898125</v>
      </c>
      <c r="U2033" s="1">
        <f t="shared" si="158"/>
        <v>10098.825624999999</v>
      </c>
      <c r="V2033" s="1">
        <f t="shared" si="159"/>
        <v>2415</v>
      </c>
    </row>
    <row r="2034" spans="1:22" x14ac:dyDescent="0.2">
      <c r="A2034">
        <v>45459</v>
      </c>
      <c r="B2034">
        <v>4</v>
      </c>
      <c r="C2034">
        <v>870</v>
      </c>
      <c r="D2034">
        <v>53</v>
      </c>
      <c r="E2034">
        <v>99</v>
      </c>
      <c r="F2034">
        <v>29.2</v>
      </c>
      <c r="G2034">
        <v>29.41</v>
      </c>
      <c r="H2034">
        <v>15.89</v>
      </c>
      <c r="I2034">
        <v>0.32</v>
      </c>
      <c r="J2034">
        <v>7.3099999999999997E-3</v>
      </c>
      <c r="K2034">
        <v>1.157E-3</v>
      </c>
      <c r="L2034">
        <v>3.1700000000000001E-3</v>
      </c>
      <c r="M2034">
        <v>1.0043599999999999</v>
      </c>
      <c r="N2034">
        <v>0.25</v>
      </c>
      <c r="R2034" s="1">
        <f t="shared" si="155"/>
        <v>73.556875000000005</v>
      </c>
      <c r="S2034" s="1">
        <f t="shared" si="156"/>
        <v>11.642312499999999</v>
      </c>
      <c r="T2034" s="1">
        <f t="shared" si="157"/>
        <v>31.898125</v>
      </c>
      <c r="U2034" s="1">
        <f t="shared" si="158"/>
        <v>10106.372499999999</v>
      </c>
      <c r="V2034" s="1">
        <f t="shared" si="159"/>
        <v>2515.625</v>
      </c>
    </row>
    <row r="2035" spans="1:22" x14ac:dyDescent="0.2">
      <c r="A2035">
        <v>45460</v>
      </c>
      <c r="B2035">
        <v>4</v>
      </c>
      <c r="C2035">
        <v>870</v>
      </c>
      <c r="D2035">
        <v>53</v>
      </c>
      <c r="E2035">
        <v>99</v>
      </c>
      <c r="F2035">
        <v>29.2</v>
      </c>
      <c r="G2035">
        <v>29.41</v>
      </c>
      <c r="H2035">
        <v>15.962999999999999</v>
      </c>
      <c r="I2035">
        <v>0.32</v>
      </c>
      <c r="J2035">
        <v>7.28E-3</v>
      </c>
      <c r="K2035">
        <v>1.1199999999999999E-3</v>
      </c>
      <c r="L2035">
        <v>3.1700000000000001E-3</v>
      </c>
      <c r="M2035">
        <v>1.0043599999999999</v>
      </c>
      <c r="N2035">
        <v>0.25</v>
      </c>
      <c r="R2035" s="1">
        <f t="shared" si="155"/>
        <v>73.254999999999995</v>
      </c>
      <c r="S2035" s="1">
        <f t="shared" si="156"/>
        <v>11.27</v>
      </c>
      <c r="T2035" s="1">
        <f t="shared" si="157"/>
        <v>31.898125</v>
      </c>
      <c r="U2035" s="1">
        <f t="shared" si="158"/>
        <v>10106.372499999999</v>
      </c>
      <c r="V2035" s="1">
        <f t="shared" si="159"/>
        <v>2515.625</v>
      </c>
    </row>
    <row r="2036" spans="1:22" x14ac:dyDescent="0.2">
      <c r="A2036">
        <v>45464</v>
      </c>
      <c r="B2036">
        <v>4</v>
      </c>
      <c r="C2036">
        <v>871</v>
      </c>
      <c r="D2036">
        <v>53</v>
      </c>
      <c r="E2036">
        <v>99</v>
      </c>
      <c r="F2036">
        <v>29.23</v>
      </c>
      <c r="G2036">
        <v>29.44</v>
      </c>
      <c r="H2036">
        <v>16.276</v>
      </c>
      <c r="I2036">
        <v>0.32</v>
      </c>
      <c r="J2036">
        <v>7.1000000000000004E-3</v>
      </c>
      <c r="K2036">
        <v>1.1199999999999999E-3</v>
      </c>
      <c r="L2036">
        <v>3.0300000000000001E-3</v>
      </c>
      <c r="M2036">
        <v>1.0055499999999999</v>
      </c>
      <c r="N2036">
        <v>0.25</v>
      </c>
      <c r="R2036" s="1">
        <f t="shared" si="155"/>
        <v>71.443750000000009</v>
      </c>
      <c r="S2036" s="1">
        <f t="shared" si="156"/>
        <v>11.27</v>
      </c>
      <c r="T2036" s="1">
        <f t="shared" si="157"/>
        <v>30.489374999999999</v>
      </c>
      <c r="U2036" s="1">
        <f t="shared" si="158"/>
        <v>10118.346874999999</v>
      </c>
      <c r="V2036" s="1">
        <f t="shared" si="159"/>
        <v>2515.625</v>
      </c>
    </row>
    <row r="2037" spans="1:22" x14ac:dyDescent="0.2">
      <c r="A2037">
        <v>45467</v>
      </c>
      <c r="B2037">
        <v>4</v>
      </c>
      <c r="C2037">
        <v>871</v>
      </c>
      <c r="D2037">
        <v>53</v>
      </c>
      <c r="E2037">
        <v>99</v>
      </c>
      <c r="F2037">
        <v>29.23</v>
      </c>
      <c r="G2037">
        <v>29.44</v>
      </c>
      <c r="H2037">
        <v>15.85</v>
      </c>
      <c r="I2037">
        <v>0.32</v>
      </c>
      <c r="J2037">
        <v>7.2199999999999999E-3</v>
      </c>
      <c r="K2037">
        <v>1.157E-3</v>
      </c>
      <c r="L2037">
        <v>3.0300000000000001E-3</v>
      </c>
      <c r="M2037">
        <v>1.0055400000000001</v>
      </c>
      <c r="N2037">
        <v>0.25</v>
      </c>
      <c r="R2037" s="1">
        <f t="shared" si="155"/>
        <v>72.651250000000005</v>
      </c>
      <c r="S2037" s="1">
        <f t="shared" si="156"/>
        <v>11.642312499999999</v>
      </c>
      <c r="T2037" s="1">
        <f t="shared" si="157"/>
        <v>30.489374999999999</v>
      </c>
      <c r="U2037" s="1">
        <f t="shared" si="158"/>
        <v>10118.24625</v>
      </c>
      <c r="V2037" s="1">
        <f t="shared" si="159"/>
        <v>2515.625</v>
      </c>
    </row>
    <row r="2038" spans="1:22" x14ac:dyDescent="0.2">
      <c r="A2038">
        <v>45468</v>
      </c>
      <c r="B2038">
        <v>4</v>
      </c>
      <c r="C2038">
        <v>870</v>
      </c>
      <c r="D2038">
        <v>53</v>
      </c>
      <c r="E2038">
        <v>99</v>
      </c>
      <c r="F2038">
        <v>29.2</v>
      </c>
      <c r="G2038">
        <v>29.41</v>
      </c>
      <c r="H2038">
        <v>15.85</v>
      </c>
      <c r="I2038">
        <v>0.32</v>
      </c>
      <c r="J2038">
        <v>7.26E-3</v>
      </c>
      <c r="K2038">
        <v>1.157E-3</v>
      </c>
      <c r="L2038">
        <v>3.1700000000000001E-3</v>
      </c>
      <c r="M2038">
        <v>1.0043599999999999</v>
      </c>
      <c r="N2038">
        <v>0.25</v>
      </c>
      <c r="R2038" s="1">
        <f t="shared" si="155"/>
        <v>73.053749999999994</v>
      </c>
      <c r="S2038" s="1">
        <f t="shared" si="156"/>
        <v>11.642312499999999</v>
      </c>
      <c r="T2038" s="1">
        <f t="shared" si="157"/>
        <v>31.898125</v>
      </c>
      <c r="U2038" s="1">
        <f t="shared" si="158"/>
        <v>10106.372499999999</v>
      </c>
      <c r="V2038" s="1">
        <f t="shared" si="159"/>
        <v>2515.625</v>
      </c>
    </row>
    <row r="2039" spans="1:22" x14ac:dyDescent="0.2">
      <c r="A2039">
        <v>45469</v>
      </c>
      <c r="B2039">
        <v>4</v>
      </c>
      <c r="C2039">
        <v>870</v>
      </c>
      <c r="D2039">
        <v>53</v>
      </c>
      <c r="E2039">
        <v>99</v>
      </c>
      <c r="F2039">
        <v>29.2</v>
      </c>
      <c r="G2039">
        <v>29.4</v>
      </c>
      <c r="H2039">
        <v>15.71</v>
      </c>
      <c r="I2039">
        <v>0.32</v>
      </c>
      <c r="J2039">
        <v>7.2300000000000003E-3</v>
      </c>
      <c r="K2039">
        <v>1.157E-3</v>
      </c>
      <c r="L2039">
        <v>3.1700000000000001E-3</v>
      </c>
      <c r="M2039">
        <v>1.00627</v>
      </c>
      <c r="N2039">
        <v>0.25</v>
      </c>
      <c r="R2039" s="1">
        <f t="shared" si="155"/>
        <v>72.751874999999998</v>
      </c>
      <c r="S2039" s="1">
        <f t="shared" si="156"/>
        <v>11.642312499999999</v>
      </c>
      <c r="T2039" s="1">
        <f t="shared" si="157"/>
        <v>31.898125</v>
      </c>
      <c r="U2039" s="1">
        <f t="shared" si="158"/>
        <v>10125.591875</v>
      </c>
      <c r="V2039" s="1">
        <f t="shared" si="159"/>
        <v>2515.625</v>
      </c>
    </row>
    <row r="2040" spans="1:22" x14ac:dyDescent="0.2">
      <c r="A2040">
        <v>45476</v>
      </c>
      <c r="B2040">
        <v>4</v>
      </c>
      <c r="C2040">
        <v>871</v>
      </c>
      <c r="D2040">
        <v>53</v>
      </c>
      <c r="E2040">
        <v>99</v>
      </c>
      <c r="F2040">
        <v>29.23</v>
      </c>
      <c r="G2040">
        <v>29.43</v>
      </c>
      <c r="H2040">
        <v>16.620999999999999</v>
      </c>
      <c r="I2040">
        <v>0.32</v>
      </c>
      <c r="J2040">
        <v>7.1999999999999998E-3</v>
      </c>
      <c r="K2040">
        <v>1.157E-3</v>
      </c>
      <c r="L2040">
        <v>2.8800000000000002E-3</v>
      </c>
      <c r="M2040">
        <v>1.0074799999999999</v>
      </c>
      <c r="N2040">
        <v>0.26</v>
      </c>
      <c r="R2040" s="1">
        <f t="shared" si="155"/>
        <v>72.45</v>
      </c>
      <c r="S2040" s="1">
        <f t="shared" si="156"/>
        <v>11.642312499999999</v>
      </c>
      <c r="T2040" s="1">
        <f t="shared" si="157"/>
        <v>28.980000000000004</v>
      </c>
      <c r="U2040" s="1">
        <f t="shared" si="158"/>
        <v>10137.7675</v>
      </c>
      <c r="V2040" s="1">
        <f t="shared" si="159"/>
        <v>2616.25</v>
      </c>
    </row>
    <row r="2041" spans="1:22" x14ac:dyDescent="0.2">
      <c r="A2041">
        <v>45477</v>
      </c>
      <c r="B2041">
        <v>4</v>
      </c>
      <c r="C2041">
        <v>879</v>
      </c>
      <c r="D2041">
        <v>53</v>
      </c>
      <c r="E2041">
        <v>99</v>
      </c>
      <c r="F2041">
        <v>29.5</v>
      </c>
      <c r="G2041">
        <v>28.96</v>
      </c>
      <c r="H2041">
        <v>17.052</v>
      </c>
      <c r="I2041">
        <v>0.4</v>
      </c>
      <c r="J2041">
        <v>7.5700000000000003E-3</v>
      </c>
      <c r="K2041">
        <v>1.274E-3</v>
      </c>
      <c r="L2041">
        <v>2.97E-3</v>
      </c>
      <c r="M2041">
        <v>1.26112</v>
      </c>
      <c r="N2041">
        <v>0.26</v>
      </c>
      <c r="R2041" s="1">
        <f t="shared" si="155"/>
        <v>60.938500000000005</v>
      </c>
      <c r="S2041" s="1">
        <f t="shared" si="156"/>
        <v>10.255699999999999</v>
      </c>
      <c r="T2041" s="1">
        <f t="shared" si="157"/>
        <v>23.908499999999997</v>
      </c>
      <c r="U2041" s="1">
        <f t="shared" si="158"/>
        <v>10152.016</v>
      </c>
      <c r="V2041" s="1">
        <f t="shared" si="159"/>
        <v>2093</v>
      </c>
    </row>
    <row r="2042" spans="1:22" x14ac:dyDescent="0.2">
      <c r="A2042">
        <v>45485</v>
      </c>
      <c r="B2042">
        <v>4</v>
      </c>
      <c r="C2042">
        <v>871</v>
      </c>
      <c r="D2042">
        <v>53</v>
      </c>
      <c r="E2042">
        <v>99</v>
      </c>
      <c r="F2042">
        <v>29.23</v>
      </c>
      <c r="G2042">
        <v>29.46</v>
      </c>
      <c r="H2042">
        <v>15.824</v>
      </c>
      <c r="I2042">
        <v>0.32</v>
      </c>
      <c r="J2042">
        <v>7.2700000000000004E-3</v>
      </c>
      <c r="K2042">
        <v>1.3363636363636362E-3</v>
      </c>
      <c r="L2042">
        <v>3.1700000000000001E-3</v>
      </c>
      <c r="M2042">
        <v>1.0017</v>
      </c>
      <c r="N2042">
        <v>0.25</v>
      </c>
      <c r="R2042" s="1">
        <f t="shared" si="155"/>
        <v>73.154375000000002</v>
      </c>
      <c r="S2042" s="1">
        <f t="shared" si="156"/>
        <v>13.447159090909087</v>
      </c>
      <c r="T2042" s="1">
        <f t="shared" si="157"/>
        <v>31.898125</v>
      </c>
      <c r="U2042" s="1">
        <f t="shared" si="158"/>
        <v>10079.606250000001</v>
      </c>
      <c r="V2042" s="1">
        <f t="shared" si="159"/>
        <v>2515.625</v>
      </c>
    </row>
    <row r="2043" spans="1:22" x14ac:dyDescent="0.2">
      <c r="A2043">
        <v>45490</v>
      </c>
      <c r="B2043">
        <v>4</v>
      </c>
      <c r="C2043">
        <v>869</v>
      </c>
      <c r="D2043">
        <v>53</v>
      </c>
      <c r="E2043">
        <v>99</v>
      </c>
      <c r="F2043">
        <v>29.16</v>
      </c>
      <c r="G2043">
        <v>29.35</v>
      </c>
      <c r="H2043">
        <v>16.001999999999999</v>
      </c>
      <c r="I2043">
        <v>0.32</v>
      </c>
      <c r="J2043">
        <v>7.3200000000000001E-3</v>
      </c>
      <c r="K2043">
        <v>1.3227272727272727E-3</v>
      </c>
      <c r="L2043">
        <v>3.16E-3</v>
      </c>
      <c r="M2043">
        <v>1.00701</v>
      </c>
      <c r="N2043">
        <v>0.25</v>
      </c>
      <c r="R2043" s="1">
        <f t="shared" si="155"/>
        <v>73.657499999999999</v>
      </c>
      <c r="S2043" s="1">
        <f t="shared" si="156"/>
        <v>13.309943181818181</v>
      </c>
      <c r="T2043" s="1">
        <f t="shared" si="157"/>
        <v>31.797499999999999</v>
      </c>
      <c r="U2043" s="1">
        <f t="shared" si="158"/>
        <v>10133.038124999999</v>
      </c>
      <c r="V2043" s="1">
        <f t="shared" si="159"/>
        <v>2515.625</v>
      </c>
    </row>
    <row r="2044" spans="1:22" x14ac:dyDescent="0.2">
      <c r="A2044">
        <v>45494</v>
      </c>
      <c r="B2044">
        <v>4</v>
      </c>
      <c r="C2044">
        <v>871</v>
      </c>
      <c r="D2044">
        <v>53</v>
      </c>
      <c r="E2044">
        <v>99</v>
      </c>
      <c r="F2044">
        <v>29.23</v>
      </c>
      <c r="G2044">
        <v>29.44</v>
      </c>
      <c r="H2044">
        <v>15.228</v>
      </c>
      <c r="I2044">
        <v>0.32</v>
      </c>
      <c r="J2044">
        <v>7.2500000000000004E-3</v>
      </c>
      <c r="K2044">
        <v>1.15375E-3</v>
      </c>
      <c r="L2044">
        <v>2.8800000000000002E-3</v>
      </c>
      <c r="M2044">
        <v>1.00556</v>
      </c>
      <c r="N2044">
        <v>0.24</v>
      </c>
      <c r="R2044" s="1">
        <f t="shared" si="155"/>
        <v>72.953125</v>
      </c>
      <c r="S2044" s="1">
        <f t="shared" si="156"/>
        <v>11.609609375</v>
      </c>
      <c r="T2044" s="1">
        <f t="shared" si="157"/>
        <v>28.980000000000004</v>
      </c>
      <c r="U2044" s="1">
        <f t="shared" si="158"/>
        <v>10118.4475</v>
      </c>
      <c r="V2044" s="1">
        <f t="shared" si="159"/>
        <v>2415</v>
      </c>
    </row>
    <row r="2045" spans="1:22" x14ac:dyDescent="0.2">
      <c r="A2045">
        <v>45496</v>
      </c>
      <c r="B2045">
        <v>4</v>
      </c>
      <c r="C2045">
        <v>869</v>
      </c>
      <c r="D2045">
        <v>53</v>
      </c>
      <c r="E2045">
        <v>99</v>
      </c>
      <c r="F2045">
        <v>29.16</v>
      </c>
      <c r="G2045">
        <v>29.37</v>
      </c>
      <c r="H2045">
        <v>15.481</v>
      </c>
      <c r="I2045">
        <v>0.32</v>
      </c>
      <c r="J2045">
        <v>7.1799999999999998E-3</v>
      </c>
      <c r="K2045">
        <v>1.0628571428571427E-3</v>
      </c>
      <c r="L2045">
        <v>2.8800000000000002E-3</v>
      </c>
      <c r="M2045">
        <v>1.00325</v>
      </c>
      <c r="N2045">
        <v>0.24</v>
      </c>
      <c r="R2045" s="1">
        <f t="shared" si="155"/>
        <v>72.248750000000001</v>
      </c>
      <c r="S2045" s="1">
        <f t="shared" si="156"/>
        <v>10.694999999999999</v>
      </c>
      <c r="T2045" s="1">
        <f t="shared" si="157"/>
        <v>28.980000000000004</v>
      </c>
      <c r="U2045" s="1">
        <f t="shared" si="158"/>
        <v>10095.203124999998</v>
      </c>
      <c r="V2045" s="1">
        <f t="shared" si="159"/>
        <v>2415</v>
      </c>
    </row>
    <row r="2046" spans="1:22" x14ac:dyDescent="0.2">
      <c r="A2046">
        <v>45497</v>
      </c>
      <c r="B2046">
        <v>4</v>
      </c>
      <c r="C2046">
        <v>870</v>
      </c>
      <c r="D2046">
        <v>53</v>
      </c>
      <c r="E2046">
        <v>99</v>
      </c>
      <c r="F2046">
        <v>29.2</v>
      </c>
      <c r="G2046">
        <v>29.41</v>
      </c>
      <c r="H2046">
        <v>15.481</v>
      </c>
      <c r="I2046">
        <v>0.32</v>
      </c>
      <c r="J2046">
        <v>7.2399999999999999E-3</v>
      </c>
      <c r="K2046">
        <v>1.0628571428571427E-3</v>
      </c>
      <c r="L2046">
        <v>2.8800000000000002E-3</v>
      </c>
      <c r="M2046">
        <v>1.0044</v>
      </c>
      <c r="N2046">
        <v>0.24</v>
      </c>
      <c r="R2046" s="1">
        <f t="shared" si="155"/>
        <v>72.852499999999992</v>
      </c>
      <c r="S2046" s="1">
        <f t="shared" si="156"/>
        <v>10.694999999999999</v>
      </c>
      <c r="T2046" s="1">
        <f t="shared" si="157"/>
        <v>28.980000000000004</v>
      </c>
      <c r="U2046" s="1">
        <f t="shared" si="158"/>
        <v>10106.775</v>
      </c>
      <c r="V2046" s="1">
        <f t="shared" si="159"/>
        <v>2415</v>
      </c>
    </row>
    <row r="2047" spans="1:22" x14ac:dyDescent="0.2">
      <c r="A2047">
        <v>45498</v>
      </c>
      <c r="B2047">
        <v>4</v>
      </c>
      <c r="C2047">
        <v>869</v>
      </c>
      <c r="D2047">
        <v>53</v>
      </c>
      <c r="E2047">
        <v>99</v>
      </c>
      <c r="F2047">
        <v>29.16</v>
      </c>
      <c r="G2047">
        <v>29.35</v>
      </c>
      <c r="H2047">
        <v>15.897</v>
      </c>
      <c r="I2047">
        <v>0.32</v>
      </c>
      <c r="J2047">
        <v>7.3200000000000001E-3</v>
      </c>
      <c r="K2047">
        <v>1.0628571428571427E-3</v>
      </c>
      <c r="L2047">
        <v>2.8700000000000002E-3</v>
      </c>
      <c r="M2047">
        <v>1.00705</v>
      </c>
      <c r="N2047">
        <v>0.25</v>
      </c>
      <c r="R2047" s="1">
        <f t="shared" si="155"/>
        <v>73.657499999999999</v>
      </c>
      <c r="S2047" s="1">
        <f t="shared" si="156"/>
        <v>10.694999999999999</v>
      </c>
      <c r="T2047" s="1">
        <f t="shared" si="157"/>
        <v>28.879375000000003</v>
      </c>
      <c r="U2047" s="1">
        <f t="shared" si="158"/>
        <v>10133.440624999999</v>
      </c>
      <c r="V2047" s="1">
        <f t="shared" si="159"/>
        <v>2515.625</v>
      </c>
    </row>
    <row r="2048" spans="1:22" x14ac:dyDescent="0.2">
      <c r="A2048">
        <v>45501</v>
      </c>
      <c r="B2048">
        <v>4</v>
      </c>
      <c r="C2048">
        <v>870</v>
      </c>
      <c r="D2048">
        <v>53</v>
      </c>
      <c r="E2048">
        <v>99</v>
      </c>
      <c r="F2048">
        <v>29.2</v>
      </c>
      <c r="G2048">
        <v>29.39</v>
      </c>
      <c r="H2048">
        <v>16.094000000000001</v>
      </c>
      <c r="I2048">
        <v>0.32</v>
      </c>
      <c r="J2048">
        <v>7.1799999999999998E-3</v>
      </c>
      <c r="K2048">
        <v>9.7166666666666658E-4</v>
      </c>
      <c r="L2048">
        <v>2.5899999999999999E-3</v>
      </c>
      <c r="M2048">
        <v>1.0082599999999999</v>
      </c>
      <c r="N2048">
        <v>0.25</v>
      </c>
      <c r="R2048" s="1">
        <f t="shared" si="155"/>
        <v>72.248750000000001</v>
      </c>
      <c r="S2048" s="1">
        <f t="shared" si="156"/>
        <v>9.7773958333333315</v>
      </c>
      <c r="T2048" s="1">
        <f t="shared" si="157"/>
        <v>26.061874999999993</v>
      </c>
      <c r="U2048" s="1">
        <f t="shared" si="158"/>
        <v>10145.616249999999</v>
      </c>
      <c r="V2048" s="1">
        <f t="shared" si="159"/>
        <v>2515.625</v>
      </c>
    </row>
    <row r="2049" spans="1:22" x14ac:dyDescent="0.2">
      <c r="A2049">
        <v>45502</v>
      </c>
      <c r="B2049">
        <v>4</v>
      </c>
      <c r="C2049">
        <v>869</v>
      </c>
      <c r="D2049">
        <v>53</v>
      </c>
      <c r="E2049">
        <v>99</v>
      </c>
      <c r="F2049">
        <v>29.16</v>
      </c>
      <c r="G2049">
        <v>29.36</v>
      </c>
      <c r="H2049">
        <v>16.094000000000001</v>
      </c>
      <c r="I2049">
        <v>0.32</v>
      </c>
      <c r="J2049">
        <v>7.2199999999999999E-3</v>
      </c>
      <c r="K2049">
        <v>9.6800000000000011E-4</v>
      </c>
      <c r="L2049">
        <v>2.5899999999999999E-3</v>
      </c>
      <c r="M2049">
        <v>1.00709</v>
      </c>
      <c r="N2049">
        <v>0.25</v>
      </c>
      <c r="R2049" s="1">
        <f t="shared" si="155"/>
        <v>72.651250000000005</v>
      </c>
      <c r="S2049" s="1">
        <f t="shared" si="156"/>
        <v>9.7405000000000008</v>
      </c>
      <c r="T2049" s="1">
        <f t="shared" si="157"/>
        <v>26.061874999999993</v>
      </c>
      <c r="U2049" s="1">
        <f t="shared" si="158"/>
        <v>10133.843124999999</v>
      </c>
      <c r="V2049" s="1">
        <f t="shared" si="159"/>
        <v>2515.625</v>
      </c>
    </row>
    <row r="2050" spans="1:22" x14ac:dyDescent="0.2">
      <c r="A2050">
        <v>45503</v>
      </c>
      <c r="B2050">
        <v>4</v>
      </c>
      <c r="C2050">
        <v>870</v>
      </c>
      <c r="D2050">
        <v>53</v>
      </c>
      <c r="E2050">
        <v>99</v>
      </c>
      <c r="F2050">
        <v>29.2</v>
      </c>
      <c r="G2050">
        <v>29.25</v>
      </c>
      <c r="H2050">
        <v>16.132999999999999</v>
      </c>
      <c r="I2050">
        <v>0.32</v>
      </c>
      <c r="J2050">
        <v>7.2399999999999999E-3</v>
      </c>
      <c r="K2050">
        <v>9.6800000000000011E-4</v>
      </c>
      <c r="L2050">
        <v>2.5799999999999998E-3</v>
      </c>
      <c r="M2050">
        <v>1.00342</v>
      </c>
      <c r="N2050">
        <v>0.25</v>
      </c>
      <c r="R2050" s="1">
        <f t="shared" ref="R2050:R2113" si="160">J2050/$I2050*3220</f>
        <v>72.852499999999992</v>
      </c>
      <c r="S2050" s="1">
        <f t="shared" ref="S2050:S2113" si="161">K2050/$I2050*3220</f>
        <v>9.7405000000000008</v>
      </c>
      <c r="T2050" s="1">
        <f t="shared" ref="T2050:T2113" si="162">L2050/$I2050*3220</f>
        <v>25.961249999999996</v>
      </c>
      <c r="U2050" s="1">
        <f t="shared" ref="U2050:U2113" si="163">M2050/$I2050*3220</f>
        <v>10096.91375</v>
      </c>
      <c r="V2050" s="1">
        <f t="shared" ref="V2050:V2113" si="164">N2050/$I2050*3220</f>
        <v>2515.625</v>
      </c>
    </row>
    <row r="2051" spans="1:22" x14ac:dyDescent="0.2">
      <c r="A2051">
        <v>45505</v>
      </c>
      <c r="B2051">
        <v>4</v>
      </c>
      <c r="C2051">
        <v>870</v>
      </c>
      <c r="D2051">
        <v>53</v>
      </c>
      <c r="E2051">
        <v>99</v>
      </c>
      <c r="F2051">
        <v>29.2</v>
      </c>
      <c r="G2051">
        <v>29.39</v>
      </c>
      <c r="H2051">
        <v>16.25</v>
      </c>
      <c r="I2051">
        <v>0.32</v>
      </c>
      <c r="J2051">
        <v>7.3299999999999997E-3</v>
      </c>
      <c r="K2051">
        <v>9.6800000000000011E-4</v>
      </c>
      <c r="L2051">
        <v>2.5899999999999999E-3</v>
      </c>
      <c r="M2051">
        <v>1.0082500000000001</v>
      </c>
      <c r="N2051">
        <v>0.25</v>
      </c>
      <c r="R2051" s="1">
        <f t="shared" si="160"/>
        <v>73.758124999999993</v>
      </c>
      <c r="S2051" s="1">
        <f t="shared" si="161"/>
        <v>9.7405000000000008</v>
      </c>
      <c r="T2051" s="1">
        <f t="shared" si="162"/>
        <v>26.061874999999993</v>
      </c>
      <c r="U2051" s="1">
        <f t="shared" si="163"/>
        <v>10145.515625</v>
      </c>
      <c r="V2051" s="1">
        <f t="shared" si="164"/>
        <v>2515.625</v>
      </c>
    </row>
    <row r="2052" spans="1:22" x14ac:dyDescent="0.2">
      <c r="A2052">
        <v>45506</v>
      </c>
      <c r="B2052">
        <v>4</v>
      </c>
      <c r="C2052">
        <v>870</v>
      </c>
      <c r="D2052">
        <v>53</v>
      </c>
      <c r="E2052">
        <v>99</v>
      </c>
      <c r="F2052">
        <v>29.2</v>
      </c>
      <c r="G2052">
        <v>29.37</v>
      </c>
      <c r="H2052">
        <v>16.25</v>
      </c>
      <c r="I2052">
        <v>0.32</v>
      </c>
      <c r="J2052">
        <v>7.3200000000000001E-3</v>
      </c>
      <c r="K2052">
        <v>9.6800000000000011E-4</v>
      </c>
      <c r="L2052">
        <v>2.5899999999999999E-3</v>
      </c>
      <c r="M2052">
        <v>1.0120499999999999</v>
      </c>
      <c r="N2052">
        <v>0.25</v>
      </c>
      <c r="R2052" s="1">
        <f t="shared" si="160"/>
        <v>73.657499999999999</v>
      </c>
      <c r="S2052" s="1">
        <f t="shared" si="161"/>
        <v>9.7405000000000008</v>
      </c>
      <c r="T2052" s="1">
        <f t="shared" si="162"/>
        <v>26.061874999999993</v>
      </c>
      <c r="U2052" s="1">
        <f t="shared" si="163"/>
        <v>10183.753124999999</v>
      </c>
      <c r="V2052" s="1">
        <f t="shared" si="164"/>
        <v>2515.625</v>
      </c>
    </row>
    <row r="2053" spans="1:22" x14ac:dyDescent="0.2">
      <c r="A2053">
        <v>45509</v>
      </c>
      <c r="B2053">
        <v>4</v>
      </c>
      <c r="C2053">
        <v>870</v>
      </c>
      <c r="D2053">
        <v>53</v>
      </c>
      <c r="E2053">
        <v>99</v>
      </c>
      <c r="F2053">
        <v>29.2</v>
      </c>
      <c r="G2053">
        <v>29.35</v>
      </c>
      <c r="H2053">
        <v>15.375999999999999</v>
      </c>
      <c r="I2053">
        <v>0.32</v>
      </c>
      <c r="J2053">
        <v>7.2199999999999999E-3</v>
      </c>
      <c r="K2053">
        <v>9.7166666666666658E-4</v>
      </c>
      <c r="L2053">
        <v>2.8700000000000002E-3</v>
      </c>
      <c r="M2053">
        <v>1.0158199999999999</v>
      </c>
      <c r="N2053">
        <v>0.24</v>
      </c>
      <c r="R2053" s="1">
        <f t="shared" si="160"/>
        <v>72.651250000000005</v>
      </c>
      <c r="S2053" s="1">
        <f t="shared" si="161"/>
        <v>9.7773958333333315</v>
      </c>
      <c r="T2053" s="1">
        <f t="shared" si="162"/>
        <v>28.879375000000003</v>
      </c>
      <c r="U2053" s="1">
        <f t="shared" si="163"/>
        <v>10221.688749999999</v>
      </c>
      <c r="V2053" s="1">
        <f t="shared" si="164"/>
        <v>2415</v>
      </c>
    </row>
    <row r="2054" spans="1:22" x14ac:dyDescent="0.2">
      <c r="A2054">
        <v>45513</v>
      </c>
      <c r="B2054">
        <v>4</v>
      </c>
      <c r="C2054">
        <v>869</v>
      </c>
      <c r="D2054">
        <v>53</v>
      </c>
      <c r="E2054">
        <v>99</v>
      </c>
      <c r="F2054">
        <v>29.16</v>
      </c>
      <c r="G2054">
        <v>29.32</v>
      </c>
      <c r="H2054">
        <v>15.776999999999999</v>
      </c>
      <c r="I2054">
        <v>0.32</v>
      </c>
      <c r="J2054">
        <v>7.2100000000000003E-3</v>
      </c>
      <c r="K2054">
        <v>8.833333333333333E-4</v>
      </c>
      <c r="L2054">
        <v>2.8700000000000002E-3</v>
      </c>
      <c r="M2054">
        <v>1.0146500000000001</v>
      </c>
      <c r="N2054">
        <v>0.25</v>
      </c>
      <c r="R2054" s="1">
        <f t="shared" si="160"/>
        <v>72.550624999999997</v>
      </c>
      <c r="S2054" s="1">
        <f t="shared" si="161"/>
        <v>8.8885416666666668</v>
      </c>
      <c r="T2054" s="1">
        <f t="shared" si="162"/>
        <v>28.879375000000003</v>
      </c>
      <c r="U2054" s="1">
        <f t="shared" si="163"/>
        <v>10209.915625</v>
      </c>
      <c r="V2054" s="1">
        <f t="shared" si="164"/>
        <v>2515.625</v>
      </c>
    </row>
    <row r="2055" spans="1:22" x14ac:dyDescent="0.2">
      <c r="A2055">
        <v>45514</v>
      </c>
      <c r="B2055">
        <v>4</v>
      </c>
      <c r="C2055">
        <v>869</v>
      </c>
      <c r="D2055">
        <v>53</v>
      </c>
      <c r="E2055">
        <v>99</v>
      </c>
      <c r="F2055">
        <v>29.16</v>
      </c>
      <c r="G2055">
        <v>29.32</v>
      </c>
      <c r="H2055">
        <v>15.502000000000001</v>
      </c>
      <c r="I2055">
        <v>0.32</v>
      </c>
      <c r="J2055">
        <v>7.1700000000000002E-3</v>
      </c>
      <c r="K2055">
        <v>8.833333333333333E-4</v>
      </c>
      <c r="L2055">
        <v>2.8700000000000002E-3</v>
      </c>
      <c r="M2055">
        <v>1.0146500000000001</v>
      </c>
      <c r="N2055">
        <v>0.24</v>
      </c>
      <c r="R2055" s="1">
        <f t="shared" si="160"/>
        <v>72.148124999999993</v>
      </c>
      <c r="S2055" s="1">
        <f t="shared" si="161"/>
        <v>8.8885416666666668</v>
      </c>
      <c r="T2055" s="1">
        <f t="shared" si="162"/>
        <v>28.879375000000003</v>
      </c>
      <c r="U2055" s="1">
        <f t="shared" si="163"/>
        <v>10209.915625</v>
      </c>
      <c r="V2055" s="1">
        <f t="shared" si="164"/>
        <v>2415</v>
      </c>
    </row>
    <row r="2056" spans="1:22" x14ac:dyDescent="0.2">
      <c r="A2056">
        <v>45517</v>
      </c>
      <c r="B2056">
        <v>4</v>
      </c>
      <c r="C2056">
        <v>871</v>
      </c>
      <c r="D2056">
        <v>53</v>
      </c>
      <c r="E2056">
        <v>99</v>
      </c>
      <c r="F2056">
        <v>29.23</v>
      </c>
      <c r="G2056">
        <v>29.38</v>
      </c>
      <c r="H2056">
        <v>15.817</v>
      </c>
      <c r="I2056">
        <v>0.32</v>
      </c>
      <c r="J2056">
        <v>7.3200000000000001E-3</v>
      </c>
      <c r="K2056">
        <v>8.833333333333333E-4</v>
      </c>
      <c r="L2056">
        <v>2.8800000000000002E-3</v>
      </c>
      <c r="M2056">
        <v>1.01698</v>
      </c>
      <c r="N2056">
        <v>0.25</v>
      </c>
      <c r="R2056" s="1">
        <f t="shared" si="160"/>
        <v>73.657499999999999</v>
      </c>
      <c r="S2056" s="1">
        <f t="shared" si="161"/>
        <v>8.8885416666666668</v>
      </c>
      <c r="T2056" s="1">
        <f t="shared" si="162"/>
        <v>28.980000000000004</v>
      </c>
      <c r="U2056" s="1">
        <f t="shared" si="163"/>
        <v>10233.36125</v>
      </c>
      <c r="V2056" s="1">
        <f t="shared" si="164"/>
        <v>2515.625</v>
      </c>
    </row>
    <row r="2057" spans="1:22" x14ac:dyDescent="0.2">
      <c r="A2057">
        <v>45524</v>
      </c>
      <c r="B2057">
        <v>4</v>
      </c>
      <c r="C2057">
        <v>870</v>
      </c>
      <c r="D2057">
        <v>53</v>
      </c>
      <c r="E2057">
        <v>99</v>
      </c>
      <c r="F2057">
        <v>29.2</v>
      </c>
      <c r="G2057">
        <v>29.35</v>
      </c>
      <c r="H2057">
        <v>15.744</v>
      </c>
      <c r="I2057">
        <v>0.32</v>
      </c>
      <c r="J2057">
        <v>7.2700000000000004E-3</v>
      </c>
      <c r="K2057">
        <v>7.1000000000000002E-4</v>
      </c>
      <c r="L2057">
        <v>3.16E-3</v>
      </c>
      <c r="M2057">
        <v>1.0157700000000001</v>
      </c>
      <c r="N2057">
        <v>0.25</v>
      </c>
      <c r="R2057" s="1">
        <f t="shared" si="160"/>
        <v>73.154375000000002</v>
      </c>
      <c r="S2057" s="1">
        <f t="shared" si="161"/>
        <v>7.1443749999999993</v>
      </c>
      <c r="T2057" s="1">
        <f t="shared" si="162"/>
        <v>31.797499999999999</v>
      </c>
      <c r="U2057" s="1">
        <f t="shared" si="163"/>
        <v>10221.185625</v>
      </c>
      <c r="V2057" s="1">
        <f t="shared" si="164"/>
        <v>2515.625</v>
      </c>
    </row>
    <row r="2058" spans="1:22" x14ac:dyDescent="0.2">
      <c r="A2058">
        <v>45528</v>
      </c>
      <c r="B2058">
        <v>4</v>
      </c>
      <c r="C2058">
        <v>870</v>
      </c>
      <c r="D2058">
        <v>53</v>
      </c>
      <c r="E2058">
        <v>99</v>
      </c>
      <c r="F2058">
        <v>29.2</v>
      </c>
      <c r="G2058">
        <v>29.35</v>
      </c>
      <c r="H2058">
        <v>15.75</v>
      </c>
      <c r="I2058">
        <v>0.32</v>
      </c>
      <c r="J2058">
        <v>7.2199999999999999E-3</v>
      </c>
      <c r="K2058">
        <v>8.0000000000000004E-4</v>
      </c>
      <c r="L2058">
        <v>3.16E-3</v>
      </c>
      <c r="M2058">
        <v>1.0157799999999999</v>
      </c>
      <c r="N2058">
        <v>0.25</v>
      </c>
      <c r="R2058" s="1">
        <f t="shared" si="160"/>
        <v>72.651250000000005</v>
      </c>
      <c r="S2058" s="1">
        <f t="shared" si="161"/>
        <v>8.0500000000000007</v>
      </c>
      <c r="T2058" s="1">
        <f t="shared" si="162"/>
        <v>31.797499999999999</v>
      </c>
      <c r="U2058" s="1">
        <f t="shared" si="163"/>
        <v>10221.286249999999</v>
      </c>
      <c r="V2058" s="1">
        <f t="shared" si="164"/>
        <v>2515.625</v>
      </c>
    </row>
    <row r="2059" spans="1:22" x14ac:dyDescent="0.2">
      <c r="A2059">
        <v>45533</v>
      </c>
      <c r="B2059">
        <v>4</v>
      </c>
      <c r="C2059">
        <v>870</v>
      </c>
      <c r="D2059">
        <v>53</v>
      </c>
      <c r="E2059">
        <v>99</v>
      </c>
      <c r="F2059">
        <v>29.2</v>
      </c>
      <c r="G2059">
        <v>29.37</v>
      </c>
      <c r="H2059">
        <v>15.981999999999999</v>
      </c>
      <c r="I2059">
        <v>0.32</v>
      </c>
      <c r="J2059">
        <v>6.9899999999999997E-3</v>
      </c>
      <c r="K2059">
        <v>6.2E-4</v>
      </c>
      <c r="L2059">
        <v>2.16E-3</v>
      </c>
      <c r="M2059">
        <v>1.0121500000000001</v>
      </c>
      <c r="N2059">
        <v>0.25</v>
      </c>
      <c r="R2059" s="1">
        <f t="shared" si="160"/>
        <v>70.336874999999992</v>
      </c>
      <c r="S2059" s="1">
        <f t="shared" si="161"/>
        <v>6.2387499999999996</v>
      </c>
      <c r="T2059" s="1">
        <f t="shared" si="162"/>
        <v>21.734999999999999</v>
      </c>
      <c r="U2059" s="1">
        <f t="shared" si="163"/>
        <v>10184.759375</v>
      </c>
      <c r="V2059" s="1">
        <f t="shared" si="164"/>
        <v>2515.625</v>
      </c>
    </row>
    <row r="2060" spans="1:22" x14ac:dyDescent="0.2">
      <c r="A2060">
        <v>45534</v>
      </c>
      <c r="B2060">
        <v>4</v>
      </c>
      <c r="C2060">
        <v>869</v>
      </c>
      <c r="D2060">
        <v>53</v>
      </c>
      <c r="E2060">
        <v>99</v>
      </c>
      <c r="F2060">
        <v>29.16</v>
      </c>
      <c r="G2060">
        <v>29.34</v>
      </c>
      <c r="H2060">
        <v>17.782</v>
      </c>
      <c r="I2060">
        <v>0.32</v>
      </c>
      <c r="J2060">
        <v>7.0099999999999997E-3</v>
      </c>
      <c r="K2060">
        <v>6.2E-4</v>
      </c>
      <c r="L2060">
        <v>2.15E-3</v>
      </c>
      <c r="M2060">
        <v>1.01098</v>
      </c>
      <c r="N2060">
        <v>0.28000000000000003</v>
      </c>
      <c r="R2060" s="1">
        <f t="shared" si="160"/>
        <v>70.538124999999994</v>
      </c>
      <c r="S2060" s="1">
        <f t="shared" si="161"/>
        <v>6.2387499999999996</v>
      </c>
      <c r="T2060" s="1">
        <f t="shared" si="162"/>
        <v>21.634374999999999</v>
      </c>
      <c r="U2060" s="1">
        <f t="shared" si="163"/>
        <v>10172.98625</v>
      </c>
      <c r="V2060" s="1">
        <f t="shared" si="164"/>
        <v>2817.5000000000005</v>
      </c>
    </row>
    <row r="2061" spans="1:22" x14ac:dyDescent="0.2">
      <c r="A2061">
        <v>45535</v>
      </c>
      <c r="B2061">
        <v>4</v>
      </c>
      <c r="C2061">
        <v>870</v>
      </c>
      <c r="D2061">
        <v>53</v>
      </c>
      <c r="E2061">
        <v>99</v>
      </c>
      <c r="F2061">
        <v>29.2</v>
      </c>
      <c r="G2061">
        <v>29.37</v>
      </c>
      <c r="H2061">
        <v>16.588999999999999</v>
      </c>
      <c r="I2061">
        <v>0.32</v>
      </c>
      <c r="J2061">
        <v>7.0400000000000003E-3</v>
      </c>
      <c r="K2061">
        <v>6.2E-4</v>
      </c>
      <c r="L2061">
        <v>2.3E-3</v>
      </c>
      <c r="M2061">
        <v>1.0121199999999999</v>
      </c>
      <c r="N2061">
        <v>0.26</v>
      </c>
      <c r="R2061" s="1">
        <f t="shared" si="160"/>
        <v>70.839999999999989</v>
      </c>
      <c r="S2061" s="1">
        <f t="shared" si="161"/>
        <v>6.2387499999999996</v>
      </c>
      <c r="T2061" s="1">
        <f t="shared" si="162"/>
        <v>23.143749999999997</v>
      </c>
      <c r="U2061" s="1">
        <f t="shared" si="163"/>
        <v>10184.457499999999</v>
      </c>
      <c r="V2061" s="1">
        <f t="shared" si="164"/>
        <v>2616.25</v>
      </c>
    </row>
    <row r="2062" spans="1:22" x14ac:dyDescent="0.2">
      <c r="A2062">
        <v>45536</v>
      </c>
      <c r="B2062">
        <v>4</v>
      </c>
      <c r="C2062">
        <v>870</v>
      </c>
      <c r="D2062">
        <v>53</v>
      </c>
      <c r="E2062">
        <v>99</v>
      </c>
      <c r="F2062">
        <v>29.2</v>
      </c>
      <c r="G2062">
        <v>29.37</v>
      </c>
      <c r="H2062">
        <v>16.588999999999999</v>
      </c>
      <c r="I2062">
        <v>0.32</v>
      </c>
      <c r="J2062">
        <v>7.0600000000000003E-3</v>
      </c>
      <c r="K2062">
        <v>6.2E-4</v>
      </c>
      <c r="L2062">
        <v>2.16E-3</v>
      </c>
      <c r="M2062">
        <v>1.01214</v>
      </c>
      <c r="N2062">
        <v>0.26</v>
      </c>
      <c r="R2062" s="1">
        <f t="shared" si="160"/>
        <v>71.041249999999991</v>
      </c>
      <c r="S2062" s="1">
        <f t="shared" si="161"/>
        <v>6.2387499999999996</v>
      </c>
      <c r="T2062" s="1">
        <f t="shared" si="162"/>
        <v>21.734999999999999</v>
      </c>
      <c r="U2062" s="1">
        <f t="shared" si="163"/>
        <v>10184.658750000001</v>
      </c>
      <c r="V2062" s="1">
        <f t="shared" si="164"/>
        <v>2616.25</v>
      </c>
    </row>
    <row r="2063" spans="1:22" x14ac:dyDescent="0.2">
      <c r="A2063">
        <v>45538</v>
      </c>
      <c r="B2063">
        <v>4</v>
      </c>
      <c r="C2063">
        <v>870</v>
      </c>
      <c r="D2063">
        <v>53</v>
      </c>
      <c r="E2063">
        <v>99</v>
      </c>
      <c r="F2063">
        <v>29.2</v>
      </c>
      <c r="G2063">
        <v>29.37</v>
      </c>
      <c r="H2063">
        <v>15.686999999999999</v>
      </c>
      <c r="I2063">
        <v>0.32</v>
      </c>
      <c r="J2063">
        <v>7.0600000000000003E-3</v>
      </c>
      <c r="K2063">
        <v>7.1000000000000002E-4</v>
      </c>
      <c r="L2063">
        <v>2.3E-3</v>
      </c>
      <c r="M2063">
        <v>1.0121199999999999</v>
      </c>
      <c r="N2063">
        <v>0.24</v>
      </c>
      <c r="R2063" s="1">
        <f t="shared" si="160"/>
        <v>71.041249999999991</v>
      </c>
      <c r="S2063" s="1">
        <f t="shared" si="161"/>
        <v>7.1443749999999993</v>
      </c>
      <c r="T2063" s="1">
        <f t="shared" si="162"/>
        <v>23.143749999999997</v>
      </c>
      <c r="U2063" s="1">
        <f t="shared" si="163"/>
        <v>10184.457499999999</v>
      </c>
      <c r="V2063" s="1">
        <f t="shared" si="164"/>
        <v>2415</v>
      </c>
    </row>
    <row r="2064" spans="1:22" x14ac:dyDescent="0.2">
      <c r="A2064">
        <v>45539</v>
      </c>
      <c r="B2064">
        <v>4</v>
      </c>
      <c r="C2064">
        <v>868</v>
      </c>
      <c r="D2064">
        <v>53</v>
      </c>
      <c r="E2064">
        <v>99</v>
      </c>
      <c r="F2064">
        <v>29.13</v>
      </c>
      <c r="G2064">
        <v>29.31</v>
      </c>
      <c r="H2064">
        <v>16.100000000000001</v>
      </c>
      <c r="I2064">
        <v>0.33</v>
      </c>
      <c r="J2064">
        <v>7.1399999999999996E-3</v>
      </c>
      <c r="K2064">
        <v>7.5000000000000002E-4</v>
      </c>
      <c r="L2064">
        <v>2.2899999999999999E-3</v>
      </c>
      <c r="M2064">
        <v>1.0255099999999999</v>
      </c>
      <c r="N2064">
        <v>0.25</v>
      </c>
      <c r="R2064" s="1">
        <f t="shared" si="160"/>
        <v>69.669090909090897</v>
      </c>
      <c r="S2064" s="1">
        <f t="shared" si="161"/>
        <v>7.3181818181818175</v>
      </c>
      <c r="T2064" s="1">
        <f t="shared" si="162"/>
        <v>22.344848484848484</v>
      </c>
      <c r="U2064" s="1">
        <f t="shared" si="163"/>
        <v>10006.491515151514</v>
      </c>
      <c r="V2064" s="1">
        <f t="shared" si="164"/>
        <v>2439.3939393939395</v>
      </c>
    </row>
    <row r="2065" spans="1:22" x14ac:dyDescent="0.2">
      <c r="A2065">
        <v>45972</v>
      </c>
      <c r="B2065">
        <v>4</v>
      </c>
      <c r="C2065">
        <v>872</v>
      </c>
      <c r="D2065">
        <v>63</v>
      </c>
      <c r="E2065">
        <v>99</v>
      </c>
      <c r="F2065">
        <v>28.39</v>
      </c>
      <c r="G2065">
        <v>28.65</v>
      </c>
      <c r="H2065">
        <v>22.870999999999999</v>
      </c>
      <c r="I2065">
        <v>0.3</v>
      </c>
      <c r="J2065">
        <v>7.8600000000000007E-3</v>
      </c>
      <c r="K2065">
        <v>1.4399999999999999E-3</v>
      </c>
      <c r="L2065">
        <v>2.5300000000000001E-3</v>
      </c>
      <c r="M2065">
        <v>0.95025999999999999</v>
      </c>
      <c r="N2065">
        <v>0.35</v>
      </c>
      <c r="R2065" s="1">
        <f t="shared" si="160"/>
        <v>84.364000000000019</v>
      </c>
      <c r="S2065" s="1">
        <f t="shared" si="161"/>
        <v>15.456</v>
      </c>
      <c r="T2065" s="1">
        <f t="shared" si="162"/>
        <v>27.155333333333335</v>
      </c>
      <c r="U2065" s="1">
        <f t="shared" si="163"/>
        <v>10199.457333333334</v>
      </c>
      <c r="V2065" s="1">
        <f t="shared" si="164"/>
        <v>3756.666666666667</v>
      </c>
    </row>
    <row r="2066" spans="1:22" x14ac:dyDescent="0.2">
      <c r="A2066">
        <v>45983</v>
      </c>
      <c r="B2066">
        <v>4</v>
      </c>
      <c r="C2066">
        <v>870</v>
      </c>
      <c r="D2066">
        <v>64</v>
      </c>
      <c r="E2066">
        <v>99</v>
      </c>
      <c r="F2066">
        <v>28.24</v>
      </c>
      <c r="G2066">
        <v>28.56</v>
      </c>
      <c r="H2066">
        <v>23.085999999999999</v>
      </c>
      <c r="I2066">
        <v>0.3</v>
      </c>
      <c r="J2066">
        <v>7.8100000000000001E-3</v>
      </c>
      <c r="K2066">
        <v>1.204E-3</v>
      </c>
      <c r="L2066">
        <v>2.5200000000000001E-3</v>
      </c>
      <c r="M2066">
        <v>0.94940999999999998</v>
      </c>
      <c r="N2066">
        <v>0.35</v>
      </c>
      <c r="R2066" s="1">
        <f t="shared" si="160"/>
        <v>83.827333333333343</v>
      </c>
      <c r="S2066" s="1">
        <f t="shared" si="161"/>
        <v>12.922933333333333</v>
      </c>
      <c r="T2066" s="1">
        <f t="shared" si="162"/>
        <v>27.048000000000005</v>
      </c>
      <c r="U2066" s="1">
        <f t="shared" si="163"/>
        <v>10190.333999999999</v>
      </c>
      <c r="V2066" s="1">
        <f t="shared" si="164"/>
        <v>3756.666666666667</v>
      </c>
    </row>
    <row r="2067" spans="1:22" x14ac:dyDescent="0.2">
      <c r="A2067">
        <v>46442</v>
      </c>
      <c r="B2067">
        <v>4</v>
      </c>
      <c r="C2067">
        <v>870</v>
      </c>
      <c r="D2067">
        <v>65</v>
      </c>
      <c r="E2067">
        <v>99</v>
      </c>
      <c r="F2067">
        <v>28.16</v>
      </c>
      <c r="G2067">
        <v>28.73</v>
      </c>
      <c r="H2067">
        <v>22.64</v>
      </c>
      <c r="I2067">
        <v>0.3</v>
      </c>
      <c r="J2067">
        <v>8.09E-3</v>
      </c>
      <c r="K2067">
        <v>1.17E-3</v>
      </c>
      <c r="L2067">
        <v>2.1099999999999999E-3</v>
      </c>
      <c r="M2067">
        <v>0.94423000000000001</v>
      </c>
      <c r="N2067">
        <v>0.35</v>
      </c>
      <c r="R2067" s="1">
        <f t="shared" si="160"/>
        <v>86.832666666666668</v>
      </c>
      <c r="S2067" s="1">
        <f t="shared" si="161"/>
        <v>12.558000000000002</v>
      </c>
      <c r="T2067" s="1">
        <f t="shared" si="162"/>
        <v>22.647333333333332</v>
      </c>
      <c r="U2067" s="1">
        <f t="shared" si="163"/>
        <v>10134.735333333334</v>
      </c>
      <c r="V2067" s="1">
        <f t="shared" si="164"/>
        <v>3756.666666666667</v>
      </c>
    </row>
    <row r="2068" spans="1:22" x14ac:dyDescent="0.2">
      <c r="A2068">
        <v>46444</v>
      </c>
      <c r="B2068">
        <v>4</v>
      </c>
      <c r="C2068">
        <v>869</v>
      </c>
      <c r="D2068">
        <v>66</v>
      </c>
      <c r="E2068">
        <v>99</v>
      </c>
      <c r="F2068">
        <v>28.04</v>
      </c>
      <c r="G2068">
        <v>28.55</v>
      </c>
      <c r="H2068">
        <v>22.602</v>
      </c>
      <c r="I2068">
        <v>0.3</v>
      </c>
      <c r="J2068">
        <v>7.7200000000000003E-3</v>
      </c>
      <c r="K2068">
        <v>1.2899999999999999E-3</v>
      </c>
      <c r="L2068">
        <v>2.2399999999999998E-3</v>
      </c>
      <c r="M2068">
        <v>0.93808000000000002</v>
      </c>
      <c r="N2068">
        <v>0.34</v>
      </c>
      <c r="R2068" s="1">
        <f t="shared" si="160"/>
        <v>82.861333333333334</v>
      </c>
      <c r="S2068" s="1">
        <f t="shared" si="161"/>
        <v>13.846</v>
      </c>
      <c r="T2068" s="1">
        <f t="shared" si="162"/>
        <v>24.042666666666666</v>
      </c>
      <c r="U2068" s="1">
        <f t="shared" si="163"/>
        <v>10068.725333333334</v>
      </c>
      <c r="V2068" s="1">
        <f t="shared" si="164"/>
        <v>3649.3333333333339</v>
      </c>
    </row>
    <row r="2069" spans="1:22" x14ac:dyDescent="0.2">
      <c r="A2069">
        <v>46467</v>
      </c>
      <c r="B2069">
        <v>4</v>
      </c>
      <c r="C2069">
        <v>870</v>
      </c>
      <c r="D2069">
        <v>68</v>
      </c>
      <c r="E2069">
        <v>99</v>
      </c>
      <c r="F2069">
        <v>27.91</v>
      </c>
      <c r="G2069">
        <v>28.37</v>
      </c>
      <c r="H2069">
        <v>20.033000000000001</v>
      </c>
      <c r="I2069">
        <v>0.3</v>
      </c>
      <c r="J2069">
        <v>7.3000000000000001E-3</v>
      </c>
      <c r="K2069">
        <v>1.58E-3</v>
      </c>
      <c r="L2069">
        <v>2.64E-3</v>
      </c>
      <c r="M2069">
        <v>0.92579</v>
      </c>
      <c r="N2069">
        <v>0.3</v>
      </c>
      <c r="R2069" s="1">
        <f t="shared" si="160"/>
        <v>78.353333333333339</v>
      </c>
      <c r="S2069" s="1">
        <f t="shared" si="161"/>
        <v>16.958666666666666</v>
      </c>
      <c r="T2069" s="1">
        <f t="shared" si="162"/>
        <v>28.336000000000002</v>
      </c>
      <c r="U2069" s="1">
        <f t="shared" si="163"/>
        <v>9936.8126666666667</v>
      </c>
      <c r="V2069" s="1">
        <f t="shared" si="164"/>
        <v>3220</v>
      </c>
    </row>
    <row r="2070" spans="1:22" x14ac:dyDescent="0.2">
      <c r="A2070">
        <v>46476</v>
      </c>
      <c r="B2070">
        <v>4</v>
      </c>
      <c r="C2070">
        <v>869</v>
      </c>
      <c r="D2070">
        <v>69</v>
      </c>
      <c r="E2070">
        <v>99</v>
      </c>
      <c r="F2070">
        <v>27.8</v>
      </c>
      <c r="G2070">
        <v>28.24</v>
      </c>
      <c r="H2070">
        <v>18.3</v>
      </c>
      <c r="I2070">
        <v>0.28999999999999998</v>
      </c>
      <c r="J2070">
        <v>7.2899999999999996E-3</v>
      </c>
      <c r="K2070">
        <v>1.3600000000000001E-3</v>
      </c>
      <c r="L2070">
        <v>2.7699999999999999E-3</v>
      </c>
      <c r="M2070">
        <v>0.92383999999999999</v>
      </c>
      <c r="N2070">
        <v>0.27</v>
      </c>
      <c r="R2070" s="1">
        <f t="shared" si="160"/>
        <v>80.94413793103449</v>
      </c>
      <c r="S2070" s="1">
        <f t="shared" si="161"/>
        <v>15.100689655172415</v>
      </c>
      <c r="T2070" s="1">
        <f t="shared" si="162"/>
        <v>30.756551724137928</v>
      </c>
      <c r="U2070" s="1">
        <f t="shared" si="163"/>
        <v>10257.809655172414</v>
      </c>
      <c r="V2070" s="1">
        <f t="shared" si="164"/>
        <v>2997.9310344827591</v>
      </c>
    </row>
    <row r="2071" spans="1:22" x14ac:dyDescent="0.2">
      <c r="A2071">
        <v>46671</v>
      </c>
      <c r="B2071">
        <v>4</v>
      </c>
      <c r="C2071">
        <v>830</v>
      </c>
      <c r="D2071">
        <v>68</v>
      </c>
      <c r="E2071">
        <v>99</v>
      </c>
      <c r="F2071">
        <v>26.63</v>
      </c>
      <c r="G2071">
        <v>27.22</v>
      </c>
      <c r="H2071">
        <v>19.236000000000001</v>
      </c>
      <c r="I2071">
        <v>0.43</v>
      </c>
      <c r="J2071">
        <v>1.286E-2</v>
      </c>
      <c r="K2071">
        <v>1.6299999999999999E-3</v>
      </c>
      <c r="L2071">
        <v>2.65E-3</v>
      </c>
      <c r="M2071">
        <v>1.36744</v>
      </c>
      <c r="N2071">
        <v>0.28000000000000003</v>
      </c>
      <c r="R2071" s="1">
        <f t="shared" si="160"/>
        <v>96.300465116279071</v>
      </c>
      <c r="S2071" s="1">
        <f t="shared" si="161"/>
        <v>12.206046511627907</v>
      </c>
      <c r="T2071" s="1">
        <f t="shared" si="162"/>
        <v>19.844186046511627</v>
      </c>
      <c r="U2071" s="1">
        <f t="shared" si="163"/>
        <v>10239.899534883722</v>
      </c>
      <c r="V2071" s="1">
        <f t="shared" si="164"/>
        <v>2096.7441860465119</v>
      </c>
    </row>
    <row r="2072" spans="1:22" x14ac:dyDescent="0.2">
      <c r="A2072">
        <v>46679</v>
      </c>
      <c r="B2072">
        <v>4</v>
      </c>
      <c r="C2072">
        <v>836</v>
      </c>
      <c r="D2072">
        <v>69</v>
      </c>
      <c r="E2072">
        <v>99</v>
      </c>
      <c r="F2072">
        <v>26.74</v>
      </c>
      <c r="G2072">
        <v>27.38</v>
      </c>
      <c r="H2072">
        <v>18.173999999999999</v>
      </c>
      <c r="I2072">
        <v>0.42</v>
      </c>
      <c r="J2072">
        <v>1.227E-2</v>
      </c>
      <c r="K2072">
        <v>1.1466666666666665E-3</v>
      </c>
      <c r="L2072">
        <v>2.6700000000000001E-3</v>
      </c>
      <c r="M2072">
        <v>1.32</v>
      </c>
      <c r="N2072">
        <v>0.26</v>
      </c>
      <c r="R2072" s="1">
        <f t="shared" si="160"/>
        <v>94.07</v>
      </c>
      <c r="S2072" s="1">
        <f t="shared" si="161"/>
        <v>8.7911111111111104</v>
      </c>
      <c r="T2072" s="1">
        <f t="shared" si="162"/>
        <v>20.47</v>
      </c>
      <c r="U2072" s="1">
        <f t="shared" si="163"/>
        <v>10120.000000000002</v>
      </c>
      <c r="V2072" s="1">
        <f t="shared" si="164"/>
        <v>1993.3333333333335</v>
      </c>
    </row>
    <row r="2073" spans="1:22" x14ac:dyDescent="0.2">
      <c r="A2073">
        <v>46695</v>
      </c>
      <c r="B2073">
        <v>4</v>
      </c>
      <c r="C2073">
        <v>836</v>
      </c>
      <c r="D2073">
        <v>70</v>
      </c>
      <c r="E2073">
        <v>99</v>
      </c>
      <c r="F2073">
        <v>26.66</v>
      </c>
      <c r="G2073">
        <v>27.37</v>
      </c>
      <c r="H2073">
        <v>19.66</v>
      </c>
      <c r="I2073">
        <v>0.46</v>
      </c>
      <c r="J2073">
        <v>1.4120000000000001E-2</v>
      </c>
      <c r="K2073">
        <v>1.0640740740740741E-3</v>
      </c>
      <c r="L2073">
        <v>1.8600000000000001E-3</v>
      </c>
      <c r="M2073">
        <v>1.45523</v>
      </c>
      <c r="N2073">
        <v>0.28000000000000003</v>
      </c>
      <c r="R2073" s="1">
        <f t="shared" si="160"/>
        <v>98.84</v>
      </c>
      <c r="S2073" s="1">
        <f t="shared" si="161"/>
        <v>7.4485185185185179</v>
      </c>
      <c r="T2073" s="1">
        <f t="shared" si="162"/>
        <v>13.02</v>
      </c>
      <c r="U2073" s="1">
        <f t="shared" si="163"/>
        <v>10186.609999999999</v>
      </c>
      <c r="V2073" s="1">
        <f t="shared" si="164"/>
        <v>1960.0000000000002</v>
      </c>
    </row>
    <row r="2074" spans="1:22" x14ac:dyDescent="0.2">
      <c r="A2074">
        <v>46919</v>
      </c>
      <c r="B2074">
        <v>4</v>
      </c>
      <c r="C2074">
        <v>836</v>
      </c>
      <c r="D2074">
        <v>65</v>
      </c>
      <c r="E2074">
        <v>99</v>
      </c>
      <c r="F2074">
        <v>27.06</v>
      </c>
      <c r="G2074">
        <v>26.66</v>
      </c>
      <c r="H2074">
        <v>11.965</v>
      </c>
      <c r="I2074">
        <v>0.39</v>
      </c>
      <c r="J2074">
        <v>8.2400000000000008E-3</v>
      </c>
      <c r="K2074">
        <v>8.7999999999999992E-4</v>
      </c>
      <c r="L2074">
        <v>1.9499999999999999E-3</v>
      </c>
      <c r="M2074">
        <v>1.21332</v>
      </c>
      <c r="N2074">
        <v>0.17</v>
      </c>
      <c r="R2074" s="1">
        <f t="shared" si="160"/>
        <v>68.032820512820521</v>
      </c>
      <c r="S2074" s="1">
        <f t="shared" si="161"/>
        <v>7.2656410256410249</v>
      </c>
      <c r="T2074" s="1">
        <f t="shared" si="162"/>
        <v>16.099999999999998</v>
      </c>
      <c r="U2074" s="1">
        <f t="shared" si="163"/>
        <v>10017.667692307692</v>
      </c>
      <c r="V2074" s="1">
        <f t="shared" si="164"/>
        <v>1403.5897435897436</v>
      </c>
    </row>
    <row r="2075" spans="1:22" x14ac:dyDescent="0.2">
      <c r="A2075">
        <v>47010</v>
      </c>
      <c r="B2075">
        <v>4</v>
      </c>
      <c r="C2075">
        <v>868</v>
      </c>
      <c r="D2075">
        <v>70</v>
      </c>
      <c r="E2075">
        <v>99</v>
      </c>
      <c r="F2075">
        <v>27.69</v>
      </c>
      <c r="G2075">
        <v>27.75</v>
      </c>
      <c r="H2075">
        <v>15.04</v>
      </c>
      <c r="I2075">
        <v>0.28999999999999998</v>
      </c>
      <c r="J2075">
        <v>6.3200000000000001E-3</v>
      </c>
      <c r="K2075">
        <v>1.2999999999999999E-4</v>
      </c>
      <c r="L2075">
        <v>6.8000000000000005E-4</v>
      </c>
      <c r="M2075">
        <v>0.92025999999999997</v>
      </c>
      <c r="N2075">
        <v>0.22</v>
      </c>
      <c r="R2075" s="1">
        <f t="shared" si="160"/>
        <v>70.17379310344829</v>
      </c>
      <c r="S2075" s="1">
        <f t="shared" si="161"/>
        <v>1.443448275862069</v>
      </c>
      <c r="T2075" s="1">
        <f t="shared" si="162"/>
        <v>7.5503448275862075</v>
      </c>
      <c r="U2075" s="1">
        <f t="shared" si="163"/>
        <v>10218.059310344828</v>
      </c>
      <c r="V2075" s="1">
        <f t="shared" si="164"/>
        <v>2442.7586206896553</v>
      </c>
    </row>
    <row r="2076" spans="1:22" x14ac:dyDescent="0.2">
      <c r="A2076">
        <v>47011</v>
      </c>
      <c r="B2076">
        <v>4</v>
      </c>
      <c r="C2076">
        <v>866</v>
      </c>
      <c r="D2076">
        <v>70</v>
      </c>
      <c r="E2076">
        <v>99</v>
      </c>
      <c r="F2076">
        <v>27.62</v>
      </c>
      <c r="G2076">
        <v>27.76</v>
      </c>
      <c r="H2076">
        <v>15.04</v>
      </c>
      <c r="I2076">
        <v>0.28999999999999998</v>
      </c>
      <c r="J2076">
        <v>6.3899999999999998E-3</v>
      </c>
      <c r="K2076">
        <v>3.1500000000000001E-4</v>
      </c>
      <c r="L2076">
        <v>8.1999999999999998E-4</v>
      </c>
      <c r="M2076">
        <v>0.91851000000000005</v>
      </c>
      <c r="N2076">
        <v>0.22</v>
      </c>
      <c r="R2076" s="1">
        <f t="shared" si="160"/>
        <v>70.951034482758629</v>
      </c>
      <c r="S2076" s="1">
        <f t="shared" si="161"/>
        <v>3.4975862068965524</v>
      </c>
      <c r="T2076" s="1">
        <f t="shared" si="162"/>
        <v>9.1048275862068966</v>
      </c>
      <c r="U2076" s="1">
        <f t="shared" si="163"/>
        <v>10198.628275862071</v>
      </c>
      <c r="V2076" s="1">
        <f t="shared" si="164"/>
        <v>2442.7586206896553</v>
      </c>
    </row>
    <row r="2077" spans="1:22" x14ac:dyDescent="0.2">
      <c r="A2077">
        <v>47013</v>
      </c>
      <c r="B2077">
        <v>4</v>
      </c>
      <c r="C2077">
        <v>867</v>
      </c>
      <c r="D2077">
        <v>70</v>
      </c>
      <c r="E2077">
        <v>99</v>
      </c>
      <c r="F2077">
        <v>27.65</v>
      </c>
      <c r="G2077">
        <v>27.91</v>
      </c>
      <c r="H2077">
        <v>13.786</v>
      </c>
      <c r="I2077">
        <v>0.28999999999999998</v>
      </c>
      <c r="J2077">
        <v>6.6899999999999998E-3</v>
      </c>
      <c r="K2077">
        <v>3.4000000000000002E-4</v>
      </c>
      <c r="L2077">
        <v>1.23E-3</v>
      </c>
      <c r="M2077">
        <v>0.92576000000000003</v>
      </c>
      <c r="N2077">
        <v>0.2</v>
      </c>
      <c r="R2077" s="1">
        <f t="shared" si="160"/>
        <v>74.28206896551724</v>
      </c>
      <c r="S2077" s="1">
        <f t="shared" si="161"/>
        <v>3.7751724137931038</v>
      </c>
      <c r="T2077" s="1">
        <f t="shared" si="162"/>
        <v>13.657241379310346</v>
      </c>
      <c r="U2077" s="1">
        <f t="shared" si="163"/>
        <v>10279.128275862071</v>
      </c>
      <c r="V2077" s="1">
        <f t="shared" si="164"/>
        <v>2220.6896551724139</v>
      </c>
    </row>
    <row r="2078" spans="1:22" x14ac:dyDescent="0.2">
      <c r="A2078">
        <v>47020</v>
      </c>
      <c r="B2078">
        <v>4</v>
      </c>
      <c r="C2078">
        <v>866</v>
      </c>
      <c r="D2078">
        <v>70</v>
      </c>
      <c r="E2078">
        <v>99</v>
      </c>
      <c r="F2078">
        <v>27.62</v>
      </c>
      <c r="G2078">
        <v>27.99</v>
      </c>
      <c r="H2078">
        <v>15.068</v>
      </c>
      <c r="I2078">
        <v>0.28999999999999998</v>
      </c>
      <c r="J2078">
        <v>6.8199999999999997E-3</v>
      </c>
      <c r="K2078">
        <v>5.0250000000000002E-4</v>
      </c>
      <c r="L2078">
        <v>1.7799999999999999E-3</v>
      </c>
      <c r="M2078">
        <v>0.91771999999999998</v>
      </c>
      <c r="N2078">
        <v>0.22</v>
      </c>
      <c r="R2078" s="1">
        <f t="shared" si="160"/>
        <v>75.725517241379308</v>
      </c>
      <c r="S2078" s="1">
        <f t="shared" si="161"/>
        <v>5.5794827586206903</v>
      </c>
      <c r="T2078" s="1">
        <f t="shared" si="162"/>
        <v>19.764137931034483</v>
      </c>
      <c r="U2078" s="1">
        <f t="shared" si="163"/>
        <v>10189.856551724139</v>
      </c>
      <c r="V2078" s="1">
        <f t="shared" si="164"/>
        <v>2442.7586206896553</v>
      </c>
    </row>
    <row r="2079" spans="1:22" x14ac:dyDescent="0.2">
      <c r="A2079">
        <v>47023</v>
      </c>
      <c r="B2079">
        <v>4</v>
      </c>
      <c r="C2079">
        <v>867</v>
      </c>
      <c r="D2079">
        <v>70</v>
      </c>
      <c r="E2079">
        <v>99</v>
      </c>
      <c r="F2079">
        <v>27.65</v>
      </c>
      <c r="G2079">
        <v>28.01</v>
      </c>
      <c r="H2079">
        <v>14.382999999999999</v>
      </c>
      <c r="I2079">
        <v>0.28999999999999998</v>
      </c>
      <c r="J2079">
        <v>6.8300000000000001E-3</v>
      </c>
      <c r="K2079">
        <v>5.9111111111111116E-4</v>
      </c>
      <c r="L2079">
        <v>2.0600000000000002E-3</v>
      </c>
      <c r="M2079">
        <v>0.92057</v>
      </c>
      <c r="N2079">
        <v>0.21</v>
      </c>
      <c r="R2079" s="1">
        <f t="shared" si="160"/>
        <v>75.836551724137948</v>
      </c>
      <c r="S2079" s="1">
        <f t="shared" si="161"/>
        <v>6.5633716475095794</v>
      </c>
      <c r="T2079" s="1">
        <f t="shared" si="162"/>
        <v>22.873103448275867</v>
      </c>
      <c r="U2079" s="1">
        <f t="shared" si="163"/>
        <v>10221.501379310344</v>
      </c>
      <c r="V2079" s="1">
        <f t="shared" si="164"/>
        <v>2331.7241379310344</v>
      </c>
    </row>
    <row r="2080" spans="1:22" x14ac:dyDescent="0.2">
      <c r="A2080">
        <v>47029</v>
      </c>
      <c r="B2080">
        <v>4</v>
      </c>
      <c r="C2080">
        <v>867</v>
      </c>
      <c r="D2080">
        <v>70</v>
      </c>
      <c r="E2080">
        <v>99</v>
      </c>
      <c r="F2080">
        <v>27.65</v>
      </c>
      <c r="G2080">
        <v>28.01</v>
      </c>
      <c r="H2080">
        <v>13.994</v>
      </c>
      <c r="I2080">
        <v>0.28999999999999998</v>
      </c>
      <c r="J2080">
        <v>6.8700000000000002E-3</v>
      </c>
      <c r="K2080">
        <v>5.6583333333333344E-4</v>
      </c>
      <c r="L2080">
        <v>2.47E-3</v>
      </c>
      <c r="M2080">
        <v>0.92051000000000005</v>
      </c>
      <c r="N2080">
        <v>0.21</v>
      </c>
      <c r="R2080" s="1">
        <f t="shared" si="160"/>
        <v>76.280689655172424</v>
      </c>
      <c r="S2080" s="1">
        <f t="shared" si="161"/>
        <v>6.2827011494252893</v>
      </c>
      <c r="T2080" s="1">
        <f t="shared" si="162"/>
        <v>27.42551724137931</v>
      </c>
      <c r="U2080" s="1">
        <f t="shared" si="163"/>
        <v>10220.835172413794</v>
      </c>
      <c r="V2080" s="1">
        <f t="shared" si="164"/>
        <v>2331.7241379310344</v>
      </c>
    </row>
    <row r="2081" spans="1:22" x14ac:dyDescent="0.2">
      <c r="A2081">
        <v>47030</v>
      </c>
      <c r="B2081">
        <v>4</v>
      </c>
      <c r="C2081">
        <v>867</v>
      </c>
      <c r="D2081">
        <v>70</v>
      </c>
      <c r="E2081">
        <v>99</v>
      </c>
      <c r="F2081">
        <v>27.65</v>
      </c>
      <c r="G2081">
        <v>28.01</v>
      </c>
      <c r="H2081">
        <v>13.994</v>
      </c>
      <c r="I2081">
        <v>0.28999999999999998</v>
      </c>
      <c r="J2081">
        <v>6.8300000000000001E-3</v>
      </c>
      <c r="K2081">
        <v>5.8916666666666677E-4</v>
      </c>
      <c r="L2081">
        <v>2.6099999999999999E-3</v>
      </c>
      <c r="M2081">
        <v>0.92049000000000003</v>
      </c>
      <c r="N2081">
        <v>0.21</v>
      </c>
      <c r="R2081" s="1">
        <f t="shared" si="160"/>
        <v>75.836551724137948</v>
      </c>
      <c r="S2081" s="1">
        <f t="shared" si="161"/>
        <v>6.5417816091954029</v>
      </c>
      <c r="T2081" s="1">
        <f t="shared" si="162"/>
        <v>28.980000000000004</v>
      </c>
      <c r="U2081" s="1">
        <f t="shared" si="163"/>
        <v>10220.613103448277</v>
      </c>
      <c r="V2081" s="1">
        <f t="shared" si="164"/>
        <v>2331.7241379310344</v>
      </c>
    </row>
    <row r="2082" spans="1:22" x14ac:dyDescent="0.2">
      <c r="A2082">
        <v>47031</v>
      </c>
      <c r="B2082">
        <v>4</v>
      </c>
      <c r="C2082">
        <v>867</v>
      </c>
      <c r="D2082">
        <v>70</v>
      </c>
      <c r="E2082">
        <v>99</v>
      </c>
      <c r="F2082">
        <v>27.65</v>
      </c>
      <c r="G2082">
        <v>28.01</v>
      </c>
      <c r="H2082">
        <v>13.87</v>
      </c>
      <c r="I2082">
        <v>0.28999999999999998</v>
      </c>
      <c r="J2082">
        <v>6.8500000000000002E-3</v>
      </c>
      <c r="K2082">
        <v>7.0666666666666664E-4</v>
      </c>
      <c r="L2082">
        <v>2.7399999999999998E-3</v>
      </c>
      <c r="M2082">
        <v>0.92047000000000001</v>
      </c>
      <c r="N2082">
        <v>0.21</v>
      </c>
      <c r="R2082" s="1">
        <f t="shared" si="160"/>
        <v>76.058620689655186</v>
      </c>
      <c r="S2082" s="1">
        <f t="shared" si="161"/>
        <v>7.8464367816091958</v>
      </c>
      <c r="T2082" s="1">
        <f t="shared" si="162"/>
        <v>30.423448275862068</v>
      </c>
      <c r="U2082" s="1">
        <f t="shared" si="163"/>
        <v>10220.39103448276</v>
      </c>
      <c r="V2082" s="1">
        <f t="shared" si="164"/>
        <v>2331.7241379310344</v>
      </c>
    </row>
    <row r="2083" spans="1:22" x14ac:dyDescent="0.2">
      <c r="A2083">
        <v>47033</v>
      </c>
      <c r="B2083">
        <v>4</v>
      </c>
      <c r="C2083">
        <v>867</v>
      </c>
      <c r="D2083">
        <v>70</v>
      </c>
      <c r="E2083">
        <v>99</v>
      </c>
      <c r="F2083">
        <v>27.65</v>
      </c>
      <c r="G2083">
        <v>28.01</v>
      </c>
      <c r="H2083">
        <v>14.117000000000001</v>
      </c>
      <c r="I2083">
        <v>0.28999999999999998</v>
      </c>
      <c r="J2083">
        <v>6.96E-3</v>
      </c>
      <c r="K2083">
        <v>6.7692307692307702E-4</v>
      </c>
      <c r="L2083">
        <v>2.7399999999999998E-3</v>
      </c>
      <c r="M2083">
        <v>0.92047000000000001</v>
      </c>
      <c r="N2083">
        <v>0.21</v>
      </c>
      <c r="R2083" s="1">
        <f t="shared" si="160"/>
        <v>77.28</v>
      </c>
      <c r="S2083" s="1">
        <f t="shared" si="161"/>
        <v>7.516180371352787</v>
      </c>
      <c r="T2083" s="1">
        <f t="shared" si="162"/>
        <v>30.423448275862068</v>
      </c>
      <c r="U2083" s="1">
        <f t="shared" si="163"/>
        <v>10220.39103448276</v>
      </c>
      <c r="V2083" s="1">
        <f t="shared" si="164"/>
        <v>2331.7241379310344</v>
      </c>
    </row>
    <row r="2084" spans="1:22" x14ac:dyDescent="0.2">
      <c r="A2084">
        <v>47036</v>
      </c>
      <c r="B2084">
        <v>4</v>
      </c>
      <c r="C2084">
        <v>867</v>
      </c>
      <c r="D2084">
        <v>70</v>
      </c>
      <c r="E2084">
        <v>99</v>
      </c>
      <c r="F2084">
        <v>27.65</v>
      </c>
      <c r="G2084">
        <v>28.01</v>
      </c>
      <c r="H2084">
        <v>15.005000000000001</v>
      </c>
      <c r="I2084">
        <v>0.28999999999999998</v>
      </c>
      <c r="J2084">
        <v>6.8300000000000001E-3</v>
      </c>
      <c r="K2084">
        <v>6.7692307692307702E-4</v>
      </c>
      <c r="L2084">
        <v>2.8800000000000002E-3</v>
      </c>
      <c r="M2084">
        <v>0.92044999999999999</v>
      </c>
      <c r="N2084">
        <v>0.22</v>
      </c>
      <c r="R2084" s="1">
        <f t="shared" si="160"/>
        <v>75.836551724137948</v>
      </c>
      <c r="S2084" s="1">
        <f t="shared" si="161"/>
        <v>7.516180371352787</v>
      </c>
      <c r="T2084" s="1">
        <f t="shared" si="162"/>
        <v>31.977931034482761</v>
      </c>
      <c r="U2084" s="1">
        <f t="shared" si="163"/>
        <v>10220.168965517241</v>
      </c>
      <c r="V2084" s="1">
        <f t="shared" si="164"/>
        <v>2442.7586206896553</v>
      </c>
    </row>
    <row r="2085" spans="1:22" x14ac:dyDescent="0.2">
      <c r="A2085">
        <v>47040</v>
      </c>
      <c r="B2085">
        <v>4</v>
      </c>
      <c r="C2085">
        <v>867</v>
      </c>
      <c r="D2085">
        <v>69</v>
      </c>
      <c r="E2085">
        <v>99</v>
      </c>
      <c r="F2085">
        <v>27.73</v>
      </c>
      <c r="G2085">
        <v>28.09</v>
      </c>
      <c r="H2085">
        <v>14.31</v>
      </c>
      <c r="I2085">
        <v>0.28999999999999998</v>
      </c>
      <c r="J2085">
        <v>6.9199999999999999E-3</v>
      </c>
      <c r="K2085">
        <v>7.6500000000000016E-4</v>
      </c>
      <c r="L2085">
        <v>2.8900000000000002E-3</v>
      </c>
      <c r="M2085">
        <v>0.92313999999999996</v>
      </c>
      <c r="N2085">
        <v>0.21</v>
      </c>
      <c r="R2085" s="1">
        <f t="shared" si="160"/>
        <v>76.835862068965525</v>
      </c>
      <c r="S2085" s="1">
        <f t="shared" si="161"/>
        <v>8.4941379310344853</v>
      </c>
      <c r="T2085" s="1">
        <f t="shared" si="162"/>
        <v>32.088965517241384</v>
      </c>
      <c r="U2085" s="1">
        <f t="shared" si="163"/>
        <v>10250.037241379312</v>
      </c>
      <c r="V2085" s="1">
        <f t="shared" si="164"/>
        <v>2331.7241379310344</v>
      </c>
    </row>
    <row r="2086" spans="1:22" x14ac:dyDescent="0.2">
      <c r="A2086">
        <v>47574</v>
      </c>
      <c r="B2086">
        <v>4</v>
      </c>
      <c r="C2086">
        <v>833</v>
      </c>
      <c r="D2086">
        <v>65</v>
      </c>
      <c r="E2086">
        <v>99</v>
      </c>
      <c r="F2086">
        <v>26.96</v>
      </c>
      <c r="G2086">
        <v>27.23</v>
      </c>
      <c r="H2086">
        <v>14.192</v>
      </c>
      <c r="I2086">
        <v>0.41</v>
      </c>
      <c r="J2086">
        <v>1.0030000000000001E-2</v>
      </c>
      <c r="K2086">
        <v>1.0608641975308642E-3</v>
      </c>
      <c r="L2086">
        <v>2.3900000000000002E-3</v>
      </c>
      <c r="M2086">
        <v>1.28424</v>
      </c>
      <c r="N2086">
        <v>0.2</v>
      </c>
      <c r="R2086" s="1">
        <f t="shared" si="160"/>
        <v>78.772195121951228</v>
      </c>
      <c r="S2086" s="1">
        <f t="shared" si="161"/>
        <v>8.3316651610960548</v>
      </c>
      <c r="T2086" s="1">
        <f t="shared" si="162"/>
        <v>18.770243902439027</v>
      </c>
      <c r="U2086" s="1">
        <f t="shared" si="163"/>
        <v>10085.98243902439</v>
      </c>
      <c r="V2086" s="1">
        <f t="shared" si="164"/>
        <v>1570.7317073170734</v>
      </c>
    </row>
    <row r="2087" spans="1:22" x14ac:dyDescent="0.2">
      <c r="A2087">
        <v>47579</v>
      </c>
      <c r="B2087">
        <v>4</v>
      </c>
      <c r="C2087">
        <v>836</v>
      </c>
      <c r="D2087">
        <v>66</v>
      </c>
      <c r="E2087">
        <v>99</v>
      </c>
      <c r="F2087">
        <v>26.98</v>
      </c>
      <c r="G2087">
        <v>27.87</v>
      </c>
      <c r="H2087">
        <v>14.723000000000001</v>
      </c>
      <c r="I2087">
        <v>0.41</v>
      </c>
      <c r="J2087">
        <v>1.192E-2</v>
      </c>
      <c r="K2087">
        <v>1.0029629629629629E-3</v>
      </c>
      <c r="L2087">
        <v>2.4399999999999999E-3</v>
      </c>
      <c r="M2087">
        <v>1.2935000000000001</v>
      </c>
      <c r="N2087">
        <v>0.22</v>
      </c>
      <c r="R2087" s="1">
        <f t="shared" si="160"/>
        <v>93.61560975609757</v>
      </c>
      <c r="S2087" s="1">
        <f t="shared" si="161"/>
        <v>7.8769286359530257</v>
      </c>
      <c r="T2087" s="1">
        <f t="shared" si="162"/>
        <v>19.162926829268294</v>
      </c>
      <c r="U2087" s="1">
        <f t="shared" si="163"/>
        <v>10158.707317073171</v>
      </c>
      <c r="V2087" s="1">
        <f t="shared" si="164"/>
        <v>1727.8048780487807</v>
      </c>
    </row>
    <row r="2088" spans="1:22" x14ac:dyDescent="0.2">
      <c r="A2088">
        <v>47583</v>
      </c>
      <c r="B2088">
        <v>4</v>
      </c>
      <c r="C2088">
        <v>853</v>
      </c>
      <c r="D2088">
        <v>66</v>
      </c>
      <c r="E2088">
        <v>99</v>
      </c>
      <c r="F2088">
        <v>27.53</v>
      </c>
      <c r="G2088">
        <v>28.22</v>
      </c>
      <c r="H2088">
        <v>14.536</v>
      </c>
      <c r="I2088">
        <v>0.42</v>
      </c>
      <c r="J2088">
        <v>1.197E-2</v>
      </c>
      <c r="K2088">
        <v>1.014915254237288E-3</v>
      </c>
      <c r="L2088">
        <v>1.65E-3</v>
      </c>
      <c r="M2088">
        <v>1.3266</v>
      </c>
      <c r="N2088">
        <v>0.22</v>
      </c>
      <c r="R2088" s="1">
        <f t="shared" si="160"/>
        <v>91.77000000000001</v>
      </c>
      <c r="S2088" s="1">
        <f t="shared" si="161"/>
        <v>7.7810169491525416</v>
      </c>
      <c r="T2088" s="1">
        <f t="shared" si="162"/>
        <v>12.65</v>
      </c>
      <c r="U2088" s="1">
        <f t="shared" si="163"/>
        <v>10170.6</v>
      </c>
      <c r="V2088" s="1">
        <f t="shared" si="164"/>
        <v>1686.6666666666667</v>
      </c>
    </row>
    <row r="2089" spans="1:22" x14ac:dyDescent="0.2">
      <c r="A2089">
        <v>47586</v>
      </c>
      <c r="B2089">
        <v>4</v>
      </c>
      <c r="C2089">
        <v>870</v>
      </c>
      <c r="D2089">
        <v>67</v>
      </c>
      <c r="E2089">
        <v>99</v>
      </c>
      <c r="F2089">
        <v>27.99</v>
      </c>
      <c r="G2089">
        <v>28.61</v>
      </c>
      <c r="H2089">
        <v>15.461</v>
      </c>
      <c r="I2089">
        <v>0.31</v>
      </c>
      <c r="J2089">
        <v>8.2799999999999992E-3</v>
      </c>
      <c r="K2089">
        <v>1.0335483870967741E-3</v>
      </c>
      <c r="L2089">
        <v>1.1199999999999999E-3</v>
      </c>
      <c r="M2089">
        <v>0.95094999999999996</v>
      </c>
      <c r="N2089">
        <v>0.23</v>
      </c>
      <c r="R2089" s="1">
        <f t="shared" si="160"/>
        <v>86.005161290322576</v>
      </c>
      <c r="S2089" s="1">
        <f t="shared" si="161"/>
        <v>10.735567117585848</v>
      </c>
      <c r="T2089" s="1">
        <f t="shared" si="162"/>
        <v>11.633548387096774</v>
      </c>
      <c r="U2089" s="1">
        <f t="shared" si="163"/>
        <v>9877.6096774193538</v>
      </c>
      <c r="V2089" s="1">
        <f t="shared" si="164"/>
        <v>2389.0322580645161</v>
      </c>
    </row>
    <row r="2090" spans="1:22" x14ac:dyDescent="0.2">
      <c r="A2090">
        <v>47587</v>
      </c>
      <c r="B2090">
        <v>4</v>
      </c>
      <c r="C2090">
        <v>869</v>
      </c>
      <c r="D2090">
        <v>67</v>
      </c>
      <c r="E2090">
        <v>99</v>
      </c>
      <c r="F2090">
        <v>27.96</v>
      </c>
      <c r="G2090">
        <v>28.45</v>
      </c>
      <c r="H2090">
        <v>15.461</v>
      </c>
      <c r="I2090">
        <v>0.3</v>
      </c>
      <c r="J2090">
        <v>7.8700000000000003E-3</v>
      </c>
      <c r="K2090">
        <v>1.0280000000000001E-3</v>
      </c>
      <c r="L2090">
        <v>1.1100000000000001E-3</v>
      </c>
      <c r="M2090">
        <v>0.94155</v>
      </c>
      <c r="N2090">
        <v>0.23</v>
      </c>
      <c r="R2090" s="1">
        <f t="shared" si="160"/>
        <v>84.471333333333334</v>
      </c>
      <c r="S2090" s="1">
        <f t="shared" si="161"/>
        <v>11.033866666666666</v>
      </c>
      <c r="T2090" s="1">
        <f t="shared" si="162"/>
        <v>11.914000000000001</v>
      </c>
      <c r="U2090" s="1">
        <f t="shared" si="163"/>
        <v>10105.969999999999</v>
      </c>
      <c r="V2090" s="1">
        <f t="shared" si="164"/>
        <v>2468.666666666667</v>
      </c>
    </row>
    <row r="2091" spans="1:22" x14ac:dyDescent="0.2">
      <c r="A2091">
        <v>47590</v>
      </c>
      <c r="B2091">
        <v>4</v>
      </c>
      <c r="C2091">
        <v>869</v>
      </c>
      <c r="D2091">
        <v>67</v>
      </c>
      <c r="E2091">
        <v>99</v>
      </c>
      <c r="F2091">
        <v>27.96</v>
      </c>
      <c r="G2091">
        <v>28.53</v>
      </c>
      <c r="H2091">
        <v>16.236999999999998</v>
      </c>
      <c r="I2091">
        <v>0.3</v>
      </c>
      <c r="J2091">
        <v>7.5799999999999999E-3</v>
      </c>
      <c r="K2091">
        <v>1.0307142857142856E-3</v>
      </c>
      <c r="L2091">
        <v>8.4000000000000003E-4</v>
      </c>
      <c r="M2091">
        <v>0.92664000000000002</v>
      </c>
      <c r="N2091">
        <v>0.25</v>
      </c>
      <c r="R2091" s="1">
        <f t="shared" si="160"/>
        <v>81.358666666666664</v>
      </c>
      <c r="S2091" s="1">
        <f t="shared" si="161"/>
        <v>11.062999999999999</v>
      </c>
      <c r="T2091" s="1">
        <f t="shared" si="162"/>
        <v>9.0160000000000018</v>
      </c>
      <c r="U2091" s="1">
        <f t="shared" si="163"/>
        <v>9945.9359999999997</v>
      </c>
      <c r="V2091" s="1">
        <f t="shared" si="164"/>
        <v>2683.3333333333335</v>
      </c>
    </row>
    <row r="2092" spans="1:22" x14ac:dyDescent="0.2">
      <c r="A2092">
        <v>47591</v>
      </c>
      <c r="B2092">
        <v>4</v>
      </c>
      <c r="C2092">
        <v>870</v>
      </c>
      <c r="D2092">
        <v>67</v>
      </c>
      <c r="E2092">
        <v>99</v>
      </c>
      <c r="F2092">
        <v>27.99</v>
      </c>
      <c r="G2092">
        <v>28.6</v>
      </c>
      <c r="H2092">
        <v>16.236999999999998</v>
      </c>
      <c r="I2092">
        <v>0.28999999999999998</v>
      </c>
      <c r="J2092">
        <v>7.6E-3</v>
      </c>
      <c r="K2092">
        <v>1.0341818181818182E-3</v>
      </c>
      <c r="L2092">
        <v>8.4000000000000003E-4</v>
      </c>
      <c r="M2092">
        <v>0.92022999999999999</v>
      </c>
      <c r="N2092">
        <v>0.25</v>
      </c>
      <c r="R2092" s="1">
        <f t="shared" si="160"/>
        <v>84.386206896551727</v>
      </c>
      <c r="S2092" s="1">
        <f t="shared" si="161"/>
        <v>11.48298432601881</v>
      </c>
      <c r="T2092" s="1">
        <f t="shared" si="162"/>
        <v>9.326896551724138</v>
      </c>
      <c r="U2092" s="1">
        <f t="shared" si="163"/>
        <v>10217.726206896552</v>
      </c>
      <c r="V2092" s="1">
        <f t="shared" si="164"/>
        <v>2775.8620689655172</v>
      </c>
    </row>
    <row r="2093" spans="1:22" x14ac:dyDescent="0.2">
      <c r="A2093">
        <v>47598</v>
      </c>
      <c r="B2093">
        <v>4</v>
      </c>
      <c r="C2093">
        <v>868</v>
      </c>
      <c r="D2093">
        <v>68</v>
      </c>
      <c r="E2093">
        <v>99</v>
      </c>
      <c r="F2093">
        <v>27.85</v>
      </c>
      <c r="G2093">
        <v>28.35</v>
      </c>
      <c r="H2093">
        <v>16.021999999999998</v>
      </c>
      <c r="I2093">
        <v>0.28999999999999998</v>
      </c>
      <c r="J2093">
        <v>7.3000000000000001E-3</v>
      </c>
      <c r="K2093">
        <v>1.0248E-3</v>
      </c>
      <c r="L2093">
        <v>8.3000000000000001E-4</v>
      </c>
      <c r="M2093">
        <v>0.90354000000000001</v>
      </c>
      <c r="N2093">
        <v>0.24</v>
      </c>
      <c r="R2093" s="1">
        <f t="shared" si="160"/>
        <v>81.055172413793102</v>
      </c>
      <c r="S2093" s="1">
        <f t="shared" si="161"/>
        <v>11.378813793103449</v>
      </c>
      <c r="T2093" s="1">
        <f t="shared" si="162"/>
        <v>9.2158620689655173</v>
      </c>
      <c r="U2093" s="1">
        <f t="shared" si="163"/>
        <v>10032.409655172414</v>
      </c>
      <c r="V2093" s="1">
        <f t="shared" si="164"/>
        <v>2664.8275862068967</v>
      </c>
    </row>
    <row r="2094" spans="1:22" x14ac:dyDescent="0.2">
      <c r="A2094">
        <v>47600</v>
      </c>
      <c r="B2094">
        <v>4</v>
      </c>
      <c r="C2094">
        <v>869</v>
      </c>
      <c r="D2094">
        <v>68</v>
      </c>
      <c r="E2094">
        <v>99</v>
      </c>
      <c r="F2094">
        <v>27.88</v>
      </c>
      <c r="G2094">
        <v>28.36</v>
      </c>
      <c r="H2094">
        <v>15.596</v>
      </c>
      <c r="I2094">
        <v>0.28999999999999998</v>
      </c>
      <c r="J2094">
        <v>7.26E-3</v>
      </c>
      <c r="K2094">
        <v>1.0248E-3</v>
      </c>
      <c r="L2094">
        <v>8.3000000000000001E-4</v>
      </c>
      <c r="M2094">
        <v>0.9083</v>
      </c>
      <c r="N2094">
        <v>0.23</v>
      </c>
      <c r="R2094" s="1">
        <f t="shared" si="160"/>
        <v>80.611034482758626</v>
      </c>
      <c r="S2094" s="1">
        <f t="shared" si="161"/>
        <v>11.378813793103449</v>
      </c>
      <c r="T2094" s="1">
        <f t="shared" si="162"/>
        <v>9.2158620689655173</v>
      </c>
      <c r="U2094" s="1">
        <f t="shared" si="163"/>
        <v>10085.262068965518</v>
      </c>
      <c r="V2094" s="1">
        <f t="shared" si="164"/>
        <v>2553.7931034482763</v>
      </c>
    </row>
    <row r="2095" spans="1:22" x14ac:dyDescent="0.2">
      <c r="A2095">
        <v>47601</v>
      </c>
      <c r="B2095">
        <v>4</v>
      </c>
      <c r="C2095">
        <v>868</v>
      </c>
      <c r="D2095">
        <v>68</v>
      </c>
      <c r="E2095">
        <v>99</v>
      </c>
      <c r="F2095">
        <v>27.85</v>
      </c>
      <c r="G2095">
        <v>28.33</v>
      </c>
      <c r="H2095">
        <v>15.596</v>
      </c>
      <c r="I2095">
        <v>0.28999999999999998</v>
      </c>
      <c r="J2095">
        <v>7.3000000000000001E-3</v>
      </c>
      <c r="K2095">
        <v>1.0236734693877549E-3</v>
      </c>
      <c r="L2095">
        <v>8.3000000000000001E-4</v>
      </c>
      <c r="M2095">
        <v>0.90725</v>
      </c>
      <c r="N2095">
        <v>0.23</v>
      </c>
      <c r="R2095" s="1">
        <f t="shared" si="160"/>
        <v>81.055172413793102</v>
      </c>
      <c r="S2095" s="1">
        <f t="shared" si="161"/>
        <v>11.366305418719209</v>
      </c>
      <c r="T2095" s="1">
        <f t="shared" si="162"/>
        <v>9.2158620689655173</v>
      </c>
      <c r="U2095" s="1">
        <f t="shared" si="163"/>
        <v>10073.603448275862</v>
      </c>
      <c r="V2095" s="1">
        <f t="shared" si="164"/>
        <v>2553.7931034482763</v>
      </c>
    </row>
    <row r="2096" spans="1:22" x14ac:dyDescent="0.2">
      <c r="A2096">
        <v>47604</v>
      </c>
      <c r="B2096">
        <v>4</v>
      </c>
      <c r="C2096">
        <v>868</v>
      </c>
      <c r="D2096">
        <v>68</v>
      </c>
      <c r="E2096">
        <v>99</v>
      </c>
      <c r="F2096">
        <v>27.85</v>
      </c>
      <c r="G2096">
        <v>28.33</v>
      </c>
      <c r="H2096">
        <v>17.161999999999999</v>
      </c>
      <c r="I2096">
        <v>0.28999999999999998</v>
      </c>
      <c r="J2096">
        <v>7.0699999999999999E-3</v>
      </c>
      <c r="K2096">
        <v>1.0236734693877549E-3</v>
      </c>
      <c r="L2096">
        <v>8.3000000000000001E-4</v>
      </c>
      <c r="M2096">
        <v>0.90725999999999996</v>
      </c>
      <c r="N2096">
        <v>0.26</v>
      </c>
      <c r="R2096" s="1">
        <f t="shared" si="160"/>
        <v>78.501379310344831</v>
      </c>
      <c r="S2096" s="1">
        <f t="shared" si="161"/>
        <v>11.366305418719209</v>
      </c>
      <c r="T2096" s="1">
        <f t="shared" si="162"/>
        <v>9.2158620689655173</v>
      </c>
      <c r="U2096" s="1">
        <f t="shared" si="163"/>
        <v>10073.714482758622</v>
      </c>
      <c r="V2096" s="1">
        <f t="shared" si="164"/>
        <v>2886.8965517241381</v>
      </c>
    </row>
    <row r="2097" spans="1:22" x14ac:dyDescent="0.2">
      <c r="A2097">
        <v>47608</v>
      </c>
      <c r="B2097">
        <v>4</v>
      </c>
      <c r="C2097">
        <v>869</v>
      </c>
      <c r="D2097">
        <v>69</v>
      </c>
      <c r="E2097">
        <v>99</v>
      </c>
      <c r="F2097">
        <v>27.8</v>
      </c>
      <c r="G2097">
        <v>28.28</v>
      </c>
      <c r="H2097">
        <v>17.045000000000002</v>
      </c>
      <c r="I2097">
        <v>0.28999999999999998</v>
      </c>
      <c r="J2097">
        <v>7.1000000000000004E-3</v>
      </c>
      <c r="K2097">
        <v>1.0238297872340425E-3</v>
      </c>
      <c r="L2097">
        <v>5.5000000000000003E-4</v>
      </c>
      <c r="M2097">
        <v>0.90559999999999996</v>
      </c>
      <c r="N2097">
        <v>0.26</v>
      </c>
      <c r="R2097" s="1">
        <f t="shared" si="160"/>
        <v>78.834482758620709</v>
      </c>
      <c r="S2097" s="1">
        <f t="shared" si="161"/>
        <v>11.368041085840058</v>
      </c>
      <c r="T2097" s="1">
        <f t="shared" si="162"/>
        <v>6.1068965517241383</v>
      </c>
      <c r="U2097" s="1">
        <f t="shared" si="163"/>
        <v>10055.282758620689</v>
      </c>
      <c r="V2097" s="1">
        <f t="shared" si="164"/>
        <v>2886.8965517241381</v>
      </c>
    </row>
    <row r="2098" spans="1:22" x14ac:dyDescent="0.2">
      <c r="A2098">
        <v>47612</v>
      </c>
      <c r="B2098">
        <v>4</v>
      </c>
      <c r="C2098">
        <v>869</v>
      </c>
      <c r="D2098">
        <v>69</v>
      </c>
      <c r="E2098">
        <v>99</v>
      </c>
      <c r="F2098">
        <v>27.8</v>
      </c>
      <c r="G2098">
        <v>28.2</v>
      </c>
      <c r="H2098">
        <v>16.106999999999999</v>
      </c>
      <c r="I2098">
        <v>0.28999999999999998</v>
      </c>
      <c r="J2098">
        <v>6.8100000000000001E-3</v>
      </c>
      <c r="K2098">
        <v>1.0200000000000001E-3</v>
      </c>
      <c r="L2098">
        <v>1.3999999999999999E-4</v>
      </c>
      <c r="M2098">
        <v>0.92022000000000004</v>
      </c>
      <c r="N2098">
        <v>0.24</v>
      </c>
      <c r="R2098" s="1">
        <f t="shared" si="160"/>
        <v>75.614482758620696</v>
      </c>
      <c r="S2098" s="1">
        <f t="shared" si="161"/>
        <v>11.325517241379311</v>
      </c>
      <c r="T2098" s="1">
        <f t="shared" si="162"/>
        <v>1.5544827586206897</v>
      </c>
      <c r="U2098" s="1">
        <f t="shared" si="163"/>
        <v>10217.615172413794</v>
      </c>
      <c r="V2098" s="1">
        <f t="shared" si="164"/>
        <v>2664.8275862068967</v>
      </c>
    </row>
    <row r="2099" spans="1:22" x14ac:dyDescent="0.2">
      <c r="A2099">
        <v>47614</v>
      </c>
      <c r="B2099">
        <v>4</v>
      </c>
      <c r="C2099">
        <v>870</v>
      </c>
      <c r="D2099">
        <v>69</v>
      </c>
      <c r="E2099">
        <v>99</v>
      </c>
      <c r="F2099">
        <v>27.83</v>
      </c>
      <c r="G2099">
        <v>28.32</v>
      </c>
      <c r="H2099">
        <v>16.759</v>
      </c>
      <c r="I2099">
        <v>0.28999999999999998</v>
      </c>
      <c r="J2099">
        <v>6.9300000000000004E-3</v>
      </c>
      <c r="K2099">
        <v>1.0464000000000001E-3</v>
      </c>
      <c r="L2099">
        <v>2.7999999999999998E-4</v>
      </c>
      <c r="M2099">
        <v>0.91979999999999995</v>
      </c>
      <c r="N2099">
        <v>0.25</v>
      </c>
      <c r="R2099" s="1">
        <f t="shared" si="160"/>
        <v>76.946896551724151</v>
      </c>
      <c r="S2099" s="1">
        <f t="shared" si="161"/>
        <v>11.618648275862069</v>
      </c>
      <c r="T2099" s="1">
        <f t="shared" si="162"/>
        <v>3.1089655172413795</v>
      </c>
      <c r="U2099" s="1">
        <f t="shared" si="163"/>
        <v>10212.951724137931</v>
      </c>
      <c r="V2099" s="1">
        <f t="shared" si="164"/>
        <v>2775.8620689655172</v>
      </c>
    </row>
    <row r="2100" spans="1:22" x14ac:dyDescent="0.2">
      <c r="A2100">
        <v>47622</v>
      </c>
      <c r="B2100">
        <v>4</v>
      </c>
      <c r="C2100">
        <v>868</v>
      </c>
      <c r="D2100">
        <v>69</v>
      </c>
      <c r="E2100">
        <v>99</v>
      </c>
      <c r="F2100">
        <v>27.77</v>
      </c>
      <c r="G2100">
        <v>28.26</v>
      </c>
      <c r="H2100">
        <v>16.753</v>
      </c>
      <c r="I2100">
        <v>0.28999999999999998</v>
      </c>
      <c r="J2100">
        <v>6.94E-3</v>
      </c>
      <c r="K2100">
        <v>1.0200000000000001E-3</v>
      </c>
      <c r="L2100">
        <v>8.3000000000000001E-4</v>
      </c>
      <c r="M2100">
        <v>0.91576000000000002</v>
      </c>
      <c r="N2100">
        <v>0.25</v>
      </c>
      <c r="R2100" s="1">
        <f t="shared" si="160"/>
        <v>77.057931034482763</v>
      </c>
      <c r="S2100" s="1">
        <f t="shared" si="161"/>
        <v>11.325517241379311</v>
      </c>
      <c r="T2100" s="1">
        <f t="shared" si="162"/>
        <v>9.2158620689655173</v>
      </c>
      <c r="U2100" s="1">
        <f t="shared" si="163"/>
        <v>10168.09379310345</v>
      </c>
      <c r="V2100" s="1">
        <f t="shared" si="164"/>
        <v>2775.8620689655172</v>
      </c>
    </row>
    <row r="2101" spans="1:22" x14ac:dyDescent="0.2">
      <c r="A2101">
        <v>47623</v>
      </c>
      <c r="B2101">
        <v>4</v>
      </c>
      <c r="C2101">
        <v>869</v>
      </c>
      <c r="D2101">
        <v>69</v>
      </c>
      <c r="E2101">
        <v>99</v>
      </c>
      <c r="F2101">
        <v>27.8</v>
      </c>
      <c r="G2101">
        <v>28.29</v>
      </c>
      <c r="H2101">
        <v>16.268999999999998</v>
      </c>
      <c r="I2101">
        <v>0.28999999999999998</v>
      </c>
      <c r="J2101">
        <v>6.9199999999999999E-3</v>
      </c>
      <c r="K2101">
        <v>1.0242857142857143E-3</v>
      </c>
      <c r="L2101">
        <v>8.3000000000000001E-4</v>
      </c>
      <c r="M2101">
        <v>0.91681000000000001</v>
      </c>
      <c r="N2101">
        <v>0.24</v>
      </c>
      <c r="R2101" s="1">
        <f t="shared" si="160"/>
        <v>76.835862068965525</v>
      </c>
      <c r="S2101" s="1">
        <f t="shared" si="161"/>
        <v>11.373103448275863</v>
      </c>
      <c r="T2101" s="1">
        <f t="shared" si="162"/>
        <v>9.2158620689655173</v>
      </c>
      <c r="U2101" s="1">
        <f t="shared" si="163"/>
        <v>10179.752413793105</v>
      </c>
      <c r="V2101" s="1">
        <f t="shared" si="164"/>
        <v>2664.8275862068967</v>
      </c>
    </row>
    <row r="2102" spans="1:22" x14ac:dyDescent="0.2">
      <c r="A2102">
        <v>47626</v>
      </c>
      <c r="B2102">
        <v>4</v>
      </c>
      <c r="C2102">
        <v>869</v>
      </c>
      <c r="D2102">
        <v>69</v>
      </c>
      <c r="E2102">
        <v>99</v>
      </c>
      <c r="F2102">
        <v>27.8</v>
      </c>
      <c r="G2102">
        <v>28.28</v>
      </c>
      <c r="H2102">
        <v>17.042000000000002</v>
      </c>
      <c r="I2102">
        <v>0.28999999999999998</v>
      </c>
      <c r="J2102">
        <v>6.96E-3</v>
      </c>
      <c r="K2102">
        <v>1.0242857142857143E-3</v>
      </c>
      <c r="L2102">
        <v>9.7000000000000005E-4</v>
      </c>
      <c r="M2102">
        <v>0.91864000000000001</v>
      </c>
      <c r="N2102">
        <v>0.26</v>
      </c>
      <c r="R2102" s="1">
        <f t="shared" si="160"/>
        <v>77.28</v>
      </c>
      <c r="S2102" s="1">
        <f t="shared" si="161"/>
        <v>11.373103448275863</v>
      </c>
      <c r="T2102" s="1">
        <f t="shared" si="162"/>
        <v>10.770344827586209</v>
      </c>
      <c r="U2102" s="1">
        <f t="shared" si="163"/>
        <v>10200.071724137932</v>
      </c>
      <c r="V2102" s="1">
        <f t="shared" si="164"/>
        <v>2886.8965517241381</v>
      </c>
    </row>
    <row r="2103" spans="1:22" x14ac:dyDescent="0.2">
      <c r="A2103">
        <v>47636</v>
      </c>
      <c r="B2103">
        <v>4</v>
      </c>
      <c r="C2103">
        <v>868</v>
      </c>
      <c r="D2103">
        <v>69</v>
      </c>
      <c r="E2103">
        <v>99</v>
      </c>
      <c r="F2103">
        <v>27.77</v>
      </c>
      <c r="G2103">
        <v>28.2</v>
      </c>
      <c r="H2103">
        <v>16.475000000000001</v>
      </c>
      <c r="I2103">
        <v>0.28999999999999998</v>
      </c>
      <c r="J2103">
        <v>6.79E-3</v>
      </c>
      <c r="K2103">
        <v>7.5214285714285726E-4</v>
      </c>
      <c r="L2103">
        <v>1.1100000000000001E-3</v>
      </c>
      <c r="M2103">
        <v>0.91164999999999996</v>
      </c>
      <c r="N2103">
        <v>0.25</v>
      </c>
      <c r="R2103" s="1">
        <f t="shared" si="160"/>
        <v>75.392413793103444</v>
      </c>
      <c r="S2103" s="1">
        <f t="shared" si="161"/>
        <v>8.3513793103448304</v>
      </c>
      <c r="T2103" s="1">
        <f t="shared" si="162"/>
        <v>12.324827586206899</v>
      </c>
      <c r="U2103" s="1">
        <f t="shared" si="163"/>
        <v>10122.458620689655</v>
      </c>
      <c r="V2103" s="1">
        <f t="shared" si="164"/>
        <v>2775.8620689655172</v>
      </c>
    </row>
    <row r="2104" spans="1:22" x14ac:dyDescent="0.2">
      <c r="A2104">
        <v>47637</v>
      </c>
      <c r="B2104">
        <v>4</v>
      </c>
      <c r="C2104">
        <v>868</v>
      </c>
      <c r="D2104">
        <v>69</v>
      </c>
      <c r="E2104">
        <v>99</v>
      </c>
      <c r="F2104">
        <v>27.77</v>
      </c>
      <c r="G2104">
        <v>28.2</v>
      </c>
      <c r="H2104">
        <v>17.015000000000001</v>
      </c>
      <c r="I2104">
        <v>0.28999999999999998</v>
      </c>
      <c r="J2104">
        <v>6.79E-3</v>
      </c>
      <c r="K2104">
        <v>8.3571428571428577E-4</v>
      </c>
      <c r="L2104">
        <v>1.1100000000000001E-3</v>
      </c>
      <c r="M2104">
        <v>0.91164999999999996</v>
      </c>
      <c r="N2104">
        <v>0.25</v>
      </c>
      <c r="R2104" s="1">
        <f t="shared" si="160"/>
        <v>75.392413793103444</v>
      </c>
      <c r="S2104" s="1">
        <f t="shared" si="161"/>
        <v>9.2793103448275875</v>
      </c>
      <c r="T2104" s="1">
        <f t="shared" si="162"/>
        <v>12.324827586206899</v>
      </c>
      <c r="U2104" s="1">
        <f t="shared" si="163"/>
        <v>10122.458620689655</v>
      </c>
      <c r="V2104" s="1">
        <f t="shared" si="164"/>
        <v>2775.8620689655172</v>
      </c>
    </row>
    <row r="2105" spans="1:22" x14ac:dyDescent="0.2">
      <c r="A2105">
        <v>47644</v>
      </c>
      <c r="B2105">
        <v>4</v>
      </c>
      <c r="C2105">
        <v>869</v>
      </c>
      <c r="D2105">
        <v>69</v>
      </c>
      <c r="E2105">
        <v>99</v>
      </c>
      <c r="F2105">
        <v>27.8</v>
      </c>
      <c r="G2105">
        <v>28.24</v>
      </c>
      <c r="H2105">
        <v>16.087</v>
      </c>
      <c r="I2105">
        <v>0.28999999999999998</v>
      </c>
      <c r="J2105">
        <v>6.9100000000000003E-3</v>
      </c>
      <c r="K2105">
        <v>7.6500000000000005E-4</v>
      </c>
      <c r="L2105">
        <v>1.24E-3</v>
      </c>
      <c r="M2105">
        <v>0.91081999999999996</v>
      </c>
      <c r="N2105">
        <v>0.24</v>
      </c>
      <c r="R2105" s="1">
        <f t="shared" si="160"/>
        <v>76.724827586206899</v>
      </c>
      <c r="S2105" s="1">
        <f t="shared" si="161"/>
        <v>8.4941379310344836</v>
      </c>
      <c r="T2105" s="1">
        <f t="shared" si="162"/>
        <v>13.768275862068966</v>
      </c>
      <c r="U2105" s="1">
        <f t="shared" si="163"/>
        <v>10113.24275862069</v>
      </c>
      <c r="V2105" s="1">
        <f t="shared" si="164"/>
        <v>2664.8275862068967</v>
      </c>
    </row>
    <row r="2106" spans="1:22" x14ac:dyDescent="0.2">
      <c r="A2106">
        <v>47645</v>
      </c>
      <c r="B2106">
        <v>4</v>
      </c>
      <c r="C2106">
        <v>869</v>
      </c>
      <c r="D2106">
        <v>69</v>
      </c>
      <c r="E2106">
        <v>99</v>
      </c>
      <c r="F2106">
        <v>27.8</v>
      </c>
      <c r="G2106">
        <v>28.24</v>
      </c>
      <c r="H2106">
        <v>16.087</v>
      </c>
      <c r="I2106">
        <v>0.28999999999999998</v>
      </c>
      <c r="J2106">
        <v>6.8900000000000003E-3</v>
      </c>
      <c r="K2106">
        <v>7.6500000000000005E-4</v>
      </c>
      <c r="L2106">
        <v>1.24E-3</v>
      </c>
      <c r="M2106">
        <v>0.91081999999999996</v>
      </c>
      <c r="N2106">
        <v>0.24</v>
      </c>
      <c r="R2106" s="1">
        <f t="shared" si="160"/>
        <v>76.502758620689661</v>
      </c>
      <c r="S2106" s="1">
        <f t="shared" si="161"/>
        <v>8.4941379310344836</v>
      </c>
      <c r="T2106" s="1">
        <f t="shared" si="162"/>
        <v>13.768275862068966</v>
      </c>
      <c r="U2106" s="1">
        <f t="shared" si="163"/>
        <v>10113.24275862069</v>
      </c>
      <c r="V2106" s="1">
        <f t="shared" si="164"/>
        <v>2664.8275862068967</v>
      </c>
    </row>
    <row r="2107" spans="1:22" x14ac:dyDescent="0.2">
      <c r="A2107">
        <v>47646</v>
      </c>
      <c r="B2107">
        <v>4</v>
      </c>
      <c r="C2107">
        <v>871</v>
      </c>
      <c r="D2107">
        <v>69</v>
      </c>
      <c r="E2107">
        <v>99</v>
      </c>
      <c r="F2107">
        <v>27.86</v>
      </c>
      <c r="G2107">
        <v>28.3</v>
      </c>
      <c r="H2107">
        <v>16.411000000000001</v>
      </c>
      <c r="I2107">
        <v>0.28999999999999998</v>
      </c>
      <c r="J2107">
        <v>6.8300000000000001E-3</v>
      </c>
      <c r="K2107">
        <v>8.6923076923076928E-4</v>
      </c>
      <c r="L2107">
        <v>1.39E-3</v>
      </c>
      <c r="M2107">
        <v>0.91290000000000004</v>
      </c>
      <c r="N2107">
        <v>0.25</v>
      </c>
      <c r="R2107" s="1">
        <f t="shared" si="160"/>
        <v>75.836551724137948</v>
      </c>
      <c r="S2107" s="1">
        <f t="shared" si="161"/>
        <v>9.6514588859416452</v>
      </c>
      <c r="T2107" s="1">
        <f t="shared" si="162"/>
        <v>15.433793103448277</v>
      </c>
      <c r="U2107" s="1">
        <f t="shared" si="163"/>
        <v>10136.337931034484</v>
      </c>
      <c r="V2107" s="1">
        <f t="shared" si="164"/>
        <v>2775.8620689655172</v>
      </c>
    </row>
    <row r="2108" spans="1:22" x14ac:dyDescent="0.2">
      <c r="A2108">
        <v>47741</v>
      </c>
      <c r="B2108">
        <v>4</v>
      </c>
      <c r="C2108">
        <v>867</v>
      </c>
      <c r="D2108">
        <v>69</v>
      </c>
      <c r="E2108">
        <v>99</v>
      </c>
      <c r="F2108">
        <v>27.73</v>
      </c>
      <c r="G2108">
        <v>27.96</v>
      </c>
      <c r="H2108">
        <v>13.21</v>
      </c>
      <c r="I2108">
        <v>0.28999999999999998</v>
      </c>
      <c r="J2108">
        <v>6.4799999999999996E-3</v>
      </c>
      <c r="K2108">
        <v>8.0000000000000007E-5</v>
      </c>
      <c r="L2108">
        <v>9.6000000000000002E-4</v>
      </c>
      <c r="M2108">
        <v>0.91896999999999995</v>
      </c>
      <c r="N2108">
        <v>0.2</v>
      </c>
      <c r="R2108" s="1">
        <f t="shared" si="160"/>
        <v>71.950344827586207</v>
      </c>
      <c r="S2108" s="1">
        <f t="shared" si="161"/>
        <v>0.88827586206896569</v>
      </c>
      <c r="T2108" s="1">
        <f t="shared" si="162"/>
        <v>10.659310344827587</v>
      </c>
      <c r="U2108" s="1">
        <f t="shared" si="163"/>
        <v>10203.735862068965</v>
      </c>
      <c r="V2108" s="1">
        <f t="shared" si="164"/>
        <v>2220.6896551724139</v>
      </c>
    </row>
    <row r="2109" spans="1:22" x14ac:dyDescent="0.2">
      <c r="A2109">
        <v>47742</v>
      </c>
      <c r="B2109">
        <v>4</v>
      </c>
      <c r="C2109">
        <v>867</v>
      </c>
      <c r="D2109">
        <v>69</v>
      </c>
      <c r="E2109">
        <v>99</v>
      </c>
      <c r="F2109">
        <v>27.73</v>
      </c>
      <c r="G2109">
        <v>27.98</v>
      </c>
      <c r="H2109">
        <v>13.329000000000001</v>
      </c>
      <c r="I2109">
        <v>0.28999999999999998</v>
      </c>
      <c r="J2109">
        <v>6.5500000000000003E-3</v>
      </c>
      <c r="K2109">
        <v>1.2999999999999999E-4</v>
      </c>
      <c r="L2109">
        <v>9.6000000000000002E-4</v>
      </c>
      <c r="M2109">
        <v>0.91532000000000002</v>
      </c>
      <c r="N2109">
        <v>0.2</v>
      </c>
      <c r="R2109" s="1">
        <f t="shared" si="160"/>
        <v>72.727586206896561</v>
      </c>
      <c r="S2109" s="1">
        <f t="shared" si="161"/>
        <v>1.443448275862069</v>
      </c>
      <c r="T2109" s="1">
        <f t="shared" si="162"/>
        <v>10.659310344827587</v>
      </c>
      <c r="U2109" s="1">
        <f t="shared" si="163"/>
        <v>10163.208275862071</v>
      </c>
      <c r="V2109" s="1">
        <f t="shared" si="164"/>
        <v>2220.6896551724139</v>
      </c>
    </row>
    <row r="2110" spans="1:22" x14ac:dyDescent="0.2">
      <c r="A2110">
        <v>47743</v>
      </c>
      <c r="B2110">
        <v>4</v>
      </c>
      <c r="C2110">
        <v>868</v>
      </c>
      <c r="D2110">
        <v>68</v>
      </c>
      <c r="E2110">
        <v>99</v>
      </c>
      <c r="F2110">
        <v>27.85</v>
      </c>
      <c r="G2110">
        <v>28.1</v>
      </c>
      <c r="H2110">
        <v>13.866</v>
      </c>
      <c r="I2110">
        <v>0.28999999999999998</v>
      </c>
      <c r="J2110">
        <v>6.5599999999999999E-3</v>
      </c>
      <c r="K2110">
        <v>1.2999999999999999E-4</v>
      </c>
      <c r="L2110">
        <v>1.1000000000000001E-3</v>
      </c>
      <c r="M2110">
        <v>0.91903999999999997</v>
      </c>
      <c r="N2110">
        <v>0.21</v>
      </c>
      <c r="R2110" s="1">
        <f t="shared" si="160"/>
        <v>72.838620689655173</v>
      </c>
      <c r="S2110" s="1">
        <f t="shared" si="161"/>
        <v>1.443448275862069</v>
      </c>
      <c r="T2110" s="1">
        <f t="shared" si="162"/>
        <v>12.213793103448277</v>
      </c>
      <c r="U2110" s="1">
        <f t="shared" si="163"/>
        <v>10204.513103448275</v>
      </c>
      <c r="V2110" s="1">
        <f t="shared" si="164"/>
        <v>2331.7241379310344</v>
      </c>
    </row>
    <row r="2111" spans="1:22" x14ac:dyDescent="0.2">
      <c r="A2111">
        <v>47744</v>
      </c>
      <c r="B2111">
        <v>4</v>
      </c>
      <c r="C2111">
        <v>867</v>
      </c>
      <c r="D2111">
        <v>68</v>
      </c>
      <c r="E2111">
        <v>99</v>
      </c>
      <c r="F2111">
        <v>27.82</v>
      </c>
      <c r="G2111">
        <v>28.06</v>
      </c>
      <c r="H2111">
        <v>14.214</v>
      </c>
      <c r="I2111">
        <v>0.28999999999999998</v>
      </c>
      <c r="J2111">
        <v>6.5500000000000003E-3</v>
      </c>
      <c r="K2111">
        <v>1.7000000000000001E-4</v>
      </c>
      <c r="L2111">
        <v>1.24E-3</v>
      </c>
      <c r="M2111">
        <v>0.91796</v>
      </c>
      <c r="N2111">
        <v>0.21</v>
      </c>
      <c r="R2111" s="1">
        <f t="shared" si="160"/>
        <v>72.727586206896561</v>
      </c>
      <c r="S2111" s="1">
        <f t="shared" si="161"/>
        <v>1.8875862068965519</v>
      </c>
      <c r="T2111" s="1">
        <f t="shared" si="162"/>
        <v>13.768275862068966</v>
      </c>
      <c r="U2111" s="1">
        <f t="shared" si="163"/>
        <v>10192.521379310345</v>
      </c>
      <c r="V2111" s="1">
        <f t="shared" si="164"/>
        <v>2331.7241379310344</v>
      </c>
    </row>
    <row r="2112" spans="1:22" x14ac:dyDescent="0.2">
      <c r="A2112">
        <v>47748</v>
      </c>
      <c r="B2112">
        <v>4</v>
      </c>
      <c r="C2112">
        <v>867</v>
      </c>
      <c r="D2112">
        <v>68</v>
      </c>
      <c r="E2112">
        <v>99</v>
      </c>
      <c r="F2112">
        <v>27.82</v>
      </c>
      <c r="G2112">
        <v>28.07</v>
      </c>
      <c r="H2112">
        <v>14.737</v>
      </c>
      <c r="I2112">
        <v>0.28999999999999998</v>
      </c>
      <c r="J2112">
        <v>6.5700000000000003E-3</v>
      </c>
      <c r="K2112">
        <v>2.9999999999999997E-4</v>
      </c>
      <c r="L2112">
        <v>1.65E-3</v>
      </c>
      <c r="M2112">
        <v>0.91605999999999999</v>
      </c>
      <c r="N2112">
        <v>0.22</v>
      </c>
      <c r="R2112" s="1">
        <f t="shared" si="160"/>
        <v>72.949655172413799</v>
      </c>
      <c r="S2112" s="1">
        <f t="shared" si="161"/>
        <v>3.3310344827586209</v>
      </c>
      <c r="T2112" s="1">
        <f t="shared" si="162"/>
        <v>18.320689655172416</v>
      </c>
      <c r="U2112" s="1">
        <f t="shared" si="163"/>
        <v>10171.424827586208</v>
      </c>
      <c r="V2112" s="1">
        <f t="shared" si="164"/>
        <v>2442.7586206896553</v>
      </c>
    </row>
    <row r="2113" spans="1:22" x14ac:dyDescent="0.2">
      <c r="A2113">
        <v>47752</v>
      </c>
      <c r="B2113">
        <v>4</v>
      </c>
      <c r="C2113">
        <v>866</v>
      </c>
      <c r="D2113">
        <v>68</v>
      </c>
      <c r="E2113">
        <v>99</v>
      </c>
      <c r="F2113">
        <v>27.78</v>
      </c>
      <c r="G2113">
        <v>28.11</v>
      </c>
      <c r="H2113">
        <v>14.162000000000001</v>
      </c>
      <c r="I2113">
        <v>0.28999999999999998</v>
      </c>
      <c r="J2113">
        <v>6.6E-3</v>
      </c>
      <c r="K2113">
        <v>3.4000000000000002E-4</v>
      </c>
      <c r="L2113">
        <v>1.7899999999999999E-3</v>
      </c>
      <c r="M2113">
        <v>0.91720000000000002</v>
      </c>
      <c r="N2113">
        <v>0.21</v>
      </c>
      <c r="R2113" s="1">
        <f t="shared" si="160"/>
        <v>73.282758620689663</v>
      </c>
      <c r="S2113" s="1">
        <f t="shared" si="161"/>
        <v>3.7751724137931038</v>
      </c>
      <c r="T2113" s="1">
        <f t="shared" si="162"/>
        <v>19.875172413793102</v>
      </c>
      <c r="U2113" s="1">
        <f t="shared" si="163"/>
        <v>10184.082758620691</v>
      </c>
      <c r="V2113" s="1">
        <f t="shared" si="164"/>
        <v>2331.7241379310344</v>
      </c>
    </row>
    <row r="2114" spans="1:22" x14ac:dyDescent="0.2">
      <c r="A2114">
        <v>47754</v>
      </c>
      <c r="B2114">
        <v>4</v>
      </c>
      <c r="C2114">
        <v>867</v>
      </c>
      <c r="D2114">
        <v>68</v>
      </c>
      <c r="E2114">
        <v>99</v>
      </c>
      <c r="F2114">
        <v>27.82</v>
      </c>
      <c r="G2114">
        <v>28.15</v>
      </c>
      <c r="H2114">
        <v>14.382999999999999</v>
      </c>
      <c r="I2114">
        <v>0.28999999999999998</v>
      </c>
      <c r="J2114">
        <v>6.6800000000000002E-3</v>
      </c>
      <c r="K2114">
        <v>4.2000000000000002E-4</v>
      </c>
      <c r="L2114">
        <v>1.7899999999999999E-3</v>
      </c>
      <c r="M2114">
        <v>0.91642000000000001</v>
      </c>
      <c r="N2114">
        <v>0.22</v>
      </c>
      <c r="R2114" s="1">
        <f t="shared" ref="R2114:R2177" si="165">J2114/$I2114*3220</f>
        <v>74.171034482758628</v>
      </c>
      <c r="S2114" s="1">
        <f t="shared" ref="S2114:S2177" si="166">K2114/$I2114*3220</f>
        <v>4.663448275862069</v>
      </c>
      <c r="T2114" s="1">
        <f t="shared" ref="T2114:T2177" si="167">L2114/$I2114*3220</f>
        <v>19.875172413793102</v>
      </c>
      <c r="U2114" s="1">
        <f t="shared" ref="U2114:U2177" si="168">M2114/$I2114*3220</f>
        <v>10175.422068965518</v>
      </c>
      <c r="V2114" s="1">
        <f t="shared" ref="V2114:V2177" si="169">N2114/$I2114*3220</f>
        <v>2442.7586206896553</v>
      </c>
    </row>
    <row r="2115" spans="1:22" x14ac:dyDescent="0.2">
      <c r="A2115">
        <v>47757</v>
      </c>
      <c r="B2115">
        <v>4</v>
      </c>
      <c r="C2115">
        <v>867</v>
      </c>
      <c r="D2115">
        <v>68</v>
      </c>
      <c r="E2115">
        <v>99</v>
      </c>
      <c r="F2115">
        <v>27.82</v>
      </c>
      <c r="G2115">
        <v>28.14</v>
      </c>
      <c r="H2115">
        <v>13.832000000000001</v>
      </c>
      <c r="I2115">
        <v>0.28999999999999998</v>
      </c>
      <c r="J2115">
        <v>6.7000000000000002E-3</v>
      </c>
      <c r="K2115">
        <v>5.1000000000000004E-4</v>
      </c>
      <c r="L2115">
        <v>1.9300000000000001E-3</v>
      </c>
      <c r="M2115">
        <v>0.91823999999999995</v>
      </c>
      <c r="N2115">
        <v>0.21</v>
      </c>
      <c r="R2115" s="1">
        <f t="shared" si="165"/>
        <v>74.393103448275866</v>
      </c>
      <c r="S2115" s="1">
        <f t="shared" si="166"/>
        <v>5.6627586206896554</v>
      </c>
      <c r="T2115" s="1">
        <f t="shared" si="167"/>
        <v>21.429655172413796</v>
      </c>
      <c r="U2115" s="1">
        <f t="shared" si="168"/>
        <v>10195.630344827585</v>
      </c>
      <c r="V2115" s="1">
        <f t="shared" si="169"/>
        <v>2331.7241379310344</v>
      </c>
    </row>
    <row r="2116" spans="1:22" x14ac:dyDescent="0.2">
      <c r="A2116">
        <v>47762</v>
      </c>
      <c r="B2116">
        <v>4</v>
      </c>
      <c r="C2116">
        <v>866</v>
      </c>
      <c r="D2116">
        <v>68</v>
      </c>
      <c r="E2116">
        <v>99</v>
      </c>
      <c r="F2116">
        <v>27.78</v>
      </c>
      <c r="G2116">
        <v>28.1</v>
      </c>
      <c r="H2116">
        <v>13.438000000000001</v>
      </c>
      <c r="I2116">
        <v>0.28999999999999998</v>
      </c>
      <c r="J2116">
        <v>6.5799999999999999E-3</v>
      </c>
      <c r="K2116">
        <v>6.4000000000000005E-4</v>
      </c>
      <c r="L2116">
        <v>2.0600000000000002E-3</v>
      </c>
      <c r="M2116">
        <v>0.91717000000000004</v>
      </c>
      <c r="N2116">
        <v>0.2</v>
      </c>
      <c r="R2116" s="1">
        <f t="shared" si="165"/>
        <v>73.060689655172425</v>
      </c>
      <c r="S2116" s="1">
        <f t="shared" si="166"/>
        <v>7.1062068965517255</v>
      </c>
      <c r="T2116" s="1">
        <f t="shared" si="167"/>
        <v>22.873103448275867</v>
      </c>
      <c r="U2116" s="1">
        <f t="shared" si="168"/>
        <v>10183.749655172414</v>
      </c>
      <c r="V2116" s="1">
        <f t="shared" si="169"/>
        <v>2220.6896551724139</v>
      </c>
    </row>
    <row r="2117" spans="1:22" x14ac:dyDescent="0.2">
      <c r="A2117">
        <v>47764</v>
      </c>
      <c r="B2117">
        <v>4</v>
      </c>
      <c r="C2117">
        <v>867</v>
      </c>
      <c r="D2117">
        <v>68</v>
      </c>
      <c r="E2117">
        <v>99</v>
      </c>
      <c r="F2117">
        <v>27.82</v>
      </c>
      <c r="G2117">
        <v>28.14</v>
      </c>
      <c r="H2117">
        <v>13.368</v>
      </c>
      <c r="I2117">
        <v>0.28999999999999998</v>
      </c>
      <c r="J2117">
        <v>6.6100000000000004E-3</v>
      </c>
      <c r="K2117">
        <v>6.8000000000000005E-4</v>
      </c>
      <c r="L2117">
        <v>2.2000000000000001E-3</v>
      </c>
      <c r="M2117">
        <v>0.91820000000000002</v>
      </c>
      <c r="N2117">
        <v>0.2</v>
      </c>
      <c r="R2117" s="1">
        <f t="shared" si="165"/>
        <v>73.393793103448289</v>
      </c>
      <c r="S2117" s="1">
        <f t="shared" si="166"/>
        <v>7.5503448275862075</v>
      </c>
      <c r="T2117" s="1">
        <f t="shared" si="167"/>
        <v>24.427586206896553</v>
      </c>
      <c r="U2117" s="1">
        <f t="shared" si="168"/>
        <v>10195.186206896553</v>
      </c>
      <c r="V2117" s="1">
        <f t="shared" si="169"/>
        <v>2220.6896551724139</v>
      </c>
    </row>
    <row r="2118" spans="1:22" x14ac:dyDescent="0.2">
      <c r="A2118">
        <v>47765</v>
      </c>
      <c r="B2118">
        <v>4</v>
      </c>
      <c r="C2118">
        <v>866</v>
      </c>
      <c r="D2118">
        <v>68</v>
      </c>
      <c r="E2118">
        <v>99</v>
      </c>
      <c r="F2118">
        <v>27.78</v>
      </c>
      <c r="G2118">
        <v>28.09</v>
      </c>
      <c r="H2118">
        <v>13.368</v>
      </c>
      <c r="I2118">
        <v>0.28999999999999998</v>
      </c>
      <c r="J2118">
        <v>6.5799999999999999E-3</v>
      </c>
      <c r="K2118">
        <v>6.8000000000000005E-4</v>
      </c>
      <c r="L2118">
        <v>2.3400000000000001E-3</v>
      </c>
      <c r="M2118">
        <v>0.91896</v>
      </c>
      <c r="N2118">
        <v>0.2</v>
      </c>
      <c r="R2118" s="1">
        <f t="shared" si="165"/>
        <v>73.060689655172425</v>
      </c>
      <c r="S2118" s="1">
        <f t="shared" si="166"/>
        <v>7.5503448275862075</v>
      </c>
      <c r="T2118" s="1">
        <f t="shared" si="167"/>
        <v>25.982068965517247</v>
      </c>
      <c r="U2118" s="1">
        <f t="shared" si="168"/>
        <v>10203.624827586207</v>
      </c>
      <c r="V2118" s="1">
        <f t="shared" si="169"/>
        <v>2220.6896551724139</v>
      </c>
    </row>
    <row r="2119" spans="1:22" x14ac:dyDescent="0.2">
      <c r="A2119">
        <v>47767</v>
      </c>
      <c r="B2119">
        <v>4</v>
      </c>
      <c r="C2119">
        <v>867</v>
      </c>
      <c r="D2119">
        <v>68</v>
      </c>
      <c r="E2119">
        <v>99</v>
      </c>
      <c r="F2119">
        <v>27.82</v>
      </c>
      <c r="G2119">
        <v>28.14</v>
      </c>
      <c r="H2119">
        <v>13.64</v>
      </c>
      <c r="I2119">
        <v>0.28999999999999998</v>
      </c>
      <c r="J2119">
        <v>6.6100000000000004E-3</v>
      </c>
      <c r="K2119">
        <v>6.8000000000000005E-4</v>
      </c>
      <c r="L2119">
        <v>2.48E-3</v>
      </c>
      <c r="M2119">
        <v>0.91815999999999998</v>
      </c>
      <c r="N2119">
        <v>0.2</v>
      </c>
      <c r="R2119" s="1">
        <f t="shared" si="165"/>
        <v>73.393793103448289</v>
      </c>
      <c r="S2119" s="1">
        <f t="shared" si="166"/>
        <v>7.5503448275862075</v>
      </c>
      <c r="T2119" s="1">
        <f t="shared" si="167"/>
        <v>27.536551724137933</v>
      </c>
      <c r="U2119" s="1">
        <f t="shared" si="168"/>
        <v>10194.742068965517</v>
      </c>
      <c r="V2119" s="1">
        <f t="shared" si="169"/>
        <v>2220.6896551724139</v>
      </c>
    </row>
    <row r="2120" spans="1:22" x14ac:dyDescent="0.2">
      <c r="A2120">
        <v>47769</v>
      </c>
      <c r="B2120">
        <v>4</v>
      </c>
      <c r="C2120">
        <v>866</v>
      </c>
      <c r="D2120">
        <v>68</v>
      </c>
      <c r="E2120">
        <v>99</v>
      </c>
      <c r="F2120">
        <v>27.78</v>
      </c>
      <c r="G2120">
        <v>28.1</v>
      </c>
      <c r="H2120">
        <v>13.438000000000001</v>
      </c>
      <c r="I2120">
        <v>0.28999999999999998</v>
      </c>
      <c r="J2120">
        <v>6.6299999999999996E-3</v>
      </c>
      <c r="K2120">
        <v>6.4000000000000005E-4</v>
      </c>
      <c r="L2120">
        <v>2.48E-3</v>
      </c>
      <c r="M2120">
        <v>0.91710000000000003</v>
      </c>
      <c r="N2120">
        <v>0.2</v>
      </c>
      <c r="R2120" s="1">
        <f t="shared" si="165"/>
        <v>73.615862068965512</v>
      </c>
      <c r="S2120" s="1">
        <f t="shared" si="166"/>
        <v>7.1062068965517255</v>
      </c>
      <c r="T2120" s="1">
        <f t="shared" si="167"/>
        <v>27.536551724137933</v>
      </c>
      <c r="U2120" s="1">
        <f t="shared" si="168"/>
        <v>10182.972413793104</v>
      </c>
      <c r="V2120" s="1">
        <f t="shared" si="169"/>
        <v>2220.6896551724139</v>
      </c>
    </row>
    <row r="2121" spans="1:22" x14ac:dyDescent="0.2">
      <c r="A2121">
        <v>47770</v>
      </c>
      <c r="B2121">
        <v>4</v>
      </c>
      <c r="C2121">
        <v>867</v>
      </c>
      <c r="D2121">
        <v>68</v>
      </c>
      <c r="E2121">
        <v>99</v>
      </c>
      <c r="F2121">
        <v>27.82</v>
      </c>
      <c r="G2121">
        <v>28.2</v>
      </c>
      <c r="H2121">
        <v>13.438000000000001</v>
      </c>
      <c r="I2121">
        <v>0.28999999999999998</v>
      </c>
      <c r="J2121">
        <v>6.6499999999999997E-3</v>
      </c>
      <c r="K2121">
        <v>6.4000000000000005E-4</v>
      </c>
      <c r="L2121">
        <v>2.49E-3</v>
      </c>
      <c r="M2121">
        <v>0.92037999999999998</v>
      </c>
      <c r="N2121">
        <v>0.2</v>
      </c>
      <c r="R2121" s="1">
        <f t="shared" si="165"/>
        <v>73.837931034482764</v>
      </c>
      <c r="S2121" s="1">
        <f t="shared" si="166"/>
        <v>7.1062068965517255</v>
      </c>
      <c r="T2121" s="1">
        <f t="shared" si="167"/>
        <v>27.647586206896552</v>
      </c>
      <c r="U2121" s="1">
        <f t="shared" si="168"/>
        <v>10219.391724137931</v>
      </c>
      <c r="V2121" s="1">
        <f t="shared" si="169"/>
        <v>2220.6896551724139</v>
      </c>
    </row>
    <row r="2122" spans="1:22" x14ac:dyDescent="0.2">
      <c r="A2122">
        <v>47771</v>
      </c>
      <c r="B2122">
        <v>4</v>
      </c>
      <c r="C2122">
        <v>862</v>
      </c>
      <c r="D2122">
        <v>68</v>
      </c>
      <c r="E2122">
        <v>99</v>
      </c>
      <c r="F2122">
        <v>27.66</v>
      </c>
      <c r="G2122">
        <v>28.13</v>
      </c>
      <c r="H2122">
        <v>13.074</v>
      </c>
      <c r="I2122">
        <v>0.3</v>
      </c>
      <c r="J2122">
        <v>6.8300000000000001E-3</v>
      </c>
      <c r="K2122">
        <v>6.4000000000000005E-4</v>
      </c>
      <c r="L2122">
        <v>2.48E-3</v>
      </c>
      <c r="M2122">
        <v>0.92871000000000004</v>
      </c>
      <c r="N2122">
        <v>0.2</v>
      </c>
      <c r="R2122" s="1">
        <f t="shared" si="165"/>
        <v>73.308666666666667</v>
      </c>
      <c r="S2122" s="1">
        <f t="shared" si="166"/>
        <v>6.8693333333333335</v>
      </c>
      <c r="T2122" s="1">
        <f t="shared" si="167"/>
        <v>26.618666666666666</v>
      </c>
      <c r="U2122" s="1">
        <f t="shared" si="168"/>
        <v>9968.1540000000005</v>
      </c>
      <c r="V2122" s="1">
        <f t="shared" si="169"/>
        <v>2146.666666666667</v>
      </c>
    </row>
    <row r="2123" spans="1:22" x14ac:dyDescent="0.2">
      <c r="A2123">
        <v>47772</v>
      </c>
      <c r="B2123">
        <v>4</v>
      </c>
      <c r="C2123">
        <v>845</v>
      </c>
      <c r="D2123">
        <v>68</v>
      </c>
      <c r="E2123">
        <v>99</v>
      </c>
      <c r="F2123">
        <v>27.11</v>
      </c>
      <c r="G2123">
        <v>27.63</v>
      </c>
      <c r="H2123">
        <v>12.131</v>
      </c>
      <c r="I2123">
        <v>0.32</v>
      </c>
      <c r="J2123">
        <v>7.5300000000000002E-3</v>
      </c>
      <c r="K2123">
        <v>5.8E-4</v>
      </c>
      <c r="L2123">
        <v>2.4299999999999999E-3</v>
      </c>
      <c r="M2123">
        <v>0.99199999999999999</v>
      </c>
      <c r="N2123">
        <v>0.18</v>
      </c>
      <c r="R2123" s="1">
        <f t="shared" si="165"/>
        <v>75.770624999999995</v>
      </c>
      <c r="S2123" s="1">
        <f t="shared" si="166"/>
        <v>5.8362499999999997</v>
      </c>
      <c r="T2123" s="1">
        <f t="shared" si="167"/>
        <v>24.451875000000001</v>
      </c>
      <c r="U2123" s="1">
        <f t="shared" si="168"/>
        <v>9982</v>
      </c>
      <c r="V2123" s="1">
        <f t="shared" si="169"/>
        <v>1811.25</v>
      </c>
    </row>
    <row r="2124" spans="1:22" x14ac:dyDescent="0.2">
      <c r="A2124">
        <v>47773</v>
      </c>
      <c r="B2124">
        <v>4</v>
      </c>
      <c r="C2124">
        <v>843</v>
      </c>
      <c r="D2124">
        <v>68</v>
      </c>
      <c r="E2124">
        <v>99</v>
      </c>
      <c r="F2124">
        <v>27.05</v>
      </c>
      <c r="G2124">
        <v>27.44</v>
      </c>
      <c r="H2124">
        <v>12.439</v>
      </c>
      <c r="I2124">
        <v>0.36</v>
      </c>
      <c r="J2124">
        <v>8.5800000000000008E-3</v>
      </c>
      <c r="K2124">
        <v>6.2E-4</v>
      </c>
      <c r="L2124">
        <v>2.4099999999999998E-3</v>
      </c>
      <c r="M2124">
        <v>1.1221099999999999</v>
      </c>
      <c r="N2124">
        <v>0.18</v>
      </c>
      <c r="R2124" s="1">
        <f t="shared" si="165"/>
        <v>76.743333333333339</v>
      </c>
      <c r="S2124" s="1">
        <f t="shared" si="166"/>
        <v>5.5455555555555556</v>
      </c>
      <c r="T2124" s="1">
        <f t="shared" si="167"/>
        <v>21.556111111111107</v>
      </c>
      <c r="U2124" s="1">
        <f t="shared" si="168"/>
        <v>10036.650555555554</v>
      </c>
      <c r="V2124" s="1">
        <f t="shared" si="169"/>
        <v>1610</v>
      </c>
    </row>
    <row r="2125" spans="1:22" x14ac:dyDescent="0.2">
      <c r="A2125">
        <v>40291</v>
      </c>
      <c r="B2125">
        <v>4</v>
      </c>
      <c r="C2125">
        <v>850</v>
      </c>
      <c r="D2125">
        <v>34</v>
      </c>
      <c r="E2125">
        <v>100</v>
      </c>
      <c r="F2125">
        <v>30.63</v>
      </c>
      <c r="G2125">
        <v>30.64</v>
      </c>
      <c r="H2125">
        <v>24.038</v>
      </c>
      <c r="I2125">
        <v>0.44</v>
      </c>
      <c r="J2125">
        <v>7.7099999999999998E-3</v>
      </c>
      <c r="K2125">
        <v>1.75E-3</v>
      </c>
      <c r="L2125">
        <v>6.28E-3</v>
      </c>
      <c r="M2125">
        <v>1.3665700000000001</v>
      </c>
      <c r="N2125">
        <v>0.39</v>
      </c>
      <c r="R2125" s="1">
        <f t="shared" si="165"/>
        <v>56.423181818181817</v>
      </c>
      <c r="S2125" s="1">
        <f t="shared" si="166"/>
        <v>12.806818181818183</v>
      </c>
      <c r="T2125" s="1">
        <f t="shared" si="167"/>
        <v>45.958181818181814</v>
      </c>
      <c r="U2125" s="1">
        <f t="shared" si="168"/>
        <v>10000.807727272728</v>
      </c>
      <c r="V2125" s="1">
        <f t="shared" si="169"/>
        <v>2854.090909090909</v>
      </c>
    </row>
    <row r="2126" spans="1:22" x14ac:dyDescent="0.2">
      <c r="A2126">
        <v>40314</v>
      </c>
      <c r="B2126">
        <v>4</v>
      </c>
      <c r="C2126">
        <v>851</v>
      </c>
      <c r="D2126">
        <v>34</v>
      </c>
      <c r="E2126">
        <v>100</v>
      </c>
      <c r="F2126">
        <v>30.67</v>
      </c>
      <c r="G2126">
        <v>30.76</v>
      </c>
      <c r="H2126">
        <v>22.76</v>
      </c>
      <c r="I2126">
        <v>0.43</v>
      </c>
      <c r="J2126">
        <v>7.79E-3</v>
      </c>
      <c r="K2126">
        <v>1.3799999999999999E-3</v>
      </c>
      <c r="L2126">
        <v>5.7000000000000002E-3</v>
      </c>
      <c r="M2126">
        <v>1.3532599999999999</v>
      </c>
      <c r="N2126">
        <v>0.37</v>
      </c>
      <c r="R2126" s="1">
        <f t="shared" si="165"/>
        <v>58.334418604651162</v>
      </c>
      <c r="S2126" s="1">
        <f t="shared" si="166"/>
        <v>10.333953488372094</v>
      </c>
      <c r="T2126" s="1">
        <f t="shared" si="167"/>
        <v>42.68372093023256</v>
      </c>
      <c r="U2126" s="1">
        <f t="shared" si="168"/>
        <v>10133.714418604652</v>
      </c>
      <c r="V2126" s="1">
        <f t="shared" si="169"/>
        <v>2770.6976744186045</v>
      </c>
    </row>
    <row r="2127" spans="1:22" x14ac:dyDescent="0.2">
      <c r="A2127">
        <v>40315</v>
      </c>
      <c r="B2127">
        <v>4</v>
      </c>
      <c r="C2127">
        <v>850</v>
      </c>
      <c r="D2127">
        <v>34</v>
      </c>
      <c r="E2127">
        <v>100</v>
      </c>
      <c r="F2127">
        <v>30.63</v>
      </c>
      <c r="G2127">
        <v>30.72</v>
      </c>
      <c r="H2127">
        <v>22.76</v>
      </c>
      <c r="I2127">
        <v>0.43</v>
      </c>
      <c r="J2127">
        <v>7.7799999999999996E-3</v>
      </c>
      <c r="K2127">
        <v>1.3799999999999999E-3</v>
      </c>
      <c r="L2127">
        <v>5.6899999999999997E-3</v>
      </c>
      <c r="M2127">
        <v>1.3516699999999999</v>
      </c>
      <c r="N2127">
        <v>0.37</v>
      </c>
      <c r="R2127" s="1">
        <f t="shared" si="165"/>
        <v>58.259534883720931</v>
      </c>
      <c r="S2127" s="1">
        <f t="shared" si="166"/>
        <v>10.333953488372094</v>
      </c>
      <c r="T2127" s="1">
        <f t="shared" si="167"/>
        <v>42.608837209302322</v>
      </c>
      <c r="U2127" s="1">
        <f t="shared" si="168"/>
        <v>10121.807906976743</v>
      </c>
      <c r="V2127" s="1">
        <f t="shared" si="169"/>
        <v>2770.6976744186045</v>
      </c>
    </row>
    <row r="2128" spans="1:22" x14ac:dyDescent="0.2">
      <c r="A2128">
        <v>40332</v>
      </c>
      <c r="B2128">
        <v>4</v>
      </c>
      <c r="C2128">
        <v>851</v>
      </c>
      <c r="D2128">
        <v>34</v>
      </c>
      <c r="E2128">
        <v>100</v>
      </c>
      <c r="F2128">
        <v>30.67</v>
      </c>
      <c r="G2128">
        <v>30.8</v>
      </c>
      <c r="H2128">
        <v>23.701000000000001</v>
      </c>
      <c r="I2128">
        <v>0.43</v>
      </c>
      <c r="J2128">
        <v>7.7999999999999996E-3</v>
      </c>
      <c r="K2128">
        <v>1.48E-3</v>
      </c>
      <c r="L2128">
        <v>5.4099999999999999E-3</v>
      </c>
      <c r="M2128">
        <v>1.34578</v>
      </c>
      <c r="N2128">
        <v>0.39</v>
      </c>
      <c r="R2128" s="1">
        <f t="shared" si="165"/>
        <v>58.409302325581393</v>
      </c>
      <c r="S2128" s="1">
        <f t="shared" si="166"/>
        <v>11.082790697674419</v>
      </c>
      <c r="T2128" s="1">
        <f t="shared" si="167"/>
        <v>40.512093023255815</v>
      </c>
      <c r="U2128" s="1">
        <f t="shared" si="168"/>
        <v>10077.701395348837</v>
      </c>
      <c r="V2128" s="1">
        <f t="shared" si="169"/>
        <v>2920.4651162790701</v>
      </c>
    </row>
    <row r="2129" spans="1:22" x14ac:dyDescent="0.2">
      <c r="A2129">
        <v>40346</v>
      </c>
      <c r="B2129">
        <v>4</v>
      </c>
      <c r="C2129">
        <v>852</v>
      </c>
      <c r="D2129">
        <v>34</v>
      </c>
      <c r="E2129">
        <v>100</v>
      </c>
      <c r="F2129">
        <v>30.7</v>
      </c>
      <c r="G2129">
        <v>30.86</v>
      </c>
      <c r="H2129">
        <v>22.283999999999999</v>
      </c>
      <c r="I2129">
        <v>0.43</v>
      </c>
      <c r="J2129">
        <v>7.8100000000000001E-3</v>
      </c>
      <c r="K2129">
        <v>1.57E-3</v>
      </c>
      <c r="L2129">
        <v>5.4200000000000003E-3</v>
      </c>
      <c r="M2129">
        <v>1.34358</v>
      </c>
      <c r="N2129">
        <v>0.36</v>
      </c>
      <c r="R2129" s="1">
        <f t="shared" si="165"/>
        <v>58.484186046511631</v>
      </c>
      <c r="S2129" s="1">
        <f t="shared" si="166"/>
        <v>11.756744186046511</v>
      </c>
      <c r="T2129" s="1">
        <f t="shared" si="167"/>
        <v>40.586976744186053</v>
      </c>
      <c r="U2129" s="1">
        <f t="shared" si="168"/>
        <v>10061.226976744187</v>
      </c>
      <c r="V2129" s="1">
        <f t="shared" si="169"/>
        <v>2695.8139534883717</v>
      </c>
    </row>
    <row r="2130" spans="1:22" x14ac:dyDescent="0.2">
      <c r="A2130">
        <v>40351</v>
      </c>
      <c r="B2130">
        <v>4</v>
      </c>
      <c r="C2130">
        <v>852</v>
      </c>
      <c r="D2130">
        <v>34</v>
      </c>
      <c r="E2130">
        <v>100</v>
      </c>
      <c r="F2130">
        <v>30.7</v>
      </c>
      <c r="G2130">
        <v>30.86</v>
      </c>
      <c r="H2130">
        <v>23.518999999999998</v>
      </c>
      <c r="I2130">
        <v>0.43</v>
      </c>
      <c r="J2130">
        <v>7.7200000000000003E-3</v>
      </c>
      <c r="K2130">
        <v>1.7600000000000001E-3</v>
      </c>
      <c r="L2130">
        <v>5.4200000000000003E-3</v>
      </c>
      <c r="M2130">
        <v>1.3435999999999999</v>
      </c>
      <c r="N2130">
        <v>0.38</v>
      </c>
      <c r="R2130" s="1">
        <f t="shared" si="165"/>
        <v>57.810232558139532</v>
      </c>
      <c r="S2130" s="1">
        <f t="shared" si="166"/>
        <v>13.179534883720931</v>
      </c>
      <c r="T2130" s="1">
        <f t="shared" si="167"/>
        <v>40.586976744186053</v>
      </c>
      <c r="U2130" s="1">
        <f t="shared" si="168"/>
        <v>10061.376744186045</v>
      </c>
      <c r="V2130" s="1">
        <f t="shared" si="169"/>
        <v>2845.5813953488373</v>
      </c>
    </row>
    <row r="2131" spans="1:22" x14ac:dyDescent="0.2">
      <c r="A2131">
        <v>40368</v>
      </c>
      <c r="B2131">
        <v>4</v>
      </c>
      <c r="C2131">
        <v>852</v>
      </c>
      <c r="D2131">
        <v>34</v>
      </c>
      <c r="E2131">
        <v>100</v>
      </c>
      <c r="F2131">
        <v>30.7</v>
      </c>
      <c r="G2131">
        <v>30.86</v>
      </c>
      <c r="H2131">
        <v>22.128</v>
      </c>
      <c r="I2131">
        <v>0.43</v>
      </c>
      <c r="J2131">
        <v>7.9100000000000004E-3</v>
      </c>
      <c r="K2131">
        <v>1.57E-3</v>
      </c>
      <c r="L2131">
        <v>5.4200000000000003E-3</v>
      </c>
      <c r="M2131">
        <v>1.34358</v>
      </c>
      <c r="N2131">
        <v>0.36</v>
      </c>
      <c r="R2131" s="1">
        <f t="shared" si="165"/>
        <v>59.233023255813961</v>
      </c>
      <c r="S2131" s="1">
        <f t="shared" si="166"/>
        <v>11.756744186046511</v>
      </c>
      <c r="T2131" s="1">
        <f t="shared" si="167"/>
        <v>40.586976744186053</v>
      </c>
      <c r="U2131" s="1">
        <f t="shared" si="168"/>
        <v>10061.226976744187</v>
      </c>
      <c r="V2131" s="1">
        <f t="shared" si="169"/>
        <v>2695.8139534883717</v>
      </c>
    </row>
    <row r="2132" spans="1:22" x14ac:dyDescent="0.2">
      <c r="A2132">
        <v>40374</v>
      </c>
      <c r="B2132">
        <v>4</v>
      </c>
      <c r="C2132">
        <v>852</v>
      </c>
      <c r="D2132">
        <v>34</v>
      </c>
      <c r="E2132">
        <v>100</v>
      </c>
      <c r="F2132">
        <v>30.7</v>
      </c>
      <c r="G2132">
        <v>30.88</v>
      </c>
      <c r="H2132">
        <v>23.443000000000001</v>
      </c>
      <c r="I2132">
        <v>0.43</v>
      </c>
      <c r="J2132">
        <v>7.8700000000000003E-3</v>
      </c>
      <c r="K2132">
        <v>1.58E-3</v>
      </c>
      <c r="L2132">
        <v>5.4200000000000003E-3</v>
      </c>
      <c r="M2132">
        <v>1.33979</v>
      </c>
      <c r="N2132">
        <v>0.38</v>
      </c>
      <c r="R2132" s="1">
        <f t="shared" si="165"/>
        <v>58.933488372093024</v>
      </c>
      <c r="S2132" s="1">
        <f t="shared" si="166"/>
        <v>11.831627906976745</v>
      </c>
      <c r="T2132" s="1">
        <f t="shared" si="167"/>
        <v>40.586976744186053</v>
      </c>
      <c r="U2132" s="1">
        <f t="shared" si="168"/>
        <v>10032.846046511628</v>
      </c>
      <c r="V2132" s="1">
        <f t="shared" si="169"/>
        <v>2845.5813953488373</v>
      </c>
    </row>
    <row r="2133" spans="1:22" x14ac:dyDescent="0.2">
      <c r="A2133">
        <v>40381</v>
      </c>
      <c r="B2133">
        <v>4</v>
      </c>
      <c r="C2133">
        <v>852</v>
      </c>
      <c r="D2133">
        <v>34</v>
      </c>
      <c r="E2133">
        <v>100</v>
      </c>
      <c r="F2133">
        <v>30.7</v>
      </c>
      <c r="G2133">
        <v>30.88</v>
      </c>
      <c r="H2133">
        <v>22.027999999999999</v>
      </c>
      <c r="I2133">
        <v>0.43</v>
      </c>
      <c r="J2133">
        <v>7.8200000000000006E-3</v>
      </c>
      <c r="K2133">
        <v>1.58E-3</v>
      </c>
      <c r="L2133">
        <v>5.4200000000000003E-3</v>
      </c>
      <c r="M2133">
        <v>1.33979</v>
      </c>
      <c r="N2133">
        <v>0.36</v>
      </c>
      <c r="R2133" s="1">
        <f t="shared" si="165"/>
        <v>58.559069767441862</v>
      </c>
      <c r="S2133" s="1">
        <f t="shared" si="166"/>
        <v>11.831627906976745</v>
      </c>
      <c r="T2133" s="1">
        <f t="shared" si="167"/>
        <v>40.586976744186053</v>
      </c>
      <c r="U2133" s="1">
        <f t="shared" si="168"/>
        <v>10032.846046511628</v>
      </c>
      <c r="V2133" s="1">
        <f t="shared" si="169"/>
        <v>2695.8139534883717</v>
      </c>
    </row>
    <row r="2134" spans="1:22" x14ac:dyDescent="0.2">
      <c r="A2134">
        <v>40385</v>
      </c>
      <c r="B2134">
        <v>4</v>
      </c>
      <c r="C2134">
        <v>853</v>
      </c>
      <c r="D2134">
        <v>35</v>
      </c>
      <c r="E2134">
        <v>100</v>
      </c>
      <c r="F2134">
        <v>30.64</v>
      </c>
      <c r="G2134">
        <v>30.83</v>
      </c>
      <c r="H2134">
        <v>22.074999999999999</v>
      </c>
      <c r="I2134">
        <v>0.43</v>
      </c>
      <c r="J2134">
        <v>7.8100000000000001E-3</v>
      </c>
      <c r="K2134">
        <v>1.67E-3</v>
      </c>
      <c r="L2134">
        <v>5.4200000000000003E-3</v>
      </c>
      <c r="M2134">
        <v>1.3332299999999999</v>
      </c>
      <c r="N2134">
        <v>0.36</v>
      </c>
      <c r="R2134" s="1">
        <f t="shared" si="165"/>
        <v>58.484186046511631</v>
      </c>
      <c r="S2134" s="1">
        <f t="shared" si="166"/>
        <v>12.505581395348838</v>
      </c>
      <c r="T2134" s="1">
        <f t="shared" si="167"/>
        <v>40.586976744186053</v>
      </c>
      <c r="U2134" s="1">
        <f t="shared" si="168"/>
        <v>9983.7223255813951</v>
      </c>
      <c r="V2134" s="1">
        <f t="shared" si="169"/>
        <v>2695.8139534883717</v>
      </c>
    </row>
    <row r="2135" spans="1:22" x14ac:dyDescent="0.2">
      <c r="A2135">
        <v>40390</v>
      </c>
      <c r="B2135">
        <v>4</v>
      </c>
      <c r="C2135">
        <v>853</v>
      </c>
      <c r="D2135">
        <v>35</v>
      </c>
      <c r="E2135">
        <v>100</v>
      </c>
      <c r="F2135">
        <v>30.64</v>
      </c>
      <c r="G2135">
        <v>30.83</v>
      </c>
      <c r="H2135">
        <v>21.126999999999999</v>
      </c>
      <c r="I2135">
        <v>0.43</v>
      </c>
      <c r="J2135">
        <v>7.8100000000000001E-3</v>
      </c>
      <c r="K2135">
        <v>1.67E-3</v>
      </c>
      <c r="L2135">
        <v>5.4200000000000003E-3</v>
      </c>
      <c r="M2135">
        <v>1.3332299999999999</v>
      </c>
      <c r="N2135">
        <v>0.34</v>
      </c>
      <c r="R2135" s="1">
        <f t="shared" si="165"/>
        <v>58.484186046511631</v>
      </c>
      <c r="S2135" s="1">
        <f t="shared" si="166"/>
        <v>12.505581395348838</v>
      </c>
      <c r="T2135" s="1">
        <f t="shared" si="167"/>
        <v>40.586976744186053</v>
      </c>
      <c r="U2135" s="1">
        <f t="shared" si="168"/>
        <v>9983.7223255813951</v>
      </c>
      <c r="V2135" s="1">
        <f t="shared" si="169"/>
        <v>2546.0465116279074</v>
      </c>
    </row>
    <row r="2136" spans="1:22" x14ac:dyDescent="0.2">
      <c r="A2136">
        <v>40396</v>
      </c>
      <c r="B2136">
        <v>4</v>
      </c>
      <c r="C2136">
        <v>853</v>
      </c>
      <c r="D2136">
        <v>35</v>
      </c>
      <c r="E2136">
        <v>100</v>
      </c>
      <c r="F2136">
        <v>30.64</v>
      </c>
      <c r="G2136">
        <v>30.83</v>
      </c>
      <c r="H2136">
        <v>21.001999999999999</v>
      </c>
      <c r="I2136">
        <v>0.43</v>
      </c>
      <c r="J2136">
        <v>7.8600000000000007E-3</v>
      </c>
      <c r="K2136">
        <v>1.57E-3</v>
      </c>
      <c r="L2136">
        <v>5.4200000000000003E-3</v>
      </c>
      <c r="M2136">
        <v>1.3332200000000001</v>
      </c>
      <c r="N2136">
        <v>0.34</v>
      </c>
      <c r="R2136" s="1">
        <f t="shared" si="165"/>
        <v>58.858604651162793</v>
      </c>
      <c r="S2136" s="1">
        <f t="shared" si="166"/>
        <v>11.756744186046511</v>
      </c>
      <c r="T2136" s="1">
        <f t="shared" si="167"/>
        <v>40.586976744186053</v>
      </c>
      <c r="U2136" s="1">
        <f t="shared" si="168"/>
        <v>9983.6474418604666</v>
      </c>
      <c r="V2136" s="1">
        <f t="shared" si="169"/>
        <v>2546.0465116279074</v>
      </c>
    </row>
    <row r="2137" spans="1:22" x14ac:dyDescent="0.2">
      <c r="A2137">
        <v>40397</v>
      </c>
      <c r="B2137">
        <v>4</v>
      </c>
      <c r="C2137">
        <v>853</v>
      </c>
      <c r="D2137">
        <v>35</v>
      </c>
      <c r="E2137">
        <v>100</v>
      </c>
      <c r="F2137">
        <v>30.64</v>
      </c>
      <c r="G2137">
        <v>30.83</v>
      </c>
      <c r="H2137">
        <v>21.001999999999999</v>
      </c>
      <c r="I2137">
        <v>0.43</v>
      </c>
      <c r="J2137">
        <v>7.9100000000000004E-3</v>
      </c>
      <c r="K2137">
        <v>1.57E-3</v>
      </c>
      <c r="L2137">
        <v>5.4200000000000003E-3</v>
      </c>
      <c r="M2137">
        <v>1.3332200000000001</v>
      </c>
      <c r="N2137">
        <v>0.34</v>
      </c>
      <c r="R2137" s="1">
        <f t="shared" si="165"/>
        <v>59.233023255813961</v>
      </c>
      <c r="S2137" s="1">
        <f t="shared" si="166"/>
        <v>11.756744186046511</v>
      </c>
      <c r="T2137" s="1">
        <f t="shared" si="167"/>
        <v>40.586976744186053</v>
      </c>
      <c r="U2137" s="1">
        <f t="shared" si="168"/>
        <v>9983.6474418604666</v>
      </c>
      <c r="V2137" s="1">
        <f t="shared" si="169"/>
        <v>2546.0465116279074</v>
      </c>
    </row>
    <row r="2138" spans="1:22" x14ac:dyDescent="0.2">
      <c r="A2138">
        <v>40401</v>
      </c>
      <c r="B2138">
        <v>4</v>
      </c>
      <c r="C2138">
        <v>853</v>
      </c>
      <c r="D2138">
        <v>35</v>
      </c>
      <c r="E2138">
        <v>100</v>
      </c>
      <c r="F2138">
        <v>30.64</v>
      </c>
      <c r="G2138">
        <v>30.85</v>
      </c>
      <c r="H2138">
        <v>21.33</v>
      </c>
      <c r="I2138">
        <v>0.42</v>
      </c>
      <c r="J2138">
        <v>7.9100000000000004E-3</v>
      </c>
      <c r="K2138">
        <v>1.67E-3</v>
      </c>
      <c r="L2138">
        <v>5.4200000000000003E-3</v>
      </c>
      <c r="M2138">
        <v>1.3294299999999999</v>
      </c>
      <c r="N2138">
        <v>0.35</v>
      </c>
      <c r="R2138" s="1">
        <f t="shared" si="165"/>
        <v>60.643333333333338</v>
      </c>
      <c r="S2138" s="1">
        <f t="shared" si="166"/>
        <v>12.803333333333333</v>
      </c>
      <c r="T2138" s="1">
        <f t="shared" si="167"/>
        <v>41.553333333333342</v>
      </c>
      <c r="U2138" s="1">
        <f t="shared" si="168"/>
        <v>10192.296666666665</v>
      </c>
      <c r="V2138" s="1">
        <f t="shared" si="169"/>
        <v>2683.333333333333</v>
      </c>
    </row>
    <row r="2139" spans="1:22" x14ac:dyDescent="0.2">
      <c r="A2139">
        <v>40402</v>
      </c>
      <c r="B2139">
        <v>4</v>
      </c>
      <c r="C2139">
        <v>854</v>
      </c>
      <c r="D2139">
        <v>35</v>
      </c>
      <c r="E2139">
        <v>100</v>
      </c>
      <c r="F2139">
        <v>30.67</v>
      </c>
      <c r="G2139">
        <v>30.89</v>
      </c>
      <c r="H2139">
        <v>21.33</v>
      </c>
      <c r="I2139">
        <v>0.42</v>
      </c>
      <c r="J2139">
        <v>7.92E-3</v>
      </c>
      <c r="K2139">
        <v>1.7600000000000001E-3</v>
      </c>
      <c r="L2139">
        <v>5.4299999999999999E-3</v>
      </c>
      <c r="M2139">
        <v>1.3309899999999999</v>
      </c>
      <c r="N2139">
        <v>0.35</v>
      </c>
      <c r="R2139" s="1">
        <f t="shared" si="165"/>
        <v>60.72</v>
      </c>
      <c r="S2139" s="1">
        <f t="shared" si="166"/>
        <v>13.493333333333334</v>
      </c>
      <c r="T2139" s="1">
        <f t="shared" si="167"/>
        <v>41.629999999999995</v>
      </c>
      <c r="U2139" s="1">
        <f t="shared" si="168"/>
        <v>10204.256666666666</v>
      </c>
      <c r="V2139" s="1">
        <f t="shared" si="169"/>
        <v>2683.333333333333</v>
      </c>
    </row>
    <row r="2140" spans="1:22" x14ac:dyDescent="0.2">
      <c r="A2140">
        <v>40417</v>
      </c>
      <c r="B2140">
        <v>4</v>
      </c>
      <c r="C2140">
        <v>853</v>
      </c>
      <c r="D2140">
        <v>35</v>
      </c>
      <c r="E2140">
        <v>100</v>
      </c>
      <c r="F2140">
        <v>30.64</v>
      </c>
      <c r="G2140">
        <v>30.58</v>
      </c>
      <c r="H2140">
        <v>18.277000000000001</v>
      </c>
      <c r="I2140">
        <v>0.42</v>
      </c>
      <c r="J2140">
        <v>7.6499999999999997E-3</v>
      </c>
      <c r="K2140">
        <v>1.7684615384615384E-3</v>
      </c>
      <c r="L2140">
        <v>4.0299999999999997E-3</v>
      </c>
      <c r="M2140">
        <v>1.3152900000000001</v>
      </c>
      <c r="N2140">
        <v>0.3</v>
      </c>
      <c r="R2140" s="1">
        <f t="shared" si="165"/>
        <v>58.65</v>
      </c>
      <c r="S2140" s="1">
        <f t="shared" si="166"/>
        <v>13.558205128205127</v>
      </c>
      <c r="T2140" s="1">
        <f t="shared" si="167"/>
        <v>30.896666666666665</v>
      </c>
      <c r="U2140" s="1">
        <f t="shared" si="168"/>
        <v>10083.890000000001</v>
      </c>
      <c r="V2140" s="1">
        <f t="shared" si="169"/>
        <v>2300</v>
      </c>
    </row>
    <row r="2141" spans="1:22" x14ac:dyDescent="0.2">
      <c r="A2141">
        <v>40420</v>
      </c>
      <c r="B2141">
        <v>4</v>
      </c>
      <c r="C2141">
        <v>853</v>
      </c>
      <c r="D2141">
        <v>35</v>
      </c>
      <c r="E2141">
        <v>100</v>
      </c>
      <c r="F2141">
        <v>30.64</v>
      </c>
      <c r="G2141">
        <v>30.68</v>
      </c>
      <c r="H2141">
        <v>21.565000000000001</v>
      </c>
      <c r="I2141">
        <v>0.42</v>
      </c>
      <c r="J2141">
        <v>7.7000000000000002E-3</v>
      </c>
      <c r="K2141">
        <v>1.7258333333333333E-3</v>
      </c>
      <c r="L2141">
        <v>4.0400000000000002E-3</v>
      </c>
      <c r="M2141">
        <v>1.31273</v>
      </c>
      <c r="N2141">
        <v>0.35</v>
      </c>
      <c r="R2141" s="1">
        <f t="shared" si="165"/>
        <v>59.033333333333331</v>
      </c>
      <c r="S2141" s="1">
        <f t="shared" si="166"/>
        <v>13.231388888888889</v>
      </c>
      <c r="T2141" s="1">
        <f t="shared" si="167"/>
        <v>30.973333333333333</v>
      </c>
      <c r="U2141" s="1">
        <f t="shared" si="168"/>
        <v>10064.263333333332</v>
      </c>
      <c r="V2141" s="1">
        <f t="shared" si="169"/>
        <v>2683.333333333333</v>
      </c>
    </row>
    <row r="2142" spans="1:22" x14ac:dyDescent="0.2">
      <c r="A2142">
        <v>40421</v>
      </c>
      <c r="B2142">
        <v>4</v>
      </c>
      <c r="C2142">
        <v>853</v>
      </c>
      <c r="D2142">
        <v>35</v>
      </c>
      <c r="E2142">
        <v>100</v>
      </c>
      <c r="F2142">
        <v>30.64</v>
      </c>
      <c r="G2142">
        <v>30.68</v>
      </c>
      <c r="H2142">
        <v>21.565000000000001</v>
      </c>
      <c r="I2142">
        <v>0.42</v>
      </c>
      <c r="J2142">
        <v>7.7200000000000003E-3</v>
      </c>
      <c r="K2142">
        <v>1.748E-3</v>
      </c>
      <c r="L2142">
        <v>4.0400000000000002E-3</v>
      </c>
      <c r="M2142">
        <v>1.31273</v>
      </c>
      <c r="N2142">
        <v>0.35</v>
      </c>
      <c r="R2142" s="1">
        <f t="shared" si="165"/>
        <v>59.186666666666675</v>
      </c>
      <c r="S2142" s="1">
        <f t="shared" si="166"/>
        <v>13.401333333333332</v>
      </c>
      <c r="T2142" s="1">
        <f t="shared" si="167"/>
        <v>30.973333333333333</v>
      </c>
      <c r="U2142" s="1">
        <f t="shared" si="168"/>
        <v>10064.263333333332</v>
      </c>
      <c r="V2142" s="1">
        <f t="shared" si="169"/>
        <v>2683.333333333333</v>
      </c>
    </row>
    <row r="2143" spans="1:22" x14ac:dyDescent="0.2">
      <c r="A2143">
        <v>40423</v>
      </c>
      <c r="B2143">
        <v>4</v>
      </c>
      <c r="C2143">
        <v>854</v>
      </c>
      <c r="D2143">
        <v>35</v>
      </c>
      <c r="E2143">
        <v>100</v>
      </c>
      <c r="F2143">
        <v>30.67</v>
      </c>
      <c r="G2143">
        <v>30.81</v>
      </c>
      <c r="H2143">
        <v>19.821999999999999</v>
      </c>
      <c r="I2143">
        <v>0.42</v>
      </c>
      <c r="J2143">
        <v>7.7799999999999996E-3</v>
      </c>
      <c r="K2143">
        <v>1.7588571428571425E-3</v>
      </c>
      <c r="L2143">
        <v>4.0600000000000002E-3</v>
      </c>
      <c r="M2143">
        <v>1.3136099999999999</v>
      </c>
      <c r="N2143">
        <v>0.32</v>
      </c>
      <c r="R2143" s="1">
        <f t="shared" si="165"/>
        <v>59.646666666666661</v>
      </c>
      <c r="S2143" s="1">
        <f t="shared" si="166"/>
        <v>13.484571428571426</v>
      </c>
      <c r="T2143" s="1">
        <f t="shared" si="167"/>
        <v>31.126666666666669</v>
      </c>
      <c r="U2143" s="1">
        <f t="shared" si="168"/>
        <v>10071.01</v>
      </c>
      <c r="V2143" s="1">
        <f t="shared" si="169"/>
        <v>2453.3333333333335</v>
      </c>
    </row>
    <row r="2144" spans="1:22" x14ac:dyDescent="0.2">
      <c r="A2144">
        <v>40435</v>
      </c>
      <c r="B2144">
        <v>4</v>
      </c>
      <c r="C2144">
        <v>853</v>
      </c>
      <c r="D2144">
        <v>35</v>
      </c>
      <c r="E2144">
        <v>100</v>
      </c>
      <c r="F2144">
        <v>30.64</v>
      </c>
      <c r="G2144">
        <v>30.76</v>
      </c>
      <c r="H2144">
        <v>19.213999999999999</v>
      </c>
      <c r="I2144">
        <v>0.42</v>
      </c>
      <c r="J2144">
        <v>7.77E-3</v>
      </c>
      <c r="K2144">
        <v>1.686315789473684E-3</v>
      </c>
      <c r="L2144">
        <v>3.4499999999999999E-3</v>
      </c>
      <c r="M2144">
        <v>1.2976799999999999</v>
      </c>
      <c r="N2144">
        <v>0.31</v>
      </c>
      <c r="R2144" s="1">
        <f t="shared" si="165"/>
        <v>59.57</v>
      </c>
      <c r="S2144" s="1">
        <f t="shared" si="166"/>
        <v>12.928421052631577</v>
      </c>
      <c r="T2144" s="1">
        <f t="shared" si="167"/>
        <v>26.45</v>
      </c>
      <c r="U2144" s="1">
        <f t="shared" si="168"/>
        <v>9948.880000000001</v>
      </c>
      <c r="V2144" s="1">
        <f t="shared" si="169"/>
        <v>2376.666666666667</v>
      </c>
    </row>
    <row r="2145" spans="1:22" x14ac:dyDescent="0.2">
      <c r="A2145">
        <v>40436</v>
      </c>
      <c r="B2145">
        <v>4</v>
      </c>
      <c r="C2145">
        <v>853</v>
      </c>
      <c r="D2145">
        <v>35</v>
      </c>
      <c r="E2145">
        <v>100</v>
      </c>
      <c r="F2145">
        <v>30.64</v>
      </c>
      <c r="G2145">
        <v>30.76</v>
      </c>
      <c r="H2145">
        <v>19.213999999999999</v>
      </c>
      <c r="I2145">
        <v>0.42</v>
      </c>
      <c r="J2145">
        <v>7.7499999999999999E-3</v>
      </c>
      <c r="K2145">
        <v>1.686315789473684E-3</v>
      </c>
      <c r="L2145">
        <v>3.4499999999999999E-3</v>
      </c>
      <c r="M2145">
        <v>1.2976799999999999</v>
      </c>
      <c r="N2145">
        <v>0.31</v>
      </c>
      <c r="R2145" s="1">
        <f t="shared" si="165"/>
        <v>59.416666666666664</v>
      </c>
      <c r="S2145" s="1">
        <f t="shared" si="166"/>
        <v>12.928421052631577</v>
      </c>
      <c r="T2145" s="1">
        <f t="shared" si="167"/>
        <v>26.45</v>
      </c>
      <c r="U2145" s="1">
        <f t="shared" si="168"/>
        <v>9948.880000000001</v>
      </c>
      <c r="V2145" s="1">
        <f t="shared" si="169"/>
        <v>2376.666666666667</v>
      </c>
    </row>
    <row r="2146" spans="1:22" x14ac:dyDescent="0.2">
      <c r="A2146">
        <v>40441</v>
      </c>
      <c r="B2146">
        <v>4</v>
      </c>
      <c r="C2146">
        <v>854</v>
      </c>
      <c r="D2146">
        <v>35</v>
      </c>
      <c r="E2146">
        <v>100</v>
      </c>
      <c r="F2146">
        <v>30.67</v>
      </c>
      <c r="G2146">
        <v>30.83</v>
      </c>
      <c r="H2146">
        <v>20.658999999999999</v>
      </c>
      <c r="I2146">
        <v>0.41</v>
      </c>
      <c r="J2146">
        <v>7.6899999999999998E-3</v>
      </c>
      <c r="K2146">
        <v>1.7795121951219514E-3</v>
      </c>
      <c r="L2146">
        <v>3.16E-3</v>
      </c>
      <c r="M2146">
        <v>1.29355</v>
      </c>
      <c r="N2146">
        <v>0.34</v>
      </c>
      <c r="R2146" s="1">
        <f t="shared" si="165"/>
        <v>60.39463414634146</v>
      </c>
      <c r="S2146" s="1">
        <f t="shared" si="166"/>
        <v>13.975681142177278</v>
      </c>
      <c r="T2146" s="1">
        <f t="shared" si="167"/>
        <v>24.817560975609759</v>
      </c>
      <c r="U2146" s="1">
        <f t="shared" si="168"/>
        <v>10159.1</v>
      </c>
      <c r="V2146" s="1">
        <f t="shared" si="169"/>
        <v>2670.2439024390246</v>
      </c>
    </row>
    <row r="2147" spans="1:22" x14ac:dyDescent="0.2">
      <c r="A2147">
        <v>40444</v>
      </c>
      <c r="B2147">
        <v>4</v>
      </c>
      <c r="C2147">
        <v>853</v>
      </c>
      <c r="D2147">
        <v>35</v>
      </c>
      <c r="E2147">
        <v>100</v>
      </c>
      <c r="F2147">
        <v>30.64</v>
      </c>
      <c r="G2147">
        <v>30.8</v>
      </c>
      <c r="H2147">
        <v>19.385000000000002</v>
      </c>
      <c r="I2147">
        <v>0.41</v>
      </c>
      <c r="J2147">
        <v>7.7600000000000004E-3</v>
      </c>
      <c r="K2147">
        <v>1.7597619047619046E-3</v>
      </c>
      <c r="L2147">
        <v>3.0100000000000001E-3</v>
      </c>
      <c r="M2147">
        <v>1.29016</v>
      </c>
      <c r="N2147">
        <v>0.32</v>
      </c>
      <c r="R2147" s="1">
        <f t="shared" si="165"/>
        <v>60.944390243902447</v>
      </c>
      <c r="S2147" s="1">
        <f t="shared" si="166"/>
        <v>13.820569105691057</v>
      </c>
      <c r="T2147" s="1">
        <f t="shared" si="167"/>
        <v>23.639512195121952</v>
      </c>
      <c r="U2147" s="1">
        <f t="shared" si="168"/>
        <v>10132.476097560975</v>
      </c>
      <c r="V2147" s="1">
        <f t="shared" si="169"/>
        <v>2513.1707317073174</v>
      </c>
    </row>
    <row r="2148" spans="1:22" x14ac:dyDescent="0.2">
      <c r="A2148">
        <v>40445</v>
      </c>
      <c r="B2148">
        <v>4</v>
      </c>
      <c r="C2148">
        <v>853</v>
      </c>
      <c r="D2148">
        <v>35</v>
      </c>
      <c r="E2148">
        <v>100</v>
      </c>
      <c r="F2148">
        <v>30.64</v>
      </c>
      <c r="G2148">
        <v>30.81</v>
      </c>
      <c r="H2148">
        <v>19.385000000000002</v>
      </c>
      <c r="I2148">
        <v>0.41</v>
      </c>
      <c r="J2148">
        <v>7.7799999999999996E-3</v>
      </c>
      <c r="K2148">
        <v>1.7778571428571431E-3</v>
      </c>
      <c r="L2148">
        <v>3.0100000000000001E-3</v>
      </c>
      <c r="M2148">
        <v>1.2882499999999999</v>
      </c>
      <c r="N2148">
        <v>0.32</v>
      </c>
      <c r="R2148" s="1">
        <f t="shared" si="165"/>
        <v>61.101463414634146</v>
      </c>
      <c r="S2148" s="1">
        <f t="shared" si="166"/>
        <v>13.96268292682927</v>
      </c>
      <c r="T2148" s="1">
        <f t="shared" si="167"/>
        <v>23.639512195121952</v>
      </c>
      <c r="U2148" s="1">
        <f t="shared" si="168"/>
        <v>10117.475609756098</v>
      </c>
      <c r="V2148" s="1">
        <f t="shared" si="169"/>
        <v>2513.1707317073174</v>
      </c>
    </row>
    <row r="2149" spans="1:22" x14ac:dyDescent="0.2">
      <c r="A2149">
        <v>40452</v>
      </c>
      <c r="B2149">
        <v>4</v>
      </c>
      <c r="C2149">
        <v>854</v>
      </c>
      <c r="D2149">
        <v>35</v>
      </c>
      <c r="E2149">
        <v>100</v>
      </c>
      <c r="F2149">
        <v>30.67</v>
      </c>
      <c r="G2149">
        <v>30.88</v>
      </c>
      <c r="H2149">
        <v>19.670999999999999</v>
      </c>
      <c r="I2149">
        <v>0.41</v>
      </c>
      <c r="J2149">
        <v>7.7799999999999996E-3</v>
      </c>
      <c r="K2149">
        <v>1.6680000000000002E-3</v>
      </c>
      <c r="L2149">
        <v>2.5600000000000002E-3</v>
      </c>
      <c r="M2149">
        <v>1.2841199999999999</v>
      </c>
      <c r="N2149">
        <v>0.32</v>
      </c>
      <c r="R2149" s="1">
        <f t="shared" si="165"/>
        <v>61.101463414634146</v>
      </c>
      <c r="S2149" s="1">
        <f t="shared" si="166"/>
        <v>13.099902439024392</v>
      </c>
      <c r="T2149" s="1">
        <f t="shared" si="167"/>
        <v>20.10536585365854</v>
      </c>
      <c r="U2149" s="1">
        <f t="shared" si="168"/>
        <v>10085.040000000001</v>
      </c>
      <c r="V2149" s="1">
        <f t="shared" si="169"/>
        <v>2513.1707317073174</v>
      </c>
    </row>
    <row r="2150" spans="1:22" x14ac:dyDescent="0.2">
      <c r="A2150">
        <v>40456</v>
      </c>
      <c r="B2150">
        <v>4</v>
      </c>
      <c r="C2150">
        <v>853</v>
      </c>
      <c r="D2150">
        <v>35</v>
      </c>
      <c r="E2150">
        <v>100</v>
      </c>
      <c r="F2150">
        <v>30.64</v>
      </c>
      <c r="G2150">
        <v>30.86</v>
      </c>
      <c r="H2150">
        <v>19.646999999999998</v>
      </c>
      <c r="I2150">
        <v>0.41</v>
      </c>
      <c r="J2150">
        <v>7.7999999999999996E-3</v>
      </c>
      <c r="K2150">
        <v>1.6506382978723404E-3</v>
      </c>
      <c r="L2150">
        <v>2.2599999999999999E-3</v>
      </c>
      <c r="M2150">
        <v>1.2807599999999999</v>
      </c>
      <c r="N2150">
        <v>0.32</v>
      </c>
      <c r="R2150" s="1">
        <f t="shared" si="165"/>
        <v>61.258536585365853</v>
      </c>
      <c r="S2150" s="1">
        <f t="shared" si="166"/>
        <v>12.963549558899844</v>
      </c>
      <c r="T2150" s="1">
        <f t="shared" si="167"/>
        <v>17.749268292682927</v>
      </c>
      <c r="U2150" s="1">
        <f t="shared" si="168"/>
        <v>10058.651707317074</v>
      </c>
      <c r="V2150" s="1">
        <f t="shared" si="169"/>
        <v>2513.1707317073174</v>
      </c>
    </row>
    <row r="2151" spans="1:22" x14ac:dyDescent="0.2">
      <c r="A2151">
        <v>40459</v>
      </c>
      <c r="B2151">
        <v>4</v>
      </c>
      <c r="C2151">
        <v>854</v>
      </c>
      <c r="D2151">
        <v>35</v>
      </c>
      <c r="E2151">
        <v>100</v>
      </c>
      <c r="F2151">
        <v>30.67</v>
      </c>
      <c r="G2151">
        <v>30.9</v>
      </c>
      <c r="H2151">
        <v>18.844000000000001</v>
      </c>
      <c r="I2151">
        <v>0.41</v>
      </c>
      <c r="J2151">
        <v>7.8100000000000001E-3</v>
      </c>
      <c r="K2151">
        <v>1.5770212765957449E-3</v>
      </c>
      <c r="L2151">
        <v>2.2599999999999999E-3</v>
      </c>
      <c r="M2151">
        <v>1.2803500000000001</v>
      </c>
      <c r="N2151">
        <v>0.31</v>
      </c>
      <c r="R2151" s="1">
        <f t="shared" si="165"/>
        <v>61.33707317073172</v>
      </c>
      <c r="S2151" s="1">
        <f t="shared" si="166"/>
        <v>12.385386611312923</v>
      </c>
      <c r="T2151" s="1">
        <f t="shared" si="167"/>
        <v>17.749268292682927</v>
      </c>
      <c r="U2151" s="1">
        <f t="shared" si="168"/>
        <v>10055.431707317073</v>
      </c>
      <c r="V2151" s="1">
        <f t="shared" si="169"/>
        <v>2434.6341463414633</v>
      </c>
    </row>
    <row r="2152" spans="1:22" x14ac:dyDescent="0.2">
      <c r="A2152">
        <v>40460</v>
      </c>
      <c r="B2152">
        <v>4</v>
      </c>
      <c r="C2152">
        <v>854</v>
      </c>
      <c r="D2152">
        <v>35</v>
      </c>
      <c r="E2152">
        <v>100</v>
      </c>
      <c r="F2152">
        <v>30.67</v>
      </c>
      <c r="G2152">
        <v>30.9</v>
      </c>
      <c r="H2152">
        <v>18.844000000000001</v>
      </c>
      <c r="I2152">
        <v>0.41</v>
      </c>
      <c r="J2152">
        <v>7.7799999999999996E-3</v>
      </c>
      <c r="K2152">
        <v>1.5618750000000001E-3</v>
      </c>
      <c r="L2152">
        <v>2.4099999999999998E-3</v>
      </c>
      <c r="M2152">
        <v>1.2803199999999999</v>
      </c>
      <c r="N2152">
        <v>0.31</v>
      </c>
      <c r="R2152" s="1">
        <f t="shared" si="165"/>
        <v>61.101463414634146</v>
      </c>
      <c r="S2152" s="1">
        <f t="shared" si="166"/>
        <v>12.266432926829269</v>
      </c>
      <c r="T2152" s="1">
        <f t="shared" si="167"/>
        <v>18.92731707317073</v>
      </c>
      <c r="U2152" s="1">
        <f t="shared" si="168"/>
        <v>10055.196097560976</v>
      </c>
      <c r="V2152" s="1">
        <f t="shared" si="169"/>
        <v>2434.6341463414633</v>
      </c>
    </row>
    <row r="2153" spans="1:22" x14ac:dyDescent="0.2">
      <c r="A2153">
        <v>40466</v>
      </c>
      <c r="B2153">
        <v>4</v>
      </c>
      <c r="C2153">
        <v>854</v>
      </c>
      <c r="D2153">
        <v>35</v>
      </c>
      <c r="E2153">
        <v>100</v>
      </c>
      <c r="F2153">
        <v>30.67</v>
      </c>
      <c r="G2153">
        <v>30.9</v>
      </c>
      <c r="H2153">
        <v>18.670000000000002</v>
      </c>
      <c r="I2153">
        <v>0.41</v>
      </c>
      <c r="J2153">
        <v>7.8100000000000001E-3</v>
      </c>
      <c r="K2153">
        <v>1.6694117647058824E-3</v>
      </c>
      <c r="L2153">
        <v>2.2599999999999999E-3</v>
      </c>
      <c r="M2153">
        <v>1.2803599999999999</v>
      </c>
      <c r="N2153">
        <v>0.31</v>
      </c>
      <c r="R2153" s="1">
        <f t="shared" si="165"/>
        <v>61.33707317073172</v>
      </c>
      <c r="S2153" s="1">
        <f t="shared" si="166"/>
        <v>13.110989956958393</v>
      </c>
      <c r="T2153" s="1">
        <f t="shared" si="167"/>
        <v>17.749268292682927</v>
      </c>
      <c r="U2153" s="1">
        <f t="shared" si="168"/>
        <v>10055.510243902439</v>
      </c>
      <c r="V2153" s="1">
        <f t="shared" si="169"/>
        <v>2434.6341463414633</v>
      </c>
    </row>
    <row r="2154" spans="1:22" x14ac:dyDescent="0.2">
      <c r="A2154">
        <v>40467</v>
      </c>
      <c r="B2154">
        <v>4</v>
      </c>
      <c r="C2154">
        <v>854</v>
      </c>
      <c r="D2154">
        <v>35</v>
      </c>
      <c r="E2154">
        <v>100</v>
      </c>
      <c r="F2154">
        <v>30.67</v>
      </c>
      <c r="G2154">
        <v>30.9</v>
      </c>
      <c r="H2154">
        <v>19.376999999999999</v>
      </c>
      <c r="I2154">
        <v>0.41</v>
      </c>
      <c r="J2154">
        <v>7.7799999999999996E-3</v>
      </c>
      <c r="K2154">
        <v>1.6870588235294119E-3</v>
      </c>
      <c r="L2154">
        <v>2.2599999999999999E-3</v>
      </c>
      <c r="M2154">
        <v>1.28037</v>
      </c>
      <c r="N2154">
        <v>0.32</v>
      </c>
      <c r="R2154" s="1">
        <f t="shared" si="165"/>
        <v>61.101463414634146</v>
      </c>
      <c r="S2154" s="1">
        <f t="shared" si="166"/>
        <v>13.249583931133431</v>
      </c>
      <c r="T2154" s="1">
        <f t="shared" si="167"/>
        <v>17.749268292682927</v>
      </c>
      <c r="U2154" s="1">
        <f t="shared" si="168"/>
        <v>10055.588780487806</v>
      </c>
      <c r="V2154" s="1">
        <f t="shared" si="169"/>
        <v>2513.1707317073174</v>
      </c>
    </row>
    <row r="2155" spans="1:22" x14ac:dyDescent="0.2">
      <c r="A2155">
        <v>40469</v>
      </c>
      <c r="B2155">
        <v>4</v>
      </c>
      <c r="C2155">
        <v>854</v>
      </c>
      <c r="D2155">
        <v>35</v>
      </c>
      <c r="E2155">
        <v>100</v>
      </c>
      <c r="F2155">
        <v>30.67</v>
      </c>
      <c r="G2155">
        <v>30.92</v>
      </c>
      <c r="H2155">
        <v>20.571999999999999</v>
      </c>
      <c r="I2155">
        <v>0.41</v>
      </c>
      <c r="J2155">
        <v>7.8899999999999994E-3</v>
      </c>
      <c r="K2155">
        <v>1.689230769230769E-3</v>
      </c>
      <c r="L2155">
        <v>2.1099999999999999E-3</v>
      </c>
      <c r="M2155">
        <v>1.27847</v>
      </c>
      <c r="N2155">
        <v>0.34</v>
      </c>
      <c r="R2155" s="1">
        <f t="shared" si="165"/>
        <v>61.965365853658533</v>
      </c>
      <c r="S2155" s="1">
        <f t="shared" si="166"/>
        <v>13.266641651031893</v>
      </c>
      <c r="T2155" s="1">
        <f t="shared" si="167"/>
        <v>16.571219512195121</v>
      </c>
      <c r="U2155" s="1">
        <f t="shared" si="168"/>
        <v>10040.666829268293</v>
      </c>
      <c r="V2155" s="1">
        <f t="shared" si="169"/>
        <v>2670.2439024390246</v>
      </c>
    </row>
    <row r="2156" spans="1:22" x14ac:dyDescent="0.2">
      <c r="A2156">
        <v>40470</v>
      </c>
      <c r="B2156">
        <v>4</v>
      </c>
      <c r="C2156">
        <v>854</v>
      </c>
      <c r="D2156">
        <v>35</v>
      </c>
      <c r="E2156">
        <v>100</v>
      </c>
      <c r="F2156">
        <v>30.67</v>
      </c>
      <c r="G2156">
        <v>30.99</v>
      </c>
      <c r="H2156">
        <v>20.571999999999999</v>
      </c>
      <c r="I2156">
        <v>0.41</v>
      </c>
      <c r="J2156">
        <v>7.8499999999999993E-3</v>
      </c>
      <c r="K2156">
        <v>1.6743396226415095E-3</v>
      </c>
      <c r="L2156">
        <v>2.1199999999999999E-3</v>
      </c>
      <c r="M2156">
        <v>1.28156</v>
      </c>
      <c r="N2156">
        <v>0.34</v>
      </c>
      <c r="R2156" s="1">
        <f t="shared" si="165"/>
        <v>61.651219512195119</v>
      </c>
      <c r="S2156" s="1">
        <f t="shared" si="166"/>
        <v>13.149691670501612</v>
      </c>
      <c r="T2156" s="1">
        <f t="shared" si="167"/>
        <v>16.649756097560978</v>
      </c>
      <c r="U2156" s="1">
        <f t="shared" si="168"/>
        <v>10064.934634146342</v>
      </c>
      <c r="V2156" s="1">
        <f t="shared" si="169"/>
        <v>2670.2439024390246</v>
      </c>
    </row>
    <row r="2157" spans="1:22" x14ac:dyDescent="0.2">
      <c r="A2157">
        <v>40473</v>
      </c>
      <c r="B2157">
        <v>4</v>
      </c>
      <c r="C2157">
        <v>855</v>
      </c>
      <c r="D2157">
        <v>35</v>
      </c>
      <c r="E2157">
        <v>100</v>
      </c>
      <c r="F2157">
        <v>30.71</v>
      </c>
      <c r="G2157">
        <v>30.96</v>
      </c>
      <c r="H2157">
        <v>18.748999999999999</v>
      </c>
      <c r="I2157">
        <v>0.41</v>
      </c>
      <c r="J2157">
        <v>7.8200000000000006E-3</v>
      </c>
      <c r="K2157">
        <v>1.7687272727272729E-3</v>
      </c>
      <c r="L2157">
        <v>1.97E-3</v>
      </c>
      <c r="M2157">
        <v>1.2780899999999999</v>
      </c>
      <c r="N2157">
        <v>0.31</v>
      </c>
      <c r="R2157" s="1">
        <f t="shared" si="165"/>
        <v>61.415609756097574</v>
      </c>
      <c r="S2157" s="1">
        <f t="shared" si="166"/>
        <v>13.890980044345898</v>
      </c>
      <c r="T2157" s="1">
        <f t="shared" si="167"/>
        <v>15.47170731707317</v>
      </c>
      <c r="U2157" s="1">
        <f t="shared" si="168"/>
        <v>10037.682439024391</v>
      </c>
      <c r="V2157" s="1">
        <f t="shared" si="169"/>
        <v>2434.6341463414633</v>
      </c>
    </row>
    <row r="2158" spans="1:22" x14ac:dyDescent="0.2">
      <c r="A2158">
        <v>40476</v>
      </c>
      <c r="B2158">
        <v>4</v>
      </c>
      <c r="C2158">
        <v>854</v>
      </c>
      <c r="D2158">
        <v>35</v>
      </c>
      <c r="E2158">
        <v>100</v>
      </c>
      <c r="F2158">
        <v>30.67</v>
      </c>
      <c r="G2158">
        <v>30.94</v>
      </c>
      <c r="H2158">
        <v>17.556000000000001</v>
      </c>
      <c r="I2158">
        <v>0.41</v>
      </c>
      <c r="J2158">
        <v>7.77E-3</v>
      </c>
      <c r="K2158">
        <v>1.7507142857142858E-3</v>
      </c>
      <c r="L2158">
        <v>1.9599999999999999E-3</v>
      </c>
      <c r="M2158">
        <v>1.27468</v>
      </c>
      <c r="N2158">
        <v>0.28999999999999998</v>
      </c>
      <c r="R2158" s="1">
        <f t="shared" si="165"/>
        <v>61.022926829268293</v>
      </c>
      <c r="S2158" s="1">
        <f t="shared" si="166"/>
        <v>13.749512195121953</v>
      </c>
      <c r="T2158" s="1">
        <f t="shared" si="167"/>
        <v>15.393170731707317</v>
      </c>
      <c r="U2158" s="1">
        <f t="shared" si="168"/>
        <v>10010.901463414635</v>
      </c>
      <c r="V2158" s="1">
        <f t="shared" si="169"/>
        <v>2277.560975609756</v>
      </c>
    </row>
    <row r="2159" spans="1:22" x14ac:dyDescent="0.2">
      <c r="A2159">
        <v>40480</v>
      </c>
      <c r="B2159">
        <v>4</v>
      </c>
      <c r="C2159">
        <v>855</v>
      </c>
      <c r="D2159">
        <v>35</v>
      </c>
      <c r="E2159">
        <v>100</v>
      </c>
      <c r="F2159">
        <v>30.71</v>
      </c>
      <c r="G2159">
        <v>30.98</v>
      </c>
      <c r="H2159">
        <v>18.788</v>
      </c>
      <c r="I2159">
        <v>0.41</v>
      </c>
      <c r="J2159">
        <v>7.7999999999999996E-3</v>
      </c>
      <c r="K2159">
        <v>1.6617857142857144E-3</v>
      </c>
      <c r="L2159">
        <v>1.82E-3</v>
      </c>
      <c r="M2159">
        <v>1.27427</v>
      </c>
      <c r="N2159">
        <v>0.31</v>
      </c>
      <c r="R2159" s="1">
        <f t="shared" si="165"/>
        <v>61.258536585365853</v>
      </c>
      <c r="S2159" s="1">
        <f t="shared" si="166"/>
        <v>13.051097560975613</v>
      </c>
      <c r="T2159" s="1">
        <f t="shared" si="167"/>
        <v>14.293658536585367</v>
      </c>
      <c r="U2159" s="1">
        <f t="shared" si="168"/>
        <v>10007.681463414634</v>
      </c>
      <c r="V2159" s="1">
        <f t="shared" si="169"/>
        <v>2434.6341463414633</v>
      </c>
    </row>
    <row r="2160" spans="1:22" x14ac:dyDescent="0.2">
      <c r="A2160">
        <v>40483</v>
      </c>
      <c r="B2160">
        <v>4</v>
      </c>
      <c r="C2160">
        <v>855</v>
      </c>
      <c r="D2160">
        <v>35</v>
      </c>
      <c r="E2160">
        <v>100</v>
      </c>
      <c r="F2160">
        <v>30.71</v>
      </c>
      <c r="G2160">
        <v>30.98</v>
      </c>
      <c r="H2160">
        <v>20.315000000000001</v>
      </c>
      <c r="I2160">
        <v>0.41</v>
      </c>
      <c r="J2160">
        <v>7.7999999999999996E-3</v>
      </c>
      <c r="K2160">
        <v>1.6746428571428574E-3</v>
      </c>
      <c r="L2160">
        <v>1.82E-3</v>
      </c>
      <c r="M2160">
        <v>1.27427</v>
      </c>
      <c r="N2160">
        <v>0.33</v>
      </c>
      <c r="R2160" s="1">
        <f t="shared" si="165"/>
        <v>61.258536585365853</v>
      </c>
      <c r="S2160" s="1">
        <f t="shared" si="166"/>
        <v>13.152073170731709</v>
      </c>
      <c r="T2160" s="1">
        <f t="shared" si="167"/>
        <v>14.293658536585367</v>
      </c>
      <c r="U2160" s="1">
        <f t="shared" si="168"/>
        <v>10007.681463414634</v>
      </c>
      <c r="V2160" s="1">
        <f t="shared" si="169"/>
        <v>2591.707317073171</v>
      </c>
    </row>
    <row r="2161" spans="1:22" x14ac:dyDescent="0.2">
      <c r="A2161">
        <v>40484</v>
      </c>
      <c r="B2161">
        <v>4</v>
      </c>
      <c r="C2161">
        <v>855</v>
      </c>
      <c r="D2161">
        <v>35</v>
      </c>
      <c r="E2161">
        <v>100</v>
      </c>
      <c r="F2161">
        <v>30.71</v>
      </c>
      <c r="G2161">
        <v>30.98</v>
      </c>
      <c r="H2161">
        <v>20.315000000000001</v>
      </c>
      <c r="I2161">
        <v>0.41</v>
      </c>
      <c r="J2161">
        <v>7.8499999999999993E-3</v>
      </c>
      <c r="K2161">
        <v>1.6746428571428574E-3</v>
      </c>
      <c r="L2161">
        <v>1.82E-3</v>
      </c>
      <c r="M2161">
        <v>1.27427</v>
      </c>
      <c r="N2161">
        <v>0.33</v>
      </c>
      <c r="R2161" s="1">
        <f t="shared" si="165"/>
        <v>61.651219512195119</v>
      </c>
      <c r="S2161" s="1">
        <f t="shared" si="166"/>
        <v>13.152073170731709</v>
      </c>
      <c r="T2161" s="1">
        <f t="shared" si="167"/>
        <v>14.293658536585367</v>
      </c>
      <c r="U2161" s="1">
        <f t="shared" si="168"/>
        <v>10007.681463414634</v>
      </c>
      <c r="V2161" s="1">
        <f t="shared" si="169"/>
        <v>2591.707317073171</v>
      </c>
    </row>
    <row r="2162" spans="1:22" x14ac:dyDescent="0.2">
      <c r="A2162">
        <v>40488</v>
      </c>
      <c r="B2162">
        <v>4</v>
      </c>
      <c r="C2162">
        <v>855</v>
      </c>
      <c r="D2162">
        <v>35</v>
      </c>
      <c r="E2162">
        <v>100</v>
      </c>
      <c r="F2162">
        <v>30.71</v>
      </c>
      <c r="G2162">
        <v>31</v>
      </c>
      <c r="H2162">
        <v>18.5</v>
      </c>
      <c r="I2162">
        <v>0.41</v>
      </c>
      <c r="J2162">
        <v>7.9100000000000004E-3</v>
      </c>
      <c r="K2162">
        <v>1.6617857142857144E-3</v>
      </c>
      <c r="L2162">
        <v>1.67E-3</v>
      </c>
      <c r="M2162">
        <v>1.27044</v>
      </c>
      <c r="N2162">
        <v>0.3</v>
      </c>
      <c r="R2162" s="1">
        <f t="shared" si="165"/>
        <v>62.122439024390253</v>
      </c>
      <c r="S2162" s="1">
        <f t="shared" si="166"/>
        <v>13.051097560975613</v>
      </c>
      <c r="T2162" s="1">
        <f t="shared" si="167"/>
        <v>13.115609756097561</v>
      </c>
      <c r="U2162" s="1">
        <f t="shared" si="168"/>
        <v>9977.6019512195126</v>
      </c>
      <c r="V2162" s="1">
        <f t="shared" si="169"/>
        <v>2356.0975609756097</v>
      </c>
    </row>
    <row r="2163" spans="1:22" x14ac:dyDescent="0.2">
      <c r="A2163">
        <v>40489</v>
      </c>
      <c r="B2163">
        <v>4</v>
      </c>
      <c r="C2163">
        <v>855</v>
      </c>
      <c r="D2163">
        <v>35</v>
      </c>
      <c r="E2163">
        <v>100</v>
      </c>
      <c r="F2163">
        <v>30.71</v>
      </c>
      <c r="G2163">
        <v>31</v>
      </c>
      <c r="H2163">
        <v>18.5</v>
      </c>
      <c r="I2163">
        <v>0.41</v>
      </c>
      <c r="J2163">
        <v>7.8799999999999999E-3</v>
      </c>
      <c r="K2163">
        <v>1.6617857142857144E-3</v>
      </c>
      <c r="L2163">
        <v>1.67E-3</v>
      </c>
      <c r="M2163">
        <v>1.27044</v>
      </c>
      <c r="N2163">
        <v>0.3</v>
      </c>
      <c r="R2163" s="1">
        <f t="shared" si="165"/>
        <v>61.886829268292679</v>
      </c>
      <c r="S2163" s="1">
        <f t="shared" si="166"/>
        <v>13.051097560975613</v>
      </c>
      <c r="T2163" s="1">
        <f t="shared" si="167"/>
        <v>13.115609756097561</v>
      </c>
      <c r="U2163" s="1">
        <f t="shared" si="168"/>
        <v>9977.6019512195126</v>
      </c>
      <c r="V2163" s="1">
        <f t="shared" si="169"/>
        <v>2356.0975609756097</v>
      </c>
    </row>
    <row r="2164" spans="1:22" x14ac:dyDescent="0.2">
      <c r="A2164">
        <v>40493</v>
      </c>
      <c r="B2164">
        <v>4</v>
      </c>
      <c r="C2164">
        <v>854</v>
      </c>
      <c r="D2164">
        <v>35</v>
      </c>
      <c r="E2164">
        <v>100</v>
      </c>
      <c r="F2164">
        <v>30.67</v>
      </c>
      <c r="G2164">
        <v>30.99</v>
      </c>
      <c r="H2164">
        <v>20.081</v>
      </c>
      <c r="I2164">
        <v>0.41</v>
      </c>
      <c r="J2164">
        <v>7.9100000000000004E-3</v>
      </c>
      <c r="K2164">
        <v>1.6610526315789472E-3</v>
      </c>
      <c r="L2164">
        <v>1.66E-3</v>
      </c>
      <c r="M2164">
        <v>1.2650999999999999</v>
      </c>
      <c r="N2164">
        <v>0.33</v>
      </c>
      <c r="R2164" s="1">
        <f t="shared" si="165"/>
        <v>62.122439024390253</v>
      </c>
      <c r="S2164" s="1">
        <f t="shared" si="166"/>
        <v>13.045340179717584</v>
      </c>
      <c r="T2164" s="1">
        <f t="shared" si="167"/>
        <v>13.037073170731707</v>
      </c>
      <c r="U2164" s="1">
        <f t="shared" si="168"/>
        <v>9935.6634146341457</v>
      </c>
      <c r="V2164" s="1">
        <f t="shared" si="169"/>
        <v>2591.707317073171</v>
      </c>
    </row>
    <row r="2165" spans="1:22" x14ac:dyDescent="0.2">
      <c r="A2165">
        <v>40495</v>
      </c>
      <c r="B2165">
        <v>4</v>
      </c>
      <c r="C2165">
        <v>855</v>
      </c>
      <c r="D2165">
        <v>35</v>
      </c>
      <c r="E2165">
        <v>100</v>
      </c>
      <c r="F2165">
        <v>30.71</v>
      </c>
      <c r="G2165">
        <v>31.02</v>
      </c>
      <c r="H2165">
        <v>19.689</v>
      </c>
      <c r="I2165">
        <v>0.41</v>
      </c>
      <c r="J2165">
        <v>7.8700000000000003E-3</v>
      </c>
      <c r="K2165">
        <v>1.6768421052631578E-3</v>
      </c>
      <c r="L2165">
        <v>1.67E-3</v>
      </c>
      <c r="M2165">
        <v>1.26658</v>
      </c>
      <c r="N2165">
        <v>0.32</v>
      </c>
      <c r="R2165" s="1">
        <f t="shared" si="165"/>
        <v>61.80829268292684</v>
      </c>
      <c r="S2165" s="1">
        <f t="shared" si="166"/>
        <v>13.169345314505778</v>
      </c>
      <c r="T2165" s="1">
        <f t="shared" si="167"/>
        <v>13.115609756097561</v>
      </c>
      <c r="U2165" s="1">
        <f t="shared" si="168"/>
        <v>9947.2868292682942</v>
      </c>
      <c r="V2165" s="1">
        <f t="shared" si="169"/>
        <v>2513.1707317073174</v>
      </c>
    </row>
    <row r="2166" spans="1:22" x14ac:dyDescent="0.2">
      <c r="A2166">
        <v>40497</v>
      </c>
      <c r="B2166">
        <v>4</v>
      </c>
      <c r="C2166">
        <v>856</v>
      </c>
      <c r="D2166">
        <v>35</v>
      </c>
      <c r="E2166">
        <v>100</v>
      </c>
      <c r="F2166">
        <v>30.75</v>
      </c>
      <c r="G2166">
        <v>31.08</v>
      </c>
      <c r="H2166">
        <v>20.693999999999999</v>
      </c>
      <c r="I2166">
        <v>0.41</v>
      </c>
      <c r="J2166">
        <v>7.8600000000000007E-3</v>
      </c>
      <c r="K2166">
        <v>1.5866666666666666E-3</v>
      </c>
      <c r="L2166">
        <v>1.5200000000000001E-3</v>
      </c>
      <c r="M2166">
        <v>1.2642199999999999</v>
      </c>
      <c r="N2166">
        <v>0.34</v>
      </c>
      <c r="R2166" s="1">
        <f t="shared" si="165"/>
        <v>61.729756097560987</v>
      </c>
      <c r="S2166" s="1">
        <f t="shared" si="166"/>
        <v>12.461138211382114</v>
      </c>
      <c r="T2166" s="1">
        <f t="shared" si="167"/>
        <v>11.937560975609756</v>
      </c>
      <c r="U2166" s="1">
        <f t="shared" si="168"/>
        <v>9928.7521951219514</v>
      </c>
      <c r="V2166" s="1">
        <f t="shared" si="169"/>
        <v>2670.2439024390246</v>
      </c>
    </row>
    <row r="2167" spans="1:22" x14ac:dyDescent="0.2">
      <c r="A2167">
        <v>40498</v>
      </c>
      <c r="B2167">
        <v>4</v>
      </c>
      <c r="C2167">
        <v>855</v>
      </c>
      <c r="D2167">
        <v>35</v>
      </c>
      <c r="E2167">
        <v>100</v>
      </c>
      <c r="F2167">
        <v>30.71</v>
      </c>
      <c r="G2167">
        <v>31.05</v>
      </c>
      <c r="H2167">
        <v>20.693999999999999</v>
      </c>
      <c r="I2167">
        <v>0.4</v>
      </c>
      <c r="J2167">
        <v>7.8499999999999993E-3</v>
      </c>
      <c r="K2167">
        <v>1.5866666666666666E-3</v>
      </c>
      <c r="L2167">
        <v>1.5200000000000001E-3</v>
      </c>
      <c r="M2167">
        <v>1.26275</v>
      </c>
      <c r="N2167">
        <v>0.34</v>
      </c>
      <c r="R2167" s="1">
        <f t="shared" si="165"/>
        <v>63.192499999999988</v>
      </c>
      <c r="S2167" s="1">
        <f t="shared" si="166"/>
        <v>12.772666666666664</v>
      </c>
      <c r="T2167" s="1">
        <f t="shared" si="167"/>
        <v>12.236000000000001</v>
      </c>
      <c r="U2167" s="1">
        <f t="shared" si="168"/>
        <v>10165.137499999999</v>
      </c>
      <c r="V2167" s="1">
        <f t="shared" si="169"/>
        <v>2737</v>
      </c>
    </row>
    <row r="2168" spans="1:22" x14ac:dyDescent="0.2">
      <c r="A2168">
        <v>40501</v>
      </c>
      <c r="B2168">
        <v>4</v>
      </c>
      <c r="C2168">
        <v>855</v>
      </c>
      <c r="D2168">
        <v>35</v>
      </c>
      <c r="E2168">
        <v>100</v>
      </c>
      <c r="F2168">
        <v>30.71</v>
      </c>
      <c r="G2168">
        <v>31.05</v>
      </c>
      <c r="H2168">
        <v>20.908999999999999</v>
      </c>
      <c r="I2168">
        <v>0.4</v>
      </c>
      <c r="J2168">
        <v>7.7499999999999999E-3</v>
      </c>
      <c r="K2168">
        <v>1.5866666666666666E-3</v>
      </c>
      <c r="L2168">
        <v>1.5200000000000001E-3</v>
      </c>
      <c r="M2168">
        <v>1.26275</v>
      </c>
      <c r="N2168">
        <v>0.34</v>
      </c>
      <c r="R2168" s="1">
        <f t="shared" si="165"/>
        <v>62.387500000000003</v>
      </c>
      <c r="S2168" s="1">
        <f t="shared" si="166"/>
        <v>12.772666666666664</v>
      </c>
      <c r="T2168" s="1">
        <f t="shared" si="167"/>
        <v>12.236000000000001</v>
      </c>
      <c r="U2168" s="1">
        <f t="shared" si="168"/>
        <v>10165.137499999999</v>
      </c>
      <c r="V2168" s="1">
        <f t="shared" si="169"/>
        <v>2737</v>
      </c>
    </row>
    <row r="2169" spans="1:22" x14ac:dyDescent="0.2">
      <c r="A2169">
        <v>40505</v>
      </c>
      <c r="B2169">
        <v>4</v>
      </c>
      <c r="C2169">
        <v>855</v>
      </c>
      <c r="D2169">
        <v>35</v>
      </c>
      <c r="E2169">
        <v>100</v>
      </c>
      <c r="F2169">
        <v>30.71</v>
      </c>
      <c r="G2169">
        <v>31.07</v>
      </c>
      <c r="H2169">
        <v>18.861000000000001</v>
      </c>
      <c r="I2169">
        <v>0.4</v>
      </c>
      <c r="J2169">
        <v>7.8799999999999999E-3</v>
      </c>
      <c r="K2169">
        <v>1.5866666666666666E-3</v>
      </c>
      <c r="L2169">
        <v>1.3699999999999999E-3</v>
      </c>
      <c r="M2169">
        <v>1.2588999999999999</v>
      </c>
      <c r="N2169">
        <v>0.31</v>
      </c>
      <c r="R2169" s="1">
        <f t="shared" si="165"/>
        <v>63.433999999999997</v>
      </c>
      <c r="S2169" s="1">
        <f t="shared" si="166"/>
        <v>12.772666666666664</v>
      </c>
      <c r="T2169" s="1">
        <f t="shared" si="167"/>
        <v>11.028499999999999</v>
      </c>
      <c r="U2169" s="1">
        <f t="shared" si="168"/>
        <v>10134.144999999999</v>
      </c>
      <c r="V2169" s="1">
        <f t="shared" si="169"/>
        <v>2495.4999999999995</v>
      </c>
    </row>
    <row r="2170" spans="1:22" x14ac:dyDescent="0.2">
      <c r="A2170">
        <v>40509</v>
      </c>
      <c r="B2170">
        <v>4</v>
      </c>
      <c r="C2170">
        <v>855</v>
      </c>
      <c r="D2170">
        <v>35</v>
      </c>
      <c r="E2170">
        <v>100</v>
      </c>
      <c r="F2170">
        <v>30.71</v>
      </c>
      <c r="G2170">
        <v>31.08</v>
      </c>
      <c r="H2170">
        <v>21.181000000000001</v>
      </c>
      <c r="I2170">
        <v>0.4</v>
      </c>
      <c r="J2170">
        <v>7.7799999999999996E-3</v>
      </c>
      <c r="K2170">
        <v>1.4813793103448274E-3</v>
      </c>
      <c r="L2170">
        <v>1.3699999999999999E-3</v>
      </c>
      <c r="M2170">
        <v>1.2569699999999999</v>
      </c>
      <c r="N2170">
        <v>0.35</v>
      </c>
      <c r="R2170" s="1">
        <f t="shared" si="165"/>
        <v>62.628999999999998</v>
      </c>
      <c r="S2170" s="1">
        <f t="shared" si="166"/>
        <v>11.925103448275859</v>
      </c>
      <c r="T2170" s="1">
        <f t="shared" si="167"/>
        <v>11.028499999999999</v>
      </c>
      <c r="U2170" s="1">
        <f t="shared" si="168"/>
        <v>10118.608499999998</v>
      </c>
      <c r="V2170" s="1">
        <f t="shared" si="169"/>
        <v>2817.4999999999995</v>
      </c>
    </row>
    <row r="2171" spans="1:22" x14ac:dyDescent="0.2">
      <c r="A2171">
        <v>40515</v>
      </c>
      <c r="B2171">
        <v>4</v>
      </c>
      <c r="C2171">
        <v>856</v>
      </c>
      <c r="D2171">
        <v>35</v>
      </c>
      <c r="E2171">
        <v>100</v>
      </c>
      <c r="F2171">
        <v>30.75</v>
      </c>
      <c r="G2171">
        <v>31.11</v>
      </c>
      <c r="H2171">
        <v>20.422999999999998</v>
      </c>
      <c r="I2171">
        <v>0.4</v>
      </c>
      <c r="J2171">
        <v>7.8399999999999997E-3</v>
      </c>
      <c r="K2171">
        <v>1.5761016949152544E-3</v>
      </c>
      <c r="L2171">
        <v>1.3699999999999999E-3</v>
      </c>
      <c r="M2171">
        <v>1.25844</v>
      </c>
      <c r="N2171">
        <v>0.34</v>
      </c>
      <c r="R2171" s="1">
        <f t="shared" si="165"/>
        <v>63.111999999999995</v>
      </c>
      <c r="S2171" s="1">
        <f t="shared" si="166"/>
        <v>12.687618644067799</v>
      </c>
      <c r="T2171" s="1">
        <f t="shared" si="167"/>
        <v>11.028499999999999</v>
      </c>
      <c r="U2171" s="1">
        <f t="shared" si="168"/>
        <v>10130.441999999999</v>
      </c>
      <c r="V2171" s="1">
        <f t="shared" si="169"/>
        <v>2737</v>
      </c>
    </row>
    <row r="2172" spans="1:22" x14ac:dyDescent="0.2">
      <c r="A2172">
        <v>40519</v>
      </c>
      <c r="B2172">
        <v>4</v>
      </c>
      <c r="C2172">
        <v>856</v>
      </c>
      <c r="D2172">
        <v>35</v>
      </c>
      <c r="E2172">
        <v>100</v>
      </c>
      <c r="F2172">
        <v>30.75</v>
      </c>
      <c r="G2172">
        <v>31.11</v>
      </c>
      <c r="H2172">
        <v>18.478000000000002</v>
      </c>
      <c r="I2172">
        <v>0.4</v>
      </c>
      <c r="J2172">
        <v>7.8399999999999997E-3</v>
      </c>
      <c r="K2172">
        <v>1.6980000000000001E-3</v>
      </c>
      <c r="L2172">
        <v>1.3699999999999999E-3</v>
      </c>
      <c r="M2172">
        <v>1.2584500000000001</v>
      </c>
      <c r="N2172">
        <v>0.3</v>
      </c>
      <c r="R2172" s="1">
        <f t="shared" si="165"/>
        <v>63.111999999999995</v>
      </c>
      <c r="S2172" s="1">
        <f t="shared" si="166"/>
        <v>13.668899999999999</v>
      </c>
      <c r="T2172" s="1">
        <f t="shared" si="167"/>
        <v>11.028499999999999</v>
      </c>
      <c r="U2172" s="1">
        <f t="shared" si="168"/>
        <v>10130.522500000001</v>
      </c>
      <c r="V2172" s="1">
        <f t="shared" si="169"/>
        <v>2414.9999999999995</v>
      </c>
    </row>
    <row r="2173" spans="1:22" x14ac:dyDescent="0.2">
      <c r="A2173">
        <v>40525</v>
      </c>
      <c r="B2173">
        <v>4</v>
      </c>
      <c r="C2173">
        <v>856</v>
      </c>
      <c r="D2173">
        <v>35</v>
      </c>
      <c r="E2173">
        <v>100</v>
      </c>
      <c r="F2173">
        <v>30.75</v>
      </c>
      <c r="G2173">
        <v>31.12</v>
      </c>
      <c r="H2173">
        <v>19.681000000000001</v>
      </c>
      <c r="I2173">
        <v>0.4</v>
      </c>
      <c r="J2173">
        <v>7.8700000000000003E-3</v>
      </c>
      <c r="K2173">
        <v>1.6693548387096775E-3</v>
      </c>
      <c r="L2173">
        <v>1.2199999999999999E-3</v>
      </c>
      <c r="M2173">
        <v>1.25654</v>
      </c>
      <c r="N2173">
        <v>0.32</v>
      </c>
      <c r="R2173" s="1">
        <f t="shared" si="165"/>
        <v>63.353499999999997</v>
      </c>
      <c r="S2173" s="1">
        <f t="shared" si="166"/>
        <v>13.438306451612902</v>
      </c>
      <c r="T2173" s="1">
        <f t="shared" si="167"/>
        <v>9.8209999999999997</v>
      </c>
      <c r="U2173" s="1">
        <f t="shared" si="168"/>
        <v>10115.146999999999</v>
      </c>
      <c r="V2173" s="1">
        <f t="shared" si="169"/>
        <v>2576</v>
      </c>
    </row>
    <row r="2174" spans="1:22" x14ac:dyDescent="0.2">
      <c r="A2174">
        <v>40531</v>
      </c>
      <c r="B2174">
        <v>4</v>
      </c>
      <c r="C2174">
        <v>856</v>
      </c>
      <c r="D2174">
        <v>35</v>
      </c>
      <c r="E2174">
        <v>100</v>
      </c>
      <c r="F2174">
        <v>30.75</v>
      </c>
      <c r="G2174">
        <v>31.14</v>
      </c>
      <c r="H2174">
        <v>19.170000000000002</v>
      </c>
      <c r="I2174">
        <v>0.4</v>
      </c>
      <c r="J2174">
        <v>7.8700000000000003E-3</v>
      </c>
      <c r="K2174">
        <v>1.6714285714285713E-3</v>
      </c>
      <c r="L2174">
        <v>1.2199999999999999E-3</v>
      </c>
      <c r="M2174">
        <v>1.2545999999999999</v>
      </c>
      <c r="N2174">
        <v>0.32</v>
      </c>
      <c r="R2174" s="1">
        <f t="shared" si="165"/>
        <v>63.353499999999997</v>
      </c>
      <c r="S2174" s="1">
        <f t="shared" si="166"/>
        <v>13.454999999999998</v>
      </c>
      <c r="T2174" s="1">
        <f t="shared" si="167"/>
        <v>9.8209999999999997</v>
      </c>
      <c r="U2174" s="1">
        <f t="shared" si="168"/>
        <v>10099.529999999999</v>
      </c>
      <c r="V2174" s="1">
        <f t="shared" si="169"/>
        <v>2576</v>
      </c>
    </row>
    <row r="2175" spans="1:22" x14ac:dyDescent="0.2">
      <c r="A2175">
        <v>40534</v>
      </c>
      <c r="B2175">
        <v>4</v>
      </c>
      <c r="C2175">
        <v>855</v>
      </c>
      <c r="D2175">
        <v>35</v>
      </c>
      <c r="E2175">
        <v>100</v>
      </c>
      <c r="F2175">
        <v>30.71</v>
      </c>
      <c r="G2175">
        <v>31.09</v>
      </c>
      <c r="H2175">
        <v>19.512</v>
      </c>
      <c r="I2175">
        <v>0.4</v>
      </c>
      <c r="J2175">
        <v>7.8600000000000007E-3</v>
      </c>
      <c r="K2175">
        <v>1.6828571428571428E-3</v>
      </c>
      <c r="L2175">
        <v>1.06E-3</v>
      </c>
      <c r="M2175">
        <v>1.2551099999999999</v>
      </c>
      <c r="N2175">
        <v>0.32</v>
      </c>
      <c r="R2175" s="1">
        <f t="shared" si="165"/>
        <v>63.273000000000003</v>
      </c>
      <c r="S2175" s="1">
        <f t="shared" si="166"/>
        <v>13.547000000000001</v>
      </c>
      <c r="T2175" s="1">
        <f t="shared" si="167"/>
        <v>8.5329999999999995</v>
      </c>
      <c r="U2175" s="1">
        <f t="shared" si="168"/>
        <v>10103.635499999999</v>
      </c>
      <c r="V2175" s="1">
        <f t="shared" si="169"/>
        <v>2576</v>
      </c>
    </row>
    <row r="2176" spans="1:22" x14ac:dyDescent="0.2">
      <c r="A2176">
        <v>40536</v>
      </c>
      <c r="B2176">
        <v>4</v>
      </c>
      <c r="C2176">
        <v>856</v>
      </c>
      <c r="D2176">
        <v>35</v>
      </c>
      <c r="E2176">
        <v>100</v>
      </c>
      <c r="F2176">
        <v>30.75</v>
      </c>
      <c r="G2176">
        <v>31.13</v>
      </c>
      <c r="H2176">
        <v>18.326000000000001</v>
      </c>
      <c r="I2176">
        <v>0.4</v>
      </c>
      <c r="J2176">
        <v>7.79E-3</v>
      </c>
      <c r="K2176">
        <v>1.6828571428571428E-3</v>
      </c>
      <c r="L2176">
        <v>1.06E-3</v>
      </c>
      <c r="M2176">
        <v>1.25658</v>
      </c>
      <c r="N2176">
        <v>0.3</v>
      </c>
      <c r="R2176" s="1">
        <f t="shared" si="165"/>
        <v>62.709499999999998</v>
      </c>
      <c r="S2176" s="1">
        <f t="shared" si="166"/>
        <v>13.547000000000001</v>
      </c>
      <c r="T2176" s="1">
        <f t="shared" si="167"/>
        <v>8.5329999999999995</v>
      </c>
      <c r="U2176" s="1">
        <f t="shared" si="168"/>
        <v>10115.468999999999</v>
      </c>
      <c r="V2176" s="1">
        <f t="shared" si="169"/>
        <v>2414.9999999999995</v>
      </c>
    </row>
    <row r="2177" spans="1:22" x14ac:dyDescent="0.2">
      <c r="A2177">
        <v>40537</v>
      </c>
      <c r="B2177">
        <v>4</v>
      </c>
      <c r="C2177">
        <v>857</v>
      </c>
      <c r="D2177">
        <v>35</v>
      </c>
      <c r="E2177">
        <v>100</v>
      </c>
      <c r="F2177">
        <v>30.78</v>
      </c>
      <c r="G2177">
        <v>31.16</v>
      </c>
      <c r="H2177">
        <v>18.326000000000001</v>
      </c>
      <c r="I2177">
        <v>0.4</v>
      </c>
      <c r="J2177">
        <v>7.8300000000000002E-3</v>
      </c>
      <c r="K2177">
        <v>1.6734375E-3</v>
      </c>
      <c r="L2177">
        <v>1.07E-3</v>
      </c>
      <c r="M2177">
        <v>1.2580499999999999</v>
      </c>
      <c r="N2177">
        <v>0.3</v>
      </c>
      <c r="R2177" s="1">
        <f t="shared" si="165"/>
        <v>63.031499999999994</v>
      </c>
      <c r="S2177" s="1">
        <f t="shared" si="166"/>
        <v>13.471171875</v>
      </c>
      <c r="T2177" s="1">
        <f t="shared" si="167"/>
        <v>8.6135000000000002</v>
      </c>
      <c r="U2177" s="1">
        <f t="shared" si="168"/>
        <v>10127.3025</v>
      </c>
      <c r="V2177" s="1">
        <f t="shared" si="169"/>
        <v>2414.9999999999995</v>
      </c>
    </row>
    <row r="2178" spans="1:22" x14ac:dyDescent="0.2">
      <c r="A2178">
        <v>40549</v>
      </c>
      <c r="B2178">
        <v>4</v>
      </c>
      <c r="C2178">
        <v>856</v>
      </c>
      <c r="D2178">
        <v>35</v>
      </c>
      <c r="E2178">
        <v>100</v>
      </c>
      <c r="F2178">
        <v>30.75</v>
      </c>
      <c r="G2178">
        <v>31.14</v>
      </c>
      <c r="H2178">
        <v>20.190000000000001</v>
      </c>
      <c r="I2178">
        <v>0.4</v>
      </c>
      <c r="J2178">
        <v>7.8499999999999993E-3</v>
      </c>
      <c r="K2178">
        <v>1.8848484848484849E-3</v>
      </c>
      <c r="L2178">
        <v>9.1E-4</v>
      </c>
      <c r="M2178">
        <v>1.25467</v>
      </c>
      <c r="N2178">
        <v>0.33</v>
      </c>
      <c r="R2178" s="1">
        <f t="shared" ref="R2178:R2241" si="170">J2178/$I2178*3220</f>
        <v>63.192499999999988</v>
      </c>
      <c r="S2178" s="1">
        <f t="shared" ref="S2178:S2241" si="171">K2178/$I2178*3220</f>
        <v>15.173030303030302</v>
      </c>
      <c r="T2178" s="1">
        <f t="shared" ref="T2178:T2241" si="172">L2178/$I2178*3220</f>
        <v>7.325499999999999</v>
      </c>
      <c r="U2178" s="1">
        <f t="shared" ref="U2178:U2241" si="173">M2178/$I2178*3220</f>
        <v>10100.093499999999</v>
      </c>
      <c r="V2178" s="1">
        <f t="shared" ref="V2178:V2241" si="174">N2178/$I2178*3220</f>
        <v>2656.5</v>
      </c>
    </row>
    <row r="2179" spans="1:22" x14ac:dyDescent="0.2">
      <c r="A2179">
        <v>40551</v>
      </c>
      <c r="B2179">
        <v>4</v>
      </c>
      <c r="C2179">
        <v>856</v>
      </c>
      <c r="D2179">
        <v>35</v>
      </c>
      <c r="E2179">
        <v>100</v>
      </c>
      <c r="F2179">
        <v>30.75</v>
      </c>
      <c r="G2179">
        <v>31.15</v>
      </c>
      <c r="H2179">
        <v>18.866</v>
      </c>
      <c r="I2179">
        <v>0.4</v>
      </c>
      <c r="J2179">
        <v>7.7999999999999996E-3</v>
      </c>
      <c r="K2179">
        <v>1.7790909090909092E-3</v>
      </c>
      <c r="L2179">
        <v>9.1E-4</v>
      </c>
      <c r="M2179">
        <v>1.2527299999999999</v>
      </c>
      <c r="N2179">
        <v>0.31</v>
      </c>
      <c r="R2179" s="1">
        <f t="shared" si="170"/>
        <v>62.789999999999992</v>
      </c>
      <c r="S2179" s="1">
        <f t="shared" si="171"/>
        <v>14.321681818181817</v>
      </c>
      <c r="T2179" s="1">
        <f t="shared" si="172"/>
        <v>7.325499999999999</v>
      </c>
      <c r="U2179" s="1">
        <f t="shared" si="173"/>
        <v>10084.476499999999</v>
      </c>
      <c r="V2179" s="1">
        <f t="shared" si="174"/>
        <v>2495.4999999999995</v>
      </c>
    </row>
    <row r="2180" spans="1:22" x14ac:dyDescent="0.2">
      <c r="A2180">
        <v>40552</v>
      </c>
      <c r="B2180">
        <v>4</v>
      </c>
      <c r="C2180">
        <v>855</v>
      </c>
      <c r="D2180">
        <v>35</v>
      </c>
      <c r="E2180">
        <v>100</v>
      </c>
      <c r="F2180">
        <v>30.71</v>
      </c>
      <c r="G2180">
        <v>31.11</v>
      </c>
      <c r="H2180">
        <v>18.866</v>
      </c>
      <c r="I2180">
        <v>0.4</v>
      </c>
      <c r="J2180">
        <v>7.79E-3</v>
      </c>
      <c r="K2180">
        <v>1.7762121212121214E-3</v>
      </c>
      <c r="L2180">
        <v>9.1E-4</v>
      </c>
      <c r="M2180">
        <v>1.2512700000000001</v>
      </c>
      <c r="N2180">
        <v>0.31</v>
      </c>
      <c r="R2180" s="1">
        <f t="shared" si="170"/>
        <v>62.709499999999998</v>
      </c>
      <c r="S2180" s="1">
        <f t="shared" si="171"/>
        <v>14.298507575757576</v>
      </c>
      <c r="T2180" s="1">
        <f t="shared" si="172"/>
        <v>7.325499999999999</v>
      </c>
      <c r="U2180" s="1">
        <f t="shared" si="173"/>
        <v>10072.7235</v>
      </c>
      <c r="V2180" s="1">
        <f t="shared" si="174"/>
        <v>2495.4999999999995</v>
      </c>
    </row>
    <row r="2181" spans="1:22" x14ac:dyDescent="0.2">
      <c r="A2181">
        <v>40553</v>
      </c>
      <c r="B2181">
        <v>4</v>
      </c>
      <c r="C2181">
        <v>856</v>
      </c>
      <c r="D2181">
        <v>35</v>
      </c>
      <c r="E2181">
        <v>100</v>
      </c>
      <c r="F2181">
        <v>30.75</v>
      </c>
      <c r="G2181">
        <v>31.15</v>
      </c>
      <c r="H2181">
        <v>19.774999999999999</v>
      </c>
      <c r="I2181">
        <v>0.4</v>
      </c>
      <c r="J2181">
        <v>7.7999999999999996E-3</v>
      </c>
      <c r="K2181">
        <v>1.7918461538461538E-3</v>
      </c>
      <c r="L2181">
        <v>9.1E-4</v>
      </c>
      <c r="M2181">
        <v>1.2527299999999999</v>
      </c>
      <c r="N2181">
        <v>0.33</v>
      </c>
      <c r="R2181" s="1">
        <f t="shared" si="170"/>
        <v>62.789999999999992</v>
      </c>
      <c r="S2181" s="1">
        <f t="shared" si="171"/>
        <v>14.424361538461536</v>
      </c>
      <c r="T2181" s="1">
        <f t="shared" si="172"/>
        <v>7.325499999999999</v>
      </c>
      <c r="U2181" s="1">
        <f t="shared" si="173"/>
        <v>10084.476499999999</v>
      </c>
      <c r="V2181" s="1">
        <f t="shared" si="174"/>
        <v>2656.5</v>
      </c>
    </row>
    <row r="2182" spans="1:22" x14ac:dyDescent="0.2">
      <c r="A2182">
        <v>40556</v>
      </c>
      <c r="B2182">
        <v>4</v>
      </c>
      <c r="C2182">
        <v>856</v>
      </c>
      <c r="D2182">
        <v>35</v>
      </c>
      <c r="E2182">
        <v>100</v>
      </c>
      <c r="F2182">
        <v>30.75</v>
      </c>
      <c r="G2182">
        <v>31.16</v>
      </c>
      <c r="H2182">
        <v>18.983000000000001</v>
      </c>
      <c r="I2182">
        <v>0.4</v>
      </c>
      <c r="J2182">
        <v>7.8499999999999993E-3</v>
      </c>
      <c r="K2182">
        <v>1.7790909090909092E-3</v>
      </c>
      <c r="L2182">
        <v>7.6000000000000004E-4</v>
      </c>
      <c r="M2182">
        <v>1.25081</v>
      </c>
      <c r="N2182">
        <v>0.31</v>
      </c>
      <c r="R2182" s="1">
        <f t="shared" si="170"/>
        <v>63.192499999999988</v>
      </c>
      <c r="S2182" s="1">
        <f t="shared" si="171"/>
        <v>14.321681818181817</v>
      </c>
      <c r="T2182" s="1">
        <f t="shared" si="172"/>
        <v>6.1180000000000003</v>
      </c>
      <c r="U2182" s="1">
        <f t="shared" si="173"/>
        <v>10069.020499999999</v>
      </c>
      <c r="V2182" s="1">
        <f t="shared" si="174"/>
        <v>2495.4999999999995</v>
      </c>
    </row>
    <row r="2183" spans="1:22" x14ac:dyDescent="0.2">
      <c r="A2183">
        <v>40557</v>
      </c>
      <c r="B2183">
        <v>4</v>
      </c>
      <c r="C2183">
        <v>856</v>
      </c>
      <c r="D2183">
        <v>36</v>
      </c>
      <c r="E2183">
        <v>100</v>
      </c>
      <c r="F2183">
        <v>30.65</v>
      </c>
      <c r="G2183">
        <v>31.06</v>
      </c>
      <c r="H2183">
        <v>18.983000000000001</v>
      </c>
      <c r="I2183">
        <v>0.4</v>
      </c>
      <c r="J2183">
        <v>7.7499999999999999E-3</v>
      </c>
      <c r="K2183">
        <v>1.7733333333333334E-3</v>
      </c>
      <c r="L2183">
        <v>9.1E-4</v>
      </c>
      <c r="M2183">
        <v>1.24674</v>
      </c>
      <c r="N2183">
        <v>0.31</v>
      </c>
      <c r="R2183" s="1">
        <f t="shared" si="170"/>
        <v>62.387500000000003</v>
      </c>
      <c r="S2183" s="1">
        <f t="shared" si="171"/>
        <v>14.275333333333334</v>
      </c>
      <c r="T2183" s="1">
        <f t="shared" si="172"/>
        <v>7.325499999999999</v>
      </c>
      <c r="U2183" s="1">
        <f t="shared" si="173"/>
        <v>10036.257</v>
      </c>
      <c r="V2183" s="1">
        <f t="shared" si="174"/>
        <v>2495.4999999999995</v>
      </c>
    </row>
    <row r="2184" spans="1:22" x14ac:dyDescent="0.2">
      <c r="A2184">
        <v>40560</v>
      </c>
      <c r="B2184">
        <v>4</v>
      </c>
      <c r="C2184">
        <v>856</v>
      </c>
      <c r="D2184">
        <v>36</v>
      </c>
      <c r="E2184">
        <v>100</v>
      </c>
      <c r="F2184">
        <v>30.65</v>
      </c>
      <c r="G2184">
        <v>31.07</v>
      </c>
      <c r="H2184">
        <v>19.939</v>
      </c>
      <c r="I2184">
        <v>0.4</v>
      </c>
      <c r="J2184">
        <v>7.7299999999999999E-3</v>
      </c>
      <c r="K2184">
        <v>1.7889230769230768E-3</v>
      </c>
      <c r="L2184">
        <v>9.1E-4</v>
      </c>
      <c r="M2184">
        <v>1.2447900000000001</v>
      </c>
      <c r="N2184">
        <v>0.33</v>
      </c>
      <c r="R2184" s="1">
        <f t="shared" si="170"/>
        <v>62.226499999999994</v>
      </c>
      <c r="S2184" s="1">
        <f t="shared" si="171"/>
        <v>14.400830769230769</v>
      </c>
      <c r="T2184" s="1">
        <f t="shared" si="172"/>
        <v>7.325499999999999</v>
      </c>
      <c r="U2184" s="1">
        <f t="shared" si="173"/>
        <v>10020.559500000001</v>
      </c>
      <c r="V2184" s="1">
        <f t="shared" si="174"/>
        <v>2656.5</v>
      </c>
    </row>
    <row r="2185" spans="1:22" x14ac:dyDescent="0.2">
      <c r="A2185">
        <v>40563</v>
      </c>
      <c r="B2185">
        <v>4</v>
      </c>
      <c r="C2185">
        <v>856</v>
      </c>
      <c r="D2185">
        <v>36</v>
      </c>
      <c r="E2185">
        <v>100</v>
      </c>
      <c r="F2185">
        <v>30.65</v>
      </c>
      <c r="G2185">
        <v>31.08</v>
      </c>
      <c r="H2185">
        <v>21.908000000000001</v>
      </c>
      <c r="I2185">
        <v>0.4</v>
      </c>
      <c r="J2185">
        <v>7.8600000000000007E-3</v>
      </c>
      <c r="K2185">
        <v>1.7889230769230768E-3</v>
      </c>
      <c r="L2185">
        <v>7.6000000000000004E-4</v>
      </c>
      <c r="M2185">
        <v>1.2428699999999999</v>
      </c>
      <c r="N2185">
        <v>0.36</v>
      </c>
      <c r="R2185" s="1">
        <f t="shared" si="170"/>
        <v>63.273000000000003</v>
      </c>
      <c r="S2185" s="1">
        <f t="shared" si="171"/>
        <v>14.400830769230769</v>
      </c>
      <c r="T2185" s="1">
        <f t="shared" si="172"/>
        <v>6.1180000000000003</v>
      </c>
      <c r="U2185" s="1">
        <f t="shared" si="173"/>
        <v>10005.103499999999</v>
      </c>
      <c r="V2185" s="1">
        <f t="shared" si="174"/>
        <v>2897.9999999999995</v>
      </c>
    </row>
    <row r="2186" spans="1:22" x14ac:dyDescent="0.2">
      <c r="A2186">
        <v>40564</v>
      </c>
      <c r="B2186">
        <v>4</v>
      </c>
      <c r="C2186">
        <v>856</v>
      </c>
      <c r="D2186">
        <v>36</v>
      </c>
      <c r="E2186">
        <v>100</v>
      </c>
      <c r="F2186">
        <v>30.65</v>
      </c>
      <c r="G2186">
        <v>31.08</v>
      </c>
      <c r="H2186">
        <v>20.567</v>
      </c>
      <c r="I2186">
        <v>0.4</v>
      </c>
      <c r="J2186">
        <v>7.8100000000000001E-3</v>
      </c>
      <c r="K2186">
        <v>1.7889230769230768E-3</v>
      </c>
      <c r="L2186">
        <v>7.6000000000000004E-4</v>
      </c>
      <c r="M2186">
        <v>1.24288</v>
      </c>
      <c r="N2186">
        <v>0.34</v>
      </c>
      <c r="R2186" s="1">
        <f t="shared" si="170"/>
        <v>62.8705</v>
      </c>
      <c r="S2186" s="1">
        <f t="shared" si="171"/>
        <v>14.400830769230769</v>
      </c>
      <c r="T2186" s="1">
        <f t="shared" si="172"/>
        <v>6.1180000000000003</v>
      </c>
      <c r="U2186" s="1">
        <f t="shared" si="173"/>
        <v>10005.183999999999</v>
      </c>
      <c r="V2186" s="1">
        <f t="shared" si="174"/>
        <v>2737</v>
      </c>
    </row>
    <row r="2187" spans="1:22" x14ac:dyDescent="0.2">
      <c r="A2187">
        <v>40568</v>
      </c>
      <c r="B2187">
        <v>4</v>
      </c>
      <c r="C2187">
        <v>857</v>
      </c>
      <c r="D2187">
        <v>36</v>
      </c>
      <c r="E2187">
        <v>100</v>
      </c>
      <c r="F2187">
        <v>30.68</v>
      </c>
      <c r="G2187">
        <v>31.1</v>
      </c>
      <c r="H2187">
        <v>19.274000000000001</v>
      </c>
      <c r="I2187">
        <v>0.4</v>
      </c>
      <c r="J2187">
        <v>7.79E-3</v>
      </c>
      <c r="K2187">
        <v>1.7889230769230768E-3</v>
      </c>
      <c r="L2187">
        <v>7.6000000000000004E-4</v>
      </c>
      <c r="M2187">
        <v>1.24627</v>
      </c>
      <c r="N2187">
        <v>0.32</v>
      </c>
      <c r="R2187" s="1">
        <f t="shared" si="170"/>
        <v>62.709499999999998</v>
      </c>
      <c r="S2187" s="1">
        <f t="shared" si="171"/>
        <v>14.400830769230769</v>
      </c>
      <c r="T2187" s="1">
        <f t="shared" si="172"/>
        <v>6.1180000000000003</v>
      </c>
      <c r="U2187" s="1">
        <f t="shared" si="173"/>
        <v>10032.4735</v>
      </c>
      <c r="V2187" s="1">
        <f t="shared" si="174"/>
        <v>2576</v>
      </c>
    </row>
    <row r="2188" spans="1:22" x14ac:dyDescent="0.2">
      <c r="A2188">
        <v>40569</v>
      </c>
      <c r="B2188">
        <v>4</v>
      </c>
      <c r="C2188">
        <v>856</v>
      </c>
      <c r="D2188">
        <v>36</v>
      </c>
      <c r="E2188">
        <v>100</v>
      </c>
      <c r="F2188">
        <v>30.65</v>
      </c>
      <c r="G2188">
        <v>31.07</v>
      </c>
      <c r="H2188">
        <v>18.943999999999999</v>
      </c>
      <c r="I2188">
        <v>0.4</v>
      </c>
      <c r="J2188">
        <v>7.7999999999999996E-3</v>
      </c>
      <c r="K2188">
        <v>1.7889230769230768E-3</v>
      </c>
      <c r="L2188">
        <v>7.6000000000000004E-4</v>
      </c>
      <c r="M2188">
        <v>1.24482</v>
      </c>
      <c r="N2188">
        <v>0.31</v>
      </c>
      <c r="R2188" s="1">
        <f t="shared" si="170"/>
        <v>62.789999999999992</v>
      </c>
      <c r="S2188" s="1">
        <f t="shared" si="171"/>
        <v>14.400830769230769</v>
      </c>
      <c r="T2188" s="1">
        <f t="shared" si="172"/>
        <v>6.1180000000000003</v>
      </c>
      <c r="U2188" s="1">
        <f t="shared" si="173"/>
        <v>10020.800999999999</v>
      </c>
      <c r="V2188" s="1">
        <f t="shared" si="174"/>
        <v>2495.4999999999995</v>
      </c>
    </row>
    <row r="2189" spans="1:22" x14ac:dyDescent="0.2">
      <c r="A2189">
        <v>40572</v>
      </c>
      <c r="B2189">
        <v>4</v>
      </c>
      <c r="C2189">
        <v>856</v>
      </c>
      <c r="D2189">
        <v>36</v>
      </c>
      <c r="E2189">
        <v>100</v>
      </c>
      <c r="F2189">
        <v>30.65</v>
      </c>
      <c r="G2189">
        <v>31.07</v>
      </c>
      <c r="H2189">
        <v>19.86</v>
      </c>
      <c r="I2189">
        <v>0.4</v>
      </c>
      <c r="J2189">
        <v>7.7799999999999996E-3</v>
      </c>
      <c r="K2189">
        <v>1.7733333333333334E-3</v>
      </c>
      <c r="L2189">
        <v>7.6000000000000004E-4</v>
      </c>
      <c r="M2189">
        <v>1.24482</v>
      </c>
      <c r="N2189">
        <v>0.33</v>
      </c>
      <c r="R2189" s="1">
        <f t="shared" si="170"/>
        <v>62.628999999999998</v>
      </c>
      <c r="S2189" s="1">
        <f t="shared" si="171"/>
        <v>14.275333333333334</v>
      </c>
      <c r="T2189" s="1">
        <f t="shared" si="172"/>
        <v>6.1180000000000003</v>
      </c>
      <c r="U2189" s="1">
        <f t="shared" si="173"/>
        <v>10020.800999999999</v>
      </c>
      <c r="V2189" s="1">
        <f t="shared" si="174"/>
        <v>2656.5</v>
      </c>
    </row>
    <row r="2190" spans="1:22" x14ac:dyDescent="0.2">
      <c r="A2190">
        <v>40578</v>
      </c>
      <c r="B2190">
        <v>4</v>
      </c>
      <c r="C2190">
        <v>856</v>
      </c>
      <c r="D2190">
        <v>36</v>
      </c>
      <c r="E2190">
        <v>100</v>
      </c>
      <c r="F2190">
        <v>30.65</v>
      </c>
      <c r="G2190">
        <v>31.09</v>
      </c>
      <c r="H2190">
        <v>22.378</v>
      </c>
      <c r="I2190">
        <v>0.4</v>
      </c>
      <c r="J2190">
        <v>7.8600000000000007E-3</v>
      </c>
      <c r="K2190">
        <v>1.6827272727272726E-3</v>
      </c>
      <c r="L2190">
        <v>6.0999999999999997E-4</v>
      </c>
      <c r="M2190">
        <v>1.2409600000000001</v>
      </c>
      <c r="N2190">
        <v>0.37</v>
      </c>
      <c r="R2190" s="1">
        <f t="shared" si="170"/>
        <v>63.273000000000003</v>
      </c>
      <c r="S2190" s="1">
        <f t="shared" si="171"/>
        <v>13.545954545454544</v>
      </c>
      <c r="T2190" s="1">
        <f t="shared" si="172"/>
        <v>4.9104999999999999</v>
      </c>
      <c r="U2190" s="1">
        <f t="shared" si="173"/>
        <v>9989.7279999999992</v>
      </c>
      <c r="V2190" s="1">
        <f t="shared" si="174"/>
        <v>2978.5</v>
      </c>
    </row>
    <row r="2191" spans="1:22" x14ac:dyDescent="0.2">
      <c r="A2191">
        <v>40582</v>
      </c>
      <c r="B2191">
        <v>4</v>
      </c>
      <c r="C2191">
        <v>857</v>
      </c>
      <c r="D2191">
        <v>36</v>
      </c>
      <c r="E2191">
        <v>100</v>
      </c>
      <c r="F2191">
        <v>30.68</v>
      </c>
      <c r="G2191">
        <v>31.14</v>
      </c>
      <c r="H2191">
        <v>20.257999999999999</v>
      </c>
      <c r="I2191">
        <v>0.4</v>
      </c>
      <c r="J2191">
        <v>7.8499999999999993E-3</v>
      </c>
      <c r="K2191">
        <v>1.6854545454545453E-3</v>
      </c>
      <c r="L2191">
        <v>4.6000000000000001E-4</v>
      </c>
      <c r="M2191">
        <v>1.2404900000000001</v>
      </c>
      <c r="N2191">
        <v>0.33</v>
      </c>
      <c r="R2191" s="1">
        <f t="shared" si="170"/>
        <v>63.192499999999988</v>
      </c>
      <c r="S2191" s="1">
        <f t="shared" si="171"/>
        <v>13.567909090909088</v>
      </c>
      <c r="T2191" s="1">
        <f t="shared" si="172"/>
        <v>3.7029999999999998</v>
      </c>
      <c r="U2191" s="1">
        <f t="shared" si="173"/>
        <v>9985.9444999999996</v>
      </c>
      <c r="V2191" s="1">
        <f t="shared" si="174"/>
        <v>2656.5</v>
      </c>
    </row>
    <row r="2192" spans="1:22" x14ac:dyDescent="0.2">
      <c r="A2192">
        <v>40590</v>
      </c>
      <c r="B2192">
        <v>4</v>
      </c>
      <c r="C2192">
        <v>857</v>
      </c>
      <c r="D2192">
        <v>36</v>
      </c>
      <c r="E2192">
        <v>100</v>
      </c>
      <c r="F2192">
        <v>30.68</v>
      </c>
      <c r="G2192">
        <v>31.15</v>
      </c>
      <c r="H2192">
        <v>20.257999999999999</v>
      </c>
      <c r="I2192">
        <v>0.4</v>
      </c>
      <c r="J2192">
        <v>7.7999999999999996E-3</v>
      </c>
      <c r="K2192">
        <v>1.6844776119402985E-3</v>
      </c>
      <c r="L2192">
        <v>4.6000000000000001E-4</v>
      </c>
      <c r="M2192">
        <v>1.23855</v>
      </c>
      <c r="N2192">
        <v>0.33</v>
      </c>
      <c r="R2192" s="1">
        <f t="shared" si="170"/>
        <v>62.789999999999992</v>
      </c>
      <c r="S2192" s="1">
        <f t="shared" si="171"/>
        <v>13.560044776119401</v>
      </c>
      <c r="T2192" s="1">
        <f t="shared" si="172"/>
        <v>3.7029999999999998</v>
      </c>
      <c r="U2192" s="1">
        <f t="shared" si="173"/>
        <v>9970.3274999999994</v>
      </c>
      <c r="V2192" s="1">
        <f t="shared" si="174"/>
        <v>2656.5</v>
      </c>
    </row>
    <row r="2193" spans="1:22" x14ac:dyDescent="0.2">
      <c r="A2193">
        <v>40591</v>
      </c>
      <c r="B2193">
        <v>4</v>
      </c>
      <c r="C2193">
        <v>857</v>
      </c>
      <c r="D2193">
        <v>36</v>
      </c>
      <c r="E2193">
        <v>100</v>
      </c>
      <c r="F2193">
        <v>30.68</v>
      </c>
      <c r="G2193">
        <v>31.15</v>
      </c>
      <c r="H2193">
        <v>20.257999999999999</v>
      </c>
      <c r="I2193">
        <v>0.4</v>
      </c>
      <c r="J2193">
        <v>7.77E-3</v>
      </c>
      <c r="K2193">
        <v>1.697910447761194E-3</v>
      </c>
      <c r="L2193">
        <v>4.6000000000000001E-4</v>
      </c>
      <c r="M2193">
        <v>1.23855</v>
      </c>
      <c r="N2193">
        <v>0.33</v>
      </c>
      <c r="R2193" s="1">
        <f t="shared" si="170"/>
        <v>62.54849999999999</v>
      </c>
      <c r="S2193" s="1">
        <f t="shared" si="171"/>
        <v>13.668179104477611</v>
      </c>
      <c r="T2193" s="1">
        <f t="shared" si="172"/>
        <v>3.7029999999999998</v>
      </c>
      <c r="U2193" s="1">
        <f t="shared" si="173"/>
        <v>9970.3274999999994</v>
      </c>
      <c r="V2193" s="1">
        <f t="shared" si="174"/>
        <v>2656.5</v>
      </c>
    </row>
    <row r="2194" spans="1:22" x14ac:dyDescent="0.2">
      <c r="A2194">
        <v>40597</v>
      </c>
      <c r="B2194">
        <v>4</v>
      </c>
      <c r="C2194">
        <v>856</v>
      </c>
      <c r="D2194">
        <v>36</v>
      </c>
      <c r="E2194">
        <v>100</v>
      </c>
      <c r="F2194">
        <v>30.65</v>
      </c>
      <c r="G2194">
        <v>31.12</v>
      </c>
      <c r="H2194">
        <v>21.413</v>
      </c>
      <c r="I2194">
        <v>0.4</v>
      </c>
      <c r="J2194">
        <v>7.8399999999999997E-3</v>
      </c>
      <c r="K2194">
        <v>1.5900000000000001E-3</v>
      </c>
      <c r="L2194">
        <v>2.9999999999999997E-4</v>
      </c>
      <c r="M2194">
        <v>1.2351799999999999</v>
      </c>
      <c r="N2194">
        <v>0.35</v>
      </c>
      <c r="R2194" s="1">
        <f t="shared" si="170"/>
        <v>63.111999999999995</v>
      </c>
      <c r="S2194" s="1">
        <f t="shared" si="171"/>
        <v>12.7995</v>
      </c>
      <c r="T2194" s="1">
        <f t="shared" si="172"/>
        <v>2.4149999999999996</v>
      </c>
      <c r="U2194" s="1">
        <f t="shared" si="173"/>
        <v>9943.1989999999987</v>
      </c>
      <c r="V2194" s="1">
        <f t="shared" si="174"/>
        <v>2817.4999999999995</v>
      </c>
    </row>
    <row r="2195" spans="1:22" x14ac:dyDescent="0.2">
      <c r="A2195">
        <v>40599</v>
      </c>
      <c r="B2195">
        <v>4</v>
      </c>
      <c r="C2195">
        <v>858</v>
      </c>
      <c r="D2195">
        <v>36</v>
      </c>
      <c r="E2195">
        <v>100</v>
      </c>
      <c r="F2195">
        <v>30.72</v>
      </c>
      <c r="G2195">
        <v>31.19</v>
      </c>
      <c r="H2195">
        <v>19.917999999999999</v>
      </c>
      <c r="I2195">
        <v>0.4</v>
      </c>
      <c r="J2195">
        <v>7.8899999999999994E-3</v>
      </c>
      <c r="K2195">
        <v>1.6050000000000001E-3</v>
      </c>
      <c r="L2195">
        <v>2.9999999999999997E-4</v>
      </c>
      <c r="M2195">
        <v>1.23807</v>
      </c>
      <c r="N2195">
        <v>0.33</v>
      </c>
      <c r="R2195" s="1">
        <f t="shared" si="170"/>
        <v>63.514499999999984</v>
      </c>
      <c r="S2195" s="1">
        <f t="shared" si="171"/>
        <v>12.920249999999999</v>
      </c>
      <c r="T2195" s="1">
        <f t="shared" si="172"/>
        <v>2.4149999999999996</v>
      </c>
      <c r="U2195" s="1">
        <f t="shared" si="173"/>
        <v>9966.4634999999998</v>
      </c>
      <c r="V2195" s="1">
        <f t="shared" si="174"/>
        <v>2656.5</v>
      </c>
    </row>
    <row r="2196" spans="1:22" x14ac:dyDescent="0.2">
      <c r="A2196">
        <v>40600</v>
      </c>
      <c r="B2196">
        <v>4</v>
      </c>
      <c r="C2196">
        <v>857</v>
      </c>
      <c r="D2196">
        <v>36</v>
      </c>
      <c r="E2196">
        <v>100</v>
      </c>
      <c r="F2196">
        <v>30.68</v>
      </c>
      <c r="G2196">
        <v>31.16</v>
      </c>
      <c r="H2196">
        <v>19.917999999999999</v>
      </c>
      <c r="I2196">
        <v>0.4</v>
      </c>
      <c r="J2196">
        <v>7.8499999999999993E-3</v>
      </c>
      <c r="K2196">
        <v>1.6852173913043476E-3</v>
      </c>
      <c r="L2196">
        <v>4.6000000000000001E-4</v>
      </c>
      <c r="M2196">
        <v>1.2365999999999999</v>
      </c>
      <c r="N2196">
        <v>0.33</v>
      </c>
      <c r="R2196" s="1">
        <f t="shared" si="170"/>
        <v>63.192499999999988</v>
      </c>
      <c r="S2196" s="1">
        <f t="shared" si="171"/>
        <v>13.565999999999997</v>
      </c>
      <c r="T2196" s="1">
        <f t="shared" si="172"/>
        <v>3.7029999999999998</v>
      </c>
      <c r="U2196" s="1">
        <f t="shared" si="173"/>
        <v>9954.6299999999992</v>
      </c>
      <c r="V2196" s="1">
        <f t="shared" si="174"/>
        <v>2656.5</v>
      </c>
    </row>
    <row r="2197" spans="1:22" x14ac:dyDescent="0.2">
      <c r="A2197">
        <v>40603</v>
      </c>
      <c r="B2197">
        <v>4</v>
      </c>
      <c r="C2197">
        <v>857</v>
      </c>
      <c r="D2197">
        <v>36</v>
      </c>
      <c r="E2197">
        <v>100</v>
      </c>
      <c r="F2197">
        <v>30.68</v>
      </c>
      <c r="G2197">
        <v>31.17</v>
      </c>
      <c r="H2197">
        <v>19.997</v>
      </c>
      <c r="I2197">
        <v>0.4</v>
      </c>
      <c r="J2197">
        <v>7.8499999999999993E-3</v>
      </c>
      <c r="K2197">
        <v>1.6852173913043476E-3</v>
      </c>
      <c r="L2197">
        <v>4.6000000000000001E-4</v>
      </c>
      <c r="M2197">
        <v>1.23465</v>
      </c>
      <c r="N2197">
        <v>0.33</v>
      </c>
      <c r="R2197" s="1">
        <f t="shared" si="170"/>
        <v>63.192499999999988</v>
      </c>
      <c r="S2197" s="1">
        <f t="shared" si="171"/>
        <v>13.565999999999997</v>
      </c>
      <c r="T2197" s="1">
        <f t="shared" si="172"/>
        <v>3.7029999999999998</v>
      </c>
      <c r="U2197" s="1">
        <f t="shared" si="173"/>
        <v>9938.932499999999</v>
      </c>
      <c r="V2197" s="1">
        <f t="shared" si="174"/>
        <v>2656.5</v>
      </c>
    </row>
    <row r="2198" spans="1:22" x14ac:dyDescent="0.2">
      <c r="A2198">
        <v>40607</v>
      </c>
      <c r="B2198">
        <v>4</v>
      </c>
      <c r="C2198">
        <v>858</v>
      </c>
      <c r="D2198">
        <v>36</v>
      </c>
      <c r="E2198">
        <v>100</v>
      </c>
      <c r="F2198">
        <v>30.72</v>
      </c>
      <c r="G2198">
        <v>31.21</v>
      </c>
      <c r="H2198">
        <v>20.346</v>
      </c>
      <c r="I2198">
        <v>0.4</v>
      </c>
      <c r="J2198">
        <v>7.7400000000000004E-3</v>
      </c>
      <c r="K2198">
        <v>1.7008695652173912E-3</v>
      </c>
      <c r="L2198">
        <v>3.1E-4</v>
      </c>
      <c r="M2198">
        <v>1.23417</v>
      </c>
      <c r="N2198">
        <v>0.34</v>
      </c>
      <c r="R2198" s="1">
        <f t="shared" si="170"/>
        <v>62.306999999999995</v>
      </c>
      <c r="S2198" s="1">
        <f t="shared" si="171"/>
        <v>13.691999999999997</v>
      </c>
      <c r="T2198" s="1">
        <f t="shared" si="172"/>
        <v>2.4954999999999998</v>
      </c>
      <c r="U2198" s="1">
        <f t="shared" si="173"/>
        <v>9935.0684999999994</v>
      </c>
      <c r="V2198" s="1">
        <f t="shared" si="174"/>
        <v>2737</v>
      </c>
    </row>
    <row r="2199" spans="1:22" x14ac:dyDescent="0.2">
      <c r="A2199">
        <v>40609</v>
      </c>
      <c r="B2199">
        <v>4</v>
      </c>
      <c r="C2199">
        <v>857</v>
      </c>
      <c r="D2199">
        <v>36</v>
      </c>
      <c r="E2199">
        <v>100</v>
      </c>
      <c r="F2199">
        <v>30.68</v>
      </c>
      <c r="G2199">
        <v>31.17</v>
      </c>
      <c r="H2199">
        <v>19.748000000000001</v>
      </c>
      <c r="I2199">
        <v>0.4</v>
      </c>
      <c r="J2199">
        <v>7.8300000000000002E-3</v>
      </c>
      <c r="K2199">
        <v>1.6868571428571427E-3</v>
      </c>
      <c r="L2199">
        <v>2.9999999999999997E-4</v>
      </c>
      <c r="M2199">
        <v>1.23468</v>
      </c>
      <c r="N2199">
        <v>0.33</v>
      </c>
      <c r="R2199" s="1">
        <f t="shared" si="170"/>
        <v>63.031499999999994</v>
      </c>
      <c r="S2199" s="1">
        <f t="shared" si="171"/>
        <v>13.579199999999998</v>
      </c>
      <c r="T2199" s="1">
        <f t="shared" si="172"/>
        <v>2.4149999999999996</v>
      </c>
      <c r="U2199" s="1">
        <f t="shared" si="173"/>
        <v>9939.1740000000009</v>
      </c>
      <c r="V2199" s="1">
        <f t="shared" si="174"/>
        <v>2656.5</v>
      </c>
    </row>
    <row r="2200" spans="1:22" x14ac:dyDescent="0.2">
      <c r="A2200">
        <v>40610</v>
      </c>
      <c r="B2200">
        <v>4</v>
      </c>
      <c r="C2200">
        <v>858</v>
      </c>
      <c r="D2200">
        <v>36</v>
      </c>
      <c r="E2200">
        <v>100</v>
      </c>
      <c r="F2200">
        <v>30.72</v>
      </c>
      <c r="G2200">
        <v>31.2</v>
      </c>
      <c r="H2200">
        <v>19.748000000000001</v>
      </c>
      <c r="I2200">
        <v>0.4</v>
      </c>
      <c r="J2200">
        <v>7.8600000000000007E-3</v>
      </c>
      <c r="K2200">
        <v>1.6894285714285713E-3</v>
      </c>
      <c r="L2200">
        <v>2.9999999999999997E-4</v>
      </c>
      <c r="M2200">
        <v>1.2361200000000001</v>
      </c>
      <c r="N2200">
        <v>0.33</v>
      </c>
      <c r="R2200" s="1">
        <f t="shared" si="170"/>
        <v>63.273000000000003</v>
      </c>
      <c r="S2200" s="1">
        <f t="shared" si="171"/>
        <v>13.599899999999998</v>
      </c>
      <c r="T2200" s="1">
        <f t="shared" si="172"/>
        <v>2.4149999999999996</v>
      </c>
      <c r="U2200" s="1">
        <f t="shared" si="173"/>
        <v>9950.7659999999996</v>
      </c>
      <c r="V2200" s="1">
        <f t="shared" si="174"/>
        <v>2656.5</v>
      </c>
    </row>
    <row r="2201" spans="1:22" x14ac:dyDescent="0.2">
      <c r="A2201">
        <v>40613</v>
      </c>
      <c r="B2201">
        <v>4</v>
      </c>
      <c r="C2201">
        <v>858</v>
      </c>
      <c r="D2201">
        <v>36</v>
      </c>
      <c r="E2201">
        <v>100</v>
      </c>
      <c r="F2201">
        <v>30.72</v>
      </c>
      <c r="G2201">
        <v>31.21</v>
      </c>
      <c r="H2201">
        <v>19.981000000000002</v>
      </c>
      <c r="I2201">
        <v>0.4</v>
      </c>
      <c r="J2201">
        <v>7.8700000000000003E-3</v>
      </c>
      <c r="K2201">
        <v>1.7022857142857141E-3</v>
      </c>
      <c r="L2201">
        <v>3.1E-4</v>
      </c>
      <c r="M2201">
        <v>1.23417</v>
      </c>
      <c r="N2201">
        <v>0.33</v>
      </c>
      <c r="R2201" s="1">
        <f t="shared" si="170"/>
        <v>63.353499999999997</v>
      </c>
      <c r="S2201" s="1">
        <f t="shared" si="171"/>
        <v>13.703399999999998</v>
      </c>
      <c r="T2201" s="1">
        <f t="shared" si="172"/>
        <v>2.4954999999999998</v>
      </c>
      <c r="U2201" s="1">
        <f t="shared" si="173"/>
        <v>9935.0684999999994</v>
      </c>
      <c r="V2201" s="1">
        <f t="shared" si="174"/>
        <v>2656.5</v>
      </c>
    </row>
    <row r="2202" spans="1:22" x14ac:dyDescent="0.2">
      <c r="A2202">
        <v>40615</v>
      </c>
      <c r="B2202">
        <v>4</v>
      </c>
      <c r="C2202">
        <v>857</v>
      </c>
      <c r="D2202">
        <v>36</v>
      </c>
      <c r="E2202">
        <v>100</v>
      </c>
      <c r="F2202">
        <v>30.68</v>
      </c>
      <c r="G2202">
        <v>31.19</v>
      </c>
      <c r="H2202">
        <v>21.042000000000002</v>
      </c>
      <c r="I2202">
        <v>0.4</v>
      </c>
      <c r="J2202">
        <v>7.8399999999999997E-3</v>
      </c>
      <c r="K2202">
        <v>1.6997142857142857E-3</v>
      </c>
      <c r="L2202">
        <v>2.9999999999999997E-4</v>
      </c>
      <c r="M2202">
        <v>1.2307699999999999</v>
      </c>
      <c r="N2202">
        <v>0.35</v>
      </c>
      <c r="R2202" s="1">
        <f t="shared" si="170"/>
        <v>63.111999999999995</v>
      </c>
      <c r="S2202" s="1">
        <f t="shared" si="171"/>
        <v>13.682699999999999</v>
      </c>
      <c r="T2202" s="1">
        <f t="shared" si="172"/>
        <v>2.4149999999999996</v>
      </c>
      <c r="U2202" s="1">
        <f t="shared" si="173"/>
        <v>9907.6984999999986</v>
      </c>
      <c r="V2202" s="1">
        <f t="shared" si="174"/>
        <v>2817.4999999999995</v>
      </c>
    </row>
    <row r="2203" spans="1:22" x14ac:dyDescent="0.2">
      <c r="A2203">
        <v>40617</v>
      </c>
      <c r="B2203">
        <v>4</v>
      </c>
      <c r="C2203">
        <v>857</v>
      </c>
      <c r="D2203">
        <v>36</v>
      </c>
      <c r="E2203">
        <v>100</v>
      </c>
      <c r="F2203">
        <v>30.68</v>
      </c>
      <c r="G2203">
        <v>31.19</v>
      </c>
      <c r="H2203">
        <v>20.041</v>
      </c>
      <c r="I2203">
        <v>0.4</v>
      </c>
      <c r="J2203">
        <v>7.8399999999999997E-3</v>
      </c>
      <c r="K2203">
        <v>1.6997142857142857E-3</v>
      </c>
      <c r="L2203">
        <v>2.9999999999999997E-4</v>
      </c>
      <c r="M2203">
        <v>1.2307699999999999</v>
      </c>
      <c r="N2203">
        <v>0.33</v>
      </c>
      <c r="R2203" s="1">
        <f t="shared" si="170"/>
        <v>63.111999999999995</v>
      </c>
      <c r="S2203" s="1">
        <f t="shared" si="171"/>
        <v>13.682699999999999</v>
      </c>
      <c r="T2203" s="1">
        <f t="shared" si="172"/>
        <v>2.4149999999999996</v>
      </c>
      <c r="U2203" s="1">
        <f t="shared" si="173"/>
        <v>9907.6984999999986</v>
      </c>
      <c r="V2203" s="1">
        <f t="shared" si="174"/>
        <v>2656.5</v>
      </c>
    </row>
    <row r="2204" spans="1:22" x14ac:dyDescent="0.2">
      <c r="A2204">
        <v>40620</v>
      </c>
      <c r="B2204">
        <v>4</v>
      </c>
      <c r="C2204">
        <v>858</v>
      </c>
      <c r="D2204">
        <v>36</v>
      </c>
      <c r="E2204">
        <v>100</v>
      </c>
      <c r="F2204">
        <v>30.72</v>
      </c>
      <c r="G2204">
        <v>31.24</v>
      </c>
      <c r="H2204">
        <v>21.477</v>
      </c>
      <c r="I2204">
        <v>0.4</v>
      </c>
      <c r="J2204">
        <v>7.8700000000000003E-3</v>
      </c>
      <c r="K2204">
        <v>1.7022857142857141E-3</v>
      </c>
      <c r="L2204">
        <v>1.4999999999999999E-4</v>
      </c>
      <c r="M2204">
        <v>1.23028</v>
      </c>
      <c r="N2204">
        <v>0.36</v>
      </c>
      <c r="R2204" s="1">
        <f t="shared" si="170"/>
        <v>63.353499999999997</v>
      </c>
      <c r="S2204" s="1">
        <f t="shared" si="171"/>
        <v>13.703399999999998</v>
      </c>
      <c r="T2204" s="1">
        <f t="shared" si="172"/>
        <v>1.2074999999999998</v>
      </c>
      <c r="U2204" s="1">
        <f t="shared" si="173"/>
        <v>9903.753999999999</v>
      </c>
      <c r="V2204" s="1">
        <f t="shared" si="174"/>
        <v>2897.9999999999995</v>
      </c>
    </row>
    <row r="2205" spans="1:22" x14ac:dyDescent="0.2">
      <c r="A2205">
        <v>40626</v>
      </c>
      <c r="B2205">
        <v>4</v>
      </c>
      <c r="C2205">
        <v>857</v>
      </c>
      <c r="D2205">
        <v>36</v>
      </c>
      <c r="E2205">
        <v>100</v>
      </c>
      <c r="F2205">
        <v>30.68</v>
      </c>
      <c r="G2205">
        <v>31.19</v>
      </c>
      <c r="H2205">
        <v>20.257999999999999</v>
      </c>
      <c r="I2205">
        <v>0.4</v>
      </c>
      <c r="J2205">
        <v>7.7600000000000004E-3</v>
      </c>
      <c r="K2205">
        <v>1.6868571428571427E-3</v>
      </c>
      <c r="L2205">
        <v>1.4999999999999999E-4</v>
      </c>
      <c r="M2205">
        <v>1.23081</v>
      </c>
      <c r="N2205">
        <v>0.33</v>
      </c>
      <c r="R2205" s="1">
        <f t="shared" si="170"/>
        <v>62.468000000000004</v>
      </c>
      <c r="S2205" s="1">
        <f t="shared" si="171"/>
        <v>13.579199999999998</v>
      </c>
      <c r="T2205" s="1">
        <f t="shared" si="172"/>
        <v>1.2074999999999998</v>
      </c>
      <c r="U2205" s="1">
        <f t="shared" si="173"/>
        <v>9908.0205000000005</v>
      </c>
      <c r="V2205" s="1">
        <f t="shared" si="174"/>
        <v>2656.5</v>
      </c>
    </row>
    <row r="2206" spans="1:22" x14ac:dyDescent="0.2">
      <c r="A2206">
        <v>40628</v>
      </c>
      <c r="B2206">
        <v>4</v>
      </c>
      <c r="C2206">
        <v>858</v>
      </c>
      <c r="D2206">
        <v>36</v>
      </c>
      <c r="E2206">
        <v>100</v>
      </c>
      <c r="F2206">
        <v>30.72</v>
      </c>
      <c r="G2206">
        <v>31.23</v>
      </c>
      <c r="H2206">
        <v>19.129000000000001</v>
      </c>
      <c r="I2206">
        <v>0.4</v>
      </c>
      <c r="J2206">
        <v>7.79E-3</v>
      </c>
      <c r="K2206">
        <v>1.7008695652173912E-3</v>
      </c>
      <c r="L2206">
        <v>1.4999999999999999E-4</v>
      </c>
      <c r="M2206">
        <v>1.23224</v>
      </c>
      <c r="N2206">
        <v>0.32</v>
      </c>
      <c r="R2206" s="1">
        <f t="shared" si="170"/>
        <v>62.709499999999998</v>
      </c>
      <c r="S2206" s="1">
        <f t="shared" si="171"/>
        <v>13.691999999999997</v>
      </c>
      <c r="T2206" s="1">
        <f t="shared" si="172"/>
        <v>1.2074999999999998</v>
      </c>
      <c r="U2206" s="1">
        <f t="shared" si="173"/>
        <v>9919.5319999999992</v>
      </c>
      <c r="V2206" s="1">
        <f t="shared" si="174"/>
        <v>2576</v>
      </c>
    </row>
    <row r="2207" spans="1:22" x14ac:dyDescent="0.2">
      <c r="A2207">
        <v>40629</v>
      </c>
      <c r="B2207">
        <v>4</v>
      </c>
      <c r="C2207">
        <v>858</v>
      </c>
      <c r="D2207">
        <v>36</v>
      </c>
      <c r="E2207">
        <v>100</v>
      </c>
      <c r="F2207">
        <v>30.72</v>
      </c>
      <c r="G2207">
        <v>31.24</v>
      </c>
      <c r="H2207">
        <v>19.129000000000001</v>
      </c>
      <c r="I2207">
        <v>0.39</v>
      </c>
      <c r="J2207">
        <v>7.8200000000000006E-3</v>
      </c>
      <c r="K2207">
        <v>1.7034782608695651E-3</v>
      </c>
      <c r="L2207">
        <v>0</v>
      </c>
      <c r="M2207">
        <v>1.23031</v>
      </c>
      <c r="N2207">
        <v>0.32</v>
      </c>
      <c r="R2207" s="1">
        <f t="shared" si="170"/>
        <v>64.565128205128204</v>
      </c>
      <c r="S2207" s="1">
        <f t="shared" si="171"/>
        <v>14.064615384615383</v>
      </c>
      <c r="T2207" s="1">
        <f t="shared" si="172"/>
        <v>0</v>
      </c>
      <c r="U2207" s="1">
        <f t="shared" si="173"/>
        <v>10157.944102564103</v>
      </c>
      <c r="V2207" s="1">
        <f t="shared" si="174"/>
        <v>2642.0512820512818</v>
      </c>
    </row>
    <row r="2208" spans="1:22" x14ac:dyDescent="0.2">
      <c r="A2208">
        <v>40631</v>
      </c>
      <c r="B2208">
        <v>4</v>
      </c>
      <c r="C2208">
        <v>857</v>
      </c>
      <c r="D2208">
        <v>36</v>
      </c>
      <c r="E2208">
        <v>100</v>
      </c>
      <c r="F2208">
        <v>30.68</v>
      </c>
      <c r="G2208">
        <v>31.21</v>
      </c>
      <c r="H2208">
        <v>18.966000000000001</v>
      </c>
      <c r="I2208">
        <v>0.39</v>
      </c>
      <c r="J2208">
        <v>7.8200000000000006E-3</v>
      </c>
      <c r="K2208">
        <v>1.5940579710144928E-3</v>
      </c>
      <c r="L2208">
        <v>0</v>
      </c>
      <c r="M2208">
        <v>1.2269099999999999</v>
      </c>
      <c r="N2208">
        <v>0.31</v>
      </c>
      <c r="R2208" s="1">
        <f t="shared" si="170"/>
        <v>64.565128205128204</v>
      </c>
      <c r="S2208" s="1">
        <f t="shared" si="171"/>
        <v>13.161196581196583</v>
      </c>
      <c r="T2208" s="1">
        <f t="shared" si="172"/>
        <v>0</v>
      </c>
      <c r="U2208" s="1">
        <f t="shared" si="173"/>
        <v>10129.872307692307</v>
      </c>
      <c r="V2208" s="1">
        <f t="shared" si="174"/>
        <v>2559.4871794871792</v>
      </c>
    </row>
    <row r="2209" spans="1:22" x14ac:dyDescent="0.2">
      <c r="A2209">
        <v>40633</v>
      </c>
      <c r="B2209">
        <v>4</v>
      </c>
      <c r="C2209">
        <v>858</v>
      </c>
      <c r="D2209">
        <v>36</v>
      </c>
      <c r="E2209">
        <v>100</v>
      </c>
      <c r="F2209">
        <v>30.72</v>
      </c>
      <c r="G2209">
        <v>31.25</v>
      </c>
      <c r="H2209">
        <v>20.734999999999999</v>
      </c>
      <c r="I2209">
        <v>0.39</v>
      </c>
      <c r="J2209">
        <v>7.9000000000000008E-3</v>
      </c>
      <c r="K2209">
        <v>1.5965217391304349E-3</v>
      </c>
      <c r="L2209">
        <v>1.4999999999999999E-4</v>
      </c>
      <c r="M2209">
        <v>1.22831</v>
      </c>
      <c r="N2209">
        <v>0.34</v>
      </c>
      <c r="R2209" s="1">
        <f t="shared" si="170"/>
        <v>65.225641025641025</v>
      </c>
      <c r="S2209" s="1">
        <f t="shared" si="171"/>
        <v>13.181538461538462</v>
      </c>
      <c r="T2209" s="1">
        <f t="shared" si="172"/>
        <v>1.2384615384615383</v>
      </c>
      <c r="U2209" s="1">
        <f t="shared" si="173"/>
        <v>10141.431282051282</v>
      </c>
      <c r="V2209" s="1">
        <f t="shared" si="174"/>
        <v>2807.1794871794873</v>
      </c>
    </row>
    <row r="2210" spans="1:22" x14ac:dyDescent="0.2">
      <c r="A2210">
        <v>40634</v>
      </c>
      <c r="B2210">
        <v>4</v>
      </c>
      <c r="C2210">
        <v>857</v>
      </c>
      <c r="D2210">
        <v>36</v>
      </c>
      <c r="E2210">
        <v>100</v>
      </c>
      <c r="F2210">
        <v>30.68</v>
      </c>
      <c r="G2210">
        <v>31.21</v>
      </c>
      <c r="H2210">
        <v>20.734999999999999</v>
      </c>
      <c r="I2210">
        <v>0.39</v>
      </c>
      <c r="J2210">
        <v>7.8399999999999997E-3</v>
      </c>
      <c r="K2210">
        <v>1.5940579710144928E-3</v>
      </c>
      <c r="L2210">
        <v>1.4999999999999999E-4</v>
      </c>
      <c r="M2210">
        <v>1.22688</v>
      </c>
      <c r="N2210">
        <v>0.34</v>
      </c>
      <c r="R2210" s="1">
        <f t="shared" si="170"/>
        <v>64.730256410256416</v>
      </c>
      <c r="S2210" s="1">
        <f t="shared" si="171"/>
        <v>13.161196581196583</v>
      </c>
      <c r="T2210" s="1">
        <f t="shared" si="172"/>
        <v>1.2384615384615383</v>
      </c>
      <c r="U2210" s="1">
        <f t="shared" si="173"/>
        <v>10129.624615384615</v>
      </c>
      <c r="V2210" s="1">
        <f t="shared" si="174"/>
        <v>2807.1794871794873</v>
      </c>
    </row>
    <row r="2211" spans="1:22" x14ac:dyDescent="0.2">
      <c r="A2211">
        <v>40637</v>
      </c>
      <c r="B2211">
        <v>4</v>
      </c>
      <c r="C2211">
        <v>858</v>
      </c>
      <c r="D2211">
        <v>36</v>
      </c>
      <c r="E2211">
        <v>100</v>
      </c>
      <c r="F2211">
        <v>30.72</v>
      </c>
      <c r="G2211">
        <v>31.26</v>
      </c>
      <c r="H2211">
        <v>21.186</v>
      </c>
      <c r="I2211">
        <v>0.39</v>
      </c>
      <c r="J2211">
        <v>7.7799999999999996E-3</v>
      </c>
      <c r="K2211">
        <v>1.7034782608695651E-3</v>
      </c>
      <c r="L2211">
        <v>1.4999999999999999E-4</v>
      </c>
      <c r="M2211">
        <v>1.2263599999999999</v>
      </c>
      <c r="N2211">
        <v>0.35</v>
      </c>
      <c r="R2211" s="1">
        <f t="shared" si="170"/>
        <v>64.234871794871779</v>
      </c>
      <c r="S2211" s="1">
        <f t="shared" si="171"/>
        <v>14.064615384615383</v>
      </c>
      <c r="T2211" s="1">
        <f t="shared" si="172"/>
        <v>1.2384615384615383</v>
      </c>
      <c r="U2211" s="1">
        <f t="shared" si="173"/>
        <v>10125.33128205128</v>
      </c>
      <c r="V2211" s="1">
        <f t="shared" si="174"/>
        <v>2889.7435897435894</v>
      </c>
    </row>
    <row r="2212" spans="1:22" x14ac:dyDescent="0.2">
      <c r="A2212">
        <v>40640</v>
      </c>
      <c r="B2212">
        <v>4</v>
      </c>
      <c r="C2212">
        <v>857</v>
      </c>
      <c r="D2212">
        <v>36</v>
      </c>
      <c r="E2212">
        <v>100</v>
      </c>
      <c r="F2212">
        <v>30.68</v>
      </c>
      <c r="G2212">
        <v>31.23</v>
      </c>
      <c r="H2212">
        <v>20.350999999999999</v>
      </c>
      <c r="I2212">
        <v>0.39</v>
      </c>
      <c r="J2212">
        <v>7.7999999999999996E-3</v>
      </c>
      <c r="K2212">
        <v>1.7832857142857142E-3</v>
      </c>
      <c r="L2212">
        <v>1.4999999999999999E-4</v>
      </c>
      <c r="M2212">
        <v>1.2229699999999999</v>
      </c>
      <c r="N2212">
        <v>0.34</v>
      </c>
      <c r="R2212" s="1">
        <f t="shared" si="170"/>
        <v>64.399999999999991</v>
      </c>
      <c r="S2212" s="1">
        <f t="shared" si="171"/>
        <v>14.723538461538459</v>
      </c>
      <c r="T2212" s="1">
        <f t="shared" si="172"/>
        <v>1.2384615384615383</v>
      </c>
      <c r="U2212" s="1">
        <f t="shared" si="173"/>
        <v>10097.34205128205</v>
      </c>
      <c r="V2212" s="1">
        <f t="shared" si="174"/>
        <v>2807.1794871794873</v>
      </c>
    </row>
    <row r="2213" spans="1:22" x14ac:dyDescent="0.2">
      <c r="A2213">
        <v>40645</v>
      </c>
      <c r="B2213">
        <v>4</v>
      </c>
      <c r="C2213">
        <v>857</v>
      </c>
      <c r="D2213">
        <v>37</v>
      </c>
      <c r="E2213">
        <v>100</v>
      </c>
      <c r="F2213">
        <v>30.58</v>
      </c>
      <c r="G2213">
        <v>31.13</v>
      </c>
      <c r="H2213">
        <v>20.484999999999999</v>
      </c>
      <c r="I2213">
        <v>0.39</v>
      </c>
      <c r="J2213">
        <v>7.8200000000000006E-3</v>
      </c>
      <c r="K2213">
        <v>1.789855072463768E-3</v>
      </c>
      <c r="L2213">
        <v>1.4999999999999999E-4</v>
      </c>
      <c r="M2213">
        <v>1.21902</v>
      </c>
      <c r="N2213">
        <v>0.34</v>
      </c>
      <c r="R2213" s="1">
        <f t="shared" si="170"/>
        <v>64.565128205128204</v>
      </c>
      <c r="S2213" s="1">
        <f t="shared" si="171"/>
        <v>14.777777777777777</v>
      </c>
      <c r="T2213" s="1">
        <f t="shared" si="172"/>
        <v>1.2384615384615383</v>
      </c>
      <c r="U2213" s="1">
        <f t="shared" si="173"/>
        <v>10064.72923076923</v>
      </c>
      <c r="V2213" s="1">
        <f t="shared" si="174"/>
        <v>2807.1794871794873</v>
      </c>
    </row>
    <row r="2214" spans="1:22" x14ac:dyDescent="0.2">
      <c r="A2214">
        <v>40647</v>
      </c>
      <c r="B2214">
        <v>4</v>
      </c>
      <c r="C2214">
        <v>858</v>
      </c>
      <c r="D2214">
        <v>37</v>
      </c>
      <c r="E2214">
        <v>100</v>
      </c>
      <c r="F2214">
        <v>30.62</v>
      </c>
      <c r="G2214">
        <v>31.19</v>
      </c>
      <c r="H2214">
        <v>20.709</v>
      </c>
      <c r="I2214">
        <v>0.39</v>
      </c>
      <c r="J2214">
        <v>7.8100000000000001E-3</v>
      </c>
      <c r="K2214">
        <v>1.7953623188405796E-3</v>
      </c>
      <c r="L2214">
        <v>1.4999999999999999E-4</v>
      </c>
      <c r="M2214">
        <v>1.21652</v>
      </c>
      <c r="N2214">
        <v>0.34</v>
      </c>
      <c r="R2214" s="1">
        <f t="shared" si="170"/>
        <v>64.482564102564098</v>
      </c>
      <c r="S2214" s="1">
        <f t="shared" si="171"/>
        <v>14.823247863247863</v>
      </c>
      <c r="T2214" s="1">
        <f t="shared" si="172"/>
        <v>1.2384615384615383</v>
      </c>
      <c r="U2214" s="1">
        <f t="shared" si="173"/>
        <v>10044.088205128204</v>
      </c>
      <c r="V2214" s="1">
        <f t="shared" si="174"/>
        <v>2807.1794871794873</v>
      </c>
    </row>
    <row r="2215" spans="1:22" x14ac:dyDescent="0.2">
      <c r="A2215">
        <v>40651</v>
      </c>
      <c r="B2215">
        <v>4</v>
      </c>
      <c r="C2215">
        <v>857</v>
      </c>
      <c r="D2215">
        <v>37</v>
      </c>
      <c r="E2215">
        <v>100</v>
      </c>
      <c r="F2215">
        <v>30.58</v>
      </c>
      <c r="G2215">
        <v>31.15</v>
      </c>
      <c r="H2215">
        <v>21.834</v>
      </c>
      <c r="I2215">
        <v>0.39</v>
      </c>
      <c r="J2215">
        <v>7.8300000000000002E-3</v>
      </c>
      <c r="K2215">
        <v>1.8857142857142857E-3</v>
      </c>
      <c r="L2215">
        <v>0</v>
      </c>
      <c r="M2215">
        <v>1.2151400000000001</v>
      </c>
      <c r="N2215">
        <v>0.36</v>
      </c>
      <c r="R2215" s="1">
        <f t="shared" si="170"/>
        <v>64.64769230769231</v>
      </c>
      <c r="S2215" s="1">
        <f t="shared" si="171"/>
        <v>15.569230769230769</v>
      </c>
      <c r="T2215" s="1">
        <f t="shared" si="172"/>
        <v>0</v>
      </c>
      <c r="U2215" s="1">
        <f t="shared" si="173"/>
        <v>10032.694358974361</v>
      </c>
      <c r="V2215" s="1">
        <f t="shared" si="174"/>
        <v>2972.3076923076919</v>
      </c>
    </row>
    <row r="2216" spans="1:22" x14ac:dyDescent="0.2">
      <c r="A2216">
        <v>40664</v>
      </c>
      <c r="B2216">
        <v>4</v>
      </c>
      <c r="C2216">
        <v>858</v>
      </c>
      <c r="D2216">
        <v>37</v>
      </c>
      <c r="E2216">
        <v>100</v>
      </c>
      <c r="F2216">
        <v>30.62</v>
      </c>
      <c r="G2216">
        <v>31.19</v>
      </c>
      <c r="H2216">
        <v>19.181000000000001</v>
      </c>
      <c r="I2216">
        <v>0.39</v>
      </c>
      <c r="J2216">
        <v>7.8100000000000001E-3</v>
      </c>
      <c r="K2216">
        <v>1.7822535211267604E-3</v>
      </c>
      <c r="L2216">
        <v>0</v>
      </c>
      <c r="M2216">
        <v>1.2165600000000001</v>
      </c>
      <c r="N2216">
        <v>0.32</v>
      </c>
      <c r="R2216" s="1">
        <f t="shared" si="170"/>
        <v>64.482564102564098</v>
      </c>
      <c r="S2216" s="1">
        <f t="shared" si="171"/>
        <v>14.715016251354276</v>
      </c>
      <c r="T2216" s="1">
        <f t="shared" si="172"/>
        <v>0</v>
      </c>
      <c r="U2216" s="1">
        <f t="shared" si="173"/>
        <v>10044.418461538462</v>
      </c>
      <c r="V2216" s="1">
        <f t="shared" si="174"/>
        <v>2642.0512820512818</v>
      </c>
    </row>
    <row r="2217" spans="1:22" x14ac:dyDescent="0.2">
      <c r="A2217">
        <v>40669</v>
      </c>
      <c r="B2217">
        <v>4</v>
      </c>
      <c r="C2217">
        <v>858</v>
      </c>
      <c r="D2217">
        <v>37</v>
      </c>
      <c r="E2217">
        <v>100</v>
      </c>
      <c r="F2217">
        <v>30.62</v>
      </c>
      <c r="G2217">
        <v>31.21</v>
      </c>
      <c r="H2217">
        <v>19.202999999999999</v>
      </c>
      <c r="I2217">
        <v>0.39</v>
      </c>
      <c r="J2217">
        <v>7.77E-3</v>
      </c>
      <c r="K2217">
        <v>1.7022857142857141E-3</v>
      </c>
      <c r="L2217">
        <v>3.1E-4</v>
      </c>
      <c r="M2217">
        <v>1.21269</v>
      </c>
      <c r="N2217">
        <v>0.32</v>
      </c>
      <c r="R2217" s="1">
        <f t="shared" si="170"/>
        <v>64.152307692307687</v>
      </c>
      <c r="S2217" s="1">
        <f t="shared" si="171"/>
        <v>14.05476923076923</v>
      </c>
      <c r="T2217" s="1">
        <f t="shared" si="172"/>
        <v>2.5594871794871796</v>
      </c>
      <c r="U2217" s="1">
        <f t="shared" si="173"/>
        <v>10012.466153846153</v>
      </c>
      <c r="V2217" s="1">
        <f t="shared" si="174"/>
        <v>2642.0512820512818</v>
      </c>
    </row>
    <row r="2218" spans="1:22" x14ac:dyDescent="0.2">
      <c r="A2218">
        <v>40672</v>
      </c>
      <c r="B2218">
        <v>4</v>
      </c>
      <c r="C2218">
        <v>857</v>
      </c>
      <c r="D2218">
        <v>37</v>
      </c>
      <c r="E2218">
        <v>100</v>
      </c>
      <c r="F2218">
        <v>30.58</v>
      </c>
      <c r="G2218">
        <v>31.17</v>
      </c>
      <c r="H2218">
        <v>18.398</v>
      </c>
      <c r="I2218">
        <v>0.39</v>
      </c>
      <c r="J2218">
        <v>7.8300000000000002E-3</v>
      </c>
      <c r="K2218">
        <v>1.6985915492957746E-3</v>
      </c>
      <c r="L2218">
        <v>2.9999999999999997E-4</v>
      </c>
      <c r="M2218">
        <v>1.2112799999999999</v>
      </c>
      <c r="N2218">
        <v>0.3</v>
      </c>
      <c r="R2218" s="1">
        <f t="shared" si="170"/>
        <v>64.64769230769231</v>
      </c>
      <c r="S2218" s="1">
        <f t="shared" si="171"/>
        <v>14.024268689057422</v>
      </c>
      <c r="T2218" s="1">
        <f t="shared" si="172"/>
        <v>2.4769230769230766</v>
      </c>
      <c r="U2218" s="1">
        <f t="shared" si="173"/>
        <v>10000.824615384616</v>
      </c>
      <c r="V2218" s="1">
        <f t="shared" si="174"/>
        <v>2476.9230769230767</v>
      </c>
    </row>
    <row r="2219" spans="1:22" x14ac:dyDescent="0.2">
      <c r="A2219">
        <v>40676</v>
      </c>
      <c r="B2219">
        <v>4</v>
      </c>
      <c r="C2219">
        <v>858</v>
      </c>
      <c r="D2219">
        <v>37</v>
      </c>
      <c r="E2219">
        <v>100</v>
      </c>
      <c r="F2219">
        <v>30.62</v>
      </c>
      <c r="G2219">
        <v>31.21</v>
      </c>
      <c r="H2219">
        <v>18.838000000000001</v>
      </c>
      <c r="I2219">
        <v>0.39</v>
      </c>
      <c r="J2219">
        <v>7.77E-3</v>
      </c>
      <c r="K2219">
        <v>1.7011267605633801E-3</v>
      </c>
      <c r="L2219">
        <v>3.1E-4</v>
      </c>
      <c r="M2219">
        <v>1.2126999999999999</v>
      </c>
      <c r="N2219">
        <v>0.31</v>
      </c>
      <c r="R2219" s="1">
        <f t="shared" si="170"/>
        <v>64.152307692307687</v>
      </c>
      <c r="S2219" s="1">
        <f t="shared" si="171"/>
        <v>14.045200433369446</v>
      </c>
      <c r="T2219" s="1">
        <f t="shared" si="172"/>
        <v>2.5594871794871796</v>
      </c>
      <c r="U2219" s="1">
        <f t="shared" si="173"/>
        <v>10012.548717948717</v>
      </c>
      <c r="V2219" s="1">
        <f t="shared" si="174"/>
        <v>2559.4871794871792</v>
      </c>
    </row>
    <row r="2220" spans="1:22" x14ac:dyDescent="0.2">
      <c r="A2220">
        <v>40679</v>
      </c>
      <c r="B2220">
        <v>4</v>
      </c>
      <c r="C2220">
        <v>858</v>
      </c>
      <c r="D2220">
        <v>37</v>
      </c>
      <c r="E2220">
        <v>100</v>
      </c>
      <c r="F2220">
        <v>30.62</v>
      </c>
      <c r="G2220">
        <v>31.37</v>
      </c>
      <c r="H2220">
        <v>20.73</v>
      </c>
      <c r="I2220">
        <v>0.38</v>
      </c>
      <c r="J2220">
        <v>7.8100000000000001E-3</v>
      </c>
      <c r="K2220">
        <v>1.6991999999999999E-3</v>
      </c>
      <c r="L2220">
        <v>4.9100000000000003E-3</v>
      </c>
      <c r="M2220">
        <v>1.1713100000000001</v>
      </c>
      <c r="N2220">
        <v>0.34</v>
      </c>
      <c r="R2220" s="1">
        <f t="shared" si="170"/>
        <v>66.179473684210521</v>
      </c>
      <c r="S2220" s="1">
        <f t="shared" si="171"/>
        <v>14.398484210526316</v>
      </c>
      <c r="T2220" s="1">
        <f t="shared" si="172"/>
        <v>41.605789473684212</v>
      </c>
      <c r="U2220" s="1">
        <f t="shared" si="173"/>
        <v>9925.3110526315795</v>
      </c>
      <c r="V2220" s="1">
        <f t="shared" si="174"/>
        <v>2881.0526315789475</v>
      </c>
    </row>
    <row r="2221" spans="1:22" x14ac:dyDescent="0.2">
      <c r="A2221">
        <v>40681</v>
      </c>
      <c r="B2221">
        <v>4</v>
      </c>
      <c r="C2221">
        <v>858</v>
      </c>
      <c r="D2221">
        <v>37</v>
      </c>
      <c r="E2221">
        <v>100</v>
      </c>
      <c r="F2221">
        <v>30.62</v>
      </c>
      <c r="G2221">
        <v>31.35</v>
      </c>
      <c r="H2221">
        <v>20.79</v>
      </c>
      <c r="I2221">
        <v>0.38</v>
      </c>
      <c r="J2221">
        <v>7.8100000000000001E-3</v>
      </c>
      <c r="K2221">
        <v>1.69776E-3</v>
      </c>
      <c r="L2221">
        <v>4.8999999999999998E-3</v>
      </c>
      <c r="M2221">
        <v>1.1752899999999999</v>
      </c>
      <c r="N2221">
        <v>0.35</v>
      </c>
      <c r="R2221" s="1">
        <f t="shared" si="170"/>
        <v>66.179473684210521</v>
      </c>
      <c r="S2221" s="1">
        <f t="shared" si="171"/>
        <v>14.386282105263158</v>
      </c>
      <c r="T2221" s="1">
        <f t="shared" si="172"/>
        <v>41.521052631578947</v>
      </c>
      <c r="U2221" s="1">
        <f t="shared" si="173"/>
        <v>9959.0363157894735</v>
      </c>
      <c r="V2221" s="1">
        <f t="shared" si="174"/>
        <v>2965.7894736842104</v>
      </c>
    </row>
    <row r="2222" spans="1:22" x14ac:dyDescent="0.2">
      <c r="A2222">
        <v>40684</v>
      </c>
      <c r="B2222">
        <v>4</v>
      </c>
      <c r="C2222">
        <v>858</v>
      </c>
      <c r="D2222">
        <v>37</v>
      </c>
      <c r="E2222">
        <v>100</v>
      </c>
      <c r="F2222">
        <v>30.62</v>
      </c>
      <c r="G2222">
        <v>31.37</v>
      </c>
      <c r="H2222">
        <v>20.608000000000001</v>
      </c>
      <c r="I2222">
        <v>0.38</v>
      </c>
      <c r="J2222">
        <v>7.8100000000000001E-3</v>
      </c>
      <c r="K2222">
        <v>1.6991999999999999E-3</v>
      </c>
      <c r="L2222">
        <v>4.9100000000000003E-3</v>
      </c>
      <c r="M2222">
        <v>1.1713100000000001</v>
      </c>
      <c r="N2222">
        <v>0.34</v>
      </c>
      <c r="R2222" s="1">
        <f t="shared" si="170"/>
        <v>66.179473684210521</v>
      </c>
      <c r="S2222" s="1">
        <f t="shared" si="171"/>
        <v>14.398484210526316</v>
      </c>
      <c r="T2222" s="1">
        <f t="shared" si="172"/>
        <v>41.605789473684212</v>
      </c>
      <c r="U2222" s="1">
        <f t="shared" si="173"/>
        <v>9925.3110526315795</v>
      </c>
      <c r="V2222" s="1">
        <f t="shared" si="174"/>
        <v>2881.0526315789475</v>
      </c>
    </row>
    <row r="2223" spans="1:22" x14ac:dyDescent="0.2">
      <c r="A2223">
        <v>40685</v>
      </c>
      <c r="B2223">
        <v>4</v>
      </c>
      <c r="C2223">
        <v>857</v>
      </c>
      <c r="D2223">
        <v>37</v>
      </c>
      <c r="E2223">
        <v>100</v>
      </c>
      <c r="F2223">
        <v>30.58</v>
      </c>
      <c r="G2223">
        <v>31.33</v>
      </c>
      <c r="H2223">
        <v>20.937000000000001</v>
      </c>
      <c r="I2223">
        <v>0.38</v>
      </c>
      <c r="J2223">
        <v>7.7999999999999996E-3</v>
      </c>
      <c r="K2223">
        <v>1.6963199999999999E-3</v>
      </c>
      <c r="L2223">
        <v>4.8999999999999998E-3</v>
      </c>
      <c r="M2223">
        <v>1.16995</v>
      </c>
      <c r="N2223">
        <v>0.35</v>
      </c>
      <c r="R2223" s="1">
        <f t="shared" si="170"/>
        <v>66.094736842105263</v>
      </c>
      <c r="S2223" s="1">
        <f t="shared" si="171"/>
        <v>14.374079999999998</v>
      </c>
      <c r="T2223" s="1">
        <f t="shared" si="172"/>
        <v>41.521052631578947</v>
      </c>
      <c r="U2223" s="1">
        <f t="shared" si="173"/>
        <v>9913.7868421052626</v>
      </c>
      <c r="V2223" s="1">
        <f t="shared" si="174"/>
        <v>2965.7894736842104</v>
      </c>
    </row>
    <row r="2224" spans="1:22" x14ac:dyDescent="0.2">
      <c r="A2224">
        <v>40687</v>
      </c>
      <c r="B2224">
        <v>4</v>
      </c>
      <c r="C2224">
        <v>858</v>
      </c>
      <c r="D2224">
        <v>37</v>
      </c>
      <c r="E2224">
        <v>100</v>
      </c>
      <c r="F2224">
        <v>30.62</v>
      </c>
      <c r="G2224">
        <v>31.37</v>
      </c>
      <c r="H2224">
        <v>22.213000000000001</v>
      </c>
      <c r="I2224">
        <v>0.38</v>
      </c>
      <c r="J2224">
        <v>7.8100000000000001E-3</v>
      </c>
      <c r="K2224">
        <v>1.6985714285714284E-3</v>
      </c>
      <c r="L2224">
        <v>4.9100000000000003E-3</v>
      </c>
      <c r="M2224">
        <v>1.1713199999999999</v>
      </c>
      <c r="N2224">
        <v>0.37</v>
      </c>
      <c r="R2224" s="1">
        <f t="shared" si="170"/>
        <v>66.179473684210521</v>
      </c>
      <c r="S2224" s="1">
        <f t="shared" si="171"/>
        <v>14.39315789473684</v>
      </c>
      <c r="T2224" s="1">
        <f t="shared" si="172"/>
        <v>41.605789473684212</v>
      </c>
      <c r="U2224" s="1">
        <f t="shared" si="173"/>
        <v>9925.3957894736832</v>
      </c>
      <c r="V2224" s="1">
        <f t="shared" si="174"/>
        <v>3135.2631578947371</v>
      </c>
    </row>
    <row r="2225" spans="1:22" x14ac:dyDescent="0.2">
      <c r="A2225">
        <v>40688</v>
      </c>
      <c r="B2225">
        <v>4</v>
      </c>
      <c r="C2225">
        <v>858</v>
      </c>
      <c r="D2225">
        <v>37</v>
      </c>
      <c r="E2225">
        <v>100</v>
      </c>
      <c r="F2225">
        <v>30.62</v>
      </c>
      <c r="G2225">
        <v>31.37</v>
      </c>
      <c r="H2225">
        <v>22.213000000000001</v>
      </c>
      <c r="I2225">
        <v>0.38</v>
      </c>
      <c r="J2225">
        <v>7.8600000000000007E-3</v>
      </c>
      <c r="K2225">
        <v>1.6985714285714284E-3</v>
      </c>
      <c r="L2225">
        <v>4.9100000000000003E-3</v>
      </c>
      <c r="M2225">
        <v>1.1713100000000001</v>
      </c>
      <c r="N2225">
        <v>0.37</v>
      </c>
      <c r="R2225" s="1">
        <f t="shared" si="170"/>
        <v>66.603157894736853</v>
      </c>
      <c r="S2225" s="1">
        <f t="shared" si="171"/>
        <v>14.39315789473684</v>
      </c>
      <c r="T2225" s="1">
        <f t="shared" si="172"/>
        <v>41.605789473684212</v>
      </c>
      <c r="U2225" s="1">
        <f t="shared" si="173"/>
        <v>9925.3110526315795</v>
      </c>
      <c r="V2225" s="1">
        <f t="shared" si="174"/>
        <v>3135.2631578947371</v>
      </c>
    </row>
    <row r="2226" spans="1:22" x14ac:dyDescent="0.2">
      <c r="A2226">
        <v>40689</v>
      </c>
      <c r="B2226">
        <v>4</v>
      </c>
      <c r="C2226">
        <v>858</v>
      </c>
      <c r="D2226">
        <v>37</v>
      </c>
      <c r="E2226">
        <v>100</v>
      </c>
      <c r="F2226">
        <v>30.62</v>
      </c>
      <c r="G2226">
        <v>31.37</v>
      </c>
      <c r="H2226">
        <v>22.533000000000001</v>
      </c>
      <c r="I2226">
        <v>0.38</v>
      </c>
      <c r="J2226">
        <v>7.8600000000000007E-3</v>
      </c>
      <c r="K2226">
        <v>1.6979527559055118E-3</v>
      </c>
      <c r="L2226">
        <v>4.9100000000000003E-3</v>
      </c>
      <c r="M2226">
        <v>1.1713199999999999</v>
      </c>
      <c r="N2226">
        <v>0.37</v>
      </c>
      <c r="R2226" s="1">
        <f t="shared" si="170"/>
        <v>66.603157894736853</v>
      </c>
      <c r="S2226" s="1">
        <f t="shared" si="171"/>
        <v>14.387915457936179</v>
      </c>
      <c r="T2226" s="1">
        <f t="shared" si="172"/>
        <v>41.605789473684212</v>
      </c>
      <c r="U2226" s="1">
        <f t="shared" si="173"/>
        <v>9925.3957894736832</v>
      </c>
      <c r="V2226" s="1">
        <f t="shared" si="174"/>
        <v>3135.2631578947371</v>
      </c>
    </row>
    <row r="2227" spans="1:22" x14ac:dyDescent="0.2">
      <c r="A2227">
        <v>40694</v>
      </c>
      <c r="B2227">
        <v>4</v>
      </c>
      <c r="C2227">
        <v>858</v>
      </c>
      <c r="D2227">
        <v>37</v>
      </c>
      <c r="E2227">
        <v>100</v>
      </c>
      <c r="F2227">
        <v>30.62</v>
      </c>
      <c r="G2227">
        <v>31.37</v>
      </c>
      <c r="H2227">
        <v>20.927</v>
      </c>
      <c r="I2227">
        <v>0.38</v>
      </c>
      <c r="J2227">
        <v>7.8100000000000001E-3</v>
      </c>
      <c r="K2227">
        <v>1.6979527559055118E-3</v>
      </c>
      <c r="L2227">
        <v>4.5999999999999999E-3</v>
      </c>
      <c r="M2227">
        <v>1.17127</v>
      </c>
      <c r="N2227">
        <v>0.35</v>
      </c>
      <c r="R2227" s="1">
        <f t="shared" si="170"/>
        <v>66.179473684210521</v>
      </c>
      <c r="S2227" s="1">
        <f t="shared" si="171"/>
        <v>14.387915457936179</v>
      </c>
      <c r="T2227" s="1">
        <f t="shared" si="172"/>
        <v>38.978947368421053</v>
      </c>
      <c r="U2227" s="1">
        <f t="shared" si="173"/>
        <v>9924.9721052631576</v>
      </c>
      <c r="V2227" s="1">
        <f t="shared" si="174"/>
        <v>2965.7894736842104</v>
      </c>
    </row>
    <row r="2228" spans="1:22" x14ac:dyDescent="0.2">
      <c r="A2228">
        <v>40696</v>
      </c>
      <c r="B2228">
        <v>4</v>
      </c>
      <c r="C2228">
        <v>859</v>
      </c>
      <c r="D2228">
        <v>37</v>
      </c>
      <c r="E2228">
        <v>100</v>
      </c>
      <c r="F2228">
        <v>30.65</v>
      </c>
      <c r="G2228">
        <v>31.38</v>
      </c>
      <c r="H2228">
        <v>20.143000000000001</v>
      </c>
      <c r="I2228">
        <v>0.38</v>
      </c>
      <c r="J2228">
        <v>7.8600000000000007E-3</v>
      </c>
      <c r="K2228">
        <v>1.6993700787401576E-3</v>
      </c>
      <c r="L2228">
        <v>4.5999999999999999E-3</v>
      </c>
      <c r="M2228">
        <v>1.1766099999999999</v>
      </c>
      <c r="N2228">
        <v>0.34</v>
      </c>
      <c r="R2228" s="1">
        <f t="shared" si="170"/>
        <v>66.603157894736853</v>
      </c>
      <c r="S2228" s="1">
        <f t="shared" si="171"/>
        <v>14.399925404061333</v>
      </c>
      <c r="T2228" s="1">
        <f t="shared" si="172"/>
        <v>38.978947368421053</v>
      </c>
      <c r="U2228" s="1">
        <f t="shared" si="173"/>
        <v>9970.2215789473685</v>
      </c>
      <c r="V2228" s="1">
        <f t="shared" si="174"/>
        <v>2881.0526315789475</v>
      </c>
    </row>
    <row r="2229" spans="1:22" x14ac:dyDescent="0.2">
      <c r="A2229">
        <v>40697</v>
      </c>
      <c r="B2229">
        <v>4</v>
      </c>
      <c r="C2229">
        <v>858</v>
      </c>
      <c r="D2229">
        <v>37</v>
      </c>
      <c r="E2229">
        <v>100</v>
      </c>
      <c r="F2229">
        <v>30.62</v>
      </c>
      <c r="G2229">
        <v>31.35</v>
      </c>
      <c r="H2229">
        <v>20.372</v>
      </c>
      <c r="I2229">
        <v>0.38</v>
      </c>
      <c r="J2229">
        <v>7.8600000000000007E-3</v>
      </c>
      <c r="K2229">
        <v>1.6979527559055118E-3</v>
      </c>
      <c r="L2229">
        <v>4.5999999999999999E-3</v>
      </c>
      <c r="M2229">
        <v>1.1752400000000001</v>
      </c>
      <c r="N2229">
        <v>0.34</v>
      </c>
      <c r="R2229" s="1">
        <f t="shared" si="170"/>
        <v>66.603157894736853</v>
      </c>
      <c r="S2229" s="1">
        <f t="shared" si="171"/>
        <v>14.387915457936179</v>
      </c>
      <c r="T2229" s="1">
        <f t="shared" si="172"/>
        <v>38.978947368421053</v>
      </c>
      <c r="U2229" s="1">
        <f t="shared" si="173"/>
        <v>9958.6126315789479</v>
      </c>
      <c r="V2229" s="1">
        <f t="shared" si="174"/>
        <v>2881.0526315789475</v>
      </c>
    </row>
    <row r="2230" spans="1:22" x14ac:dyDescent="0.2">
      <c r="A2230">
        <v>40700</v>
      </c>
      <c r="B2230">
        <v>4</v>
      </c>
      <c r="C2230">
        <v>858</v>
      </c>
      <c r="D2230">
        <v>37</v>
      </c>
      <c r="E2230">
        <v>100</v>
      </c>
      <c r="F2230">
        <v>30.62</v>
      </c>
      <c r="G2230">
        <v>31.37</v>
      </c>
      <c r="H2230">
        <v>20.526</v>
      </c>
      <c r="I2230">
        <v>0.38</v>
      </c>
      <c r="J2230">
        <v>7.9600000000000001E-3</v>
      </c>
      <c r="K2230">
        <v>1.6985714285714284E-3</v>
      </c>
      <c r="L2230">
        <v>4.5999999999999999E-3</v>
      </c>
      <c r="M2230">
        <v>1.1712499999999999</v>
      </c>
      <c r="N2230">
        <v>0.34</v>
      </c>
      <c r="R2230" s="1">
        <f t="shared" si="170"/>
        <v>67.450526315789475</v>
      </c>
      <c r="S2230" s="1">
        <f t="shared" si="171"/>
        <v>14.39315789473684</v>
      </c>
      <c r="T2230" s="1">
        <f t="shared" si="172"/>
        <v>38.978947368421053</v>
      </c>
      <c r="U2230" s="1">
        <f t="shared" si="173"/>
        <v>9924.8026315789466</v>
      </c>
      <c r="V2230" s="1">
        <f t="shared" si="174"/>
        <v>2881.0526315789475</v>
      </c>
    </row>
    <row r="2231" spans="1:22" x14ac:dyDescent="0.2">
      <c r="A2231">
        <v>40703</v>
      </c>
      <c r="B2231">
        <v>4</v>
      </c>
      <c r="C2231">
        <v>858</v>
      </c>
      <c r="D2231">
        <v>37</v>
      </c>
      <c r="E2231">
        <v>100</v>
      </c>
      <c r="F2231">
        <v>30.62</v>
      </c>
      <c r="G2231">
        <v>31.37</v>
      </c>
      <c r="H2231">
        <v>19.731999999999999</v>
      </c>
      <c r="I2231">
        <v>0.38</v>
      </c>
      <c r="J2231">
        <v>7.9600000000000001E-3</v>
      </c>
      <c r="K2231">
        <v>1.6985714285714284E-3</v>
      </c>
      <c r="L2231">
        <v>4.5999999999999999E-3</v>
      </c>
      <c r="M2231">
        <v>1.1712499999999999</v>
      </c>
      <c r="N2231">
        <v>0.33</v>
      </c>
      <c r="R2231" s="1">
        <f t="shared" si="170"/>
        <v>67.450526315789475</v>
      </c>
      <c r="S2231" s="1">
        <f t="shared" si="171"/>
        <v>14.39315789473684</v>
      </c>
      <c r="T2231" s="1">
        <f t="shared" si="172"/>
        <v>38.978947368421053</v>
      </c>
      <c r="U2231" s="1">
        <f t="shared" si="173"/>
        <v>9924.8026315789466</v>
      </c>
      <c r="V2231" s="1">
        <f t="shared" si="174"/>
        <v>2796.3157894736842</v>
      </c>
    </row>
    <row r="2232" spans="1:22" x14ac:dyDescent="0.2">
      <c r="A2232">
        <v>40704</v>
      </c>
      <c r="B2232">
        <v>4</v>
      </c>
      <c r="C2232">
        <v>858</v>
      </c>
      <c r="D2232">
        <v>37</v>
      </c>
      <c r="E2232">
        <v>100</v>
      </c>
      <c r="F2232">
        <v>30.62</v>
      </c>
      <c r="G2232">
        <v>31.37</v>
      </c>
      <c r="H2232">
        <v>18.675999999999998</v>
      </c>
      <c r="I2232">
        <v>0.38</v>
      </c>
      <c r="J2232">
        <v>7.9600000000000001E-3</v>
      </c>
      <c r="K2232">
        <v>1.6985714285714284E-3</v>
      </c>
      <c r="L2232">
        <v>4.5999999999999999E-3</v>
      </c>
      <c r="M2232">
        <v>1.1712499999999999</v>
      </c>
      <c r="N2232">
        <v>0.31</v>
      </c>
      <c r="R2232" s="1">
        <f t="shared" si="170"/>
        <v>67.450526315789475</v>
      </c>
      <c r="S2232" s="1">
        <f t="shared" si="171"/>
        <v>14.39315789473684</v>
      </c>
      <c r="T2232" s="1">
        <f t="shared" si="172"/>
        <v>38.978947368421053</v>
      </c>
      <c r="U2232" s="1">
        <f t="shared" si="173"/>
        <v>9924.8026315789466</v>
      </c>
      <c r="V2232" s="1">
        <f t="shared" si="174"/>
        <v>2626.8421052631579</v>
      </c>
    </row>
    <row r="2233" spans="1:22" x14ac:dyDescent="0.2">
      <c r="A2233">
        <v>40709</v>
      </c>
      <c r="B2233">
        <v>4</v>
      </c>
      <c r="C2233">
        <v>858</v>
      </c>
      <c r="D2233">
        <v>37</v>
      </c>
      <c r="E2233">
        <v>100</v>
      </c>
      <c r="F2233">
        <v>30.62</v>
      </c>
      <c r="G2233">
        <v>31.39</v>
      </c>
      <c r="H2233">
        <v>20.422999999999998</v>
      </c>
      <c r="I2233">
        <v>0.38</v>
      </c>
      <c r="J2233">
        <v>7.8700000000000003E-3</v>
      </c>
      <c r="K2233">
        <v>1.1332258064516128E-3</v>
      </c>
      <c r="L2233">
        <v>4.5999999999999999E-3</v>
      </c>
      <c r="M2233">
        <v>1.16727</v>
      </c>
      <c r="N2233">
        <v>0.34</v>
      </c>
      <c r="R2233" s="1">
        <f t="shared" si="170"/>
        <v>66.687894736842111</v>
      </c>
      <c r="S2233" s="1">
        <f t="shared" si="171"/>
        <v>9.6025976230899825</v>
      </c>
      <c r="T2233" s="1">
        <f t="shared" si="172"/>
        <v>38.978947368421053</v>
      </c>
      <c r="U2233" s="1">
        <f t="shared" si="173"/>
        <v>9891.0773684210526</v>
      </c>
      <c r="V2233" s="1">
        <f t="shared" si="174"/>
        <v>2881.0526315789475</v>
      </c>
    </row>
    <row r="2234" spans="1:22" x14ac:dyDescent="0.2">
      <c r="A2234">
        <v>40713</v>
      </c>
      <c r="B2234">
        <v>4</v>
      </c>
      <c r="C2234">
        <v>858</v>
      </c>
      <c r="D2234">
        <v>37</v>
      </c>
      <c r="E2234">
        <v>100</v>
      </c>
      <c r="F2234">
        <v>30.62</v>
      </c>
      <c r="G2234">
        <v>30.48</v>
      </c>
      <c r="H2234">
        <v>20.081</v>
      </c>
      <c r="I2234">
        <v>0.37</v>
      </c>
      <c r="J2234">
        <v>6.7999999999999996E-3</v>
      </c>
      <c r="K2234">
        <v>1.0916129032258065E-3</v>
      </c>
      <c r="L2234">
        <v>1.9400000000000001E-3</v>
      </c>
      <c r="M2234">
        <v>1.16598</v>
      </c>
      <c r="N2234">
        <v>0.32</v>
      </c>
      <c r="R2234" s="1">
        <f t="shared" si="170"/>
        <v>59.178378378378376</v>
      </c>
      <c r="S2234" s="1">
        <f t="shared" si="171"/>
        <v>9.4999825632083699</v>
      </c>
      <c r="T2234" s="1">
        <f t="shared" si="172"/>
        <v>16.883243243243246</v>
      </c>
      <c r="U2234" s="1">
        <f t="shared" si="173"/>
        <v>10147.177297297298</v>
      </c>
      <c r="V2234" s="1">
        <f t="shared" si="174"/>
        <v>2784.864864864865</v>
      </c>
    </row>
    <row r="2235" spans="1:22" x14ac:dyDescent="0.2">
      <c r="A2235">
        <v>40719</v>
      </c>
      <c r="B2235">
        <v>4</v>
      </c>
      <c r="C2235">
        <v>858</v>
      </c>
      <c r="D2235">
        <v>37</v>
      </c>
      <c r="E2235">
        <v>100</v>
      </c>
      <c r="F2235">
        <v>30.62</v>
      </c>
      <c r="G2235">
        <v>30.91</v>
      </c>
      <c r="H2235">
        <v>19.071000000000002</v>
      </c>
      <c r="I2235">
        <v>0.38</v>
      </c>
      <c r="J2235">
        <v>7.5500000000000003E-3</v>
      </c>
      <c r="K2235">
        <v>1.1154098360655737E-3</v>
      </c>
      <c r="L2235">
        <v>1.5100000000000001E-3</v>
      </c>
      <c r="M2235">
        <v>1.1846699999999999</v>
      </c>
      <c r="N2235">
        <v>0.31</v>
      </c>
      <c r="R2235" s="1">
        <f t="shared" si="170"/>
        <v>63.976315789473688</v>
      </c>
      <c r="S2235" s="1">
        <f t="shared" si="171"/>
        <v>9.4516307161345985</v>
      </c>
      <c r="T2235" s="1">
        <f t="shared" si="172"/>
        <v>12.795263157894738</v>
      </c>
      <c r="U2235" s="1">
        <f t="shared" si="173"/>
        <v>10038.51947368421</v>
      </c>
      <c r="V2235" s="1">
        <f t="shared" si="174"/>
        <v>2626.8421052631579</v>
      </c>
    </row>
    <row r="2236" spans="1:22" x14ac:dyDescent="0.2">
      <c r="A2236">
        <v>40721</v>
      </c>
      <c r="B2236">
        <v>4</v>
      </c>
      <c r="C2236">
        <v>858</v>
      </c>
      <c r="D2236">
        <v>37</v>
      </c>
      <c r="E2236">
        <v>100</v>
      </c>
      <c r="F2236">
        <v>30.62</v>
      </c>
      <c r="G2236">
        <v>30.91</v>
      </c>
      <c r="H2236">
        <v>21.327000000000002</v>
      </c>
      <c r="I2236">
        <v>0.38</v>
      </c>
      <c r="J2236">
        <v>7.4999999999999997E-3</v>
      </c>
      <c r="K2236">
        <v>1.1154098360655737E-3</v>
      </c>
      <c r="L2236">
        <v>1.2099999999999999E-3</v>
      </c>
      <c r="M2236">
        <v>1.1846099999999999</v>
      </c>
      <c r="N2236">
        <v>0.35</v>
      </c>
      <c r="R2236" s="1">
        <f t="shared" si="170"/>
        <v>63.552631578947363</v>
      </c>
      <c r="S2236" s="1">
        <f t="shared" si="171"/>
        <v>9.4516307161345985</v>
      </c>
      <c r="T2236" s="1">
        <f t="shared" si="172"/>
        <v>10.253157894736841</v>
      </c>
      <c r="U2236" s="1">
        <f t="shared" si="173"/>
        <v>10038.011052631578</v>
      </c>
      <c r="V2236" s="1">
        <f t="shared" si="174"/>
        <v>2965.7894736842104</v>
      </c>
    </row>
    <row r="2237" spans="1:22" x14ac:dyDescent="0.2">
      <c r="A2237">
        <v>40722</v>
      </c>
      <c r="B2237">
        <v>4</v>
      </c>
      <c r="C2237">
        <v>858</v>
      </c>
      <c r="D2237">
        <v>37</v>
      </c>
      <c r="E2237">
        <v>100</v>
      </c>
      <c r="F2237">
        <v>30.62</v>
      </c>
      <c r="G2237">
        <v>30.91</v>
      </c>
      <c r="H2237">
        <v>21.327000000000002</v>
      </c>
      <c r="I2237">
        <v>0.38</v>
      </c>
      <c r="J2237">
        <v>7.4999999999999997E-3</v>
      </c>
      <c r="K2237">
        <v>1.1070967741935484E-3</v>
      </c>
      <c r="L2237">
        <v>1.06E-3</v>
      </c>
      <c r="M2237">
        <v>1.18459</v>
      </c>
      <c r="N2237">
        <v>0.35</v>
      </c>
      <c r="R2237" s="1">
        <f t="shared" si="170"/>
        <v>63.552631578947363</v>
      </c>
      <c r="S2237" s="1">
        <f t="shared" si="171"/>
        <v>9.3811884550084876</v>
      </c>
      <c r="T2237" s="1">
        <f t="shared" si="172"/>
        <v>8.9821052631578944</v>
      </c>
      <c r="U2237" s="1">
        <f t="shared" si="173"/>
        <v>10037.841578947369</v>
      </c>
      <c r="V2237" s="1">
        <f t="shared" si="174"/>
        <v>2965.7894736842104</v>
      </c>
    </row>
    <row r="2238" spans="1:22" x14ac:dyDescent="0.2">
      <c r="A2238">
        <v>40725</v>
      </c>
      <c r="B2238">
        <v>4</v>
      </c>
      <c r="C2238">
        <v>858</v>
      </c>
      <c r="D2238">
        <v>37</v>
      </c>
      <c r="E2238">
        <v>100</v>
      </c>
      <c r="F2238">
        <v>30.62</v>
      </c>
      <c r="G2238">
        <v>30.91</v>
      </c>
      <c r="H2238">
        <v>19.300999999999998</v>
      </c>
      <c r="I2238">
        <v>0.38</v>
      </c>
      <c r="J2238">
        <v>7.6400000000000001E-3</v>
      </c>
      <c r="K2238">
        <v>1.1070967741935484E-3</v>
      </c>
      <c r="L2238">
        <v>1.06E-3</v>
      </c>
      <c r="M2238">
        <v>1.18458</v>
      </c>
      <c r="N2238">
        <v>0.32</v>
      </c>
      <c r="R2238" s="1">
        <f t="shared" si="170"/>
        <v>64.738947368421051</v>
      </c>
      <c r="S2238" s="1">
        <f t="shared" si="171"/>
        <v>9.3811884550084876</v>
      </c>
      <c r="T2238" s="1">
        <f t="shared" si="172"/>
        <v>8.9821052631578944</v>
      </c>
      <c r="U2238" s="1">
        <f t="shared" si="173"/>
        <v>10037.756842105264</v>
      </c>
      <c r="V2238" s="1">
        <f t="shared" si="174"/>
        <v>2711.5789473684208</v>
      </c>
    </row>
    <row r="2239" spans="1:22" x14ac:dyDescent="0.2">
      <c r="A2239">
        <v>40726</v>
      </c>
      <c r="B2239">
        <v>4</v>
      </c>
      <c r="C2239">
        <v>858</v>
      </c>
      <c r="D2239">
        <v>37</v>
      </c>
      <c r="E2239">
        <v>100</v>
      </c>
      <c r="F2239">
        <v>30.62</v>
      </c>
      <c r="G2239">
        <v>30.91</v>
      </c>
      <c r="H2239">
        <v>19.300999999999998</v>
      </c>
      <c r="I2239">
        <v>0.38</v>
      </c>
      <c r="J2239">
        <v>7.62E-3</v>
      </c>
      <c r="K2239">
        <v>1.1148387096774194E-3</v>
      </c>
      <c r="L2239">
        <v>9.1E-4</v>
      </c>
      <c r="M2239">
        <v>1.1845600000000001</v>
      </c>
      <c r="N2239">
        <v>0.32</v>
      </c>
      <c r="R2239" s="1">
        <f t="shared" si="170"/>
        <v>64.569473684210521</v>
      </c>
      <c r="S2239" s="1">
        <f t="shared" si="171"/>
        <v>9.4467911714770807</v>
      </c>
      <c r="T2239" s="1">
        <f t="shared" si="172"/>
        <v>7.7110526315789478</v>
      </c>
      <c r="U2239" s="1">
        <f t="shared" si="173"/>
        <v>10037.587368421053</v>
      </c>
      <c r="V2239" s="1">
        <f t="shared" si="174"/>
        <v>2711.5789473684208</v>
      </c>
    </row>
    <row r="2240" spans="1:22" x14ac:dyDescent="0.2">
      <c r="A2240">
        <v>40728</v>
      </c>
      <c r="B2240">
        <v>4</v>
      </c>
      <c r="C2240">
        <v>858</v>
      </c>
      <c r="D2240">
        <v>37</v>
      </c>
      <c r="E2240">
        <v>100</v>
      </c>
      <c r="F2240">
        <v>30.62</v>
      </c>
      <c r="G2240">
        <v>30.9</v>
      </c>
      <c r="H2240">
        <v>18.777000000000001</v>
      </c>
      <c r="I2240">
        <v>0.38</v>
      </c>
      <c r="J2240">
        <v>7.5900000000000004E-3</v>
      </c>
      <c r="K2240">
        <v>1.1051612903225806E-3</v>
      </c>
      <c r="L2240">
        <v>9.1E-4</v>
      </c>
      <c r="M2240">
        <v>1.18651</v>
      </c>
      <c r="N2240">
        <v>0.31</v>
      </c>
      <c r="R2240" s="1">
        <f t="shared" si="170"/>
        <v>64.315263157894748</v>
      </c>
      <c r="S2240" s="1">
        <f t="shared" si="171"/>
        <v>9.3647877758913403</v>
      </c>
      <c r="T2240" s="1">
        <f t="shared" si="172"/>
        <v>7.7110526315789478</v>
      </c>
      <c r="U2240" s="1">
        <f t="shared" si="173"/>
        <v>10054.111052631579</v>
      </c>
      <c r="V2240" s="1">
        <f t="shared" si="174"/>
        <v>2626.8421052631579</v>
      </c>
    </row>
    <row r="2241" spans="1:22" x14ac:dyDescent="0.2">
      <c r="A2241">
        <v>40730</v>
      </c>
      <c r="B2241">
        <v>4</v>
      </c>
      <c r="C2241">
        <v>857</v>
      </c>
      <c r="D2241">
        <v>37</v>
      </c>
      <c r="E2241">
        <v>100</v>
      </c>
      <c r="F2241">
        <v>30.58</v>
      </c>
      <c r="G2241">
        <v>30.87</v>
      </c>
      <c r="H2241">
        <v>19.422999999999998</v>
      </c>
      <c r="I2241">
        <v>0.38</v>
      </c>
      <c r="J2241">
        <v>7.6099999999999996E-3</v>
      </c>
      <c r="K2241">
        <v>1.1051612903225806E-3</v>
      </c>
      <c r="L2241">
        <v>9.1E-4</v>
      </c>
      <c r="M2241">
        <v>1.1831700000000001</v>
      </c>
      <c r="N2241">
        <v>0.32</v>
      </c>
      <c r="R2241" s="1">
        <f t="shared" si="170"/>
        <v>64.484736842105264</v>
      </c>
      <c r="S2241" s="1">
        <f t="shared" si="171"/>
        <v>9.3647877758913403</v>
      </c>
      <c r="T2241" s="1">
        <f t="shared" si="172"/>
        <v>7.7110526315789478</v>
      </c>
      <c r="U2241" s="1">
        <f t="shared" si="173"/>
        <v>10025.808947368421</v>
      </c>
      <c r="V2241" s="1">
        <f t="shared" si="174"/>
        <v>2711.5789473684208</v>
      </c>
    </row>
    <row r="2242" spans="1:22" x14ac:dyDescent="0.2">
      <c r="A2242">
        <v>40731</v>
      </c>
      <c r="B2242">
        <v>4</v>
      </c>
      <c r="C2242">
        <v>858</v>
      </c>
      <c r="D2242">
        <v>37</v>
      </c>
      <c r="E2242">
        <v>100</v>
      </c>
      <c r="F2242">
        <v>30.62</v>
      </c>
      <c r="G2242">
        <v>30.91</v>
      </c>
      <c r="H2242">
        <v>19.422999999999998</v>
      </c>
      <c r="I2242">
        <v>0.38</v>
      </c>
      <c r="J2242">
        <v>7.62E-3</v>
      </c>
      <c r="K2242">
        <v>1.1070967741935484E-3</v>
      </c>
      <c r="L2242">
        <v>9.1E-4</v>
      </c>
      <c r="M2242">
        <v>1.18455</v>
      </c>
      <c r="N2242">
        <v>0.32</v>
      </c>
      <c r="R2242" s="1">
        <f t="shared" ref="R2242:R2305" si="175">J2242/$I2242*3220</f>
        <v>64.569473684210521</v>
      </c>
      <c r="S2242" s="1">
        <f t="shared" ref="S2242:S2305" si="176">K2242/$I2242*3220</f>
        <v>9.3811884550084876</v>
      </c>
      <c r="T2242" s="1">
        <f t="shared" ref="T2242:T2305" si="177">L2242/$I2242*3220</f>
        <v>7.7110526315789478</v>
      </c>
      <c r="U2242" s="1">
        <f t="shared" ref="U2242:U2305" si="178">M2242/$I2242*3220</f>
        <v>10037.502631578947</v>
      </c>
      <c r="V2242" s="1">
        <f t="shared" ref="V2242:V2305" si="179">N2242/$I2242*3220</f>
        <v>2711.5789473684208</v>
      </c>
    </row>
    <row r="2243" spans="1:22" x14ac:dyDescent="0.2">
      <c r="A2243">
        <v>40739</v>
      </c>
      <c r="B2243">
        <v>4</v>
      </c>
      <c r="C2243">
        <v>858</v>
      </c>
      <c r="D2243">
        <v>37</v>
      </c>
      <c r="E2243">
        <v>100</v>
      </c>
      <c r="F2243">
        <v>30.62</v>
      </c>
      <c r="G2243">
        <v>30.93</v>
      </c>
      <c r="H2243">
        <v>19.170000000000002</v>
      </c>
      <c r="I2243">
        <v>0.38</v>
      </c>
      <c r="J2243">
        <v>7.6E-3</v>
      </c>
      <c r="K2243">
        <v>1.1161904761904761E-3</v>
      </c>
      <c r="L2243">
        <v>7.6000000000000004E-4</v>
      </c>
      <c r="M2243">
        <v>1.18062</v>
      </c>
      <c r="N2243">
        <v>0.31</v>
      </c>
      <c r="R2243" s="1">
        <f t="shared" si="175"/>
        <v>64.400000000000006</v>
      </c>
      <c r="S2243" s="1">
        <f t="shared" si="176"/>
        <v>9.4582456140350875</v>
      </c>
      <c r="T2243" s="1">
        <f t="shared" si="177"/>
        <v>6.44</v>
      </c>
      <c r="U2243" s="1">
        <f t="shared" si="178"/>
        <v>10004.201052631579</v>
      </c>
      <c r="V2243" s="1">
        <f t="shared" si="179"/>
        <v>2626.8421052631579</v>
      </c>
    </row>
    <row r="2244" spans="1:22" x14ac:dyDescent="0.2">
      <c r="A2244">
        <v>40742</v>
      </c>
      <c r="B2244">
        <v>4</v>
      </c>
      <c r="C2244">
        <v>858</v>
      </c>
      <c r="D2244">
        <v>37</v>
      </c>
      <c r="E2244">
        <v>100</v>
      </c>
      <c r="F2244">
        <v>30.62</v>
      </c>
      <c r="G2244">
        <v>30.93</v>
      </c>
      <c r="H2244">
        <v>20.48</v>
      </c>
      <c r="I2244">
        <v>0.38</v>
      </c>
      <c r="J2244">
        <v>7.6E-3</v>
      </c>
      <c r="K2244">
        <v>1.1066666666666666E-3</v>
      </c>
      <c r="L2244">
        <v>7.6000000000000004E-4</v>
      </c>
      <c r="M2244">
        <v>1.18062</v>
      </c>
      <c r="N2244">
        <v>0.34</v>
      </c>
      <c r="R2244" s="1">
        <f t="shared" si="175"/>
        <v>64.400000000000006</v>
      </c>
      <c r="S2244" s="1">
        <f t="shared" si="176"/>
        <v>9.3775438596491227</v>
      </c>
      <c r="T2244" s="1">
        <f t="shared" si="177"/>
        <v>6.44</v>
      </c>
      <c r="U2244" s="1">
        <f t="shared" si="178"/>
        <v>10004.201052631579</v>
      </c>
      <c r="V2244" s="1">
        <f t="shared" si="179"/>
        <v>2881.0526315789475</v>
      </c>
    </row>
    <row r="2245" spans="1:22" x14ac:dyDescent="0.2">
      <c r="A2245">
        <v>40745</v>
      </c>
      <c r="B2245">
        <v>4</v>
      </c>
      <c r="C2245">
        <v>859</v>
      </c>
      <c r="D2245">
        <v>37</v>
      </c>
      <c r="E2245">
        <v>100</v>
      </c>
      <c r="F2245">
        <v>30.65</v>
      </c>
      <c r="G2245">
        <v>30.96</v>
      </c>
      <c r="H2245">
        <v>20.175000000000001</v>
      </c>
      <c r="I2245">
        <v>0.38</v>
      </c>
      <c r="J2245">
        <v>7.6299999999999996E-3</v>
      </c>
      <c r="K2245">
        <v>1.1180952380952381E-3</v>
      </c>
      <c r="L2245">
        <v>6.0999999999999997E-4</v>
      </c>
      <c r="M2245">
        <v>1.18197</v>
      </c>
      <c r="N2245">
        <v>0.33</v>
      </c>
      <c r="R2245" s="1">
        <f t="shared" si="175"/>
        <v>64.654210526315779</v>
      </c>
      <c r="S2245" s="1">
        <f t="shared" si="176"/>
        <v>9.4743859649122815</v>
      </c>
      <c r="T2245" s="1">
        <f t="shared" si="177"/>
        <v>5.1689473684210521</v>
      </c>
      <c r="U2245" s="1">
        <f t="shared" si="178"/>
        <v>10015.640526315789</v>
      </c>
      <c r="V2245" s="1">
        <f t="shared" si="179"/>
        <v>2796.3157894736842</v>
      </c>
    </row>
    <row r="2246" spans="1:22" x14ac:dyDescent="0.2">
      <c r="A2246">
        <v>40746</v>
      </c>
      <c r="B2246">
        <v>4</v>
      </c>
      <c r="C2246">
        <v>858</v>
      </c>
      <c r="D2246">
        <v>37</v>
      </c>
      <c r="E2246">
        <v>100</v>
      </c>
      <c r="F2246">
        <v>30.62</v>
      </c>
      <c r="G2246">
        <v>30.93</v>
      </c>
      <c r="H2246">
        <v>20.175000000000001</v>
      </c>
      <c r="I2246">
        <v>0.38</v>
      </c>
      <c r="J2246">
        <v>7.6E-3</v>
      </c>
      <c r="K2246">
        <v>1.1161904761904761E-3</v>
      </c>
      <c r="L2246">
        <v>5.9999999999999995E-4</v>
      </c>
      <c r="M2246">
        <v>1.18059</v>
      </c>
      <c r="N2246">
        <v>0.33</v>
      </c>
      <c r="R2246" s="1">
        <f t="shared" si="175"/>
        <v>64.400000000000006</v>
      </c>
      <c r="S2246" s="1">
        <f t="shared" si="176"/>
        <v>9.4582456140350875</v>
      </c>
      <c r="T2246" s="1">
        <f t="shared" si="177"/>
        <v>5.0842105263157888</v>
      </c>
      <c r="U2246" s="1">
        <f t="shared" si="178"/>
        <v>10003.946842105264</v>
      </c>
      <c r="V2246" s="1">
        <f t="shared" si="179"/>
        <v>2796.3157894736842</v>
      </c>
    </row>
    <row r="2247" spans="1:22" x14ac:dyDescent="0.2">
      <c r="A2247">
        <v>40747</v>
      </c>
      <c r="B2247">
        <v>4</v>
      </c>
      <c r="C2247">
        <v>859</v>
      </c>
      <c r="D2247">
        <v>37</v>
      </c>
      <c r="E2247">
        <v>100</v>
      </c>
      <c r="F2247">
        <v>30.65</v>
      </c>
      <c r="G2247">
        <v>30.96</v>
      </c>
      <c r="H2247">
        <v>19.55</v>
      </c>
      <c r="I2247">
        <v>0.38</v>
      </c>
      <c r="J2247">
        <v>7.5799999999999999E-3</v>
      </c>
      <c r="K2247">
        <v>1.1180952380952381E-3</v>
      </c>
      <c r="L2247">
        <v>6.0999999999999997E-4</v>
      </c>
      <c r="M2247">
        <v>1.18197</v>
      </c>
      <c r="N2247">
        <v>0.32</v>
      </c>
      <c r="R2247" s="1">
        <f t="shared" si="175"/>
        <v>64.230526315789476</v>
      </c>
      <c r="S2247" s="1">
        <f t="shared" si="176"/>
        <v>9.4743859649122815</v>
      </c>
      <c r="T2247" s="1">
        <f t="shared" si="177"/>
        <v>5.1689473684210521</v>
      </c>
      <c r="U2247" s="1">
        <f t="shared" si="178"/>
        <v>10015.640526315789</v>
      </c>
      <c r="V2247" s="1">
        <f t="shared" si="179"/>
        <v>2711.5789473684208</v>
      </c>
    </row>
    <row r="2248" spans="1:22" x14ac:dyDescent="0.2">
      <c r="A2248">
        <v>40750</v>
      </c>
      <c r="B2248">
        <v>4</v>
      </c>
      <c r="C2248">
        <v>858</v>
      </c>
      <c r="D2248">
        <v>37</v>
      </c>
      <c r="E2248">
        <v>100</v>
      </c>
      <c r="F2248">
        <v>30.62</v>
      </c>
      <c r="G2248">
        <v>30.94</v>
      </c>
      <c r="H2248">
        <v>19.055</v>
      </c>
      <c r="I2248">
        <v>0.38</v>
      </c>
      <c r="J2248">
        <v>7.6E-3</v>
      </c>
      <c r="K2248">
        <v>1.1085714285714284E-3</v>
      </c>
      <c r="L2248">
        <v>5.9999999999999995E-4</v>
      </c>
      <c r="M2248">
        <v>1.1786300000000001</v>
      </c>
      <c r="N2248">
        <v>0.31</v>
      </c>
      <c r="R2248" s="1">
        <f t="shared" si="175"/>
        <v>64.400000000000006</v>
      </c>
      <c r="S2248" s="1">
        <f t="shared" si="176"/>
        <v>9.393684210526315</v>
      </c>
      <c r="T2248" s="1">
        <f t="shared" si="177"/>
        <v>5.0842105263157888</v>
      </c>
      <c r="U2248" s="1">
        <f t="shared" si="178"/>
        <v>9987.3384210526328</v>
      </c>
      <c r="V2248" s="1">
        <f t="shared" si="179"/>
        <v>2626.8421052631579</v>
      </c>
    </row>
    <row r="2249" spans="1:22" x14ac:dyDescent="0.2">
      <c r="A2249">
        <v>40751</v>
      </c>
      <c r="B2249">
        <v>4</v>
      </c>
      <c r="C2249">
        <v>858</v>
      </c>
      <c r="D2249">
        <v>37</v>
      </c>
      <c r="E2249">
        <v>100</v>
      </c>
      <c r="F2249">
        <v>30.62</v>
      </c>
      <c r="G2249">
        <v>30.94</v>
      </c>
      <c r="H2249">
        <v>19.055</v>
      </c>
      <c r="I2249">
        <v>0.38</v>
      </c>
      <c r="J2249">
        <v>7.5799999999999999E-3</v>
      </c>
      <c r="K2249">
        <v>1.1085714285714284E-3</v>
      </c>
      <c r="L2249">
        <v>7.6000000000000004E-4</v>
      </c>
      <c r="M2249">
        <v>1.17866</v>
      </c>
      <c r="N2249">
        <v>0.31</v>
      </c>
      <c r="R2249" s="1">
        <f t="shared" si="175"/>
        <v>64.230526315789476</v>
      </c>
      <c r="S2249" s="1">
        <f t="shared" si="176"/>
        <v>9.393684210526315</v>
      </c>
      <c r="T2249" s="1">
        <f t="shared" si="177"/>
        <v>6.44</v>
      </c>
      <c r="U2249" s="1">
        <f t="shared" si="178"/>
        <v>9987.5926315789475</v>
      </c>
      <c r="V2249" s="1">
        <f t="shared" si="179"/>
        <v>2626.8421052631579</v>
      </c>
    </row>
    <row r="2250" spans="1:22" x14ac:dyDescent="0.2">
      <c r="A2250">
        <v>40753</v>
      </c>
      <c r="B2250">
        <v>4</v>
      </c>
      <c r="C2250">
        <v>858</v>
      </c>
      <c r="D2250">
        <v>37</v>
      </c>
      <c r="E2250">
        <v>100</v>
      </c>
      <c r="F2250">
        <v>30.62</v>
      </c>
      <c r="G2250">
        <v>30.94</v>
      </c>
      <c r="H2250">
        <v>19.507000000000001</v>
      </c>
      <c r="I2250">
        <v>0.38</v>
      </c>
      <c r="J2250">
        <v>7.6E-3</v>
      </c>
      <c r="K2250">
        <v>1.116774193548387E-3</v>
      </c>
      <c r="L2250">
        <v>7.6000000000000004E-4</v>
      </c>
      <c r="M2250">
        <v>1.17866</v>
      </c>
      <c r="N2250">
        <v>0.32</v>
      </c>
      <c r="R2250" s="1">
        <f t="shared" si="175"/>
        <v>64.400000000000006</v>
      </c>
      <c r="S2250" s="1">
        <f t="shared" si="176"/>
        <v>9.4631918505942263</v>
      </c>
      <c r="T2250" s="1">
        <f t="shared" si="177"/>
        <v>6.44</v>
      </c>
      <c r="U2250" s="1">
        <f t="shared" si="178"/>
        <v>9987.5926315789475</v>
      </c>
      <c r="V2250" s="1">
        <f t="shared" si="179"/>
        <v>2711.5789473684208</v>
      </c>
    </row>
    <row r="2251" spans="1:22" x14ac:dyDescent="0.2">
      <c r="A2251">
        <v>40756</v>
      </c>
      <c r="B2251">
        <v>4</v>
      </c>
      <c r="C2251">
        <v>858</v>
      </c>
      <c r="D2251">
        <v>37</v>
      </c>
      <c r="E2251">
        <v>100</v>
      </c>
      <c r="F2251">
        <v>30.62</v>
      </c>
      <c r="G2251">
        <v>30.95</v>
      </c>
      <c r="H2251">
        <v>21.966000000000001</v>
      </c>
      <c r="I2251">
        <v>0.38</v>
      </c>
      <c r="J2251">
        <v>7.6E-3</v>
      </c>
      <c r="K2251">
        <v>1.1070967741935484E-3</v>
      </c>
      <c r="L2251">
        <v>7.6000000000000004E-4</v>
      </c>
      <c r="M2251">
        <v>1.1767000000000001</v>
      </c>
      <c r="N2251">
        <v>0.36</v>
      </c>
      <c r="R2251" s="1">
        <f t="shared" si="175"/>
        <v>64.400000000000006</v>
      </c>
      <c r="S2251" s="1">
        <f t="shared" si="176"/>
        <v>9.3811884550084876</v>
      </c>
      <c r="T2251" s="1">
        <f t="shared" si="177"/>
        <v>6.44</v>
      </c>
      <c r="U2251" s="1">
        <f t="shared" si="178"/>
        <v>9970.984210526316</v>
      </c>
      <c r="V2251" s="1">
        <f t="shared" si="179"/>
        <v>3050.5263157894733</v>
      </c>
    </row>
    <row r="2252" spans="1:22" x14ac:dyDescent="0.2">
      <c r="A2252">
        <v>40761</v>
      </c>
      <c r="B2252">
        <v>4</v>
      </c>
      <c r="C2252">
        <v>858</v>
      </c>
      <c r="D2252">
        <v>37</v>
      </c>
      <c r="E2252">
        <v>100</v>
      </c>
      <c r="F2252">
        <v>30.62</v>
      </c>
      <c r="G2252">
        <v>30.95</v>
      </c>
      <c r="H2252">
        <v>20.283999999999999</v>
      </c>
      <c r="I2252">
        <v>0.38</v>
      </c>
      <c r="J2252">
        <v>7.6299999999999996E-3</v>
      </c>
      <c r="K2252">
        <v>1.116774193548387E-3</v>
      </c>
      <c r="L2252">
        <v>7.6000000000000004E-4</v>
      </c>
      <c r="M2252">
        <v>1.1767000000000001</v>
      </c>
      <c r="N2252">
        <v>0.33</v>
      </c>
      <c r="R2252" s="1">
        <f t="shared" si="175"/>
        <v>64.654210526315779</v>
      </c>
      <c r="S2252" s="1">
        <f t="shared" si="176"/>
        <v>9.4631918505942263</v>
      </c>
      <c r="T2252" s="1">
        <f t="shared" si="177"/>
        <v>6.44</v>
      </c>
      <c r="U2252" s="1">
        <f t="shared" si="178"/>
        <v>9970.984210526316</v>
      </c>
      <c r="V2252" s="1">
        <f t="shared" si="179"/>
        <v>2796.3157894736842</v>
      </c>
    </row>
    <row r="2253" spans="1:22" x14ac:dyDescent="0.2">
      <c r="A2253">
        <v>40763</v>
      </c>
      <c r="B2253">
        <v>4</v>
      </c>
      <c r="C2253">
        <v>857</v>
      </c>
      <c r="D2253">
        <v>37</v>
      </c>
      <c r="E2253">
        <v>100</v>
      </c>
      <c r="F2253">
        <v>30.58</v>
      </c>
      <c r="G2253">
        <v>30.91</v>
      </c>
      <c r="H2253">
        <v>20.73</v>
      </c>
      <c r="I2253">
        <v>0.38</v>
      </c>
      <c r="J2253">
        <v>7.6E-3</v>
      </c>
      <c r="K2253">
        <v>1.1066666666666666E-3</v>
      </c>
      <c r="L2253">
        <v>7.6000000000000004E-4</v>
      </c>
      <c r="M2253">
        <v>1.17533</v>
      </c>
      <c r="N2253">
        <v>0.34</v>
      </c>
      <c r="R2253" s="1">
        <f t="shared" si="175"/>
        <v>64.400000000000006</v>
      </c>
      <c r="S2253" s="1">
        <f t="shared" si="176"/>
        <v>9.3775438596491227</v>
      </c>
      <c r="T2253" s="1">
        <f t="shared" si="177"/>
        <v>6.44</v>
      </c>
      <c r="U2253" s="1">
        <f t="shared" si="178"/>
        <v>9959.3752631578936</v>
      </c>
      <c r="V2253" s="1">
        <f t="shared" si="179"/>
        <v>2881.0526315789475</v>
      </c>
    </row>
    <row r="2254" spans="1:22" x14ac:dyDescent="0.2">
      <c r="A2254">
        <v>40764</v>
      </c>
      <c r="B2254">
        <v>4</v>
      </c>
      <c r="C2254">
        <v>858</v>
      </c>
      <c r="D2254">
        <v>37</v>
      </c>
      <c r="E2254">
        <v>100</v>
      </c>
      <c r="F2254">
        <v>30.62</v>
      </c>
      <c r="G2254">
        <v>30.95</v>
      </c>
      <c r="H2254">
        <v>20.449000000000002</v>
      </c>
      <c r="I2254">
        <v>0.38</v>
      </c>
      <c r="J2254">
        <v>7.6E-3</v>
      </c>
      <c r="K2254">
        <v>1.1161904761904761E-3</v>
      </c>
      <c r="L2254">
        <v>6.0999999999999997E-4</v>
      </c>
      <c r="M2254">
        <v>1.1766799999999999</v>
      </c>
      <c r="N2254">
        <v>0.34</v>
      </c>
      <c r="R2254" s="1">
        <f t="shared" si="175"/>
        <v>64.400000000000006</v>
      </c>
      <c r="S2254" s="1">
        <f t="shared" si="176"/>
        <v>9.4582456140350875</v>
      </c>
      <c r="T2254" s="1">
        <f t="shared" si="177"/>
        <v>5.1689473684210521</v>
      </c>
      <c r="U2254" s="1">
        <f t="shared" si="178"/>
        <v>9970.814736842105</v>
      </c>
      <c r="V2254" s="1">
        <f t="shared" si="179"/>
        <v>2881.0526315789475</v>
      </c>
    </row>
    <row r="2255" spans="1:22" x14ac:dyDescent="0.2">
      <c r="A2255">
        <v>40767</v>
      </c>
      <c r="B2255">
        <v>4</v>
      </c>
      <c r="C2255">
        <v>858</v>
      </c>
      <c r="D2255">
        <v>37</v>
      </c>
      <c r="E2255">
        <v>100</v>
      </c>
      <c r="F2255">
        <v>30.62</v>
      </c>
      <c r="G2255">
        <v>30.96</v>
      </c>
      <c r="H2255">
        <v>20.469000000000001</v>
      </c>
      <c r="I2255">
        <v>0.38</v>
      </c>
      <c r="J2255">
        <v>7.6099999999999996E-3</v>
      </c>
      <c r="K2255">
        <v>1.1180952380952381E-3</v>
      </c>
      <c r="L2255">
        <v>6.0999999999999997E-4</v>
      </c>
      <c r="M2255">
        <v>1.1747099999999999</v>
      </c>
      <c r="N2255">
        <v>0.34</v>
      </c>
      <c r="R2255" s="1">
        <f t="shared" si="175"/>
        <v>64.484736842105264</v>
      </c>
      <c r="S2255" s="1">
        <f t="shared" si="176"/>
        <v>9.4743859649122815</v>
      </c>
      <c r="T2255" s="1">
        <f t="shared" si="177"/>
        <v>5.1689473684210521</v>
      </c>
      <c r="U2255" s="1">
        <f t="shared" si="178"/>
        <v>9954.1215789473681</v>
      </c>
      <c r="V2255" s="1">
        <f t="shared" si="179"/>
        <v>2881.0526315789475</v>
      </c>
    </row>
    <row r="2256" spans="1:22" x14ac:dyDescent="0.2">
      <c r="A2256">
        <v>40769</v>
      </c>
      <c r="B2256">
        <v>4</v>
      </c>
      <c r="C2256">
        <v>857</v>
      </c>
      <c r="D2256">
        <v>37</v>
      </c>
      <c r="E2256">
        <v>100</v>
      </c>
      <c r="F2256">
        <v>30.58</v>
      </c>
      <c r="G2256">
        <v>30.92</v>
      </c>
      <c r="H2256">
        <v>20.927</v>
      </c>
      <c r="I2256">
        <v>0.38</v>
      </c>
      <c r="J2256">
        <v>7.6E-3</v>
      </c>
      <c r="K2256">
        <v>1.1250000000000001E-3</v>
      </c>
      <c r="L2256">
        <v>5.9999999999999995E-4</v>
      </c>
      <c r="M2256">
        <v>1.1733499999999999</v>
      </c>
      <c r="N2256">
        <v>0.34</v>
      </c>
      <c r="R2256" s="1">
        <f t="shared" si="175"/>
        <v>64.400000000000006</v>
      </c>
      <c r="S2256" s="1">
        <f t="shared" si="176"/>
        <v>9.5328947368421062</v>
      </c>
      <c r="T2256" s="1">
        <f t="shared" si="177"/>
        <v>5.0842105263157888</v>
      </c>
      <c r="U2256" s="1">
        <f t="shared" si="178"/>
        <v>9942.5973684210512</v>
      </c>
      <c r="V2256" s="1">
        <f t="shared" si="179"/>
        <v>2881.0526315789475</v>
      </c>
    </row>
    <row r="2257" spans="1:22" x14ac:dyDescent="0.2">
      <c r="A2257">
        <v>40770</v>
      </c>
      <c r="B2257">
        <v>4</v>
      </c>
      <c r="C2257">
        <v>857</v>
      </c>
      <c r="D2257">
        <v>37</v>
      </c>
      <c r="E2257">
        <v>100</v>
      </c>
      <c r="F2257">
        <v>30.58</v>
      </c>
      <c r="G2257">
        <v>30.92</v>
      </c>
      <c r="H2257">
        <v>20.927</v>
      </c>
      <c r="I2257">
        <v>0.38</v>
      </c>
      <c r="J2257">
        <v>7.6E-3</v>
      </c>
      <c r="K2257">
        <v>1.1156250000000001E-3</v>
      </c>
      <c r="L2257">
        <v>5.9999999999999995E-4</v>
      </c>
      <c r="M2257">
        <v>1.1733499999999999</v>
      </c>
      <c r="N2257">
        <v>0.34</v>
      </c>
      <c r="R2257" s="1">
        <f t="shared" si="175"/>
        <v>64.400000000000006</v>
      </c>
      <c r="S2257" s="1">
        <f t="shared" si="176"/>
        <v>9.4534539473684216</v>
      </c>
      <c r="T2257" s="1">
        <f t="shared" si="177"/>
        <v>5.0842105263157888</v>
      </c>
      <c r="U2257" s="1">
        <f t="shared" si="178"/>
        <v>9942.5973684210512</v>
      </c>
      <c r="V2257" s="1">
        <f t="shared" si="179"/>
        <v>2881.0526315789475</v>
      </c>
    </row>
    <row r="2258" spans="1:22" x14ac:dyDescent="0.2">
      <c r="A2258">
        <v>40772</v>
      </c>
      <c r="B2258">
        <v>4</v>
      </c>
      <c r="C2258">
        <v>857</v>
      </c>
      <c r="D2258">
        <v>37</v>
      </c>
      <c r="E2258">
        <v>100</v>
      </c>
      <c r="F2258">
        <v>30.58</v>
      </c>
      <c r="G2258">
        <v>30.92</v>
      </c>
      <c r="H2258">
        <v>20.841000000000001</v>
      </c>
      <c r="I2258">
        <v>0.38</v>
      </c>
      <c r="J2258">
        <v>7.6E-3</v>
      </c>
      <c r="K2258">
        <v>1.1250000000000001E-3</v>
      </c>
      <c r="L2258">
        <v>5.9999999999999995E-4</v>
      </c>
      <c r="M2258">
        <v>1.1733499999999999</v>
      </c>
      <c r="N2258">
        <v>0.34</v>
      </c>
      <c r="R2258" s="1">
        <f t="shared" si="175"/>
        <v>64.400000000000006</v>
      </c>
      <c r="S2258" s="1">
        <f t="shared" si="176"/>
        <v>9.5328947368421062</v>
      </c>
      <c r="T2258" s="1">
        <f t="shared" si="177"/>
        <v>5.0842105263157888</v>
      </c>
      <c r="U2258" s="1">
        <f t="shared" si="178"/>
        <v>9942.5973684210512</v>
      </c>
      <c r="V2258" s="1">
        <f t="shared" si="179"/>
        <v>2881.0526315789475</v>
      </c>
    </row>
    <row r="2259" spans="1:22" x14ac:dyDescent="0.2">
      <c r="A2259">
        <v>40773</v>
      </c>
      <c r="B2259">
        <v>4</v>
      </c>
      <c r="C2259">
        <v>857</v>
      </c>
      <c r="D2259">
        <v>37</v>
      </c>
      <c r="E2259">
        <v>100</v>
      </c>
      <c r="F2259">
        <v>30.58</v>
      </c>
      <c r="G2259">
        <v>30.92</v>
      </c>
      <c r="H2259">
        <v>20.18</v>
      </c>
      <c r="I2259">
        <v>0.38</v>
      </c>
      <c r="J2259">
        <v>7.6E-3</v>
      </c>
      <c r="K2259">
        <v>1.1250000000000001E-3</v>
      </c>
      <c r="L2259">
        <v>5.9999999999999995E-4</v>
      </c>
      <c r="M2259">
        <v>1.1733499999999999</v>
      </c>
      <c r="N2259">
        <v>0.33</v>
      </c>
      <c r="R2259" s="1">
        <f t="shared" si="175"/>
        <v>64.400000000000006</v>
      </c>
      <c r="S2259" s="1">
        <f t="shared" si="176"/>
        <v>9.5328947368421062</v>
      </c>
      <c r="T2259" s="1">
        <f t="shared" si="177"/>
        <v>5.0842105263157888</v>
      </c>
      <c r="U2259" s="1">
        <f t="shared" si="178"/>
        <v>9942.5973684210512</v>
      </c>
      <c r="V2259" s="1">
        <f t="shared" si="179"/>
        <v>2796.3157894736842</v>
      </c>
    </row>
    <row r="2260" spans="1:22" x14ac:dyDescent="0.2">
      <c r="A2260">
        <v>40774</v>
      </c>
      <c r="B2260">
        <v>4</v>
      </c>
      <c r="C2260">
        <v>857</v>
      </c>
      <c r="D2260">
        <v>37</v>
      </c>
      <c r="E2260">
        <v>100</v>
      </c>
      <c r="F2260">
        <v>30.58</v>
      </c>
      <c r="G2260">
        <v>30.92</v>
      </c>
      <c r="H2260">
        <v>20.048999999999999</v>
      </c>
      <c r="I2260">
        <v>0.38</v>
      </c>
      <c r="J2260">
        <v>7.5500000000000003E-3</v>
      </c>
      <c r="K2260">
        <v>1.1250000000000001E-3</v>
      </c>
      <c r="L2260">
        <v>5.9999999999999995E-4</v>
      </c>
      <c r="M2260">
        <v>1.1733499999999999</v>
      </c>
      <c r="N2260">
        <v>0.33</v>
      </c>
      <c r="R2260" s="1">
        <f t="shared" si="175"/>
        <v>63.976315789473688</v>
      </c>
      <c r="S2260" s="1">
        <f t="shared" si="176"/>
        <v>9.5328947368421062</v>
      </c>
      <c r="T2260" s="1">
        <f t="shared" si="177"/>
        <v>5.0842105263157888</v>
      </c>
      <c r="U2260" s="1">
        <f t="shared" si="178"/>
        <v>9942.5973684210512</v>
      </c>
      <c r="V2260" s="1">
        <f t="shared" si="179"/>
        <v>2796.3157894736842</v>
      </c>
    </row>
    <row r="2261" spans="1:22" x14ac:dyDescent="0.2">
      <c r="A2261">
        <v>40775</v>
      </c>
      <c r="B2261">
        <v>4</v>
      </c>
      <c r="C2261">
        <v>857</v>
      </c>
      <c r="D2261">
        <v>37</v>
      </c>
      <c r="E2261">
        <v>100</v>
      </c>
      <c r="F2261">
        <v>30.58</v>
      </c>
      <c r="G2261">
        <v>30.92</v>
      </c>
      <c r="H2261">
        <v>20.048999999999999</v>
      </c>
      <c r="I2261">
        <v>0.38</v>
      </c>
      <c r="J2261">
        <v>7.5700000000000003E-3</v>
      </c>
      <c r="K2261">
        <v>1.116923076923077E-3</v>
      </c>
      <c r="L2261">
        <v>5.9999999999999995E-4</v>
      </c>
      <c r="M2261">
        <v>1.1733499999999999</v>
      </c>
      <c r="N2261">
        <v>0.33</v>
      </c>
      <c r="R2261" s="1">
        <f t="shared" si="175"/>
        <v>64.145789473684204</v>
      </c>
      <c r="S2261" s="1">
        <f t="shared" si="176"/>
        <v>9.4644534412955466</v>
      </c>
      <c r="T2261" s="1">
        <f t="shared" si="177"/>
        <v>5.0842105263157888</v>
      </c>
      <c r="U2261" s="1">
        <f t="shared" si="178"/>
        <v>9942.5973684210512</v>
      </c>
      <c r="V2261" s="1">
        <f t="shared" si="179"/>
        <v>2796.3157894736842</v>
      </c>
    </row>
    <row r="2262" spans="1:22" x14ac:dyDescent="0.2">
      <c r="A2262">
        <v>40777</v>
      </c>
      <c r="B2262">
        <v>4</v>
      </c>
      <c r="C2262">
        <v>857</v>
      </c>
      <c r="D2262">
        <v>37</v>
      </c>
      <c r="E2262">
        <v>100</v>
      </c>
      <c r="F2262">
        <v>30.58</v>
      </c>
      <c r="G2262">
        <v>30.92</v>
      </c>
      <c r="H2262">
        <v>19.082000000000001</v>
      </c>
      <c r="I2262">
        <v>0.38</v>
      </c>
      <c r="J2262">
        <v>7.62E-3</v>
      </c>
      <c r="K2262">
        <v>1.116923076923077E-3</v>
      </c>
      <c r="L2262">
        <v>5.9999999999999995E-4</v>
      </c>
      <c r="M2262">
        <v>1.1733499999999999</v>
      </c>
      <c r="N2262">
        <v>0.31</v>
      </c>
      <c r="R2262" s="1">
        <f t="shared" si="175"/>
        <v>64.569473684210521</v>
      </c>
      <c r="S2262" s="1">
        <f t="shared" si="176"/>
        <v>9.4644534412955466</v>
      </c>
      <c r="T2262" s="1">
        <f t="shared" si="177"/>
        <v>5.0842105263157888</v>
      </c>
      <c r="U2262" s="1">
        <f t="shared" si="178"/>
        <v>9942.5973684210512</v>
      </c>
      <c r="V2262" s="1">
        <f t="shared" si="179"/>
        <v>2626.8421052631579</v>
      </c>
    </row>
    <row r="2263" spans="1:22" x14ac:dyDescent="0.2">
      <c r="A2263">
        <v>40779</v>
      </c>
      <c r="B2263">
        <v>4</v>
      </c>
      <c r="C2263">
        <v>858</v>
      </c>
      <c r="D2263">
        <v>37</v>
      </c>
      <c r="E2263">
        <v>100</v>
      </c>
      <c r="F2263">
        <v>30.62</v>
      </c>
      <c r="G2263">
        <v>30.95</v>
      </c>
      <c r="H2263">
        <v>20.439</v>
      </c>
      <c r="I2263">
        <v>0.38</v>
      </c>
      <c r="J2263">
        <v>7.4799999999999997E-3</v>
      </c>
      <c r="K2263">
        <v>1.116923076923077E-3</v>
      </c>
      <c r="L2263">
        <v>6.0999999999999997E-4</v>
      </c>
      <c r="M2263">
        <v>1.17669</v>
      </c>
      <c r="N2263">
        <v>0.34</v>
      </c>
      <c r="R2263" s="1">
        <f t="shared" si="175"/>
        <v>63.383157894736833</v>
      </c>
      <c r="S2263" s="1">
        <f t="shared" si="176"/>
        <v>9.4644534412955466</v>
      </c>
      <c r="T2263" s="1">
        <f t="shared" si="177"/>
        <v>5.1689473684210521</v>
      </c>
      <c r="U2263" s="1">
        <f t="shared" si="178"/>
        <v>9970.8994736842105</v>
      </c>
      <c r="V2263" s="1">
        <f t="shared" si="179"/>
        <v>2881.0526315789475</v>
      </c>
    </row>
    <row r="2264" spans="1:22" x14ac:dyDescent="0.2">
      <c r="A2264">
        <v>40780</v>
      </c>
      <c r="B2264">
        <v>4</v>
      </c>
      <c r="C2264">
        <v>858</v>
      </c>
      <c r="D2264">
        <v>37</v>
      </c>
      <c r="E2264">
        <v>100</v>
      </c>
      <c r="F2264">
        <v>30.62</v>
      </c>
      <c r="G2264">
        <v>30.95</v>
      </c>
      <c r="H2264">
        <v>20.439</v>
      </c>
      <c r="I2264">
        <v>0.38</v>
      </c>
      <c r="J2264">
        <v>7.4799999999999997E-3</v>
      </c>
      <c r="K2264">
        <v>1.1163636363636363E-3</v>
      </c>
      <c r="L2264">
        <v>6.0999999999999997E-4</v>
      </c>
      <c r="M2264">
        <v>1.17669</v>
      </c>
      <c r="N2264">
        <v>0.34</v>
      </c>
      <c r="R2264" s="1">
        <f t="shared" si="175"/>
        <v>63.383157894736833</v>
      </c>
      <c r="S2264" s="1">
        <f t="shared" si="176"/>
        <v>9.4597129186602853</v>
      </c>
      <c r="T2264" s="1">
        <f t="shared" si="177"/>
        <v>5.1689473684210521</v>
      </c>
      <c r="U2264" s="1">
        <f t="shared" si="178"/>
        <v>9970.8994736842105</v>
      </c>
      <c r="V2264" s="1">
        <f t="shared" si="179"/>
        <v>2881.0526315789475</v>
      </c>
    </row>
    <row r="2265" spans="1:22" x14ac:dyDescent="0.2">
      <c r="A2265">
        <v>40782</v>
      </c>
      <c r="B2265">
        <v>4</v>
      </c>
      <c r="C2265">
        <v>858</v>
      </c>
      <c r="D2265">
        <v>37</v>
      </c>
      <c r="E2265">
        <v>100</v>
      </c>
      <c r="F2265">
        <v>30.62</v>
      </c>
      <c r="G2265">
        <v>30.96</v>
      </c>
      <c r="H2265">
        <v>20.198</v>
      </c>
      <c r="I2265">
        <v>0.38</v>
      </c>
      <c r="J2265">
        <v>7.4599999999999996E-3</v>
      </c>
      <c r="K2265">
        <v>1.1181818181818183E-3</v>
      </c>
      <c r="L2265">
        <v>6.0999999999999997E-4</v>
      </c>
      <c r="M2265">
        <v>1.1747300000000001</v>
      </c>
      <c r="N2265">
        <v>0.33</v>
      </c>
      <c r="R2265" s="1">
        <f t="shared" si="175"/>
        <v>63.21368421052631</v>
      </c>
      <c r="S2265" s="1">
        <f t="shared" si="176"/>
        <v>9.4751196172248804</v>
      </c>
      <c r="T2265" s="1">
        <f t="shared" si="177"/>
        <v>5.1689473684210521</v>
      </c>
      <c r="U2265" s="1">
        <f t="shared" si="178"/>
        <v>9954.2910526315791</v>
      </c>
      <c r="V2265" s="1">
        <f t="shared" si="179"/>
        <v>2796.3157894736842</v>
      </c>
    </row>
    <row r="2266" spans="1:22" x14ac:dyDescent="0.2">
      <c r="A2266">
        <v>40785</v>
      </c>
      <c r="B2266">
        <v>4</v>
      </c>
      <c r="C2266">
        <v>860</v>
      </c>
      <c r="D2266">
        <v>37</v>
      </c>
      <c r="E2266">
        <v>100</v>
      </c>
      <c r="F2266">
        <v>30.69</v>
      </c>
      <c r="G2266">
        <v>31.03</v>
      </c>
      <c r="H2266">
        <v>20.449000000000002</v>
      </c>
      <c r="I2266">
        <v>0.38</v>
      </c>
      <c r="J2266">
        <v>7.6299999999999996E-3</v>
      </c>
      <c r="K2266">
        <v>1.1206153846153846E-3</v>
      </c>
      <c r="L2266">
        <v>6.0999999999999997E-4</v>
      </c>
      <c r="M2266">
        <v>1.17746</v>
      </c>
      <c r="N2266">
        <v>0.34</v>
      </c>
      <c r="R2266" s="1">
        <f t="shared" si="175"/>
        <v>64.654210526315779</v>
      </c>
      <c r="S2266" s="1">
        <f t="shared" si="176"/>
        <v>9.4957408906882588</v>
      </c>
      <c r="T2266" s="1">
        <f t="shared" si="177"/>
        <v>5.1689473684210521</v>
      </c>
      <c r="U2266" s="1">
        <f t="shared" si="178"/>
        <v>9977.4242105263147</v>
      </c>
      <c r="V2266" s="1">
        <f t="shared" si="179"/>
        <v>2881.0526315789475</v>
      </c>
    </row>
    <row r="2267" spans="1:22" x14ac:dyDescent="0.2">
      <c r="A2267">
        <v>40787</v>
      </c>
      <c r="B2267">
        <v>4</v>
      </c>
      <c r="C2267">
        <v>859</v>
      </c>
      <c r="D2267">
        <v>37</v>
      </c>
      <c r="E2267">
        <v>100</v>
      </c>
      <c r="F2267">
        <v>30.65</v>
      </c>
      <c r="G2267">
        <v>31</v>
      </c>
      <c r="H2267">
        <v>19.997</v>
      </c>
      <c r="I2267">
        <v>0.38</v>
      </c>
      <c r="J2267">
        <v>7.5700000000000003E-3</v>
      </c>
      <c r="K2267">
        <v>1.1268749999999998E-3</v>
      </c>
      <c r="L2267">
        <v>6.0999999999999997E-4</v>
      </c>
      <c r="M2267">
        <v>1.1741299999999999</v>
      </c>
      <c r="N2267">
        <v>0.33</v>
      </c>
      <c r="R2267" s="1">
        <f t="shared" si="175"/>
        <v>64.145789473684204</v>
      </c>
      <c r="S2267" s="1">
        <f t="shared" si="176"/>
        <v>9.5487828947368421</v>
      </c>
      <c r="T2267" s="1">
        <f t="shared" si="177"/>
        <v>5.1689473684210521</v>
      </c>
      <c r="U2267" s="1">
        <f t="shared" si="178"/>
        <v>9949.2068421052627</v>
      </c>
      <c r="V2267" s="1">
        <f t="shared" si="179"/>
        <v>2796.3157894736842</v>
      </c>
    </row>
    <row r="2268" spans="1:22" x14ac:dyDescent="0.2">
      <c r="A2268">
        <v>40790</v>
      </c>
      <c r="B2268">
        <v>4</v>
      </c>
      <c r="C2268">
        <v>860</v>
      </c>
      <c r="D2268">
        <v>37</v>
      </c>
      <c r="E2268">
        <v>100</v>
      </c>
      <c r="F2268">
        <v>30.69</v>
      </c>
      <c r="G2268">
        <v>31.04</v>
      </c>
      <c r="H2268">
        <v>19.753</v>
      </c>
      <c r="I2268">
        <v>0.38</v>
      </c>
      <c r="J2268">
        <v>7.5300000000000002E-3</v>
      </c>
      <c r="K2268">
        <v>1.12875E-3</v>
      </c>
      <c r="L2268">
        <v>6.0999999999999997E-4</v>
      </c>
      <c r="M2268">
        <v>1.1755</v>
      </c>
      <c r="N2268">
        <v>0.33</v>
      </c>
      <c r="R2268" s="1">
        <f t="shared" si="175"/>
        <v>63.806842105263158</v>
      </c>
      <c r="S2268" s="1">
        <f t="shared" si="176"/>
        <v>9.5646710526315779</v>
      </c>
      <c r="T2268" s="1">
        <f t="shared" si="177"/>
        <v>5.1689473684210521</v>
      </c>
      <c r="U2268" s="1">
        <f t="shared" si="178"/>
        <v>9960.8157894736833</v>
      </c>
      <c r="V2268" s="1">
        <f t="shared" si="179"/>
        <v>2796.3157894736842</v>
      </c>
    </row>
    <row r="2269" spans="1:22" x14ac:dyDescent="0.2">
      <c r="A2269">
        <v>40791</v>
      </c>
      <c r="B2269">
        <v>4</v>
      </c>
      <c r="C2269">
        <v>859</v>
      </c>
      <c r="D2269">
        <v>37</v>
      </c>
      <c r="E2269">
        <v>100</v>
      </c>
      <c r="F2269">
        <v>30.65</v>
      </c>
      <c r="G2269">
        <v>31</v>
      </c>
      <c r="H2269">
        <v>20.135999999999999</v>
      </c>
      <c r="I2269">
        <v>0.38</v>
      </c>
      <c r="J2269">
        <v>7.5700000000000003E-3</v>
      </c>
      <c r="K2269">
        <v>1.1268749999999998E-3</v>
      </c>
      <c r="L2269">
        <v>6.0999999999999997E-4</v>
      </c>
      <c r="M2269">
        <v>1.1741299999999999</v>
      </c>
      <c r="N2269">
        <v>0.33</v>
      </c>
      <c r="R2269" s="1">
        <f t="shared" si="175"/>
        <v>64.145789473684204</v>
      </c>
      <c r="S2269" s="1">
        <f t="shared" si="176"/>
        <v>9.5487828947368421</v>
      </c>
      <c r="T2269" s="1">
        <f t="shared" si="177"/>
        <v>5.1689473684210521</v>
      </c>
      <c r="U2269" s="1">
        <f t="shared" si="178"/>
        <v>9949.2068421052627</v>
      </c>
      <c r="V2269" s="1">
        <f t="shared" si="179"/>
        <v>2796.3157894736842</v>
      </c>
    </row>
    <row r="2270" spans="1:22" x14ac:dyDescent="0.2">
      <c r="A2270">
        <v>40793</v>
      </c>
      <c r="B2270">
        <v>4</v>
      </c>
      <c r="C2270">
        <v>859</v>
      </c>
      <c r="D2270">
        <v>37</v>
      </c>
      <c r="E2270">
        <v>100</v>
      </c>
      <c r="F2270">
        <v>30.65</v>
      </c>
      <c r="G2270">
        <v>31.01</v>
      </c>
      <c r="H2270">
        <v>19.731999999999999</v>
      </c>
      <c r="I2270">
        <v>0.38</v>
      </c>
      <c r="J2270">
        <v>7.62E-3</v>
      </c>
      <c r="K2270">
        <v>1.12875E-3</v>
      </c>
      <c r="L2270">
        <v>6.0999999999999997E-4</v>
      </c>
      <c r="M2270">
        <v>1.1721600000000001</v>
      </c>
      <c r="N2270">
        <v>0.32</v>
      </c>
      <c r="R2270" s="1">
        <f t="shared" si="175"/>
        <v>64.569473684210521</v>
      </c>
      <c r="S2270" s="1">
        <f t="shared" si="176"/>
        <v>9.5646710526315779</v>
      </c>
      <c r="T2270" s="1">
        <f t="shared" si="177"/>
        <v>5.1689473684210521</v>
      </c>
      <c r="U2270" s="1">
        <f t="shared" si="178"/>
        <v>9932.5136842105276</v>
      </c>
      <c r="V2270" s="1">
        <f t="shared" si="179"/>
        <v>2711.5789473684208</v>
      </c>
    </row>
    <row r="2271" spans="1:22" x14ac:dyDescent="0.2">
      <c r="A2271">
        <v>40794</v>
      </c>
      <c r="B2271">
        <v>4</v>
      </c>
      <c r="C2271">
        <v>858</v>
      </c>
      <c r="D2271">
        <v>37</v>
      </c>
      <c r="E2271">
        <v>100</v>
      </c>
      <c r="F2271">
        <v>30.62</v>
      </c>
      <c r="G2271">
        <v>30.98</v>
      </c>
      <c r="H2271">
        <v>19.731999999999999</v>
      </c>
      <c r="I2271">
        <v>0.38</v>
      </c>
      <c r="J2271">
        <v>7.5900000000000004E-3</v>
      </c>
      <c r="K2271">
        <v>1.1187692307692309E-3</v>
      </c>
      <c r="L2271">
        <v>6.0999999999999997E-4</v>
      </c>
      <c r="M2271">
        <v>1.1708000000000001</v>
      </c>
      <c r="N2271">
        <v>0.32</v>
      </c>
      <c r="R2271" s="1">
        <f t="shared" si="175"/>
        <v>64.315263157894748</v>
      </c>
      <c r="S2271" s="1">
        <f t="shared" si="176"/>
        <v>9.4800971659919036</v>
      </c>
      <c r="T2271" s="1">
        <f t="shared" si="177"/>
        <v>5.1689473684210521</v>
      </c>
      <c r="U2271" s="1">
        <f t="shared" si="178"/>
        <v>9920.9894736842107</v>
      </c>
      <c r="V2271" s="1">
        <f t="shared" si="179"/>
        <v>2711.5789473684208</v>
      </c>
    </row>
    <row r="2272" spans="1:22" x14ac:dyDescent="0.2">
      <c r="A2272">
        <v>40796</v>
      </c>
      <c r="B2272">
        <v>4</v>
      </c>
      <c r="C2272">
        <v>860</v>
      </c>
      <c r="D2272">
        <v>37</v>
      </c>
      <c r="E2272">
        <v>100</v>
      </c>
      <c r="F2272">
        <v>30.69</v>
      </c>
      <c r="G2272">
        <v>31.05</v>
      </c>
      <c r="H2272">
        <v>19.753</v>
      </c>
      <c r="I2272">
        <v>0.38</v>
      </c>
      <c r="J2272">
        <v>7.6099999999999996E-3</v>
      </c>
      <c r="K2272">
        <v>1.1298461538461538E-3</v>
      </c>
      <c r="L2272">
        <v>6.0999999999999997E-4</v>
      </c>
      <c r="M2272">
        <v>1.17353</v>
      </c>
      <c r="N2272">
        <v>0.33</v>
      </c>
      <c r="R2272" s="1">
        <f t="shared" si="175"/>
        <v>64.484736842105264</v>
      </c>
      <c r="S2272" s="1">
        <f t="shared" si="176"/>
        <v>9.5739595141700402</v>
      </c>
      <c r="T2272" s="1">
        <f t="shared" si="177"/>
        <v>5.1689473684210521</v>
      </c>
      <c r="U2272" s="1">
        <f t="shared" si="178"/>
        <v>9944.1226315789463</v>
      </c>
      <c r="V2272" s="1">
        <f t="shared" si="179"/>
        <v>2796.3157894736842</v>
      </c>
    </row>
    <row r="2273" spans="1:22" x14ac:dyDescent="0.2">
      <c r="A2273">
        <v>40800</v>
      </c>
      <c r="B2273">
        <v>4</v>
      </c>
      <c r="C2273">
        <v>858</v>
      </c>
      <c r="D2273">
        <v>37</v>
      </c>
      <c r="E2273">
        <v>100</v>
      </c>
      <c r="F2273">
        <v>30.62</v>
      </c>
      <c r="G2273">
        <v>31</v>
      </c>
      <c r="H2273">
        <v>21.084</v>
      </c>
      <c r="I2273">
        <v>0.37</v>
      </c>
      <c r="J2273">
        <v>7.5900000000000004E-3</v>
      </c>
      <c r="K2273">
        <v>1.1280000000000001E-3</v>
      </c>
      <c r="L2273">
        <v>7.6000000000000004E-4</v>
      </c>
      <c r="M2273">
        <v>1.16689</v>
      </c>
      <c r="N2273">
        <v>0.35</v>
      </c>
      <c r="R2273" s="1">
        <f t="shared" si="175"/>
        <v>66.053513513513508</v>
      </c>
      <c r="S2273" s="1">
        <f t="shared" si="176"/>
        <v>9.8166486486486484</v>
      </c>
      <c r="T2273" s="1">
        <f t="shared" si="177"/>
        <v>6.6140540540540549</v>
      </c>
      <c r="U2273" s="1">
        <f t="shared" si="178"/>
        <v>10155.096756756757</v>
      </c>
      <c r="V2273" s="1">
        <f t="shared" si="179"/>
        <v>3045.9459459459458</v>
      </c>
    </row>
    <row r="2274" spans="1:22" x14ac:dyDescent="0.2">
      <c r="A2274">
        <v>40801</v>
      </c>
      <c r="B2274">
        <v>4</v>
      </c>
      <c r="C2274">
        <v>859</v>
      </c>
      <c r="D2274">
        <v>37</v>
      </c>
      <c r="E2274">
        <v>100</v>
      </c>
      <c r="F2274">
        <v>30.65</v>
      </c>
      <c r="G2274">
        <v>31.03</v>
      </c>
      <c r="H2274">
        <v>20.800999999999998</v>
      </c>
      <c r="I2274">
        <v>0.37</v>
      </c>
      <c r="J2274">
        <v>7.6E-3</v>
      </c>
      <c r="K2274">
        <v>1.1280000000000001E-3</v>
      </c>
      <c r="L2274">
        <v>7.6000000000000004E-4</v>
      </c>
      <c r="M2274">
        <v>1.16825</v>
      </c>
      <c r="N2274">
        <v>0.34</v>
      </c>
      <c r="R2274" s="1">
        <f t="shared" si="175"/>
        <v>66.140540540540542</v>
      </c>
      <c r="S2274" s="1">
        <f t="shared" si="176"/>
        <v>9.8166486486486484</v>
      </c>
      <c r="T2274" s="1">
        <f t="shared" si="177"/>
        <v>6.6140540540540549</v>
      </c>
      <c r="U2274" s="1">
        <f t="shared" si="178"/>
        <v>10166.932432432433</v>
      </c>
      <c r="V2274" s="1">
        <f t="shared" si="179"/>
        <v>2958.9189189189192</v>
      </c>
    </row>
    <row r="2275" spans="1:22" x14ac:dyDescent="0.2">
      <c r="A2275">
        <v>40808</v>
      </c>
      <c r="B2275">
        <v>4</v>
      </c>
      <c r="C2275">
        <v>859</v>
      </c>
      <c r="D2275">
        <v>38</v>
      </c>
      <c r="E2275">
        <v>100</v>
      </c>
      <c r="F2275">
        <v>30.56</v>
      </c>
      <c r="G2275">
        <v>30.94</v>
      </c>
      <c r="H2275">
        <v>20.866</v>
      </c>
      <c r="I2275">
        <v>0.37</v>
      </c>
      <c r="J2275">
        <v>7.5799999999999999E-3</v>
      </c>
      <c r="K2275">
        <v>1.1254545454545456E-3</v>
      </c>
      <c r="L2275">
        <v>9.1E-4</v>
      </c>
      <c r="M2275">
        <v>1.1625700000000001</v>
      </c>
      <c r="N2275">
        <v>0.34</v>
      </c>
      <c r="R2275" s="1">
        <f t="shared" si="175"/>
        <v>65.966486486486488</v>
      </c>
      <c r="S2275" s="1">
        <f t="shared" si="176"/>
        <v>9.7944963144963157</v>
      </c>
      <c r="T2275" s="1">
        <f t="shared" si="177"/>
        <v>7.9194594594594596</v>
      </c>
      <c r="U2275" s="1">
        <f t="shared" si="178"/>
        <v>10117.501081081082</v>
      </c>
      <c r="V2275" s="1">
        <f t="shared" si="179"/>
        <v>2958.9189189189192</v>
      </c>
    </row>
    <row r="2276" spans="1:22" x14ac:dyDescent="0.2">
      <c r="A2276">
        <v>40809</v>
      </c>
      <c r="B2276">
        <v>4</v>
      </c>
      <c r="C2276">
        <v>859</v>
      </c>
      <c r="D2276">
        <v>38</v>
      </c>
      <c r="E2276">
        <v>100</v>
      </c>
      <c r="F2276">
        <v>30.56</v>
      </c>
      <c r="G2276">
        <v>30.94</v>
      </c>
      <c r="H2276">
        <v>20.866</v>
      </c>
      <c r="I2276">
        <v>0.37</v>
      </c>
      <c r="J2276">
        <v>7.5599999999999999E-3</v>
      </c>
      <c r="K2276">
        <v>1.1254545454545456E-3</v>
      </c>
      <c r="L2276">
        <v>9.1E-4</v>
      </c>
      <c r="M2276">
        <v>1.1625700000000001</v>
      </c>
      <c r="N2276">
        <v>0.34</v>
      </c>
      <c r="R2276" s="1">
        <f t="shared" si="175"/>
        <v>65.792432432432435</v>
      </c>
      <c r="S2276" s="1">
        <f t="shared" si="176"/>
        <v>9.7944963144963157</v>
      </c>
      <c r="T2276" s="1">
        <f t="shared" si="177"/>
        <v>7.9194594594594596</v>
      </c>
      <c r="U2276" s="1">
        <f t="shared" si="178"/>
        <v>10117.501081081082</v>
      </c>
      <c r="V2276" s="1">
        <f t="shared" si="179"/>
        <v>2958.9189189189192</v>
      </c>
    </row>
    <row r="2277" spans="1:22" x14ac:dyDescent="0.2">
      <c r="A2277">
        <v>40813</v>
      </c>
      <c r="B2277">
        <v>4</v>
      </c>
      <c r="C2277">
        <v>859</v>
      </c>
      <c r="D2277">
        <v>38</v>
      </c>
      <c r="E2277">
        <v>100</v>
      </c>
      <c r="F2277">
        <v>30.56</v>
      </c>
      <c r="G2277">
        <v>30.95</v>
      </c>
      <c r="H2277">
        <v>20.372</v>
      </c>
      <c r="I2277">
        <v>0.37</v>
      </c>
      <c r="J2277">
        <v>7.5799999999999999E-3</v>
      </c>
      <c r="K2277">
        <v>1.1254545454545456E-3</v>
      </c>
      <c r="L2277">
        <v>9.1E-4</v>
      </c>
      <c r="M2277">
        <v>1.1606000000000001</v>
      </c>
      <c r="N2277">
        <v>0.33</v>
      </c>
      <c r="R2277" s="1">
        <f t="shared" si="175"/>
        <v>65.966486486486488</v>
      </c>
      <c r="S2277" s="1">
        <f t="shared" si="176"/>
        <v>9.7944963144963157</v>
      </c>
      <c r="T2277" s="1">
        <f t="shared" si="177"/>
        <v>7.9194594594594596</v>
      </c>
      <c r="U2277" s="1">
        <f t="shared" si="178"/>
        <v>10100.356756756757</v>
      </c>
      <c r="V2277" s="1">
        <f t="shared" si="179"/>
        <v>2871.8918918918921</v>
      </c>
    </row>
    <row r="2278" spans="1:22" x14ac:dyDescent="0.2">
      <c r="A2278">
        <v>40814</v>
      </c>
      <c r="B2278">
        <v>4</v>
      </c>
      <c r="C2278">
        <v>860</v>
      </c>
      <c r="D2278">
        <v>38</v>
      </c>
      <c r="E2278">
        <v>100</v>
      </c>
      <c r="F2278">
        <v>30.59</v>
      </c>
      <c r="G2278">
        <v>30.99</v>
      </c>
      <c r="H2278">
        <v>20.372</v>
      </c>
      <c r="I2278">
        <v>0.37</v>
      </c>
      <c r="J2278">
        <v>7.5900000000000004E-3</v>
      </c>
      <c r="K2278">
        <v>1.1272727272727272E-3</v>
      </c>
      <c r="L2278">
        <v>9.1E-4</v>
      </c>
      <c r="M2278">
        <v>1.16195</v>
      </c>
      <c r="N2278">
        <v>0.33</v>
      </c>
      <c r="R2278" s="1">
        <f t="shared" si="175"/>
        <v>66.053513513513508</v>
      </c>
      <c r="S2278" s="1">
        <f t="shared" si="176"/>
        <v>9.8103194103194102</v>
      </c>
      <c r="T2278" s="1">
        <f t="shared" si="177"/>
        <v>7.9194594594594596</v>
      </c>
      <c r="U2278" s="1">
        <f t="shared" si="178"/>
        <v>10112.105405405406</v>
      </c>
      <c r="V2278" s="1">
        <f t="shared" si="179"/>
        <v>2871.8918918918921</v>
      </c>
    </row>
    <row r="2279" spans="1:22" x14ac:dyDescent="0.2">
      <c r="A2279">
        <v>40817</v>
      </c>
      <c r="B2279">
        <v>4</v>
      </c>
      <c r="C2279">
        <v>858</v>
      </c>
      <c r="D2279">
        <v>38</v>
      </c>
      <c r="E2279">
        <v>100</v>
      </c>
      <c r="F2279">
        <v>30.52</v>
      </c>
      <c r="G2279">
        <v>30.92</v>
      </c>
      <c r="H2279">
        <v>19.213999999999999</v>
      </c>
      <c r="I2279">
        <v>0.37</v>
      </c>
      <c r="J2279">
        <v>7.7000000000000002E-3</v>
      </c>
      <c r="K2279">
        <v>1.115820895522388E-3</v>
      </c>
      <c r="L2279">
        <v>9.1E-4</v>
      </c>
      <c r="M2279">
        <v>1.15924</v>
      </c>
      <c r="N2279">
        <v>0.31</v>
      </c>
      <c r="R2279" s="1">
        <f t="shared" si="175"/>
        <v>67.010810810810824</v>
      </c>
      <c r="S2279" s="1">
        <f t="shared" si="176"/>
        <v>9.7106575231948362</v>
      </c>
      <c r="T2279" s="1">
        <f t="shared" si="177"/>
        <v>7.9194594594594596</v>
      </c>
      <c r="U2279" s="1">
        <f t="shared" si="178"/>
        <v>10088.521081081082</v>
      </c>
      <c r="V2279" s="1">
        <f t="shared" si="179"/>
        <v>2697.8378378378379</v>
      </c>
    </row>
    <row r="2280" spans="1:22" x14ac:dyDescent="0.2">
      <c r="A2280">
        <v>40819</v>
      </c>
      <c r="B2280">
        <v>4</v>
      </c>
      <c r="C2280">
        <v>859</v>
      </c>
      <c r="D2280">
        <v>38</v>
      </c>
      <c r="E2280">
        <v>100</v>
      </c>
      <c r="F2280">
        <v>30.56</v>
      </c>
      <c r="G2280">
        <v>30.95</v>
      </c>
      <c r="H2280">
        <v>18.805</v>
      </c>
      <c r="I2280">
        <v>0.37</v>
      </c>
      <c r="J2280">
        <v>7.6800000000000002E-3</v>
      </c>
      <c r="K2280">
        <v>1.1254545454545456E-3</v>
      </c>
      <c r="L2280">
        <v>9.1E-4</v>
      </c>
      <c r="M2280">
        <v>1.16059</v>
      </c>
      <c r="N2280">
        <v>0.31</v>
      </c>
      <c r="R2280" s="1">
        <f t="shared" si="175"/>
        <v>66.83675675675677</v>
      </c>
      <c r="S2280" s="1">
        <f t="shared" si="176"/>
        <v>9.7944963144963157</v>
      </c>
      <c r="T2280" s="1">
        <f t="shared" si="177"/>
        <v>7.9194594594594596</v>
      </c>
      <c r="U2280" s="1">
        <f t="shared" si="178"/>
        <v>10100.269729729731</v>
      </c>
      <c r="V2280" s="1">
        <f t="shared" si="179"/>
        <v>2697.8378378378379</v>
      </c>
    </row>
    <row r="2281" spans="1:22" x14ac:dyDescent="0.2">
      <c r="A2281">
        <v>40820</v>
      </c>
      <c r="B2281">
        <v>4</v>
      </c>
      <c r="C2281">
        <v>858</v>
      </c>
      <c r="D2281">
        <v>38</v>
      </c>
      <c r="E2281">
        <v>100</v>
      </c>
      <c r="F2281">
        <v>30.52</v>
      </c>
      <c r="G2281">
        <v>30.92</v>
      </c>
      <c r="H2281">
        <v>18.568000000000001</v>
      </c>
      <c r="I2281">
        <v>0.37</v>
      </c>
      <c r="J2281">
        <v>7.7200000000000003E-3</v>
      </c>
      <c r="K2281">
        <v>1.1254545454545456E-3</v>
      </c>
      <c r="L2281">
        <v>9.1E-4</v>
      </c>
      <c r="M2281">
        <v>1.15924</v>
      </c>
      <c r="N2281">
        <v>0.3</v>
      </c>
      <c r="R2281" s="1">
        <f t="shared" si="175"/>
        <v>67.184864864864878</v>
      </c>
      <c r="S2281" s="1">
        <f t="shared" si="176"/>
        <v>9.7944963144963157</v>
      </c>
      <c r="T2281" s="1">
        <f t="shared" si="177"/>
        <v>7.9194594594594596</v>
      </c>
      <c r="U2281" s="1">
        <f t="shared" si="178"/>
        <v>10088.521081081082</v>
      </c>
      <c r="V2281" s="1">
        <f t="shared" si="179"/>
        <v>2610.8108108108104</v>
      </c>
    </row>
    <row r="2282" spans="1:22" x14ac:dyDescent="0.2">
      <c r="A2282">
        <v>40824</v>
      </c>
      <c r="B2282">
        <v>4</v>
      </c>
      <c r="C2282">
        <v>859</v>
      </c>
      <c r="D2282">
        <v>38</v>
      </c>
      <c r="E2282">
        <v>100</v>
      </c>
      <c r="F2282">
        <v>30.56</v>
      </c>
      <c r="G2282">
        <v>30.95</v>
      </c>
      <c r="H2282">
        <v>20.048999999999999</v>
      </c>
      <c r="I2282">
        <v>0.37</v>
      </c>
      <c r="J2282">
        <v>7.7600000000000004E-3</v>
      </c>
      <c r="K2282">
        <v>1.1261538461538464E-3</v>
      </c>
      <c r="L2282">
        <v>9.1E-4</v>
      </c>
      <c r="M2282">
        <v>1.16059</v>
      </c>
      <c r="N2282">
        <v>0.33</v>
      </c>
      <c r="R2282" s="1">
        <f t="shared" si="175"/>
        <v>67.532972972972985</v>
      </c>
      <c r="S2282" s="1">
        <f t="shared" si="176"/>
        <v>9.8005821205821224</v>
      </c>
      <c r="T2282" s="1">
        <f t="shared" si="177"/>
        <v>7.9194594594594596</v>
      </c>
      <c r="U2282" s="1">
        <f t="shared" si="178"/>
        <v>10100.269729729731</v>
      </c>
      <c r="V2282" s="1">
        <f t="shared" si="179"/>
        <v>2871.8918918918921</v>
      </c>
    </row>
    <row r="2283" spans="1:22" x14ac:dyDescent="0.2">
      <c r="A2283">
        <v>40829</v>
      </c>
      <c r="B2283">
        <v>4</v>
      </c>
      <c r="C2283">
        <v>858</v>
      </c>
      <c r="D2283">
        <v>38</v>
      </c>
      <c r="E2283">
        <v>100</v>
      </c>
      <c r="F2283">
        <v>30.52</v>
      </c>
      <c r="G2283">
        <v>30.92</v>
      </c>
      <c r="H2283">
        <v>19.890999999999998</v>
      </c>
      <c r="I2283">
        <v>0.37</v>
      </c>
      <c r="J2283">
        <v>7.6499999999999997E-3</v>
      </c>
      <c r="K2283">
        <v>1.1163636363636363E-3</v>
      </c>
      <c r="L2283">
        <v>1.2099999999999999E-3</v>
      </c>
      <c r="M2283">
        <v>1.1593</v>
      </c>
      <c r="N2283">
        <v>0.33</v>
      </c>
      <c r="R2283" s="1">
        <f t="shared" si="175"/>
        <v>66.575675675675683</v>
      </c>
      <c r="S2283" s="1">
        <f t="shared" si="176"/>
        <v>9.7153808353808344</v>
      </c>
      <c r="T2283" s="1">
        <f t="shared" si="177"/>
        <v>10.53027027027027</v>
      </c>
      <c r="U2283" s="1">
        <f t="shared" si="178"/>
        <v>10089.043243243243</v>
      </c>
      <c r="V2283" s="1">
        <f t="shared" si="179"/>
        <v>2871.8918918918921</v>
      </c>
    </row>
    <row r="2284" spans="1:22" x14ac:dyDescent="0.2">
      <c r="A2284">
        <v>40830</v>
      </c>
      <c r="B2284">
        <v>4</v>
      </c>
      <c r="C2284">
        <v>859</v>
      </c>
      <c r="D2284">
        <v>38</v>
      </c>
      <c r="E2284">
        <v>100</v>
      </c>
      <c r="F2284">
        <v>30.56</v>
      </c>
      <c r="G2284">
        <v>30.96</v>
      </c>
      <c r="H2284">
        <v>20.309999999999999</v>
      </c>
      <c r="I2284">
        <v>0.37</v>
      </c>
      <c r="J2284">
        <v>7.7099999999999998E-3</v>
      </c>
      <c r="K2284">
        <v>1.1254545454545456E-3</v>
      </c>
      <c r="L2284">
        <v>1.2099999999999999E-3</v>
      </c>
      <c r="M2284">
        <v>1.16065</v>
      </c>
      <c r="N2284">
        <v>0.33</v>
      </c>
      <c r="R2284" s="1">
        <f t="shared" si="175"/>
        <v>67.097837837837844</v>
      </c>
      <c r="S2284" s="1">
        <f t="shared" si="176"/>
        <v>9.7944963144963157</v>
      </c>
      <c r="T2284" s="1">
        <f t="shared" si="177"/>
        <v>10.53027027027027</v>
      </c>
      <c r="U2284" s="1">
        <f t="shared" si="178"/>
        <v>10100.791891891891</v>
      </c>
      <c r="V2284" s="1">
        <f t="shared" si="179"/>
        <v>2871.8918918918921</v>
      </c>
    </row>
    <row r="2285" spans="1:22" x14ac:dyDescent="0.2">
      <c r="A2285">
        <v>40831</v>
      </c>
      <c r="B2285">
        <v>4</v>
      </c>
      <c r="C2285">
        <v>859</v>
      </c>
      <c r="D2285">
        <v>38</v>
      </c>
      <c r="E2285">
        <v>100</v>
      </c>
      <c r="F2285">
        <v>30.56</v>
      </c>
      <c r="G2285">
        <v>30.96</v>
      </c>
      <c r="H2285">
        <v>20.039000000000001</v>
      </c>
      <c r="I2285">
        <v>0.37</v>
      </c>
      <c r="J2285">
        <v>7.7600000000000004E-3</v>
      </c>
      <c r="K2285">
        <v>1.1176119402985074E-3</v>
      </c>
      <c r="L2285">
        <v>1.06E-3</v>
      </c>
      <c r="M2285">
        <v>1.16062</v>
      </c>
      <c r="N2285">
        <v>0.33</v>
      </c>
      <c r="R2285" s="1">
        <f t="shared" si="175"/>
        <v>67.532972972972985</v>
      </c>
      <c r="S2285" s="1">
        <f t="shared" si="176"/>
        <v>9.726244453408631</v>
      </c>
      <c r="T2285" s="1">
        <f t="shared" si="177"/>
        <v>9.2248648648648661</v>
      </c>
      <c r="U2285" s="1">
        <f t="shared" si="178"/>
        <v>10100.530810810809</v>
      </c>
      <c r="V2285" s="1">
        <f t="shared" si="179"/>
        <v>2871.8918918918921</v>
      </c>
    </row>
    <row r="2286" spans="1:22" x14ac:dyDescent="0.2">
      <c r="A2286">
        <v>40832</v>
      </c>
      <c r="B2286">
        <v>4</v>
      </c>
      <c r="C2286">
        <v>859</v>
      </c>
      <c r="D2286">
        <v>38</v>
      </c>
      <c r="E2286">
        <v>100</v>
      </c>
      <c r="F2286">
        <v>30.56</v>
      </c>
      <c r="G2286">
        <v>30.96</v>
      </c>
      <c r="H2286">
        <v>18.731999999999999</v>
      </c>
      <c r="I2286">
        <v>0.37</v>
      </c>
      <c r="J2286">
        <v>7.7600000000000004E-3</v>
      </c>
      <c r="K2286">
        <v>1.1176119402985074E-3</v>
      </c>
      <c r="L2286">
        <v>1.06E-3</v>
      </c>
      <c r="M2286">
        <v>1.16062</v>
      </c>
      <c r="N2286">
        <v>0.31</v>
      </c>
      <c r="R2286" s="1">
        <f t="shared" si="175"/>
        <v>67.532972972972985</v>
      </c>
      <c r="S2286" s="1">
        <f t="shared" si="176"/>
        <v>9.726244453408631</v>
      </c>
      <c r="T2286" s="1">
        <f t="shared" si="177"/>
        <v>9.2248648648648661</v>
      </c>
      <c r="U2286" s="1">
        <f t="shared" si="178"/>
        <v>10100.530810810809</v>
      </c>
      <c r="V2286" s="1">
        <f t="shared" si="179"/>
        <v>2697.8378378378379</v>
      </c>
    </row>
    <row r="2287" spans="1:22" x14ac:dyDescent="0.2">
      <c r="A2287">
        <v>40833</v>
      </c>
      <c r="B2287">
        <v>4</v>
      </c>
      <c r="C2287">
        <v>859</v>
      </c>
      <c r="D2287">
        <v>38</v>
      </c>
      <c r="E2287">
        <v>100</v>
      </c>
      <c r="F2287">
        <v>30.56</v>
      </c>
      <c r="G2287">
        <v>30.95</v>
      </c>
      <c r="H2287">
        <v>18.731999999999999</v>
      </c>
      <c r="I2287">
        <v>0.37</v>
      </c>
      <c r="J2287">
        <v>7.7799999999999996E-3</v>
      </c>
      <c r="K2287">
        <v>1.124776119402985E-3</v>
      </c>
      <c r="L2287">
        <v>1.06E-3</v>
      </c>
      <c r="M2287">
        <v>1.16259</v>
      </c>
      <c r="N2287">
        <v>0.31</v>
      </c>
      <c r="R2287" s="1">
        <f t="shared" si="175"/>
        <v>67.707027027027024</v>
      </c>
      <c r="S2287" s="1">
        <f t="shared" si="176"/>
        <v>9.7885921742638153</v>
      </c>
      <c r="T2287" s="1">
        <f t="shared" si="177"/>
        <v>9.2248648648648661</v>
      </c>
      <c r="U2287" s="1">
        <f t="shared" si="178"/>
        <v>10117.675135135136</v>
      </c>
      <c r="V2287" s="1">
        <f t="shared" si="179"/>
        <v>2697.8378378378379</v>
      </c>
    </row>
    <row r="2288" spans="1:22" x14ac:dyDescent="0.2">
      <c r="A2288">
        <v>40837</v>
      </c>
      <c r="B2288">
        <v>4</v>
      </c>
      <c r="C2288">
        <v>858</v>
      </c>
      <c r="D2288">
        <v>38</v>
      </c>
      <c r="E2288">
        <v>100</v>
      </c>
      <c r="F2288">
        <v>30.52</v>
      </c>
      <c r="G2288">
        <v>30.92</v>
      </c>
      <c r="H2288">
        <v>20.059999999999999</v>
      </c>
      <c r="I2288">
        <v>0.37</v>
      </c>
      <c r="J2288">
        <v>7.7499999999999999E-3</v>
      </c>
      <c r="K2288">
        <v>1.1152941176470589E-3</v>
      </c>
      <c r="L2288">
        <v>1.06E-3</v>
      </c>
      <c r="M2288">
        <v>1.15927</v>
      </c>
      <c r="N2288">
        <v>0.33</v>
      </c>
      <c r="R2288" s="1">
        <f t="shared" si="175"/>
        <v>67.445945945945951</v>
      </c>
      <c r="S2288" s="1">
        <f t="shared" si="176"/>
        <v>9.7060731319554865</v>
      </c>
      <c r="T2288" s="1">
        <f t="shared" si="177"/>
        <v>9.2248648648648661</v>
      </c>
      <c r="U2288" s="1">
        <f t="shared" si="178"/>
        <v>10088.782162162162</v>
      </c>
      <c r="V2288" s="1">
        <f t="shared" si="179"/>
        <v>2871.8918918918921</v>
      </c>
    </row>
    <row r="2289" spans="1:22" x14ac:dyDescent="0.2">
      <c r="A2289">
        <v>40838</v>
      </c>
      <c r="B2289">
        <v>4</v>
      </c>
      <c r="C2289">
        <v>857</v>
      </c>
      <c r="D2289">
        <v>38</v>
      </c>
      <c r="E2289">
        <v>100</v>
      </c>
      <c r="F2289">
        <v>30.48</v>
      </c>
      <c r="G2289">
        <v>30.89</v>
      </c>
      <c r="H2289">
        <v>20.059999999999999</v>
      </c>
      <c r="I2289">
        <v>0.37</v>
      </c>
      <c r="J2289">
        <v>7.7200000000000003E-3</v>
      </c>
      <c r="K2289">
        <v>1.1152941176470589E-3</v>
      </c>
      <c r="L2289">
        <v>1.06E-3</v>
      </c>
      <c r="M2289">
        <v>1.1559600000000001</v>
      </c>
      <c r="N2289">
        <v>0.33</v>
      </c>
      <c r="R2289" s="1">
        <f t="shared" si="175"/>
        <v>67.184864864864878</v>
      </c>
      <c r="S2289" s="1">
        <f t="shared" si="176"/>
        <v>9.7060731319554865</v>
      </c>
      <c r="T2289" s="1">
        <f t="shared" si="177"/>
        <v>9.2248648648648661</v>
      </c>
      <c r="U2289" s="1">
        <f t="shared" si="178"/>
        <v>10059.976216216217</v>
      </c>
      <c r="V2289" s="1">
        <f t="shared" si="179"/>
        <v>2871.8918918918921</v>
      </c>
    </row>
    <row r="2290" spans="1:22" x14ac:dyDescent="0.2">
      <c r="A2290">
        <v>40844</v>
      </c>
      <c r="B2290">
        <v>4</v>
      </c>
      <c r="C2290">
        <v>858</v>
      </c>
      <c r="D2290">
        <v>38</v>
      </c>
      <c r="E2290">
        <v>100</v>
      </c>
      <c r="F2290">
        <v>30.52</v>
      </c>
      <c r="G2290">
        <v>30.94</v>
      </c>
      <c r="H2290">
        <v>19.817</v>
      </c>
      <c r="I2290">
        <v>0.37</v>
      </c>
      <c r="J2290">
        <v>7.6499999999999997E-3</v>
      </c>
      <c r="K2290">
        <v>1.1258823529411766E-3</v>
      </c>
      <c r="L2290">
        <v>1.06E-3</v>
      </c>
      <c r="M2290">
        <v>1.1553500000000001</v>
      </c>
      <c r="N2290">
        <v>0.33</v>
      </c>
      <c r="R2290" s="1">
        <f t="shared" si="175"/>
        <v>66.575675675675683</v>
      </c>
      <c r="S2290" s="1">
        <f t="shared" si="176"/>
        <v>9.7982193958664574</v>
      </c>
      <c r="T2290" s="1">
        <f t="shared" si="177"/>
        <v>9.2248648648648661</v>
      </c>
      <c r="U2290" s="1">
        <f t="shared" si="178"/>
        <v>10054.667567567569</v>
      </c>
      <c r="V2290" s="1">
        <f t="shared" si="179"/>
        <v>2871.8918918918921</v>
      </c>
    </row>
    <row r="2291" spans="1:22" x14ac:dyDescent="0.2">
      <c r="A2291">
        <v>40846</v>
      </c>
      <c r="B2291">
        <v>4</v>
      </c>
      <c r="C2291">
        <v>858</v>
      </c>
      <c r="D2291">
        <v>38</v>
      </c>
      <c r="E2291">
        <v>100</v>
      </c>
      <c r="F2291">
        <v>30.52</v>
      </c>
      <c r="G2291">
        <v>30.94</v>
      </c>
      <c r="H2291">
        <v>20.521000000000001</v>
      </c>
      <c r="I2291">
        <v>0.37</v>
      </c>
      <c r="J2291">
        <v>7.6299999999999996E-3</v>
      </c>
      <c r="K2291">
        <v>1.1258823529411766E-3</v>
      </c>
      <c r="L2291">
        <v>1.2099999999999999E-3</v>
      </c>
      <c r="M2291">
        <v>1.1553800000000001</v>
      </c>
      <c r="N2291">
        <v>0.34</v>
      </c>
      <c r="R2291" s="1">
        <f t="shared" si="175"/>
        <v>66.401621621621629</v>
      </c>
      <c r="S2291" s="1">
        <f t="shared" si="176"/>
        <v>9.7982193958664574</v>
      </c>
      <c r="T2291" s="1">
        <f t="shared" si="177"/>
        <v>10.53027027027027</v>
      </c>
      <c r="U2291" s="1">
        <f t="shared" si="178"/>
        <v>10054.928648648649</v>
      </c>
      <c r="V2291" s="1">
        <f t="shared" si="179"/>
        <v>2958.9189189189192</v>
      </c>
    </row>
    <row r="2292" spans="1:22" x14ac:dyDescent="0.2">
      <c r="A2292">
        <v>40847</v>
      </c>
      <c r="B2292">
        <v>4</v>
      </c>
      <c r="C2292">
        <v>859</v>
      </c>
      <c r="D2292">
        <v>38</v>
      </c>
      <c r="E2292">
        <v>100</v>
      </c>
      <c r="F2292">
        <v>30.56</v>
      </c>
      <c r="G2292">
        <v>30.98</v>
      </c>
      <c r="H2292">
        <v>20.521000000000001</v>
      </c>
      <c r="I2292">
        <v>0.37</v>
      </c>
      <c r="J2292">
        <v>7.5599999999999999E-3</v>
      </c>
      <c r="K2292">
        <v>1.1258823529411766E-3</v>
      </c>
      <c r="L2292">
        <v>1.2099999999999999E-3</v>
      </c>
      <c r="M2292">
        <v>1.15673</v>
      </c>
      <c r="N2292">
        <v>0.34</v>
      </c>
      <c r="R2292" s="1">
        <f t="shared" si="175"/>
        <v>65.792432432432435</v>
      </c>
      <c r="S2292" s="1">
        <f t="shared" si="176"/>
        <v>9.7982193958664574</v>
      </c>
      <c r="T2292" s="1">
        <f t="shared" si="177"/>
        <v>10.53027027027027</v>
      </c>
      <c r="U2292" s="1">
        <f t="shared" si="178"/>
        <v>10066.677297297298</v>
      </c>
      <c r="V2292" s="1">
        <f t="shared" si="179"/>
        <v>2958.9189189189192</v>
      </c>
    </row>
    <row r="2293" spans="1:22" x14ac:dyDescent="0.2">
      <c r="A2293">
        <v>40849</v>
      </c>
      <c r="B2293">
        <v>4</v>
      </c>
      <c r="C2293">
        <v>859</v>
      </c>
      <c r="D2293">
        <v>38</v>
      </c>
      <c r="E2293">
        <v>100</v>
      </c>
      <c r="F2293">
        <v>30.56</v>
      </c>
      <c r="G2293">
        <v>30.98</v>
      </c>
      <c r="H2293">
        <v>20.484999999999999</v>
      </c>
      <c r="I2293">
        <v>0.37</v>
      </c>
      <c r="J2293">
        <v>7.5900000000000004E-3</v>
      </c>
      <c r="K2293">
        <v>1.1188235294117648E-3</v>
      </c>
      <c r="L2293">
        <v>1.06E-3</v>
      </c>
      <c r="M2293">
        <v>1.1567000000000001</v>
      </c>
      <c r="N2293">
        <v>0.34</v>
      </c>
      <c r="R2293" s="1">
        <f t="shared" si="175"/>
        <v>66.053513513513508</v>
      </c>
      <c r="S2293" s="1">
        <f t="shared" si="176"/>
        <v>9.7367885532591423</v>
      </c>
      <c r="T2293" s="1">
        <f t="shared" si="177"/>
        <v>9.2248648648648661</v>
      </c>
      <c r="U2293" s="1">
        <f t="shared" si="178"/>
        <v>10066.416216216217</v>
      </c>
      <c r="V2293" s="1">
        <f t="shared" si="179"/>
        <v>2958.9189189189192</v>
      </c>
    </row>
    <row r="2294" spans="1:22" x14ac:dyDescent="0.2">
      <c r="A2294">
        <v>40851</v>
      </c>
      <c r="B2294">
        <v>4</v>
      </c>
      <c r="C2294">
        <v>858</v>
      </c>
      <c r="D2294">
        <v>38</v>
      </c>
      <c r="E2294">
        <v>100</v>
      </c>
      <c r="F2294">
        <v>30.52</v>
      </c>
      <c r="G2294">
        <v>30.94</v>
      </c>
      <c r="H2294">
        <v>19.068000000000001</v>
      </c>
      <c r="I2294">
        <v>0.37</v>
      </c>
      <c r="J2294">
        <v>7.5799999999999999E-3</v>
      </c>
      <c r="K2294">
        <v>1.1170588235294117E-3</v>
      </c>
      <c r="L2294">
        <v>1.06E-3</v>
      </c>
      <c r="M2294">
        <v>1.1553500000000001</v>
      </c>
      <c r="N2294">
        <v>0.31</v>
      </c>
      <c r="R2294" s="1">
        <f t="shared" si="175"/>
        <v>65.966486486486488</v>
      </c>
      <c r="S2294" s="1">
        <f t="shared" si="176"/>
        <v>9.7214308426073135</v>
      </c>
      <c r="T2294" s="1">
        <f t="shared" si="177"/>
        <v>9.2248648648648661</v>
      </c>
      <c r="U2294" s="1">
        <f t="shared" si="178"/>
        <v>10054.667567567569</v>
      </c>
      <c r="V2294" s="1">
        <f t="shared" si="179"/>
        <v>2697.8378378378379</v>
      </c>
    </row>
    <row r="2295" spans="1:22" x14ac:dyDescent="0.2">
      <c r="A2295">
        <v>40852</v>
      </c>
      <c r="B2295">
        <v>4</v>
      </c>
      <c r="C2295">
        <v>859</v>
      </c>
      <c r="D2295">
        <v>38</v>
      </c>
      <c r="E2295">
        <v>100</v>
      </c>
      <c r="F2295">
        <v>30.56</v>
      </c>
      <c r="G2295">
        <v>30.98</v>
      </c>
      <c r="H2295">
        <v>19.068000000000001</v>
      </c>
      <c r="I2295">
        <v>0.37</v>
      </c>
      <c r="J2295">
        <v>7.5399999999999998E-3</v>
      </c>
      <c r="K2295">
        <v>1.1188235294117648E-3</v>
      </c>
      <c r="L2295">
        <v>1.06E-3</v>
      </c>
      <c r="M2295">
        <v>1.1567000000000001</v>
      </c>
      <c r="N2295">
        <v>0.31</v>
      </c>
      <c r="R2295" s="1">
        <f t="shared" si="175"/>
        <v>65.618378378378381</v>
      </c>
      <c r="S2295" s="1">
        <f t="shared" si="176"/>
        <v>9.7367885532591423</v>
      </c>
      <c r="T2295" s="1">
        <f t="shared" si="177"/>
        <v>9.2248648648648661</v>
      </c>
      <c r="U2295" s="1">
        <f t="shared" si="178"/>
        <v>10066.416216216217</v>
      </c>
      <c r="V2295" s="1">
        <f t="shared" si="179"/>
        <v>2697.8378378378379</v>
      </c>
    </row>
    <row r="2296" spans="1:22" x14ac:dyDescent="0.2">
      <c r="A2296">
        <v>40858</v>
      </c>
      <c r="B2296">
        <v>4</v>
      </c>
      <c r="C2296">
        <v>858</v>
      </c>
      <c r="D2296">
        <v>38</v>
      </c>
      <c r="E2296">
        <v>100</v>
      </c>
      <c r="F2296">
        <v>30.52</v>
      </c>
      <c r="G2296">
        <v>30.93</v>
      </c>
      <c r="H2296">
        <v>21.31</v>
      </c>
      <c r="I2296">
        <v>0.37</v>
      </c>
      <c r="J2296">
        <v>7.6E-3</v>
      </c>
      <c r="K2296">
        <v>1.1170588235294117E-3</v>
      </c>
      <c r="L2296">
        <v>1.06E-3</v>
      </c>
      <c r="M2296">
        <v>1.1573199999999999</v>
      </c>
      <c r="N2296">
        <v>0.35</v>
      </c>
      <c r="R2296" s="1">
        <f t="shared" si="175"/>
        <v>66.140540540540542</v>
      </c>
      <c r="S2296" s="1">
        <f t="shared" si="176"/>
        <v>9.7214308426073135</v>
      </c>
      <c r="T2296" s="1">
        <f t="shared" si="177"/>
        <v>9.2248648648648661</v>
      </c>
      <c r="U2296" s="1">
        <f t="shared" si="178"/>
        <v>10071.811891891892</v>
      </c>
      <c r="V2296" s="1">
        <f t="shared" si="179"/>
        <v>3045.9459459459458</v>
      </c>
    </row>
    <row r="2297" spans="1:22" x14ac:dyDescent="0.2">
      <c r="A2297">
        <v>40859</v>
      </c>
      <c r="B2297">
        <v>4</v>
      </c>
      <c r="C2297">
        <v>859</v>
      </c>
      <c r="D2297">
        <v>38</v>
      </c>
      <c r="E2297">
        <v>100</v>
      </c>
      <c r="F2297">
        <v>30.56</v>
      </c>
      <c r="G2297">
        <v>30.98</v>
      </c>
      <c r="H2297">
        <v>20.59</v>
      </c>
      <c r="I2297">
        <v>0.37</v>
      </c>
      <c r="J2297">
        <v>7.6400000000000001E-3</v>
      </c>
      <c r="K2297">
        <v>1.1258823529411766E-3</v>
      </c>
      <c r="L2297">
        <v>1.06E-3</v>
      </c>
      <c r="M2297">
        <v>1.1567000000000001</v>
      </c>
      <c r="N2297">
        <v>0.34</v>
      </c>
      <c r="R2297" s="1">
        <f t="shared" si="175"/>
        <v>66.488648648648649</v>
      </c>
      <c r="S2297" s="1">
        <f t="shared" si="176"/>
        <v>9.7982193958664574</v>
      </c>
      <c r="T2297" s="1">
        <f t="shared" si="177"/>
        <v>9.2248648648648661</v>
      </c>
      <c r="U2297" s="1">
        <f t="shared" si="178"/>
        <v>10066.416216216217</v>
      </c>
      <c r="V2297" s="1">
        <f t="shared" si="179"/>
        <v>2958.9189189189192</v>
      </c>
    </row>
    <row r="2298" spans="1:22" x14ac:dyDescent="0.2">
      <c r="A2298">
        <v>40863</v>
      </c>
      <c r="B2298">
        <v>4</v>
      </c>
      <c r="C2298">
        <v>859</v>
      </c>
      <c r="D2298">
        <v>38</v>
      </c>
      <c r="E2298">
        <v>100</v>
      </c>
      <c r="F2298">
        <v>30.56</v>
      </c>
      <c r="G2298">
        <v>30.98</v>
      </c>
      <c r="H2298">
        <v>19.631</v>
      </c>
      <c r="I2298">
        <v>0.37</v>
      </c>
      <c r="J2298">
        <v>7.6600000000000001E-3</v>
      </c>
      <c r="K2298">
        <v>1.1258823529411766E-3</v>
      </c>
      <c r="L2298">
        <v>1.06E-3</v>
      </c>
      <c r="M2298">
        <v>1.15669</v>
      </c>
      <c r="N2298">
        <v>0.32</v>
      </c>
      <c r="R2298" s="1">
        <f t="shared" si="175"/>
        <v>66.662702702702717</v>
      </c>
      <c r="S2298" s="1">
        <f t="shared" si="176"/>
        <v>9.7982193958664574</v>
      </c>
      <c r="T2298" s="1">
        <f t="shared" si="177"/>
        <v>9.2248648648648661</v>
      </c>
      <c r="U2298" s="1">
        <f t="shared" si="178"/>
        <v>10066.329189189189</v>
      </c>
      <c r="V2298" s="1">
        <f t="shared" si="179"/>
        <v>2784.864864864865</v>
      </c>
    </row>
    <row r="2299" spans="1:22" x14ac:dyDescent="0.2">
      <c r="A2299">
        <v>40864</v>
      </c>
      <c r="B2299">
        <v>4</v>
      </c>
      <c r="C2299">
        <v>858</v>
      </c>
      <c r="D2299">
        <v>38</v>
      </c>
      <c r="E2299">
        <v>100</v>
      </c>
      <c r="F2299">
        <v>30.52</v>
      </c>
      <c r="G2299">
        <v>30.94</v>
      </c>
      <c r="H2299">
        <v>20.13</v>
      </c>
      <c r="I2299">
        <v>0.37</v>
      </c>
      <c r="J2299">
        <v>7.6099999999999996E-3</v>
      </c>
      <c r="K2299">
        <v>1.1170588235294117E-3</v>
      </c>
      <c r="L2299">
        <v>1.06E-3</v>
      </c>
      <c r="M2299">
        <v>1.1553500000000001</v>
      </c>
      <c r="N2299">
        <v>0.33</v>
      </c>
      <c r="R2299" s="1">
        <f t="shared" si="175"/>
        <v>66.227567567567561</v>
      </c>
      <c r="S2299" s="1">
        <f t="shared" si="176"/>
        <v>9.7214308426073135</v>
      </c>
      <c r="T2299" s="1">
        <f t="shared" si="177"/>
        <v>9.2248648648648661</v>
      </c>
      <c r="U2299" s="1">
        <f t="shared" si="178"/>
        <v>10054.667567567569</v>
      </c>
      <c r="V2299" s="1">
        <f t="shared" si="179"/>
        <v>2871.8918918918921</v>
      </c>
    </row>
    <row r="2300" spans="1:22" x14ac:dyDescent="0.2">
      <c r="A2300">
        <v>40868</v>
      </c>
      <c r="B2300">
        <v>4</v>
      </c>
      <c r="C2300">
        <v>859</v>
      </c>
      <c r="D2300">
        <v>38</v>
      </c>
      <c r="E2300">
        <v>100</v>
      </c>
      <c r="F2300">
        <v>30.56</v>
      </c>
      <c r="G2300">
        <v>30.99</v>
      </c>
      <c r="H2300">
        <v>20.117000000000001</v>
      </c>
      <c r="I2300">
        <v>0.37</v>
      </c>
      <c r="J2300">
        <v>7.62E-3</v>
      </c>
      <c r="K2300">
        <v>1.1194029850746269E-3</v>
      </c>
      <c r="L2300">
        <v>1.06E-3</v>
      </c>
      <c r="M2300">
        <v>1.15472</v>
      </c>
      <c r="N2300">
        <v>0.33</v>
      </c>
      <c r="R2300" s="1">
        <f t="shared" si="175"/>
        <v>66.314594594594595</v>
      </c>
      <c r="S2300" s="1">
        <f t="shared" si="176"/>
        <v>9.7418313836224293</v>
      </c>
      <c r="T2300" s="1">
        <f t="shared" si="177"/>
        <v>9.2248648648648661</v>
      </c>
      <c r="U2300" s="1">
        <f t="shared" si="178"/>
        <v>10049.184864864865</v>
      </c>
      <c r="V2300" s="1">
        <f t="shared" si="179"/>
        <v>2871.8918918918921</v>
      </c>
    </row>
    <row r="2301" spans="1:22" x14ac:dyDescent="0.2">
      <c r="A2301">
        <v>40870</v>
      </c>
      <c r="B2301">
        <v>4</v>
      </c>
      <c r="C2301">
        <v>858</v>
      </c>
      <c r="D2301">
        <v>38</v>
      </c>
      <c r="E2301">
        <v>100</v>
      </c>
      <c r="F2301">
        <v>30.52</v>
      </c>
      <c r="G2301">
        <v>30.95</v>
      </c>
      <c r="H2301">
        <v>20.603000000000002</v>
      </c>
      <c r="I2301">
        <v>0.37</v>
      </c>
      <c r="J2301">
        <v>7.6299999999999996E-3</v>
      </c>
      <c r="K2301">
        <v>1.1176119402985074E-3</v>
      </c>
      <c r="L2301">
        <v>1.06E-3</v>
      </c>
      <c r="M2301">
        <v>1.1533800000000001</v>
      </c>
      <c r="N2301">
        <v>0.34</v>
      </c>
      <c r="R2301" s="1">
        <f t="shared" si="175"/>
        <v>66.401621621621629</v>
      </c>
      <c r="S2301" s="1">
        <f t="shared" si="176"/>
        <v>9.726244453408631</v>
      </c>
      <c r="T2301" s="1">
        <f t="shared" si="177"/>
        <v>9.2248648648648661</v>
      </c>
      <c r="U2301" s="1">
        <f t="shared" si="178"/>
        <v>10037.523243243244</v>
      </c>
      <c r="V2301" s="1">
        <f t="shared" si="179"/>
        <v>2958.9189189189192</v>
      </c>
    </row>
    <row r="2302" spans="1:22" x14ac:dyDescent="0.2">
      <c r="A2302">
        <v>40874</v>
      </c>
      <c r="B2302">
        <v>4</v>
      </c>
      <c r="C2302">
        <v>858</v>
      </c>
      <c r="D2302">
        <v>38</v>
      </c>
      <c r="E2302">
        <v>100</v>
      </c>
      <c r="F2302">
        <v>30.52</v>
      </c>
      <c r="G2302">
        <v>30.96</v>
      </c>
      <c r="H2302">
        <v>21.099</v>
      </c>
      <c r="I2302">
        <v>0.37</v>
      </c>
      <c r="J2302">
        <v>7.6400000000000001E-3</v>
      </c>
      <c r="K2302">
        <v>1.1176119402985074E-3</v>
      </c>
      <c r="L2302">
        <v>1.06E-3</v>
      </c>
      <c r="M2302">
        <v>1.15141</v>
      </c>
      <c r="N2302">
        <v>0.35</v>
      </c>
      <c r="R2302" s="1">
        <f t="shared" si="175"/>
        <v>66.488648648648649</v>
      </c>
      <c r="S2302" s="1">
        <f t="shared" si="176"/>
        <v>9.726244453408631</v>
      </c>
      <c r="T2302" s="1">
        <f t="shared" si="177"/>
        <v>9.2248648648648661</v>
      </c>
      <c r="U2302" s="1">
        <f t="shared" si="178"/>
        <v>10020.378918918919</v>
      </c>
      <c r="V2302" s="1">
        <f t="shared" si="179"/>
        <v>3045.9459459459458</v>
      </c>
    </row>
    <row r="2303" spans="1:22" x14ac:dyDescent="0.2">
      <c r="A2303">
        <v>40878</v>
      </c>
      <c r="B2303">
        <v>4</v>
      </c>
      <c r="C2303">
        <v>859</v>
      </c>
      <c r="D2303">
        <v>38</v>
      </c>
      <c r="E2303">
        <v>100</v>
      </c>
      <c r="F2303">
        <v>30.56</v>
      </c>
      <c r="G2303">
        <v>31</v>
      </c>
      <c r="H2303">
        <v>19.597999999999999</v>
      </c>
      <c r="I2303">
        <v>0.37</v>
      </c>
      <c r="J2303">
        <v>7.5399999999999998E-3</v>
      </c>
      <c r="K2303">
        <v>1.1194029850746269E-3</v>
      </c>
      <c r="L2303">
        <v>1.06E-3</v>
      </c>
      <c r="M2303">
        <v>1.1527499999999999</v>
      </c>
      <c r="N2303">
        <v>0.32</v>
      </c>
      <c r="R2303" s="1">
        <f t="shared" si="175"/>
        <v>65.618378378378381</v>
      </c>
      <c r="S2303" s="1">
        <f t="shared" si="176"/>
        <v>9.7418313836224293</v>
      </c>
      <c r="T2303" s="1">
        <f t="shared" si="177"/>
        <v>9.2248648648648661</v>
      </c>
      <c r="U2303" s="1">
        <f t="shared" si="178"/>
        <v>10032.04054054054</v>
      </c>
      <c r="V2303" s="1">
        <f t="shared" si="179"/>
        <v>2784.864864864865</v>
      </c>
    </row>
    <row r="2304" spans="1:22" x14ac:dyDescent="0.2">
      <c r="A2304">
        <v>40879</v>
      </c>
      <c r="B2304">
        <v>4</v>
      </c>
      <c r="C2304">
        <v>860</v>
      </c>
      <c r="D2304">
        <v>38</v>
      </c>
      <c r="E2304">
        <v>100</v>
      </c>
      <c r="F2304">
        <v>30.59</v>
      </c>
      <c r="G2304">
        <v>31.03</v>
      </c>
      <c r="H2304">
        <v>19.760999999999999</v>
      </c>
      <c r="I2304">
        <v>0.37</v>
      </c>
      <c r="J2304">
        <v>7.5799999999999999E-3</v>
      </c>
      <c r="K2304">
        <v>1.1211940298507463E-3</v>
      </c>
      <c r="L2304">
        <v>1.2099999999999999E-3</v>
      </c>
      <c r="M2304">
        <v>1.15412</v>
      </c>
      <c r="N2304">
        <v>0.33</v>
      </c>
      <c r="R2304" s="1">
        <f t="shared" si="175"/>
        <v>65.966486486486488</v>
      </c>
      <c r="S2304" s="1">
        <f t="shared" si="176"/>
        <v>9.757418313836224</v>
      </c>
      <c r="T2304" s="1">
        <f t="shared" si="177"/>
        <v>10.53027027027027</v>
      </c>
      <c r="U2304" s="1">
        <f t="shared" si="178"/>
        <v>10043.963243243243</v>
      </c>
      <c r="V2304" s="1">
        <f t="shared" si="179"/>
        <v>2871.8918918918921</v>
      </c>
    </row>
    <row r="2305" spans="1:22" x14ac:dyDescent="0.2">
      <c r="A2305">
        <v>40882</v>
      </c>
      <c r="B2305">
        <v>4</v>
      </c>
      <c r="C2305">
        <v>860</v>
      </c>
      <c r="D2305">
        <v>38</v>
      </c>
      <c r="E2305">
        <v>100</v>
      </c>
      <c r="F2305">
        <v>30.59</v>
      </c>
      <c r="G2305">
        <v>31.03</v>
      </c>
      <c r="H2305">
        <v>19.475000000000001</v>
      </c>
      <c r="I2305">
        <v>0.37</v>
      </c>
      <c r="J2305">
        <v>7.6E-3</v>
      </c>
      <c r="K2305">
        <v>1.1211940298507463E-3</v>
      </c>
      <c r="L2305">
        <v>1.2099999999999999E-3</v>
      </c>
      <c r="M2305">
        <v>1.15412</v>
      </c>
      <c r="N2305">
        <v>0.32</v>
      </c>
      <c r="R2305" s="1">
        <f t="shared" si="175"/>
        <v>66.140540540540542</v>
      </c>
      <c r="S2305" s="1">
        <f t="shared" si="176"/>
        <v>9.757418313836224</v>
      </c>
      <c r="T2305" s="1">
        <f t="shared" si="177"/>
        <v>10.53027027027027</v>
      </c>
      <c r="U2305" s="1">
        <f t="shared" si="178"/>
        <v>10043.963243243243</v>
      </c>
      <c r="V2305" s="1">
        <f t="shared" si="179"/>
        <v>2784.864864864865</v>
      </c>
    </row>
    <row r="2306" spans="1:22" x14ac:dyDescent="0.2">
      <c r="A2306">
        <v>40884</v>
      </c>
      <c r="B2306">
        <v>4</v>
      </c>
      <c r="C2306">
        <v>859</v>
      </c>
      <c r="D2306">
        <v>38</v>
      </c>
      <c r="E2306">
        <v>100</v>
      </c>
      <c r="F2306">
        <v>30.56</v>
      </c>
      <c r="G2306">
        <v>31</v>
      </c>
      <c r="H2306">
        <v>19.704999999999998</v>
      </c>
      <c r="I2306">
        <v>0.37</v>
      </c>
      <c r="J2306">
        <v>7.6400000000000001E-3</v>
      </c>
      <c r="K2306">
        <v>1.1194029850746269E-3</v>
      </c>
      <c r="L2306">
        <v>1.2099999999999999E-3</v>
      </c>
      <c r="M2306">
        <v>1.1527799999999999</v>
      </c>
      <c r="N2306">
        <v>0.32</v>
      </c>
      <c r="R2306" s="1">
        <f t="shared" ref="R2306:R2369" si="180">J2306/$I2306*3220</f>
        <v>66.488648648648649</v>
      </c>
      <c r="S2306" s="1">
        <f t="shared" ref="S2306:S2369" si="181">K2306/$I2306*3220</f>
        <v>9.7418313836224293</v>
      </c>
      <c r="T2306" s="1">
        <f t="shared" ref="T2306:T2369" si="182">L2306/$I2306*3220</f>
        <v>10.53027027027027</v>
      </c>
      <c r="U2306" s="1">
        <f t="shared" ref="U2306:U2369" si="183">M2306/$I2306*3220</f>
        <v>10032.30162162162</v>
      </c>
      <c r="V2306" s="1">
        <f t="shared" ref="V2306:V2369" si="184">N2306/$I2306*3220</f>
        <v>2784.864864864865</v>
      </c>
    </row>
    <row r="2307" spans="1:22" x14ac:dyDescent="0.2">
      <c r="A2307">
        <v>40887</v>
      </c>
      <c r="B2307">
        <v>4</v>
      </c>
      <c r="C2307">
        <v>858</v>
      </c>
      <c r="D2307">
        <v>38</v>
      </c>
      <c r="E2307">
        <v>100</v>
      </c>
      <c r="F2307">
        <v>30.52</v>
      </c>
      <c r="G2307">
        <v>30.96</v>
      </c>
      <c r="H2307">
        <v>19.827999999999999</v>
      </c>
      <c r="I2307">
        <v>0.37</v>
      </c>
      <c r="J2307">
        <v>7.5900000000000004E-3</v>
      </c>
      <c r="K2307">
        <v>1.1176119402985074E-3</v>
      </c>
      <c r="L2307">
        <v>1.06E-3</v>
      </c>
      <c r="M2307">
        <v>1.15141</v>
      </c>
      <c r="N2307">
        <v>0.33</v>
      </c>
      <c r="R2307" s="1">
        <f t="shared" si="180"/>
        <v>66.053513513513508</v>
      </c>
      <c r="S2307" s="1">
        <f t="shared" si="181"/>
        <v>9.726244453408631</v>
      </c>
      <c r="T2307" s="1">
        <f t="shared" si="182"/>
        <v>9.2248648648648661</v>
      </c>
      <c r="U2307" s="1">
        <f t="shared" si="183"/>
        <v>10020.378918918919</v>
      </c>
      <c r="V2307" s="1">
        <f t="shared" si="184"/>
        <v>2871.8918918918921</v>
      </c>
    </row>
    <row r="2308" spans="1:22" x14ac:dyDescent="0.2">
      <c r="A2308">
        <v>40892</v>
      </c>
      <c r="B2308">
        <v>4</v>
      </c>
      <c r="C2308">
        <v>859</v>
      </c>
      <c r="D2308">
        <v>38</v>
      </c>
      <c r="E2308">
        <v>100</v>
      </c>
      <c r="F2308">
        <v>30.56</v>
      </c>
      <c r="G2308">
        <v>31</v>
      </c>
      <c r="H2308">
        <v>20.927</v>
      </c>
      <c r="I2308">
        <v>0.37</v>
      </c>
      <c r="J2308">
        <v>7.6400000000000001E-3</v>
      </c>
      <c r="K2308">
        <v>1.1265671641791043E-3</v>
      </c>
      <c r="L2308">
        <v>1.2099999999999999E-3</v>
      </c>
      <c r="M2308">
        <v>1.1527799999999999</v>
      </c>
      <c r="N2308">
        <v>0.34</v>
      </c>
      <c r="R2308" s="1">
        <f t="shared" si="180"/>
        <v>66.488648648648649</v>
      </c>
      <c r="S2308" s="1">
        <f t="shared" si="181"/>
        <v>9.8041791044776119</v>
      </c>
      <c r="T2308" s="1">
        <f t="shared" si="182"/>
        <v>10.53027027027027</v>
      </c>
      <c r="U2308" s="1">
        <f t="shared" si="183"/>
        <v>10032.30162162162</v>
      </c>
      <c r="V2308" s="1">
        <f t="shared" si="184"/>
        <v>2958.9189189189192</v>
      </c>
    </row>
    <row r="2309" spans="1:22" x14ac:dyDescent="0.2">
      <c r="A2309">
        <v>40894</v>
      </c>
      <c r="B2309">
        <v>4</v>
      </c>
      <c r="C2309">
        <v>858</v>
      </c>
      <c r="D2309">
        <v>38</v>
      </c>
      <c r="E2309">
        <v>100</v>
      </c>
      <c r="F2309">
        <v>30.52</v>
      </c>
      <c r="G2309">
        <v>30.96</v>
      </c>
      <c r="H2309">
        <v>20.658999999999999</v>
      </c>
      <c r="I2309">
        <v>0.37</v>
      </c>
      <c r="J2309">
        <v>7.6400000000000001E-3</v>
      </c>
      <c r="K2309">
        <v>1.1265671641791043E-3</v>
      </c>
      <c r="L2309">
        <v>1.2099999999999999E-3</v>
      </c>
      <c r="M2309">
        <v>1.15144</v>
      </c>
      <c r="N2309">
        <v>0.34</v>
      </c>
      <c r="R2309" s="1">
        <f t="shared" si="180"/>
        <v>66.488648648648649</v>
      </c>
      <c r="S2309" s="1">
        <f t="shared" si="181"/>
        <v>9.8041791044776119</v>
      </c>
      <c r="T2309" s="1">
        <f t="shared" si="182"/>
        <v>10.53027027027027</v>
      </c>
      <c r="U2309" s="1">
        <f t="shared" si="183"/>
        <v>10020.64</v>
      </c>
      <c r="V2309" s="1">
        <f t="shared" si="184"/>
        <v>2958.9189189189192</v>
      </c>
    </row>
    <row r="2310" spans="1:22" x14ac:dyDescent="0.2">
      <c r="A2310">
        <v>40897</v>
      </c>
      <c r="B2310">
        <v>4</v>
      </c>
      <c r="C2310">
        <v>859</v>
      </c>
      <c r="D2310">
        <v>38</v>
      </c>
      <c r="E2310">
        <v>100</v>
      </c>
      <c r="F2310">
        <v>30.56</v>
      </c>
      <c r="G2310">
        <v>31</v>
      </c>
      <c r="H2310">
        <v>19.558</v>
      </c>
      <c r="I2310">
        <v>0.37</v>
      </c>
      <c r="J2310">
        <v>7.6400000000000001E-3</v>
      </c>
      <c r="K2310">
        <v>1.1276470588235294E-3</v>
      </c>
      <c r="L2310">
        <v>1.06E-3</v>
      </c>
      <c r="M2310">
        <v>1.1527499999999999</v>
      </c>
      <c r="N2310">
        <v>0.32</v>
      </c>
      <c r="R2310" s="1">
        <f t="shared" si="180"/>
        <v>66.488648648648649</v>
      </c>
      <c r="S2310" s="1">
        <f t="shared" si="181"/>
        <v>9.8135771065182826</v>
      </c>
      <c r="T2310" s="1">
        <f t="shared" si="182"/>
        <v>9.2248648648648661</v>
      </c>
      <c r="U2310" s="1">
        <f t="shared" si="183"/>
        <v>10032.04054054054</v>
      </c>
      <c r="V2310" s="1">
        <f t="shared" si="184"/>
        <v>2784.864864864865</v>
      </c>
    </row>
    <row r="2311" spans="1:22" x14ac:dyDescent="0.2">
      <c r="A2311">
        <v>40898</v>
      </c>
      <c r="B2311">
        <v>4</v>
      </c>
      <c r="C2311">
        <v>858</v>
      </c>
      <c r="D2311">
        <v>38</v>
      </c>
      <c r="E2311">
        <v>100</v>
      </c>
      <c r="F2311">
        <v>30.52</v>
      </c>
      <c r="G2311">
        <v>30.96</v>
      </c>
      <c r="H2311">
        <v>19.558</v>
      </c>
      <c r="I2311">
        <v>0.37</v>
      </c>
      <c r="J2311">
        <v>7.6099999999999996E-3</v>
      </c>
      <c r="K2311">
        <v>1.1258823529411766E-3</v>
      </c>
      <c r="L2311">
        <v>1.06E-3</v>
      </c>
      <c r="M2311">
        <v>1.15141</v>
      </c>
      <c r="N2311">
        <v>0.32</v>
      </c>
      <c r="R2311" s="1">
        <f t="shared" si="180"/>
        <v>66.227567567567561</v>
      </c>
      <c r="S2311" s="1">
        <f t="shared" si="181"/>
        <v>9.7982193958664574</v>
      </c>
      <c r="T2311" s="1">
        <f t="shared" si="182"/>
        <v>9.2248648648648661</v>
      </c>
      <c r="U2311" s="1">
        <f t="shared" si="183"/>
        <v>10020.378918918919</v>
      </c>
      <c r="V2311" s="1">
        <f t="shared" si="184"/>
        <v>2784.864864864865</v>
      </c>
    </row>
    <row r="2312" spans="1:22" x14ac:dyDescent="0.2">
      <c r="A2312">
        <v>40899</v>
      </c>
      <c r="B2312">
        <v>4</v>
      </c>
      <c r="C2312">
        <v>859</v>
      </c>
      <c r="D2312">
        <v>38</v>
      </c>
      <c r="E2312">
        <v>100</v>
      </c>
      <c r="F2312">
        <v>30.56</v>
      </c>
      <c r="G2312">
        <v>31</v>
      </c>
      <c r="H2312">
        <v>19.437000000000001</v>
      </c>
      <c r="I2312">
        <v>0.37</v>
      </c>
      <c r="J2312">
        <v>7.6400000000000001E-3</v>
      </c>
      <c r="K2312">
        <v>1.1182608695652174E-3</v>
      </c>
      <c r="L2312">
        <v>1.06E-3</v>
      </c>
      <c r="M2312">
        <v>1.15276</v>
      </c>
      <c r="N2312">
        <v>0.32</v>
      </c>
      <c r="R2312" s="1">
        <f t="shared" si="180"/>
        <v>66.488648648648649</v>
      </c>
      <c r="S2312" s="1">
        <f t="shared" si="181"/>
        <v>9.7318918918918911</v>
      </c>
      <c r="T2312" s="1">
        <f t="shared" si="182"/>
        <v>9.2248648648648661</v>
      </c>
      <c r="U2312" s="1">
        <f t="shared" si="183"/>
        <v>10032.127567567568</v>
      </c>
      <c r="V2312" s="1">
        <f t="shared" si="184"/>
        <v>2784.864864864865</v>
      </c>
    </row>
    <row r="2313" spans="1:22" x14ac:dyDescent="0.2">
      <c r="A2313">
        <v>40902</v>
      </c>
      <c r="B2313">
        <v>4</v>
      </c>
      <c r="C2313">
        <v>859</v>
      </c>
      <c r="D2313">
        <v>38</v>
      </c>
      <c r="E2313">
        <v>100</v>
      </c>
      <c r="F2313">
        <v>30.56</v>
      </c>
      <c r="G2313">
        <v>31</v>
      </c>
      <c r="H2313">
        <v>20.876000000000001</v>
      </c>
      <c r="I2313">
        <v>0.37</v>
      </c>
      <c r="J2313">
        <v>7.5900000000000004E-3</v>
      </c>
      <c r="K2313">
        <v>1.1188235294117648E-3</v>
      </c>
      <c r="L2313">
        <v>1.06E-3</v>
      </c>
      <c r="M2313">
        <v>1.15276</v>
      </c>
      <c r="N2313">
        <v>0.34</v>
      </c>
      <c r="R2313" s="1">
        <f t="shared" si="180"/>
        <v>66.053513513513508</v>
      </c>
      <c r="S2313" s="1">
        <f t="shared" si="181"/>
        <v>9.7367885532591423</v>
      </c>
      <c r="T2313" s="1">
        <f t="shared" si="182"/>
        <v>9.2248648648648661</v>
      </c>
      <c r="U2313" s="1">
        <f t="shared" si="183"/>
        <v>10032.127567567568</v>
      </c>
      <c r="V2313" s="1">
        <f t="shared" si="184"/>
        <v>2958.9189189189192</v>
      </c>
    </row>
    <row r="2314" spans="1:22" x14ac:dyDescent="0.2">
      <c r="A2314">
        <v>40904</v>
      </c>
      <c r="B2314">
        <v>4</v>
      </c>
      <c r="C2314">
        <v>859</v>
      </c>
      <c r="D2314">
        <v>38</v>
      </c>
      <c r="E2314">
        <v>100</v>
      </c>
      <c r="F2314">
        <v>30.56</v>
      </c>
      <c r="G2314">
        <v>31</v>
      </c>
      <c r="H2314">
        <v>20.224</v>
      </c>
      <c r="I2314">
        <v>0.37</v>
      </c>
      <c r="J2314">
        <v>7.6400000000000001E-3</v>
      </c>
      <c r="K2314">
        <v>1.1276470588235294E-3</v>
      </c>
      <c r="L2314">
        <v>1.06E-3</v>
      </c>
      <c r="M2314">
        <v>1.1527499999999999</v>
      </c>
      <c r="N2314">
        <v>0.33</v>
      </c>
      <c r="R2314" s="1">
        <f t="shared" si="180"/>
        <v>66.488648648648649</v>
      </c>
      <c r="S2314" s="1">
        <f t="shared" si="181"/>
        <v>9.8135771065182826</v>
      </c>
      <c r="T2314" s="1">
        <f t="shared" si="182"/>
        <v>9.2248648648648661</v>
      </c>
      <c r="U2314" s="1">
        <f t="shared" si="183"/>
        <v>10032.04054054054</v>
      </c>
      <c r="V2314" s="1">
        <f t="shared" si="184"/>
        <v>2871.8918918918921</v>
      </c>
    </row>
    <row r="2315" spans="1:22" x14ac:dyDescent="0.2">
      <c r="A2315">
        <v>40907</v>
      </c>
      <c r="B2315">
        <v>4</v>
      </c>
      <c r="C2315">
        <v>858</v>
      </c>
      <c r="D2315">
        <v>38</v>
      </c>
      <c r="E2315">
        <v>100</v>
      </c>
      <c r="F2315">
        <v>30.52</v>
      </c>
      <c r="G2315">
        <v>30.97</v>
      </c>
      <c r="H2315">
        <v>19.459</v>
      </c>
      <c r="I2315">
        <v>0.37</v>
      </c>
      <c r="J2315">
        <v>7.6099999999999996E-3</v>
      </c>
      <c r="K2315">
        <v>1.1269565217391303E-3</v>
      </c>
      <c r="L2315">
        <v>1.06E-3</v>
      </c>
      <c r="M2315">
        <v>1.1494500000000001</v>
      </c>
      <c r="N2315">
        <v>0.32</v>
      </c>
      <c r="R2315" s="1">
        <f t="shared" si="180"/>
        <v>66.227567567567561</v>
      </c>
      <c r="S2315" s="1">
        <f t="shared" si="181"/>
        <v>9.8075675675675669</v>
      </c>
      <c r="T2315" s="1">
        <f t="shared" si="182"/>
        <v>9.2248648648648661</v>
      </c>
      <c r="U2315" s="1">
        <f t="shared" si="183"/>
        <v>10003.321621621622</v>
      </c>
      <c r="V2315" s="1">
        <f t="shared" si="184"/>
        <v>2784.864864864865</v>
      </c>
    </row>
    <row r="2316" spans="1:22" x14ac:dyDescent="0.2">
      <c r="A2316">
        <v>40911</v>
      </c>
      <c r="B2316">
        <v>4</v>
      </c>
      <c r="C2316">
        <v>859</v>
      </c>
      <c r="D2316">
        <v>38</v>
      </c>
      <c r="E2316">
        <v>100</v>
      </c>
      <c r="F2316">
        <v>30.56</v>
      </c>
      <c r="G2316">
        <v>31.01</v>
      </c>
      <c r="H2316">
        <v>21.103999999999999</v>
      </c>
      <c r="I2316">
        <v>0.37</v>
      </c>
      <c r="J2316">
        <v>7.6699999999999997E-3</v>
      </c>
      <c r="K2316">
        <v>1.1200000000000001E-3</v>
      </c>
      <c r="L2316">
        <v>1.2099999999999999E-3</v>
      </c>
      <c r="M2316">
        <v>1.1508100000000001</v>
      </c>
      <c r="N2316">
        <v>0.35</v>
      </c>
      <c r="R2316" s="1">
        <f t="shared" si="180"/>
        <v>66.749729729729737</v>
      </c>
      <c r="S2316" s="1">
        <f t="shared" si="181"/>
        <v>9.7470270270270287</v>
      </c>
      <c r="T2316" s="1">
        <f t="shared" si="182"/>
        <v>10.53027027027027</v>
      </c>
      <c r="U2316" s="1">
        <f t="shared" si="183"/>
        <v>10015.157297297297</v>
      </c>
      <c r="V2316" s="1">
        <f t="shared" si="184"/>
        <v>3045.9459459459458</v>
      </c>
    </row>
    <row r="2317" spans="1:22" x14ac:dyDescent="0.2">
      <c r="A2317">
        <v>40913</v>
      </c>
      <c r="B2317">
        <v>4</v>
      </c>
      <c r="C2317">
        <v>860</v>
      </c>
      <c r="D2317">
        <v>38</v>
      </c>
      <c r="E2317">
        <v>100</v>
      </c>
      <c r="F2317">
        <v>30.59</v>
      </c>
      <c r="G2317">
        <v>31.04</v>
      </c>
      <c r="H2317">
        <v>19.896999999999998</v>
      </c>
      <c r="I2317">
        <v>0.37</v>
      </c>
      <c r="J2317">
        <v>7.6800000000000002E-3</v>
      </c>
      <c r="K2317">
        <v>1.1200000000000001E-3</v>
      </c>
      <c r="L2317">
        <v>1.2099999999999999E-3</v>
      </c>
      <c r="M2317">
        <v>1.15215</v>
      </c>
      <c r="N2317">
        <v>0.33</v>
      </c>
      <c r="R2317" s="1">
        <f t="shared" si="180"/>
        <v>66.83675675675677</v>
      </c>
      <c r="S2317" s="1">
        <f t="shared" si="181"/>
        <v>9.7470270270270287</v>
      </c>
      <c r="T2317" s="1">
        <f t="shared" si="182"/>
        <v>10.53027027027027</v>
      </c>
      <c r="U2317" s="1">
        <f t="shared" si="183"/>
        <v>10026.81891891892</v>
      </c>
      <c r="V2317" s="1">
        <f t="shared" si="184"/>
        <v>2871.8918918918921</v>
      </c>
    </row>
    <row r="2318" spans="1:22" x14ac:dyDescent="0.2">
      <c r="A2318">
        <v>40914</v>
      </c>
      <c r="B2318">
        <v>4</v>
      </c>
      <c r="C2318">
        <v>860</v>
      </c>
      <c r="D2318">
        <v>38</v>
      </c>
      <c r="E2318">
        <v>100</v>
      </c>
      <c r="F2318">
        <v>30.59</v>
      </c>
      <c r="G2318">
        <v>31.04</v>
      </c>
      <c r="H2318">
        <v>21.462</v>
      </c>
      <c r="I2318">
        <v>0.37</v>
      </c>
      <c r="J2318">
        <v>7.6600000000000001E-3</v>
      </c>
      <c r="K2318">
        <v>1.1200000000000001E-3</v>
      </c>
      <c r="L2318">
        <v>1.2099999999999999E-3</v>
      </c>
      <c r="M2318">
        <v>1.15215</v>
      </c>
      <c r="N2318">
        <v>0.35</v>
      </c>
      <c r="R2318" s="1">
        <f t="shared" si="180"/>
        <v>66.662702702702717</v>
      </c>
      <c r="S2318" s="1">
        <f t="shared" si="181"/>
        <v>9.7470270270270287</v>
      </c>
      <c r="T2318" s="1">
        <f t="shared" si="182"/>
        <v>10.53027027027027</v>
      </c>
      <c r="U2318" s="1">
        <f t="shared" si="183"/>
        <v>10026.81891891892</v>
      </c>
      <c r="V2318" s="1">
        <f t="shared" si="184"/>
        <v>3045.9459459459458</v>
      </c>
    </row>
    <row r="2319" spans="1:22" x14ac:dyDescent="0.2">
      <c r="A2319">
        <v>40915</v>
      </c>
      <c r="B2319">
        <v>4</v>
      </c>
      <c r="C2319">
        <v>859</v>
      </c>
      <c r="D2319">
        <v>38</v>
      </c>
      <c r="E2319">
        <v>100</v>
      </c>
      <c r="F2319">
        <v>30.56</v>
      </c>
      <c r="G2319">
        <v>31.01</v>
      </c>
      <c r="H2319">
        <v>21.462</v>
      </c>
      <c r="I2319">
        <v>0.37</v>
      </c>
      <c r="J2319">
        <v>7.6499999999999997E-3</v>
      </c>
      <c r="K2319">
        <v>1.1200000000000001E-3</v>
      </c>
      <c r="L2319">
        <v>1.2099999999999999E-3</v>
      </c>
      <c r="M2319">
        <v>1.1508100000000001</v>
      </c>
      <c r="N2319">
        <v>0.35</v>
      </c>
      <c r="R2319" s="1">
        <f t="shared" si="180"/>
        <v>66.575675675675683</v>
      </c>
      <c r="S2319" s="1">
        <f t="shared" si="181"/>
        <v>9.7470270270270287</v>
      </c>
      <c r="T2319" s="1">
        <f t="shared" si="182"/>
        <v>10.53027027027027</v>
      </c>
      <c r="U2319" s="1">
        <f t="shared" si="183"/>
        <v>10015.157297297297</v>
      </c>
      <c r="V2319" s="1">
        <f t="shared" si="184"/>
        <v>3045.9459459459458</v>
      </c>
    </row>
    <row r="2320" spans="1:22" x14ac:dyDescent="0.2">
      <c r="A2320">
        <v>40917</v>
      </c>
      <c r="B2320">
        <v>4</v>
      </c>
      <c r="C2320">
        <v>859</v>
      </c>
      <c r="D2320">
        <v>38</v>
      </c>
      <c r="E2320">
        <v>100</v>
      </c>
      <c r="F2320">
        <v>30.56</v>
      </c>
      <c r="G2320">
        <v>31.01</v>
      </c>
      <c r="H2320">
        <v>20.41</v>
      </c>
      <c r="I2320">
        <v>0.37</v>
      </c>
      <c r="J2320">
        <v>7.62E-3</v>
      </c>
      <c r="K2320">
        <v>1.1200000000000001E-3</v>
      </c>
      <c r="L2320">
        <v>1.2099999999999999E-3</v>
      </c>
      <c r="M2320">
        <v>1.1508100000000001</v>
      </c>
      <c r="N2320">
        <v>0.34</v>
      </c>
      <c r="R2320" s="1">
        <f t="shared" si="180"/>
        <v>66.314594594594595</v>
      </c>
      <c r="S2320" s="1">
        <f t="shared" si="181"/>
        <v>9.7470270270270287</v>
      </c>
      <c r="T2320" s="1">
        <f t="shared" si="182"/>
        <v>10.53027027027027</v>
      </c>
      <c r="U2320" s="1">
        <f t="shared" si="183"/>
        <v>10015.157297297297</v>
      </c>
      <c r="V2320" s="1">
        <f t="shared" si="184"/>
        <v>2958.9189189189192</v>
      </c>
    </row>
    <row r="2321" spans="1:22" x14ac:dyDescent="0.2">
      <c r="A2321">
        <v>40921</v>
      </c>
      <c r="B2321">
        <v>4</v>
      </c>
      <c r="C2321">
        <v>859</v>
      </c>
      <c r="D2321">
        <v>38</v>
      </c>
      <c r="E2321">
        <v>100</v>
      </c>
      <c r="F2321">
        <v>30.56</v>
      </c>
      <c r="G2321">
        <v>31.01</v>
      </c>
      <c r="H2321">
        <v>21.111999999999998</v>
      </c>
      <c r="I2321">
        <v>0.37</v>
      </c>
      <c r="J2321">
        <v>7.6499999999999997E-3</v>
      </c>
      <c r="K2321">
        <v>1.1200000000000001E-3</v>
      </c>
      <c r="L2321">
        <v>1.2099999999999999E-3</v>
      </c>
      <c r="M2321">
        <v>1.1508100000000001</v>
      </c>
      <c r="N2321">
        <v>0.35</v>
      </c>
      <c r="R2321" s="1">
        <f t="shared" si="180"/>
        <v>66.575675675675683</v>
      </c>
      <c r="S2321" s="1">
        <f t="shared" si="181"/>
        <v>9.7470270270270287</v>
      </c>
      <c r="T2321" s="1">
        <f t="shared" si="182"/>
        <v>10.53027027027027</v>
      </c>
      <c r="U2321" s="1">
        <f t="shared" si="183"/>
        <v>10015.157297297297</v>
      </c>
      <c r="V2321" s="1">
        <f t="shared" si="184"/>
        <v>3045.9459459459458</v>
      </c>
    </row>
    <row r="2322" spans="1:22" x14ac:dyDescent="0.2">
      <c r="A2322">
        <v>40926</v>
      </c>
      <c r="B2322">
        <v>4</v>
      </c>
      <c r="C2322">
        <v>860</v>
      </c>
      <c r="D2322">
        <v>38</v>
      </c>
      <c r="E2322">
        <v>100</v>
      </c>
      <c r="F2322">
        <v>30.59</v>
      </c>
      <c r="G2322">
        <v>31.04</v>
      </c>
      <c r="H2322">
        <v>20.922000000000001</v>
      </c>
      <c r="I2322">
        <v>0.37</v>
      </c>
      <c r="J2322">
        <v>7.7299999999999999E-3</v>
      </c>
      <c r="K2322">
        <v>1.1286956521739131E-3</v>
      </c>
      <c r="L2322">
        <v>1.3699999999999999E-3</v>
      </c>
      <c r="M2322">
        <v>1.15218</v>
      </c>
      <c r="N2322">
        <v>0.34</v>
      </c>
      <c r="R2322" s="1">
        <f t="shared" si="180"/>
        <v>67.271891891891897</v>
      </c>
      <c r="S2322" s="1">
        <f t="shared" si="181"/>
        <v>9.8227027027027027</v>
      </c>
      <c r="T2322" s="1">
        <f t="shared" si="182"/>
        <v>11.922702702702702</v>
      </c>
      <c r="U2322" s="1">
        <f t="shared" si="183"/>
        <v>10027.08</v>
      </c>
      <c r="V2322" s="1">
        <f t="shared" si="184"/>
        <v>2958.9189189189192</v>
      </c>
    </row>
    <row r="2323" spans="1:22" x14ac:dyDescent="0.2">
      <c r="A2323">
        <v>40928</v>
      </c>
      <c r="B2323">
        <v>4</v>
      </c>
      <c r="C2323">
        <v>859</v>
      </c>
      <c r="D2323">
        <v>38</v>
      </c>
      <c r="E2323">
        <v>100</v>
      </c>
      <c r="F2323">
        <v>30.56</v>
      </c>
      <c r="G2323">
        <v>31.01</v>
      </c>
      <c r="H2323">
        <v>20.158999999999999</v>
      </c>
      <c r="I2323">
        <v>0.37</v>
      </c>
      <c r="J2323">
        <v>7.6699999999999997E-3</v>
      </c>
      <c r="K2323">
        <v>1.1269565217391303E-3</v>
      </c>
      <c r="L2323">
        <v>1.3600000000000001E-3</v>
      </c>
      <c r="M2323">
        <v>1.1508400000000001</v>
      </c>
      <c r="N2323">
        <v>0.33</v>
      </c>
      <c r="R2323" s="1">
        <f t="shared" si="180"/>
        <v>66.749729729729737</v>
      </c>
      <c r="S2323" s="1">
        <f t="shared" si="181"/>
        <v>9.8075675675675669</v>
      </c>
      <c r="T2323" s="1">
        <f t="shared" si="182"/>
        <v>11.835675675675676</v>
      </c>
      <c r="U2323" s="1">
        <f t="shared" si="183"/>
        <v>10015.418378378379</v>
      </c>
      <c r="V2323" s="1">
        <f t="shared" si="184"/>
        <v>2871.8918918918921</v>
      </c>
    </row>
    <row r="2324" spans="1:22" x14ac:dyDescent="0.2">
      <c r="A2324">
        <v>40933</v>
      </c>
      <c r="B2324">
        <v>4</v>
      </c>
      <c r="C2324">
        <v>859</v>
      </c>
      <c r="D2324">
        <v>38</v>
      </c>
      <c r="E2324">
        <v>100</v>
      </c>
      <c r="F2324">
        <v>30.56</v>
      </c>
      <c r="G2324">
        <v>31.01</v>
      </c>
      <c r="H2324">
        <v>19.577000000000002</v>
      </c>
      <c r="I2324">
        <v>0.37</v>
      </c>
      <c r="J2324">
        <v>7.7499999999999999E-3</v>
      </c>
      <c r="K2324">
        <v>1.1194285714285716E-3</v>
      </c>
      <c r="L2324">
        <v>1.3600000000000001E-3</v>
      </c>
      <c r="M2324">
        <v>1.1508400000000001</v>
      </c>
      <c r="N2324">
        <v>0.32</v>
      </c>
      <c r="R2324" s="1">
        <f t="shared" si="180"/>
        <v>67.445945945945951</v>
      </c>
      <c r="S2324" s="1">
        <f t="shared" si="181"/>
        <v>9.742054054054055</v>
      </c>
      <c r="T2324" s="1">
        <f t="shared" si="182"/>
        <v>11.835675675675676</v>
      </c>
      <c r="U2324" s="1">
        <f t="shared" si="183"/>
        <v>10015.418378378379</v>
      </c>
      <c r="V2324" s="1">
        <f t="shared" si="184"/>
        <v>2784.864864864865</v>
      </c>
    </row>
    <row r="2325" spans="1:22" x14ac:dyDescent="0.2">
      <c r="A2325">
        <v>40936</v>
      </c>
      <c r="B2325">
        <v>4</v>
      </c>
      <c r="C2325">
        <v>860</v>
      </c>
      <c r="D2325">
        <v>38</v>
      </c>
      <c r="E2325">
        <v>100</v>
      </c>
      <c r="F2325">
        <v>30.59</v>
      </c>
      <c r="G2325">
        <v>31.04</v>
      </c>
      <c r="H2325">
        <v>18.872</v>
      </c>
      <c r="I2325">
        <v>0.37</v>
      </c>
      <c r="J2325">
        <v>7.6800000000000002E-3</v>
      </c>
      <c r="K2325">
        <v>1.12056338028169E-3</v>
      </c>
      <c r="L2325">
        <v>1.3699999999999999E-3</v>
      </c>
      <c r="M2325">
        <v>1.15218</v>
      </c>
      <c r="N2325">
        <v>0.31</v>
      </c>
      <c r="R2325" s="1">
        <f t="shared" si="180"/>
        <v>66.83675675675677</v>
      </c>
      <c r="S2325" s="1">
        <f t="shared" si="181"/>
        <v>9.751929958127139</v>
      </c>
      <c r="T2325" s="1">
        <f t="shared" si="182"/>
        <v>11.922702702702702</v>
      </c>
      <c r="U2325" s="1">
        <f t="shared" si="183"/>
        <v>10027.08</v>
      </c>
      <c r="V2325" s="1">
        <f t="shared" si="184"/>
        <v>2697.8378378378379</v>
      </c>
    </row>
    <row r="2326" spans="1:22" x14ac:dyDescent="0.2">
      <c r="A2326">
        <v>40941</v>
      </c>
      <c r="B2326">
        <v>4</v>
      </c>
      <c r="C2326">
        <v>859</v>
      </c>
      <c r="D2326">
        <v>38</v>
      </c>
      <c r="E2326">
        <v>100</v>
      </c>
      <c r="F2326">
        <v>30.56</v>
      </c>
      <c r="G2326">
        <v>31.02</v>
      </c>
      <c r="H2326">
        <v>22.829000000000001</v>
      </c>
      <c r="I2326">
        <v>0.37</v>
      </c>
      <c r="J2326">
        <v>7.7000000000000002E-3</v>
      </c>
      <c r="K2326">
        <v>1.1199999999999999E-3</v>
      </c>
      <c r="L2326">
        <v>1.3699999999999999E-3</v>
      </c>
      <c r="M2326">
        <v>1.1488700000000001</v>
      </c>
      <c r="N2326">
        <v>0.38</v>
      </c>
      <c r="R2326" s="1">
        <f t="shared" si="180"/>
        <v>67.010810810810824</v>
      </c>
      <c r="S2326" s="1">
        <f t="shared" si="181"/>
        <v>9.7470270270270269</v>
      </c>
      <c r="T2326" s="1">
        <f t="shared" si="182"/>
        <v>11.922702702702702</v>
      </c>
      <c r="U2326" s="1">
        <f t="shared" si="183"/>
        <v>9998.2740540540544</v>
      </c>
      <c r="V2326" s="1">
        <f t="shared" si="184"/>
        <v>3307.0270270270266</v>
      </c>
    </row>
    <row r="2327" spans="1:22" x14ac:dyDescent="0.2">
      <c r="A2327">
        <v>40942</v>
      </c>
      <c r="B2327">
        <v>4</v>
      </c>
      <c r="C2327">
        <v>859</v>
      </c>
      <c r="D2327">
        <v>38</v>
      </c>
      <c r="E2327">
        <v>100</v>
      </c>
      <c r="F2327">
        <v>30.56</v>
      </c>
      <c r="G2327">
        <v>31.02</v>
      </c>
      <c r="H2327">
        <v>21.425000000000001</v>
      </c>
      <c r="I2327">
        <v>0.37</v>
      </c>
      <c r="J2327">
        <v>7.7000000000000002E-3</v>
      </c>
      <c r="K2327">
        <v>1.1273239436619719E-3</v>
      </c>
      <c r="L2327">
        <v>1.3699999999999999E-3</v>
      </c>
      <c r="M2327">
        <v>1.1488700000000001</v>
      </c>
      <c r="N2327">
        <v>0.35</v>
      </c>
      <c r="R2327" s="1">
        <f t="shared" si="180"/>
        <v>67.010810810810824</v>
      </c>
      <c r="S2327" s="1">
        <f t="shared" si="181"/>
        <v>9.8107651313285107</v>
      </c>
      <c r="T2327" s="1">
        <f t="shared" si="182"/>
        <v>11.922702702702702</v>
      </c>
      <c r="U2327" s="1">
        <f t="shared" si="183"/>
        <v>9998.2740540540544</v>
      </c>
      <c r="V2327" s="1">
        <f t="shared" si="184"/>
        <v>3045.9459459459458</v>
      </c>
    </row>
    <row r="2328" spans="1:22" x14ac:dyDescent="0.2">
      <c r="A2328">
        <v>40946</v>
      </c>
      <c r="B2328">
        <v>4</v>
      </c>
      <c r="C2328">
        <v>859</v>
      </c>
      <c r="D2328">
        <v>38</v>
      </c>
      <c r="E2328">
        <v>100</v>
      </c>
      <c r="F2328">
        <v>30.56</v>
      </c>
      <c r="G2328">
        <v>31.02</v>
      </c>
      <c r="H2328">
        <v>20.094000000000001</v>
      </c>
      <c r="I2328">
        <v>0.37</v>
      </c>
      <c r="J2328">
        <v>7.6800000000000002E-3</v>
      </c>
      <c r="K2328">
        <v>7.4666666666666664E-4</v>
      </c>
      <c r="L2328">
        <v>1.3699999999999999E-3</v>
      </c>
      <c r="M2328">
        <v>1.1488700000000001</v>
      </c>
      <c r="N2328">
        <v>0.33</v>
      </c>
      <c r="R2328" s="1">
        <f t="shared" si="180"/>
        <v>66.83675675675677</v>
      </c>
      <c r="S2328" s="1">
        <f t="shared" si="181"/>
        <v>6.4980180180180183</v>
      </c>
      <c r="T2328" s="1">
        <f t="shared" si="182"/>
        <v>11.922702702702702</v>
      </c>
      <c r="U2328" s="1">
        <f t="shared" si="183"/>
        <v>9998.2740540540544</v>
      </c>
      <c r="V2328" s="1">
        <f t="shared" si="184"/>
        <v>2871.8918918918921</v>
      </c>
    </row>
    <row r="2329" spans="1:22" x14ac:dyDescent="0.2">
      <c r="A2329">
        <v>40950</v>
      </c>
      <c r="B2329">
        <v>4</v>
      </c>
      <c r="C2329">
        <v>859</v>
      </c>
      <c r="D2329">
        <v>38</v>
      </c>
      <c r="E2329">
        <v>100</v>
      </c>
      <c r="F2329">
        <v>30.56</v>
      </c>
      <c r="G2329">
        <v>31.03</v>
      </c>
      <c r="H2329">
        <v>19.875</v>
      </c>
      <c r="I2329">
        <v>0.37</v>
      </c>
      <c r="J2329">
        <v>7.7799999999999996E-3</v>
      </c>
      <c r="K2329">
        <v>7.5222222222222216E-4</v>
      </c>
      <c r="L2329">
        <v>1.2099999999999999E-3</v>
      </c>
      <c r="M2329">
        <v>1.1468700000000001</v>
      </c>
      <c r="N2329">
        <v>0.33</v>
      </c>
      <c r="R2329" s="1">
        <f t="shared" si="180"/>
        <v>67.707027027027024</v>
      </c>
      <c r="S2329" s="1">
        <f t="shared" si="181"/>
        <v>6.5463663663663665</v>
      </c>
      <c r="T2329" s="1">
        <f t="shared" si="182"/>
        <v>10.53027027027027</v>
      </c>
      <c r="U2329" s="1">
        <f t="shared" si="183"/>
        <v>9980.8686486486495</v>
      </c>
      <c r="V2329" s="1">
        <f t="shared" si="184"/>
        <v>2871.8918918918921</v>
      </c>
    </row>
    <row r="2330" spans="1:22" x14ac:dyDescent="0.2">
      <c r="A2330">
        <v>40952</v>
      </c>
      <c r="B2330">
        <v>4</v>
      </c>
      <c r="C2330">
        <v>858</v>
      </c>
      <c r="D2330">
        <v>38</v>
      </c>
      <c r="E2330">
        <v>100</v>
      </c>
      <c r="F2330">
        <v>30.52</v>
      </c>
      <c r="G2330">
        <v>31</v>
      </c>
      <c r="H2330">
        <v>20.149000000000001</v>
      </c>
      <c r="I2330">
        <v>0.37</v>
      </c>
      <c r="J2330">
        <v>7.7499999999999999E-3</v>
      </c>
      <c r="K2330">
        <v>7.5111111111111114E-4</v>
      </c>
      <c r="L2330">
        <v>1.2099999999999999E-3</v>
      </c>
      <c r="M2330">
        <v>1.1435599999999999</v>
      </c>
      <c r="N2330">
        <v>0.33</v>
      </c>
      <c r="R2330" s="1">
        <f t="shared" si="180"/>
        <v>67.445945945945951</v>
      </c>
      <c r="S2330" s="1">
        <f t="shared" si="181"/>
        <v>6.5366966966966968</v>
      </c>
      <c r="T2330" s="1">
        <f t="shared" si="182"/>
        <v>10.53027027027027</v>
      </c>
      <c r="U2330" s="1">
        <f t="shared" si="183"/>
        <v>9952.0627027027022</v>
      </c>
      <c r="V2330" s="1">
        <f t="shared" si="184"/>
        <v>2871.8918918918921</v>
      </c>
    </row>
    <row r="2331" spans="1:22" x14ac:dyDescent="0.2">
      <c r="A2331">
        <v>40956</v>
      </c>
      <c r="B2331">
        <v>4</v>
      </c>
      <c r="C2331">
        <v>859</v>
      </c>
      <c r="D2331">
        <v>38</v>
      </c>
      <c r="E2331">
        <v>100</v>
      </c>
      <c r="F2331">
        <v>30.56</v>
      </c>
      <c r="G2331">
        <v>31.04</v>
      </c>
      <c r="H2331">
        <v>19.721</v>
      </c>
      <c r="I2331">
        <v>0.37</v>
      </c>
      <c r="J2331">
        <v>7.6299999999999996E-3</v>
      </c>
      <c r="K2331">
        <v>8.4082191780821913E-4</v>
      </c>
      <c r="L2331">
        <v>1.3699999999999999E-3</v>
      </c>
      <c r="M2331">
        <v>1.14493</v>
      </c>
      <c r="N2331">
        <v>0.32</v>
      </c>
      <c r="R2331" s="1">
        <f t="shared" si="180"/>
        <v>66.401621621621629</v>
      </c>
      <c r="S2331" s="1">
        <f t="shared" si="181"/>
        <v>7.3174231766012587</v>
      </c>
      <c r="T2331" s="1">
        <f t="shared" si="182"/>
        <v>11.922702702702702</v>
      </c>
      <c r="U2331" s="1">
        <f t="shared" si="183"/>
        <v>9963.9854054054049</v>
      </c>
      <c r="V2331" s="1">
        <f t="shared" si="184"/>
        <v>2784.864864864865</v>
      </c>
    </row>
    <row r="2332" spans="1:22" x14ac:dyDescent="0.2">
      <c r="A2332">
        <v>40958</v>
      </c>
      <c r="B2332">
        <v>4</v>
      </c>
      <c r="C2332">
        <v>859</v>
      </c>
      <c r="D2332">
        <v>38</v>
      </c>
      <c r="E2332">
        <v>100</v>
      </c>
      <c r="F2332">
        <v>30.56</v>
      </c>
      <c r="G2332">
        <v>31.04</v>
      </c>
      <c r="H2332">
        <v>19.795999999999999</v>
      </c>
      <c r="I2332">
        <v>0.37</v>
      </c>
      <c r="J2332">
        <v>7.7299999999999999E-3</v>
      </c>
      <c r="K2332">
        <v>8.4625E-4</v>
      </c>
      <c r="L2332">
        <v>1.3699999999999999E-3</v>
      </c>
      <c r="M2332">
        <v>1.1449199999999999</v>
      </c>
      <c r="N2332">
        <v>0.33</v>
      </c>
      <c r="R2332" s="1">
        <f t="shared" si="180"/>
        <v>67.271891891891897</v>
      </c>
      <c r="S2332" s="1">
        <f t="shared" si="181"/>
        <v>7.3646621621621629</v>
      </c>
      <c r="T2332" s="1">
        <f t="shared" si="182"/>
        <v>11.922702702702702</v>
      </c>
      <c r="U2332" s="1">
        <f t="shared" si="183"/>
        <v>9963.8983783783788</v>
      </c>
      <c r="V2332" s="1">
        <f t="shared" si="184"/>
        <v>2871.8918918918921</v>
      </c>
    </row>
    <row r="2333" spans="1:22" x14ac:dyDescent="0.2">
      <c r="A2333">
        <v>40961</v>
      </c>
      <c r="B2333">
        <v>4</v>
      </c>
      <c r="C2333">
        <v>860</v>
      </c>
      <c r="D2333">
        <v>38</v>
      </c>
      <c r="E2333">
        <v>100</v>
      </c>
      <c r="F2333">
        <v>30.59</v>
      </c>
      <c r="G2333">
        <v>31.1</v>
      </c>
      <c r="H2333">
        <v>19.852</v>
      </c>
      <c r="I2333">
        <v>0.37</v>
      </c>
      <c r="J2333">
        <v>7.7400000000000004E-3</v>
      </c>
      <c r="K2333">
        <v>8.4250000000000004E-4</v>
      </c>
      <c r="L2333">
        <v>1.3699999999999999E-3</v>
      </c>
      <c r="M2333">
        <v>1.14229</v>
      </c>
      <c r="N2333">
        <v>0.33</v>
      </c>
      <c r="R2333" s="1">
        <f t="shared" si="180"/>
        <v>67.358918918918931</v>
      </c>
      <c r="S2333" s="1">
        <f t="shared" si="181"/>
        <v>7.3320270270270278</v>
      </c>
      <c r="T2333" s="1">
        <f t="shared" si="182"/>
        <v>11.922702702702702</v>
      </c>
      <c r="U2333" s="1">
        <f t="shared" si="183"/>
        <v>9941.0102702702698</v>
      </c>
      <c r="V2333" s="1">
        <f t="shared" si="184"/>
        <v>2871.8918918918921</v>
      </c>
    </row>
    <row r="2334" spans="1:22" x14ac:dyDescent="0.2">
      <c r="A2334">
        <v>40962</v>
      </c>
      <c r="B2334">
        <v>4</v>
      </c>
      <c r="C2334">
        <v>861</v>
      </c>
      <c r="D2334">
        <v>38</v>
      </c>
      <c r="E2334">
        <v>100</v>
      </c>
      <c r="F2334">
        <v>30.63</v>
      </c>
      <c r="G2334">
        <v>31.13</v>
      </c>
      <c r="H2334">
        <v>20.536000000000001</v>
      </c>
      <c r="I2334">
        <v>0.37</v>
      </c>
      <c r="J2334">
        <v>7.7000000000000002E-3</v>
      </c>
      <c r="K2334">
        <v>8.4250000000000004E-4</v>
      </c>
      <c r="L2334">
        <v>1.3699999999999999E-3</v>
      </c>
      <c r="M2334">
        <v>1.1436200000000001</v>
      </c>
      <c r="N2334">
        <v>0.34</v>
      </c>
      <c r="R2334" s="1">
        <f t="shared" si="180"/>
        <v>67.010810810810824</v>
      </c>
      <c r="S2334" s="1">
        <f t="shared" si="181"/>
        <v>7.3320270270270278</v>
      </c>
      <c r="T2334" s="1">
        <f t="shared" si="182"/>
        <v>11.922702702702702</v>
      </c>
      <c r="U2334" s="1">
        <f t="shared" si="183"/>
        <v>9952.5848648648662</v>
      </c>
      <c r="V2334" s="1">
        <f t="shared" si="184"/>
        <v>2958.9189189189192</v>
      </c>
    </row>
    <row r="2335" spans="1:22" x14ac:dyDescent="0.2">
      <c r="A2335">
        <v>40965</v>
      </c>
      <c r="B2335">
        <v>4</v>
      </c>
      <c r="C2335">
        <v>860</v>
      </c>
      <c r="D2335">
        <v>39</v>
      </c>
      <c r="E2335">
        <v>100</v>
      </c>
      <c r="F2335">
        <v>30.49</v>
      </c>
      <c r="G2335">
        <v>31</v>
      </c>
      <c r="H2335">
        <v>20.815999999999999</v>
      </c>
      <c r="I2335">
        <v>0.37</v>
      </c>
      <c r="J2335">
        <v>7.6699999999999997E-3</v>
      </c>
      <c r="K2335">
        <v>7.4666666666666664E-4</v>
      </c>
      <c r="L2335">
        <v>1.5200000000000001E-3</v>
      </c>
      <c r="M2335">
        <v>1.13866</v>
      </c>
      <c r="N2335">
        <v>0.34</v>
      </c>
      <c r="R2335" s="1">
        <f t="shared" si="180"/>
        <v>66.749729729729737</v>
      </c>
      <c r="S2335" s="1">
        <f t="shared" si="181"/>
        <v>6.4980180180180183</v>
      </c>
      <c r="T2335" s="1">
        <f t="shared" si="182"/>
        <v>13.22810810810811</v>
      </c>
      <c r="U2335" s="1">
        <f t="shared" si="183"/>
        <v>9909.4194594594592</v>
      </c>
      <c r="V2335" s="1">
        <f t="shared" si="184"/>
        <v>2958.9189189189192</v>
      </c>
    </row>
    <row r="2336" spans="1:22" x14ac:dyDescent="0.2">
      <c r="A2336">
        <v>40970</v>
      </c>
      <c r="B2336">
        <v>4</v>
      </c>
      <c r="C2336">
        <v>860</v>
      </c>
      <c r="D2336">
        <v>39</v>
      </c>
      <c r="E2336">
        <v>100</v>
      </c>
      <c r="F2336">
        <v>30.49</v>
      </c>
      <c r="G2336">
        <v>31.01</v>
      </c>
      <c r="H2336">
        <v>20.623000000000001</v>
      </c>
      <c r="I2336">
        <v>0.36</v>
      </c>
      <c r="J2336">
        <v>7.7499999999999999E-3</v>
      </c>
      <c r="K2336">
        <v>5.5943661971830983E-4</v>
      </c>
      <c r="L2336">
        <v>1.5200000000000001E-3</v>
      </c>
      <c r="M2336">
        <v>1.1366700000000001</v>
      </c>
      <c r="N2336">
        <v>0.34</v>
      </c>
      <c r="R2336" s="1">
        <f t="shared" si="180"/>
        <v>69.319444444444443</v>
      </c>
      <c r="S2336" s="1">
        <f t="shared" si="181"/>
        <v>5.0038497652582157</v>
      </c>
      <c r="T2336" s="1">
        <f t="shared" si="182"/>
        <v>13.595555555555556</v>
      </c>
      <c r="U2336" s="1">
        <f t="shared" si="183"/>
        <v>10166.881666666666</v>
      </c>
      <c r="V2336" s="1">
        <f t="shared" si="184"/>
        <v>3041.1111111111113</v>
      </c>
    </row>
    <row r="2337" spans="1:22" x14ac:dyDescent="0.2">
      <c r="A2337">
        <v>40976</v>
      </c>
      <c r="B2337">
        <v>4</v>
      </c>
      <c r="C2337">
        <v>859</v>
      </c>
      <c r="D2337">
        <v>39</v>
      </c>
      <c r="E2337">
        <v>100</v>
      </c>
      <c r="F2337">
        <v>30.46</v>
      </c>
      <c r="G2337">
        <v>30.97</v>
      </c>
      <c r="H2337">
        <v>20.931999999999999</v>
      </c>
      <c r="I2337">
        <v>0.36</v>
      </c>
      <c r="J2337">
        <v>7.7400000000000004E-3</v>
      </c>
      <c r="K2337">
        <v>6.5700000000000003E-4</v>
      </c>
      <c r="L2337">
        <v>1.5100000000000001E-3</v>
      </c>
      <c r="M2337">
        <v>1.1353500000000001</v>
      </c>
      <c r="N2337">
        <v>0.34</v>
      </c>
      <c r="R2337" s="1">
        <f t="shared" si="180"/>
        <v>69.23</v>
      </c>
      <c r="S2337" s="1">
        <f t="shared" si="181"/>
        <v>5.8765000000000009</v>
      </c>
      <c r="T2337" s="1">
        <f t="shared" si="182"/>
        <v>13.506111111111114</v>
      </c>
      <c r="U2337" s="1">
        <f t="shared" si="183"/>
        <v>10155.075000000001</v>
      </c>
      <c r="V2337" s="1">
        <f t="shared" si="184"/>
        <v>3041.1111111111113</v>
      </c>
    </row>
    <row r="2338" spans="1:22" x14ac:dyDescent="0.2">
      <c r="A2338">
        <v>40979</v>
      </c>
      <c r="B2338">
        <v>4</v>
      </c>
      <c r="C2338">
        <v>859</v>
      </c>
      <c r="D2338">
        <v>39</v>
      </c>
      <c r="E2338">
        <v>100</v>
      </c>
      <c r="F2338">
        <v>30.46</v>
      </c>
      <c r="G2338">
        <v>30.98</v>
      </c>
      <c r="H2338">
        <v>20.408000000000001</v>
      </c>
      <c r="I2338">
        <v>0.36</v>
      </c>
      <c r="J2338">
        <v>7.62E-3</v>
      </c>
      <c r="K2338">
        <v>6.5739130434782614E-4</v>
      </c>
      <c r="L2338">
        <v>1.5200000000000001E-3</v>
      </c>
      <c r="M2338">
        <v>1.1333800000000001</v>
      </c>
      <c r="N2338">
        <v>0.34</v>
      </c>
      <c r="R2338" s="1">
        <f t="shared" si="180"/>
        <v>68.156666666666666</v>
      </c>
      <c r="S2338" s="1">
        <f t="shared" si="181"/>
        <v>5.8800000000000008</v>
      </c>
      <c r="T2338" s="1">
        <f t="shared" si="182"/>
        <v>13.595555555555556</v>
      </c>
      <c r="U2338" s="1">
        <f t="shared" si="183"/>
        <v>10137.454444444445</v>
      </c>
      <c r="V2338" s="1">
        <f t="shared" si="184"/>
        <v>3041.1111111111113</v>
      </c>
    </row>
    <row r="2339" spans="1:22" x14ac:dyDescent="0.2">
      <c r="A2339">
        <v>40981</v>
      </c>
      <c r="B2339">
        <v>4</v>
      </c>
      <c r="C2339">
        <v>858</v>
      </c>
      <c r="D2339">
        <v>39</v>
      </c>
      <c r="E2339">
        <v>100</v>
      </c>
      <c r="F2339">
        <v>30.42</v>
      </c>
      <c r="G2339">
        <v>30.42</v>
      </c>
      <c r="H2339">
        <v>19.099</v>
      </c>
      <c r="I2339">
        <v>0.37</v>
      </c>
      <c r="J2339">
        <v>7.4799999999999997E-3</v>
      </c>
      <c r="K2339">
        <v>6.4000000000000005E-4</v>
      </c>
      <c r="L2339">
        <v>3.2699999999999999E-3</v>
      </c>
      <c r="M2339">
        <v>1.15899</v>
      </c>
      <c r="N2339">
        <v>0.31</v>
      </c>
      <c r="R2339" s="1">
        <f t="shared" si="180"/>
        <v>65.09621621621622</v>
      </c>
      <c r="S2339" s="1">
        <f t="shared" si="181"/>
        <v>5.5697297297297306</v>
      </c>
      <c r="T2339" s="1">
        <f t="shared" si="182"/>
        <v>28.45783783783784</v>
      </c>
      <c r="U2339" s="1">
        <f t="shared" si="183"/>
        <v>10086.345405405404</v>
      </c>
      <c r="V2339" s="1">
        <f t="shared" si="184"/>
        <v>2697.8378378378379</v>
      </c>
    </row>
    <row r="2340" spans="1:22" x14ac:dyDescent="0.2">
      <c r="A2340">
        <v>40982</v>
      </c>
      <c r="B2340">
        <v>4</v>
      </c>
      <c r="C2340">
        <v>859</v>
      </c>
      <c r="D2340">
        <v>39</v>
      </c>
      <c r="E2340">
        <v>100</v>
      </c>
      <c r="F2340">
        <v>30.46</v>
      </c>
      <c r="G2340">
        <v>30.46</v>
      </c>
      <c r="H2340">
        <v>20.096</v>
      </c>
      <c r="I2340">
        <v>0.37</v>
      </c>
      <c r="J2340">
        <v>7.4799999999999997E-3</v>
      </c>
      <c r="K2340">
        <v>6.4000000000000005E-4</v>
      </c>
      <c r="L2340">
        <v>3.2799999999999999E-3</v>
      </c>
      <c r="M2340">
        <v>1.1603399999999999</v>
      </c>
      <c r="N2340">
        <v>0.32</v>
      </c>
      <c r="R2340" s="1">
        <f t="shared" si="180"/>
        <v>65.09621621621622</v>
      </c>
      <c r="S2340" s="1">
        <f t="shared" si="181"/>
        <v>5.5697297297297306</v>
      </c>
      <c r="T2340" s="1">
        <f t="shared" si="182"/>
        <v>28.544864864864866</v>
      </c>
      <c r="U2340" s="1">
        <f t="shared" si="183"/>
        <v>10098.094054054052</v>
      </c>
      <c r="V2340" s="1">
        <f t="shared" si="184"/>
        <v>2784.864864864865</v>
      </c>
    </row>
    <row r="2341" spans="1:22" x14ac:dyDescent="0.2">
      <c r="A2341">
        <v>40983</v>
      </c>
      <c r="B2341">
        <v>4</v>
      </c>
      <c r="C2341">
        <v>859</v>
      </c>
      <c r="D2341">
        <v>39</v>
      </c>
      <c r="E2341">
        <v>100</v>
      </c>
      <c r="F2341">
        <v>30.46</v>
      </c>
      <c r="G2341">
        <v>30.46</v>
      </c>
      <c r="H2341">
        <v>20.096</v>
      </c>
      <c r="I2341">
        <v>0.37</v>
      </c>
      <c r="J2341">
        <v>7.4799999999999997E-3</v>
      </c>
      <c r="K2341">
        <v>6.4000000000000005E-4</v>
      </c>
      <c r="L2341">
        <v>3.2799999999999999E-3</v>
      </c>
      <c r="M2341">
        <v>1.1603399999999999</v>
      </c>
      <c r="N2341">
        <v>0.32</v>
      </c>
      <c r="R2341" s="1">
        <f t="shared" si="180"/>
        <v>65.09621621621622</v>
      </c>
      <c r="S2341" s="1">
        <f t="shared" si="181"/>
        <v>5.5697297297297306</v>
      </c>
      <c r="T2341" s="1">
        <f t="shared" si="182"/>
        <v>28.544864864864866</v>
      </c>
      <c r="U2341" s="1">
        <f t="shared" si="183"/>
        <v>10098.094054054052</v>
      </c>
      <c r="V2341" s="1">
        <f t="shared" si="184"/>
        <v>2784.864864864865</v>
      </c>
    </row>
    <row r="2342" spans="1:22" x14ac:dyDescent="0.2">
      <c r="A2342">
        <v>40984</v>
      </c>
      <c r="B2342">
        <v>4</v>
      </c>
      <c r="C2342">
        <v>858</v>
      </c>
      <c r="D2342">
        <v>39</v>
      </c>
      <c r="E2342">
        <v>100</v>
      </c>
      <c r="F2342">
        <v>30.42</v>
      </c>
      <c r="G2342">
        <v>30.42</v>
      </c>
      <c r="H2342">
        <v>20.387</v>
      </c>
      <c r="I2342">
        <v>0.37</v>
      </c>
      <c r="J2342">
        <v>7.4799999999999997E-3</v>
      </c>
      <c r="K2342">
        <v>5.5000000000000003E-4</v>
      </c>
      <c r="L2342">
        <v>3.2699999999999999E-3</v>
      </c>
      <c r="M2342">
        <v>1.1589799999999999</v>
      </c>
      <c r="N2342">
        <v>0.33</v>
      </c>
      <c r="R2342" s="1">
        <f t="shared" si="180"/>
        <v>65.09621621621622</v>
      </c>
      <c r="S2342" s="1">
        <f t="shared" si="181"/>
        <v>4.7864864864864876</v>
      </c>
      <c r="T2342" s="1">
        <f t="shared" si="182"/>
        <v>28.45783783783784</v>
      </c>
      <c r="U2342" s="1">
        <f t="shared" si="183"/>
        <v>10086.258378378378</v>
      </c>
      <c r="V2342" s="1">
        <f t="shared" si="184"/>
        <v>2871.8918918918921</v>
      </c>
    </row>
    <row r="2343" spans="1:22" x14ac:dyDescent="0.2">
      <c r="A2343">
        <v>40986</v>
      </c>
      <c r="B2343">
        <v>4</v>
      </c>
      <c r="C2343">
        <v>859</v>
      </c>
      <c r="D2343">
        <v>39</v>
      </c>
      <c r="E2343">
        <v>100</v>
      </c>
      <c r="F2343">
        <v>30.46</v>
      </c>
      <c r="G2343">
        <v>30.33</v>
      </c>
      <c r="H2343">
        <v>18.277000000000001</v>
      </c>
      <c r="I2343">
        <v>0.37</v>
      </c>
      <c r="J2343">
        <v>7.45E-3</v>
      </c>
      <c r="K2343">
        <v>5.5000000000000003E-4</v>
      </c>
      <c r="L2343">
        <v>3.2599999999999999E-3</v>
      </c>
      <c r="M2343">
        <v>1.15097</v>
      </c>
      <c r="N2343">
        <v>0.28999999999999998</v>
      </c>
      <c r="R2343" s="1">
        <f t="shared" si="180"/>
        <v>64.835135135135133</v>
      </c>
      <c r="S2343" s="1">
        <f t="shared" si="181"/>
        <v>4.7864864864864876</v>
      </c>
      <c r="T2343" s="1">
        <f t="shared" si="182"/>
        <v>28.370810810810813</v>
      </c>
      <c r="U2343" s="1">
        <f t="shared" si="183"/>
        <v>10016.549729729732</v>
      </c>
      <c r="V2343" s="1">
        <f t="shared" si="184"/>
        <v>2523.7837837837837</v>
      </c>
    </row>
    <row r="2344" spans="1:22" x14ac:dyDescent="0.2">
      <c r="A2344">
        <v>40987</v>
      </c>
      <c r="B2344">
        <v>4</v>
      </c>
      <c r="C2344">
        <v>859</v>
      </c>
      <c r="D2344">
        <v>39</v>
      </c>
      <c r="E2344">
        <v>100</v>
      </c>
      <c r="F2344">
        <v>30.46</v>
      </c>
      <c r="G2344">
        <v>30.47</v>
      </c>
      <c r="H2344">
        <v>19.885999999999999</v>
      </c>
      <c r="I2344">
        <v>0.37</v>
      </c>
      <c r="J2344">
        <v>7.4900000000000001E-3</v>
      </c>
      <c r="K2344">
        <v>5.5000000000000003E-4</v>
      </c>
      <c r="L2344">
        <v>3.2799999999999999E-3</v>
      </c>
      <c r="M2344">
        <v>1.1564700000000001</v>
      </c>
      <c r="N2344">
        <v>0.32</v>
      </c>
      <c r="R2344" s="1">
        <f t="shared" si="180"/>
        <v>65.18324324324324</v>
      </c>
      <c r="S2344" s="1">
        <f t="shared" si="181"/>
        <v>4.7864864864864876</v>
      </c>
      <c r="T2344" s="1">
        <f t="shared" si="182"/>
        <v>28.544864864864866</v>
      </c>
      <c r="U2344" s="1">
        <f t="shared" si="183"/>
        <v>10064.414594594595</v>
      </c>
      <c r="V2344" s="1">
        <f t="shared" si="184"/>
        <v>2784.864864864865</v>
      </c>
    </row>
    <row r="2345" spans="1:22" x14ac:dyDescent="0.2">
      <c r="A2345">
        <v>40988</v>
      </c>
      <c r="B2345">
        <v>4</v>
      </c>
      <c r="C2345">
        <v>858</v>
      </c>
      <c r="D2345">
        <v>39</v>
      </c>
      <c r="E2345">
        <v>100</v>
      </c>
      <c r="F2345">
        <v>30.42</v>
      </c>
      <c r="G2345">
        <v>30.44</v>
      </c>
      <c r="H2345">
        <v>19.885999999999999</v>
      </c>
      <c r="I2345">
        <v>0.37</v>
      </c>
      <c r="J2345">
        <v>7.4799999999999997E-3</v>
      </c>
      <c r="K2345">
        <v>5.5000000000000003E-4</v>
      </c>
      <c r="L2345">
        <v>2.98E-3</v>
      </c>
      <c r="M2345">
        <v>1.15517</v>
      </c>
      <c r="N2345">
        <v>0.32</v>
      </c>
      <c r="R2345" s="1">
        <f t="shared" si="180"/>
        <v>65.09621621621622</v>
      </c>
      <c r="S2345" s="1">
        <f t="shared" si="181"/>
        <v>4.7864864864864876</v>
      </c>
      <c r="T2345" s="1">
        <f t="shared" si="182"/>
        <v>25.934054054054055</v>
      </c>
      <c r="U2345" s="1">
        <f t="shared" si="183"/>
        <v>10053.10108108108</v>
      </c>
      <c r="V2345" s="1">
        <f t="shared" si="184"/>
        <v>2784.864864864865</v>
      </c>
    </row>
    <row r="2346" spans="1:22" x14ac:dyDescent="0.2">
      <c r="A2346">
        <v>40992</v>
      </c>
      <c r="B2346">
        <v>4</v>
      </c>
      <c r="C2346">
        <v>859</v>
      </c>
      <c r="D2346">
        <v>39</v>
      </c>
      <c r="E2346">
        <v>100</v>
      </c>
      <c r="F2346">
        <v>30.46</v>
      </c>
      <c r="G2346">
        <v>30.46</v>
      </c>
      <c r="H2346">
        <v>19.936</v>
      </c>
      <c r="I2346">
        <v>0.37</v>
      </c>
      <c r="J2346">
        <v>7.4799999999999997E-3</v>
      </c>
      <c r="K2346">
        <v>5.5000000000000003E-4</v>
      </c>
      <c r="L2346">
        <v>2.98E-3</v>
      </c>
      <c r="M2346">
        <v>1.16039</v>
      </c>
      <c r="N2346">
        <v>0.32</v>
      </c>
      <c r="R2346" s="1">
        <f t="shared" si="180"/>
        <v>65.09621621621622</v>
      </c>
      <c r="S2346" s="1">
        <f t="shared" si="181"/>
        <v>4.7864864864864876</v>
      </c>
      <c r="T2346" s="1">
        <f t="shared" si="182"/>
        <v>25.934054054054055</v>
      </c>
      <c r="U2346" s="1">
        <f t="shared" si="183"/>
        <v>10098.529189189188</v>
      </c>
      <c r="V2346" s="1">
        <f t="shared" si="184"/>
        <v>2784.864864864865</v>
      </c>
    </row>
    <row r="2347" spans="1:22" x14ac:dyDescent="0.2">
      <c r="A2347">
        <v>40993</v>
      </c>
      <c r="B2347">
        <v>4</v>
      </c>
      <c r="C2347">
        <v>860</v>
      </c>
      <c r="D2347">
        <v>39</v>
      </c>
      <c r="E2347">
        <v>100</v>
      </c>
      <c r="F2347">
        <v>30.49</v>
      </c>
      <c r="G2347">
        <v>30.49</v>
      </c>
      <c r="H2347">
        <v>19.936</v>
      </c>
      <c r="I2347">
        <v>0.37</v>
      </c>
      <c r="J2347">
        <v>7.4000000000000003E-3</v>
      </c>
      <c r="K2347">
        <v>5.5000000000000003E-4</v>
      </c>
      <c r="L2347">
        <v>2.98E-3</v>
      </c>
      <c r="M2347">
        <v>1.1617500000000001</v>
      </c>
      <c r="N2347">
        <v>0.32</v>
      </c>
      <c r="R2347" s="1">
        <f t="shared" si="180"/>
        <v>64.400000000000006</v>
      </c>
      <c r="S2347" s="1">
        <f t="shared" si="181"/>
        <v>4.7864864864864876</v>
      </c>
      <c r="T2347" s="1">
        <f t="shared" si="182"/>
        <v>25.934054054054055</v>
      </c>
      <c r="U2347" s="1">
        <f t="shared" si="183"/>
        <v>10110.364864864867</v>
      </c>
      <c r="V2347" s="1">
        <f t="shared" si="184"/>
        <v>2784.864864864865</v>
      </c>
    </row>
    <row r="2348" spans="1:22" x14ac:dyDescent="0.2">
      <c r="A2348">
        <v>40994</v>
      </c>
      <c r="B2348">
        <v>4</v>
      </c>
      <c r="C2348">
        <v>858</v>
      </c>
      <c r="D2348">
        <v>39</v>
      </c>
      <c r="E2348">
        <v>100</v>
      </c>
      <c r="F2348">
        <v>30.42</v>
      </c>
      <c r="G2348">
        <v>30.4</v>
      </c>
      <c r="H2348">
        <v>20.957000000000001</v>
      </c>
      <c r="I2348">
        <v>0.37</v>
      </c>
      <c r="J2348">
        <v>7.4200000000000004E-3</v>
      </c>
      <c r="K2348">
        <v>4.6000000000000001E-4</v>
      </c>
      <c r="L2348">
        <v>3.2699999999999999E-3</v>
      </c>
      <c r="M2348">
        <v>1.1628400000000001</v>
      </c>
      <c r="N2348">
        <v>0.34</v>
      </c>
      <c r="R2348" s="1">
        <f t="shared" si="180"/>
        <v>64.574054054054059</v>
      </c>
      <c r="S2348" s="1">
        <f t="shared" si="181"/>
        <v>4.0032432432432437</v>
      </c>
      <c r="T2348" s="1">
        <f t="shared" si="182"/>
        <v>28.45783783783784</v>
      </c>
      <c r="U2348" s="1">
        <f t="shared" si="183"/>
        <v>10119.850810810813</v>
      </c>
      <c r="V2348" s="1">
        <f t="shared" si="184"/>
        <v>2958.9189189189192</v>
      </c>
    </row>
    <row r="2349" spans="1:22" x14ac:dyDescent="0.2">
      <c r="A2349">
        <v>40998</v>
      </c>
      <c r="B2349">
        <v>4</v>
      </c>
      <c r="C2349">
        <v>858</v>
      </c>
      <c r="D2349">
        <v>39</v>
      </c>
      <c r="E2349">
        <v>100</v>
      </c>
      <c r="F2349">
        <v>30.42</v>
      </c>
      <c r="G2349">
        <v>30.4</v>
      </c>
      <c r="H2349">
        <v>20.242000000000001</v>
      </c>
      <c r="I2349">
        <v>0.37</v>
      </c>
      <c r="J2349">
        <v>7.4700000000000001E-3</v>
      </c>
      <c r="K2349">
        <v>5.5000000000000003E-4</v>
      </c>
      <c r="L2349">
        <v>3.2699999999999999E-3</v>
      </c>
      <c r="M2349">
        <v>1.1628400000000001</v>
      </c>
      <c r="N2349">
        <v>0.33</v>
      </c>
      <c r="R2349" s="1">
        <f t="shared" si="180"/>
        <v>65.009189189189186</v>
      </c>
      <c r="S2349" s="1">
        <f t="shared" si="181"/>
        <v>4.7864864864864876</v>
      </c>
      <c r="T2349" s="1">
        <f t="shared" si="182"/>
        <v>28.45783783783784</v>
      </c>
      <c r="U2349" s="1">
        <f t="shared" si="183"/>
        <v>10119.850810810813</v>
      </c>
      <c r="V2349" s="1">
        <f t="shared" si="184"/>
        <v>2871.8918918918921</v>
      </c>
    </row>
    <row r="2350" spans="1:22" x14ac:dyDescent="0.2">
      <c r="A2350">
        <v>41003</v>
      </c>
      <c r="B2350">
        <v>4</v>
      </c>
      <c r="C2350">
        <v>859</v>
      </c>
      <c r="D2350">
        <v>39</v>
      </c>
      <c r="E2350">
        <v>100</v>
      </c>
      <c r="F2350">
        <v>30.46</v>
      </c>
      <c r="G2350">
        <v>30.42</v>
      </c>
      <c r="H2350">
        <v>19.672999999999998</v>
      </c>
      <c r="I2350">
        <v>0.37</v>
      </c>
      <c r="J2350">
        <v>7.4700000000000001E-3</v>
      </c>
      <c r="K2350">
        <v>5.5000000000000003E-4</v>
      </c>
      <c r="L2350">
        <v>3.2699999999999999E-3</v>
      </c>
      <c r="M2350">
        <v>1.1680600000000001</v>
      </c>
      <c r="N2350">
        <v>0.32</v>
      </c>
      <c r="R2350" s="1">
        <f t="shared" si="180"/>
        <v>65.009189189189186</v>
      </c>
      <c r="S2350" s="1">
        <f t="shared" si="181"/>
        <v>4.7864864864864876</v>
      </c>
      <c r="T2350" s="1">
        <f t="shared" si="182"/>
        <v>28.45783783783784</v>
      </c>
      <c r="U2350" s="1">
        <f t="shared" si="183"/>
        <v>10165.278918918921</v>
      </c>
      <c r="V2350" s="1">
        <f t="shared" si="184"/>
        <v>2784.864864864865</v>
      </c>
    </row>
    <row r="2351" spans="1:22" x14ac:dyDescent="0.2">
      <c r="A2351">
        <v>41008</v>
      </c>
      <c r="B2351">
        <v>4</v>
      </c>
      <c r="C2351">
        <v>860</v>
      </c>
      <c r="D2351">
        <v>39</v>
      </c>
      <c r="E2351">
        <v>100</v>
      </c>
      <c r="F2351">
        <v>30.49</v>
      </c>
      <c r="G2351">
        <v>30.47</v>
      </c>
      <c r="H2351">
        <v>20.917000000000002</v>
      </c>
      <c r="I2351">
        <v>0.37</v>
      </c>
      <c r="J2351">
        <v>7.5399999999999998E-3</v>
      </c>
      <c r="K2351">
        <v>5.5000000000000003E-4</v>
      </c>
      <c r="L2351">
        <v>3.2799999999999999E-3</v>
      </c>
      <c r="M2351">
        <v>1.1655500000000001</v>
      </c>
      <c r="N2351">
        <v>0.34</v>
      </c>
      <c r="R2351" s="1">
        <f t="shared" si="180"/>
        <v>65.618378378378381</v>
      </c>
      <c r="S2351" s="1">
        <f t="shared" si="181"/>
        <v>4.7864864864864876</v>
      </c>
      <c r="T2351" s="1">
        <f t="shared" si="182"/>
        <v>28.544864864864866</v>
      </c>
      <c r="U2351" s="1">
        <f t="shared" si="183"/>
        <v>10143.435135135136</v>
      </c>
      <c r="V2351" s="1">
        <f t="shared" si="184"/>
        <v>2958.9189189189192</v>
      </c>
    </row>
    <row r="2352" spans="1:22" x14ac:dyDescent="0.2">
      <c r="A2352">
        <v>41010</v>
      </c>
      <c r="B2352">
        <v>4</v>
      </c>
      <c r="C2352">
        <v>860</v>
      </c>
      <c r="D2352">
        <v>39</v>
      </c>
      <c r="E2352">
        <v>100</v>
      </c>
      <c r="F2352">
        <v>30.49</v>
      </c>
      <c r="G2352">
        <v>30.47</v>
      </c>
      <c r="H2352">
        <v>20.169</v>
      </c>
      <c r="I2352">
        <v>0.37</v>
      </c>
      <c r="J2352">
        <v>7.4900000000000001E-3</v>
      </c>
      <c r="K2352">
        <v>5.5000000000000003E-4</v>
      </c>
      <c r="L2352">
        <v>3.2799999999999999E-3</v>
      </c>
      <c r="M2352">
        <v>1.1655500000000001</v>
      </c>
      <c r="N2352">
        <v>0.33</v>
      </c>
      <c r="R2352" s="1">
        <f t="shared" si="180"/>
        <v>65.18324324324324</v>
      </c>
      <c r="S2352" s="1">
        <f t="shared" si="181"/>
        <v>4.7864864864864876</v>
      </c>
      <c r="T2352" s="1">
        <f t="shared" si="182"/>
        <v>28.544864864864866</v>
      </c>
      <c r="U2352" s="1">
        <f t="shared" si="183"/>
        <v>10143.435135135136</v>
      </c>
      <c r="V2352" s="1">
        <f t="shared" si="184"/>
        <v>2871.8918918918921</v>
      </c>
    </row>
    <row r="2353" spans="1:22" x14ac:dyDescent="0.2">
      <c r="A2353">
        <v>41015</v>
      </c>
      <c r="B2353">
        <v>4</v>
      </c>
      <c r="C2353">
        <v>860</v>
      </c>
      <c r="D2353">
        <v>39</v>
      </c>
      <c r="E2353">
        <v>100</v>
      </c>
      <c r="F2353">
        <v>30.49</v>
      </c>
      <c r="G2353">
        <v>30.47</v>
      </c>
      <c r="H2353">
        <v>20.065000000000001</v>
      </c>
      <c r="I2353">
        <v>0.37</v>
      </c>
      <c r="J2353">
        <v>7.5900000000000004E-3</v>
      </c>
      <c r="K2353">
        <v>4.6000000000000001E-4</v>
      </c>
      <c r="L2353">
        <v>3.2799999999999999E-3</v>
      </c>
      <c r="M2353">
        <v>1.16554</v>
      </c>
      <c r="N2353">
        <v>0.32</v>
      </c>
      <c r="R2353" s="1">
        <f t="shared" si="180"/>
        <v>66.053513513513508</v>
      </c>
      <c r="S2353" s="1">
        <f t="shared" si="181"/>
        <v>4.0032432432432437</v>
      </c>
      <c r="T2353" s="1">
        <f t="shared" si="182"/>
        <v>28.544864864864866</v>
      </c>
      <c r="U2353" s="1">
        <f t="shared" si="183"/>
        <v>10143.348108108108</v>
      </c>
      <c r="V2353" s="1">
        <f t="shared" si="184"/>
        <v>2784.864864864865</v>
      </c>
    </row>
    <row r="2354" spans="1:22" x14ac:dyDescent="0.2">
      <c r="A2354">
        <v>41018</v>
      </c>
      <c r="B2354">
        <v>4</v>
      </c>
      <c r="C2354">
        <v>860</v>
      </c>
      <c r="D2354">
        <v>39</v>
      </c>
      <c r="E2354">
        <v>100</v>
      </c>
      <c r="F2354">
        <v>30.49</v>
      </c>
      <c r="G2354">
        <v>30.17</v>
      </c>
      <c r="H2354">
        <v>19.327999999999999</v>
      </c>
      <c r="I2354">
        <v>0.36</v>
      </c>
      <c r="J2354">
        <v>6.7400000000000003E-3</v>
      </c>
      <c r="K2354">
        <v>4.6000000000000001E-4</v>
      </c>
      <c r="L2354">
        <v>1.6199999999999999E-3</v>
      </c>
      <c r="M2354">
        <v>1.1425399999999999</v>
      </c>
      <c r="N2354">
        <v>0.31</v>
      </c>
      <c r="R2354" s="1">
        <f t="shared" si="180"/>
        <v>60.285555555555561</v>
      </c>
      <c r="S2354" s="1">
        <f t="shared" si="181"/>
        <v>4.1144444444444446</v>
      </c>
      <c r="T2354" s="1">
        <f t="shared" si="182"/>
        <v>14.489999999999998</v>
      </c>
      <c r="U2354" s="1">
        <f t="shared" si="183"/>
        <v>10219.385555555555</v>
      </c>
      <c r="V2354" s="1">
        <f t="shared" si="184"/>
        <v>2772.7777777777778</v>
      </c>
    </row>
    <row r="2355" spans="1:22" x14ac:dyDescent="0.2">
      <c r="A2355">
        <v>41020</v>
      </c>
      <c r="B2355">
        <v>4</v>
      </c>
      <c r="C2355">
        <v>860</v>
      </c>
      <c r="D2355">
        <v>39</v>
      </c>
      <c r="E2355">
        <v>100</v>
      </c>
      <c r="F2355">
        <v>30.49</v>
      </c>
      <c r="G2355">
        <v>30.34</v>
      </c>
      <c r="H2355">
        <v>19.922999999999998</v>
      </c>
      <c r="I2355">
        <v>0.37</v>
      </c>
      <c r="J2355">
        <v>7.2399999999999999E-3</v>
      </c>
      <c r="K2355">
        <v>4.6000000000000001E-4</v>
      </c>
      <c r="L2355">
        <v>1.9300000000000001E-3</v>
      </c>
      <c r="M2355">
        <v>1.1583300000000001</v>
      </c>
      <c r="N2355">
        <v>0.32</v>
      </c>
      <c r="R2355" s="1">
        <f t="shared" si="180"/>
        <v>63.007567567567563</v>
      </c>
      <c r="S2355" s="1">
        <f t="shared" si="181"/>
        <v>4.0032432432432437</v>
      </c>
      <c r="T2355" s="1">
        <f t="shared" si="182"/>
        <v>16.796216216216219</v>
      </c>
      <c r="U2355" s="1">
        <f t="shared" si="183"/>
        <v>10080.601621621623</v>
      </c>
      <c r="V2355" s="1">
        <f t="shared" si="184"/>
        <v>2784.864864864865</v>
      </c>
    </row>
    <row r="2356" spans="1:22" x14ac:dyDescent="0.2">
      <c r="A2356">
        <v>41023</v>
      </c>
      <c r="B2356">
        <v>4</v>
      </c>
      <c r="C2356">
        <v>860</v>
      </c>
      <c r="D2356">
        <v>39</v>
      </c>
      <c r="E2356">
        <v>100</v>
      </c>
      <c r="F2356">
        <v>30.49</v>
      </c>
      <c r="G2356">
        <v>30.34</v>
      </c>
      <c r="H2356">
        <v>19.678999999999998</v>
      </c>
      <c r="I2356">
        <v>0.37</v>
      </c>
      <c r="J2356">
        <v>7.3299999999999997E-3</v>
      </c>
      <c r="K2356">
        <v>4.6000000000000001E-4</v>
      </c>
      <c r="L2356">
        <v>2.2200000000000002E-3</v>
      </c>
      <c r="M2356">
        <v>1.1582699999999999</v>
      </c>
      <c r="N2356">
        <v>0.32</v>
      </c>
      <c r="R2356" s="1">
        <f t="shared" si="180"/>
        <v>63.790810810810804</v>
      </c>
      <c r="S2356" s="1">
        <f t="shared" si="181"/>
        <v>4.0032432432432437</v>
      </c>
      <c r="T2356" s="1">
        <f t="shared" si="182"/>
        <v>19.320000000000004</v>
      </c>
      <c r="U2356" s="1">
        <f t="shared" si="183"/>
        <v>10080.079459459459</v>
      </c>
      <c r="V2356" s="1">
        <f t="shared" si="184"/>
        <v>2784.864864864865</v>
      </c>
    </row>
    <row r="2357" spans="1:22" x14ac:dyDescent="0.2">
      <c r="A2357">
        <v>41026</v>
      </c>
      <c r="B2357">
        <v>4</v>
      </c>
      <c r="C2357">
        <v>860</v>
      </c>
      <c r="D2357">
        <v>39</v>
      </c>
      <c r="E2357">
        <v>100</v>
      </c>
      <c r="F2357">
        <v>30.49</v>
      </c>
      <c r="G2357">
        <v>30.41</v>
      </c>
      <c r="H2357">
        <v>18.635999999999999</v>
      </c>
      <c r="I2357">
        <v>0.37</v>
      </c>
      <c r="J2357">
        <v>7.4200000000000004E-3</v>
      </c>
      <c r="K2357">
        <v>4.6000000000000001E-4</v>
      </c>
      <c r="L2357">
        <v>2.3800000000000002E-3</v>
      </c>
      <c r="M2357">
        <v>1.16099</v>
      </c>
      <c r="N2357">
        <v>0.3</v>
      </c>
      <c r="R2357" s="1">
        <f t="shared" si="180"/>
        <v>64.574054054054059</v>
      </c>
      <c r="S2357" s="1">
        <f t="shared" si="181"/>
        <v>4.0032432432432437</v>
      </c>
      <c r="T2357" s="1">
        <f t="shared" si="182"/>
        <v>20.712432432432433</v>
      </c>
      <c r="U2357" s="1">
        <f t="shared" si="183"/>
        <v>10103.75081081081</v>
      </c>
      <c r="V2357" s="1">
        <f t="shared" si="184"/>
        <v>2610.8108108108104</v>
      </c>
    </row>
    <row r="2358" spans="1:22" x14ac:dyDescent="0.2">
      <c r="A2358">
        <v>41027</v>
      </c>
      <c r="B2358">
        <v>4</v>
      </c>
      <c r="C2358">
        <v>860</v>
      </c>
      <c r="D2358">
        <v>39</v>
      </c>
      <c r="E2358">
        <v>100</v>
      </c>
      <c r="F2358">
        <v>30.49</v>
      </c>
      <c r="G2358">
        <v>30.41</v>
      </c>
      <c r="H2358">
        <v>18.635999999999999</v>
      </c>
      <c r="I2358">
        <v>0.37</v>
      </c>
      <c r="J2358">
        <v>7.4000000000000003E-3</v>
      </c>
      <c r="K2358">
        <v>4.6000000000000001E-4</v>
      </c>
      <c r="L2358">
        <v>2.5300000000000001E-3</v>
      </c>
      <c r="M2358">
        <v>1.1609700000000001</v>
      </c>
      <c r="N2358">
        <v>0.3</v>
      </c>
      <c r="R2358" s="1">
        <f t="shared" si="180"/>
        <v>64.400000000000006</v>
      </c>
      <c r="S2358" s="1">
        <f t="shared" si="181"/>
        <v>4.0032432432432437</v>
      </c>
      <c r="T2358" s="1">
        <f t="shared" si="182"/>
        <v>22.017837837837838</v>
      </c>
      <c r="U2358" s="1">
        <f t="shared" si="183"/>
        <v>10103.576756756756</v>
      </c>
      <c r="V2358" s="1">
        <f t="shared" si="184"/>
        <v>2610.8108108108104</v>
      </c>
    </row>
    <row r="2359" spans="1:22" x14ac:dyDescent="0.2">
      <c r="A2359">
        <v>41029</v>
      </c>
      <c r="B2359">
        <v>4</v>
      </c>
      <c r="C2359">
        <v>861</v>
      </c>
      <c r="D2359">
        <v>39</v>
      </c>
      <c r="E2359">
        <v>100</v>
      </c>
      <c r="F2359">
        <v>30.53</v>
      </c>
      <c r="G2359">
        <v>30.45</v>
      </c>
      <c r="H2359">
        <v>18.533999999999999</v>
      </c>
      <c r="I2359">
        <v>0.37</v>
      </c>
      <c r="J2359">
        <v>7.4799999999999997E-3</v>
      </c>
      <c r="K2359">
        <v>4.6000000000000001E-4</v>
      </c>
      <c r="L2359">
        <v>2.5300000000000001E-3</v>
      </c>
      <c r="M2359">
        <v>1.16231</v>
      </c>
      <c r="N2359">
        <v>0.3</v>
      </c>
      <c r="R2359" s="1">
        <f t="shared" si="180"/>
        <v>65.09621621621622</v>
      </c>
      <c r="S2359" s="1">
        <f t="shared" si="181"/>
        <v>4.0032432432432437</v>
      </c>
      <c r="T2359" s="1">
        <f t="shared" si="182"/>
        <v>22.017837837837838</v>
      </c>
      <c r="U2359" s="1">
        <f t="shared" si="183"/>
        <v>10115.238378378379</v>
      </c>
      <c r="V2359" s="1">
        <f t="shared" si="184"/>
        <v>2610.8108108108104</v>
      </c>
    </row>
    <row r="2360" spans="1:22" x14ac:dyDescent="0.2">
      <c r="A2360">
        <v>41032</v>
      </c>
      <c r="B2360">
        <v>4</v>
      </c>
      <c r="C2360">
        <v>860</v>
      </c>
      <c r="D2360">
        <v>39</v>
      </c>
      <c r="E2360">
        <v>100</v>
      </c>
      <c r="F2360">
        <v>30.49</v>
      </c>
      <c r="G2360">
        <v>30.41</v>
      </c>
      <c r="H2360">
        <v>19.327999999999999</v>
      </c>
      <c r="I2360">
        <v>0.37</v>
      </c>
      <c r="J2360">
        <v>7.4000000000000003E-3</v>
      </c>
      <c r="K2360">
        <v>5.4000000000000001E-4</v>
      </c>
      <c r="L2360">
        <v>2.6800000000000001E-3</v>
      </c>
      <c r="M2360">
        <v>1.1609499999999999</v>
      </c>
      <c r="N2360">
        <v>0.31</v>
      </c>
      <c r="R2360" s="1">
        <f t="shared" si="180"/>
        <v>64.400000000000006</v>
      </c>
      <c r="S2360" s="1">
        <f t="shared" si="181"/>
        <v>4.6994594594594599</v>
      </c>
      <c r="T2360" s="1">
        <f t="shared" si="182"/>
        <v>23.323243243243244</v>
      </c>
      <c r="U2360" s="1">
        <f t="shared" si="183"/>
        <v>10103.402702702702</v>
      </c>
      <c r="V2360" s="1">
        <f t="shared" si="184"/>
        <v>2697.8378378378379</v>
      </c>
    </row>
    <row r="2361" spans="1:22" x14ac:dyDescent="0.2">
      <c r="A2361">
        <v>41034</v>
      </c>
      <c r="B2361">
        <v>4</v>
      </c>
      <c r="C2361">
        <v>860</v>
      </c>
      <c r="D2361">
        <v>39</v>
      </c>
      <c r="E2361">
        <v>100</v>
      </c>
      <c r="F2361">
        <v>30.49</v>
      </c>
      <c r="G2361">
        <v>30.43</v>
      </c>
      <c r="H2361">
        <v>19.798999999999999</v>
      </c>
      <c r="I2361">
        <v>0.37</v>
      </c>
      <c r="J2361">
        <v>7.43E-3</v>
      </c>
      <c r="K2361">
        <v>5.4000000000000001E-4</v>
      </c>
      <c r="L2361">
        <v>2.6800000000000001E-3</v>
      </c>
      <c r="M2361">
        <v>1.1570800000000001</v>
      </c>
      <c r="N2361">
        <v>0.32</v>
      </c>
      <c r="R2361" s="1">
        <f t="shared" si="180"/>
        <v>64.661081081081079</v>
      </c>
      <c r="S2361" s="1">
        <f t="shared" si="181"/>
        <v>4.6994594594594599</v>
      </c>
      <c r="T2361" s="1">
        <f t="shared" si="182"/>
        <v>23.323243243243244</v>
      </c>
      <c r="U2361" s="1">
        <f t="shared" si="183"/>
        <v>10069.723243243245</v>
      </c>
      <c r="V2361" s="1">
        <f t="shared" si="184"/>
        <v>2784.864864864865</v>
      </c>
    </row>
    <row r="2362" spans="1:22" x14ac:dyDescent="0.2">
      <c r="A2362">
        <v>41037</v>
      </c>
      <c r="B2362">
        <v>4</v>
      </c>
      <c r="C2362">
        <v>860</v>
      </c>
      <c r="D2362">
        <v>39</v>
      </c>
      <c r="E2362">
        <v>100</v>
      </c>
      <c r="F2362">
        <v>30.49</v>
      </c>
      <c r="G2362">
        <v>30.42</v>
      </c>
      <c r="H2362">
        <v>19.657</v>
      </c>
      <c r="I2362">
        <v>0.37</v>
      </c>
      <c r="J2362">
        <v>7.43E-3</v>
      </c>
      <c r="K2362">
        <v>8.0500000000000005E-4</v>
      </c>
      <c r="L2362">
        <v>2.97E-3</v>
      </c>
      <c r="M2362">
        <v>1.15896</v>
      </c>
      <c r="N2362">
        <v>0.32</v>
      </c>
      <c r="R2362" s="1">
        <f t="shared" si="180"/>
        <v>64.661081081081079</v>
      </c>
      <c r="S2362" s="1">
        <f t="shared" si="181"/>
        <v>7.0056756756756755</v>
      </c>
      <c r="T2362" s="1">
        <f t="shared" si="182"/>
        <v>25.847027027027028</v>
      </c>
      <c r="U2362" s="1">
        <f t="shared" si="183"/>
        <v>10086.084324324325</v>
      </c>
      <c r="V2362" s="1">
        <f t="shared" si="184"/>
        <v>2784.864864864865</v>
      </c>
    </row>
    <row r="2363" spans="1:22" x14ac:dyDescent="0.2">
      <c r="A2363">
        <v>41039</v>
      </c>
      <c r="B2363">
        <v>4</v>
      </c>
      <c r="C2363">
        <v>860</v>
      </c>
      <c r="D2363">
        <v>39</v>
      </c>
      <c r="E2363">
        <v>100</v>
      </c>
      <c r="F2363">
        <v>30.49</v>
      </c>
      <c r="G2363">
        <v>30.43</v>
      </c>
      <c r="H2363">
        <v>18.052</v>
      </c>
      <c r="I2363">
        <v>0.37</v>
      </c>
      <c r="J2363">
        <v>7.45E-3</v>
      </c>
      <c r="K2363">
        <v>6.4000000000000005E-4</v>
      </c>
      <c r="L2363">
        <v>2.97E-3</v>
      </c>
      <c r="M2363">
        <v>1.15703</v>
      </c>
      <c r="N2363">
        <v>0.28999999999999998</v>
      </c>
      <c r="R2363" s="1">
        <f t="shared" si="180"/>
        <v>64.835135135135133</v>
      </c>
      <c r="S2363" s="1">
        <f t="shared" si="181"/>
        <v>5.5697297297297306</v>
      </c>
      <c r="T2363" s="1">
        <f t="shared" si="182"/>
        <v>25.847027027027028</v>
      </c>
      <c r="U2363" s="1">
        <f t="shared" si="183"/>
        <v>10069.288108108109</v>
      </c>
      <c r="V2363" s="1">
        <f t="shared" si="184"/>
        <v>2523.7837837837837</v>
      </c>
    </row>
    <row r="2364" spans="1:22" x14ac:dyDescent="0.2">
      <c r="A2364">
        <v>41040</v>
      </c>
      <c r="B2364">
        <v>4</v>
      </c>
      <c r="C2364">
        <v>860</v>
      </c>
      <c r="D2364">
        <v>39</v>
      </c>
      <c r="E2364">
        <v>100</v>
      </c>
      <c r="F2364">
        <v>30.49</v>
      </c>
      <c r="G2364">
        <v>30.43</v>
      </c>
      <c r="H2364">
        <v>19.523</v>
      </c>
      <c r="I2364">
        <v>0.37</v>
      </c>
      <c r="J2364">
        <v>7.43E-3</v>
      </c>
      <c r="K2364">
        <v>6.4000000000000005E-4</v>
      </c>
      <c r="L2364">
        <v>2.97E-3</v>
      </c>
      <c r="M2364">
        <v>1.1570400000000001</v>
      </c>
      <c r="N2364">
        <v>0.31</v>
      </c>
      <c r="R2364" s="1">
        <f t="shared" si="180"/>
        <v>64.661081081081079</v>
      </c>
      <c r="S2364" s="1">
        <f t="shared" si="181"/>
        <v>5.5697297297297306</v>
      </c>
      <c r="T2364" s="1">
        <f t="shared" si="182"/>
        <v>25.847027027027028</v>
      </c>
      <c r="U2364" s="1">
        <f t="shared" si="183"/>
        <v>10069.375135135137</v>
      </c>
      <c r="V2364" s="1">
        <f t="shared" si="184"/>
        <v>2697.8378378378379</v>
      </c>
    </row>
    <row r="2365" spans="1:22" x14ac:dyDescent="0.2">
      <c r="A2365">
        <v>41041</v>
      </c>
      <c r="B2365">
        <v>4</v>
      </c>
      <c r="C2365">
        <v>860</v>
      </c>
      <c r="D2365">
        <v>39</v>
      </c>
      <c r="E2365">
        <v>100</v>
      </c>
      <c r="F2365">
        <v>30.49</v>
      </c>
      <c r="G2365">
        <v>30.43</v>
      </c>
      <c r="H2365">
        <v>19.523</v>
      </c>
      <c r="I2365">
        <v>0.37</v>
      </c>
      <c r="J2365">
        <v>7.4000000000000003E-3</v>
      </c>
      <c r="K2365">
        <v>6.4000000000000005E-4</v>
      </c>
      <c r="L2365">
        <v>3.1199999999999999E-3</v>
      </c>
      <c r="M2365">
        <v>1.1570100000000001</v>
      </c>
      <c r="N2365">
        <v>0.31</v>
      </c>
      <c r="R2365" s="1">
        <f t="shared" si="180"/>
        <v>64.400000000000006</v>
      </c>
      <c r="S2365" s="1">
        <f t="shared" si="181"/>
        <v>5.5697297297297306</v>
      </c>
      <c r="T2365" s="1">
        <f t="shared" si="182"/>
        <v>27.15243243243243</v>
      </c>
      <c r="U2365" s="1">
        <f t="shared" si="183"/>
        <v>10069.114054054055</v>
      </c>
      <c r="V2365" s="1">
        <f t="shared" si="184"/>
        <v>2697.8378378378379</v>
      </c>
    </row>
    <row r="2366" spans="1:22" x14ac:dyDescent="0.2">
      <c r="A2366">
        <v>41043</v>
      </c>
      <c r="B2366">
        <v>4</v>
      </c>
      <c r="C2366">
        <v>860</v>
      </c>
      <c r="D2366">
        <v>39</v>
      </c>
      <c r="E2366">
        <v>100</v>
      </c>
      <c r="F2366">
        <v>30.49</v>
      </c>
      <c r="G2366">
        <v>30.43</v>
      </c>
      <c r="H2366">
        <v>20.018000000000001</v>
      </c>
      <c r="I2366">
        <v>0.37</v>
      </c>
      <c r="J2366">
        <v>7.45E-3</v>
      </c>
      <c r="K2366">
        <v>6.4000000000000005E-4</v>
      </c>
      <c r="L2366">
        <v>3.1199999999999999E-3</v>
      </c>
      <c r="M2366">
        <v>1.1570100000000001</v>
      </c>
      <c r="N2366">
        <v>0.32</v>
      </c>
      <c r="R2366" s="1">
        <f t="shared" si="180"/>
        <v>64.835135135135133</v>
      </c>
      <c r="S2366" s="1">
        <f t="shared" si="181"/>
        <v>5.5697297297297306</v>
      </c>
      <c r="T2366" s="1">
        <f t="shared" si="182"/>
        <v>27.15243243243243</v>
      </c>
      <c r="U2366" s="1">
        <f t="shared" si="183"/>
        <v>10069.114054054055</v>
      </c>
      <c r="V2366" s="1">
        <f t="shared" si="184"/>
        <v>2784.864864864865</v>
      </c>
    </row>
    <row r="2367" spans="1:22" x14ac:dyDescent="0.2">
      <c r="A2367">
        <v>41045</v>
      </c>
      <c r="B2367">
        <v>4</v>
      </c>
      <c r="C2367">
        <v>859</v>
      </c>
      <c r="D2367">
        <v>39</v>
      </c>
      <c r="E2367">
        <v>100</v>
      </c>
      <c r="F2367">
        <v>30.46</v>
      </c>
      <c r="G2367">
        <v>30.4</v>
      </c>
      <c r="H2367">
        <v>21.466999999999999</v>
      </c>
      <c r="I2367">
        <v>0.37</v>
      </c>
      <c r="J2367">
        <v>7.45E-3</v>
      </c>
      <c r="K2367">
        <v>7.1999999999999994E-4</v>
      </c>
      <c r="L2367">
        <v>3.1199999999999999E-3</v>
      </c>
      <c r="M2367">
        <v>1.1537299999999999</v>
      </c>
      <c r="N2367">
        <v>0.35</v>
      </c>
      <c r="R2367" s="1">
        <f t="shared" si="180"/>
        <v>64.835135135135133</v>
      </c>
      <c r="S2367" s="1">
        <f t="shared" si="181"/>
        <v>6.2659459459459459</v>
      </c>
      <c r="T2367" s="1">
        <f t="shared" si="182"/>
        <v>27.15243243243243</v>
      </c>
      <c r="U2367" s="1">
        <f t="shared" si="183"/>
        <v>10040.569189189187</v>
      </c>
      <c r="V2367" s="1">
        <f t="shared" si="184"/>
        <v>3045.9459459459458</v>
      </c>
    </row>
    <row r="2368" spans="1:22" x14ac:dyDescent="0.2">
      <c r="A2368">
        <v>41046</v>
      </c>
      <c r="B2368">
        <v>4</v>
      </c>
      <c r="C2368">
        <v>860</v>
      </c>
      <c r="D2368">
        <v>39</v>
      </c>
      <c r="E2368">
        <v>100</v>
      </c>
      <c r="F2368">
        <v>30.49</v>
      </c>
      <c r="G2368">
        <v>30.44</v>
      </c>
      <c r="H2368">
        <v>21.466999999999999</v>
      </c>
      <c r="I2368">
        <v>0.37</v>
      </c>
      <c r="J2368">
        <v>7.4799999999999997E-3</v>
      </c>
      <c r="K2368">
        <v>7.1999999999999994E-4</v>
      </c>
      <c r="L2368">
        <v>3.1199999999999999E-3</v>
      </c>
      <c r="M2368">
        <v>1.15507</v>
      </c>
      <c r="N2368">
        <v>0.35</v>
      </c>
      <c r="R2368" s="1">
        <f t="shared" si="180"/>
        <v>65.09621621621622</v>
      </c>
      <c r="S2368" s="1">
        <f t="shared" si="181"/>
        <v>6.2659459459459459</v>
      </c>
      <c r="T2368" s="1">
        <f t="shared" si="182"/>
        <v>27.15243243243243</v>
      </c>
      <c r="U2368" s="1">
        <f t="shared" si="183"/>
        <v>10052.230810810812</v>
      </c>
      <c r="V2368" s="1">
        <f t="shared" si="184"/>
        <v>3045.9459459459458</v>
      </c>
    </row>
    <row r="2369" spans="1:22" x14ac:dyDescent="0.2">
      <c r="A2369">
        <v>41048</v>
      </c>
      <c r="B2369">
        <v>4</v>
      </c>
      <c r="C2369">
        <v>859</v>
      </c>
      <c r="D2369">
        <v>39</v>
      </c>
      <c r="E2369">
        <v>100</v>
      </c>
      <c r="F2369">
        <v>30.46</v>
      </c>
      <c r="G2369">
        <v>30.4</v>
      </c>
      <c r="H2369">
        <v>19.931000000000001</v>
      </c>
      <c r="I2369">
        <v>0.37</v>
      </c>
      <c r="J2369">
        <v>7.4200000000000004E-3</v>
      </c>
      <c r="K2369">
        <v>6.4000000000000005E-4</v>
      </c>
      <c r="L2369">
        <v>3.1199999999999999E-3</v>
      </c>
      <c r="M2369">
        <v>1.1537299999999999</v>
      </c>
      <c r="N2369">
        <v>0.32</v>
      </c>
      <c r="R2369" s="1">
        <f t="shared" si="180"/>
        <v>64.574054054054059</v>
      </c>
      <c r="S2369" s="1">
        <f t="shared" si="181"/>
        <v>5.5697297297297306</v>
      </c>
      <c r="T2369" s="1">
        <f t="shared" si="182"/>
        <v>27.15243243243243</v>
      </c>
      <c r="U2369" s="1">
        <f t="shared" si="183"/>
        <v>10040.569189189187</v>
      </c>
      <c r="V2369" s="1">
        <f t="shared" si="184"/>
        <v>2784.864864864865</v>
      </c>
    </row>
    <row r="2370" spans="1:22" x14ac:dyDescent="0.2">
      <c r="A2370">
        <v>41055</v>
      </c>
      <c r="B2370">
        <v>4</v>
      </c>
      <c r="C2370">
        <v>860</v>
      </c>
      <c r="D2370">
        <v>39</v>
      </c>
      <c r="E2370">
        <v>100</v>
      </c>
      <c r="F2370">
        <v>30.49</v>
      </c>
      <c r="G2370">
        <v>30.44</v>
      </c>
      <c r="H2370">
        <v>19.300999999999998</v>
      </c>
      <c r="I2370">
        <v>0.37</v>
      </c>
      <c r="J2370">
        <v>7.4599999999999996E-3</v>
      </c>
      <c r="K2370">
        <v>9.2000000000000003E-4</v>
      </c>
      <c r="L2370">
        <v>3.2699999999999999E-3</v>
      </c>
      <c r="M2370">
        <v>1.1550499999999999</v>
      </c>
      <c r="N2370">
        <v>0.31</v>
      </c>
      <c r="R2370" s="1">
        <f t="shared" ref="R2370:R2433" si="185">J2370/$I2370*3220</f>
        <v>64.922162162162167</v>
      </c>
      <c r="S2370" s="1">
        <f t="shared" ref="S2370:S2433" si="186">K2370/$I2370*3220</f>
        <v>8.0064864864864873</v>
      </c>
      <c r="T2370" s="1">
        <f t="shared" ref="T2370:T2433" si="187">L2370/$I2370*3220</f>
        <v>28.45783783783784</v>
      </c>
      <c r="U2370" s="1">
        <f t="shared" ref="U2370:U2433" si="188">M2370/$I2370*3220</f>
        <v>10052.056756756756</v>
      </c>
      <c r="V2370" s="1">
        <f t="shared" ref="V2370:V2433" si="189">N2370/$I2370*3220</f>
        <v>2697.8378378378379</v>
      </c>
    </row>
    <row r="2371" spans="1:22" x14ac:dyDescent="0.2">
      <c r="A2371">
        <v>41057</v>
      </c>
      <c r="B2371">
        <v>4</v>
      </c>
      <c r="C2371">
        <v>859</v>
      </c>
      <c r="D2371">
        <v>39</v>
      </c>
      <c r="E2371">
        <v>100</v>
      </c>
      <c r="F2371">
        <v>30.46</v>
      </c>
      <c r="G2371">
        <v>30.4</v>
      </c>
      <c r="H2371">
        <v>19.949000000000002</v>
      </c>
      <c r="I2371">
        <v>0.37</v>
      </c>
      <c r="J2371">
        <v>7.4700000000000001E-3</v>
      </c>
      <c r="K2371">
        <v>9.2000000000000003E-4</v>
      </c>
      <c r="L2371">
        <v>3.2699999999999999E-3</v>
      </c>
      <c r="M2371">
        <v>1.15371</v>
      </c>
      <c r="N2371">
        <v>0.32</v>
      </c>
      <c r="R2371" s="1">
        <f t="shared" si="185"/>
        <v>65.009189189189186</v>
      </c>
      <c r="S2371" s="1">
        <f t="shared" si="186"/>
        <v>8.0064864864864873</v>
      </c>
      <c r="T2371" s="1">
        <f t="shared" si="187"/>
        <v>28.45783783783784</v>
      </c>
      <c r="U2371" s="1">
        <f t="shared" si="188"/>
        <v>10040.395135135135</v>
      </c>
      <c r="V2371" s="1">
        <f t="shared" si="189"/>
        <v>2784.864864864865</v>
      </c>
    </row>
    <row r="2372" spans="1:22" x14ac:dyDescent="0.2">
      <c r="A2372">
        <v>41058</v>
      </c>
      <c r="B2372">
        <v>4</v>
      </c>
      <c r="C2372">
        <v>859</v>
      </c>
      <c r="D2372">
        <v>39</v>
      </c>
      <c r="E2372">
        <v>100</v>
      </c>
      <c r="F2372">
        <v>30.46</v>
      </c>
      <c r="G2372">
        <v>30.4</v>
      </c>
      <c r="H2372">
        <v>20.504999999999999</v>
      </c>
      <c r="I2372">
        <v>0.37</v>
      </c>
      <c r="J2372">
        <v>7.4999999999999997E-3</v>
      </c>
      <c r="K2372">
        <v>8.3333333333333339E-4</v>
      </c>
      <c r="L2372">
        <v>3.2699999999999999E-3</v>
      </c>
      <c r="M2372">
        <v>1.15371</v>
      </c>
      <c r="N2372">
        <v>0.33</v>
      </c>
      <c r="R2372" s="1">
        <f t="shared" si="185"/>
        <v>65.270270270270274</v>
      </c>
      <c r="S2372" s="1">
        <f t="shared" si="186"/>
        <v>7.2522522522522523</v>
      </c>
      <c r="T2372" s="1">
        <f t="shared" si="187"/>
        <v>28.45783783783784</v>
      </c>
      <c r="U2372" s="1">
        <f t="shared" si="188"/>
        <v>10040.395135135135</v>
      </c>
      <c r="V2372" s="1">
        <f t="shared" si="189"/>
        <v>2871.8918918918921</v>
      </c>
    </row>
    <row r="2373" spans="1:22" x14ac:dyDescent="0.2">
      <c r="A2373">
        <v>41059</v>
      </c>
      <c r="B2373">
        <v>4</v>
      </c>
      <c r="C2373">
        <v>859</v>
      </c>
      <c r="D2373">
        <v>39</v>
      </c>
      <c r="E2373">
        <v>100</v>
      </c>
      <c r="F2373">
        <v>30.46</v>
      </c>
      <c r="G2373">
        <v>30.4</v>
      </c>
      <c r="H2373">
        <v>20.372</v>
      </c>
      <c r="I2373">
        <v>0.37</v>
      </c>
      <c r="J2373">
        <v>7.45E-3</v>
      </c>
      <c r="K2373">
        <v>7.5000000000000002E-4</v>
      </c>
      <c r="L2373">
        <v>3.1199999999999999E-3</v>
      </c>
      <c r="M2373">
        <v>1.15374</v>
      </c>
      <c r="N2373">
        <v>0.33</v>
      </c>
      <c r="R2373" s="1">
        <f t="shared" si="185"/>
        <v>64.835135135135133</v>
      </c>
      <c r="S2373" s="1">
        <f t="shared" si="186"/>
        <v>6.5270270270270272</v>
      </c>
      <c r="T2373" s="1">
        <f t="shared" si="187"/>
        <v>27.15243243243243</v>
      </c>
      <c r="U2373" s="1">
        <f t="shared" si="188"/>
        <v>10040.656216216217</v>
      </c>
      <c r="V2373" s="1">
        <f t="shared" si="189"/>
        <v>2871.8918918918921</v>
      </c>
    </row>
    <row r="2374" spans="1:22" x14ac:dyDescent="0.2">
      <c r="A2374">
        <v>41062</v>
      </c>
      <c r="B2374">
        <v>4</v>
      </c>
      <c r="C2374">
        <v>859</v>
      </c>
      <c r="D2374">
        <v>39</v>
      </c>
      <c r="E2374">
        <v>100</v>
      </c>
      <c r="F2374">
        <v>30.46</v>
      </c>
      <c r="G2374">
        <v>30.4</v>
      </c>
      <c r="H2374">
        <v>21.579000000000001</v>
      </c>
      <c r="I2374">
        <v>0.37</v>
      </c>
      <c r="J2374">
        <v>7.4200000000000004E-3</v>
      </c>
      <c r="K2374">
        <v>7.5000000000000002E-4</v>
      </c>
      <c r="L2374">
        <v>3.1199999999999999E-3</v>
      </c>
      <c r="M2374">
        <v>1.15374</v>
      </c>
      <c r="N2374">
        <v>0.35</v>
      </c>
      <c r="R2374" s="1">
        <f t="shared" si="185"/>
        <v>64.574054054054059</v>
      </c>
      <c r="S2374" s="1">
        <f t="shared" si="186"/>
        <v>6.5270270270270272</v>
      </c>
      <c r="T2374" s="1">
        <f t="shared" si="187"/>
        <v>27.15243243243243</v>
      </c>
      <c r="U2374" s="1">
        <f t="shared" si="188"/>
        <v>10040.656216216217</v>
      </c>
      <c r="V2374" s="1">
        <f t="shared" si="189"/>
        <v>3045.9459459459458</v>
      </c>
    </row>
    <row r="2375" spans="1:22" x14ac:dyDescent="0.2">
      <c r="A2375">
        <v>41064</v>
      </c>
      <c r="B2375">
        <v>4</v>
      </c>
      <c r="C2375">
        <v>860</v>
      </c>
      <c r="D2375">
        <v>39</v>
      </c>
      <c r="E2375">
        <v>100</v>
      </c>
      <c r="F2375">
        <v>30.49</v>
      </c>
      <c r="G2375">
        <v>30.44</v>
      </c>
      <c r="H2375">
        <v>19.437000000000001</v>
      </c>
      <c r="I2375">
        <v>0.37</v>
      </c>
      <c r="J2375">
        <v>7.4799999999999997E-3</v>
      </c>
      <c r="K2375">
        <v>7.5000000000000002E-4</v>
      </c>
      <c r="L2375">
        <v>3.1199999999999999E-3</v>
      </c>
      <c r="M2375">
        <v>1.1550800000000001</v>
      </c>
      <c r="N2375">
        <v>0.31</v>
      </c>
      <c r="R2375" s="1">
        <f t="shared" si="185"/>
        <v>65.09621621621622</v>
      </c>
      <c r="S2375" s="1">
        <f t="shared" si="186"/>
        <v>6.5270270270270272</v>
      </c>
      <c r="T2375" s="1">
        <f t="shared" si="187"/>
        <v>27.15243243243243</v>
      </c>
      <c r="U2375" s="1">
        <f t="shared" si="188"/>
        <v>10052.317837837838</v>
      </c>
      <c r="V2375" s="1">
        <f t="shared" si="189"/>
        <v>2697.8378378378379</v>
      </c>
    </row>
    <row r="2376" spans="1:22" x14ac:dyDescent="0.2">
      <c r="A2376">
        <v>41065</v>
      </c>
      <c r="B2376">
        <v>4</v>
      </c>
      <c r="C2376">
        <v>860</v>
      </c>
      <c r="D2376">
        <v>39</v>
      </c>
      <c r="E2376">
        <v>100</v>
      </c>
      <c r="F2376">
        <v>30.49</v>
      </c>
      <c r="G2376">
        <v>30.44</v>
      </c>
      <c r="H2376">
        <v>19.791</v>
      </c>
      <c r="I2376">
        <v>0.37</v>
      </c>
      <c r="J2376">
        <v>7.43E-3</v>
      </c>
      <c r="K2376">
        <v>8.2800000000000007E-4</v>
      </c>
      <c r="L2376">
        <v>3.1199999999999999E-3</v>
      </c>
      <c r="M2376">
        <v>1.1550800000000001</v>
      </c>
      <c r="N2376">
        <v>0.32</v>
      </c>
      <c r="R2376" s="1">
        <f t="shared" si="185"/>
        <v>64.661081081081079</v>
      </c>
      <c r="S2376" s="1">
        <f t="shared" si="186"/>
        <v>7.2058378378378389</v>
      </c>
      <c r="T2376" s="1">
        <f t="shared" si="187"/>
        <v>27.15243243243243</v>
      </c>
      <c r="U2376" s="1">
        <f t="shared" si="188"/>
        <v>10052.317837837838</v>
      </c>
      <c r="V2376" s="1">
        <f t="shared" si="189"/>
        <v>2784.864864864865</v>
      </c>
    </row>
    <row r="2377" spans="1:22" x14ac:dyDescent="0.2">
      <c r="A2377">
        <v>41067</v>
      </c>
      <c r="B2377">
        <v>4</v>
      </c>
      <c r="C2377">
        <v>860</v>
      </c>
      <c r="D2377">
        <v>39</v>
      </c>
      <c r="E2377">
        <v>100</v>
      </c>
      <c r="F2377">
        <v>30.49</v>
      </c>
      <c r="G2377">
        <v>30.43</v>
      </c>
      <c r="H2377">
        <v>20.628</v>
      </c>
      <c r="I2377">
        <v>0.37</v>
      </c>
      <c r="J2377">
        <v>7.4000000000000003E-3</v>
      </c>
      <c r="K2377">
        <v>8.3333333333333339E-4</v>
      </c>
      <c r="L2377">
        <v>3.2699999999999999E-3</v>
      </c>
      <c r="M2377">
        <v>1.15699</v>
      </c>
      <c r="N2377">
        <v>0.33</v>
      </c>
      <c r="R2377" s="1">
        <f t="shared" si="185"/>
        <v>64.400000000000006</v>
      </c>
      <c r="S2377" s="1">
        <f t="shared" si="186"/>
        <v>7.2522522522522523</v>
      </c>
      <c r="T2377" s="1">
        <f t="shared" si="187"/>
        <v>28.45783783783784</v>
      </c>
      <c r="U2377" s="1">
        <f t="shared" si="188"/>
        <v>10068.939999999999</v>
      </c>
      <c r="V2377" s="1">
        <f t="shared" si="189"/>
        <v>2871.8918918918921</v>
      </c>
    </row>
    <row r="2378" spans="1:22" x14ac:dyDescent="0.2">
      <c r="A2378">
        <v>41071</v>
      </c>
      <c r="B2378">
        <v>4</v>
      </c>
      <c r="C2378">
        <v>859</v>
      </c>
      <c r="D2378">
        <v>39</v>
      </c>
      <c r="E2378">
        <v>100</v>
      </c>
      <c r="F2378">
        <v>30.46</v>
      </c>
      <c r="G2378">
        <v>30.4</v>
      </c>
      <c r="H2378">
        <v>21.166</v>
      </c>
      <c r="I2378">
        <v>0.37</v>
      </c>
      <c r="J2378">
        <v>7.4700000000000001E-3</v>
      </c>
      <c r="K2378">
        <v>8.3333333333333339E-4</v>
      </c>
      <c r="L2378">
        <v>3.1199999999999999E-3</v>
      </c>
      <c r="M2378">
        <v>1.15374</v>
      </c>
      <c r="N2378">
        <v>0.34</v>
      </c>
      <c r="R2378" s="1">
        <f t="shared" si="185"/>
        <v>65.009189189189186</v>
      </c>
      <c r="S2378" s="1">
        <f t="shared" si="186"/>
        <v>7.2522522522522523</v>
      </c>
      <c r="T2378" s="1">
        <f t="shared" si="187"/>
        <v>27.15243243243243</v>
      </c>
      <c r="U2378" s="1">
        <f t="shared" si="188"/>
        <v>10040.656216216217</v>
      </c>
      <c r="V2378" s="1">
        <f t="shared" si="189"/>
        <v>2958.9189189189192</v>
      </c>
    </row>
    <row r="2379" spans="1:22" x14ac:dyDescent="0.2">
      <c r="A2379">
        <v>41076</v>
      </c>
      <c r="B2379">
        <v>4</v>
      </c>
      <c r="C2379">
        <v>860</v>
      </c>
      <c r="D2379">
        <v>39</v>
      </c>
      <c r="E2379">
        <v>100</v>
      </c>
      <c r="F2379">
        <v>30.49</v>
      </c>
      <c r="G2379">
        <v>30.45</v>
      </c>
      <c r="H2379">
        <v>20.18</v>
      </c>
      <c r="I2379">
        <v>0.37</v>
      </c>
      <c r="J2379">
        <v>7.5100000000000002E-3</v>
      </c>
      <c r="K2379">
        <v>7.3333333333333334E-4</v>
      </c>
      <c r="L2379">
        <v>3.13E-3</v>
      </c>
      <c r="M2379">
        <v>1.1531499999999999</v>
      </c>
      <c r="N2379">
        <v>0.33</v>
      </c>
      <c r="R2379" s="1">
        <f t="shared" si="185"/>
        <v>65.357297297297293</v>
      </c>
      <c r="S2379" s="1">
        <f t="shared" si="186"/>
        <v>6.3819819819819825</v>
      </c>
      <c r="T2379" s="1">
        <f t="shared" si="187"/>
        <v>27.239459459459457</v>
      </c>
      <c r="U2379" s="1">
        <f t="shared" si="188"/>
        <v>10035.521621621621</v>
      </c>
      <c r="V2379" s="1">
        <f t="shared" si="189"/>
        <v>2871.8918918918921</v>
      </c>
    </row>
    <row r="2380" spans="1:22" x14ac:dyDescent="0.2">
      <c r="A2380">
        <v>41078</v>
      </c>
      <c r="B2380">
        <v>4</v>
      </c>
      <c r="C2380">
        <v>860</v>
      </c>
      <c r="D2380">
        <v>39</v>
      </c>
      <c r="E2380">
        <v>100</v>
      </c>
      <c r="F2380">
        <v>30.49</v>
      </c>
      <c r="G2380">
        <v>30.44</v>
      </c>
      <c r="H2380">
        <v>18.149999999999999</v>
      </c>
      <c r="I2380">
        <v>0.37</v>
      </c>
      <c r="J2380">
        <v>7.43E-3</v>
      </c>
      <c r="K2380">
        <v>8.9999999999999998E-4</v>
      </c>
      <c r="L2380">
        <v>3.1199999999999999E-3</v>
      </c>
      <c r="M2380">
        <v>1.15509</v>
      </c>
      <c r="N2380">
        <v>0.28999999999999998</v>
      </c>
      <c r="R2380" s="1">
        <f t="shared" si="185"/>
        <v>64.661081081081079</v>
      </c>
      <c r="S2380" s="1">
        <f t="shared" si="186"/>
        <v>7.8324324324324319</v>
      </c>
      <c r="T2380" s="1">
        <f t="shared" si="187"/>
        <v>27.15243243243243</v>
      </c>
      <c r="U2380" s="1">
        <f t="shared" si="188"/>
        <v>10052.404864864864</v>
      </c>
      <c r="V2380" s="1">
        <f t="shared" si="189"/>
        <v>2523.7837837837837</v>
      </c>
    </row>
    <row r="2381" spans="1:22" x14ac:dyDescent="0.2">
      <c r="A2381">
        <v>41080</v>
      </c>
      <c r="B2381">
        <v>4</v>
      </c>
      <c r="C2381">
        <v>859</v>
      </c>
      <c r="D2381">
        <v>39</v>
      </c>
      <c r="E2381">
        <v>100</v>
      </c>
      <c r="F2381">
        <v>30.46</v>
      </c>
      <c r="G2381">
        <v>30.4</v>
      </c>
      <c r="H2381">
        <v>18.725999999999999</v>
      </c>
      <c r="I2381">
        <v>0.37</v>
      </c>
      <c r="J2381">
        <v>7.4000000000000003E-3</v>
      </c>
      <c r="K2381">
        <v>8.2285714285714297E-4</v>
      </c>
      <c r="L2381">
        <v>3.1199999999999999E-3</v>
      </c>
      <c r="M2381">
        <v>1.1537500000000001</v>
      </c>
      <c r="N2381">
        <v>0.3</v>
      </c>
      <c r="R2381" s="1">
        <f t="shared" si="185"/>
        <v>64.400000000000006</v>
      </c>
      <c r="S2381" s="1">
        <f t="shared" si="186"/>
        <v>7.1610810810810825</v>
      </c>
      <c r="T2381" s="1">
        <f t="shared" si="187"/>
        <v>27.15243243243243</v>
      </c>
      <c r="U2381" s="1">
        <f t="shared" si="188"/>
        <v>10040.743243243243</v>
      </c>
      <c r="V2381" s="1">
        <f t="shared" si="189"/>
        <v>2610.8108108108104</v>
      </c>
    </row>
    <row r="2382" spans="1:22" x14ac:dyDescent="0.2">
      <c r="A2382">
        <v>41082</v>
      </c>
      <c r="B2382">
        <v>4</v>
      </c>
      <c r="C2382">
        <v>861</v>
      </c>
      <c r="D2382">
        <v>39</v>
      </c>
      <c r="E2382">
        <v>100</v>
      </c>
      <c r="F2382">
        <v>30.53</v>
      </c>
      <c r="G2382">
        <v>30.47</v>
      </c>
      <c r="H2382">
        <v>18.119</v>
      </c>
      <c r="I2382">
        <v>0.37</v>
      </c>
      <c r="J2382">
        <v>7.4400000000000004E-3</v>
      </c>
      <c r="K2382">
        <v>8.2285714285714297E-4</v>
      </c>
      <c r="L2382">
        <v>3.13E-3</v>
      </c>
      <c r="M2382">
        <v>1.1564300000000001</v>
      </c>
      <c r="N2382">
        <v>0.28999999999999998</v>
      </c>
      <c r="R2382" s="1">
        <f t="shared" si="185"/>
        <v>64.748108108108113</v>
      </c>
      <c r="S2382" s="1">
        <f t="shared" si="186"/>
        <v>7.1610810810810825</v>
      </c>
      <c r="T2382" s="1">
        <f t="shared" si="187"/>
        <v>27.239459459459457</v>
      </c>
      <c r="U2382" s="1">
        <f t="shared" si="188"/>
        <v>10064.066486486487</v>
      </c>
      <c r="V2382" s="1">
        <f t="shared" si="189"/>
        <v>2523.7837837837837</v>
      </c>
    </row>
    <row r="2383" spans="1:22" x14ac:dyDescent="0.2">
      <c r="A2383">
        <v>41083</v>
      </c>
      <c r="B2383">
        <v>4</v>
      </c>
      <c r="C2383">
        <v>861</v>
      </c>
      <c r="D2383">
        <v>39</v>
      </c>
      <c r="E2383">
        <v>100</v>
      </c>
      <c r="F2383">
        <v>30.53</v>
      </c>
      <c r="G2383">
        <v>30.47</v>
      </c>
      <c r="H2383">
        <v>20.096</v>
      </c>
      <c r="I2383">
        <v>0.37</v>
      </c>
      <c r="J2383">
        <v>7.4400000000000004E-3</v>
      </c>
      <c r="K2383">
        <v>8.2285714285714297E-4</v>
      </c>
      <c r="L2383">
        <v>3.13E-3</v>
      </c>
      <c r="M2383">
        <v>1.1564300000000001</v>
      </c>
      <c r="N2383">
        <v>0.32</v>
      </c>
      <c r="R2383" s="1">
        <f t="shared" si="185"/>
        <v>64.748108108108113</v>
      </c>
      <c r="S2383" s="1">
        <f t="shared" si="186"/>
        <v>7.1610810810810825</v>
      </c>
      <c r="T2383" s="1">
        <f t="shared" si="187"/>
        <v>27.239459459459457</v>
      </c>
      <c r="U2383" s="1">
        <f t="shared" si="188"/>
        <v>10064.066486486487</v>
      </c>
      <c r="V2383" s="1">
        <f t="shared" si="189"/>
        <v>2784.864864864865</v>
      </c>
    </row>
    <row r="2384" spans="1:22" x14ac:dyDescent="0.2">
      <c r="A2384">
        <v>41086</v>
      </c>
      <c r="B2384">
        <v>4</v>
      </c>
      <c r="C2384">
        <v>860</v>
      </c>
      <c r="D2384">
        <v>39</v>
      </c>
      <c r="E2384">
        <v>100</v>
      </c>
      <c r="F2384">
        <v>30.49</v>
      </c>
      <c r="G2384">
        <v>30.43</v>
      </c>
      <c r="H2384">
        <v>19.027000000000001</v>
      </c>
      <c r="I2384">
        <v>0.37</v>
      </c>
      <c r="J2384">
        <v>7.3800000000000003E-3</v>
      </c>
      <c r="K2384">
        <v>8.2285714285714297E-4</v>
      </c>
      <c r="L2384">
        <v>3.1199999999999999E-3</v>
      </c>
      <c r="M2384">
        <v>1.1570199999999999</v>
      </c>
      <c r="N2384">
        <v>0.31</v>
      </c>
      <c r="R2384" s="1">
        <f t="shared" si="185"/>
        <v>64.225945945945952</v>
      </c>
      <c r="S2384" s="1">
        <f t="shared" si="186"/>
        <v>7.1610810810810825</v>
      </c>
      <c r="T2384" s="1">
        <f t="shared" si="187"/>
        <v>27.15243243243243</v>
      </c>
      <c r="U2384" s="1">
        <f t="shared" si="188"/>
        <v>10069.201081081081</v>
      </c>
      <c r="V2384" s="1">
        <f t="shared" si="189"/>
        <v>2697.8378378378379</v>
      </c>
    </row>
    <row r="2385" spans="1:22" x14ac:dyDescent="0.2">
      <c r="A2385">
        <v>41087</v>
      </c>
      <c r="B2385">
        <v>4</v>
      </c>
      <c r="C2385">
        <v>860</v>
      </c>
      <c r="D2385">
        <v>39</v>
      </c>
      <c r="E2385">
        <v>100</v>
      </c>
      <c r="F2385">
        <v>30.49</v>
      </c>
      <c r="G2385">
        <v>30.43</v>
      </c>
      <c r="H2385">
        <v>20.673999999999999</v>
      </c>
      <c r="I2385">
        <v>0.37</v>
      </c>
      <c r="J2385">
        <v>7.3299999999999997E-3</v>
      </c>
      <c r="K2385">
        <v>8.2285714285714297E-4</v>
      </c>
      <c r="L2385">
        <v>3.1199999999999999E-3</v>
      </c>
      <c r="M2385">
        <v>1.15703</v>
      </c>
      <c r="N2385">
        <v>0.33</v>
      </c>
      <c r="R2385" s="1">
        <f t="shared" si="185"/>
        <v>63.790810810810804</v>
      </c>
      <c r="S2385" s="1">
        <f t="shared" si="186"/>
        <v>7.1610810810810825</v>
      </c>
      <c r="T2385" s="1">
        <f t="shared" si="187"/>
        <v>27.15243243243243</v>
      </c>
      <c r="U2385" s="1">
        <f t="shared" si="188"/>
        <v>10069.288108108109</v>
      </c>
      <c r="V2385" s="1">
        <f t="shared" si="189"/>
        <v>2871.8918918918921</v>
      </c>
    </row>
    <row r="2386" spans="1:22" x14ac:dyDescent="0.2">
      <c r="A2386">
        <v>41092</v>
      </c>
      <c r="B2386">
        <v>4</v>
      </c>
      <c r="C2386">
        <v>860</v>
      </c>
      <c r="D2386">
        <v>39</v>
      </c>
      <c r="E2386">
        <v>100</v>
      </c>
      <c r="F2386">
        <v>30.49</v>
      </c>
      <c r="G2386">
        <v>30.43</v>
      </c>
      <c r="H2386">
        <v>19.838000000000001</v>
      </c>
      <c r="I2386">
        <v>0.37</v>
      </c>
      <c r="J2386">
        <v>7.4799999999999997E-3</v>
      </c>
      <c r="K2386">
        <v>7.3142857142857146E-4</v>
      </c>
      <c r="L2386">
        <v>3.1199999999999999E-3</v>
      </c>
      <c r="M2386">
        <v>1.1570199999999999</v>
      </c>
      <c r="N2386">
        <v>0.32</v>
      </c>
      <c r="R2386" s="1">
        <f t="shared" si="185"/>
        <v>65.09621621621622</v>
      </c>
      <c r="S2386" s="1">
        <f t="shared" si="186"/>
        <v>6.3654054054054052</v>
      </c>
      <c r="T2386" s="1">
        <f t="shared" si="187"/>
        <v>27.15243243243243</v>
      </c>
      <c r="U2386" s="1">
        <f t="shared" si="188"/>
        <v>10069.201081081081</v>
      </c>
      <c r="V2386" s="1">
        <f t="shared" si="189"/>
        <v>2784.864864864865</v>
      </c>
    </row>
    <row r="2387" spans="1:22" x14ac:dyDescent="0.2">
      <c r="A2387">
        <v>41096</v>
      </c>
      <c r="B2387">
        <v>4</v>
      </c>
      <c r="C2387">
        <v>859</v>
      </c>
      <c r="D2387">
        <v>39</v>
      </c>
      <c r="E2387">
        <v>100</v>
      </c>
      <c r="F2387">
        <v>30.46</v>
      </c>
      <c r="G2387">
        <v>30.4</v>
      </c>
      <c r="H2387">
        <v>20.981999999999999</v>
      </c>
      <c r="I2387">
        <v>0.37</v>
      </c>
      <c r="J2387">
        <v>7.4000000000000003E-3</v>
      </c>
      <c r="K2387">
        <v>7.3142857142857146E-4</v>
      </c>
      <c r="L2387">
        <v>3.1199999999999999E-3</v>
      </c>
      <c r="M2387">
        <v>1.1537500000000001</v>
      </c>
      <c r="N2387">
        <v>0.34</v>
      </c>
      <c r="R2387" s="1">
        <f t="shared" si="185"/>
        <v>64.400000000000006</v>
      </c>
      <c r="S2387" s="1">
        <f t="shared" si="186"/>
        <v>6.3654054054054052</v>
      </c>
      <c r="T2387" s="1">
        <f t="shared" si="187"/>
        <v>27.15243243243243</v>
      </c>
      <c r="U2387" s="1">
        <f t="shared" si="188"/>
        <v>10040.743243243243</v>
      </c>
      <c r="V2387" s="1">
        <f t="shared" si="189"/>
        <v>2958.9189189189192</v>
      </c>
    </row>
    <row r="2388" spans="1:22" x14ac:dyDescent="0.2">
      <c r="A2388">
        <v>41101</v>
      </c>
      <c r="B2388">
        <v>4</v>
      </c>
      <c r="C2388">
        <v>860</v>
      </c>
      <c r="D2388">
        <v>40</v>
      </c>
      <c r="E2388">
        <v>100</v>
      </c>
      <c r="F2388">
        <v>30.4</v>
      </c>
      <c r="G2388">
        <v>30.35</v>
      </c>
      <c r="H2388">
        <v>21.370999999999999</v>
      </c>
      <c r="I2388">
        <v>0.37</v>
      </c>
      <c r="J2388">
        <v>7.4099999999999999E-3</v>
      </c>
      <c r="K2388">
        <v>7.7714285714285711E-4</v>
      </c>
      <c r="L2388">
        <v>2.97E-3</v>
      </c>
      <c r="M2388">
        <v>1.1495</v>
      </c>
      <c r="N2388">
        <v>0.34</v>
      </c>
      <c r="R2388" s="1">
        <f t="shared" si="185"/>
        <v>64.487027027027025</v>
      </c>
      <c r="S2388" s="1">
        <f t="shared" si="186"/>
        <v>6.7632432432432426</v>
      </c>
      <c r="T2388" s="1">
        <f t="shared" si="187"/>
        <v>25.847027027027028</v>
      </c>
      <c r="U2388" s="1">
        <f t="shared" si="188"/>
        <v>10003.756756756757</v>
      </c>
      <c r="V2388" s="1">
        <f t="shared" si="189"/>
        <v>2958.9189189189192</v>
      </c>
    </row>
    <row r="2389" spans="1:22" x14ac:dyDescent="0.2">
      <c r="A2389">
        <v>41103</v>
      </c>
      <c r="B2389">
        <v>4</v>
      </c>
      <c r="C2389">
        <v>860</v>
      </c>
      <c r="D2389">
        <v>40</v>
      </c>
      <c r="E2389">
        <v>100</v>
      </c>
      <c r="F2389">
        <v>30.4</v>
      </c>
      <c r="G2389">
        <v>30.37</v>
      </c>
      <c r="H2389">
        <v>19.917999999999999</v>
      </c>
      <c r="I2389">
        <v>0.36</v>
      </c>
      <c r="J2389">
        <v>7.5100000000000002E-3</v>
      </c>
      <c r="K2389">
        <v>7.8857142857142852E-4</v>
      </c>
      <c r="L2389">
        <v>2.97E-3</v>
      </c>
      <c r="M2389">
        <v>1.1456299999999999</v>
      </c>
      <c r="N2389">
        <v>0.32</v>
      </c>
      <c r="R2389" s="1">
        <f t="shared" si="185"/>
        <v>67.172777777777782</v>
      </c>
      <c r="S2389" s="1">
        <f t="shared" si="186"/>
        <v>7.0533333333333337</v>
      </c>
      <c r="T2389" s="1">
        <f t="shared" si="187"/>
        <v>26.565000000000001</v>
      </c>
      <c r="U2389" s="1">
        <f t="shared" si="188"/>
        <v>10247.023888888887</v>
      </c>
      <c r="V2389" s="1">
        <f t="shared" si="189"/>
        <v>2862.2222222222226</v>
      </c>
    </row>
    <row r="2390" spans="1:22" x14ac:dyDescent="0.2">
      <c r="A2390">
        <v>41104</v>
      </c>
      <c r="B2390">
        <v>4</v>
      </c>
      <c r="C2390">
        <v>860</v>
      </c>
      <c r="D2390">
        <v>40</v>
      </c>
      <c r="E2390">
        <v>100</v>
      </c>
      <c r="F2390">
        <v>30.4</v>
      </c>
      <c r="G2390">
        <v>30.37</v>
      </c>
      <c r="H2390">
        <v>19.917999999999999</v>
      </c>
      <c r="I2390">
        <v>0.36</v>
      </c>
      <c r="J2390">
        <v>7.5599999999999999E-3</v>
      </c>
      <c r="K2390">
        <v>7.8857142857142852E-4</v>
      </c>
      <c r="L2390">
        <v>2.82E-3</v>
      </c>
      <c r="M2390">
        <v>1.1456599999999999</v>
      </c>
      <c r="N2390">
        <v>0.32</v>
      </c>
      <c r="R2390" s="1">
        <f t="shared" si="185"/>
        <v>67.62</v>
      </c>
      <c r="S2390" s="1">
        <f t="shared" si="186"/>
        <v>7.0533333333333337</v>
      </c>
      <c r="T2390" s="1">
        <f t="shared" si="187"/>
        <v>25.223333333333336</v>
      </c>
      <c r="U2390" s="1">
        <f t="shared" si="188"/>
        <v>10247.292222222222</v>
      </c>
      <c r="V2390" s="1">
        <f t="shared" si="189"/>
        <v>2862.2222222222226</v>
      </c>
    </row>
    <row r="2391" spans="1:22" x14ac:dyDescent="0.2">
      <c r="A2391">
        <v>41106</v>
      </c>
      <c r="B2391">
        <v>4</v>
      </c>
      <c r="C2391">
        <v>860</v>
      </c>
      <c r="D2391">
        <v>40</v>
      </c>
      <c r="E2391">
        <v>100</v>
      </c>
      <c r="F2391">
        <v>30.4</v>
      </c>
      <c r="G2391">
        <v>30.37</v>
      </c>
      <c r="H2391">
        <v>20.844000000000001</v>
      </c>
      <c r="I2391">
        <v>0.36</v>
      </c>
      <c r="J2391">
        <v>7.5399999999999998E-3</v>
      </c>
      <c r="K2391">
        <v>7.8857142857142852E-4</v>
      </c>
      <c r="L2391">
        <v>2.82E-3</v>
      </c>
      <c r="M2391">
        <v>1.1456599999999999</v>
      </c>
      <c r="N2391">
        <v>0.34</v>
      </c>
      <c r="R2391" s="1">
        <f t="shared" si="185"/>
        <v>67.441111111111113</v>
      </c>
      <c r="S2391" s="1">
        <f t="shared" si="186"/>
        <v>7.0533333333333337</v>
      </c>
      <c r="T2391" s="1">
        <f t="shared" si="187"/>
        <v>25.223333333333336</v>
      </c>
      <c r="U2391" s="1">
        <f t="shared" si="188"/>
        <v>10247.292222222222</v>
      </c>
      <c r="V2391" s="1">
        <f t="shared" si="189"/>
        <v>3041.1111111111113</v>
      </c>
    </row>
    <row r="2392" spans="1:22" x14ac:dyDescent="0.2">
      <c r="A2392">
        <v>41107</v>
      </c>
      <c r="B2392">
        <v>4</v>
      </c>
      <c r="C2392">
        <v>859</v>
      </c>
      <c r="D2392">
        <v>40</v>
      </c>
      <c r="E2392">
        <v>100</v>
      </c>
      <c r="F2392">
        <v>30.36</v>
      </c>
      <c r="G2392">
        <v>30.34</v>
      </c>
      <c r="H2392">
        <v>19.774999999999999</v>
      </c>
      <c r="I2392">
        <v>0.36</v>
      </c>
      <c r="J2392">
        <v>7.4999999999999997E-3</v>
      </c>
      <c r="K2392">
        <v>7.7714285714285711E-4</v>
      </c>
      <c r="L2392">
        <v>2.82E-3</v>
      </c>
      <c r="M2392">
        <v>1.1443300000000001</v>
      </c>
      <c r="N2392">
        <v>0.32</v>
      </c>
      <c r="R2392" s="1">
        <f t="shared" si="185"/>
        <v>67.083333333333329</v>
      </c>
      <c r="S2392" s="1">
        <f t="shared" si="186"/>
        <v>6.9511111111111106</v>
      </c>
      <c r="T2392" s="1">
        <f t="shared" si="187"/>
        <v>25.223333333333336</v>
      </c>
      <c r="U2392" s="1">
        <f t="shared" si="188"/>
        <v>10235.396111111113</v>
      </c>
      <c r="V2392" s="1">
        <f t="shared" si="189"/>
        <v>2862.2222222222226</v>
      </c>
    </row>
    <row r="2393" spans="1:22" x14ac:dyDescent="0.2">
      <c r="A2393">
        <v>41108</v>
      </c>
      <c r="B2393">
        <v>4</v>
      </c>
      <c r="C2393">
        <v>860</v>
      </c>
      <c r="D2393">
        <v>40</v>
      </c>
      <c r="E2393">
        <v>100</v>
      </c>
      <c r="F2393">
        <v>30.4</v>
      </c>
      <c r="G2393">
        <v>30.37</v>
      </c>
      <c r="H2393">
        <v>18.725999999999999</v>
      </c>
      <c r="I2393">
        <v>0.36</v>
      </c>
      <c r="J2393">
        <v>7.5100000000000002E-3</v>
      </c>
      <c r="K2393">
        <v>7.3142857142857146E-4</v>
      </c>
      <c r="L2393">
        <v>2.82E-3</v>
      </c>
      <c r="M2393">
        <v>1.1456599999999999</v>
      </c>
      <c r="N2393">
        <v>0.3</v>
      </c>
      <c r="R2393" s="1">
        <f t="shared" si="185"/>
        <v>67.172777777777782</v>
      </c>
      <c r="S2393" s="1">
        <f t="shared" si="186"/>
        <v>6.5422222222222235</v>
      </c>
      <c r="T2393" s="1">
        <f t="shared" si="187"/>
        <v>25.223333333333336</v>
      </c>
      <c r="U2393" s="1">
        <f t="shared" si="188"/>
        <v>10247.292222222222</v>
      </c>
      <c r="V2393" s="1">
        <f t="shared" si="189"/>
        <v>2683.3333333333335</v>
      </c>
    </row>
    <row r="2394" spans="1:22" x14ac:dyDescent="0.2">
      <c r="A2394">
        <v>41109</v>
      </c>
      <c r="B2394">
        <v>4</v>
      </c>
      <c r="C2394">
        <v>860</v>
      </c>
      <c r="D2394">
        <v>40</v>
      </c>
      <c r="E2394">
        <v>100</v>
      </c>
      <c r="F2394">
        <v>30.4</v>
      </c>
      <c r="G2394">
        <v>30.37</v>
      </c>
      <c r="H2394">
        <v>18.725999999999999</v>
      </c>
      <c r="I2394">
        <v>0.36</v>
      </c>
      <c r="J2394">
        <v>7.5100000000000002E-3</v>
      </c>
      <c r="K2394">
        <v>7.3142857142857146E-4</v>
      </c>
      <c r="L2394">
        <v>2.82E-3</v>
      </c>
      <c r="M2394">
        <v>1.1456599999999999</v>
      </c>
      <c r="N2394">
        <v>0.3</v>
      </c>
      <c r="R2394" s="1">
        <f t="shared" si="185"/>
        <v>67.172777777777782</v>
      </c>
      <c r="S2394" s="1">
        <f t="shared" si="186"/>
        <v>6.5422222222222235</v>
      </c>
      <c r="T2394" s="1">
        <f t="shared" si="187"/>
        <v>25.223333333333336</v>
      </c>
      <c r="U2394" s="1">
        <f t="shared" si="188"/>
        <v>10247.292222222222</v>
      </c>
      <c r="V2394" s="1">
        <f t="shared" si="189"/>
        <v>2683.3333333333335</v>
      </c>
    </row>
    <row r="2395" spans="1:22" x14ac:dyDescent="0.2">
      <c r="A2395">
        <v>41111</v>
      </c>
      <c r="B2395">
        <v>4</v>
      </c>
      <c r="C2395">
        <v>859</v>
      </c>
      <c r="D2395">
        <v>40</v>
      </c>
      <c r="E2395">
        <v>100</v>
      </c>
      <c r="F2395">
        <v>30.36</v>
      </c>
      <c r="G2395">
        <v>30.34</v>
      </c>
      <c r="H2395">
        <v>18.213999999999999</v>
      </c>
      <c r="I2395">
        <v>0.36</v>
      </c>
      <c r="J2395">
        <v>7.43E-3</v>
      </c>
      <c r="K2395">
        <v>7.3142857142857146E-4</v>
      </c>
      <c r="L2395">
        <v>2.82E-3</v>
      </c>
      <c r="M2395">
        <v>1.1443300000000001</v>
      </c>
      <c r="N2395">
        <v>0.28999999999999998</v>
      </c>
      <c r="R2395" s="1">
        <f t="shared" si="185"/>
        <v>66.457222222222228</v>
      </c>
      <c r="S2395" s="1">
        <f t="shared" si="186"/>
        <v>6.5422222222222235</v>
      </c>
      <c r="T2395" s="1">
        <f t="shared" si="187"/>
        <v>25.223333333333336</v>
      </c>
      <c r="U2395" s="1">
        <f t="shared" si="188"/>
        <v>10235.396111111113</v>
      </c>
      <c r="V2395" s="1">
        <f t="shared" si="189"/>
        <v>2593.8888888888891</v>
      </c>
    </row>
    <row r="2396" spans="1:22" x14ac:dyDescent="0.2">
      <c r="A2396">
        <v>41112</v>
      </c>
      <c r="B2396">
        <v>4</v>
      </c>
      <c r="C2396">
        <v>860</v>
      </c>
      <c r="D2396">
        <v>40</v>
      </c>
      <c r="E2396">
        <v>100</v>
      </c>
      <c r="F2396">
        <v>30.4</v>
      </c>
      <c r="G2396">
        <v>30.37</v>
      </c>
      <c r="H2396">
        <v>18.731999999999999</v>
      </c>
      <c r="I2396">
        <v>0.36</v>
      </c>
      <c r="J2396">
        <v>7.4599999999999996E-3</v>
      </c>
      <c r="K2396">
        <v>7.8666666666666663E-4</v>
      </c>
      <c r="L2396">
        <v>2.82E-3</v>
      </c>
      <c r="M2396">
        <v>1.1456599999999999</v>
      </c>
      <c r="N2396">
        <v>0.3</v>
      </c>
      <c r="R2396" s="1">
        <f t="shared" si="185"/>
        <v>66.725555555555559</v>
      </c>
      <c r="S2396" s="1">
        <f t="shared" si="186"/>
        <v>7.036296296296296</v>
      </c>
      <c r="T2396" s="1">
        <f t="shared" si="187"/>
        <v>25.223333333333336</v>
      </c>
      <c r="U2396" s="1">
        <f t="shared" si="188"/>
        <v>10247.292222222222</v>
      </c>
      <c r="V2396" s="1">
        <f t="shared" si="189"/>
        <v>2683.3333333333335</v>
      </c>
    </row>
    <row r="2397" spans="1:22" x14ac:dyDescent="0.2">
      <c r="A2397">
        <v>41113</v>
      </c>
      <c r="B2397">
        <v>4</v>
      </c>
      <c r="C2397">
        <v>860</v>
      </c>
      <c r="D2397">
        <v>40</v>
      </c>
      <c r="E2397">
        <v>100</v>
      </c>
      <c r="F2397">
        <v>30.4</v>
      </c>
      <c r="G2397">
        <v>30.38</v>
      </c>
      <c r="H2397">
        <v>20.059999999999999</v>
      </c>
      <c r="I2397">
        <v>0.36</v>
      </c>
      <c r="J2397">
        <v>7.4900000000000001E-3</v>
      </c>
      <c r="K2397">
        <v>7.8666666666666663E-4</v>
      </c>
      <c r="L2397">
        <v>2.82E-3</v>
      </c>
      <c r="M2397">
        <v>1.1437200000000001</v>
      </c>
      <c r="N2397">
        <v>0.32</v>
      </c>
      <c r="R2397" s="1">
        <f t="shared" si="185"/>
        <v>66.99388888888889</v>
      </c>
      <c r="S2397" s="1">
        <f t="shared" si="186"/>
        <v>7.036296296296296</v>
      </c>
      <c r="T2397" s="1">
        <f t="shared" si="187"/>
        <v>25.223333333333336</v>
      </c>
      <c r="U2397" s="1">
        <f t="shared" si="188"/>
        <v>10229.940000000002</v>
      </c>
      <c r="V2397" s="1">
        <f t="shared" si="189"/>
        <v>2862.2222222222226</v>
      </c>
    </row>
    <row r="2398" spans="1:22" x14ac:dyDescent="0.2">
      <c r="A2398">
        <v>41114</v>
      </c>
      <c r="B2398">
        <v>4</v>
      </c>
      <c r="C2398">
        <v>860</v>
      </c>
      <c r="D2398">
        <v>40</v>
      </c>
      <c r="E2398">
        <v>100</v>
      </c>
      <c r="F2398">
        <v>30.4</v>
      </c>
      <c r="G2398">
        <v>30.38</v>
      </c>
      <c r="H2398">
        <v>20.059999999999999</v>
      </c>
      <c r="I2398">
        <v>0.36</v>
      </c>
      <c r="J2398">
        <v>7.4900000000000001E-3</v>
      </c>
      <c r="K2398">
        <v>7.8666666666666663E-4</v>
      </c>
      <c r="L2398">
        <v>2.82E-3</v>
      </c>
      <c r="M2398">
        <v>1.1437200000000001</v>
      </c>
      <c r="N2398">
        <v>0.32</v>
      </c>
      <c r="R2398" s="1">
        <f t="shared" si="185"/>
        <v>66.99388888888889</v>
      </c>
      <c r="S2398" s="1">
        <f t="shared" si="186"/>
        <v>7.036296296296296</v>
      </c>
      <c r="T2398" s="1">
        <f t="shared" si="187"/>
        <v>25.223333333333336</v>
      </c>
      <c r="U2398" s="1">
        <f t="shared" si="188"/>
        <v>10229.940000000002</v>
      </c>
      <c r="V2398" s="1">
        <f t="shared" si="189"/>
        <v>2862.2222222222226</v>
      </c>
    </row>
    <row r="2399" spans="1:22" x14ac:dyDescent="0.2">
      <c r="A2399">
        <v>41116</v>
      </c>
      <c r="B2399">
        <v>4</v>
      </c>
      <c r="C2399">
        <v>859</v>
      </c>
      <c r="D2399">
        <v>40</v>
      </c>
      <c r="E2399">
        <v>100</v>
      </c>
      <c r="F2399">
        <v>30.36</v>
      </c>
      <c r="G2399">
        <v>30.35</v>
      </c>
      <c r="H2399">
        <v>21.032</v>
      </c>
      <c r="I2399">
        <v>0.36</v>
      </c>
      <c r="J2399">
        <v>7.5300000000000002E-3</v>
      </c>
      <c r="K2399">
        <v>8.2285714285714297E-4</v>
      </c>
      <c r="L2399">
        <v>2.82E-3</v>
      </c>
      <c r="M2399">
        <v>1.14239</v>
      </c>
      <c r="N2399">
        <v>0.34</v>
      </c>
      <c r="R2399" s="1">
        <f t="shared" si="185"/>
        <v>67.351666666666674</v>
      </c>
      <c r="S2399" s="1">
        <f t="shared" si="186"/>
        <v>7.3600000000000021</v>
      </c>
      <c r="T2399" s="1">
        <f t="shared" si="187"/>
        <v>25.223333333333336</v>
      </c>
      <c r="U2399" s="1">
        <f t="shared" si="188"/>
        <v>10218.043888888889</v>
      </c>
      <c r="V2399" s="1">
        <f t="shared" si="189"/>
        <v>3041.1111111111113</v>
      </c>
    </row>
    <row r="2400" spans="1:22" x14ac:dyDescent="0.2">
      <c r="A2400">
        <v>41118</v>
      </c>
      <c r="B2400">
        <v>4</v>
      </c>
      <c r="C2400">
        <v>860</v>
      </c>
      <c r="D2400">
        <v>40</v>
      </c>
      <c r="E2400">
        <v>100</v>
      </c>
      <c r="F2400">
        <v>30.4</v>
      </c>
      <c r="G2400">
        <v>30.37</v>
      </c>
      <c r="H2400">
        <v>21.231000000000002</v>
      </c>
      <c r="I2400">
        <v>0.36</v>
      </c>
      <c r="J2400">
        <v>7.4599999999999996E-3</v>
      </c>
      <c r="K2400">
        <v>7.8666666666666663E-4</v>
      </c>
      <c r="L2400">
        <v>2.6700000000000001E-3</v>
      </c>
      <c r="M2400">
        <v>1.14568</v>
      </c>
      <c r="N2400">
        <v>0.34</v>
      </c>
      <c r="R2400" s="1">
        <f t="shared" si="185"/>
        <v>66.725555555555559</v>
      </c>
      <c r="S2400" s="1">
        <f t="shared" si="186"/>
        <v>7.036296296296296</v>
      </c>
      <c r="T2400" s="1">
        <f t="shared" si="187"/>
        <v>23.881666666666668</v>
      </c>
      <c r="U2400" s="1">
        <f t="shared" si="188"/>
        <v>10247.471111111112</v>
      </c>
      <c r="V2400" s="1">
        <f t="shared" si="189"/>
        <v>3041.1111111111113</v>
      </c>
    </row>
    <row r="2401" spans="1:22" x14ac:dyDescent="0.2">
      <c r="A2401">
        <v>41119</v>
      </c>
      <c r="B2401">
        <v>4</v>
      </c>
      <c r="C2401">
        <v>859</v>
      </c>
      <c r="D2401">
        <v>40</v>
      </c>
      <c r="E2401">
        <v>100</v>
      </c>
      <c r="F2401">
        <v>30.36</v>
      </c>
      <c r="G2401">
        <v>30.34</v>
      </c>
      <c r="H2401">
        <v>21.231000000000002</v>
      </c>
      <c r="I2401">
        <v>0.36</v>
      </c>
      <c r="J2401">
        <v>7.4599999999999996E-3</v>
      </c>
      <c r="K2401">
        <v>7.8666666666666663E-4</v>
      </c>
      <c r="L2401">
        <v>2.6700000000000001E-3</v>
      </c>
      <c r="M2401">
        <v>1.14435</v>
      </c>
      <c r="N2401">
        <v>0.34</v>
      </c>
      <c r="R2401" s="1">
        <f t="shared" si="185"/>
        <v>66.725555555555559</v>
      </c>
      <c r="S2401" s="1">
        <f t="shared" si="186"/>
        <v>7.036296296296296</v>
      </c>
      <c r="T2401" s="1">
        <f t="shared" si="187"/>
        <v>23.881666666666668</v>
      </c>
      <c r="U2401" s="1">
        <f t="shared" si="188"/>
        <v>10235.575000000001</v>
      </c>
      <c r="V2401" s="1">
        <f t="shared" si="189"/>
        <v>3041.1111111111113</v>
      </c>
    </row>
    <row r="2402" spans="1:22" x14ac:dyDescent="0.2">
      <c r="A2402">
        <v>41120</v>
      </c>
      <c r="B2402">
        <v>4</v>
      </c>
      <c r="C2402">
        <v>860</v>
      </c>
      <c r="D2402">
        <v>40</v>
      </c>
      <c r="E2402">
        <v>100</v>
      </c>
      <c r="F2402">
        <v>30.4</v>
      </c>
      <c r="G2402">
        <v>30.38</v>
      </c>
      <c r="H2402">
        <v>21.012</v>
      </c>
      <c r="I2402">
        <v>0.36</v>
      </c>
      <c r="J2402">
        <v>7.4900000000000001E-3</v>
      </c>
      <c r="K2402">
        <v>7.8666666666666663E-4</v>
      </c>
      <c r="L2402">
        <v>2.6700000000000001E-3</v>
      </c>
      <c r="M2402">
        <v>1.14375</v>
      </c>
      <c r="N2402">
        <v>0.34</v>
      </c>
      <c r="R2402" s="1">
        <f t="shared" si="185"/>
        <v>66.99388888888889</v>
      </c>
      <c r="S2402" s="1">
        <f t="shared" si="186"/>
        <v>7.036296296296296</v>
      </c>
      <c r="T2402" s="1">
        <f t="shared" si="187"/>
        <v>23.881666666666668</v>
      </c>
      <c r="U2402" s="1">
        <f t="shared" si="188"/>
        <v>10230.208333333334</v>
      </c>
      <c r="V2402" s="1">
        <f t="shared" si="189"/>
        <v>3041.1111111111113</v>
      </c>
    </row>
    <row r="2403" spans="1:22" x14ac:dyDescent="0.2">
      <c r="A2403">
        <v>41122</v>
      </c>
      <c r="B2403">
        <v>4</v>
      </c>
      <c r="C2403">
        <v>860</v>
      </c>
      <c r="D2403">
        <v>40</v>
      </c>
      <c r="E2403">
        <v>100</v>
      </c>
      <c r="F2403">
        <v>30.4</v>
      </c>
      <c r="G2403">
        <v>30.38</v>
      </c>
      <c r="H2403">
        <v>19.939</v>
      </c>
      <c r="I2403">
        <v>0.36</v>
      </c>
      <c r="J2403">
        <v>7.4900000000000001E-3</v>
      </c>
      <c r="K2403">
        <v>7.8666666666666663E-4</v>
      </c>
      <c r="L2403">
        <v>2.6700000000000001E-3</v>
      </c>
      <c r="M2403">
        <v>1.14375</v>
      </c>
      <c r="N2403">
        <v>0.32</v>
      </c>
      <c r="R2403" s="1">
        <f t="shared" si="185"/>
        <v>66.99388888888889</v>
      </c>
      <c r="S2403" s="1">
        <f t="shared" si="186"/>
        <v>7.036296296296296</v>
      </c>
      <c r="T2403" s="1">
        <f t="shared" si="187"/>
        <v>23.881666666666668</v>
      </c>
      <c r="U2403" s="1">
        <f t="shared" si="188"/>
        <v>10230.208333333334</v>
      </c>
      <c r="V2403" s="1">
        <f t="shared" si="189"/>
        <v>2862.2222222222226</v>
      </c>
    </row>
    <row r="2404" spans="1:22" x14ac:dyDescent="0.2">
      <c r="A2404">
        <v>41124</v>
      </c>
      <c r="B2404">
        <v>4</v>
      </c>
      <c r="C2404">
        <v>860</v>
      </c>
      <c r="D2404">
        <v>40</v>
      </c>
      <c r="E2404">
        <v>100</v>
      </c>
      <c r="F2404">
        <v>30.4</v>
      </c>
      <c r="G2404">
        <v>30.38</v>
      </c>
      <c r="H2404">
        <v>20.329999999999998</v>
      </c>
      <c r="I2404">
        <v>0.36</v>
      </c>
      <c r="J2404">
        <v>7.5399999999999998E-3</v>
      </c>
      <c r="K2404">
        <v>7.8666666666666663E-4</v>
      </c>
      <c r="L2404">
        <v>2.6700000000000001E-3</v>
      </c>
      <c r="M2404">
        <v>1.14375</v>
      </c>
      <c r="N2404">
        <v>0.33</v>
      </c>
      <c r="R2404" s="1">
        <f t="shared" si="185"/>
        <v>67.441111111111113</v>
      </c>
      <c r="S2404" s="1">
        <f t="shared" si="186"/>
        <v>7.036296296296296</v>
      </c>
      <c r="T2404" s="1">
        <f t="shared" si="187"/>
        <v>23.881666666666668</v>
      </c>
      <c r="U2404" s="1">
        <f t="shared" si="188"/>
        <v>10230.208333333334</v>
      </c>
      <c r="V2404" s="1">
        <f t="shared" si="189"/>
        <v>2951.666666666667</v>
      </c>
    </row>
    <row r="2405" spans="1:22" x14ac:dyDescent="0.2">
      <c r="A2405">
        <v>41126</v>
      </c>
      <c r="B2405">
        <v>4</v>
      </c>
      <c r="C2405">
        <v>860</v>
      </c>
      <c r="D2405">
        <v>40</v>
      </c>
      <c r="E2405">
        <v>100</v>
      </c>
      <c r="F2405">
        <v>30.4</v>
      </c>
      <c r="G2405">
        <v>30.38</v>
      </c>
      <c r="H2405">
        <v>19.928000000000001</v>
      </c>
      <c r="I2405">
        <v>0.36</v>
      </c>
      <c r="J2405">
        <v>7.4700000000000001E-3</v>
      </c>
      <c r="K2405">
        <v>8.2285714285714297E-4</v>
      </c>
      <c r="L2405">
        <v>2.5300000000000001E-3</v>
      </c>
      <c r="M2405">
        <v>1.14378</v>
      </c>
      <c r="N2405">
        <v>0.32</v>
      </c>
      <c r="R2405" s="1">
        <f t="shared" si="185"/>
        <v>66.814999999999998</v>
      </c>
      <c r="S2405" s="1">
        <f t="shared" si="186"/>
        <v>7.3600000000000021</v>
      </c>
      <c r="T2405" s="1">
        <f t="shared" si="187"/>
        <v>22.629444444444449</v>
      </c>
      <c r="U2405" s="1">
        <f t="shared" si="188"/>
        <v>10230.476666666667</v>
      </c>
      <c r="V2405" s="1">
        <f t="shared" si="189"/>
        <v>2862.2222222222226</v>
      </c>
    </row>
    <row r="2406" spans="1:22" x14ac:dyDescent="0.2">
      <c r="A2406">
        <v>41129</v>
      </c>
      <c r="B2406">
        <v>4</v>
      </c>
      <c r="C2406">
        <v>860</v>
      </c>
      <c r="D2406">
        <v>40</v>
      </c>
      <c r="E2406">
        <v>100</v>
      </c>
      <c r="F2406">
        <v>30.4</v>
      </c>
      <c r="G2406">
        <v>30.38</v>
      </c>
      <c r="H2406">
        <v>20.315000000000001</v>
      </c>
      <c r="I2406">
        <v>0.36</v>
      </c>
      <c r="J2406">
        <v>7.4700000000000001E-3</v>
      </c>
      <c r="K2406">
        <v>8.2285714285714297E-4</v>
      </c>
      <c r="L2406">
        <v>2.5300000000000001E-3</v>
      </c>
      <c r="M2406">
        <v>1.14378</v>
      </c>
      <c r="N2406">
        <v>0.33</v>
      </c>
      <c r="R2406" s="1">
        <f t="shared" si="185"/>
        <v>66.814999999999998</v>
      </c>
      <c r="S2406" s="1">
        <f t="shared" si="186"/>
        <v>7.3600000000000021</v>
      </c>
      <c r="T2406" s="1">
        <f t="shared" si="187"/>
        <v>22.629444444444449</v>
      </c>
      <c r="U2406" s="1">
        <f t="shared" si="188"/>
        <v>10230.476666666667</v>
      </c>
      <c r="V2406" s="1">
        <f t="shared" si="189"/>
        <v>2951.666666666667</v>
      </c>
    </row>
    <row r="2407" spans="1:22" x14ac:dyDescent="0.2">
      <c r="A2407">
        <v>41133</v>
      </c>
      <c r="B2407">
        <v>4</v>
      </c>
      <c r="C2407">
        <v>860</v>
      </c>
      <c r="D2407">
        <v>40</v>
      </c>
      <c r="E2407">
        <v>100</v>
      </c>
      <c r="F2407">
        <v>30.4</v>
      </c>
      <c r="G2407">
        <v>30.38</v>
      </c>
      <c r="H2407">
        <v>20.169</v>
      </c>
      <c r="I2407">
        <v>0.36</v>
      </c>
      <c r="J2407">
        <v>7.4700000000000001E-3</v>
      </c>
      <c r="K2407">
        <v>8.2285714285714297E-4</v>
      </c>
      <c r="L2407">
        <v>2.5300000000000001E-3</v>
      </c>
      <c r="M2407">
        <v>1.14378</v>
      </c>
      <c r="N2407">
        <v>0.32</v>
      </c>
      <c r="R2407" s="1">
        <f t="shared" si="185"/>
        <v>66.814999999999998</v>
      </c>
      <c r="S2407" s="1">
        <f t="shared" si="186"/>
        <v>7.3600000000000021</v>
      </c>
      <c r="T2407" s="1">
        <f t="shared" si="187"/>
        <v>22.629444444444449</v>
      </c>
      <c r="U2407" s="1">
        <f t="shared" si="188"/>
        <v>10230.476666666667</v>
      </c>
      <c r="V2407" s="1">
        <f t="shared" si="189"/>
        <v>2862.2222222222226</v>
      </c>
    </row>
    <row r="2408" spans="1:22" x14ac:dyDescent="0.2">
      <c r="A2408">
        <v>41134</v>
      </c>
      <c r="B2408">
        <v>4</v>
      </c>
      <c r="C2408">
        <v>860</v>
      </c>
      <c r="D2408">
        <v>40</v>
      </c>
      <c r="E2408">
        <v>100</v>
      </c>
      <c r="F2408">
        <v>30.4</v>
      </c>
      <c r="G2408">
        <v>30.38</v>
      </c>
      <c r="H2408">
        <v>20.169</v>
      </c>
      <c r="I2408">
        <v>0.36</v>
      </c>
      <c r="J2408">
        <v>7.4900000000000001E-3</v>
      </c>
      <c r="K2408">
        <v>8.8714285714285718E-4</v>
      </c>
      <c r="L2408">
        <v>2.5300000000000001E-3</v>
      </c>
      <c r="M2408">
        <v>1.14378</v>
      </c>
      <c r="N2408">
        <v>0.32</v>
      </c>
      <c r="R2408" s="1">
        <f t="shared" si="185"/>
        <v>66.99388888888889</v>
      </c>
      <c r="S2408" s="1">
        <f t="shared" si="186"/>
        <v>7.9350000000000005</v>
      </c>
      <c r="T2408" s="1">
        <f t="shared" si="187"/>
        <v>22.629444444444449</v>
      </c>
      <c r="U2408" s="1">
        <f t="shared" si="188"/>
        <v>10230.476666666667</v>
      </c>
      <c r="V2408" s="1">
        <f t="shared" si="189"/>
        <v>2862.2222222222226</v>
      </c>
    </row>
    <row r="2409" spans="1:22" x14ac:dyDescent="0.2">
      <c r="A2409">
        <v>41135</v>
      </c>
      <c r="B2409">
        <v>4</v>
      </c>
      <c r="C2409">
        <v>860</v>
      </c>
      <c r="D2409">
        <v>40</v>
      </c>
      <c r="E2409">
        <v>100</v>
      </c>
      <c r="F2409">
        <v>30.4</v>
      </c>
      <c r="G2409">
        <v>30.38</v>
      </c>
      <c r="H2409">
        <v>20.294</v>
      </c>
      <c r="I2409">
        <v>0.36</v>
      </c>
      <c r="J2409">
        <v>7.4400000000000004E-3</v>
      </c>
      <c r="K2409">
        <v>8.8714285714285718E-4</v>
      </c>
      <c r="L2409">
        <v>2.5300000000000001E-3</v>
      </c>
      <c r="M2409">
        <v>1.14378</v>
      </c>
      <c r="N2409">
        <v>0.33</v>
      </c>
      <c r="R2409" s="1">
        <f t="shared" si="185"/>
        <v>66.546666666666681</v>
      </c>
      <c r="S2409" s="1">
        <f t="shared" si="186"/>
        <v>7.9350000000000005</v>
      </c>
      <c r="T2409" s="1">
        <f t="shared" si="187"/>
        <v>22.629444444444449</v>
      </c>
      <c r="U2409" s="1">
        <f t="shared" si="188"/>
        <v>10230.476666666667</v>
      </c>
      <c r="V2409" s="1">
        <f t="shared" si="189"/>
        <v>2951.666666666667</v>
      </c>
    </row>
    <row r="2410" spans="1:22" x14ac:dyDescent="0.2">
      <c r="A2410">
        <v>41139</v>
      </c>
      <c r="B2410">
        <v>4</v>
      </c>
      <c r="C2410">
        <v>860</v>
      </c>
      <c r="D2410">
        <v>40</v>
      </c>
      <c r="E2410">
        <v>100</v>
      </c>
      <c r="F2410">
        <v>30.4</v>
      </c>
      <c r="G2410">
        <v>30.38</v>
      </c>
      <c r="H2410">
        <v>20.361000000000001</v>
      </c>
      <c r="I2410">
        <v>0.36</v>
      </c>
      <c r="J2410">
        <v>7.4200000000000004E-3</v>
      </c>
      <c r="K2410">
        <v>8.8714285714285718E-4</v>
      </c>
      <c r="L2410">
        <v>2.5300000000000001E-3</v>
      </c>
      <c r="M2410">
        <v>1.14378</v>
      </c>
      <c r="N2410">
        <v>0.33</v>
      </c>
      <c r="R2410" s="1">
        <f t="shared" si="185"/>
        <v>66.367777777777775</v>
      </c>
      <c r="S2410" s="1">
        <f t="shared" si="186"/>
        <v>7.9350000000000005</v>
      </c>
      <c r="T2410" s="1">
        <f t="shared" si="187"/>
        <v>22.629444444444449</v>
      </c>
      <c r="U2410" s="1">
        <f t="shared" si="188"/>
        <v>10230.476666666667</v>
      </c>
      <c r="V2410" s="1">
        <f t="shared" si="189"/>
        <v>2951.666666666667</v>
      </c>
    </row>
    <row r="2411" spans="1:22" x14ac:dyDescent="0.2">
      <c r="A2411">
        <v>41140</v>
      </c>
      <c r="B2411">
        <v>4</v>
      </c>
      <c r="C2411">
        <v>859</v>
      </c>
      <c r="D2411">
        <v>40</v>
      </c>
      <c r="E2411">
        <v>100</v>
      </c>
      <c r="F2411">
        <v>30.36</v>
      </c>
      <c r="G2411">
        <v>30.35</v>
      </c>
      <c r="H2411">
        <v>20.306999999999999</v>
      </c>
      <c r="I2411">
        <v>0.36</v>
      </c>
      <c r="J2411">
        <v>7.4099999999999999E-3</v>
      </c>
      <c r="K2411">
        <v>8.7428571428571438E-4</v>
      </c>
      <c r="L2411">
        <v>2.5200000000000001E-3</v>
      </c>
      <c r="M2411">
        <v>1.14245</v>
      </c>
      <c r="N2411">
        <v>0.33</v>
      </c>
      <c r="R2411" s="1">
        <f t="shared" si="185"/>
        <v>66.278333333333336</v>
      </c>
      <c r="S2411" s="1">
        <f t="shared" si="186"/>
        <v>7.8200000000000012</v>
      </c>
      <c r="T2411" s="1">
        <f t="shared" si="187"/>
        <v>22.54</v>
      </c>
      <c r="U2411" s="1">
        <f t="shared" si="188"/>
        <v>10218.580555555556</v>
      </c>
      <c r="V2411" s="1">
        <f t="shared" si="189"/>
        <v>2951.666666666667</v>
      </c>
    </row>
    <row r="2412" spans="1:22" x14ac:dyDescent="0.2">
      <c r="A2412">
        <v>41142</v>
      </c>
      <c r="B2412">
        <v>4</v>
      </c>
      <c r="C2412">
        <v>859</v>
      </c>
      <c r="D2412">
        <v>40</v>
      </c>
      <c r="E2412">
        <v>100</v>
      </c>
      <c r="F2412">
        <v>30.36</v>
      </c>
      <c r="G2412">
        <v>30.35</v>
      </c>
      <c r="H2412">
        <v>20.32</v>
      </c>
      <c r="I2412">
        <v>0.36</v>
      </c>
      <c r="J2412">
        <v>7.3899999999999999E-3</v>
      </c>
      <c r="K2412">
        <v>9.7142857142857154E-4</v>
      </c>
      <c r="L2412">
        <v>2.5200000000000001E-3</v>
      </c>
      <c r="M2412">
        <v>1.14245</v>
      </c>
      <c r="N2412">
        <v>0.33</v>
      </c>
      <c r="R2412" s="1">
        <f t="shared" si="185"/>
        <v>66.099444444444444</v>
      </c>
      <c r="S2412" s="1">
        <f t="shared" si="186"/>
        <v>8.68888888888889</v>
      </c>
      <c r="T2412" s="1">
        <f t="shared" si="187"/>
        <v>22.54</v>
      </c>
      <c r="U2412" s="1">
        <f t="shared" si="188"/>
        <v>10218.580555555556</v>
      </c>
      <c r="V2412" s="1">
        <f t="shared" si="189"/>
        <v>2951.666666666667</v>
      </c>
    </row>
    <row r="2413" spans="1:22" x14ac:dyDescent="0.2">
      <c r="A2413">
        <v>41145</v>
      </c>
      <c r="B2413">
        <v>4</v>
      </c>
      <c r="C2413">
        <v>860</v>
      </c>
      <c r="D2413">
        <v>40</v>
      </c>
      <c r="E2413">
        <v>100</v>
      </c>
      <c r="F2413">
        <v>30.4</v>
      </c>
      <c r="G2413">
        <v>30.38</v>
      </c>
      <c r="H2413">
        <v>20.425999999999998</v>
      </c>
      <c r="I2413">
        <v>0.36</v>
      </c>
      <c r="J2413">
        <v>7.4200000000000004E-3</v>
      </c>
      <c r="K2413">
        <v>9.124999999999999E-4</v>
      </c>
      <c r="L2413">
        <v>2.5300000000000001E-3</v>
      </c>
      <c r="M2413">
        <v>1.1437900000000001</v>
      </c>
      <c r="N2413">
        <v>0.33</v>
      </c>
      <c r="R2413" s="1">
        <f t="shared" si="185"/>
        <v>66.367777777777775</v>
      </c>
      <c r="S2413" s="1">
        <f t="shared" si="186"/>
        <v>8.1618055555555546</v>
      </c>
      <c r="T2413" s="1">
        <f t="shared" si="187"/>
        <v>22.629444444444449</v>
      </c>
      <c r="U2413" s="1">
        <f t="shared" si="188"/>
        <v>10230.566111111113</v>
      </c>
      <c r="V2413" s="1">
        <f t="shared" si="189"/>
        <v>2951.666666666667</v>
      </c>
    </row>
    <row r="2414" spans="1:22" x14ac:dyDescent="0.2">
      <c r="A2414">
        <v>41146</v>
      </c>
      <c r="B2414">
        <v>4</v>
      </c>
      <c r="C2414">
        <v>860</v>
      </c>
      <c r="D2414">
        <v>40</v>
      </c>
      <c r="E2414">
        <v>100</v>
      </c>
      <c r="F2414">
        <v>30.4</v>
      </c>
      <c r="G2414">
        <v>30.38</v>
      </c>
      <c r="H2414">
        <v>20.039000000000001</v>
      </c>
      <c r="I2414">
        <v>0.36</v>
      </c>
      <c r="J2414">
        <v>7.4200000000000004E-3</v>
      </c>
      <c r="K2414">
        <v>9.124999999999999E-4</v>
      </c>
      <c r="L2414">
        <v>2.5300000000000001E-3</v>
      </c>
      <c r="M2414">
        <v>1.1437900000000001</v>
      </c>
      <c r="N2414">
        <v>0.32</v>
      </c>
      <c r="R2414" s="1">
        <f t="shared" si="185"/>
        <v>66.367777777777775</v>
      </c>
      <c r="S2414" s="1">
        <f t="shared" si="186"/>
        <v>8.1618055555555546</v>
      </c>
      <c r="T2414" s="1">
        <f t="shared" si="187"/>
        <v>22.629444444444449</v>
      </c>
      <c r="U2414" s="1">
        <f t="shared" si="188"/>
        <v>10230.566111111113</v>
      </c>
      <c r="V2414" s="1">
        <f t="shared" si="189"/>
        <v>2862.2222222222226</v>
      </c>
    </row>
    <row r="2415" spans="1:22" x14ac:dyDescent="0.2">
      <c r="A2415">
        <v>41147</v>
      </c>
      <c r="B2415">
        <v>4</v>
      </c>
      <c r="C2415">
        <v>860</v>
      </c>
      <c r="D2415">
        <v>40</v>
      </c>
      <c r="E2415">
        <v>100</v>
      </c>
      <c r="F2415">
        <v>30.4</v>
      </c>
      <c r="G2415">
        <v>30.38</v>
      </c>
      <c r="H2415">
        <v>20.039000000000001</v>
      </c>
      <c r="I2415">
        <v>0.36</v>
      </c>
      <c r="J2415">
        <v>7.3899999999999999E-3</v>
      </c>
      <c r="K2415">
        <v>8.6666666666666674E-4</v>
      </c>
      <c r="L2415">
        <v>2.6700000000000001E-3</v>
      </c>
      <c r="M2415">
        <v>1.1437600000000001</v>
      </c>
      <c r="N2415">
        <v>0.32</v>
      </c>
      <c r="R2415" s="1">
        <f t="shared" si="185"/>
        <v>66.099444444444444</v>
      </c>
      <c r="S2415" s="1">
        <f t="shared" si="186"/>
        <v>7.7518518518518524</v>
      </c>
      <c r="T2415" s="1">
        <f t="shared" si="187"/>
        <v>23.881666666666668</v>
      </c>
      <c r="U2415" s="1">
        <f t="shared" si="188"/>
        <v>10230.29777777778</v>
      </c>
      <c r="V2415" s="1">
        <f t="shared" si="189"/>
        <v>2862.2222222222226</v>
      </c>
    </row>
    <row r="2416" spans="1:22" x14ac:dyDescent="0.2">
      <c r="A2416">
        <v>41148</v>
      </c>
      <c r="B2416">
        <v>4</v>
      </c>
      <c r="C2416">
        <v>860</v>
      </c>
      <c r="D2416">
        <v>40</v>
      </c>
      <c r="E2416">
        <v>100</v>
      </c>
      <c r="F2416">
        <v>30.4</v>
      </c>
      <c r="G2416">
        <v>30.38</v>
      </c>
      <c r="H2416">
        <v>19.768999999999998</v>
      </c>
      <c r="I2416">
        <v>0.36</v>
      </c>
      <c r="J2416">
        <v>7.4900000000000001E-3</v>
      </c>
      <c r="K2416">
        <v>8.6666666666666674E-4</v>
      </c>
      <c r="L2416">
        <v>2.6700000000000001E-3</v>
      </c>
      <c r="M2416">
        <v>1.1437600000000001</v>
      </c>
      <c r="N2416">
        <v>0.32</v>
      </c>
      <c r="R2416" s="1">
        <f t="shared" si="185"/>
        <v>66.99388888888889</v>
      </c>
      <c r="S2416" s="1">
        <f t="shared" si="186"/>
        <v>7.7518518518518524</v>
      </c>
      <c r="T2416" s="1">
        <f t="shared" si="187"/>
        <v>23.881666666666668</v>
      </c>
      <c r="U2416" s="1">
        <f t="shared" si="188"/>
        <v>10230.29777777778</v>
      </c>
      <c r="V2416" s="1">
        <f t="shared" si="189"/>
        <v>2862.2222222222226</v>
      </c>
    </row>
    <row r="2417" spans="1:22" x14ac:dyDescent="0.2">
      <c r="A2417">
        <v>41151</v>
      </c>
      <c r="B2417">
        <v>4</v>
      </c>
      <c r="C2417">
        <v>860</v>
      </c>
      <c r="D2417">
        <v>40</v>
      </c>
      <c r="E2417">
        <v>100</v>
      </c>
      <c r="F2417">
        <v>30.4</v>
      </c>
      <c r="G2417">
        <v>30.39</v>
      </c>
      <c r="H2417">
        <v>20.582000000000001</v>
      </c>
      <c r="I2417">
        <v>0.36</v>
      </c>
      <c r="J2417">
        <v>7.4700000000000001E-3</v>
      </c>
      <c r="K2417">
        <v>9.1111111111111113E-4</v>
      </c>
      <c r="L2417">
        <v>2.6700000000000001E-3</v>
      </c>
      <c r="M2417">
        <v>1.1418299999999999</v>
      </c>
      <c r="N2417">
        <v>0.33</v>
      </c>
      <c r="R2417" s="1">
        <f t="shared" si="185"/>
        <v>66.814999999999998</v>
      </c>
      <c r="S2417" s="1">
        <f t="shared" si="186"/>
        <v>8.1493827160493826</v>
      </c>
      <c r="T2417" s="1">
        <f t="shared" si="187"/>
        <v>23.881666666666668</v>
      </c>
      <c r="U2417" s="1">
        <f t="shared" si="188"/>
        <v>10213.035</v>
      </c>
      <c r="V2417" s="1">
        <f t="shared" si="189"/>
        <v>2951.666666666667</v>
      </c>
    </row>
    <row r="2418" spans="1:22" x14ac:dyDescent="0.2">
      <c r="A2418">
        <v>41155</v>
      </c>
      <c r="B2418">
        <v>4</v>
      </c>
      <c r="C2418">
        <v>860</v>
      </c>
      <c r="D2418">
        <v>40</v>
      </c>
      <c r="E2418">
        <v>100</v>
      </c>
      <c r="F2418">
        <v>30.4</v>
      </c>
      <c r="G2418">
        <v>30.39</v>
      </c>
      <c r="H2418">
        <v>20.475000000000001</v>
      </c>
      <c r="I2418">
        <v>0.36</v>
      </c>
      <c r="J2418">
        <v>7.4900000000000001E-3</v>
      </c>
      <c r="K2418">
        <v>1.0633333333333334E-3</v>
      </c>
      <c r="L2418">
        <v>2.6700000000000001E-3</v>
      </c>
      <c r="M2418">
        <v>1.1418299999999999</v>
      </c>
      <c r="N2418">
        <v>0.33</v>
      </c>
      <c r="R2418" s="1">
        <f t="shared" si="185"/>
        <v>66.99388888888889</v>
      </c>
      <c r="S2418" s="1">
        <f t="shared" si="186"/>
        <v>9.5109259259259264</v>
      </c>
      <c r="T2418" s="1">
        <f t="shared" si="187"/>
        <v>23.881666666666668</v>
      </c>
      <c r="U2418" s="1">
        <f t="shared" si="188"/>
        <v>10213.035</v>
      </c>
      <c r="V2418" s="1">
        <f t="shared" si="189"/>
        <v>2951.666666666667</v>
      </c>
    </row>
    <row r="2419" spans="1:22" x14ac:dyDescent="0.2">
      <c r="A2419">
        <v>41158</v>
      </c>
      <c r="B2419">
        <v>4</v>
      </c>
      <c r="C2419">
        <v>859</v>
      </c>
      <c r="D2419">
        <v>40</v>
      </c>
      <c r="E2419">
        <v>100</v>
      </c>
      <c r="F2419">
        <v>30.36</v>
      </c>
      <c r="G2419">
        <v>30.36</v>
      </c>
      <c r="H2419">
        <v>18.911000000000001</v>
      </c>
      <c r="I2419">
        <v>0.36</v>
      </c>
      <c r="J2419">
        <v>7.4900000000000001E-3</v>
      </c>
      <c r="K2419">
        <v>1.0919999999999999E-3</v>
      </c>
      <c r="L2419">
        <v>2.6700000000000001E-3</v>
      </c>
      <c r="M2419">
        <v>1.1405000000000001</v>
      </c>
      <c r="N2419">
        <v>0.3</v>
      </c>
      <c r="R2419" s="1">
        <f t="shared" si="185"/>
        <v>66.99388888888889</v>
      </c>
      <c r="S2419" s="1">
        <f t="shared" si="186"/>
        <v>9.7673333333333332</v>
      </c>
      <c r="T2419" s="1">
        <f t="shared" si="187"/>
        <v>23.881666666666668</v>
      </c>
      <c r="U2419" s="1">
        <f t="shared" si="188"/>
        <v>10201.138888888891</v>
      </c>
      <c r="V2419" s="1">
        <f t="shared" si="189"/>
        <v>2683.3333333333335</v>
      </c>
    </row>
    <row r="2420" spans="1:22" x14ac:dyDescent="0.2">
      <c r="A2420">
        <v>41160</v>
      </c>
      <c r="B2420">
        <v>4</v>
      </c>
      <c r="C2420">
        <v>860</v>
      </c>
      <c r="D2420">
        <v>40</v>
      </c>
      <c r="E2420">
        <v>100</v>
      </c>
      <c r="F2420">
        <v>30.4</v>
      </c>
      <c r="G2420">
        <v>30.4</v>
      </c>
      <c r="H2420">
        <v>19.545000000000002</v>
      </c>
      <c r="I2420">
        <v>0.36</v>
      </c>
      <c r="J2420">
        <v>7.4000000000000003E-3</v>
      </c>
      <c r="K2420">
        <v>1.0919999999999999E-3</v>
      </c>
      <c r="L2420">
        <v>2.6800000000000001E-3</v>
      </c>
      <c r="M2420">
        <v>1.1398999999999999</v>
      </c>
      <c r="N2420">
        <v>0.32</v>
      </c>
      <c r="R2420" s="1">
        <f t="shared" si="185"/>
        <v>66.188888888888897</v>
      </c>
      <c r="S2420" s="1">
        <f t="shared" si="186"/>
        <v>9.7673333333333332</v>
      </c>
      <c r="T2420" s="1">
        <f t="shared" si="187"/>
        <v>23.971111111111114</v>
      </c>
      <c r="U2420" s="1">
        <f t="shared" si="188"/>
        <v>10195.772222222222</v>
      </c>
      <c r="V2420" s="1">
        <f t="shared" si="189"/>
        <v>2862.2222222222226</v>
      </c>
    </row>
    <row r="2421" spans="1:22" x14ac:dyDescent="0.2">
      <c r="A2421">
        <v>41163</v>
      </c>
      <c r="B2421">
        <v>4</v>
      </c>
      <c r="C2421">
        <v>860</v>
      </c>
      <c r="D2421">
        <v>40</v>
      </c>
      <c r="E2421">
        <v>100</v>
      </c>
      <c r="F2421">
        <v>30.4</v>
      </c>
      <c r="G2421">
        <v>30.41</v>
      </c>
      <c r="H2421">
        <v>18.957999999999998</v>
      </c>
      <c r="I2421">
        <v>0.36</v>
      </c>
      <c r="J2421">
        <v>7.3800000000000003E-3</v>
      </c>
      <c r="K2421">
        <v>9.5333333333333338E-4</v>
      </c>
      <c r="L2421">
        <v>2.6800000000000001E-3</v>
      </c>
      <c r="M2421">
        <v>1.1379600000000001</v>
      </c>
      <c r="N2421">
        <v>0.31</v>
      </c>
      <c r="R2421" s="1">
        <f t="shared" si="185"/>
        <v>66.010000000000005</v>
      </c>
      <c r="S2421" s="1">
        <f t="shared" si="186"/>
        <v>8.5270370370370365</v>
      </c>
      <c r="T2421" s="1">
        <f t="shared" si="187"/>
        <v>23.971111111111114</v>
      </c>
      <c r="U2421" s="1">
        <f t="shared" si="188"/>
        <v>10178.420000000002</v>
      </c>
      <c r="V2421" s="1">
        <f t="shared" si="189"/>
        <v>2772.7777777777778</v>
      </c>
    </row>
    <row r="2422" spans="1:22" x14ac:dyDescent="0.2">
      <c r="A2422">
        <v>41165</v>
      </c>
      <c r="B2422">
        <v>4</v>
      </c>
      <c r="C2422">
        <v>860</v>
      </c>
      <c r="D2422">
        <v>40</v>
      </c>
      <c r="E2422">
        <v>100</v>
      </c>
      <c r="F2422">
        <v>30.4</v>
      </c>
      <c r="G2422">
        <v>30.41</v>
      </c>
      <c r="H2422">
        <v>19.164999999999999</v>
      </c>
      <c r="I2422">
        <v>0.36</v>
      </c>
      <c r="J2422">
        <v>7.3800000000000003E-3</v>
      </c>
      <c r="K2422">
        <v>9.5333333333333338E-4</v>
      </c>
      <c r="L2422">
        <v>2.3800000000000002E-3</v>
      </c>
      <c r="M2422">
        <v>1.13801</v>
      </c>
      <c r="N2422">
        <v>0.31</v>
      </c>
      <c r="R2422" s="1">
        <f t="shared" si="185"/>
        <v>66.010000000000005</v>
      </c>
      <c r="S2422" s="1">
        <f t="shared" si="186"/>
        <v>8.5270370370370365</v>
      </c>
      <c r="T2422" s="1">
        <f t="shared" si="187"/>
        <v>21.28777777777778</v>
      </c>
      <c r="U2422" s="1">
        <f t="shared" si="188"/>
        <v>10178.867222222223</v>
      </c>
      <c r="V2422" s="1">
        <f t="shared" si="189"/>
        <v>2772.7777777777778</v>
      </c>
    </row>
    <row r="2423" spans="1:22" x14ac:dyDescent="0.2">
      <c r="A2423">
        <v>41166</v>
      </c>
      <c r="B2423">
        <v>4</v>
      </c>
      <c r="C2423">
        <v>859</v>
      </c>
      <c r="D2423">
        <v>40</v>
      </c>
      <c r="E2423">
        <v>100</v>
      </c>
      <c r="F2423">
        <v>30.36</v>
      </c>
      <c r="G2423">
        <v>30.38</v>
      </c>
      <c r="H2423">
        <v>20.568999999999999</v>
      </c>
      <c r="I2423">
        <v>0.36</v>
      </c>
      <c r="J2423">
        <v>7.3899999999999999E-3</v>
      </c>
      <c r="K2423">
        <v>1.0037499999999999E-3</v>
      </c>
      <c r="L2423">
        <v>2.3800000000000002E-3</v>
      </c>
      <c r="M2423">
        <v>1.1366799999999999</v>
      </c>
      <c r="N2423">
        <v>0.33</v>
      </c>
      <c r="R2423" s="1">
        <f t="shared" si="185"/>
        <v>66.099444444444444</v>
      </c>
      <c r="S2423" s="1">
        <f t="shared" si="186"/>
        <v>8.977986111111111</v>
      </c>
      <c r="T2423" s="1">
        <f t="shared" si="187"/>
        <v>21.28777777777778</v>
      </c>
      <c r="U2423" s="1">
        <f t="shared" si="188"/>
        <v>10166.97111111111</v>
      </c>
      <c r="V2423" s="1">
        <f t="shared" si="189"/>
        <v>2951.666666666667</v>
      </c>
    </row>
    <row r="2424" spans="1:22" x14ac:dyDescent="0.2">
      <c r="A2424">
        <v>41167</v>
      </c>
      <c r="B2424">
        <v>4</v>
      </c>
      <c r="C2424">
        <v>860</v>
      </c>
      <c r="D2424">
        <v>40</v>
      </c>
      <c r="E2424">
        <v>100</v>
      </c>
      <c r="F2424">
        <v>30.4</v>
      </c>
      <c r="G2424">
        <v>30.42</v>
      </c>
      <c r="H2424">
        <v>20.568999999999999</v>
      </c>
      <c r="I2424">
        <v>0.36</v>
      </c>
      <c r="J2424">
        <v>7.4000000000000003E-3</v>
      </c>
      <c r="K2424">
        <v>1.0037499999999999E-3</v>
      </c>
      <c r="L2424">
        <v>2.3800000000000002E-3</v>
      </c>
      <c r="M2424">
        <v>1.1360699999999999</v>
      </c>
      <c r="N2424">
        <v>0.33</v>
      </c>
      <c r="R2424" s="1">
        <f t="shared" si="185"/>
        <v>66.188888888888897</v>
      </c>
      <c r="S2424" s="1">
        <f t="shared" si="186"/>
        <v>8.977986111111111</v>
      </c>
      <c r="T2424" s="1">
        <f t="shared" si="187"/>
        <v>21.28777777777778</v>
      </c>
      <c r="U2424" s="1">
        <f t="shared" si="188"/>
        <v>10161.514999999999</v>
      </c>
      <c r="V2424" s="1">
        <f t="shared" si="189"/>
        <v>2951.666666666667</v>
      </c>
    </row>
    <row r="2425" spans="1:22" x14ac:dyDescent="0.2">
      <c r="A2425">
        <v>41170</v>
      </c>
      <c r="B2425">
        <v>4</v>
      </c>
      <c r="C2425">
        <v>859</v>
      </c>
      <c r="D2425">
        <v>40</v>
      </c>
      <c r="E2425">
        <v>100</v>
      </c>
      <c r="F2425">
        <v>30.36</v>
      </c>
      <c r="G2425">
        <v>30.39</v>
      </c>
      <c r="H2425">
        <v>19.545000000000002</v>
      </c>
      <c r="I2425">
        <v>0.36</v>
      </c>
      <c r="J2425">
        <v>7.45E-3</v>
      </c>
      <c r="K2425">
        <v>1.0842857142857143E-3</v>
      </c>
      <c r="L2425">
        <v>2.3800000000000002E-3</v>
      </c>
      <c r="M2425">
        <v>1.1347400000000001</v>
      </c>
      <c r="N2425">
        <v>0.31</v>
      </c>
      <c r="R2425" s="1">
        <f t="shared" si="185"/>
        <v>66.63611111111112</v>
      </c>
      <c r="S2425" s="1">
        <f t="shared" si="186"/>
        <v>9.6983333333333341</v>
      </c>
      <c r="T2425" s="1">
        <f t="shared" si="187"/>
        <v>21.28777777777778</v>
      </c>
      <c r="U2425" s="1">
        <f t="shared" si="188"/>
        <v>10149.61888888889</v>
      </c>
      <c r="V2425" s="1">
        <f t="shared" si="189"/>
        <v>2772.7777777777778</v>
      </c>
    </row>
    <row r="2426" spans="1:22" x14ac:dyDescent="0.2">
      <c r="A2426">
        <v>41171</v>
      </c>
      <c r="B2426">
        <v>4</v>
      </c>
      <c r="C2426">
        <v>860</v>
      </c>
      <c r="D2426">
        <v>40</v>
      </c>
      <c r="E2426">
        <v>100</v>
      </c>
      <c r="F2426">
        <v>30.4</v>
      </c>
      <c r="G2426">
        <v>30.42</v>
      </c>
      <c r="H2426">
        <v>19.065999999999999</v>
      </c>
      <c r="I2426">
        <v>0.36</v>
      </c>
      <c r="J2426">
        <v>7.3800000000000003E-3</v>
      </c>
      <c r="K2426">
        <v>9.1428571428571438E-4</v>
      </c>
      <c r="L2426">
        <v>2.3800000000000002E-3</v>
      </c>
      <c r="M2426">
        <v>1.1360600000000001</v>
      </c>
      <c r="N2426">
        <v>0.31</v>
      </c>
      <c r="R2426" s="1">
        <f t="shared" si="185"/>
        <v>66.010000000000005</v>
      </c>
      <c r="S2426" s="1">
        <f t="shared" si="186"/>
        <v>8.1777777777777789</v>
      </c>
      <c r="T2426" s="1">
        <f t="shared" si="187"/>
        <v>21.28777777777778</v>
      </c>
      <c r="U2426" s="1">
        <f t="shared" si="188"/>
        <v>10161.425555555556</v>
      </c>
      <c r="V2426" s="1">
        <f t="shared" si="189"/>
        <v>2772.7777777777778</v>
      </c>
    </row>
    <row r="2427" spans="1:22" x14ac:dyDescent="0.2">
      <c r="A2427">
        <v>41172</v>
      </c>
      <c r="B2427">
        <v>4</v>
      </c>
      <c r="C2427">
        <v>860</v>
      </c>
      <c r="D2427">
        <v>40</v>
      </c>
      <c r="E2427">
        <v>100</v>
      </c>
      <c r="F2427">
        <v>30.4</v>
      </c>
      <c r="G2427">
        <v>30.42</v>
      </c>
      <c r="H2427">
        <v>19.065999999999999</v>
      </c>
      <c r="I2427">
        <v>0.36</v>
      </c>
      <c r="J2427">
        <v>7.4000000000000003E-3</v>
      </c>
      <c r="K2427">
        <v>9.1428571428571438E-4</v>
      </c>
      <c r="L2427">
        <v>2.3800000000000002E-3</v>
      </c>
      <c r="M2427">
        <v>1.1360600000000001</v>
      </c>
      <c r="N2427">
        <v>0.31</v>
      </c>
      <c r="R2427" s="1">
        <f t="shared" si="185"/>
        <v>66.188888888888897</v>
      </c>
      <c r="S2427" s="1">
        <f t="shared" si="186"/>
        <v>8.1777777777777789</v>
      </c>
      <c r="T2427" s="1">
        <f t="shared" si="187"/>
        <v>21.28777777777778</v>
      </c>
      <c r="U2427" s="1">
        <f t="shared" si="188"/>
        <v>10161.425555555556</v>
      </c>
      <c r="V2427" s="1">
        <f t="shared" si="189"/>
        <v>2772.7777777777778</v>
      </c>
    </row>
    <row r="2428" spans="1:22" x14ac:dyDescent="0.2">
      <c r="A2428">
        <v>41176</v>
      </c>
      <c r="B2428">
        <v>4</v>
      </c>
      <c r="C2428">
        <v>860</v>
      </c>
      <c r="D2428">
        <v>41</v>
      </c>
      <c r="E2428">
        <v>100</v>
      </c>
      <c r="F2428">
        <v>30.3</v>
      </c>
      <c r="G2428">
        <v>30.33</v>
      </c>
      <c r="H2428">
        <v>20.515999999999998</v>
      </c>
      <c r="I2428">
        <v>0.36</v>
      </c>
      <c r="J2428">
        <v>7.5300000000000002E-3</v>
      </c>
      <c r="K2428">
        <v>9.7142857142857154E-4</v>
      </c>
      <c r="L2428">
        <v>2.5200000000000001E-3</v>
      </c>
      <c r="M2428">
        <v>1.1324099999999999</v>
      </c>
      <c r="N2428">
        <v>0.33</v>
      </c>
      <c r="R2428" s="1">
        <f t="shared" si="185"/>
        <v>67.351666666666674</v>
      </c>
      <c r="S2428" s="1">
        <f t="shared" si="186"/>
        <v>8.68888888888889</v>
      </c>
      <c r="T2428" s="1">
        <f t="shared" si="187"/>
        <v>22.54</v>
      </c>
      <c r="U2428" s="1">
        <f t="shared" si="188"/>
        <v>10128.778333333334</v>
      </c>
      <c r="V2428" s="1">
        <f t="shared" si="189"/>
        <v>2951.666666666667</v>
      </c>
    </row>
    <row r="2429" spans="1:22" x14ac:dyDescent="0.2">
      <c r="A2429">
        <v>41177</v>
      </c>
      <c r="B2429">
        <v>4</v>
      </c>
      <c r="C2429">
        <v>860</v>
      </c>
      <c r="D2429">
        <v>41</v>
      </c>
      <c r="E2429">
        <v>100</v>
      </c>
      <c r="F2429">
        <v>30.3</v>
      </c>
      <c r="G2429">
        <v>30.33</v>
      </c>
      <c r="H2429">
        <v>20.515999999999998</v>
      </c>
      <c r="I2429">
        <v>0.36</v>
      </c>
      <c r="J2429">
        <v>7.45E-3</v>
      </c>
      <c r="K2429">
        <v>9.7142857142857154E-4</v>
      </c>
      <c r="L2429">
        <v>2.5200000000000001E-3</v>
      </c>
      <c r="M2429">
        <v>1.13242</v>
      </c>
      <c r="N2429">
        <v>0.33</v>
      </c>
      <c r="R2429" s="1">
        <f t="shared" si="185"/>
        <v>66.63611111111112</v>
      </c>
      <c r="S2429" s="1">
        <f t="shared" si="186"/>
        <v>8.68888888888889</v>
      </c>
      <c r="T2429" s="1">
        <f t="shared" si="187"/>
        <v>22.54</v>
      </c>
      <c r="U2429" s="1">
        <f t="shared" si="188"/>
        <v>10128.867777777778</v>
      </c>
      <c r="V2429" s="1">
        <f t="shared" si="189"/>
        <v>2951.666666666667</v>
      </c>
    </row>
    <row r="2430" spans="1:22" x14ac:dyDescent="0.2">
      <c r="A2430">
        <v>41179</v>
      </c>
      <c r="B2430">
        <v>4</v>
      </c>
      <c r="C2430">
        <v>860</v>
      </c>
      <c r="D2430">
        <v>41</v>
      </c>
      <c r="E2430">
        <v>100</v>
      </c>
      <c r="F2430">
        <v>30.3</v>
      </c>
      <c r="G2430">
        <v>30.33</v>
      </c>
      <c r="H2430">
        <v>20.48</v>
      </c>
      <c r="I2430">
        <v>0.36</v>
      </c>
      <c r="J2430">
        <v>7.45E-3</v>
      </c>
      <c r="K2430">
        <v>9.124999999999999E-4</v>
      </c>
      <c r="L2430">
        <v>2.6700000000000001E-3</v>
      </c>
      <c r="M2430">
        <v>1.13239</v>
      </c>
      <c r="N2430">
        <v>0.33</v>
      </c>
      <c r="R2430" s="1">
        <f t="shared" si="185"/>
        <v>66.63611111111112</v>
      </c>
      <c r="S2430" s="1">
        <f t="shared" si="186"/>
        <v>8.1618055555555546</v>
      </c>
      <c r="T2430" s="1">
        <f t="shared" si="187"/>
        <v>23.881666666666668</v>
      </c>
      <c r="U2430" s="1">
        <f t="shared" si="188"/>
        <v>10128.599444444444</v>
      </c>
      <c r="V2430" s="1">
        <f t="shared" si="189"/>
        <v>2951.666666666667</v>
      </c>
    </row>
    <row r="2431" spans="1:22" x14ac:dyDescent="0.2">
      <c r="A2431">
        <v>41180</v>
      </c>
      <c r="B2431">
        <v>4</v>
      </c>
      <c r="C2431">
        <v>860</v>
      </c>
      <c r="D2431">
        <v>41</v>
      </c>
      <c r="E2431">
        <v>100</v>
      </c>
      <c r="F2431">
        <v>30.3</v>
      </c>
      <c r="G2431">
        <v>30.33</v>
      </c>
      <c r="H2431">
        <v>19.257999999999999</v>
      </c>
      <c r="I2431">
        <v>0.36</v>
      </c>
      <c r="J2431">
        <v>7.4799999999999997E-3</v>
      </c>
      <c r="K2431">
        <v>9.124999999999999E-4</v>
      </c>
      <c r="L2431">
        <v>2.6700000000000001E-3</v>
      </c>
      <c r="M2431">
        <v>1.13239</v>
      </c>
      <c r="N2431">
        <v>0.31</v>
      </c>
      <c r="R2431" s="1">
        <f t="shared" si="185"/>
        <v>66.904444444444437</v>
      </c>
      <c r="S2431" s="1">
        <f t="shared" si="186"/>
        <v>8.1618055555555546</v>
      </c>
      <c r="T2431" s="1">
        <f t="shared" si="187"/>
        <v>23.881666666666668</v>
      </c>
      <c r="U2431" s="1">
        <f t="shared" si="188"/>
        <v>10128.599444444444</v>
      </c>
      <c r="V2431" s="1">
        <f t="shared" si="189"/>
        <v>2772.7777777777778</v>
      </c>
    </row>
    <row r="2432" spans="1:22" x14ac:dyDescent="0.2">
      <c r="A2432">
        <v>41181</v>
      </c>
      <c r="B2432">
        <v>4</v>
      </c>
      <c r="C2432">
        <v>860</v>
      </c>
      <c r="D2432">
        <v>41</v>
      </c>
      <c r="E2432">
        <v>100</v>
      </c>
      <c r="F2432">
        <v>30.3</v>
      </c>
      <c r="G2432">
        <v>30.33</v>
      </c>
      <c r="H2432">
        <v>20.231999999999999</v>
      </c>
      <c r="I2432">
        <v>0.36</v>
      </c>
      <c r="J2432">
        <v>7.4999999999999997E-3</v>
      </c>
      <c r="K2432">
        <v>8.6666666666666674E-4</v>
      </c>
      <c r="L2432">
        <v>2.6700000000000001E-3</v>
      </c>
      <c r="M2432">
        <v>1.13239</v>
      </c>
      <c r="N2432">
        <v>0.33</v>
      </c>
      <c r="R2432" s="1">
        <f t="shared" si="185"/>
        <v>67.083333333333329</v>
      </c>
      <c r="S2432" s="1">
        <f t="shared" si="186"/>
        <v>7.7518518518518524</v>
      </c>
      <c r="T2432" s="1">
        <f t="shared" si="187"/>
        <v>23.881666666666668</v>
      </c>
      <c r="U2432" s="1">
        <f t="shared" si="188"/>
        <v>10128.599444444444</v>
      </c>
      <c r="V2432" s="1">
        <f t="shared" si="189"/>
        <v>2951.666666666667</v>
      </c>
    </row>
    <row r="2433" spans="1:22" x14ac:dyDescent="0.2">
      <c r="A2433">
        <v>41182</v>
      </c>
      <c r="B2433">
        <v>4</v>
      </c>
      <c r="C2433">
        <v>860</v>
      </c>
      <c r="D2433">
        <v>41</v>
      </c>
      <c r="E2433">
        <v>100</v>
      </c>
      <c r="F2433">
        <v>30.3</v>
      </c>
      <c r="G2433">
        <v>30.32</v>
      </c>
      <c r="H2433">
        <v>20.231999999999999</v>
      </c>
      <c r="I2433">
        <v>0.36</v>
      </c>
      <c r="J2433">
        <v>7.4799999999999997E-3</v>
      </c>
      <c r="K2433">
        <v>8.6666666666666674E-4</v>
      </c>
      <c r="L2433">
        <v>2.6700000000000001E-3</v>
      </c>
      <c r="M2433">
        <v>1.1343300000000001</v>
      </c>
      <c r="N2433">
        <v>0.33</v>
      </c>
      <c r="R2433" s="1">
        <f t="shared" si="185"/>
        <v>66.904444444444437</v>
      </c>
      <c r="S2433" s="1">
        <f t="shared" si="186"/>
        <v>7.7518518518518524</v>
      </c>
      <c r="T2433" s="1">
        <f t="shared" si="187"/>
        <v>23.881666666666668</v>
      </c>
      <c r="U2433" s="1">
        <f t="shared" si="188"/>
        <v>10145.951666666668</v>
      </c>
      <c r="V2433" s="1">
        <f t="shared" si="189"/>
        <v>2951.666666666667</v>
      </c>
    </row>
    <row r="2434" spans="1:22" x14ac:dyDescent="0.2">
      <c r="A2434">
        <v>41183</v>
      </c>
      <c r="B2434">
        <v>4</v>
      </c>
      <c r="C2434">
        <v>860</v>
      </c>
      <c r="D2434">
        <v>41</v>
      </c>
      <c r="E2434">
        <v>100</v>
      </c>
      <c r="F2434">
        <v>30.3</v>
      </c>
      <c r="G2434">
        <v>30.32</v>
      </c>
      <c r="H2434">
        <v>19.981000000000002</v>
      </c>
      <c r="I2434">
        <v>0.36</v>
      </c>
      <c r="J2434">
        <v>7.4799999999999997E-3</v>
      </c>
      <c r="K2434">
        <v>9.1111111111111113E-4</v>
      </c>
      <c r="L2434">
        <v>2.6700000000000001E-3</v>
      </c>
      <c r="M2434">
        <v>1.1343300000000001</v>
      </c>
      <c r="N2434">
        <v>0.32</v>
      </c>
      <c r="R2434" s="1">
        <f t="shared" ref="R2434:R2497" si="190">J2434/$I2434*3220</f>
        <v>66.904444444444437</v>
      </c>
      <c r="S2434" s="1">
        <f t="shared" ref="S2434:S2497" si="191">K2434/$I2434*3220</f>
        <v>8.1493827160493826</v>
      </c>
      <c r="T2434" s="1">
        <f t="shared" ref="T2434:T2497" si="192">L2434/$I2434*3220</f>
        <v>23.881666666666668</v>
      </c>
      <c r="U2434" s="1">
        <f t="shared" ref="U2434:U2497" si="193">M2434/$I2434*3220</f>
        <v>10145.951666666668</v>
      </c>
      <c r="V2434" s="1">
        <f t="shared" ref="V2434:V2497" si="194">N2434/$I2434*3220</f>
        <v>2862.2222222222226</v>
      </c>
    </row>
    <row r="2435" spans="1:22" x14ac:dyDescent="0.2">
      <c r="A2435">
        <v>41187</v>
      </c>
      <c r="B2435">
        <v>4</v>
      </c>
      <c r="C2435">
        <v>860</v>
      </c>
      <c r="D2435">
        <v>41</v>
      </c>
      <c r="E2435">
        <v>100</v>
      </c>
      <c r="F2435">
        <v>30.3</v>
      </c>
      <c r="G2435">
        <v>30.31</v>
      </c>
      <c r="H2435">
        <v>19.844000000000001</v>
      </c>
      <c r="I2435">
        <v>0.36</v>
      </c>
      <c r="J2435">
        <v>7.45E-3</v>
      </c>
      <c r="K2435">
        <v>1.0633333333333334E-3</v>
      </c>
      <c r="L2435">
        <v>2.82E-3</v>
      </c>
      <c r="M2435">
        <v>1.1343099999999999</v>
      </c>
      <c r="N2435">
        <v>0.32</v>
      </c>
      <c r="R2435" s="1">
        <f t="shared" si="190"/>
        <v>66.63611111111112</v>
      </c>
      <c r="S2435" s="1">
        <f t="shared" si="191"/>
        <v>9.5109259259259264</v>
      </c>
      <c r="T2435" s="1">
        <f t="shared" si="192"/>
        <v>25.223333333333336</v>
      </c>
      <c r="U2435" s="1">
        <f t="shared" si="193"/>
        <v>10145.772777777776</v>
      </c>
      <c r="V2435" s="1">
        <f t="shared" si="194"/>
        <v>2862.2222222222226</v>
      </c>
    </row>
    <row r="2436" spans="1:22" x14ac:dyDescent="0.2">
      <c r="A2436">
        <v>41189</v>
      </c>
      <c r="B2436">
        <v>4</v>
      </c>
      <c r="C2436">
        <v>861</v>
      </c>
      <c r="D2436">
        <v>41</v>
      </c>
      <c r="E2436">
        <v>100</v>
      </c>
      <c r="F2436">
        <v>30.33</v>
      </c>
      <c r="G2436">
        <v>30.35</v>
      </c>
      <c r="H2436">
        <v>19.393999999999998</v>
      </c>
      <c r="I2436">
        <v>0.36</v>
      </c>
      <c r="J2436">
        <v>7.3600000000000002E-3</v>
      </c>
      <c r="K2436">
        <v>1.0633333333333334E-3</v>
      </c>
      <c r="L2436">
        <v>2.6700000000000001E-3</v>
      </c>
      <c r="M2436">
        <v>1.1356599999999999</v>
      </c>
      <c r="N2436">
        <v>0.31</v>
      </c>
      <c r="R2436" s="1">
        <f t="shared" si="190"/>
        <v>65.831111111111113</v>
      </c>
      <c r="S2436" s="1">
        <f t="shared" si="191"/>
        <v>9.5109259259259264</v>
      </c>
      <c r="T2436" s="1">
        <f t="shared" si="192"/>
        <v>23.881666666666668</v>
      </c>
      <c r="U2436" s="1">
        <f t="shared" si="193"/>
        <v>10157.847777777777</v>
      </c>
      <c r="V2436" s="1">
        <f t="shared" si="194"/>
        <v>2772.7777777777778</v>
      </c>
    </row>
    <row r="2437" spans="1:22" x14ac:dyDescent="0.2">
      <c r="A2437">
        <v>41192</v>
      </c>
      <c r="B2437">
        <v>4</v>
      </c>
      <c r="C2437">
        <v>860</v>
      </c>
      <c r="D2437">
        <v>41</v>
      </c>
      <c r="E2437">
        <v>100</v>
      </c>
      <c r="F2437">
        <v>30.3</v>
      </c>
      <c r="G2437">
        <v>30.32</v>
      </c>
      <c r="H2437">
        <v>19.295999999999999</v>
      </c>
      <c r="I2437">
        <v>0.36</v>
      </c>
      <c r="J2437">
        <v>7.3800000000000003E-3</v>
      </c>
      <c r="K2437">
        <v>1.0933333333333333E-3</v>
      </c>
      <c r="L2437">
        <v>2.6700000000000001E-3</v>
      </c>
      <c r="M2437">
        <v>1.1343300000000001</v>
      </c>
      <c r="N2437">
        <v>0.31</v>
      </c>
      <c r="R2437" s="1">
        <f t="shared" si="190"/>
        <v>66.010000000000005</v>
      </c>
      <c r="S2437" s="1">
        <f t="shared" si="191"/>
        <v>9.7792592592592591</v>
      </c>
      <c r="T2437" s="1">
        <f t="shared" si="192"/>
        <v>23.881666666666668</v>
      </c>
      <c r="U2437" s="1">
        <f t="shared" si="193"/>
        <v>10145.951666666668</v>
      </c>
      <c r="V2437" s="1">
        <f t="shared" si="194"/>
        <v>2772.7777777777778</v>
      </c>
    </row>
    <row r="2438" spans="1:22" x14ac:dyDescent="0.2">
      <c r="A2438">
        <v>41194</v>
      </c>
      <c r="B2438">
        <v>4</v>
      </c>
      <c r="C2438">
        <v>861</v>
      </c>
      <c r="D2438">
        <v>41</v>
      </c>
      <c r="E2438">
        <v>100</v>
      </c>
      <c r="F2438">
        <v>30.33</v>
      </c>
      <c r="G2438">
        <v>30.35</v>
      </c>
      <c r="H2438">
        <v>18.562999999999999</v>
      </c>
      <c r="I2438">
        <v>0.36</v>
      </c>
      <c r="J2438">
        <v>7.4599999999999996E-3</v>
      </c>
      <c r="K2438">
        <v>1.0933333333333333E-3</v>
      </c>
      <c r="L2438">
        <v>2.6700000000000001E-3</v>
      </c>
      <c r="M2438">
        <v>1.13565</v>
      </c>
      <c r="N2438">
        <v>0.3</v>
      </c>
      <c r="R2438" s="1">
        <f t="shared" si="190"/>
        <v>66.725555555555559</v>
      </c>
      <c r="S2438" s="1">
        <f t="shared" si="191"/>
        <v>9.7792592592592591</v>
      </c>
      <c r="T2438" s="1">
        <f t="shared" si="192"/>
        <v>23.881666666666668</v>
      </c>
      <c r="U2438" s="1">
        <f t="shared" si="193"/>
        <v>10157.758333333333</v>
      </c>
      <c r="V2438" s="1">
        <f t="shared" si="194"/>
        <v>2683.3333333333335</v>
      </c>
    </row>
    <row r="2439" spans="1:22" x14ac:dyDescent="0.2">
      <c r="A2439">
        <v>41195</v>
      </c>
      <c r="B2439">
        <v>4</v>
      </c>
      <c r="C2439">
        <v>860</v>
      </c>
      <c r="D2439">
        <v>41</v>
      </c>
      <c r="E2439">
        <v>100</v>
      </c>
      <c r="F2439">
        <v>30.3</v>
      </c>
      <c r="G2439">
        <v>30.32</v>
      </c>
      <c r="H2439">
        <v>18.855</v>
      </c>
      <c r="I2439">
        <v>0.36</v>
      </c>
      <c r="J2439">
        <v>7.4799999999999997E-3</v>
      </c>
      <c r="K2439">
        <v>1.0399999999999999E-3</v>
      </c>
      <c r="L2439">
        <v>2.82E-3</v>
      </c>
      <c r="M2439">
        <v>1.1323700000000001</v>
      </c>
      <c r="N2439">
        <v>0.3</v>
      </c>
      <c r="R2439" s="1">
        <f t="shared" si="190"/>
        <v>66.904444444444437</v>
      </c>
      <c r="S2439" s="1">
        <f t="shared" si="191"/>
        <v>9.3022222222222215</v>
      </c>
      <c r="T2439" s="1">
        <f t="shared" si="192"/>
        <v>25.223333333333336</v>
      </c>
      <c r="U2439" s="1">
        <f t="shared" si="193"/>
        <v>10128.420555555556</v>
      </c>
      <c r="V2439" s="1">
        <f t="shared" si="194"/>
        <v>2683.3333333333335</v>
      </c>
    </row>
    <row r="2440" spans="1:22" x14ac:dyDescent="0.2">
      <c r="A2440">
        <v>41196</v>
      </c>
      <c r="B2440">
        <v>4</v>
      </c>
      <c r="C2440">
        <v>860</v>
      </c>
      <c r="D2440">
        <v>41</v>
      </c>
      <c r="E2440">
        <v>100</v>
      </c>
      <c r="F2440">
        <v>30.3</v>
      </c>
      <c r="G2440">
        <v>30.32</v>
      </c>
      <c r="H2440">
        <v>18.855</v>
      </c>
      <c r="I2440">
        <v>0.36</v>
      </c>
      <c r="J2440">
        <v>7.4799999999999997E-3</v>
      </c>
      <c r="K2440">
        <v>1.0399999999999999E-3</v>
      </c>
      <c r="L2440">
        <v>2.82E-3</v>
      </c>
      <c r="M2440">
        <v>1.1323700000000001</v>
      </c>
      <c r="N2440">
        <v>0.3</v>
      </c>
      <c r="R2440" s="1">
        <f t="shared" si="190"/>
        <v>66.904444444444437</v>
      </c>
      <c r="S2440" s="1">
        <f t="shared" si="191"/>
        <v>9.3022222222222215</v>
      </c>
      <c r="T2440" s="1">
        <f t="shared" si="192"/>
        <v>25.223333333333336</v>
      </c>
      <c r="U2440" s="1">
        <f t="shared" si="193"/>
        <v>10128.420555555556</v>
      </c>
      <c r="V2440" s="1">
        <f t="shared" si="194"/>
        <v>2683.3333333333335</v>
      </c>
    </row>
    <row r="2441" spans="1:22" x14ac:dyDescent="0.2">
      <c r="A2441">
        <v>41199</v>
      </c>
      <c r="B2441">
        <v>4</v>
      </c>
      <c r="C2441">
        <v>860</v>
      </c>
      <c r="D2441">
        <v>41</v>
      </c>
      <c r="E2441">
        <v>100</v>
      </c>
      <c r="F2441">
        <v>30.3</v>
      </c>
      <c r="G2441">
        <v>30.33</v>
      </c>
      <c r="H2441">
        <v>19.609000000000002</v>
      </c>
      <c r="I2441">
        <v>0.36</v>
      </c>
      <c r="J2441">
        <v>7.4999999999999997E-3</v>
      </c>
      <c r="K2441">
        <v>1.1844444444444443E-3</v>
      </c>
      <c r="L2441">
        <v>2.6700000000000001E-3</v>
      </c>
      <c r="M2441">
        <v>1.1324000000000001</v>
      </c>
      <c r="N2441">
        <v>0.32</v>
      </c>
      <c r="R2441" s="1">
        <f t="shared" si="190"/>
        <v>67.083333333333329</v>
      </c>
      <c r="S2441" s="1">
        <f t="shared" si="191"/>
        <v>10.594197530864196</v>
      </c>
      <c r="T2441" s="1">
        <f t="shared" si="192"/>
        <v>23.881666666666668</v>
      </c>
      <c r="U2441" s="1">
        <f t="shared" si="193"/>
        <v>10128.68888888889</v>
      </c>
      <c r="V2441" s="1">
        <f t="shared" si="194"/>
        <v>2862.2222222222226</v>
      </c>
    </row>
    <row r="2442" spans="1:22" x14ac:dyDescent="0.2">
      <c r="A2442">
        <v>41200</v>
      </c>
      <c r="B2442">
        <v>4</v>
      </c>
      <c r="C2442">
        <v>860</v>
      </c>
      <c r="D2442">
        <v>41</v>
      </c>
      <c r="E2442">
        <v>100</v>
      </c>
      <c r="F2442">
        <v>30.3</v>
      </c>
      <c r="G2442">
        <v>30.32</v>
      </c>
      <c r="H2442">
        <v>19.800999999999998</v>
      </c>
      <c r="I2442">
        <v>0.36</v>
      </c>
      <c r="J2442">
        <v>7.4999999999999997E-3</v>
      </c>
      <c r="K2442">
        <v>1.1844444444444443E-3</v>
      </c>
      <c r="L2442">
        <v>2.82E-3</v>
      </c>
      <c r="M2442">
        <v>1.1323700000000001</v>
      </c>
      <c r="N2442">
        <v>0.32</v>
      </c>
      <c r="R2442" s="1">
        <f t="shared" si="190"/>
        <v>67.083333333333329</v>
      </c>
      <c r="S2442" s="1">
        <f t="shared" si="191"/>
        <v>10.594197530864196</v>
      </c>
      <c r="T2442" s="1">
        <f t="shared" si="192"/>
        <v>25.223333333333336</v>
      </c>
      <c r="U2442" s="1">
        <f t="shared" si="193"/>
        <v>10128.420555555556</v>
      </c>
      <c r="V2442" s="1">
        <f t="shared" si="194"/>
        <v>2862.2222222222226</v>
      </c>
    </row>
    <row r="2443" spans="1:22" x14ac:dyDescent="0.2">
      <c r="A2443">
        <v>41201</v>
      </c>
      <c r="B2443">
        <v>4</v>
      </c>
      <c r="C2443">
        <v>860</v>
      </c>
      <c r="D2443">
        <v>41</v>
      </c>
      <c r="E2443">
        <v>100</v>
      </c>
      <c r="F2443">
        <v>30.3</v>
      </c>
      <c r="G2443">
        <v>30.31</v>
      </c>
      <c r="H2443">
        <v>19.800999999999998</v>
      </c>
      <c r="I2443">
        <v>0.36</v>
      </c>
      <c r="J2443">
        <v>7.4799999999999997E-3</v>
      </c>
      <c r="K2443">
        <v>1.1844444444444443E-3</v>
      </c>
      <c r="L2443">
        <v>2.82E-3</v>
      </c>
      <c r="M2443">
        <v>1.1343000000000001</v>
      </c>
      <c r="N2443">
        <v>0.32</v>
      </c>
      <c r="R2443" s="1">
        <f t="shared" si="190"/>
        <v>66.904444444444437</v>
      </c>
      <c r="S2443" s="1">
        <f t="shared" si="191"/>
        <v>10.594197530864196</v>
      </c>
      <c r="T2443" s="1">
        <f t="shared" si="192"/>
        <v>25.223333333333336</v>
      </c>
      <c r="U2443" s="1">
        <f t="shared" si="193"/>
        <v>10145.683333333334</v>
      </c>
      <c r="V2443" s="1">
        <f t="shared" si="194"/>
        <v>2862.2222222222226</v>
      </c>
    </row>
    <row r="2444" spans="1:22" x14ac:dyDescent="0.2">
      <c r="A2444">
        <v>41203</v>
      </c>
      <c r="B2444">
        <v>4</v>
      </c>
      <c r="C2444">
        <v>860</v>
      </c>
      <c r="D2444">
        <v>41</v>
      </c>
      <c r="E2444">
        <v>100</v>
      </c>
      <c r="F2444">
        <v>30.3</v>
      </c>
      <c r="G2444">
        <v>30.33</v>
      </c>
      <c r="H2444">
        <v>18.562999999999999</v>
      </c>
      <c r="I2444">
        <v>0.36</v>
      </c>
      <c r="J2444">
        <v>7.3600000000000002E-3</v>
      </c>
      <c r="K2444">
        <v>1.0399999999999999E-3</v>
      </c>
      <c r="L2444">
        <v>2.6700000000000001E-3</v>
      </c>
      <c r="M2444">
        <v>1.1324000000000001</v>
      </c>
      <c r="N2444">
        <v>0.3</v>
      </c>
      <c r="R2444" s="1">
        <f t="shared" si="190"/>
        <v>65.831111111111113</v>
      </c>
      <c r="S2444" s="1">
        <f t="shared" si="191"/>
        <v>9.3022222222222215</v>
      </c>
      <c r="T2444" s="1">
        <f t="shared" si="192"/>
        <v>23.881666666666668</v>
      </c>
      <c r="U2444" s="1">
        <f t="shared" si="193"/>
        <v>10128.68888888889</v>
      </c>
      <c r="V2444" s="1">
        <f t="shared" si="194"/>
        <v>2683.3333333333335</v>
      </c>
    </row>
    <row r="2445" spans="1:22" x14ac:dyDescent="0.2">
      <c r="A2445">
        <v>41205</v>
      </c>
      <c r="B2445">
        <v>4</v>
      </c>
      <c r="C2445">
        <v>860</v>
      </c>
      <c r="D2445">
        <v>41</v>
      </c>
      <c r="E2445">
        <v>100</v>
      </c>
      <c r="F2445">
        <v>30.3</v>
      </c>
      <c r="G2445">
        <v>30.33</v>
      </c>
      <c r="H2445">
        <v>18.888000000000002</v>
      </c>
      <c r="I2445">
        <v>0.36</v>
      </c>
      <c r="J2445">
        <v>7.4799999999999997E-3</v>
      </c>
      <c r="K2445">
        <v>1.0399999999999999E-3</v>
      </c>
      <c r="L2445">
        <v>2.6700000000000001E-3</v>
      </c>
      <c r="M2445">
        <v>1.13239</v>
      </c>
      <c r="N2445">
        <v>0.3</v>
      </c>
      <c r="R2445" s="1">
        <f t="shared" si="190"/>
        <v>66.904444444444437</v>
      </c>
      <c r="S2445" s="1">
        <f t="shared" si="191"/>
        <v>9.3022222222222215</v>
      </c>
      <c r="T2445" s="1">
        <f t="shared" si="192"/>
        <v>23.881666666666668</v>
      </c>
      <c r="U2445" s="1">
        <f t="shared" si="193"/>
        <v>10128.599444444444</v>
      </c>
      <c r="V2445" s="1">
        <f t="shared" si="194"/>
        <v>2683.3333333333335</v>
      </c>
    </row>
    <row r="2446" spans="1:22" x14ac:dyDescent="0.2">
      <c r="A2446">
        <v>41206</v>
      </c>
      <c r="B2446">
        <v>4</v>
      </c>
      <c r="C2446">
        <v>860</v>
      </c>
      <c r="D2446">
        <v>41</v>
      </c>
      <c r="E2446">
        <v>100</v>
      </c>
      <c r="F2446">
        <v>30.3</v>
      </c>
      <c r="G2446">
        <v>30.33</v>
      </c>
      <c r="H2446">
        <v>18.888000000000002</v>
      </c>
      <c r="I2446">
        <v>0.36</v>
      </c>
      <c r="J2446">
        <v>7.4999999999999997E-3</v>
      </c>
      <c r="K2446">
        <v>9.5333333333333338E-4</v>
      </c>
      <c r="L2446">
        <v>2.6700000000000001E-3</v>
      </c>
      <c r="M2446">
        <v>1.13239</v>
      </c>
      <c r="N2446">
        <v>0.3</v>
      </c>
      <c r="R2446" s="1">
        <f t="shared" si="190"/>
        <v>67.083333333333329</v>
      </c>
      <c r="S2446" s="1">
        <f t="shared" si="191"/>
        <v>8.5270370370370365</v>
      </c>
      <c r="T2446" s="1">
        <f t="shared" si="192"/>
        <v>23.881666666666668</v>
      </c>
      <c r="U2446" s="1">
        <f t="shared" si="193"/>
        <v>10128.599444444444</v>
      </c>
      <c r="V2446" s="1">
        <f t="shared" si="194"/>
        <v>2683.3333333333335</v>
      </c>
    </row>
    <row r="2447" spans="1:22" x14ac:dyDescent="0.2">
      <c r="A2447">
        <v>41208</v>
      </c>
      <c r="B2447">
        <v>4</v>
      </c>
      <c r="C2447">
        <v>861</v>
      </c>
      <c r="D2447">
        <v>41</v>
      </c>
      <c r="E2447">
        <v>100</v>
      </c>
      <c r="F2447">
        <v>30.33</v>
      </c>
      <c r="G2447">
        <v>30.36</v>
      </c>
      <c r="H2447">
        <v>19.795999999999999</v>
      </c>
      <c r="I2447">
        <v>0.36</v>
      </c>
      <c r="J2447">
        <v>7.5100000000000002E-3</v>
      </c>
      <c r="K2447">
        <v>9.5333333333333338E-4</v>
      </c>
      <c r="L2447">
        <v>2.6700000000000001E-3</v>
      </c>
      <c r="M2447">
        <v>1.13371</v>
      </c>
      <c r="N2447">
        <v>0.32</v>
      </c>
      <c r="R2447" s="1">
        <f t="shared" si="190"/>
        <v>67.172777777777782</v>
      </c>
      <c r="S2447" s="1">
        <f t="shared" si="191"/>
        <v>8.5270370370370365</v>
      </c>
      <c r="T2447" s="1">
        <f t="shared" si="192"/>
        <v>23.881666666666668</v>
      </c>
      <c r="U2447" s="1">
        <f t="shared" si="193"/>
        <v>10140.406111111111</v>
      </c>
      <c r="V2447" s="1">
        <f t="shared" si="194"/>
        <v>2862.2222222222226</v>
      </c>
    </row>
    <row r="2448" spans="1:22" x14ac:dyDescent="0.2">
      <c r="A2448">
        <v>41209</v>
      </c>
      <c r="B2448">
        <v>4</v>
      </c>
      <c r="C2448">
        <v>860</v>
      </c>
      <c r="D2448">
        <v>41</v>
      </c>
      <c r="E2448">
        <v>100</v>
      </c>
      <c r="F2448">
        <v>30.3</v>
      </c>
      <c r="G2448">
        <v>30.33</v>
      </c>
      <c r="H2448">
        <v>19.943999999999999</v>
      </c>
      <c r="I2448">
        <v>0.36</v>
      </c>
      <c r="J2448">
        <v>7.45E-3</v>
      </c>
      <c r="K2448">
        <v>9.124999999999999E-4</v>
      </c>
      <c r="L2448">
        <v>2.6700000000000001E-3</v>
      </c>
      <c r="M2448">
        <v>1.13239</v>
      </c>
      <c r="N2448">
        <v>0.32</v>
      </c>
      <c r="R2448" s="1">
        <f t="shared" si="190"/>
        <v>66.63611111111112</v>
      </c>
      <c r="S2448" s="1">
        <f t="shared" si="191"/>
        <v>8.1618055555555546</v>
      </c>
      <c r="T2448" s="1">
        <f t="shared" si="192"/>
        <v>23.881666666666668</v>
      </c>
      <c r="U2448" s="1">
        <f t="shared" si="193"/>
        <v>10128.599444444444</v>
      </c>
      <c r="V2448" s="1">
        <f t="shared" si="194"/>
        <v>2862.2222222222226</v>
      </c>
    </row>
    <row r="2449" spans="1:22" x14ac:dyDescent="0.2">
      <c r="A2449">
        <v>41210</v>
      </c>
      <c r="B2449">
        <v>4</v>
      </c>
      <c r="C2449">
        <v>860</v>
      </c>
      <c r="D2449">
        <v>41</v>
      </c>
      <c r="E2449">
        <v>100</v>
      </c>
      <c r="F2449">
        <v>30.3</v>
      </c>
      <c r="G2449">
        <v>30.33</v>
      </c>
      <c r="H2449">
        <v>20.335999999999999</v>
      </c>
      <c r="I2449">
        <v>0.36</v>
      </c>
      <c r="J2449">
        <v>7.4099999999999999E-3</v>
      </c>
      <c r="K2449">
        <v>9.124999999999999E-4</v>
      </c>
      <c r="L2449">
        <v>2.6700000000000001E-3</v>
      </c>
      <c r="M2449">
        <v>1.1324000000000001</v>
      </c>
      <c r="N2449">
        <v>0.33</v>
      </c>
      <c r="R2449" s="1">
        <f t="shared" si="190"/>
        <v>66.278333333333336</v>
      </c>
      <c r="S2449" s="1">
        <f t="shared" si="191"/>
        <v>8.1618055555555546</v>
      </c>
      <c r="T2449" s="1">
        <f t="shared" si="192"/>
        <v>23.881666666666668</v>
      </c>
      <c r="U2449" s="1">
        <f t="shared" si="193"/>
        <v>10128.68888888889</v>
      </c>
      <c r="V2449" s="1">
        <f t="shared" si="194"/>
        <v>2951.666666666667</v>
      </c>
    </row>
    <row r="2450" spans="1:22" x14ac:dyDescent="0.2">
      <c r="A2450">
        <v>41211</v>
      </c>
      <c r="B2450">
        <v>4</v>
      </c>
      <c r="C2450">
        <v>860</v>
      </c>
      <c r="D2450">
        <v>41</v>
      </c>
      <c r="E2450">
        <v>100</v>
      </c>
      <c r="F2450">
        <v>30.3</v>
      </c>
      <c r="G2450">
        <v>30.33</v>
      </c>
      <c r="H2450">
        <v>20.335999999999999</v>
      </c>
      <c r="I2450">
        <v>0.36</v>
      </c>
      <c r="J2450">
        <v>7.3600000000000002E-3</v>
      </c>
      <c r="K2450">
        <v>9.124999999999999E-4</v>
      </c>
      <c r="L2450">
        <v>2.6700000000000001E-3</v>
      </c>
      <c r="M2450">
        <v>1.1304700000000001</v>
      </c>
      <c r="N2450">
        <v>0.33</v>
      </c>
      <c r="R2450" s="1">
        <f t="shared" si="190"/>
        <v>65.831111111111113</v>
      </c>
      <c r="S2450" s="1">
        <f t="shared" si="191"/>
        <v>8.1618055555555546</v>
      </c>
      <c r="T2450" s="1">
        <f t="shared" si="192"/>
        <v>23.881666666666668</v>
      </c>
      <c r="U2450" s="1">
        <f t="shared" si="193"/>
        <v>10111.426111111114</v>
      </c>
      <c r="V2450" s="1">
        <f t="shared" si="194"/>
        <v>2951.666666666667</v>
      </c>
    </row>
    <row r="2451" spans="1:22" x14ac:dyDescent="0.2">
      <c r="A2451">
        <v>41213</v>
      </c>
      <c r="B2451">
        <v>4</v>
      </c>
      <c r="C2451">
        <v>860</v>
      </c>
      <c r="D2451">
        <v>41</v>
      </c>
      <c r="E2451">
        <v>100</v>
      </c>
      <c r="F2451">
        <v>30.3</v>
      </c>
      <c r="G2451">
        <v>30.33</v>
      </c>
      <c r="H2451">
        <v>19.724</v>
      </c>
      <c r="I2451">
        <v>0.36</v>
      </c>
      <c r="J2451">
        <v>7.4099999999999999E-3</v>
      </c>
      <c r="K2451">
        <v>9.124999999999999E-4</v>
      </c>
      <c r="L2451">
        <v>2.6700000000000001E-3</v>
      </c>
      <c r="M2451">
        <v>1.13046</v>
      </c>
      <c r="N2451">
        <v>0.32</v>
      </c>
      <c r="R2451" s="1">
        <f t="shared" si="190"/>
        <v>66.278333333333336</v>
      </c>
      <c r="S2451" s="1">
        <f t="shared" si="191"/>
        <v>8.1618055555555546</v>
      </c>
      <c r="T2451" s="1">
        <f t="shared" si="192"/>
        <v>23.881666666666668</v>
      </c>
      <c r="U2451" s="1">
        <f t="shared" si="193"/>
        <v>10111.336666666668</v>
      </c>
      <c r="V2451" s="1">
        <f t="shared" si="194"/>
        <v>2862.2222222222226</v>
      </c>
    </row>
    <row r="2452" spans="1:22" x14ac:dyDescent="0.2">
      <c r="A2452">
        <v>41214</v>
      </c>
      <c r="B2452">
        <v>4</v>
      </c>
      <c r="C2452">
        <v>861</v>
      </c>
      <c r="D2452">
        <v>41</v>
      </c>
      <c r="E2452">
        <v>100</v>
      </c>
      <c r="F2452">
        <v>30.33</v>
      </c>
      <c r="G2452">
        <v>30.38</v>
      </c>
      <c r="H2452">
        <v>20.106999999999999</v>
      </c>
      <c r="I2452">
        <v>0.36</v>
      </c>
      <c r="J2452">
        <v>7.4400000000000004E-3</v>
      </c>
      <c r="K2452">
        <v>9.124999999999999E-4</v>
      </c>
      <c r="L2452">
        <v>2.6700000000000001E-3</v>
      </c>
      <c r="M2452">
        <v>1.12984</v>
      </c>
      <c r="N2452">
        <v>0.32</v>
      </c>
      <c r="R2452" s="1">
        <f t="shared" si="190"/>
        <v>66.546666666666681</v>
      </c>
      <c r="S2452" s="1">
        <f t="shared" si="191"/>
        <v>8.1618055555555546</v>
      </c>
      <c r="T2452" s="1">
        <f t="shared" si="192"/>
        <v>23.881666666666668</v>
      </c>
      <c r="U2452" s="1">
        <f t="shared" si="193"/>
        <v>10105.791111111112</v>
      </c>
      <c r="V2452" s="1">
        <f t="shared" si="194"/>
        <v>2862.2222222222226</v>
      </c>
    </row>
    <row r="2453" spans="1:22" x14ac:dyDescent="0.2">
      <c r="A2453">
        <v>41217</v>
      </c>
      <c r="B2453">
        <v>4</v>
      </c>
      <c r="C2453">
        <v>860</v>
      </c>
      <c r="D2453">
        <v>41</v>
      </c>
      <c r="E2453">
        <v>100</v>
      </c>
      <c r="F2453">
        <v>30.3</v>
      </c>
      <c r="G2453">
        <v>30.34</v>
      </c>
      <c r="H2453">
        <v>19.978000000000002</v>
      </c>
      <c r="I2453">
        <v>0.36</v>
      </c>
      <c r="J2453">
        <v>7.4799999999999997E-3</v>
      </c>
      <c r="K2453">
        <v>8.6666666666666674E-4</v>
      </c>
      <c r="L2453">
        <v>2.6700000000000001E-3</v>
      </c>
      <c r="M2453">
        <v>1.12853</v>
      </c>
      <c r="N2453">
        <v>0.32</v>
      </c>
      <c r="R2453" s="1">
        <f t="shared" si="190"/>
        <v>66.904444444444437</v>
      </c>
      <c r="S2453" s="1">
        <f t="shared" si="191"/>
        <v>7.7518518518518524</v>
      </c>
      <c r="T2453" s="1">
        <f t="shared" si="192"/>
        <v>23.881666666666668</v>
      </c>
      <c r="U2453" s="1">
        <f t="shared" si="193"/>
        <v>10094.07388888889</v>
      </c>
      <c r="V2453" s="1">
        <f t="shared" si="194"/>
        <v>2862.2222222222226</v>
      </c>
    </row>
    <row r="2454" spans="1:22" x14ac:dyDescent="0.2">
      <c r="A2454">
        <v>41219</v>
      </c>
      <c r="B2454">
        <v>4</v>
      </c>
      <c r="C2454">
        <v>860</v>
      </c>
      <c r="D2454">
        <v>41</v>
      </c>
      <c r="E2454">
        <v>100</v>
      </c>
      <c r="F2454">
        <v>30.3</v>
      </c>
      <c r="G2454">
        <v>30.34</v>
      </c>
      <c r="H2454">
        <v>19.024000000000001</v>
      </c>
      <c r="I2454">
        <v>0.36</v>
      </c>
      <c r="J2454">
        <v>7.4599999999999996E-3</v>
      </c>
      <c r="K2454">
        <v>8.6666666666666674E-4</v>
      </c>
      <c r="L2454">
        <v>2.6700000000000001E-3</v>
      </c>
      <c r="M2454">
        <v>1.12853</v>
      </c>
      <c r="N2454">
        <v>0.31</v>
      </c>
      <c r="R2454" s="1">
        <f t="shared" si="190"/>
        <v>66.725555555555559</v>
      </c>
      <c r="S2454" s="1">
        <f t="shared" si="191"/>
        <v>7.7518518518518524</v>
      </c>
      <c r="T2454" s="1">
        <f t="shared" si="192"/>
        <v>23.881666666666668</v>
      </c>
      <c r="U2454" s="1">
        <f t="shared" si="193"/>
        <v>10094.07388888889</v>
      </c>
      <c r="V2454" s="1">
        <f t="shared" si="194"/>
        <v>2772.7777777777778</v>
      </c>
    </row>
    <row r="2455" spans="1:22" x14ac:dyDescent="0.2">
      <c r="A2455">
        <v>41221</v>
      </c>
      <c r="B2455">
        <v>4</v>
      </c>
      <c r="C2455">
        <v>860</v>
      </c>
      <c r="D2455">
        <v>41</v>
      </c>
      <c r="E2455">
        <v>100</v>
      </c>
      <c r="F2455">
        <v>30.3</v>
      </c>
      <c r="G2455">
        <v>30.34</v>
      </c>
      <c r="H2455">
        <v>20.536000000000001</v>
      </c>
      <c r="I2455">
        <v>0.36</v>
      </c>
      <c r="J2455">
        <v>7.3899999999999999E-3</v>
      </c>
      <c r="K2455">
        <v>9.1111111111111113E-4</v>
      </c>
      <c r="L2455">
        <v>2.6700000000000001E-3</v>
      </c>
      <c r="M2455">
        <v>1.12853</v>
      </c>
      <c r="N2455">
        <v>0.33</v>
      </c>
      <c r="R2455" s="1">
        <f t="shared" si="190"/>
        <v>66.099444444444444</v>
      </c>
      <c r="S2455" s="1">
        <f t="shared" si="191"/>
        <v>8.1493827160493826</v>
      </c>
      <c r="T2455" s="1">
        <f t="shared" si="192"/>
        <v>23.881666666666668</v>
      </c>
      <c r="U2455" s="1">
        <f t="shared" si="193"/>
        <v>10094.07388888889</v>
      </c>
      <c r="V2455" s="1">
        <f t="shared" si="194"/>
        <v>2951.666666666667</v>
      </c>
    </row>
    <row r="2456" spans="1:22" x14ac:dyDescent="0.2">
      <c r="A2456">
        <v>41228</v>
      </c>
      <c r="B2456">
        <v>4</v>
      </c>
      <c r="C2456">
        <v>861</v>
      </c>
      <c r="D2456">
        <v>41</v>
      </c>
      <c r="E2456">
        <v>100</v>
      </c>
      <c r="F2456">
        <v>30.33</v>
      </c>
      <c r="G2456">
        <v>30.39</v>
      </c>
      <c r="H2456">
        <v>20.059999999999999</v>
      </c>
      <c r="I2456">
        <v>0.36</v>
      </c>
      <c r="J2456">
        <v>7.4200000000000004E-3</v>
      </c>
      <c r="K2456">
        <v>9.1111111111111113E-4</v>
      </c>
      <c r="L2456">
        <v>2.5300000000000001E-3</v>
      </c>
      <c r="M2456">
        <v>1.1279300000000001</v>
      </c>
      <c r="N2456">
        <v>0.32</v>
      </c>
      <c r="R2456" s="1">
        <f t="shared" si="190"/>
        <v>66.367777777777775</v>
      </c>
      <c r="S2456" s="1">
        <f t="shared" si="191"/>
        <v>8.1493827160493826</v>
      </c>
      <c r="T2456" s="1">
        <f t="shared" si="192"/>
        <v>22.629444444444449</v>
      </c>
      <c r="U2456" s="1">
        <f t="shared" si="193"/>
        <v>10088.707222222223</v>
      </c>
      <c r="V2456" s="1">
        <f t="shared" si="194"/>
        <v>2862.2222222222226</v>
      </c>
    </row>
    <row r="2457" spans="1:22" x14ac:dyDescent="0.2">
      <c r="A2457">
        <v>41229</v>
      </c>
      <c r="B2457">
        <v>4</v>
      </c>
      <c r="C2457">
        <v>860</v>
      </c>
      <c r="D2457">
        <v>41</v>
      </c>
      <c r="E2457">
        <v>100</v>
      </c>
      <c r="F2457">
        <v>30.3</v>
      </c>
      <c r="G2457">
        <v>30.36</v>
      </c>
      <c r="H2457">
        <v>20.081</v>
      </c>
      <c r="I2457">
        <v>0.36</v>
      </c>
      <c r="J2457">
        <v>7.4900000000000001E-3</v>
      </c>
      <c r="K2457">
        <v>9.1111111111111113E-4</v>
      </c>
      <c r="L2457">
        <v>2.3800000000000002E-3</v>
      </c>
      <c r="M2457">
        <v>1.1266400000000001</v>
      </c>
      <c r="N2457">
        <v>0.32</v>
      </c>
      <c r="R2457" s="1">
        <f t="shared" si="190"/>
        <v>66.99388888888889</v>
      </c>
      <c r="S2457" s="1">
        <f t="shared" si="191"/>
        <v>8.1493827160493826</v>
      </c>
      <c r="T2457" s="1">
        <f t="shared" si="192"/>
        <v>21.28777777777778</v>
      </c>
      <c r="U2457" s="1">
        <f t="shared" si="193"/>
        <v>10077.168888888891</v>
      </c>
      <c r="V2457" s="1">
        <f t="shared" si="194"/>
        <v>2862.2222222222226</v>
      </c>
    </row>
    <row r="2458" spans="1:22" x14ac:dyDescent="0.2">
      <c r="A2458">
        <v>41230</v>
      </c>
      <c r="B2458">
        <v>4</v>
      </c>
      <c r="C2458">
        <v>860</v>
      </c>
      <c r="D2458">
        <v>41</v>
      </c>
      <c r="E2458">
        <v>100</v>
      </c>
      <c r="F2458">
        <v>30.3</v>
      </c>
      <c r="G2458">
        <v>30.36</v>
      </c>
      <c r="H2458">
        <v>20.081</v>
      </c>
      <c r="I2458">
        <v>0.36</v>
      </c>
      <c r="J2458">
        <v>7.4099999999999999E-3</v>
      </c>
      <c r="K2458">
        <v>9.1111111111111113E-4</v>
      </c>
      <c r="L2458">
        <v>2.3800000000000002E-3</v>
      </c>
      <c r="M2458">
        <v>1.1266499999999999</v>
      </c>
      <c r="N2458">
        <v>0.32</v>
      </c>
      <c r="R2458" s="1">
        <f t="shared" si="190"/>
        <v>66.278333333333336</v>
      </c>
      <c r="S2458" s="1">
        <f t="shared" si="191"/>
        <v>8.1493827160493826</v>
      </c>
      <c r="T2458" s="1">
        <f t="shared" si="192"/>
        <v>21.28777777777778</v>
      </c>
      <c r="U2458" s="1">
        <f t="shared" si="193"/>
        <v>10077.258333333333</v>
      </c>
      <c r="V2458" s="1">
        <f t="shared" si="194"/>
        <v>2862.2222222222226</v>
      </c>
    </row>
    <row r="2459" spans="1:22" x14ac:dyDescent="0.2">
      <c r="A2459">
        <v>41232</v>
      </c>
      <c r="B2459">
        <v>4</v>
      </c>
      <c r="C2459">
        <v>861</v>
      </c>
      <c r="D2459">
        <v>41</v>
      </c>
      <c r="E2459">
        <v>100</v>
      </c>
      <c r="F2459">
        <v>30.33</v>
      </c>
      <c r="G2459">
        <v>30.38</v>
      </c>
      <c r="H2459">
        <v>19.431000000000001</v>
      </c>
      <c r="I2459">
        <v>0.36</v>
      </c>
      <c r="J2459">
        <v>7.3899999999999999E-3</v>
      </c>
      <c r="K2459">
        <v>9.1111111111111113E-4</v>
      </c>
      <c r="L2459">
        <v>2.5300000000000001E-3</v>
      </c>
      <c r="M2459">
        <v>1.1298699999999999</v>
      </c>
      <c r="N2459">
        <v>0.31</v>
      </c>
      <c r="R2459" s="1">
        <f t="shared" si="190"/>
        <v>66.099444444444444</v>
      </c>
      <c r="S2459" s="1">
        <f t="shared" si="191"/>
        <v>8.1493827160493826</v>
      </c>
      <c r="T2459" s="1">
        <f t="shared" si="192"/>
        <v>22.629444444444449</v>
      </c>
      <c r="U2459" s="1">
        <f t="shared" si="193"/>
        <v>10106.059444444443</v>
      </c>
      <c r="V2459" s="1">
        <f t="shared" si="194"/>
        <v>2772.7777777777778</v>
      </c>
    </row>
    <row r="2460" spans="1:22" x14ac:dyDescent="0.2">
      <c r="A2460">
        <v>41237</v>
      </c>
      <c r="B2460">
        <v>4</v>
      </c>
      <c r="C2460">
        <v>860</v>
      </c>
      <c r="D2460">
        <v>41</v>
      </c>
      <c r="E2460">
        <v>100</v>
      </c>
      <c r="F2460">
        <v>30.3</v>
      </c>
      <c r="G2460">
        <v>30.37</v>
      </c>
      <c r="H2460">
        <v>20.449000000000002</v>
      </c>
      <c r="I2460">
        <v>0.36</v>
      </c>
      <c r="J2460">
        <v>7.3899999999999999E-3</v>
      </c>
      <c r="K2460">
        <v>8.6666666666666674E-4</v>
      </c>
      <c r="L2460">
        <v>2.5200000000000001E-3</v>
      </c>
      <c r="M2460">
        <v>1.1246799999999999</v>
      </c>
      <c r="N2460">
        <v>0.33</v>
      </c>
      <c r="R2460" s="1">
        <f t="shared" si="190"/>
        <v>66.099444444444444</v>
      </c>
      <c r="S2460" s="1">
        <f t="shared" si="191"/>
        <v>7.7518518518518524</v>
      </c>
      <c r="T2460" s="1">
        <f t="shared" si="192"/>
        <v>22.54</v>
      </c>
      <c r="U2460" s="1">
        <f t="shared" si="193"/>
        <v>10059.637777777778</v>
      </c>
      <c r="V2460" s="1">
        <f t="shared" si="194"/>
        <v>2951.666666666667</v>
      </c>
    </row>
    <row r="2461" spans="1:22" x14ac:dyDescent="0.2">
      <c r="A2461">
        <v>41238</v>
      </c>
      <c r="B2461">
        <v>4</v>
      </c>
      <c r="C2461">
        <v>859</v>
      </c>
      <c r="D2461">
        <v>41</v>
      </c>
      <c r="E2461">
        <v>100</v>
      </c>
      <c r="F2461">
        <v>30.26</v>
      </c>
      <c r="G2461">
        <v>30.33</v>
      </c>
      <c r="H2461">
        <v>19.044</v>
      </c>
      <c r="I2461">
        <v>0.36</v>
      </c>
      <c r="J2461">
        <v>7.3800000000000003E-3</v>
      </c>
      <c r="K2461">
        <v>8.6666666666666674E-4</v>
      </c>
      <c r="L2461">
        <v>2.5200000000000001E-3</v>
      </c>
      <c r="M2461">
        <v>1.12338</v>
      </c>
      <c r="N2461">
        <v>0.31</v>
      </c>
      <c r="R2461" s="1">
        <f t="shared" si="190"/>
        <v>66.010000000000005</v>
      </c>
      <c r="S2461" s="1">
        <f t="shared" si="191"/>
        <v>7.7518518518518524</v>
      </c>
      <c r="T2461" s="1">
        <f t="shared" si="192"/>
        <v>22.54</v>
      </c>
      <c r="U2461" s="1">
        <f t="shared" si="193"/>
        <v>10048.01</v>
      </c>
      <c r="V2461" s="1">
        <f t="shared" si="194"/>
        <v>2772.7777777777778</v>
      </c>
    </row>
    <row r="2462" spans="1:22" x14ac:dyDescent="0.2">
      <c r="A2462">
        <v>41239</v>
      </c>
      <c r="B2462">
        <v>4</v>
      </c>
      <c r="C2462">
        <v>860</v>
      </c>
      <c r="D2462">
        <v>41</v>
      </c>
      <c r="E2462">
        <v>100</v>
      </c>
      <c r="F2462">
        <v>30.3</v>
      </c>
      <c r="G2462">
        <v>30.37</v>
      </c>
      <c r="H2462">
        <v>18.949000000000002</v>
      </c>
      <c r="I2462">
        <v>0.36</v>
      </c>
      <c r="J2462">
        <v>7.4200000000000004E-3</v>
      </c>
      <c r="K2462">
        <v>8.6666666666666674E-4</v>
      </c>
      <c r="L2462">
        <v>2.5200000000000001E-3</v>
      </c>
      <c r="M2462">
        <v>1.1246799999999999</v>
      </c>
      <c r="N2462">
        <v>0.31</v>
      </c>
      <c r="R2462" s="1">
        <f t="shared" si="190"/>
        <v>66.367777777777775</v>
      </c>
      <c r="S2462" s="1">
        <f t="shared" si="191"/>
        <v>7.7518518518518524</v>
      </c>
      <c r="T2462" s="1">
        <f t="shared" si="192"/>
        <v>22.54</v>
      </c>
      <c r="U2462" s="1">
        <f t="shared" si="193"/>
        <v>10059.637777777778</v>
      </c>
      <c r="V2462" s="1">
        <f t="shared" si="194"/>
        <v>2772.7777777777778</v>
      </c>
    </row>
    <row r="2463" spans="1:22" x14ac:dyDescent="0.2">
      <c r="A2463">
        <v>41240</v>
      </c>
      <c r="B2463">
        <v>4</v>
      </c>
      <c r="C2463">
        <v>860</v>
      </c>
      <c r="D2463">
        <v>41</v>
      </c>
      <c r="E2463">
        <v>100</v>
      </c>
      <c r="F2463">
        <v>30.3</v>
      </c>
      <c r="G2463">
        <v>30.29</v>
      </c>
      <c r="H2463">
        <v>18.949000000000002</v>
      </c>
      <c r="I2463">
        <v>0.36</v>
      </c>
      <c r="J2463">
        <v>7.45E-3</v>
      </c>
      <c r="K2463">
        <v>1.0022222222222223E-3</v>
      </c>
      <c r="L2463">
        <v>2.5200000000000001E-3</v>
      </c>
      <c r="M2463">
        <v>1.1220000000000001</v>
      </c>
      <c r="N2463">
        <v>0.3</v>
      </c>
      <c r="R2463" s="1">
        <f t="shared" si="190"/>
        <v>66.63611111111112</v>
      </c>
      <c r="S2463" s="1">
        <f t="shared" si="191"/>
        <v>8.9643209876543217</v>
      </c>
      <c r="T2463" s="1">
        <f t="shared" si="192"/>
        <v>22.54</v>
      </c>
      <c r="U2463" s="1">
        <f t="shared" si="193"/>
        <v>10035.666666666668</v>
      </c>
      <c r="V2463" s="1">
        <f t="shared" si="194"/>
        <v>2683.3333333333335</v>
      </c>
    </row>
    <row r="2464" spans="1:22" x14ac:dyDescent="0.2">
      <c r="A2464">
        <v>41241</v>
      </c>
      <c r="B2464">
        <v>4</v>
      </c>
      <c r="C2464">
        <v>860</v>
      </c>
      <c r="D2464">
        <v>41</v>
      </c>
      <c r="E2464">
        <v>100</v>
      </c>
      <c r="F2464">
        <v>30.3</v>
      </c>
      <c r="G2464">
        <v>30.37</v>
      </c>
      <c r="H2464">
        <v>21.74</v>
      </c>
      <c r="I2464">
        <v>0.36</v>
      </c>
      <c r="J2464">
        <v>7.4400000000000004E-3</v>
      </c>
      <c r="K2464">
        <v>1.0022222222222223E-3</v>
      </c>
      <c r="L2464">
        <v>2.5200000000000001E-3</v>
      </c>
      <c r="M2464">
        <v>1.1246799999999999</v>
      </c>
      <c r="N2464">
        <v>0.35</v>
      </c>
      <c r="R2464" s="1">
        <f t="shared" si="190"/>
        <v>66.546666666666681</v>
      </c>
      <c r="S2464" s="1">
        <f t="shared" si="191"/>
        <v>8.9643209876543217</v>
      </c>
      <c r="T2464" s="1">
        <f t="shared" si="192"/>
        <v>22.54</v>
      </c>
      <c r="U2464" s="1">
        <f t="shared" si="193"/>
        <v>10059.637777777778</v>
      </c>
      <c r="V2464" s="1">
        <f t="shared" si="194"/>
        <v>3130.5555555555557</v>
      </c>
    </row>
    <row r="2465" spans="1:22" x14ac:dyDescent="0.2">
      <c r="A2465">
        <v>41242</v>
      </c>
      <c r="B2465">
        <v>4</v>
      </c>
      <c r="C2465">
        <v>860</v>
      </c>
      <c r="D2465">
        <v>41</v>
      </c>
      <c r="E2465">
        <v>100</v>
      </c>
      <c r="F2465">
        <v>30.3</v>
      </c>
      <c r="G2465">
        <v>30.37</v>
      </c>
      <c r="H2465">
        <v>20.922000000000001</v>
      </c>
      <c r="I2465">
        <v>0.36</v>
      </c>
      <c r="J2465">
        <v>7.4900000000000001E-3</v>
      </c>
      <c r="K2465">
        <v>1.0022222222222223E-3</v>
      </c>
      <c r="L2465">
        <v>2.5200000000000001E-3</v>
      </c>
      <c r="M2465">
        <v>1.1246799999999999</v>
      </c>
      <c r="N2465">
        <v>0.34</v>
      </c>
      <c r="R2465" s="1">
        <f t="shared" si="190"/>
        <v>66.99388888888889</v>
      </c>
      <c r="S2465" s="1">
        <f t="shared" si="191"/>
        <v>8.9643209876543217</v>
      </c>
      <c r="T2465" s="1">
        <f t="shared" si="192"/>
        <v>22.54</v>
      </c>
      <c r="U2465" s="1">
        <f t="shared" si="193"/>
        <v>10059.637777777778</v>
      </c>
      <c r="V2465" s="1">
        <f t="shared" si="194"/>
        <v>3041.1111111111113</v>
      </c>
    </row>
    <row r="2466" spans="1:22" x14ac:dyDescent="0.2">
      <c r="A2466">
        <v>41243</v>
      </c>
      <c r="B2466">
        <v>4</v>
      </c>
      <c r="C2466">
        <v>861</v>
      </c>
      <c r="D2466">
        <v>41</v>
      </c>
      <c r="E2466">
        <v>100</v>
      </c>
      <c r="F2466">
        <v>30.33</v>
      </c>
      <c r="G2466">
        <v>30.4</v>
      </c>
      <c r="H2466">
        <v>19.247</v>
      </c>
      <c r="I2466">
        <v>0.36</v>
      </c>
      <c r="J2466">
        <v>7.4700000000000001E-3</v>
      </c>
      <c r="K2466">
        <v>1.16E-3</v>
      </c>
      <c r="L2466">
        <v>2.5300000000000001E-3</v>
      </c>
      <c r="M2466">
        <v>1.12599</v>
      </c>
      <c r="N2466">
        <v>0.31</v>
      </c>
      <c r="R2466" s="1">
        <f t="shared" si="190"/>
        <v>66.814999999999998</v>
      </c>
      <c r="S2466" s="1">
        <f t="shared" si="191"/>
        <v>10.375555555555556</v>
      </c>
      <c r="T2466" s="1">
        <f t="shared" si="192"/>
        <v>22.629444444444449</v>
      </c>
      <c r="U2466" s="1">
        <f t="shared" si="193"/>
        <v>10071.355000000001</v>
      </c>
      <c r="V2466" s="1">
        <f t="shared" si="194"/>
        <v>2772.7777777777778</v>
      </c>
    </row>
    <row r="2467" spans="1:22" x14ac:dyDescent="0.2">
      <c r="A2467">
        <v>41246</v>
      </c>
      <c r="B2467">
        <v>4</v>
      </c>
      <c r="C2467">
        <v>860</v>
      </c>
      <c r="D2467">
        <v>41</v>
      </c>
      <c r="E2467">
        <v>100</v>
      </c>
      <c r="F2467">
        <v>30.3</v>
      </c>
      <c r="G2467">
        <v>30.37</v>
      </c>
      <c r="H2467">
        <v>19.244</v>
      </c>
      <c r="I2467">
        <v>0.36</v>
      </c>
      <c r="J2467">
        <v>7.4599999999999996E-3</v>
      </c>
      <c r="K2467">
        <v>1.16E-3</v>
      </c>
      <c r="L2467">
        <v>2.5200000000000001E-3</v>
      </c>
      <c r="M2467">
        <v>1.1246799999999999</v>
      </c>
      <c r="N2467">
        <v>0.31</v>
      </c>
      <c r="R2467" s="1">
        <f t="shared" si="190"/>
        <v>66.725555555555559</v>
      </c>
      <c r="S2467" s="1">
        <f t="shared" si="191"/>
        <v>10.375555555555556</v>
      </c>
      <c r="T2467" s="1">
        <f t="shared" si="192"/>
        <v>22.54</v>
      </c>
      <c r="U2467" s="1">
        <f t="shared" si="193"/>
        <v>10059.637777777778</v>
      </c>
      <c r="V2467" s="1">
        <f t="shared" si="194"/>
        <v>2772.7777777777778</v>
      </c>
    </row>
    <row r="2468" spans="1:22" x14ac:dyDescent="0.2">
      <c r="A2468">
        <v>41250</v>
      </c>
      <c r="B2468">
        <v>4</v>
      </c>
      <c r="C2468">
        <v>860</v>
      </c>
      <c r="D2468">
        <v>41</v>
      </c>
      <c r="E2468">
        <v>100</v>
      </c>
      <c r="F2468">
        <v>30.3</v>
      </c>
      <c r="G2468">
        <v>30.38</v>
      </c>
      <c r="H2468">
        <v>20.001999999999999</v>
      </c>
      <c r="I2468">
        <v>0.36</v>
      </c>
      <c r="J2468">
        <v>7.4700000000000001E-3</v>
      </c>
      <c r="K2468">
        <v>1.248E-3</v>
      </c>
      <c r="L2468">
        <v>2.5300000000000001E-3</v>
      </c>
      <c r="M2468">
        <v>1.1227499999999999</v>
      </c>
      <c r="N2468">
        <v>0.32</v>
      </c>
      <c r="R2468" s="1">
        <f t="shared" si="190"/>
        <v>66.814999999999998</v>
      </c>
      <c r="S2468" s="1">
        <f t="shared" si="191"/>
        <v>11.162666666666668</v>
      </c>
      <c r="T2468" s="1">
        <f t="shared" si="192"/>
        <v>22.629444444444449</v>
      </c>
      <c r="U2468" s="1">
        <f t="shared" si="193"/>
        <v>10042.375</v>
      </c>
      <c r="V2468" s="1">
        <f t="shared" si="194"/>
        <v>2862.2222222222226</v>
      </c>
    </row>
    <row r="2469" spans="1:22" x14ac:dyDescent="0.2">
      <c r="A2469">
        <v>41253</v>
      </c>
      <c r="B2469">
        <v>4</v>
      </c>
      <c r="C2469">
        <v>860</v>
      </c>
      <c r="D2469">
        <v>41</v>
      </c>
      <c r="E2469">
        <v>100</v>
      </c>
      <c r="F2469">
        <v>30.3</v>
      </c>
      <c r="G2469">
        <v>30.38</v>
      </c>
      <c r="H2469">
        <v>19.257999999999999</v>
      </c>
      <c r="I2469">
        <v>0.36</v>
      </c>
      <c r="J2469">
        <v>7.4400000000000004E-3</v>
      </c>
      <c r="K2469">
        <v>1.1936363636363637E-3</v>
      </c>
      <c r="L2469">
        <v>2.5300000000000001E-3</v>
      </c>
      <c r="M2469">
        <v>1.1227499999999999</v>
      </c>
      <c r="N2469">
        <v>0.31</v>
      </c>
      <c r="R2469" s="1">
        <f t="shared" si="190"/>
        <v>66.546666666666681</v>
      </c>
      <c r="S2469" s="1">
        <f t="shared" si="191"/>
        <v>10.676414141414142</v>
      </c>
      <c r="T2469" s="1">
        <f t="shared" si="192"/>
        <v>22.629444444444449</v>
      </c>
      <c r="U2469" s="1">
        <f t="shared" si="193"/>
        <v>10042.375</v>
      </c>
      <c r="V2469" s="1">
        <f t="shared" si="194"/>
        <v>2772.7777777777778</v>
      </c>
    </row>
    <row r="2470" spans="1:22" x14ac:dyDescent="0.2">
      <c r="A2470">
        <v>41254</v>
      </c>
      <c r="B2470">
        <v>4</v>
      </c>
      <c r="C2470">
        <v>860</v>
      </c>
      <c r="D2470">
        <v>41</v>
      </c>
      <c r="E2470">
        <v>100</v>
      </c>
      <c r="F2470">
        <v>30.3</v>
      </c>
      <c r="G2470">
        <v>30.38</v>
      </c>
      <c r="H2470">
        <v>19.257999999999999</v>
      </c>
      <c r="I2470">
        <v>0.36</v>
      </c>
      <c r="J2470">
        <v>7.3699999999999998E-3</v>
      </c>
      <c r="K2470">
        <v>1.1936363636363637E-3</v>
      </c>
      <c r="L2470">
        <v>2.5300000000000001E-3</v>
      </c>
      <c r="M2470">
        <v>1.12276</v>
      </c>
      <c r="N2470">
        <v>0.31</v>
      </c>
      <c r="R2470" s="1">
        <f t="shared" si="190"/>
        <v>65.920555555555552</v>
      </c>
      <c r="S2470" s="1">
        <f t="shared" si="191"/>
        <v>10.676414141414142</v>
      </c>
      <c r="T2470" s="1">
        <f t="shared" si="192"/>
        <v>22.629444444444449</v>
      </c>
      <c r="U2470" s="1">
        <f t="shared" si="193"/>
        <v>10042.464444444444</v>
      </c>
      <c r="V2470" s="1">
        <f t="shared" si="194"/>
        <v>2772.7777777777778</v>
      </c>
    </row>
    <row r="2471" spans="1:22" x14ac:dyDescent="0.2">
      <c r="A2471">
        <v>41256</v>
      </c>
      <c r="B2471">
        <v>4</v>
      </c>
      <c r="C2471">
        <v>861</v>
      </c>
      <c r="D2471">
        <v>41</v>
      </c>
      <c r="E2471">
        <v>100</v>
      </c>
      <c r="F2471">
        <v>30.33</v>
      </c>
      <c r="G2471">
        <v>30.41</v>
      </c>
      <c r="H2471">
        <v>18.788</v>
      </c>
      <c r="I2471">
        <v>0.36</v>
      </c>
      <c r="J2471">
        <v>7.4000000000000003E-3</v>
      </c>
      <c r="K2471">
        <v>1.1374999999999998E-3</v>
      </c>
      <c r="L2471">
        <v>2.5300000000000001E-3</v>
      </c>
      <c r="M2471">
        <v>1.1240600000000001</v>
      </c>
      <c r="N2471">
        <v>0.3</v>
      </c>
      <c r="R2471" s="1">
        <f t="shared" si="190"/>
        <v>66.188888888888897</v>
      </c>
      <c r="S2471" s="1">
        <f t="shared" si="191"/>
        <v>10.174305555555554</v>
      </c>
      <c r="T2471" s="1">
        <f t="shared" si="192"/>
        <v>22.629444444444449</v>
      </c>
      <c r="U2471" s="1">
        <f t="shared" si="193"/>
        <v>10054.092222222223</v>
      </c>
      <c r="V2471" s="1">
        <f t="shared" si="194"/>
        <v>2683.3333333333335</v>
      </c>
    </row>
    <row r="2472" spans="1:22" x14ac:dyDescent="0.2">
      <c r="A2472">
        <v>41261</v>
      </c>
      <c r="B2472">
        <v>4</v>
      </c>
      <c r="C2472">
        <v>860</v>
      </c>
      <c r="D2472">
        <v>41</v>
      </c>
      <c r="E2472">
        <v>100</v>
      </c>
      <c r="F2472">
        <v>30.3</v>
      </c>
      <c r="G2472">
        <v>30.38</v>
      </c>
      <c r="H2472">
        <v>18.608000000000001</v>
      </c>
      <c r="I2472">
        <v>0.36</v>
      </c>
      <c r="J2472">
        <v>7.4900000000000001E-3</v>
      </c>
      <c r="K2472">
        <v>1.1916666666666666E-3</v>
      </c>
      <c r="L2472">
        <v>2.3800000000000002E-3</v>
      </c>
      <c r="M2472">
        <v>1.1227799999999999</v>
      </c>
      <c r="N2472">
        <v>0.3</v>
      </c>
      <c r="R2472" s="1">
        <f t="shared" si="190"/>
        <v>66.99388888888889</v>
      </c>
      <c r="S2472" s="1">
        <f t="shared" si="191"/>
        <v>10.658796296296297</v>
      </c>
      <c r="T2472" s="1">
        <f t="shared" si="192"/>
        <v>21.28777777777778</v>
      </c>
      <c r="U2472" s="1">
        <f t="shared" si="193"/>
        <v>10042.643333333333</v>
      </c>
      <c r="V2472" s="1">
        <f t="shared" si="194"/>
        <v>2683.3333333333335</v>
      </c>
    </row>
    <row r="2473" spans="1:22" x14ac:dyDescent="0.2">
      <c r="A2473">
        <v>41263</v>
      </c>
      <c r="B2473">
        <v>4</v>
      </c>
      <c r="C2473">
        <v>861</v>
      </c>
      <c r="D2473">
        <v>41</v>
      </c>
      <c r="E2473">
        <v>100</v>
      </c>
      <c r="F2473">
        <v>30.33</v>
      </c>
      <c r="G2473">
        <v>30.42</v>
      </c>
      <c r="H2473">
        <v>19.414999999999999</v>
      </c>
      <c r="I2473">
        <v>0.36</v>
      </c>
      <c r="J2473">
        <v>7.43E-3</v>
      </c>
      <c r="K2473">
        <v>1.1374999999999998E-3</v>
      </c>
      <c r="L2473">
        <v>2.3800000000000002E-3</v>
      </c>
      <c r="M2473">
        <v>1.1221399999999999</v>
      </c>
      <c r="N2473">
        <v>0.31</v>
      </c>
      <c r="R2473" s="1">
        <f t="shared" si="190"/>
        <v>66.457222222222228</v>
      </c>
      <c r="S2473" s="1">
        <f t="shared" si="191"/>
        <v>10.174305555555554</v>
      </c>
      <c r="T2473" s="1">
        <f t="shared" si="192"/>
        <v>21.28777777777778</v>
      </c>
      <c r="U2473" s="1">
        <f t="shared" si="193"/>
        <v>10036.918888888889</v>
      </c>
      <c r="V2473" s="1">
        <f t="shared" si="194"/>
        <v>2772.7777777777778</v>
      </c>
    </row>
    <row r="2474" spans="1:22" x14ac:dyDescent="0.2">
      <c r="A2474">
        <v>41264</v>
      </c>
      <c r="B2474">
        <v>4</v>
      </c>
      <c r="C2474">
        <v>860</v>
      </c>
      <c r="D2474">
        <v>41</v>
      </c>
      <c r="E2474">
        <v>100</v>
      </c>
      <c r="F2474">
        <v>30.3</v>
      </c>
      <c r="G2474">
        <v>30.39</v>
      </c>
      <c r="H2474">
        <v>19.414999999999999</v>
      </c>
      <c r="I2474">
        <v>0.36</v>
      </c>
      <c r="J2474">
        <v>7.4900000000000001E-3</v>
      </c>
      <c r="K2474">
        <v>1.1374999999999998E-3</v>
      </c>
      <c r="L2474">
        <v>2.3800000000000002E-3</v>
      </c>
      <c r="M2474">
        <v>1.1208400000000001</v>
      </c>
      <c r="N2474">
        <v>0.31</v>
      </c>
      <c r="R2474" s="1">
        <f t="shared" si="190"/>
        <v>66.99388888888889</v>
      </c>
      <c r="S2474" s="1">
        <f t="shared" si="191"/>
        <v>10.174305555555554</v>
      </c>
      <c r="T2474" s="1">
        <f t="shared" si="192"/>
        <v>21.28777777777778</v>
      </c>
      <c r="U2474" s="1">
        <f t="shared" si="193"/>
        <v>10025.291111111112</v>
      </c>
      <c r="V2474" s="1">
        <f t="shared" si="194"/>
        <v>2772.7777777777778</v>
      </c>
    </row>
    <row r="2475" spans="1:22" x14ac:dyDescent="0.2">
      <c r="A2475">
        <v>41266</v>
      </c>
      <c r="B2475">
        <v>4</v>
      </c>
      <c r="C2475">
        <v>860</v>
      </c>
      <c r="D2475">
        <v>41</v>
      </c>
      <c r="E2475">
        <v>100</v>
      </c>
      <c r="F2475">
        <v>30.3</v>
      </c>
      <c r="G2475">
        <v>30.38</v>
      </c>
      <c r="H2475">
        <v>19.044</v>
      </c>
      <c r="I2475">
        <v>0.36</v>
      </c>
      <c r="J2475">
        <v>7.4900000000000001E-3</v>
      </c>
      <c r="K2475">
        <v>1.0499999999999999E-3</v>
      </c>
      <c r="L2475">
        <v>2.3800000000000002E-3</v>
      </c>
      <c r="M2475">
        <v>1.1227799999999999</v>
      </c>
      <c r="N2475">
        <v>0.31</v>
      </c>
      <c r="R2475" s="1">
        <f t="shared" si="190"/>
        <v>66.99388888888889</v>
      </c>
      <c r="S2475" s="1">
        <f t="shared" si="191"/>
        <v>9.3916666666666675</v>
      </c>
      <c r="T2475" s="1">
        <f t="shared" si="192"/>
        <v>21.28777777777778</v>
      </c>
      <c r="U2475" s="1">
        <f t="shared" si="193"/>
        <v>10042.643333333333</v>
      </c>
      <c r="V2475" s="1">
        <f t="shared" si="194"/>
        <v>2772.7777777777778</v>
      </c>
    </row>
    <row r="2476" spans="1:22" x14ac:dyDescent="0.2">
      <c r="A2476">
        <v>41268</v>
      </c>
      <c r="B2476">
        <v>4</v>
      </c>
      <c r="C2476">
        <v>861</v>
      </c>
      <c r="D2476">
        <v>41</v>
      </c>
      <c r="E2476">
        <v>100</v>
      </c>
      <c r="F2476">
        <v>30.33</v>
      </c>
      <c r="G2476">
        <v>30.42</v>
      </c>
      <c r="H2476">
        <v>19.148</v>
      </c>
      <c r="I2476">
        <v>0.36</v>
      </c>
      <c r="J2476">
        <v>7.5300000000000002E-3</v>
      </c>
      <c r="K2476">
        <v>1.0499999999999999E-3</v>
      </c>
      <c r="L2476">
        <v>2.2300000000000002E-3</v>
      </c>
      <c r="M2476">
        <v>1.12216</v>
      </c>
      <c r="N2476">
        <v>0.31</v>
      </c>
      <c r="R2476" s="1">
        <f t="shared" si="190"/>
        <v>67.351666666666674</v>
      </c>
      <c r="S2476" s="1">
        <f t="shared" si="191"/>
        <v>9.3916666666666675</v>
      </c>
      <c r="T2476" s="1">
        <f t="shared" si="192"/>
        <v>19.946111111111112</v>
      </c>
      <c r="U2476" s="1">
        <f t="shared" si="193"/>
        <v>10037.097777777779</v>
      </c>
      <c r="V2476" s="1">
        <f t="shared" si="194"/>
        <v>2772.7777777777778</v>
      </c>
    </row>
    <row r="2477" spans="1:22" x14ac:dyDescent="0.2">
      <c r="A2477">
        <v>41269</v>
      </c>
      <c r="B2477">
        <v>4</v>
      </c>
      <c r="C2477">
        <v>859</v>
      </c>
      <c r="D2477">
        <v>41</v>
      </c>
      <c r="E2477">
        <v>100</v>
      </c>
      <c r="F2477">
        <v>30.26</v>
      </c>
      <c r="G2477">
        <v>30.35</v>
      </c>
      <c r="H2477">
        <v>18.698</v>
      </c>
      <c r="I2477">
        <v>0.36</v>
      </c>
      <c r="J2477">
        <v>7.4900000000000001E-3</v>
      </c>
      <c r="K2477">
        <v>1.0499999999999999E-3</v>
      </c>
      <c r="L2477">
        <v>2.2300000000000002E-3</v>
      </c>
      <c r="M2477">
        <v>1.1195600000000001</v>
      </c>
      <c r="N2477">
        <v>0.3</v>
      </c>
      <c r="R2477" s="1">
        <f t="shared" si="190"/>
        <v>66.99388888888889</v>
      </c>
      <c r="S2477" s="1">
        <f t="shared" si="191"/>
        <v>9.3916666666666675</v>
      </c>
      <c r="T2477" s="1">
        <f t="shared" si="192"/>
        <v>19.946111111111112</v>
      </c>
      <c r="U2477" s="1">
        <f t="shared" si="193"/>
        <v>10013.842222222223</v>
      </c>
      <c r="V2477" s="1">
        <f t="shared" si="194"/>
        <v>2683.3333333333335</v>
      </c>
    </row>
    <row r="2478" spans="1:22" x14ac:dyDescent="0.2">
      <c r="A2478">
        <v>41270</v>
      </c>
      <c r="B2478">
        <v>4</v>
      </c>
      <c r="C2478">
        <v>860</v>
      </c>
      <c r="D2478">
        <v>41</v>
      </c>
      <c r="E2478">
        <v>100</v>
      </c>
      <c r="F2478">
        <v>30.3</v>
      </c>
      <c r="G2478">
        <v>30.39</v>
      </c>
      <c r="H2478">
        <v>18.248999999999999</v>
      </c>
      <c r="I2478">
        <v>0.36</v>
      </c>
      <c r="J2478">
        <v>7.4900000000000001E-3</v>
      </c>
      <c r="K2478">
        <v>1.1000000000000001E-3</v>
      </c>
      <c r="L2478">
        <v>2.2300000000000002E-3</v>
      </c>
      <c r="M2478">
        <v>1.12086</v>
      </c>
      <c r="N2478">
        <v>0.28999999999999998</v>
      </c>
      <c r="R2478" s="1">
        <f t="shared" si="190"/>
        <v>66.99388888888889</v>
      </c>
      <c r="S2478" s="1">
        <f t="shared" si="191"/>
        <v>9.8388888888888886</v>
      </c>
      <c r="T2478" s="1">
        <f t="shared" si="192"/>
        <v>19.946111111111112</v>
      </c>
      <c r="U2478" s="1">
        <f t="shared" si="193"/>
        <v>10025.470000000001</v>
      </c>
      <c r="V2478" s="1">
        <f t="shared" si="194"/>
        <v>2593.8888888888891</v>
      </c>
    </row>
    <row r="2479" spans="1:22" x14ac:dyDescent="0.2">
      <c r="A2479">
        <v>41271</v>
      </c>
      <c r="B2479">
        <v>4</v>
      </c>
      <c r="C2479">
        <v>860</v>
      </c>
      <c r="D2479">
        <v>41</v>
      </c>
      <c r="E2479">
        <v>100</v>
      </c>
      <c r="F2479">
        <v>30.3</v>
      </c>
      <c r="G2479">
        <v>30.4</v>
      </c>
      <c r="H2479">
        <v>18.631</v>
      </c>
      <c r="I2479">
        <v>0.36</v>
      </c>
      <c r="J2479">
        <v>7.4999999999999997E-3</v>
      </c>
      <c r="K2479">
        <v>1.1000000000000001E-3</v>
      </c>
      <c r="L2479">
        <v>2.2300000000000002E-3</v>
      </c>
      <c r="M2479">
        <v>1.1189199999999999</v>
      </c>
      <c r="N2479">
        <v>0.3</v>
      </c>
      <c r="R2479" s="1">
        <f t="shared" si="190"/>
        <v>67.083333333333329</v>
      </c>
      <c r="S2479" s="1">
        <f t="shared" si="191"/>
        <v>9.8388888888888886</v>
      </c>
      <c r="T2479" s="1">
        <f t="shared" si="192"/>
        <v>19.946111111111112</v>
      </c>
      <c r="U2479" s="1">
        <f t="shared" si="193"/>
        <v>10008.117777777778</v>
      </c>
      <c r="V2479" s="1">
        <f t="shared" si="194"/>
        <v>2683.3333333333335</v>
      </c>
    </row>
    <row r="2480" spans="1:22" x14ac:dyDescent="0.2">
      <c r="A2480">
        <v>41272</v>
      </c>
      <c r="B2480">
        <v>4</v>
      </c>
      <c r="C2480">
        <v>861</v>
      </c>
      <c r="D2480">
        <v>41</v>
      </c>
      <c r="E2480">
        <v>100</v>
      </c>
      <c r="F2480">
        <v>30.33</v>
      </c>
      <c r="G2480">
        <v>30.42</v>
      </c>
      <c r="H2480">
        <v>19.800999999999998</v>
      </c>
      <c r="I2480">
        <v>0.36</v>
      </c>
      <c r="J2480">
        <v>7.4799999999999997E-3</v>
      </c>
      <c r="K2480">
        <v>1.1000000000000001E-3</v>
      </c>
      <c r="L2480">
        <v>2.3800000000000002E-3</v>
      </c>
      <c r="M2480">
        <v>1.1221399999999999</v>
      </c>
      <c r="N2480">
        <v>0.32</v>
      </c>
      <c r="R2480" s="1">
        <f t="shared" si="190"/>
        <v>66.904444444444437</v>
      </c>
      <c r="S2480" s="1">
        <f t="shared" si="191"/>
        <v>9.8388888888888886</v>
      </c>
      <c r="T2480" s="1">
        <f t="shared" si="192"/>
        <v>21.28777777777778</v>
      </c>
      <c r="U2480" s="1">
        <f t="shared" si="193"/>
        <v>10036.918888888889</v>
      </c>
      <c r="V2480" s="1">
        <f t="shared" si="194"/>
        <v>2862.2222222222226</v>
      </c>
    </row>
    <row r="2481" spans="1:22" x14ac:dyDescent="0.2">
      <c r="A2481">
        <v>41277</v>
      </c>
      <c r="B2481">
        <v>4</v>
      </c>
      <c r="C2481">
        <v>861</v>
      </c>
      <c r="D2481">
        <v>41</v>
      </c>
      <c r="E2481">
        <v>100</v>
      </c>
      <c r="F2481">
        <v>30.33</v>
      </c>
      <c r="G2481">
        <v>30.42</v>
      </c>
      <c r="H2481">
        <v>19.334</v>
      </c>
      <c r="I2481">
        <v>0.36</v>
      </c>
      <c r="J2481">
        <v>7.4099999999999999E-3</v>
      </c>
      <c r="K2481">
        <v>1.1000000000000001E-3</v>
      </c>
      <c r="L2481">
        <v>2.3800000000000002E-3</v>
      </c>
      <c r="M2481">
        <v>1.12215</v>
      </c>
      <c r="N2481">
        <v>0.31</v>
      </c>
      <c r="R2481" s="1">
        <f t="shared" si="190"/>
        <v>66.278333333333336</v>
      </c>
      <c r="S2481" s="1">
        <f t="shared" si="191"/>
        <v>9.8388888888888886</v>
      </c>
      <c r="T2481" s="1">
        <f t="shared" si="192"/>
        <v>21.28777777777778</v>
      </c>
      <c r="U2481" s="1">
        <f t="shared" si="193"/>
        <v>10037.008333333333</v>
      </c>
      <c r="V2481" s="1">
        <f t="shared" si="194"/>
        <v>2772.7777777777778</v>
      </c>
    </row>
    <row r="2482" spans="1:22" x14ac:dyDescent="0.2">
      <c r="A2482">
        <v>41279</v>
      </c>
      <c r="B2482">
        <v>4</v>
      </c>
      <c r="C2482">
        <v>860</v>
      </c>
      <c r="D2482">
        <v>41</v>
      </c>
      <c r="E2482">
        <v>100</v>
      </c>
      <c r="F2482">
        <v>30.3</v>
      </c>
      <c r="G2482">
        <v>30.31</v>
      </c>
      <c r="H2482">
        <v>20.175000000000001</v>
      </c>
      <c r="I2482">
        <v>0.36</v>
      </c>
      <c r="J2482">
        <v>7.4999999999999997E-3</v>
      </c>
      <c r="K2482">
        <v>1.1808333333333332E-3</v>
      </c>
      <c r="L2482">
        <v>2.0799999999999998E-3</v>
      </c>
      <c r="M2482">
        <v>1.1182099999999999</v>
      </c>
      <c r="N2482">
        <v>0.32</v>
      </c>
      <c r="R2482" s="1">
        <f t="shared" si="190"/>
        <v>67.083333333333329</v>
      </c>
      <c r="S2482" s="1">
        <f t="shared" si="191"/>
        <v>10.561898148148147</v>
      </c>
      <c r="T2482" s="1">
        <f t="shared" si="192"/>
        <v>18.604444444444443</v>
      </c>
      <c r="U2482" s="1">
        <f t="shared" si="193"/>
        <v>10001.767222222223</v>
      </c>
      <c r="V2482" s="1">
        <f t="shared" si="194"/>
        <v>2862.2222222222226</v>
      </c>
    </row>
    <row r="2483" spans="1:22" x14ac:dyDescent="0.2">
      <c r="A2483">
        <v>41282</v>
      </c>
      <c r="B2483">
        <v>4</v>
      </c>
      <c r="C2483">
        <v>860</v>
      </c>
      <c r="D2483">
        <v>41</v>
      </c>
      <c r="E2483">
        <v>100</v>
      </c>
      <c r="F2483">
        <v>30.3</v>
      </c>
      <c r="G2483">
        <v>30.31</v>
      </c>
      <c r="H2483">
        <v>20.699000000000002</v>
      </c>
      <c r="I2483">
        <v>0.36</v>
      </c>
      <c r="J2483">
        <v>7.4000000000000003E-3</v>
      </c>
      <c r="K2483">
        <v>1.09E-3</v>
      </c>
      <c r="L2483">
        <v>2.0799999999999998E-3</v>
      </c>
      <c r="M2483">
        <v>1.11822</v>
      </c>
      <c r="N2483">
        <v>0.33</v>
      </c>
      <c r="R2483" s="1">
        <f t="shared" si="190"/>
        <v>66.188888888888897</v>
      </c>
      <c r="S2483" s="1">
        <f t="shared" si="191"/>
        <v>9.7494444444444461</v>
      </c>
      <c r="T2483" s="1">
        <f t="shared" si="192"/>
        <v>18.604444444444443</v>
      </c>
      <c r="U2483" s="1">
        <f t="shared" si="193"/>
        <v>10001.856666666667</v>
      </c>
      <c r="V2483" s="1">
        <f t="shared" si="194"/>
        <v>2951.666666666667</v>
      </c>
    </row>
    <row r="2484" spans="1:22" x14ac:dyDescent="0.2">
      <c r="A2484">
        <v>41284</v>
      </c>
      <c r="B2484">
        <v>4</v>
      </c>
      <c r="C2484">
        <v>861</v>
      </c>
      <c r="D2484">
        <v>41</v>
      </c>
      <c r="E2484">
        <v>100</v>
      </c>
      <c r="F2484">
        <v>30.33</v>
      </c>
      <c r="G2484">
        <v>30.35</v>
      </c>
      <c r="H2484">
        <v>19.991</v>
      </c>
      <c r="I2484">
        <v>0.36</v>
      </c>
      <c r="J2484">
        <v>7.4599999999999996E-3</v>
      </c>
      <c r="K2484">
        <v>1.0984615384615386E-3</v>
      </c>
      <c r="L2484">
        <v>2.0799999999999998E-3</v>
      </c>
      <c r="M2484">
        <v>1.1195200000000001</v>
      </c>
      <c r="N2484">
        <v>0.32</v>
      </c>
      <c r="R2484" s="1">
        <f t="shared" si="190"/>
        <v>66.725555555555559</v>
      </c>
      <c r="S2484" s="1">
        <f t="shared" si="191"/>
        <v>9.8251282051282072</v>
      </c>
      <c r="T2484" s="1">
        <f t="shared" si="192"/>
        <v>18.604444444444443</v>
      </c>
      <c r="U2484" s="1">
        <f t="shared" si="193"/>
        <v>10013.484444444444</v>
      </c>
      <c r="V2484" s="1">
        <f t="shared" si="194"/>
        <v>2862.2222222222226</v>
      </c>
    </row>
    <row r="2485" spans="1:22" x14ac:dyDescent="0.2">
      <c r="A2485">
        <v>41286</v>
      </c>
      <c r="B2485">
        <v>4</v>
      </c>
      <c r="C2485">
        <v>861</v>
      </c>
      <c r="D2485">
        <v>41</v>
      </c>
      <c r="E2485">
        <v>100</v>
      </c>
      <c r="F2485">
        <v>30.33</v>
      </c>
      <c r="G2485">
        <v>30.35</v>
      </c>
      <c r="H2485">
        <v>19.716000000000001</v>
      </c>
      <c r="I2485">
        <v>0.36</v>
      </c>
      <c r="J2485">
        <v>7.4599999999999996E-3</v>
      </c>
      <c r="K2485">
        <v>1.0984615384615386E-3</v>
      </c>
      <c r="L2485">
        <v>2.0799999999999998E-3</v>
      </c>
      <c r="M2485">
        <v>1.1195200000000001</v>
      </c>
      <c r="N2485">
        <v>0.32</v>
      </c>
      <c r="R2485" s="1">
        <f t="shared" si="190"/>
        <v>66.725555555555559</v>
      </c>
      <c r="S2485" s="1">
        <f t="shared" si="191"/>
        <v>9.8251282051282072</v>
      </c>
      <c r="T2485" s="1">
        <f t="shared" si="192"/>
        <v>18.604444444444443</v>
      </c>
      <c r="U2485" s="1">
        <f t="shared" si="193"/>
        <v>10013.484444444444</v>
      </c>
      <c r="V2485" s="1">
        <f t="shared" si="194"/>
        <v>2862.2222222222226</v>
      </c>
    </row>
    <row r="2486" spans="1:22" x14ac:dyDescent="0.2">
      <c r="A2486">
        <v>41287</v>
      </c>
      <c r="B2486">
        <v>4</v>
      </c>
      <c r="C2486">
        <v>860</v>
      </c>
      <c r="D2486">
        <v>41</v>
      </c>
      <c r="E2486">
        <v>100</v>
      </c>
      <c r="F2486">
        <v>30.3</v>
      </c>
      <c r="G2486">
        <v>30.31</v>
      </c>
      <c r="H2486">
        <v>19.832999999999998</v>
      </c>
      <c r="I2486">
        <v>0.36</v>
      </c>
      <c r="J2486">
        <v>7.45E-3</v>
      </c>
      <c r="K2486">
        <v>1.0971428571428571E-3</v>
      </c>
      <c r="L2486">
        <v>2.3700000000000001E-3</v>
      </c>
      <c r="M2486">
        <v>1.1181700000000001</v>
      </c>
      <c r="N2486">
        <v>0.32</v>
      </c>
      <c r="R2486" s="1">
        <f t="shared" si="190"/>
        <v>66.63611111111112</v>
      </c>
      <c r="S2486" s="1">
        <f t="shared" si="191"/>
        <v>9.8133333333333344</v>
      </c>
      <c r="T2486" s="1">
        <f t="shared" si="192"/>
        <v>21.198333333333338</v>
      </c>
      <c r="U2486" s="1">
        <f t="shared" si="193"/>
        <v>10001.409444444445</v>
      </c>
      <c r="V2486" s="1">
        <f t="shared" si="194"/>
        <v>2862.2222222222226</v>
      </c>
    </row>
    <row r="2487" spans="1:22" x14ac:dyDescent="0.2">
      <c r="A2487">
        <v>41288</v>
      </c>
      <c r="B2487">
        <v>4</v>
      </c>
      <c r="C2487">
        <v>861</v>
      </c>
      <c r="D2487">
        <v>41</v>
      </c>
      <c r="E2487">
        <v>100</v>
      </c>
      <c r="F2487">
        <v>30.33</v>
      </c>
      <c r="G2487">
        <v>30.35</v>
      </c>
      <c r="H2487">
        <v>19.832999999999998</v>
      </c>
      <c r="I2487">
        <v>0.36</v>
      </c>
      <c r="J2487">
        <v>7.5100000000000002E-3</v>
      </c>
      <c r="K2487">
        <v>1.0971428571428571E-3</v>
      </c>
      <c r="L2487">
        <v>2.3700000000000001E-3</v>
      </c>
      <c r="M2487">
        <v>1.11947</v>
      </c>
      <c r="N2487">
        <v>0.32</v>
      </c>
      <c r="R2487" s="1">
        <f t="shared" si="190"/>
        <v>67.172777777777782</v>
      </c>
      <c r="S2487" s="1">
        <f t="shared" si="191"/>
        <v>9.8133333333333344</v>
      </c>
      <c r="T2487" s="1">
        <f t="shared" si="192"/>
        <v>21.198333333333338</v>
      </c>
      <c r="U2487" s="1">
        <f t="shared" si="193"/>
        <v>10013.037222222223</v>
      </c>
      <c r="V2487" s="1">
        <f t="shared" si="194"/>
        <v>2862.2222222222226</v>
      </c>
    </row>
    <row r="2488" spans="1:22" x14ac:dyDescent="0.2">
      <c r="A2488">
        <v>41290</v>
      </c>
      <c r="B2488">
        <v>4</v>
      </c>
      <c r="C2488">
        <v>861</v>
      </c>
      <c r="D2488">
        <v>41</v>
      </c>
      <c r="E2488">
        <v>100</v>
      </c>
      <c r="F2488">
        <v>30.33</v>
      </c>
      <c r="G2488">
        <v>30.33</v>
      </c>
      <c r="H2488">
        <v>19.158999999999999</v>
      </c>
      <c r="I2488">
        <v>0.36</v>
      </c>
      <c r="J2488">
        <v>7.4099999999999999E-3</v>
      </c>
      <c r="K2488">
        <v>1.0971428571428571E-3</v>
      </c>
      <c r="L2488">
        <v>2.3700000000000001E-3</v>
      </c>
      <c r="M2488">
        <v>1.1233500000000001</v>
      </c>
      <c r="N2488">
        <v>0.31</v>
      </c>
      <c r="R2488" s="1">
        <f t="shared" si="190"/>
        <v>66.278333333333336</v>
      </c>
      <c r="S2488" s="1">
        <f t="shared" si="191"/>
        <v>9.8133333333333344</v>
      </c>
      <c r="T2488" s="1">
        <f t="shared" si="192"/>
        <v>21.198333333333338</v>
      </c>
      <c r="U2488" s="1">
        <f t="shared" si="193"/>
        <v>10047.741666666667</v>
      </c>
      <c r="V2488" s="1">
        <f t="shared" si="194"/>
        <v>2772.7777777777778</v>
      </c>
    </row>
    <row r="2489" spans="1:22" x14ac:dyDescent="0.2">
      <c r="A2489">
        <v>41291</v>
      </c>
      <c r="B2489">
        <v>4</v>
      </c>
      <c r="C2489">
        <v>861</v>
      </c>
      <c r="D2489">
        <v>41</v>
      </c>
      <c r="E2489">
        <v>100</v>
      </c>
      <c r="F2489">
        <v>30.33</v>
      </c>
      <c r="G2489">
        <v>30.33</v>
      </c>
      <c r="H2489">
        <v>19.263000000000002</v>
      </c>
      <c r="I2489">
        <v>0.36</v>
      </c>
      <c r="J2489">
        <v>7.4099999999999999E-3</v>
      </c>
      <c r="K2489">
        <v>1.0971428571428571E-3</v>
      </c>
      <c r="L2489">
        <v>2.0799999999999998E-3</v>
      </c>
      <c r="M2489">
        <v>1.1234</v>
      </c>
      <c r="N2489">
        <v>0.31</v>
      </c>
      <c r="R2489" s="1">
        <f t="shared" si="190"/>
        <v>66.278333333333336</v>
      </c>
      <c r="S2489" s="1">
        <f t="shared" si="191"/>
        <v>9.8133333333333344</v>
      </c>
      <c r="T2489" s="1">
        <f t="shared" si="192"/>
        <v>18.604444444444443</v>
      </c>
      <c r="U2489" s="1">
        <f t="shared" si="193"/>
        <v>10048.18888888889</v>
      </c>
      <c r="V2489" s="1">
        <f t="shared" si="194"/>
        <v>2772.7777777777778</v>
      </c>
    </row>
    <row r="2490" spans="1:22" x14ac:dyDescent="0.2">
      <c r="A2490">
        <v>41292</v>
      </c>
      <c r="B2490">
        <v>4</v>
      </c>
      <c r="C2490">
        <v>860</v>
      </c>
      <c r="D2490">
        <v>41</v>
      </c>
      <c r="E2490">
        <v>100</v>
      </c>
      <c r="F2490">
        <v>30.3</v>
      </c>
      <c r="G2490">
        <v>30.3</v>
      </c>
      <c r="H2490">
        <v>20.198</v>
      </c>
      <c r="I2490">
        <v>0.36</v>
      </c>
      <c r="J2490">
        <v>7.45E-3</v>
      </c>
      <c r="K2490">
        <v>1.0971428571428571E-3</v>
      </c>
      <c r="L2490">
        <v>2.0699999999999998E-3</v>
      </c>
      <c r="M2490">
        <v>1.12209</v>
      </c>
      <c r="N2490">
        <v>0.32</v>
      </c>
      <c r="R2490" s="1">
        <f t="shared" si="190"/>
        <v>66.63611111111112</v>
      </c>
      <c r="S2490" s="1">
        <f t="shared" si="191"/>
        <v>9.8133333333333344</v>
      </c>
      <c r="T2490" s="1">
        <f t="shared" si="192"/>
        <v>18.515000000000001</v>
      </c>
      <c r="U2490" s="1">
        <f t="shared" si="193"/>
        <v>10036.471666666668</v>
      </c>
      <c r="V2490" s="1">
        <f t="shared" si="194"/>
        <v>2862.2222222222226</v>
      </c>
    </row>
    <row r="2491" spans="1:22" x14ac:dyDescent="0.2">
      <c r="A2491">
        <v>41293</v>
      </c>
      <c r="B2491">
        <v>4</v>
      </c>
      <c r="C2491">
        <v>860</v>
      </c>
      <c r="D2491">
        <v>41</v>
      </c>
      <c r="E2491">
        <v>100</v>
      </c>
      <c r="F2491">
        <v>30.3</v>
      </c>
      <c r="G2491">
        <v>30.3</v>
      </c>
      <c r="H2491">
        <v>20.198</v>
      </c>
      <c r="I2491">
        <v>0.36</v>
      </c>
      <c r="J2491">
        <v>7.4999999999999997E-3</v>
      </c>
      <c r="K2491">
        <v>1.0971428571428571E-3</v>
      </c>
      <c r="L2491">
        <v>2.0699999999999998E-3</v>
      </c>
      <c r="M2491">
        <v>1.12209</v>
      </c>
      <c r="N2491">
        <v>0.32</v>
      </c>
      <c r="R2491" s="1">
        <f t="shared" si="190"/>
        <v>67.083333333333329</v>
      </c>
      <c r="S2491" s="1">
        <f t="shared" si="191"/>
        <v>9.8133333333333344</v>
      </c>
      <c r="T2491" s="1">
        <f t="shared" si="192"/>
        <v>18.515000000000001</v>
      </c>
      <c r="U2491" s="1">
        <f t="shared" si="193"/>
        <v>10036.471666666668</v>
      </c>
      <c r="V2491" s="1">
        <f t="shared" si="194"/>
        <v>2862.2222222222226</v>
      </c>
    </row>
    <row r="2492" spans="1:22" x14ac:dyDescent="0.2">
      <c r="A2492">
        <v>41295</v>
      </c>
      <c r="B2492">
        <v>4</v>
      </c>
      <c r="C2492">
        <v>860</v>
      </c>
      <c r="D2492">
        <v>41</v>
      </c>
      <c r="E2492">
        <v>100</v>
      </c>
      <c r="F2492">
        <v>30.3</v>
      </c>
      <c r="G2492">
        <v>30.29</v>
      </c>
      <c r="H2492">
        <v>20.111999999999998</v>
      </c>
      <c r="I2492">
        <v>0.36</v>
      </c>
      <c r="J2492">
        <v>7.4000000000000003E-3</v>
      </c>
      <c r="K2492">
        <v>1.0971428571428571E-3</v>
      </c>
      <c r="L2492">
        <v>2.3700000000000001E-3</v>
      </c>
      <c r="M2492">
        <v>1.1220399999999999</v>
      </c>
      <c r="N2492">
        <v>0.32</v>
      </c>
      <c r="R2492" s="1">
        <f t="shared" si="190"/>
        <v>66.188888888888897</v>
      </c>
      <c r="S2492" s="1">
        <f t="shared" si="191"/>
        <v>9.8133333333333344</v>
      </c>
      <c r="T2492" s="1">
        <f t="shared" si="192"/>
        <v>21.198333333333338</v>
      </c>
      <c r="U2492" s="1">
        <f t="shared" si="193"/>
        <v>10036.024444444443</v>
      </c>
      <c r="V2492" s="1">
        <f t="shared" si="194"/>
        <v>2862.2222222222226</v>
      </c>
    </row>
    <row r="2493" spans="1:22" x14ac:dyDescent="0.2">
      <c r="A2493">
        <v>41299</v>
      </c>
      <c r="B2493">
        <v>4</v>
      </c>
      <c r="C2493">
        <v>860</v>
      </c>
      <c r="D2493">
        <v>41</v>
      </c>
      <c r="E2493">
        <v>100</v>
      </c>
      <c r="F2493">
        <v>30.3</v>
      </c>
      <c r="G2493">
        <v>30.27</v>
      </c>
      <c r="H2493">
        <v>21.012</v>
      </c>
      <c r="I2493">
        <v>0.36</v>
      </c>
      <c r="J2493">
        <v>7.4900000000000001E-3</v>
      </c>
      <c r="K2493">
        <v>1.0892307692307694E-3</v>
      </c>
      <c r="L2493">
        <v>2.3700000000000001E-3</v>
      </c>
      <c r="M2493">
        <v>1.1258999999999999</v>
      </c>
      <c r="N2493">
        <v>0.34</v>
      </c>
      <c r="R2493" s="1">
        <f t="shared" si="190"/>
        <v>66.99388888888889</v>
      </c>
      <c r="S2493" s="1">
        <f t="shared" si="191"/>
        <v>9.7425641025641045</v>
      </c>
      <c r="T2493" s="1">
        <f t="shared" si="192"/>
        <v>21.198333333333338</v>
      </c>
      <c r="U2493" s="1">
        <f t="shared" si="193"/>
        <v>10070.549999999999</v>
      </c>
      <c r="V2493" s="1">
        <f t="shared" si="194"/>
        <v>3041.1111111111113</v>
      </c>
    </row>
    <row r="2494" spans="1:22" x14ac:dyDescent="0.2">
      <c r="A2494">
        <v>41304</v>
      </c>
      <c r="B2494">
        <v>4</v>
      </c>
      <c r="C2494">
        <v>861</v>
      </c>
      <c r="D2494">
        <v>41</v>
      </c>
      <c r="E2494">
        <v>100</v>
      </c>
      <c r="F2494">
        <v>30.33</v>
      </c>
      <c r="G2494">
        <v>30.31</v>
      </c>
      <c r="H2494">
        <v>19.721</v>
      </c>
      <c r="I2494">
        <v>0.36</v>
      </c>
      <c r="J2494">
        <v>7.4999999999999997E-3</v>
      </c>
      <c r="K2494">
        <v>1E-3</v>
      </c>
      <c r="L2494">
        <v>2.3700000000000001E-3</v>
      </c>
      <c r="M2494">
        <v>1.1272</v>
      </c>
      <c r="N2494">
        <v>0.32</v>
      </c>
      <c r="R2494" s="1">
        <f t="shared" si="190"/>
        <v>67.083333333333329</v>
      </c>
      <c r="S2494" s="1">
        <f t="shared" si="191"/>
        <v>8.9444444444444446</v>
      </c>
      <c r="T2494" s="1">
        <f t="shared" si="192"/>
        <v>21.198333333333338</v>
      </c>
      <c r="U2494" s="1">
        <f t="shared" si="193"/>
        <v>10082.177777777779</v>
      </c>
      <c r="V2494" s="1">
        <f t="shared" si="194"/>
        <v>2862.2222222222226</v>
      </c>
    </row>
    <row r="2495" spans="1:22" x14ac:dyDescent="0.2">
      <c r="A2495">
        <v>41307</v>
      </c>
      <c r="B2495">
        <v>4</v>
      </c>
      <c r="C2495">
        <v>861</v>
      </c>
      <c r="D2495">
        <v>41</v>
      </c>
      <c r="E2495">
        <v>100</v>
      </c>
      <c r="F2495">
        <v>30.33</v>
      </c>
      <c r="G2495">
        <v>30.31</v>
      </c>
      <c r="H2495">
        <v>18.381</v>
      </c>
      <c r="I2495">
        <v>0.36</v>
      </c>
      <c r="J2495">
        <v>7.4000000000000003E-3</v>
      </c>
      <c r="K2495">
        <v>1E-3</v>
      </c>
      <c r="L2495">
        <v>2.3700000000000001E-3</v>
      </c>
      <c r="M2495">
        <v>1.12721</v>
      </c>
      <c r="N2495">
        <v>0.3</v>
      </c>
      <c r="R2495" s="1">
        <f t="shared" si="190"/>
        <v>66.188888888888897</v>
      </c>
      <c r="S2495" s="1">
        <f t="shared" si="191"/>
        <v>8.9444444444444446</v>
      </c>
      <c r="T2495" s="1">
        <f t="shared" si="192"/>
        <v>21.198333333333338</v>
      </c>
      <c r="U2495" s="1">
        <f t="shared" si="193"/>
        <v>10082.267222222223</v>
      </c>
      <c r="V2495" s="1">
        <f t="shared" si="194"/>
        <v>2683.3333333333335</v>
      </c>
    </row>
    <row r="2496" spans="1:22" x14ac:dyDescent="0.2">
      <c r="A2496">
        <v>41308</v>
      </c>
      <c r="B2496">
        <v>4</v>
      </c>
      <c r="C2496">
        <v>860</v>
      </c>
      <c r="D2496">
        <v>41</v>
      </c>
      <c r="E2496">
        <v>100</v>
      </c>
      <c r="F2496">
        <v>30.3</v>
      </c>
      <c r="G2496">
        <v>30.27</v>
      </c>
      <c r="H2496">
        <v>18.381</v>
      </c>
      <c r="I2496">
        <v>0.36</v>
      </c>
      <c r="J2496">
        <v>7.3899999999999999E-3</v>
      </c>
      <c r="K2496">
        <v>1E-3</v>
      </c>
      <c r="L2496">
        <v>2.3700000000000001E-3</v>
      </c>
      <c r="M2496">
        <v>1.1258999999999999</v>
      </c>
      <c r="N2496">
        <v>0.3</v>
      </c>
      <c r="R2496" s="1">
        <f t="shared" si="190"/>
        <v>66.099444444444444</v>
      </c>
      <c r="S2496" s="1">
        <f t="shared" si="191"/>
        <v>8.9444444444444446</v>
      </c>
      <c r="T2496" s="1">
        <f t="shared" si="192"/>
        <v>21.198333333333338</v>
      </c>
      <c r="U2496" s="1">
        <f t="shared" si="193"/>
        <v>10070.549999999999</v>
      </c>
      <c r="V2496" s="1">
        <f t="shared" si="194"/>
        <v>2683.3333333333335</v>
      </c>
    </row>
    <row r="2497" spans="1:22" x14ac:dyDescent="0.2">
      <c r="A2497">
        <v>41310</v>
      </c>
      <c r="B2497">
        <v>4</v>
      </c>
      <c r="C2497">
        <v>861</v>
      </c>
      <c r="D2497">
        <v>42</v>
      </c>
      <c r="E2497">
        <v>100</v>
      </c>
      <c r="F2497">
        <v>30.24</v>
      </c>
      <c r="G2497">
        <v>30.21</v>
      </c>
      <c r="H2497">
        <v>19.399000000000001</v>
      </c>
      <c r="I2497">
        <v>0.36</v>
      </c>
      <c r="J2497">
        <v>7.3800000000000003E-3</v>
      </c>
      <c r="K2497">
        <v>1E-3</v>
      </c>
      <c r="L2497">
        <v>2.3600000000000001E-3</v>
      </c>
      <c r="M2497">
        <v>1.1236299999999999</v>
      </c>
      <c r="N2497">
        <v>0.31</v>
      </c>
      <c r="R2497" s="1">
        <f t="shared" si="190"/>
        <v>66.010000000000005</v>
      </c>
      <c r="S2497" s="1">
        <f t="shared" si="191"/>
        <v>8.9444444444444446</v>
      </c>
      <c r="T2497" s="1">
        <f t="shared" si="192"/>
        <v>21.108888888888888</v>
      </c>
      <c r="U2497" s="1">
        <f t="shared" si="193"/>
        <v>10050.246111111112</v>
      </c>
      <c r="V2497" s="1">
        <f t="shared" si="194"/>
        <v>2772.7777777777778</v>
      </c>
    </row>
    <row r="2498" spans="1:22" x14ac:dyDescent="0.2">
      <c r="A2498">
        <v>41311</v>
      </c>
      <c r="B2498">
        <v>4</v>
      </c>
      <c r="C2498">
        <v>861</v>
      </c>
      <c r="D2498">
        <v>42</v>
      </c>
      <c r="E2498">
        <v>100</v>
      </c>
      <c r="F2498">
        <v>30.24</v>
      </c>
      <c r="G2498">
        <v>30.21</v>
      </c>
      <c r="H2498">
        <v>18.709</v>
      </c>
      <c r="I2498">
        <v>0.36</v>
      </c>
      <c r="J2498">
        <v>7.3800000000000003E-3</v>
      </c>
      <c r="K2498">
        <v>1E-3</v>
      </c>
      <c r="L2498">
        <v>2.3600000000000001E-3</v>
      </c>
      <c r="M2498">
        <v>1.1236299999999999</v>
      </c>
      <c r="N2498">
        <v>0.3</v>
      </c>
      <c r="R2498" s="1">
        <f t="shared" ref="R2498:R2561" si="195">J2498/$I2498*3220</f>
        <v>66.010000000000005</v>
      </c>
      <c r="S2498" s="1">
        <f t="shared" ref="S2498:S2561" si="196">K2498/$I2498*3220</f>
        <v>8.9444444444444446</v>
      </c>
      <c r="T2498" s="1">
        <f t="shared" ref="T2498:T2561" si="197">L2498/$I2498*3220</f>
        <v>21.108888888888888</v>
      </c>
      <c r="U2498" s="1">
        <f t="shared" ref="U2498:U2561" si="198">M2498/$I2498*3220</f>
        <v>10050.246111111112</v>
      </c>
      <c r="V2498" s="1">
        <f t="shared" ref="V2498:V2561" si="199">N2498/$I2498*3220</f>
        <v>2683.3333333333335</v>
      </c>
    </row>
    <row r="2499" spans="1:22" x14ac:dyDescent="0.2">
      <c r="A2499">
        <v>41312</v>
      </c>
      <c r="B2499">
        <v>4</v>
      </c>
      <c r="C2499">
        <v>861</v>
      </c>
      <c r="D2499">
        <v>42</v>
      </c>
      <c r="E2499">
        <v>100</v>
      </c>
      <c r="F2499">
        <v>30.24</v>
      </c>
      <c r="G2499">
        <v>30.21</v>
      </c>
      <c r="H2499">
        <v>18.709</v>
      </c>
      <c r="I2499">
        <v>0.36</v>
      </c>
      <c r="J2499">
        <v>7.3800000000000003E-3</v>
      </c>
      <c r="K2499">
        <v>1E-3</v>
      </c>
      <c r="L2499">
        <v>2.3600000000000001E-3</v>
      </c>
      <c r="M2499">
        <v>1.1236299999999999</v>
      </c>
      <c r="N2499">
        <v>0.3</v>
      </c>
      <c r="R2499" s="1">
        <f t="shared" si="195"/>
        <v>66.010000000000005</v>
      </c>
      <c r="S2499" s="1">
        <f t="shared" si="196"/>
        <v>8.9444444444444446</v>
      </c>
      <c r="T2499" s="1">
        <f t="shared" si="197"/>
        <v>21.108888888888888</v>
      </c>
      <c r="U2499" s="1">
        <f t="shared" si="198"/>
        <v>10050.246111111112</v>
      </c>
      <c r="V2499" s="1">
        <f t="shared" si="199"/>
        <v>2683.3333333333335</v>
      </c>
    </row>
    <row r="2500" spans="1:22" x14ac:dyDescent="0.2">
      <c r="A2500">
        <v>41313</v>
      </c>
      <c r="B2500">
        <v>4</v>
      </c>
      <c r="C2500">
        <v>860</v>
      </c>
      <c r="D2500">
        <v>42</v>
      </c>
      <c r="E2500">
        <v>100</v>
      </c>
      <c r="F2500">
        <v>30.2</v>
      </c>
      <c r="G2500">
        <v>30.18</v>
      </c>
      <c r="H2500">
        <v>18.375</v>
      </c>
      <c r="I2500">
        <v>0.36</v>
      </c>
      <c r="J2500">
        <v>7.3699999999999998E-3</v>
      </c>
      <c r="K2500">
        <v>1.0010000000000002E-3</v>
      </c>
      <c r="L2500">
        <v>2.3600000000000001E-3</v>
      </c>
      <c r="M2500">
        <v>1.12232</v>
      </c>
      <c r="N2500">
        <v>0.28999999999999998</v>
      </c>
      <c r="R2500" s="1">
        <f t="shared" si="195"/>
        <v>65.920555555555552</v>
      </c>
      <c r="S2500" s="1">
        <f t="shared" si="196"/>
        <v>8.95338888888889</v>
      </c>
      <c r="T2500" s="1">
        <f t="shared" si="197"/>
        <v>21.108888888888888</v>
      </c>
      <c r="U2500" s="1">
        <f t="shared" si="198"/>
        <v>10038.52888888889</v>
      </c>
      <c r="V2500" s="1">
        <f t="shared" si="199"/>
        <v>2593.8888888888891</v>
      </c>
    </row>
    <row r="2501" spans="1:22" x14ac:dyDescent="0.2">
      <c r="A2501">
        <v>41314</v>
      </c>
      <c r="B2501">
        <v>4</v>
      </c>
      <c r="C2501">
        <v>861</v>
      </c>
      <c r="D2501">
        <v>42</v>
      </c>
      <c r="E2501">
        <v>100</v>
      </c>
      <c r="F2501">
        <v>30.24</v>
      </c>
      <c r="G2501">
        <v>29.14</v>
      </c>
      <c r="H2501">
        <v>18.715</v>
      </c>
      <c r="I2501">
        <v>0.34</v>
      </c>
      <c r="J2501">
        <v>5.1500000000000001E-3</v>
      </c>
      <c r="K2501">
        <v>4.8000000000000001E-4</v>
      </c>
      <c r="L2501">
        <v>1.2800000000000001E-3</v>
      </c>
      <c r="M2501">
        <v>1.07697</v>
      </c>
      <c r="N2501">
        <v>0.28999999999999998</v>
      </c>
      <c r="R2501" s="1">
        <f t="shared" si="195"/>
        <v>48.773529411764706</v>
      </c>
      <c r="S2501" s="1">
        <f t="shared" si="196"/>
        <v>4.5458823529411765</v>
      </c>
      <c r="T2501" s="1">
        <f t="shared" si="197"/>
        <v>12.122352941176471</v>
      </c>
      <c r="U2501" s="1">
        <f t="shared" si="198"/>
        <v>10199.539411764705</v>
      </c>
      <c r="V2501" s="1">
        <f t="shared" si="199"/>
        <v>2746.4705882352937</v>
      </c>
    </row>
    <row r="2502" spans="1:22" x14ac:dyDescent="0.2">
      <c r="A2502">
        <v>41318</v>
      </c>
      <c r="B2502">
        <v>4</v>
      </c>
      <c r="C2502">
        <v>860</v>
      </c>
      <c r="D2502">
        <v>42</v>
      </c>
      <c r="E2502">
        <v>100</v>
      </c>
      <c r="F2502">
        <v>30.2</v>
      </c>
      <c r="G2502">
        <v>30.04</v>
      </c>
      <c r="H2502">
        <v>18.545999999999999</v>
      </c>
      <c r="I2502">
        <v>0.35</v>
      </c>
      <c r="J2502">
        <v>7.0000000000000001E-3</v>
      </c>
      <c r="K2502">
        <v>5.4000000000000001E-4</v>
      </c>
      <c r="L2502">
        <v>1.91E-3</v>
      </c>
      <c r="M2502">
        <v>1.1170800000000001</v>
      </c>
      <c r="N2502">
        <v>0.3</v>
      </c>
      <c r="R2502" s="1">
        <f t="shared" si="195"/>
        <v>64.400000000000006</v>
      </c>
      <c r="S2502" s="1">
        <f t="shared" si="196"/>
        <v>4.968</v>
      </c>
      <c r="T2502" s="1">
        <f t="shared" si="197"/>
        <v>17.572000000000003</v>
      </c>
      <c r="U2502" s="1">
        <f t="shared" si="198"/>
        <v>10277.136</v>
      </c>
      <c r="V2502" s="1">
        <f t="shared" si="199"/>
        <v>2760</v>
      </c>
    </row>
    <row r="2503" spans="1:22" x14ac:dyDescent="0.2">
      <c r="A2503">
        <v>41320</v>
      </c>
      <c r="B2503">
        <v>4</v>
      </c>
      <c r="C2503">
        <v>861</v>
      </c>
      <c r="D2503">
        <v>42</v>
      </c>
      <c r="E2503">
        <v>100</v>
      </c>
      <c r="F2503">
        <v>30.24</v>
      </c>
      <c r="G2503">
        <v>30.07</v>
      </c>
      <c r="H2503">
        <v>19.507000000000001</v>
      </c>
      <c r="I2503">
        <v>0.35</v>
      </c>
      <c r="J2503">
        <v>7.1700000000000002E-3</v>
      </c>
      <c r="K2503">
        <v>5.9000000000000003E-4</v>
      </c>
      <c r="L2503">
        <v>2.0600000000000002E-3</v>
      </c>
      <c r="M2503">
        <v>1.1183399999999999</v>
      </c>
      <c r="N2503">
        <v>0.31</v>
      </c>
      <c r="R2503" s="1">
        <f t="shared" si="195"/>
        <v>65.964000000000013</v>
      </c>
      <c r="S2503" s="1">
        <f t="shared" si="196"/>
        <v>5.4279999999999999</v>
      </c>
      <c r="T2503" s="1">
        <f t="shared" si="197"/>
        <v>18.952000000000002</v>
      </c>
      <c r="U2503" s="1">
        <f t="shared" si="198"/>
        <v>10288.727999999999</v>
      </c>
      <c r="V2503" s="1">
        <f t="shared" si="199"/>
        <v>2852.0000000000005</v>
      </c>
    </row>
    <row r="2504" spans="1:22" x14ac:dyDescent="0.2">
      <c r="A2504">
        <v>41321</v>
      </c>
      <c r="B2504">
        <v>4</v>
      </c>
      <c r="C2504">
        <v>862</v>
      </c>
      <c r="D2504">
        <v>42</v>
      </c>
      <c r="E2504">
        <v>100</v>
      </c>
      <c r="F2504">
        <v>30.27</v>
      </c>
      <c r="G2504">
        <v>30.18</v>
      </c>
      <c r="H2504">
        <v>19.975999999999999</v>
      </c>
      <c r="I2504">
        <v>0.36</v>
      </c>
      <c r="J2504">
        <v>7.1999999999999998E-3</v>
      </c>
      <c r="K2504">
        <v>5.9000000000000003E-4</v>
      </c>
      <c r="L2504">
        <v>2.0699999999999998E-3</v>
      </c>
      <c r="M2504">
        <v>1.1223099999999999</v>
      </c>
      <c r="N2504">
        <v>0.32</v>
      </c>
      <c r="R2504" s="1">
        <f t="shared" si="195"/>
        <v>64.400000000000006</v>
      </c>
      <c r="S2504" s="1">
        <f t="shared" si="196"/>
        <v>5.277222222222222</v>
      </c>
      <c r="T2504" s="1">
        <f t="shared" si="197"/>
        <v>18.515000000000001</v>
      </c>
      <c r="U2504" s="1">
        <f t="shared" si="198"/>
        <v>10038.439444444444</v>
      </c>
      <c r="V2504" s="1">
        <f t="shared" si="199"/>
        <v>2862.2222222222226</v>
      </c>
    </row>
    <row r="2505" spans="1:22" x14ac:dyDescent="0.2">
      <c r="A2505">
        <v>41322</v>
      </c>
      <c r="B2505">
        <v>4</v>
      </c>
      <c r="C2505">
        <v>861</v>
      </c>
      <c r="D2505">
        <v>42</v>
      </c>
      <c r="E2505">
        <v>100</v>
      </c>
      <c r="F2505">
        <v>30.24</v>
      </c>
      <c r="G2505">
        <v>30.15</v>
      </c>
      <c r="H2505">
        <v>19.975999999999999</v>
      </c>
      <c r="I2505">
        <v>0.36</v>
      </c>
      <c r="J2505">
        <v>7.1700000000000002E-3</v>
      </c>
      <c r="K2505">
        <v>5.4000000000000001E-4</v>
      </c>
      <c r="L2505">
        <v>2.2100000000000002E-3</v>
      </c>
      <c r="M2505">
        <v>1.1190500000000001</v>
      </c>
      <c r="N2505">
        <v>0.32</v>
      </c>
      <c r="R2505" s="1">
        <f t="shared" si="195"/>
        <v>64.131666666666675</v>
      </c>
      <c r="S2505" s="1">
        <f t="shared" si="196"/>
        <v>4.83</v>
      </c>
      <c r="T2505" s="1">
        <f t="shared" si="197"/>
        <v>19.767222222222227</v>
      </c>
      <c r="U2505" s="1">
        <f t="shared" si="198"/>
        <v>10009.280555555557</v>
      </c>
      <c r="V2505" s="1">
        <f t="shared" si="199"/>
        <v>2862.2222222222226</v>
      </c>
    </row>
    <row r="2506" spans="1:22" x14ac:dyDescent="0.2">
      <c r="A2506">
        <v>41324</v>
      </c>
      <c r="B2506">
        <v>4</v>
      </c>
      <c r="C2506">
        <v>860</v>
      </c>
      <c r="D2506">
        <v>42</v>
      </c>
      <c r="E2506">
        <v>100</v>
      </c>
      <c r="F2506">
        <v>30.2</v>
      </c>
      <c r="G2506">
        <v>30.12</v>
      </c>
      <c r="H2506">
        <v>19.238</v>
      </c>
      <c r="I2506">
        <v>0.35</v>
      </c>
      <c r="J2506">
        <v>7.1900000000000002E-3</v>
      </c>
      <c r="K2506">
        <v>5.9000000000000003E-4</v>
      </c>
      <c r="L2506">
        <v>2.3600000000000001E-3</v>
      </c>
      <c r="M2506">
        <v>1.1177299999999999</v>
      </c>
      <c r="N2506">
        <v>0.31</v>
      </c>
      <c r="R2506" s="1">
        <f t="shared" si="195"/>
        <v>66.14800000000001</v>
      </c>
      <c r="S2506" s="1">
        <f t="shared" si="196"/>
        <v>5.4279999999999999</v>
      </c>
      <c r="T2506" s="1">
        <f t="shared" si="197"/>
        <v>21.712</v>
      </c>
      <c r="U2506" s="1">
        <f t="shared" si="198"/>
        <v>10283.116</v>
      </c>
      <c r="V2506" s="1">
        <f t="shared" si="199"/>
        <v>2852.0000000000005</v>
      </c>
    </row>
    <row r="2507" spans="1:22" x14ac:dyDescent="0.2">
      <c r="A2507">
        <v>41326</v>
      </c>
      <c r="B2507">
        <v>4</v>
      </c>
      <c r="C2507">
        <v>862</v>
      </c>
      <c r="D2507">
        <v>42</v>
      </c>
      <c r="E2507">
        <v>100</v>
      </c>
      <c r="F2507">
        <v>30.27</v>
      </c>
      <c r="G2507">
        <v>30.19</v>
      </c>
      <c r="H2507">
        <v>18.420999999999999</v>
      </c>
      <c r="I2507">
        <v>0.36</v>
      </c>
      <c r="J2507">
        <v>7.2500000000000004E-3</v>
      </c>
      <c r="K2507">
        <v>5.5000000000000003E-4</v>
      </c>
      <c r="L2507">
        <v>2.5100000000000001E-3</v>
      </c>
      <c r="M2507">
        <v>1.1183700000000001</v>
      </c>
      <c r="N2507">
        <v>0.28999999999999998</v>
      </c>
      <c r="R2507" s="1">
        <f t="shared" si="195"/>
        <v>64.847222222222229</v>
      </c>
      <c r="S2507" s="1">
        <f t="shared" si="196"/>
        <v>4.9194444444444443</v>
      </c>
      <c r="T2507" s="1">
        <f t="shared" si="197"/>
        <v>22.450555555555557</v>
      </c>
      <c r="U2507" s="1">
        <f t="shared" si="198"/>
        <v>10003.198333333334</v>
      </c>
      <c r="V2507" s="1">
        <f t="shared" si="199"/>
        <v>2593.8888888888891</v>
      </c>
    </row>
    <row r="2508" spans="1:22" x14ac:dyDescent="0.2">
      <c r="A2508">
        <v>41327</v>
      </c>
      <c r="B2508">
        <v>4</v>
      </c>
      <c r="C2508">
        <v>861</v>
      </c>
      <c r="D2508">
        <v>42</v>
      </c>
      <c r="E2508">
        <v>100</v>
      </c>
      <c r="F2508">
        <v>30.24</v>
      </c>
      <c r="G2508">
        <v>30.16</v>
      </c>
      <c r="H2508">
        <v>18.420999999999999</v>
      </c>
      <c r="I2508">
        <v>0.35</v>
      </c>
      <c r="J2508">
        <v>7.2399999999999999E-3</v>
      </c>
      <c r="K2508">
        <v>5.4000000000000001E-4</v>
      </c>
      <c r="L2508">
        <v>2.5100000000000001E-3</v>
      </c>
      <c r="M2508">
        <v>1.11707</v>
      </c>
      <c r="N2508">
        <v>0.28999999999999998</v>
      </c>
      <c r="R2508" s="1">
        <f t="shared" si="195"/>
        <v>66.608000000000004</v>
      </c>
      <c r="S2508" s="1">
        <f t="shared" si="196"/>
        <v>4.968</v>
      </c>
      <c r="T2508" s="1">
        <f t="shared" si="197"/>
        <v>23.092000000000002</v>
      </c>
      <c r="U2508" s="1">
        <f t="shared" si="198"/>
        <v>10277.044000000002</v>
      </c>
      <c r="V2508" s="1">
        <f t="shared" si="199"/>
        <v>2668</v>
      </c>
    </row>
    <row r="2509" spans="1:22" x14ac:dyDescent="0.2">
      <c r="A2509">
        <v>41329</v>
      </c>
      <c r="B2509">
        <v>4</v>
      </c>
      <c r="C2509">
        <v>861</v>
      </c>
      <c r="D2509">
        <v>42</v>
      </c>
      <c r="E2509">
        <v>100</v>
      </c>
      <c r="F2509">
        <v>30.24</v>
      </c>
      <c r="G2509">
        <v>30.16</v>
      </c>
      <c r="H2509">
        <v>20.227</v>
      </c>
      <c r="I2509">
        <v>0.35</v>
      </c>
      <c r="J2509">
        <v>7.2399999999999999E-3</v>
      </c>
      <c r="K2509">
        <v>5.4000000000000001E-4</v>
      </c>
      <c r="L2509">
        <v>2.65E-3</v>
      </c>
      <c r="M2509">
        <v>1.11704</v>
      </c>
      <c r="N2509">
        <v>0.32</v>
      </c>
      <c r="R2509" s="1">
        <f t="shared" si="195"/>
        <v>66.608000000000004</v>
      </c>
      <c r="S2509" s="1">
        <f t="shared" si="196"/>
        <v>4.968</v>
      </c>
      <c r="T2509" s="1">
        <f t="shared" si="197"/>
        <v>24.380000000000003</v>
      </c>
      <c r="U2509" s="1">
        <f t="shared" si="198"/>
        <v>10276.768</v>
      </c>
      <c r="V2509" s="1">
        <f t="shared" si="199"/>
        <v>2944.0000000000005</v>
      </c>
    </row>
    <row r="2510" spans="1:22" x14ac:dyDescent="0.2">
      <c r="A2510">
        <v>41331</v>
      </c>
      <c r="B2510">
        <v>4</v>
      </c>
      <c r="C2510">
        <v>861</v>
      </c>
      <c r="D2510">
        <v>42</v>
      </c>
      <c r="E2510">
        <v>100</v>
      </c>
      <c r="F2510">
        <v>30.24</v>
      </c>
      <c r="G2510">
        <v>30.16</v>
      </c>
      <c r="H2510">
        <v>19.065999999999999</v>
      </c>
      <c r="I2510">
        <v>0.35</v>
      </c>
      <c r="J2510">
        <v>7.3200000000000001E-3</v>
      </c>
      <c r="K2510">
        <v>5.4000000000000001E-4</v>
      </c>
      <c r="L2510">
        <v>2.65E-3</v>
      </c>
      <c r="M2510">
        <v>1.11704</v>
      </c>
      <c r="N2510">
        <v>0.3</v>
      </c>
      <c r="R2510" s="1">
        <f t="shared" si="195"/>
        <v>67.344000000000008</v>
      </c>
      <c r="S2510" s="1">
        <f t="shared" si="196"/>
        <v>4.968</v>
      </c>
      <c r="T2510" s="1">
        <f t="shared" si="197"/>
        <v>24.380000000000003</v>
      </c>
      <c r="U2510" s="1">
        <f t="shared" si="198"/>
        <v>10276.768</v>
      </c>
      <c r="V2510" s="1">
        <f t="shared" si="199"/>
        <v>2760</v>
      </c>
    </row>
    <row r="2511" spans="1:22" x14ac:dyDescent="0.2">
      <c r="A2511">
        <v>41332</v>
      </c>
      <c r="B2511">
        <v>4</v>
      </c>
      <c r="C2511">
        <v>861</v>
      </c>
      <c r="D2511">
        <v>42</v>
      </c>
      <c r="E2511">
        <v>100</v>
      </c>
      <c r="F2511">
        <v>30.24</v>
      </c>
      <c r="G2511">
        <v>30.16</v>
      </c>
      <c r="H2511">
        <v>19.065999999999999</v>
      </c>
      <c r="I2511">
        <v>0.35</v>
      </c>
      <c r="J2511">
        <v>7.3400000000000002E-3</v>
      </c>
      <c r="K2511">
        <v>4.1666666666666669E-4</v>
      </c>
      <c r="L2511">
        <v>2.8E-3</v>
      </c>
      <c r="M2511">
        <v>1.1170100000000001</v>
      </c>
      <c r="N2511">
        <v>0.3</v>
      </c>
      <c r="R2511" s="1">
        <f t="shared" si="195"/>
        <v>67.528000000000006</v>
      </c>
      <c r="S2511" s="1">
        <f t="shared" si="196"/>
        <v>3.8333333333333335</v>
      </c>
      <c r="T2511" s="1">
        <f t="shared" si="197"/>
        <v>25.76</v>
      </c>
      <c r="U2511" s="1">
        <f t="shared" si="198"/>
        <v>10276.492000000002</v>
      </c>
      <c r="V2511" s="1">
        <f t="shared" si="199"/>
        <v>2760</v>
      </c>
    </row>
    <row r="2512" spans="1:22" x14ac:dyDescent="0.2">
      <c r="A2512">
        <v>41335</v>
      </c>
      <c r="B2512">
        <v>4</v>
      </c>
      <c r="C2512">
        <v>860</v>
      </c>
      <c r="D2512">
        <v>42</v>
      </c>
      <c r="E2512">
        <v>100</v>
      </c>
      <c r="F2512">
        <v>30.2</v>
      </c>
      <c r="G2512">
        <v>30.13</v>
      </c>
      <c r="H2512">
        <v>20.309999999999999</v>
      </c>
      <c r="I2512">
        <v>0.35</v>
      </c>
      <c r="J2512">
        <v>7.2100000000000003E-3</v>
      </c>
      <c r="K2512">
        <v>4.4999999999999999E-4</v>
      </c>
      <c r="L2512">
        <v>2.8E-3</v>
      </c>
      <c r="M2512">
        <v>1.1137900000000001</v>
      </c>
      <c r="N2512">
        <v>0.32</v>
      </c>
      <c r="R2512" s="1">
        <f t="shared" si="195"/>
        <v>66.332000000000008</v>
      </c>
      <c r="S2512" s="1">
        <f t="shared" si="196"/>
        <v>4.1400000000000006</v>
      </c>
      <c r="T2512" s="1">
        <f t="shared" si="197"/>
        <v>25.76</v>
      </c>
      <c r="U2512" s="1">
        <f t="shared" si="198"/>
        <v>10246.868000000002</v>
      </c>
      <c r="V2512" s="1">
        <f t="shared" si="199"/>
        <v>2944.0000000000005</v>
      </c>
    </row>
    <row r="2513" spans="1:22" x14ac:dyDescent="0.2">
      <c r="A2513">
        <v>41338</v>
      </c>
      <c r="B2513">
        <v>4</v>
      </c>
      <c r="C2513">
        <v>862</v>
      </c>
      <c r="D2513">
        <v>42</v>
      </c>
      <c r="E2513">
        <v>100</v>
      </c>
      <c r="F2513">
        <v>30.27</v>
      </c>
      <c r="G2513">
        <v>30.21</v>
      </c>
      <c r="H2513">
        <v>19.672999999999998</v>
      </c>
      <c r="I2513">
        <v>0.35</v>
      </c>
      <c r="J2513">
        <v>7.28E-3</v>
      </c>
      <c r="K2513">
        <v>5.4000000000000001E-4</v>
      </c>
      <c r="L2513">
        <v>2.9499999999999999E-3</v>
      </c>
      <c r="M2513">
        <v>1.11442</v>
      </c>
      <c r="N2513">
        <v>0.32</v>
      </c>
      <c r="R2513" s="1">
        <f t="shared" si="195"/>
        <v>66.976000000000013</v>
      </c>
      <c r="S2513" s="1">
        <f t="shared" si="196"/>
        <v>4.968</v>
      </c>
      <c r="T2513" s="1">
        <f t="shared" si="197"/>
        <v>27.140000000000004</v>
      </c>
      <c r="U2513" s="1">
        <f t="shared" si="198"/>
        <v>10252.664000000001</v>
      </c>
      <c r="V2513" s="1">
        <f t="shared" si="199"/>
        <v>2944.0000000000005</v>
      </c>
    </row>
    <row r="2514" spans="1:22" x14ac:dyDescent="0.2">
      <c r="A2514">
        <v>41342</v>
      </c>
      <c r="B2514">
        <v>4</v>
      </c>
      <c r="C2514">
        <v>861</v>
      </c>
      <c r="D2514">
        <v>42</v>
      </c>
      <c r="E2514">
        <v>100</v>
      </c>
      <c r="F2514">
        <v>30.24</v>
      </c>
      <c r="G2514">
        <v>30.18</v>
      </c>
      <c r="H2514">
        <v>19.154</v>
      </c>
      <c r="I2514">
        <v>0.35</v>
      </c>
      <c r="J2514">
        <v>7.3499999999999998E-3</v>
      </c>
      <c r="K2514">
        <v>6.3000000000000003E-4</v>
      </c>
      <c r="L2514">
        <v>3.0999999999999999E-3</v>
      </c>
      <c r="M2514">
        <v>1.11311</v>
      </c>
      <c r="N2514">
        <v>0.31</v>
      </c>
      <c r="R2514" s="1">
        <f t="shared" si="195"/>
        <v>67.62</v>
      </c>
      <c r="S2514" s="1">
        <f t="shared" si="196"/>
        <v>5.7960000000000003</v>
      </c>
      <c r="T2514" s="1">
        <f t="shared" si="197"/>
        <v>28.52</v>
      </c>
      <c r="U2514" s="1">
        <f t="shared" si="198"/>
        <v>10240.612000000001</v>
      </c>
      <c r="V2514" s="1">
        <f t="shared" si="199"/>
        <v>2852.0000000000005</v>
      </c>
    </row>
    <row r="2515" spans="1:22" x14ac:dyDescent="0.2">
      <c r="A2515">
        <v>41343</v>
      </c>
      <c r="B2515">
        <v>4</v>
      </c>
      <c r="C2515">
        <v>861</v>
      </c>
      <c r="D2515">
        <v>42</v>
      </c>
      <c r="E2515">
        <v>100</v>
      </c>
      <c r="F2515">
        <v>30.24</v>
      </c>
      <c r="G2515">
        <v>30.18</v>
      </c>
      <c r="H2515">
        <v>18.937999999999999</v>
      </c>
      <c r="I2515">
        <v>0.35</v>
      </c>
      <c r="J2515">
        <v>7.3200000000000001E-3</v>
      </c>
      <c r="K2515">
        <v>6.3000000000000003E-4</v>
      </c>
      <c r="L2515">
        <v>3.0999999999999999E-3</v>
      </c>
      <c r="M2515">
        <v>1.11311</v>
      </c>
      <c r="N2515">
        <v>0.3</v>
      </c>
      <c r="R2515" s="1">
        <f t="shared" si="195"/>
        <v>67.344000000000008</v>
      </c>
      <c r="S2515" s="1">
        <f t="shared" si="196"/>
        <v>5.7960000000000003</v>
      </c>
      <c r="T2515" s="1">
        <f t="shared" si="197"/>
        <v>28.52</v>
      </c>
      <c r="U2515" s="1">
        <f t="shared" si="198"/>
        <v>10240.612000000001</v>
      </c>
      <c r="V2515" s="1">
        <f t="shared" si="199"/>
        <v>2760</v>
      </c>
    </row>
    <row r="2516" spans="1:22" x14ac:dyDescent="0.2">
      <c r="A2516">
        <v>41347</v>
      </c>
      <c r="B2516">
        <v>4</v>
      </c>
      <c r="C2516">
        <v>860</v>
      </c>
      <c r="D2516">
        <v>42</v>
      </c>
      <c r="E2516">
        <v>100</v>
      </c>
      <c r="F2516">
        <v>30.2</v>
      </c>
      <c r="G2516">
        <v>30.14</v>
      </c>
      <c r="H2516">
        <v>20.48</v>
      </c>
      <c r="I2516">
        <v>0.35</v>
      </c>
      <c r="J2516">
        <v>7.2899999999999996E-3</v>
      </c>
      <c r="K2516">
        <v>7.1999999999999994E-4</v>
      </c>
      <c r="L2516">
        <v>3.0999999999999999E-3</v>
      </c>
      <c r="M2516">
        <v>1.11182</v>
      </c>
      <c r="N2516">
        <v>0.33</v>
      </c>
      <c r="R2516" s="1">
        <f t="shared" si="195"/>
        <v>67.067999999999998</v>
      </c>
      <c r="S2516" s="1">
        <f t="shared" si="196"/>
        <v>6.6240000000000006</v>
      </c>
      <c r="T2516" s="1">
        <f t="shared" si="197"/>
        <v>28.52</v>
      </c>
      <c r="U2516" s="1">
        <f t="shared" si="198"/>
        <v>10228.744000000001</v>
      </c>
      <c r="V2516" s="1">
        <f t="shared" si="199"/>
        <v>3036.0000000000005</v>
      </c>
    </row>
    <row r="2517" spans="1:22" x14ac:dyDescent="0.2">
      <c r="A2517">
        <v>41349</v>
      </c>
      <c r="B2517">
        <v>4</v>
      </c>
      <c r="C2517">
        <v>861</v>
      </c>
      <c r="D2517">
        <v>42</v>
      </c>
      <c r="E2517">
        <v>100</v>
      </c>
      <c r="F2517">
        <v>30.24</v>
      </c>
      <c r="G2517">
        <v>30.18</v>
      </c>
      <c r="H2517">
        <v>20.48</v>
      </c>
      <c r="I2517">
        <v>0.35</v>
      </c>
      <c r="J2517">
        <v>7.2500000000000004E-3</v>
      </c>
      <c r="K2517">
        <v>8.7428571428571438E-4</v>
      </c>
      <c r="L2517">
        <v>3.0999999999999999E-3</v>
      </c>
      <c r="M2517">
        <v>1.1131200000000001</v>
      </c>
      <c r="N2517">
        <v>0.33</v>
      </c>
      <c r="R2517" s="1">
        <f t="shared" si="195"/>
        <v>66.7</v>
      </c>
      <c r="S2517" s="1">
        <f t="shared" si="196"/>
        <v>8.0434285714285725</v>
      </c>
      <c r="T2517" s="1">
        <f t="shared" si="197"/>
        <v>28.52</v>
      </c>
      <c r="U2517" s="1">
        <f t="shared" si="198"/>
        <v>10240.704000000002</v>
      </c>
      <c r="V2517" s="1">
        <f t="shared" si="199"/>
        <v>3036.0000000000005</v>
      </c>
    </row>
    <row r="2518" spans="1:22" x14ac:dyDescent="0.2">
      <c r="A2518">
        <v>41351</v>
      </c>
      <c r="B2518">
        <v>4</v>
      </c>
      <c r="C2518">
        <v>862</v>
      </c>
      <c r="D2518">
        <v>42</v>
      </c>
      <c r="E2518">
        <v>100</v>
      </c>
      <c r="F2518">
        <v>30.27</v>
      </c>
      <c r="G2518">
        <v>30.2</v>
      </c>
      <c r="H2518">
        <v>19.640999999999998</v>
      </c>
      <c r="I2518">
        <v>0.35</v>
      </c>
      <c r="J2518">
        <v>7.3000000000000001E-3</v>
      </c>
      <c r="K2518">
        <v>8.7428571428571438E-4</v>
      </c>
      <c r="L2518">
        <v>3.0999999999999999E-3</v>
      </c>
      <c r="M2518">
        <v>1.1163400000000001</v>
      </c>
      <c r="N2518">
        <v>0.31</v>
      </c>
      <c r="R2518" s="1">
        <f t="shared" si="195"/>
        <v>67.160000000000011</v>
      </c>
      <c r="S2518" s="1">
        <f t="shared" si="196"/>
        <v>8.0434285714285725</v>
      </c>
      <c r="T2518" s="1">
        <f t="shared" si="197"/>
        <v>28.52</v>
      </c>
      <c r="U2518" s="1">
        <f t="shared" si="198"/>
        <v>10270.328000000001</v>
      </c>
      <c r="V2518" s="1">
        <f t="shared" si="199"/>
        <v>2852.0000000000005</v>
      </c>
    </row>
    <row r="2519" spans="1:22" x14ac:dyDescent="0.2">
      <c r="A2519">
        <v>41354</v>
      </c>
      <c r="B2519">
        <v>4</v>
      </c>
      <c r="C2519">
        <v>861</v>
      </c>
      <c r="D2519">
        <v>42</v>
      </c>
      <c r="E2519">
        <v>100</v>
      </c>
      <c r="F2519">
        <v>30.24</v>
      </c>
      <c r="G2519">
        <v>30.17</v>
      </c>
      <c r="H2519">
        <v>20.821000000000002</v>
      </c>
      <c r="I2519">
        <v>0.35</v>
      </c>
      <c r="J2519">
        <v>7.3400000000000002E-3</v>
      </c>
      <c r="K2519">
        <v>8.7428571428571438E-4</v>
      </c>
      <c r="L2519">
        <v>3.0999999999999999E-3</v>
      </c>
      <c r="M2519">
        <v>1.11504</v>
      </c>
      <c r="N2519">
        <v>0.33</v>
      </c>
      <c r="R2519" s="1">
        <f t="shared" si="195"/>
        <v>67.528000000000006</v>
      </c>
      <c r="S2519" s="1">
        <f t="shared" si="196"/>
        <v>8.0434285714285725</v>
      </c>
      <c r="T2519" s="1">
        <f t="shared" si="197"/>
        <v>28.52</v>
      </c>
      <c r="U2519" s="1">
        <f t="shared" si="198"/>
        <v>10258.368000000002</v>
      </c>
      <c r="V2519" s="1">
        <f t="shared" si="199"/>
        <v>3036.0000000000005</v>
      </c>
    </row>
    <row r="2520" spans="1:22" x14ac:dyDescent="0.2">
      <c r="A2520">
        <v>41355</v>
      </c>
      <c r="B2520">
        <v>4</v>
      </c>
      <c r="C2520">
        <v>860</v>
      </c>
      <c r="D2520">
        <v>42</v>
      </c>
      <c r="E2520">
        <v>100</v>
      </c>
      <c r="F2520">
        <v>30.2</v>
      </c>
      <c r="G2520">
        <v>30.13</v>
      </c>
      <c r="H2520">
        <v>19.079000000000001</v>
      </c>
      <c r="I2520">
        <v>0.35</v>
      </c>
      <c r="J2520">
        <v>7.3099999999999997E-3</v>
      </c>
      <c r="K2520">
        <v>8.7428571428571438E-4</v>
      </c>
      <c r="L2520">
        <v>3.0899999999999999E-3</v>
      </c>
      <c r="M2520">
        <v>1.11375</v>
      </c>
      <c r="N2520">
        <v>0.3</v>
      </c>
      <c r="R2520" s="1">
        <f t="shared" si="195"/>
        <v>67.251999999999995</v>
      </c>
      <c r="S2520" s="1">
        <f t="shared" si="196"/>
        <v>8.0434285714285725</v>
      </c>
      <c r="T2520" s="1">
        <f t="shared" si="197"/>
        <v>28.428000000000001</v>
      </c>
      <c r="U2520" s="1">
        <f t="shared" si="198"/>
        <v>10246.5</v>
      </c>
      <c r="V2520" s="1">
        <f t="shared" si="199"/>
        <v>2760</v>
      </c>
    </row>
    <row r="2521" spans="1:22" x14ac:dyDescent="0.2">
      <c r="A2521">
        <v>41356</v>
      </c>
      <c r="B2521">
        <v>4</v>
      </c>
      <c r="C2521">
        <v>860</v>
      </c>
      <c r="D2521">
        <v>42</v>
      </c>
      <c r="E2521">
        <v>100</v>
      </c>
      <c r="F2521">
        <v>30.2</v>
      </c>
      <c r="G2521">
        <v>30.13</v>
      </c>
      <c r="H2521">
        <v>19.640999999999998</v>
      </c>
      <c r="I2521">
        <v>0.35</v>
      </c>
      <c r="J2521">
        <v>7.3099999999999997E-3</v>
      </c>
      <c r="K2521">
        <v>8.7428571428571438E-4</v>
      </c>
      <c r="L2521">
        <v>3.0899999999999999E-3</v>
      </c>
      <c r="M2521">
        <v>1.11375</v>
      </c>
      <c r="N2521">
        <v>0.31</v>
      </c>
      <c r="R2521" s="1">
        <f t="shared" si="195"/>
        <v>67.251999999999995</v>
      </c>
      <c r="S2521" s="1">
        <f t="shared" si="196"/>
        <v>8.0434285714285725</v>
      </c>
      <c r="T2521" s="1">
        <f t="shared" si="197"/>
        <v>28.428000000000001</v>
      </c>
      <c r="U2521" s="1">
        <f t="shared" si="198"/>
        <v>10246.5</v>
      </c>
      <c r="V2521" s="1">
        <f t="shared" si="199"/>
        <v>2852.0000000000005</v>
      </c>
    </row>
    <row r="2522" spans="1:22" x14ac:dyDescent="0.2">
      <c r="A2522">
        <v>41357</v>
      </c>
      <c r="B2522">
        <v>4</v>
      </c>
      <c r="C2522">
        <v>861</v>
      </c>
      <c r="D2522">
        <v>42</v>
      </c>
      <c r="E2522">
        <v>100</v>
      </c>
      <c r="F2522">
        <v>30.24</v>
      </c>
      <c r="G2522">
        <v>30.17</v>
      </c>
      <c r="H2522">
        <v>19.640999999999998</v>
      </c>
      <c r="I2522">
        <v>0.35</v>
      </c>
      <c r="J2522">
        <v>7.3699999999999998E-3</v>
      </c>
      <c r="K2522">
        <v>8.7428571428571438E-4</v>
      </c>
      <c r="L2522">
        <v>3.0999999999999999E-3</v>
      </c>
      <c r="M2522">
        <v>1.11504</v>
      </c>
      <c r="N2522">
        <v>0.31</v>
      </c>
      <c r="R2522" s="1">
        <f t="shared" si="195"/>
        <v>67.804000000000002</v>
      </c>
      <c r="S2522" s="1">
        <f t="shared" si="196"/>
        <v>8.0434285714285725</v>
      </c>
      <c r="T2522" s="1">
        <f t="shared" si="197"/>
        <v>28.52</v>
      </c>
      <c r="U2522" s="1">
        <f t="shared" si="198"/>
        <v>10258.368000000002</v>
      </c>
      <c r="V2522" s="1">
        <f t="shared" si="199"/>
        <v>2852.0000000000005</v>
      </c>
    </row>
    <row r="2523" spans="1:22" x14ac:dyDescent="0.2">
      <c r="A2523">
        <v>41359</v>
      </c>
      <c r="B2523">
        <v>4</v>
      </c>
      <c r="C2523">
        <v>862</v>
      </c>
      <c r="D2523">
        <v>42</v>
      </c>
      <c r="E2523">
        <v>100</v>
      </c>
      <c r="F2523">
        <v>30.27</v>
      </c>
      <c r="G2523">
        <v>30.2</v>
      </c>
      <c r="H2523">
        <v>19.431000000000001</v>
      </c>
      <c r="I2523">
        <v>0.35</v>
      </c>
      <c r="J2523">
        <v>7.3800000000000003E-3</v>
      </c>
      <c r="K2523">
        <v>8.7428571428571438E-4</v>
      </c>
      <c r="L2523">
        <v>3.0999999999999999E-3</v>
      </c>
      <c r="M2523">
        <v>1.11633</v>
      </c>
      <c r="N2523">
        <v>0.31</v>
      </c>
      <c r="R2523" s="1">
        <f t="shared" si="195"/>
        <v>67.896000000000001</v>
      </c>
      <c r="S2523" s="1">
        <f t="shared" si="196"/>
        <v>8.0434285714285725</v>
      </c>
      <c r="T2523" s="1">
        <f t="shared" si="197"/>
        <v>28.52</v>
      </c>
      <c r="U2523" s="1">
        <f t="shared" si="198"/>
        <v>10270.236000000001</v>
      </c>
      <c r="V2523" s="1">
        <f t="shared" si="199"/>
        <v>2852.0000000000005</v>
      </c>
    </row>
    <row r="2524" spans="1:22" x14ac:dyDescent="0.2">
      <c r="A2524">
        <v>41360</v>
      </c>
      <c r="B2524">
        <v>4</v>
      </c>
      <c r="C2524">
        <v>862</v>
      </c>
      <c r="D2524">
        <v>42</v>
      </c>
      <c r="E2524">
        <v>100</v>
      </c>
      <c r="F2524">
        <v>30.27</v>
      </c>
      <c r="G2524">
        <v>30.19</v>
      </c>
      <c r="H2524">
        <v>19.881</v>
      </c>
      <c r="I2524">
        <v>0.36</v>
      </c>
      <c r="J2524">
        <v>7.3499999999999998E-3</v>
      </c>
      <c r="K2524">
        <v>8.2124999999999993E-4</v>
      </c>
      <c r="L2524">
        <v>3.0999999999999999E-3</v>
      </c>
      <c r="M2524">
        <v>1.1182700000000001</v>
      </c>
      <c r="N2524">
        <v>0.32</v>
      </c>
      <c r="R2524" s="1">
        <f t="shared" si="195"/>
        <v>65.74166666666666</v>
      </c>
      <c r="S2524" s="1">
        <f t="shared" si="196"/>
        <v>7.3456249999999992</v>
      </c>
      <c r="T2524" s="1">
        <f t="shared" si="197"/>
        <v>27.727777777777778</v>
      </c>
      <c r="U2524" s="1">
        <f t="shared" si="198"/>
        <v>10002.303888888891</v>
      </c>
      <c r="V2524" s="1">
        <f t="shared" si="199"/>
        <v>2862.2222222222226</v>
      </c>
    </row>
    <row r="2525" spans="1:22" x14ac:dyDescent="0.2">
      <c r="A2525">
        <v>41361</v>
      </c>
      <c r="B2525">
        <v>4</v>
      </c>
      <c r="C2525">
        <v>861</v>
      </c>
      <c r="D2525">
        <v>42</v>
      </c>
      <c r="E2525">
        <v>100</v>
      </c>
      <c r="F2525">
        <v>30.24</v>
      </c>
      <c r="G2525">
        <v>30.16</v>
      </c>
      <c r="H2525">
        <v>19.881</v>
      </c>
      <c r="I2525">
        <v>0.36</v>
      </c>
      <c r="J2525">
        <v>7.3600000000000002E-3</v>
      </c>
      <c r="K2525">
        <v>8.2124999999999993E-4</v>
      </c>
      <c r="L2525">
        <v>3.0999999999999999E-3</v>
      </c>
      <c r="M2525">
        <v>1.11697</v>
      </c>
      <c r="N2525">
        <v>0.32</v>
      </c>
      <c r="R2525" s="1">
        <f t="shared" si="195"/>
        <v>65.831111111111113</v>
      </c>
      <c r="S2525" s="1">
        <f t="shared" si="196"/>
        <v>7.3456249999999992</v>
      </c>
      <c r="T2525" s="1">
        <f t="shared" si="197"/>
        <v>27.727777777777778</v>
      </c>
      <c r="U2525" s="1">
        <f t="shared" si="198"/>
        <v>9990.6761111111118</v>
      </c>
      <c r="V2525" s="1">
        <f t="shared" si="199"/>
        <v>2862.2222222222226</v>
      </c>
    </row>
    <row r="2526" spans="1:22" x14ac:dyDescent="0.2">
      <c r="A2526">
        <v>41363</v>
      </c>
      <c r="B2526">
        <v>4</v>
      </c>
      <c r="C2526">
        <v>860</v>
      </c>
      <c r="D2526">
        <v>42</v>
      </c>
      <c r="E2526">
        <v>100</v>
      </c>
      <c r="F2526">
        <v>30.2</v>
      </c>
      <c r="G2526">
        <v>30.12</v>
      </c>
      <c r="H2526">
        <v>19.920000000000002</v>
      </c>
      <c r="I2526">
        <v>0.35</v>
      </c>
      <c r="J2526">
        <v>7.3299999999999997E-3</v>
      </c>
      <c r="K2526">
        <v>8.2124999999999993E-4</v>
      </c>
      <c r="L2526">
        <v>3.0899999999999999E-3</v>
      </c>
      <c r="M2526">
        <v>1.1156699999999999</v>
      </c>
      <c r="N2526">
        <v>0.32</v>
      </c>
      <c r="R2526" s="1">
        <f t="shared" si="195"/>
        <v>67.436000000000007</v>
      </c>
      <c r="S2526" s="1">
        <f t="shared" si="196"/>
        <v>7.5554999999999994</v>
      </c>
      <c r="T2526" s="1">
        <f t="shared" si="197"/>
        <v>28.428000000000001</v>
      </c>
      <c r="U2526" s="1">
        <f t="shared" si="198"/>
        <v>10264.163999999999</v>
      </c>
      <c r="V2526" s="1">
        <f t="shared" si="199"/>
        <v>2944.0000000000005</v>
      </c>
    </row>
    <row r="2527" spans="1:22" x14ac:dyDescent="0.2">
      <c r="A2527">
        <v>41364</v>
      </c>
      <c r="B2527">
        <v>4</v>
      </c>
      <c r="C2527">
        <v>861</v>
      </c>
      <c r="D2527">
        <v>42</v>
      </c>
      <c r="E2527">
        <v>100</v>
      </c>
      <c r="F2527">
        <v>30.24</v>
      </c>
      <c r="G2527">
        <v>30.16</v>
      </c>
      <c r="H2527">
        <v>20.643000000000001</v>
      </c>
      <c r="I2527">
        <v>0.36</v>
      </c>
      <c r="J2527">
        <v>7.2899999999999996E-3</v>
      </c>
      <c r="K2527">
        <v>8.2124999999999993E-4</v>
      </c>
      <c r="L2527">
        <v>3.0999999999999999E-3</v>
      </c>
      <c r="M2527">
        <v>1.11697</v>
      </c>
      <c r="N2527">
        <v>0.33</v>
      </c>
      <c r="R2527" s="1">
        <f t="shared" si="195"/>
        <v>65.204999999999998</v>
      </c>
      <c r="S2527" s="1">
        <f t="shared" si="196"/>
        <v>7.3456249999999992</v>
      </c>
      <c r="T2527" s="1">
        <f t="shared" si="197"/>
        <v>27.727777777777778</v>
      </c>
      <c r="U2527" s="1">
        <f t="shared" si="198"/>
        <v>9990.6761111111118</v>
      </c>
      <c r="V2527" s="1">
        <f t="shared" si="199"/>
        <v>2951.666666666667</v>
      </c>
    </row>
    <row r="2528" spans="1:22" x14ac:dyDescent="0.2">
      <c r="A2528">
        <v>41368</v>
      </c>
      <c r="B2528">
        <v>4</v>
      </c>
      <c r="C2528">
        <v>861</v>
      </c>
      <c r="D2528">
        <v>42</v>
      </c>
      <c r="E2528">
        <v>100</v>
      </c>
      <c r="F2528">
        <v>30.24</v>
      </c>
      <c r="G2528">
        <v>30.16</v>
      </c>
      <c r="H2528">
        <v>19.032</v>
      </c>
      <c r="I2528">
        <v>0.36</v>
      </c>
      <c r="J2528">
        <v>7.3899999999999999E-3</v>
      </c>
      <c r="K2528">
        <v>8.7428571428571438E-4</v>
      </c>
      <c r="L2528">
        <v>3.0999999999999999E-3</v>
      </c>
      <c r="M2528">
        <v>1.11697</v>
      </c>
      <c r="N2528">
        <v>0.3</v>
      </c>
      <c r="R2528" s="1">
        <f t="shared" si="195"/>
        <v>66.099444444444444</v>
      </c>
      <c r="S2528" s="1">
        <f t="shared" si="196"/>
        <v>7.8200000000000012</v>
      </c>
      <c r="T2528" s="1">
        <f t="shared" si="197"/>
        <v>27.727777777777778</v>
      </c>
      <c r="U2528" s="1">
        <f t="shared" si="198"/>
        <v>9990.6761111111118</v>
      </c>
      <c r="V2528" s="1">
        <f t="shared" si="199"/>
        <v>2683.3333333333335</v>
      </c>
    </row>
    <row r="2529" spans="1:22" x14ac:dyDescent="0.2">
      <c r="A2529">
        <v>41369</v>
      </c>
      <c r="B2529">
        <v>4</v>
      </c>
      <c r="C2529">
        <v>861</v>
      </c>
      <c r="D2529">
        <v>42</v>
      </c>
      <c r="E2529">
        <v>100</v>
      </c>
      <c r="F2529">
        <v>30.24</v>
      </c>
      <c r="G2529">
        <v>30.16</v>
      </c>
      <c r="H2529">
        <v>18.545999999999999</v>
      </c>
      <c r="I2529">
        <v>0.36</v>
      </c>
      <c r="J2529">
        <v>7.3200000000000001E-3</v>
      </c>
      <c r="K2529">
        <v>7.3142857142857146E-4</v>
      </c>
      <c r="L2529">
        <v>3.0999999999999999E-3</v>
      </c>
      <c r="M2529">
        <v>1.11697</v>
      </c>
      <c r="N2529">
        <v>0.3</v>
      </c>
      <c r="R2529" s="1">
        <f t="shared" si="195"/>
        <v>65.473333333333343</v>
      </c>
      <c r="S2529" s="1">
        <f t="shared" si="196"/>
        <v>6.5422222222222235</v>
      </c>
      <c r="T2529" s="1">
        <f t="shared" si="197"/>
        <v>27.727777777777778</v>
      </c>
      <c r="U2529" s="1">
        <f t="shared" si="198"/>
        <v>9990.6761111111118</v>
      </c>
      <c r="V2529" s="1">
        <f t="shared" si="199"/>
        <v>2683.3333333333335</v>
      </c>
    </row>
    <row r="2530" spans="1:22" x14ac:dyDescent="0.2">
      <c r="A2530">
        <v>41370</v>
      </c>
      <c r="B2530">
        <v>4</v>
      </c>
      <c r="C2530">
        <v>862</v>
      </c>
      <c r="D2530">
        <v>42</v>
      </c>
      <c r="E2530">
        <v>100</v>
      </c>
      <c r="F2530">
        <v>30.27</v>
      </c>
      <c r="G2530">
        <v>30.2</v>
      </c>
      <c r="H2530">
        <v>18.545999999999999</v>
      </c>
      <c r="I2530">
        <v>0.35</v>
      </c>
      <c r="J2530">
        <v>7.28E-3</v>
      </c>
      <c r="K2530">
        <v>8.7428571428571438E-4</v>
      </c>
      <c r="L2530">
        <v>3.0999999999999999E-3</v>
      </c>
      <c r="M2530">
        <v>1.1163400000000001</v>
      </c>
      <c r="N2530">
        <v>0.3</v>
      </c>
      <c r="R2530" s="1">
        <f t="shared" si="195"/>
        <v>66.976000000000013</v>
      </c>
      <c r="S2530" s="1">
        <f t="shared" si="196"/>
        <v>8.0434285714285725</v>
      </c>
      <c r="T2530" s="1">
        <f t="shared" si="197"/>
        <v>28.52</v>
      </c>
      <c r="U2530" s="1">
        <f t="shared" si="198"/>
        <v>10270.328000000001</v>
      </c>
      <c r="V2530" s="1">
        <f t="shared" si="199"/>
        <v>2760</v>
      </c>
    </row>
    <row r="2531" spans="1:22" x14ac:dyDescent="0.2">
      <c r="A2531">
        <v>41372</v>
      </c>
      <c r="B2531">
        <v>4</v>
      </c>
      <c r="C2531">
        <v>861</v>
      </c>
      <c r="D2531">
        <v>42</v>
      </c>
      <c r="E2531">
        <v>100</v>
      </c>
      <c r="F2531">
        <v>30.24</v>
      </c>
      <c r="G2531">
        <v>30.17</v>
      </c>
      <c r="H2531">
        <v>19.132000000000001</v>
      </c>
      <c r="I2531">
        <v>0.35</v>
      </c>
      <c r="J2531">
        <v>7.2899999999999996E-3</v>
      </c>
      <c r="K2531">
        <v>8.2285714285714297E-4</v>
      </c>
      <c r="L2531">
        <v>3.0999999999999999E-3</v>
      </c>
      <c r="M2531">
        <v>1.11504</v>
      </c>
      <c r="N2531">
        <v>0.31</v>
      </c>
      <c r="R2531" s="1">
        <f t="shared" si="195"/>
        <v>67.067999999999998</v>
      </c>
      <c r="S2531" s="1">
        <f t="shared" si="196"/>
        <v>7.5702857142857161</v>
      </c>
      <c r="T2531" s="1">
        <f t="shared" si="197"/>
        <v>28.52</v>
      </c>
      <c r="U2531" s="1">
        <f t="shared" si="198"/>
        <v>10258.368000000002</v>
      </c>
      <c r="V2531" s="1">
        <f t="shared" si="199"/>
        <v>2852.0000000000005</v>
      </c>
    </row>
    <row r="2532" spans="1:22" x14ac:dyDescent="0.2">
      <c r="A2532">
        <v>41374</v>
      </c>
      <c r="B2532">
        <v>4</v>
      </c>
      <c r="C2532">
        <v>861</v>
      </c>
      <c r="D2532">
        <v>42</v>
      </c>
      <c r="E2532">
        <v>100</v>
      </c>
      <c r="F2532">
        <v>30.24</v>
      </c>
      <c r="G2532">
        <v>30.17</v>
      </c>
      <c r="H2532">
        <v>20.012</v>
      </c>
      <c r="I2532">
        <v>0.35</v>
      </c>
      <c r="J2532">
        <v>7.2700000000000004E-3</v>
      </c>
      <c r="K2532">
        <v>8.2285714285714297E-4</v>
      </c>
      <c r="L2532">
        <v>2.9499999999999999E-3</v>
      </c>
      <c r="M2532">
        <v>1.11507</v>
      </c>
      <c r="N2532">
        <v>0.32</v>
      </c>
      <c r="R2532" s="1">
        <f t="shared" si="195"/>
        <v>66.884</v>
      </c>
      <c r="S2532" s="1">
        <f t="shared" si="196"/>
        <v>7.5702857142857161</v>
      </c>
      <c r="T2532" s="1">
        <f t="shared" si="197"/>
        <v>27.140000000000004</v>
      </c>
      <c r="U2532" s="1">
        <f t="shared" si="198"/>
        <v>10258.644</v>
      </c>
      <c r="V2532" s="1">
        <f t="shared" si="199"/>
        <v>2944.0000000000005</v>
      </c>
    </row>
    <row r="2533" spans="1:22" x14ac:dyDescent="0.2">
      <c r="A2533">
        <v>41376</v>
      </c>
      <c r="B2533">
        <v>4</v>
      </c>
      <c r="C2533">
        <v>861</v>
      </c>
      <c r="D2533">
        <v>42</v>
      </c>
      <c r="E2533">
        <v>100</v>
      </c>
      <c r="F2533">
        <v>30.24</v>
      </c>
      <c r="G2533">
        <v>30.17</v>
      </c>
      <c r="H2533">
        <v>18.231000000000002</v>
      </c>
      <c r="I2533">
        <v>0.35</v>
      </c>
      <c r="J2533">
        <v>7.3899999999999999E-3</v>
      </c>
      <c r="K2533">
        <v>8.7428571428571438E-4</v>
      </c>
      <c r="L2533">
        <v>3.0999999999999999E-3</v>
      </c>
      <c r="M2533">
        <v>1.11504</v>
      </c>
      <c r="N2533">
        <v>0.28999999999999998</v>
      </c>
      <c r="R2533" s="1">
        <f t="shared" si="195"/>
        <v>67.988</v>
      </c>
      <c r="S2533" s="1">
        <f t="shared" si="196"/>
        <v>8.0434285714285725</v>
      </c>
      <c r="T2533" s="1">
        <f t="shared" si="197"/>
        <v>28.52</v>
      </c>
      <c r="U2533" s="1">
        <f t="shared" si="198"/>
        <v>10258.368000000002</v>
      </c>
      <c r="V2533" s="1">
        <f t="shared" si="199"/>
        <v>2668</v>
      </c>
    </row>
    <row r="2534" spans="1:22" x14ac:dyDescent="0.2">
      <c r="A2534">
        <v>41378</v>
      </c>
      <c r="B2534">
        <v>4</v>
      </c>
      <c r="C2534">
        <v>862</v>
      </c>
      <c r="D2534">
        <v>42</v>
      </c>
      <c r="E2534">
        <v>100</v>
      </c>
      <c r="F2534">
        <v>30.27</v>
      </c>
      <c r="G2534">
        <v>30.2</v>
      </c>
      <c r="H2534">
        <v>18.138999999999999</v>
      </c>
      <c r="I2534">
        <v>0.35</v>
      </c>
      <c r="J2534">
        <v>7.3800000000000003E-3</v>
      </c>
      <c r="K2534">
        <v>9.124999999999999E-4</v>
      </c>
      <c r="L2534">
        <v>3.0999999999999999E-3</v>
      </c>
      <c r="M2534">
        <v>1.1163400000000001</v>
      </c>
      <c r="N2534">
        <v>0.28999999999999998</v>
      </c>
      <c r="R2534" s="1">
        <f t="shared" si="195"/>
        <v>67.896000000000001</v>
      </c>
      <c r="S2534" s="1">
        <f t="shared" si="196"/>
        <v>8.3949999999999996</v>
      </c>
      <c r="T2534" s="1">
        <f t="shared" si="197"/>
        <v>28.52</v>
      </c>
      <c r="U2534" s="1">
        <f t="shared" si="198"/>
        <v>10270.328000000001</v>
      </c>
      <c r="V2534" s="1">
        <f t="shared" si="199"/>
        <v>2668</v>
      </c>
    </row>
    <row r="2535" spans="1:22" x14ac:dyDescent="0.2">
      <c r="A2535">
        <v>41381</v>
      </c>
      <c r="B2535">
        <v>4</v>
      </c>
      <c r="C2535">
        <v>861</v>
      </c>
      <c r="D2535">
        <v>42</v>
      </c>
      <c r="E2535">
        <v>100</v>
      </c>
      <c r="F2535">
        <v>30.24</v>
      </c>
      <c r="G2535">
        <v>30.17</v>
      </c>
      <c r="H2535">
        <v>19.082000000000001</v>
      </c>
      <c r="I2535">
        <v>0.35</v>
      </c>
      <c r="J2535">
        <v>7.2899999999999996E-3</v>
      </c>
      <c r="K2535">
        <v>8.5555555555555558E-4</v>
      </c>
      <c r="L2535">
        <v>3.2499999999999999E-3</v>
      </c>
      <c r="M2535">
        <v>1.1150199999999999</v>
      </c>
      <c r="N2535">
        <v>0.31</v>
      </c>
      <c r="R2535" s="1">
        <f t="shared" si="195"/>
        <v>67.067999999999998</v>
      </c>
      <c r="S2535" s="1">
        <f t="shared" si="196"/>
        <v>7.8711111111111123</v>
      </c>
      <c r="T2535" s="1">
        <f t="shared" si="197"/>
        <v>29.900000000000002</v>
      </c>
      <c r="U2535" s="1">
        <f t="shared" si="198"/>
        <v>10258.183999999999</v>
      </c>
      <c r="V2535" s="1">
        <f t="shared" si="199"/>
        <v>2852.0000000000005</v>
      </c>
    </row>
    <row r="2536" spans="1:22" x14ac:dyDescent="0.2">
      <c r="A2536">
        <v>41382</v>
      </c>
      <c r="B2536">
        <v>4</v>
      </c>
      <c r="C2536">
        <v>861</v>
      </c>
      <c r="D2536">
        <v>42</v>
      </c>
      <c r="E2536">
        <v>100</v>
      </c>
      <c r="F2536">
        <v>30.24</v>
      </c>
      <c r="G2536">
        <v>30.17</v>
      </c>
      <c r="H2536">
        <v>19.099</v>
      </c>
      <c r="I2536">
        <v>0.35</v>
      </c>
      <c r="J2536">
        <v>7.2899999999999996E-3</v>
      </c>
      <c r="K2536">
        <v>8.5555555555555558E-4</v>
      </c>
      <c r="L2536">
        <v>3.2499999999999999E-3</v>
      </c>
      <c r="M2536">
        <v>1.1150199999999999</v>
      </c>
      <c r="N2536">
        <v>0.31</v>
      </c>
      <c r="R2536" s="1">
        <f t="shared" si="195"/>
        <v>67.067999999999998</v>
      </c>
      <c r="S2536" s="1">
        <f t="shared" si="196"/>
        <v>7.8711111111111123</v>
      </c>
      <c r="T2536" s="1">
        <f t="shared" si="197"/>
        <v>29.900000000000002</v>
      </c>
      <c r="U2536" s="1">
        <f t="shared" si="198"/>
        <v>10258.183999999999</v>
      </c>
      <c r="V2536" s="1">
        <f t="shared" si="199"/>
        <v>2852.0000000000005</v>
      </c>
    </row>
    <row r="2537" spans="1:22" x14ac:dyDescent="0.2">
      <c r="A2537">
        <v>41383</v>
      </c>
      <c r="B2537">
        <v>4</v>
      </c>
      <c r="C2537">
        <v>862</v>
      </c>
      <c r="D2537">
        <v>42</v>
      </c>
      <c r="E2537">
        <v>100</v>
      </c>
      <c r="F2537">
        <v>30.27</v>
      </c>
      <c r="G2537">
        <v>30.2</v>
      </c>
      <c r="H2537">
        <v>19.010000000000002</v>
      </c>
      <c r="I2537">
        <v>0.36</v>
      </c>
      <c r="J2537">
        <v>7.3299999999999997E-3</v>
      </c>
      <c r="K2537">
        <v>9.1111111111111113E-4</v>
      </c>
      <c r="L2537">
        <v>3.2499999999999999E-3</v>
      </c>
      <c r="M2537">
        <v>1.11632</v>
      </c>
      <c r="N2537">
        <v>0.3</v>
      </c>
      <c r="R2537" s="1">
        <f t="shared" si="195"/>
        <v>65.562777777777782</v>
      </c>
      <c r="S2537" s="1">
        <f t="shared" si="196"/>
        <v>8.1493827160493826</v>
      </c>
      <c r="T2537" s="1">
        <f t="shared" si="197"/>
        <v>29.069444444444443</v>
      </c>
      <c r="U2537" s="1">
        <f t="shared" si="198"/>
        <v>9984.862222222222</v>
      </c>
      <c r="V2537" s="1">
        <f t="shared" si="199"/>
        <v>2683.3333333333335</v>
      </c>
    </row>
    <row r="2538" spans="1:22" x14ac:dyDescent="0.2">
      <c r="A2538">
        <v>41384</v>
      </c>
      <c r="B2538">
        <v>4</v>
      </c>
      <c r="C2538">
        <v>862</v>
      </c>
      <c r="D2538">
        <v>42</v>
      </c>
      <c r="E2538">
        <v>100</v>
      </c>
      <c r="F2538">
        <v>30.27</v>
      </c>
      <c r="G2538">
        <v>30.2</v>
      </c>
      <c r="H2538">
        <v>19.78</v>
      </c>
      <c r="I2538">
        <v>0.36</v>
      </c>
      <c r="J2538">
        <v>7.3000000000000001E-3</v>
      </c>
      <c r="K2538">
        <v>1.0511111111111112E-3</v>
      </c>
      <c r="L2538">
        <v>3.2499999999999999E-3</v>
      </c>
      <c r="M2538">
        <v>1.11632</v>
      </c>
      <c r="N2538">
        <v>0.32</v>
      </c>
      <c r="R2538" s="1">
        <f t="shared" si="195"/>
        <v>65.294444444444451</v>
      </c>
      <c r="S2538" s="1">
        <f t="shared" si="196"/>
        <v>9.4016049382716069</v>
      </c>
      <c r="T2538" s="1">
        <f t="shared" si="197"/>
        <v>29.069444444444443</v>
      </c>
      <c r="U2538" s="1">
        <f t="shared" si="198"/>
        <v>9984.862222222222</v>
      </c>
      <c r="V2538" s="1">
        <f t="shared" si="199"/>
        <v>2862.2222222222226</v>
      </c>
    </row>
    <row r="2539" spans="1:22" x14ac:dyDescent="0.2">
      <c r="A2539">
        <v>41385</v>
      </c>
      <c r="B2539">
        <v>4</v>
      </c>
      <c r="C2539">
        <v>862</v>
      </c>
      <c r="D2539">
        <v>42</v>
      </c>
      <c r="E2539">
        <v>100</v>
      </c>
      <c r="F2539">
        <v>30.27</v>
      </c>
      <c r="G2539">
        <v>30.2</v>
      </c>
      <c r="H2539">
        <v>19.78</v>
      </c>
      <c r="I2539">
        <v>0.36</v>
      </c>
      <c r="J2539">
        <v>7.3000000000000001E-3</v>
      </c>
      <c r="K2539">
        <v>1.0010000000000002E-3</v>
      </c>
      <c r="L2539">
        <v>3.2499999999999999E-3</v>
      </c>
      <c r="M2539">
        <v>1.11632</v>
      </c>
      <c r="N2539">
        <v>0.32</v>
      </c>
      <c r="R2539" s="1">
        <f t="shared" si="195"/>
        <v>65.294444444444451</v>
      </c>
      <c r="S2539" s="1">
        <f t="shared" si="196"/>
        <v>8.95338888888889</v>
      </c>
      <c r="T2539" s="1">
        <f t="shared" si="197"/>
        <v>29.069444444444443</v>
      </c>
      <c r="U2539" s="1">
        <f t="shared" si="198"/>
        <v>9984.862222222222</v>
      </c>
      <c r="V2539" s="1">
        <f t="shared" si="199"/>
        <v>2862.2222222222226</v>
      </c>
    </row>
    <row r="2540" spans="1:22" x14ac:dyDescent="0.2">
      <c r="A2540">
        <v>41386</v>
      </c>
      <c r="B2540">
        <v>4</v>
      </c>
      <c r="C2540">
        <v>861</v>
      </c>
      <c r="D2540">
        <v>42</v>
      </c>
      <c r="E2540">
        <v>100</v>
      </c>
      <c r="F2540">
        <v>30.24</v>
      </c>
      <c r="G2540">
        <v>30.17</v>
      </c>
      <c r="H2540">
        <v>19.338999999999999</v>
      </c>
      <c r="I2540">
        <v>0.35</v>
      </c>
      <c r="J2540">
        <v>7.2700000000000004E-3</v>
      </c>
      <c r="K2540">
        <v>1.0010000000000002E-3</v>
      </c>
      <c r="L2540">
        <v>3.2499999999999999E-3</v>
      </c>
      <c r="M2540">
        <v>1.11503</v>
      </c>
      <c r="N2540">
        <v>0.31</v>
      </c>
      <c r="R2540" s="1">
        <f t="shared" si="195"/>
        <v>66.884</v>
      </c>
      <c r="S2540" s="1">
        <f t="shared" si="196"/>
        <v>9.2092000000000009</v>
      </c>
      <c r="T2540" s="1">
        <f t="shared" si="197"/>
        <v>29.900000000000002</v>
      </c>
      <c r="U2540" s="1">
        <f t="shared" si="198"/>
        <v>10258.276</v>
      </c>
      <c r="V2540" s="1">
        <f t="shared" si="199"/>
        <v>2852.0000000000005</v>
      </c>
    </row>
    <row r="2541" spans="1:22" x14ac:dyDescent="0.2">
      <c r="A2541">
        <v>41387</v>
      </c>
      <c r="B2541">
        <v>4</v>
      </c>
      <c r="C2541">
        <v>861</v>
      </c>
      <c r="D2541">
        <v>42</v>
      </c>
      <c r="E2541">
        <v>100</v>
      </c>
      <c r="F2541">
        <v>30.24</v>
      </c>
      <c r="G2541">
        <v>30.17</v>
      </c>
      <c r="H2541">
        <v>19.318000000000001</v>
      </c>
      <c r="I2541">
        <v>0.35</v>
      </c>
      <c r="J2541">
        <v>7.2700000000000004E-3</v>
      </c>
      <c r="K2541">
        <v>1.0450000000000001E-3</v>
      </c>
      <c r="L2541">
        <v>3.0999999999999999E-3</v>
      </c>
      <c r="M2541">
        <v>1.1150599999999999</v>
      </c>
      <c r="N2541">
        <v>0.31</v>
      </c>
      <c r="R2541" s="1">
        <f t="shared" si="195"/>
        <v>66.884</v>
      </c>
      <c r="S2541" s="1">
        <f t="shared" si="196"/>
        <v>9.6140000000000025</v>
      </c>
      <c r="T2541" s="1">
        <f t="shared" si="197"/>
        <v>28.52</v>
      </c>
      <c r="U2541" s="1">
        <f t="shared" si="198"/>
        <v>10258.552</v>
      </c>
      <c r="V2541" s="1">
        <f t="shared" si="199"/>
        <v>2852.0000000000005</v>
      </c>
    </row>
    <row r="2542" spans="1:22" x14ac:dyDescent="0.2">
      <c r="A2542">
        <v>41391</v>
      </c>
      <c r="B2542">
        <v>4</v>
      </c>
      <c r="C2542">
        <v>861</v>
      </c>
      <c r="D2542">
        <v>42</v>
      </c>
      <c r="E2542">
        <v>100</v>
      </c>
      <c r="F2542">
        <v>30.24</v>
      </c>
      <c r="G2542">
        <v>30.17</v>
      </c>
      <c r="H2542">
        <v>20.486999999999998</v>
      </c>
      <c r="I2542">
        <v>0.35</v>
      </c>
      <c r="J2542">
        <v>7.2899999999999996E-3</v>
      </c>
      <c r="K2542">
        <v>1.090909090909091E-3</v>
      </c>
      <c r="L2542">
        <v>3.2499999999999999E-3</v>
      </c>
      <c r="M2542">
        <v>1.11503</v>
      </c>
      <c r="N2542">
        <v>0.33</v>
      </c>
      <c r="R2542" s="1">
        <f t="shared" si="195"/>
        <v>67.067999999999998</v>
      </c>
      <c r="S2542" s="1">
        <f t="shared" si="196"/>
        <v>10.036363636363637</v>
      </c>
      <c r="T2542" s="1">
        <f t="shared" si="197"/>
        <v>29.900000000000002</v>
      </c>
      <c r="U2542" s="1">
        <f t="shared" si="198"/>
        <v>10258.276</v>
      </c>
      <c r="V2542" s="1">
        <f t="shared" si="199"/>
        <v>3036.0000000000005</v>
      </c>
    </row>
    <row r="2543" spans="1:22" x14ac:dyDescent="0.2">
      <c r="A2543">
        <v>41393</v>
      </c>
      <c r="B2543">
        <v>4</v>
      </c>
      <c r="C2543">
        <v>861</v>
      </c>
      <c r="D2543">
        <v>42</v>
      </c>
      <c r="E2543">
        <v>100</v>
      </c>
      <c r="F2543">
        <v>30.24</v>
      </c>
      <c r="G2543">
        <v>30.17</v>
      </c>
      <c r="H2543">
        <v>19.170000000000002</v>
      </c>
      <c r="I2543">
        <v>0.35</v>
      </c>
      <c r="J2543">
        <v>7.3400000000000002E-3</v>
      </c>
      <c r="K2543">
        <v>1.0450000000000001E-3</v>
      </c>
      <c r="L2543">
        <v>3.2499999999999999E-3</v>
      </c>
      <c r="M2543">
        <v>1.11503</v>
      </c>
      <c r="N2543">
        <v>0.31</v>
      </c>
      <c r="R2543" s="1">
        <f t="shared" si="195"/>
        <v>67.528000000000006</v>
      </c>
      <c r="S2543" s="1">
        <f t="shared" si="196"/>
        <v>9.6140000000000025</v>
      </c>
      <c r="T2543" s="1">
        <f t="shared" si="197"/>
        <v>29.900000000000002</v>
      </c>
      <c r="U2543" s="1">
        <f t="shared" si="198"/>
        <v>10258.276</v>
      </c>
      <c r="V2543" s="1">
        <f t="shared" si="199"/>
        <v>2852.0000000000005</v>
      </c>
    </row>
    <row r="2544" spans="1:22" x14ac:dyDescent="0.2">
      <c r="A2544">
        <v>41394</v>
      </c>
      <c r="B2544">
        <v>4</v>
      </c>
      <c r="C2544">
        <v>861</v>
      </c>
      <c r="D2544">
        <v>42</v>
      </c>
      <c r="E2544">
        <v>100</v>
      </c>
      <c r="F2544">
        <v>30.24</v>
      </c>
      <c r="G2544">
        <v>30.17</v>
      </c>
      <c r="H2544">
        <v>19.170000000000002</v>
      </c>
      <c r="I2544">
        <v>0.35</v>
      </c>
      <c r="J2544">
        <v>7.2899999999999996E-3</v>
      </c>
      <c r="K2544">
        <v>1.0450000000000001E-3</v>
      </c>
      <c r="L2544">
        <v>3.2499999999999999E-3</v>
      </c>
      <c r="M2544">
        <v>1.11503</v>
      </c>
      <c r="N2544">
        <v>0.31</v>
      </c>
      <c r="R2544" s="1">
        <f t="shared" si="195"/>
        <v>67.067999999999998</v>
      </c>
      <c r="S2544" s="1">
        <f t="shared" si="196"/>
        <v>9.6140000000000025</v>
      </c>
      <c r="T2544" s="1">
        <f t="shared" si="197"/>
        <v>29.900000000000002</v>
      </c>
      <c r="U2544" s="1">
        <f t="shared" si="198"/>
        <v>10258.276</v>
      </c>
      <c r="V2544" s="1">
        <f t="shared" si="199"/>
        <v>2852.0000000000005</v>
      </c>
    </row>
    <row r="2545" spans="1:22" x14ac:dyDescent="0.2">
      <c r="A2545">
        <v>41398</v>
      </c>
      <c r="B2545">
        <v>4</v>
      </c>
      <c r="C2545">
        <v>861</v>
      </c>
      <c r="D2545">
        <v>42</v>
      </c>
      <c r="E2545">
        <v>100</v>
      </c>
      <c r="F2545">
        <v>30.24</v>
      </c>
      <c r="G2545">
        <v>30.17</v>
      </c>
      <c r="H2545">
        <v>19.213999999999999</v>
      </c>
      <c r="I2545">
        <v>0.35</v>
      </c>
      <c r="J2545">
        <v>7.2500000000000004E-3</v>
      </c>
      <c r="K2545">
        <v>9.1E-4</v>
      </c>
      <c r="L2545">
        <v>3.0999999999999999E-3</v>
      </c>
      <c r="M2545">
        <v>1.1150500000000001</v>
      </c>
      <c r="N2545">
        <v>0.31</v>
      </c>
      <c r="R2545" s="1">
        <f t="shared" si="195"/>
        <v>66.7</v>
      </c>
      <c r="S2545" s="1">
        <f t="shared" si="196"/>
        <v>8.3720000000000017</v>
      </c>
      <c r="T2545" s="1">
        <f t="shared" si="197"/>
        <v>28.52</v>
      </c>
      <c r="U2545" s="1">
        <f t="shared" si="198"/>
        <v>10258.460000000001</v>
      </c>
      <c r="V2545" s="1">
        <f t="shared" si="199"/>
        <v>2852.0000000000005</v>
      </c>
    </row>
    <row r="2546" spans="1:22" x14ac:dyDescent="0.2">
      <c r="A2546">
        <v>41399</v>
      </c>
      <c r="B2546">
        <v>4</v>
      </c>
      <c r="C2546">
        <v>861</v>
      </c>
      <c r="D2546">
        <v>43</v>
      </c>
      <c r="E2546">
        <v>100</v>
      </c>
      <c r="F2546">
        <v>30.14</v>
      </c>
      <c r="G2546">
        <v>30.07</v>
      </c>
      <c r="H2546">
        <v>18.579999999999998</v>
      </c>
      <c r="I2546">
        <v>0.35</v>
      </c>
      <c r="J2546">
        <v>7.2199999999999999E-3</v>
      </c>
      <c r="K2546">
        <v>8.9999999999999998E-4</v>
      </c>
      <c r="L2546">
        <v>3.0899999999999999E-3</v>
      </c>
      <c r="M2546">
        <v>1.1115299999999999</v>
      </c>
      <c r="N2546">
        <v>0.3</v>
      </c>
      <c r="R2546" s="1">
        <f t="shared" si="195"/>
        <v>66.424000000000007</v>
      </c>
      <c r="S2546" s="1">
        <f t="shared" si="196"/>
        <v>8.2800000000000011</v>
      </c>
      <c r="T2546" s="1">
        <f t="shared" si="197"/>
        <v>28.428000000000001</v>
      </c>
      <c r="U2546" s="1">
        <f t="shared" si="198"/>
        <v>10226.075999999999</v>
      </c>
      <c r="V2546" s="1">
        <f t="shared" si="199"/>
        <v>2760</v>
      </c>
    </row>
    <row r="2547" spans="1:22" x14ac:dyDescent="0.2">
      <c r="A2547">
        <v>41400</v>
      </c>
      <c r="B2547">
        <v>4</v>
      </c>
      <c r="C2547">
        <v>861</v>
      </c>
      <c r="D2547">
        <v>43</v>
      </c>
      <c r="E2547">
        <v>100</v>
      </c>
      <c r="F2547">
        <v>30.14</v>
      </c>
      <c r="G2547">
        <v>30.07</v>
      </c>
      <c r="H2547">
        <v>18.579999999999998</v>
      </c>
      <c r="I2547">
        <v>0.35</v>
      </c>
      <c r="J2547">
        <v>7.2700000000000004E-3</v>
      </c>
      <c r="K2547">
        <v>8.9999999999999998E-4</v>
      </c>
      <c r="L2547">
        <v>3.0899999999999999E-3</v>
      </c>
      <c r="M2547">
        <v>1.1115200000000001</v>
      </c>
      <c r="N2547">
        <v>0.3</v>
      </c>
      <c r="R2547" s="1">
        <f t="shared" si="195"/>
        <v>66.884</v>
      </c>
      <c r="S2547" s="1">
        <f t="shared" si="196"/>
        <v>8.2800000000000011</v>
      </c>
      <c r="T2547" s="1">
        <f t="shared" si="197"/>
        <v>28.428000000000001</v>
      </c>
      <c r="U2547" s="1">
        <f t="shared" si="198"/>
        <v>10225.984000000002</v>
      </c>
      <c r="V2547" s="1">
        <f t="shared" si="199"/>
        <v>2760</v>
      </c>
    </row>
    <row r="2548" spans="1:22" x14ac:dyDescent="0.2">
      <c r="A2548">
        <v>41402</v>
      </c>
      <c r="B2548">
        <v>4</v>
      </c>
      <c r="C2548">
        <v>861</v>
      </c>
      <c r="D2548">
        <v>43</v>
      </c>
      <c r="E2548">
        <v>100</v>
      </c>
      <c r="F2548">
        <v>30.14</v>
      </c>
      <c r="G2548">
        <v>30.08</v>
      </c>
      <c r="H2548">
        <v>19.375</v>
      </c>
      <c r="I2548">
        <v>0.35</v>
      </c>
      <c r="J2548">
        <v>7.3000000000000001E-3</v>
      </c>
      <c r="K2548">
        <v>9.1E-4</v>
      </c>
      <c r="L2548">
        <v>2.9399999999999999E-3</v>
      </c>
      <c r="M2548">
        <v>1.1096299999999999</v>
      </c>
      <c r="N2548">
        <v>0.31</v>
      </c>
      <c r="R2548" s="1">
        <f t="shared" si="195"/>
        <v>67.160000000000011</v>
      </c>
      <c r="S2548" s="1">
        <f t="shared" si="196"/>
        <v>8.3720000000000017</v>
      </c>
      <c r="T2548" s="1">
        <f t="shared" si="197"/>
        <v>27.047999999999998</v>
      </c>
      <c r="U2548" s="1">
        <f t="shared" si="198"/>
        <v>10208.596</v>
      </c>
      <c r="V2548" s="1">
        <f t="shared" si="199"/>
        <v>2852.0000000000005</v>
      </c>
    </row>
    <row r="2549" spans="1:22" x14ac:dyDescent="0.2">
      <c r="A2549">
        <v>41403</v>
      </c>
      <c r="B2549">
        <v>4</v>
      </c>
      <c r="C2549">
        <v>862</v>
      </c>
      <c r="D2549">
        <v>43</v>
      </c>
      <c r="E2549">
        <v>100</v>
      </c>
      <c r="F2549">
        <v>30.18</v>
      </c>
      <c r="G2549">
        <v>30.12</v>
      </c>
      <c r="H2549">
        <v>20.831</v>
      </c>
      <c r="I2549">
        <v>0.35</v>
      </c>
      <c r="J2549">
        <v>7.26E-3</v>
      </c>
      <c r="K2549">
        <v>9.1E-4</v>
      </c>
      <c r="L2549">
        <v>2.8E-3</v>
      </c>
      <c r="M2549">
        <v>1.11094</v>
      </c>
      <c r="N2549">
        <v>0.33</v>
      </c>
      <c r="R2549" s="1">
        <f t="shared" si="195"/>
        <v>66.792000000000002</v>
      </c>
      <c r="S2549" s="1">
        <f t="shared" si="196"/>
        <v>8.3720000000000017</v>
      </c>
      <c r="T2549" s="1">
        <f t="shared" si="197"/>
        <v>25.76</v>
      </c>
      <c r="U2549" s="1">
        <f t="shared" si="198"/>
        <v>10220.648000000001</v>
      </c>
      <c r="V2549" s="1">
        <f t="shared" si="199"/>
        <v>3036.0000000000005</v>
      </c>
    </row>
    <row r="2550" spans="1:22" x14ac:dyDescent="0.2">
      <c r="A2550">
        <v>41404</v>
      </c>
      <c r="B2550">
        <v>4</v>
      </c>
      <c r="C2550">
        <v>861</v>
      </c>
      <c r="D2550">
        <v>43</v>
      </c>
      <c r="E2550">
        <v>100</v>
      </c>
      <c r="F2550">
        <v>30.14</v>
      </c>
      <c r="G2550">
        <v>30.08</v>
      </c>
      <c r="H2550">
        <v>20.831</v>
      </c>
      <c r="I2550">
        <v>0.35</v>
      </c>
      <c r="J2550">
        <v>7.2500000000000004E-3</v>
      </c>
      <c r="K2550">
        <v>9.5555555555555563E-4</v>
      </c>
      <c r="L2550">
        <v>2.8E-3</v>
      </c>
      <c r="M2550">
        <v>1.10965</v>
      </c>
      <c r="N2550">
        <v>0.33</v>
      </c>
      <c r="R2550" s="1">
        <f t="shared" si="195"/>
        <v>66.7</v>
      </c>
      <c r="S2550" s="1">
        <f t="shared" si="196"/>
        <v>8.7911111111111122</v>
      </c>
      <c r="T2550" s="1">
        <f t="shared" si="197"/>
        <v>25.76</v>
      </c>
      <c r="U2550" s="1">
        <f t="shared" si="198"/>
        <v>10208.780000000001</v>
      </c>
      <c r="V2550" s="1">
        <f t="shared" si="199"/>
        <v>3036.0000000000005</v>
      </c>
    </row>
    <row r="2551" spans="1:22" x14ac:dyDescent="0.2">
      <c r="A2551">
        <v>41405</v>
      </c>
      <c r="B2551">
        <v>4</v>
      </c>
      <c r="C2551">
        <v>861</v>
      </c>
      <c r="D2551">
        <v>43</v>
      </c>
      <c r="E2551">
        <v>100</v>
      </c>
      <c r="F2551">
        <v>30.14</v>
      </c>
      <c r="G2551">
        <v>30.08</v>
      </c>
      <c r="H2551">
        <v>20.745000000000001</v>
      </c>
      <c r="I2551">
        <v>0.35</v>
      </c>
      <c r="J2551">
        <v>7.2500000000000004E-3</v>
      </c>
      <c r="K2551">
        <v>9.5555555555555563E-4</v>
      </c>
      <c r="L2551">
        <v>2.8E-3</v>
      </c>
      <c r="M2551">
        <v>1.10965</v>
      </c>
      <c r="N2551">
        <v>0.33</v>
      </c>
      <c r="R2551" s="1">
        <f t="shared" si="195"/>
        <v>66.7</v>
      </c>
      <c r="S2551" s="1">
        <f t="shared" si="196"/>
        <v>8.7911111111111122</v>
      </c>
      <c r="T2551" s="1">
        <f t="shared" si="197"/>
        <v>25.76</v>
      </c>
      <c r="U2551" s="1">
        <f t="shared" si="198"/>
        <v>10208.780000000001</v>
      </c>
      <c r="V2551" s="1">
        <f t="shared" si="199"/>
        <v>3036.0000000000005</v>
      </c>
    </row>
    <row r="2552" spans="1:22" x14ac:dyDescent="0.2">
      <c r="A2552">
        <v>41406</v>
      </c>
      <c r="B2552">
        <v>4</v>
      </c>
      <c r="C2552">
        <v>862</v>
      </c>
      <c r="D2552">
        <v>43</v>
      </c>
      <c r="E2552">
        <v>100</v>
      </c>
      <c r="F2552">
        <v>30.18</v>
      </c>
      <c r="G2552">
        <v>30.12</v>
      </c>
      <c r="H2552">
        <v>19.437000000000001</v>
      </c>
      <c r="I2552">
        <v>0.35</v>
      </c>
      <c r="J2552">
        <v>7.2300000000000003E-3</v>
      </c>
      <c r="K2552">
        <v>9.5555555555555563E-4</v>
      </c>
      <c r="L2552">
        <v>2.8E-3</v>
      </c>
      <c r="M2552">
        <v>1.11094</v>
      </c>
      <c r="N2552">
        <v>0.31</v>
      </c>
      <c r="R2552" s="1">
        <f t="shared" si="195"/>
        <v>66.516000000000005</v>
      </c>
      <c r="S2552" s="1">
        <f t="shared" si="196"/>
        <v>8.7911111111111122</v>
      </c>
      <c r="T2552" s="1">
        <f t="shared" si="197"/>
        <v>25.76</v>
      </c>
      <c r="U2552" s="1">
        <f t="shared" si="198"/>
        <v>10220.648000000001</v>
      </c>
      <c r="V2552" s="1">
        <f t="shared" si="199"/>
        <v>2852.0000000000005</v>
      </c>
    </row>
    <row r="2553" spans="1:22" x14ac:dyDescent="0.2">
      <c r="A2553">
        <v>41407</v>
      </c>
      <c r="B2553">
        <v>4</v>
      </c>
      <c r="C2553">
        <v>861</v>
      </c>
      <c r="D2553">
        <v>43</v>
      </c>
      <c r="E2553">
        <v>100</v>
      </c>
      <c r="F2553">
        <v>30.14</v>
      </c>
      <c r="G2553">
        <v>30.08</v>
      </c>
      <c r="H2553">
        <v>18.54</v>
      </c>
      <c r="I2553">
        <v>0.35</v>
      </c>
      <c r="J2553">
        <v>7.2300000000000003E-3</v>
      </c>
      <c r="K2553">
        <v>9.1E-4</v>
      </c>
      <c r="L2553">
        <v>2.8E-3</v>
      </c>
      <c r="M2553">
        <v>1.1096600000000001</v>
      </c>
      <c r="N2553">
        <v>0.3</v>
      </c>
      <c r="R2553" s="1">
        <f t="shared" si="195"/>
        <v>66.516000000000005</v>
      </c>
      <c r="S2553" s="1">
        <f t="shared" si="196"/>
        <v>8.3720000000000017</v>
      </c>
      <c r="T2553" s="1">
        <f t="shared" si="197"/>
        <v>25.76</v>
      </c>
      <c r="U2553" s="1">
        <f t="shared" si="198"/>
        <v>10208.872000000001</v>
      </c>
      <c r="V2553" s="1">
        <f t="shared" si="199"/>
        <v>2760</v>
      </c>
    </row>
    <row r="2554" spans="1:22" x14ac:dyDescent="0.2">
      <c r="A2554">
        <v>41408</v>
      </c>
      <c r="B2554">
        <v>4</v>
      </c>
      <c r="C2554">
        <v>862</v>
      </c>
      <c r="D2554">
        <v>43</v>
      </c>
      <c r="E2554">
        <v>100</v>
      </c>
      <c r="F2554">
        <v>30.18</v>
      </c>
      <c r="G2554">
        <v>30.13</v>
      </c>
      <c r="H2554">
        <v>19.414999999999999</v>
      </c>
      <c r="I2554">
        <v>0.35</v>
      </c>
      <c r="J2554">
        <v>7.2399999999999999E-3</v>
      </c>
      <c r="K2554">
        <v>9.1E-4</v>
      </c>
      <c r="L2554">
        <v>2.8E-3</v>
      </c>
      <c r="M2554">
        <v>1.1090199999999999</v>
      </c>
      <c r="N2554">
        <v>0.31</v>
      </c>
      <c r="R2554" s="1">
        <f t="shared" si="195"/>
        <v>66.608000000000004</v>
      </c>
      <c r="S2554" s="1">
        <f t="shared" si="196"/>
        <v>8.3720000000000017</v>
      </c>
      <c r="T2554" s="1">
        <f t="shared" si="197"/>
        <v>25.76</v>
      </c>
      <c r="U2554" s="1">
        <f t="shared" si="198"/>
        <v>10202.983999999999</v>
      </c>
      <c r="V2554" s="1">
        <f t="shared" si="199"/>
        <v>2852.0000000000005</v>
      </c>
    </row>
    <row r="2555" spans="1:22" x14ac:dyDescent="0.2">
      <c r="A2555">
        <v>41409</v>
      </c>
      <c r="B2555">
        <v>4</v>
      </c>
      <c r="C2555">
        <v>861</v>
      </c>
      <c r="D2555">
        <v>43</v>
      </c>
      <c r="E2555">
        <v>100</v>
      </c>
      <c r="F2555">
        <v>30.14</v>
      </c>
      <c r="G2555">
        <v>30.09</v>
      </c>
      <c r="H2555">
        <v>19.414999999999999</v>
      </c>
      <c r="I2555">
        <v>0.35</v>
      </c>
      <c r="J2555">
        <v>7.2300000000000003E-3</v>
      </c>
      <c r="K2555">
        <v>1.0450000000000001E-3</v>
      </c>
      <c r="L2555">
        <v>2.8E-3</v>
      </c>
      <c r="M2555">
        <v>1.1077300000000001</v>
      </c>
      <c r="N2555">
        <v>0.31</v>
      </c>
      <c r="R2555" s="1">
        <f t="shared" si="195"/>
        <v>66.516000000000005</v>
      </c>
      <c r="S2555" s="1">
        <f t="shared" si="196"/>
        <v>9.6140000000000025</v>
      </c>
      <c r="T2555" s="1">
        <f t="shared" si="197"/>
        <v>25.76</v>
      </c>
      <c r="U2555" s="1">
        <f t="shared" si="198"/>
        <v>10191.116000000002</v>
      </c>
      <c r="V2555" s="1">
        <f t="shared" si="199"/>
        <v>2852.0000000000005</v>
      </c>
    </row>
    <row r="2556" spans="1:22" x14ac:dyDescent="0.2">
      <c r="A2556">
        <v>41410</v>
      </c>
      <c r="B2556">
        <v>4</v>
      </c>
      <c r="C2556">
        <v>862</v>
      </c>
      <c r="D2556">
        <v>43</v>
      </c>
      <c r="E2556">
        <v>100</v>
      </c>
      <c r="F2556">
        <v>30.18</v>
      </c>
      <c r="G2556">
        <v>30.13</v>
      </c>
      <c r="H2556">
        <v>19.684000000000001</v>
      </c>
      <c r="I2556">
        <v>0.35</v>
      </c>
      <c r="J2556">
        <v>7.26E-3</v>
      </c>
      <c r="K2556">
        <v>1E-3</v>
      </c>
      <c r="L2556">
        <v>2.8E-3</v>
      </c>
      <c r="M2556">
        <v>1.1090199999999999</v>
      </c>
      <c r="N2556">
        <v>0.31</v>
      </c>
      <c r="R2556" s="1">
        <f t="shared" si="195"/>
        <v>66.792000000000002</v>
      </c>
      <c r="S2556" s="1">
        <f t="shared" si="196"/>
        <v>9.2000000000000011</v>
      </c>
      <c r="T2556" s="1">
        <f t="shared" si="197"/>
        <v>25.76</v>
      </c>
      <c r="U2556" s="1">
        <f t="shared" si="198"/>
        <v>10202.983999999999</v>
      </c>
      <c r="V2556" s="1">
        <f t="shared" si="199"/>
        <v>2852.0000000000005</v>
      </c>
    </row>
    <row r="2557" spans="1:22" x14ac:dyDescent="0.2">
      <c r="A2557">
        <v>41412</v>
      </c>
      <c r="B2557">
        <v>4</v>
      </c>
      <c r="C2557">
        <v>861</v>
      </c>
      <c r="D2557">
        <v>43</v>
      </c>
      <c r="E2557">
        <v>100</v>
      </c>
      <c r="F2557">
        <v>30.14</v>
      </c>
      <c r="G2557">
        <v>30.09</v>
      </c>
      <c r="H2557">
        <v>19.268999999999998</v>
      </c>
      <c r="I2557">
        <v>0.35</v>
      </c>
      <c r="J2557">
        <v>7.3000000000000001E-3</v>
      </c>
      <c r="K2557">
        <v>9.5333333333333316E-4</v>
      </c>
      <c r="L2557">
        <v>2.9399999999999999E-3</v>
      </c>
      <c r="M2557">
        <v>1.10771</v>
      </c>
      <c r="N2557">
        <v>0.31</v>
      </c>
      <c r="R2557" s="1">
        <f t="shared" si="195"/>
        <v>67.160000000000011</v>
      </c>
      <c r="S2557" s="1">
        <f t="shared" si="196"/>
        <v>8.7706666666666653</v>
      </c>
      <c r="T2557" s="1">
        <f t="shared" si="197"/>
        <v>27.047999999999998</v>
      </c>
      <c r="U2557" s="1">
        <f t="shared" si="198"/>
        <v>10190.932000000001</v>
      </c>
      <c r="V2557" s="1">
        <f t="shared" si="199"/>
        <v>2852.0000000000005</v>
      </c>
    </row>
    <row r="2558" spans="1:22" x14ac:dyDescent="0.2">
      <c r="A2558">
        <v>41413</v>
      </c>
      <c r="B2558">
        <v>4</v>
      </c>
      <c r="C2558">
        <v>862</v>
      </c>
      <c r="D2558">
        <v>43</v>
      </c>
      <c r="E2558">
        <v>100</v>
      </c>
      <c r="F2558">
        <v>30.18</v>
      </c>
      <c r="G2558">
        <v>30.13</v>
      </c>
      <c r="H2558">
        <v>19.437000000000001</v>
      </c>
      <c r="I2558">
        <v>0.35</v>
      </c>
      <c r="J2558">
        <v>7.3600000000000002E-3</v>
      </c>
      <c r="K2558">
        <v>9.5333333333333316E-4</v>
      </c>
      <c r="L2558">
        <v>2.9499999999999999E-3</v>
      </c>
      <c r="M2558">
        <v>1.1089899999999999</v>
      </c>
      <c r="N2558">
        <v>0.31</v>
      </c>
      <c r="R2558" s="1">
        <f t="shared" si="195"/>
        <v>67.712000000000003</v>
      </c>
      <c r="S2558" s="1">
        <f t="shared" si="196"/>
        <v>8.7706666666666653</v>
      </c>
      <c r="T2558" s="1">
        <f t="shared" si="197"/>
        <v>27.140000000000004</v>
      </c>
      <c r="U2558" s="1">
        <f t="shared" si="198"/>
        <v>10202.708000000001</v>
      </c>
      <c r="V2558" s="1">
        <f t="shared" si="199"/>
        <v>2852.0000000000005</v>
      </c>
    </row>
    <row r="2559" spans="1:22" x14ac:dyDescent="0.2">
      <c r="A2559">
        <v>41414</v>
      </c>
      <c r="B2559">
        <v>4</v>
      </c>
      <c r="C2559">
        <v>861</v>
      </c>
      <c r="D2559">
        <v>43</v>
      </c>
      <c r="E2559">
        <v>100</v>
      </c>
      <c r="F2559">
        <v>30.14</v>
      </c>
      <c r="G2559">
        <v>30.09</v>
      </c>
      <c r="H2559">
        <v>19.437000000000001</v>
      </c>
      <c r="I2559">
        <v>0.35</v>
      </c>
      <c r="J2559">
        <v>7.3499999999999998E-3</v>
      </c>
      <c r="K2559">
        <v>9.5333333333333316E-4</v>
      </c>
      <c r="L2559">
        <v>2.9399999999999999E-3</v>
      </c>
      <c r="M2559">
        <v>1.1076999999999999</v>
      </c>
      <c r="N2559">
        <v>0.31</v>
      </c>
      <c r="R2559" s="1">
        <f t="shared" si="195"/>
        <v>67.62</v>
      </c>
      <c r="S2559" s="1">
        <f t="shared" si="196"/>
        <v>8.7706666666666653</v>
      </c>
      <c r="T2559" s="1">
        <f t="shared" si="197"/>
        <v>27.047999999999998</v>
      </c>
      <c r="U2559" s="1">
        <f t="shared" si="198"/>
        <v>10190.839999999998</v>
      </c>
      <c r="V2559" s="1">
        <f t="shared" si="199"/>
        <v>2852.0000000000005</v>
      </c>
    </row>
    <row r="2560" spans="1:22" x14ac:dyDescent="0.2">
      <c r="A2560">
        <v>41416</v>
      </c>
      <c r="B2560">
        <v>4</v>
      </c>
      <c r="C2560">
        <v>861</v>
      </c>
      <c r="D2560">
        <v>43</v>
      </c>
      <c r="E2560">
        <v>100</v>
      </c>
      <c r="F2560">
        <v>30.14</v>
      </c>
      <c r="G2560">
        <v>30.09</v>
      </c>
      <c r="H2560">
        <v>19.882999999999999</v>
      </c>
      <c r="I2560">
        <v>0.35</v>
      </c>
      <c r="J2560">
        <v>7.28E-3</v>
      </c>
      <c r="K2560">
        <v>9.5333333333333316E-4</v>
      </c>
      <c r="L2560">
        <v>2.9399999999999999E-3</v>
      </c>
      <c r="M2560">
        <v>1.10771</v>
      </c>
      <c r="N2560">
        <v>0.32</v>
      </c>
      <c r="R2560" s="1">
        <f t="shared" si="195"/>
        <v>66.976000000000013</v>
      </c>
      <c r="S2560" s="1">
        <f t="shared" si="196"/>
        <v>8.7706666666666653</v>
      </c>
      <c r="T2560" s="1">
        <f t="shared" si="197"/>
        <v>27.047999999999998</v>
      </c>
      <c r="U2560" s="1">
        <f t="shared" si="198"/>
        <v>10190.932000000001</v>
      </c>
      <c r="V2560" s="1">
        <f t="shared" si="199"/>
        <v>2944.0000000000005</v>
      </c>
    </row>
    <row r="2561" spans="1:22" x14ac:dyDescent="0.2">
      <c r="A2561">
        <v>41421</v>
      </c>
      <c r="B2561">
        <v>4</v>
      </c>
      <c r="C2561">
        <v>862</v>
      </c>
      <c r="D2561">
        <v>43</v>
      </c>
      <c r="E2561">
        <v>100</v>
      </c>
      <c r="F2561">
        <v>30.18</v>
      </c>
      <c r="G2561">
        <v>30.12</v>
      </c>
      <c r="H2561">
        <v>21.401</v>
      </c>
      <c r="I2561">
        <v>0.35</v>
      </c>
      <c r="J2561">
        <v>7.26E-3</v>
      </c>
      <c r="K2561">
        <v>9.4166666666666661E-4</v>
      </c>
      <c r="L2561">
        <v>3.0899999999999999E-3</v>
      </c>
      <c r="M2561">
        <v>1.1109</v>
      </c>
      <c r="N2561">
        <v>0.34</v>
      </c>
      <c r="R2561" s="1">
        <f t="shared" si="195"/>
        <v>66.792000000000002</v>
      </c>
      <c r="S2561" s="1">
        <f t="shared" si="196"/>
        <v>8.663333333333334</v>
      </c>
      <c r="T2561" s="1">
        <f t="shared" si="197"/>
        <v>28.428000000000001</v>
      </c>
      <c r="U2561" s="1">
        <f t="shared" si="198"/>
        <v>10220.280000000001</v>
      </c>
      <c r="V2561" s="1">
        <f t="shared" si="199"/>
        <v>3128.0000000000005</v>
      </c>
    </row>
    <row r="2562" spans="1:22" x14ac:dyDescent="0.2">
      <c r="A2562">
        <v>41422</v>
      </c>
      <c r="B2562">
        <v>4</v>
      </c>
      <c r="C2562">
        <v>862</v>
      </c>
      <c r="D2562">
        <v>43</v>
      </c>
      <c r="E2562">
        <v>100</v>
      </c>
      <c r="F2562">
        <v>30.18</v>
      </c>
      <c r="G2562">
        <v>30.12</v>
      </c>
      <c r="H2562">
        <v>20.648</v>
      </c>
      <c r="I2562">
        <v>0.35</v>
      </c>
      <c r="J2562">
        <v>7.26E-3</v>
      </c>
      <c r="K2562">
        <v>9.4166666666666661E-4</v>
      </c>
      <c r="L2562">
        <v>3.0899999999999999E-3</v>
      </c>
      <c r="M2562">
        <v>1.1109</v>
      </c>
      <c r="N2562">
        <v>0.33</v>
      </c>
      <c r="R2562" s="1">
        <f t="shared" ref="R2562:R2625" si="200">J2562/$I2562*3220</f>
        <v>66.792000000000002</v>
      </c>
      <c r="S2562" s="1">
        <f t="shared" ref="S2562:S2625" si="201">K2562/$I2562*3220</f>
        <v>8.663333333333334</v>
      </c>
      <c r="T2562" s="1">
        <f t="shared" ref="T2562:T2625" si="202">L2562/$I2562*3220</f>
        <v>28.428000000000001</v>
      </c>
      <c r="U2562" s="1">
        <f t="shared" ref="U2562:U2625" si="203">M2562/$I2562*3220</f>
        <v>10220.280000000001</v>
      </c>
      <c r="V2562" s="1">
        <f t="shared" ref="V2562:V2625" si="204">N2562/$I2562*3220</f>
        <v>3036.0000000000005</v>
      </c>
    </row>
    <row r="2563" spans="1:22" x14ac:dyDescent="0.2">
      <c r="A2563">
        <v>41425</v>
      </c>
      <c r="B2563">
        <v>4</v>
      </c>
      <c r="C2563">
        <v>862</v>
      </c>
      <c r="D2563">
        <v>43</v>
      </c>
      <c r="E2563">
        <v>100</v>
      </c>
      <c r="F2563">
        <v>30.18</v>
      </c>
      <c r="G2563">
        <v>30.11</v>
      </c>
      <c r="H2563">
        <v>20.044</v>
      </c>
      <c r="I2563">
        <v>0.35</v>
      </c>
      <c r="J2563">
        <v>7.2100000000000003E-3</v>
      </c>
      <c r="K2563">
        <v>9.9846153846153856E-4</v>
      </c>
      <c r="L2563">
        <v>3.0899999999999999E-3</v>
      </c>
      <c r="M2563">
        <v>1.11283</v>
      </c>
      <c r="N2563">
        <v>0.32</v>
      </c>
      <c r="R2563" s="1">
        <f t="shared" si="200"/>
        <v>66.332000000000008</v>
      </c>
      <c r="S2563" s="1">
        <f t="shared" si="201"/>
        <v>9.1858461538461551</v>
      </c>
      <c r="T2563" s="1">
        <f t="shared" si="202"/>
        <v>28.428000000000001</v>
      </c>
      <c r="U2563" s="1">
        <f t="shared" si="203"/>
        <v>10238.036</v>
      </c>
      <c r="V2563" s="1">
        <f t="shared" si="204"/>
        <v>2944.0000000000005</v>
      </c>
    </row>
    <row r="2564" spans="1:22" x14ac:dyDescent="0.2">
      <c r="A2564">
        <v>41428</v>
      </c>
      <c r="B2564">
        <v>4</v>
      </c>
      <c r="C2564">
        <v>862</v>
      </c>
      <c r="D2564">
        <v>43</v>
      </c>
      <c r="E2564">
        <v>100</v>
      </c>
      <c r="F2564">
        <v>30.18</v>
      </c>
      <c r="G2564">
        <v>30.11</v>
      </c>
      <c r="H2564">
        <v>20.216000000000001</v>
      </c>
      <c r="I2564">
        <v>0.35</v>
      </c>
      <c r="J2564">
        <v>7.2300000000000003E-3</v>
      </c>
      <c r="K2564">
        <v>1.0358333333333333E-3</v>
      </c>
      <c r="L2564">
        <v>3.0899999999999999E-3</v>
      </c>
      <c r="M2564">
        <v>1.11283</v>
      </c>
      <c r="N2564">
        <v>0.32</v>
      </c>
      <c r="R2564" s="1">
        <f t="shared" si="200"/>
        <v>66.516000000000005</v>
      </c>
      <c r="S2564" s="1">
        <f t="shared" si="201"/>
        <v>9.5296666666666656</v>
      </c>
      <c r="T2564" s="1">
        <f t="shared" si="202"/>
        <v>28.428000000000001</v>
      </c>
      <c r="U2564" s="1">
        <f t="shared" si="203"/>
        <v>10238.036</v>
      </c>
      <c r="V2564" s="1">
        <f t="shared" si="204"/>
        <v>2944.0000000000005</v>
      </c>
    </row>
    <row r="2565" spans="1:22" x14ac:dyDescent="0.2">
      <c r="A2565">
        <v>41429</v>
      </c>
      <c r="B2565">
        <v>4</v>
      </c>
      <c r="C2565">
        <v>861</v>
      </c>
      <c r="D2565">
        <v>43</v>
      </c>
      <c r="E2565">
        <v>100</v>
      </c>
      <c r="F2565">
        <v>30.14</v>
      </c>
      <c r="G2565">
        <v>30.07</v>
      </c>
      <c r="H2565">
        <v>20.216000000000001</v>
      </c>
      <c r="I2565">
        <v>0.35</v>
      </c>
      <c r="J2565">
        <v>7.1999999999999998E-3</v>
      </c>
      <c r="K2565">
        <v>1.0358333333333333E-3</v>
      </c>
      <c r="L2565">
        <v>3.0899999999999999E-3</v>
      </c>
      <c r="M2565">
        <v>1.11154</v>
      </c>
      <c r="N2565">
        <v>0.32</v>
      </c>
      <c r="R2565" s="1">
        <f t="shared" si="200"/>
        <v>66.240000000000009</v>
      </c>
      <c r="S2565" s="1">
        <f t="shared" si="201"/>
        <v>9.5296666666666656</v>
      </c>
      <c r="T2565" s="1">
        <f t="shared" si="202"/>
        <v>28.428000000000001</v>
      </c>
      <c r="U2565" s="1">
        <f t="shared" si="203"/>
        <v>10226.168000000001</v>
      </c>
      <c r="V2565" s="1">
        <f t="shared" si="204"/>
        <v>2944.0000000000005</v>
      </c>
    </row>
    <row r="2566" spans="1:22" x14ac:dyDescent="0.2">
      <c r="A2566">
        <v>41431</v>
      </c>
      <c r="B2566">
        <v>4</v>
      </c>
      <c r="C2566">
        <v>861</v>
      </c>
      <c r="D2566">
        <v>43</v>
      </c>
      <c r="E2566">
        <v>100</v>
      </c>
      <c r="F2566">
        <v>30.14</v>
      </c>
      <c r="G2566">
        <v>30.07</v>
      </c>
      <c r="H2566">
        <v>19.795999999999999</v>
      </c>
      <c r="I2566">
        <v>0.35</v>
      </c>
      <c r="J2566">
        <v>7.2500000000000004E-3</v>
      </c>
      <c r="K2566">
        <v>9.9916666666666665E-4</v>
      </c>
      <c r="L2566">
        <v>3.0899999999999999E-3</v>
      </c>
      <c r="M2566">
        <v>1.1115299999999999</v>
      </c>
      <c r="N2566">
        <v>0.32</v>
      </c>
      <c r="R2566" s="1">
        <f t="shared" si="200"/>
        <v>66.7</v>
      </c>
      <c r="S2566" s="1">
        <f t="shared" si="201"/>
        <v>9.1923333333333339</v>
      </c>
      <c r="T2566" s="1">
        <f t="shared" si="202"/>
        <v>28.428000000000001</v>
      </c>
      <c r="U2566" s="1">
        <f t="shared" si="203"/>
        <v>10226.075999999999</v>
      </c>
      <c r="V2566" s="1">
        <f t="shared" si="204"/>
        <v>2944.0000000000005</v>
      </c>
    </row>
    <row r="2567" spans="1:22" x14ac:dyDescent="0.2">
      <c r="A2567">
        <v>41434</v>
      </c>
      <c r="B2567">
        <v>4</v>
      </c>
      <c r="C2567">
        <v>862</v>
      </c>
      <c r="D2567">
        <v>43</v>
      </c>
      <c r="E2567">
        <v>100</v>
      </c>
      <c r="F2567">
        <v>30.18</v>
      </c>
      <c r="G2567">
        <v>30.12</v>
      </c>
      <c r="H2567">
        <v>20.184999999999999</v>
      </c>
      <c r="I2567">
        <v>0.35</v>
      </c>
      <c r="J2567">
        <v>7.2300000000000003E-3</v>
      </c>
      <c r="K2567">
        <v>9.0833333333333337E-4</v>
      </c>
      <c r="L2567">
        <v>3.0899999999999999E-3</v>
      </c>
      <c r="M2567">
        <v>1.1109</v>
      </c>
      <c r="N2567">
        <v>0.32</v>
      </c>
      <c r="R2567" s="1">
        <f t="shared" si="200"/>
        <v>66.516000000000005</v>
      </c>
      <c r="S2567" s="1">
        <f t="shared" si="201"/>
        <v>8.3566666666666674</v>
      </c>
      <c r="T2567" s="1">
        <f t="shared" si="202"/>
        <v>28.428000000000001</v>
      </c>
      <c r="U2567" s="1">
        <f t="shared" si="203"/>
        <v>10220.280000000001</v>
      </c>
      <c r="V2567" s="1">
        <f t="shared" si="204"/>
        <v>2944.0000000000005</v>
      </c>
    </row>
    <row r="2568" spans="1:22" x14ac:dyDescent="0.2">
      <c r="A2568">
        <v>41435</v>
      </c>
      <c r="B2568">
        <v>4</v>
      </c>
      <c r="C2568">
        <v>862</v>
      </c>
      <c r="D2568">
        <v>43</v>
      </c>
      <c r="E2568">
        <v>100</v>
      </c>
      <c r="F2568">
        <v>30.18</v>
      </c>
      <c r="G2568">
        <v>30.12</v>
      </c>
      <c r="H2568">
        <v>19.334</v>
      </c>
      <c r="I2568">
        <v>0.35</v>
      </c>
      <c r="J2568">
        <v>7.3099999999999997E-3</v>
      </c>
      <c r="K2568">
        <v>9.0833333333333337E-4</v>
      </c>
      <c r="L2568">
        <v>3.0899999999999999E-3</v>
      </c>
      <c r="M2568">
        <v>1.1109</v>
      </c>
      <c r="N2568">
        <v>0.31</v>
      </c>
      <c r="R2568" s="1">
        <f t="shared" si="200"/>
        <v>67.251999999999995</v>
      </c>
      <c r="S2568" s="1">
        <f t="shared" si="201"/>
        <v>8.3566666666666674</v>
      </c>
      <c r="T2568" s="1">
        <f t="shared" si="202"/>
        <v>28.428000000000001</v>
      </c>
      <c r="U2568" s="1">
        <f t="shared" si="203"/>
        <v>10220.280000000001</v>
      </c>
      <c r="V2568" s="1">
        <f t="shared" si="204"/>
        <v>2852.0000000000005</v>
      </c>
    </row>
    <row r="2569" spans="1:22" x14ac:dyDescent="0.2">
      <c r="A2569">
        <v>41436</v>
      </c>
      <c r="B2569">
        <v>4</v>
      </c>
      <c r="C2569">
        <v>861</v>
      </c>
      <c r="D2569">
        <v>43</v>
      </c>
      <c r="E2569">
        <v>100</v>
      </c>
      <c r="F2569">
        <v>30.14</v>
      </c>
      <c r="G2569">
        <v>30.08</v>
      </c>
      <c r="H2569">
        <v>19.727</v>
      </c>
      <c r="I2569">
        <v>0.35</v>
      </c>
      <c r="J2569">
        <v>7.3499999999999998E-3</v>
      </c>
      <c r="K2569">
        <v>9.0833333333333337E-4</v>
      </c>
      <c r="L2569">
        <v>2.9399999999999999E-3</v>
      </c>
      <c r="M2569">
        <v>1.1096299999999999</v>
      </c>
      <c r="N2569">
        <v>0.31</v>
      </c>
      <c r="R2569" s="1">
        <f t="shared" si="200"/>
        <v>67.62</v>
      </c>
      <c r="S2569" s="1">
        <f t="shared" si="201"/>
        <v>8.3566666666666674</v>
      </c>
      <c r="T2569" s="1">
        <f t="shared" si="202"/>
        <v>27.047999999999998</v>
      </c>
      <c r="U2569" s="1">
        <f t="shared" si="203"/>
        <v>10208.596</v>
      </c>
      <c r="V2569" s="1">
        <f t="shared" si="204"/>
        <v>2852.0000000000005</v>
      </c>
    </row>
    <row r="2570" spans="1:22" x14ac:dyDescent="0.2">
      <c r="A2570">
        <v>41437</v>
      </c>
      <c r="B2570">
        <v>4</v>
      </c>
      <c r="C2570">
        <v>860</v>
      </c>
      <c r="D2570">
        <v>43</v>
      </c>
      <c r="E2570">
        <v>100</v>
      </c>
      <c r="F2570">
        <v>30.11</v>
      </c>
      <c r="G2570">
        <v>30.05</v>
      </c>
      <c r="H2570">
        <v>19.853999999999999</v>
      </c>
      <c r="I2570">
        <v>0.35</v>
      </c>
      <c r="J2570">
        <v>7.3600000000000002E-3</v>
      </c>
      <c r="K2570">
        <v>9.0000000000000008E-4</v>
      </c>
      <c r="L2570">
        <v>2.9399999999999999E-3</v>
      </c>
      <c r="M2570">
        <v>1.1083400000000001</v>
      </c>
      <c r="N2570">
        <v>0.32</v>
      </c>
      <c r="R2570" s="1">
        <f t="shared" si="200"/>
        <v>67.712000000000003</v>
      </c>
      <c r="S2570" s="1">
        <f t="shared" si="201"/>
        <v>8.2800000000000011</v>
      </c>
      <c r="T2570" s="1">
        <f t="shared" si="202"/>
        <v>27.047999999999998</v>
      </c>
      <c r="U2570" s="1">
        <f t="shared" si="203"/>
        <v>10196.728000000001</v>
      </c>
      <c r="V2570" s="1">
        <f t="shared" si="204"/>
        <v>2944.0000000000005</v>
      </c>
    </row>
    <row r="2571" spans="1:22" x14ac:dyDescent="0.2">
      <c r="A2571">
        <v>41439</v>
      </c>
      <c r="B2571">
        <v>4</v>
      </c>
      <c r="C2571">
        <v>861</v>
      </c>
      <c r="D2571">
        <v>43</v>
      </c>
      <c r="E2571">
        <v>100</v>
      </c>
      <c r="F2571">
        <v>30.14</v>
      </c>
      <c r="G2571">
        <v>30.08</v>
      </c>
      <c r="H2571">
        <v>20.048999999999999</v>
      </c>
      <c r="I2571">
        <v>0.35</v>
      </c>
      <c r="J2571">
        <v>7.3000000000000001E-3</v>
      </c>
      <c r="K2571">
        <v>9.9916666666666665E-4</v>
      </c>
      <c r="L2571">
        <v>2.9399999999999999E-3</v>
      </c>
      <c r="M2571">
        <v>1.1096299999999999</v>
      </c>
      <c r="N2571">
        <v>0.32</v>
      </c>
      <c r="R2571" s="1">
        <f t="shared" si="200"/>
        <v>67.160000000000011</v>
      </c>
      <c r="S2571" s="1">
        <f t="shared" si="201"/>
        <v>9.1923333333333339</v>
      </c>
      <c r="T2571" s="1">
        <f t="shared" si="202"/>
        <v>27.047999999999998</v>
      </c>
      <c r="U2571" s="1">
        <f t="shared" si="203"/>
        <v>10208.596</v>
      </c>
      <c r="V2571" s="1">
        <f t="shared" si="204"/>
        <v>2944.0000000000005</v>
      </c>
    </row>
    <row r="2572" spans="1:22" x14ac:dyDescent="0.2">
      <c r="A2572">
        <v>41441</v>
      </c>
      <c r="B2572">
        <v>4</v>
      </c>
      <c r="C2572">
        <v>862</v>
      </c>
      <c r="D2572">
        <v>43</v>
      </c>
      <c r="E2572">
        <v>100</v>
      </c>
      <c r="F2572">
        <v>30.18</v>
      </c>
      <c r="G2572">
        <v>30.12</v>
      </c>
      <c r="H2572">
        <v>19.657</v>
      </c>
      <c r="I2572">
        <v>0.35</v>
      </c>
      <c r="J2572">
        <v>7.28E-3</v>
      </c>
      <c r="K2572">
        <v>9.9916666666666665E-4</v>
      </c>
      <c r="L2572">
        <v>2.9499999999999999E-3</v>
      </c>
      <c r="M2572">
        <v>1.1109199999999999</v>
      </c>
      <c r="N2572">
        <v>0.31</v>
      </c>
      <c r="R2572" s="1">
        <f t="shared" si="200"/>
        <v>66.976000000000013</v>
      </c>
      <c r="S2572" s="1">
        <f t="shared" si="201"/>
        <v>9.1923333333333339</v>
      </c>
      <c r="T2572" s="1">
        <f t="shared" si="202"/>
        <v>27.140000000000004</v>
      </c>
      <c r="U2572" s="1">
        <f t="shared" si="203"/>
        <v>10220.464</v>
      </c>
      <c r="V2572" s="1">
        <f t="shared" si="204"/>
        <v>2852.0000000000005</v>
      </c>
    </row>
    <row r="2573" spans="1:22" x14ac:dyDescent="0.2">
      <c r="A2573">
        <v>41442</v>
      </c>
      <c r="B2573">
        <v>4</v>
      </c>
      <c r="C2573">
        <v>861</v>
      </c>
      <c r="D2573">
        <v>43</v>
      </c>
      <c r="E2573">
        <v>100</v>
      </c>
      <c r="F2573">
        <v>30.14</v>
      </c>
      <c r="G2573">
        <v>30.08</v>
      </c>
      <c r="H2573">
        <v>19.306999999999999</v>
      </c>
      <c r="I2573">
        <v>0.35</v>
      </c>
      <c r="J2573">
        <v>7.2500000000000004E-3</v>
      </c>
      <c r="K2573">
        <v>9.9916666666666665E-4</v>
      </c>
      <c r="L2573">
        <v>2.9399999999999999E-3</v>
      </c>
      <c r="M2573">
        <v>1.10964</v>
      </c>
      <c r="N2573">
        <v>0.31</v>
      </c>
      <c r="R2573" s="1">
        <f t="shared" si="200"/>
        <v>66.7</v>
      </c>
      <c r="S2573" s="1">
        <f t="shared" si="201"/>
        <v>9.1923333333333339</v>
      </c>
      <c r="T2573" s="1">
        <f t="shared" si="202"/>
        <v>27.047999999999998</v>
      </c>
      <c r="U2573" s="1">
        <f t="shared" si="203"/>
        <v>10208.688</v>
      </c>
      <c r="V2573" s="1">
        <f t="shared" si="204"/>
        <v>2852.0000000000005</v>
      </c>
    </row>
    <row r="2574" spans="1:22" x14ac:dyDescent="0.2">
      <c r="A2574">
        <v>41443</v>
      </c>
      <c r="B2574">
        <v>4</v>
      </c>
      <c r="C2574">
        <v>862</v>
      </c>
      <c r="D2574">
        <v>43</v>
      </c>
      <c r="E2574">
        <v>100</v>
      </c>
      <c r="F2574">
        <v>30.18</v>
      </c>
      <c r="G2574">
        <v>30.12</v>
      </c>
      <c r="H2574">
        <v>19.306999999999999</v>
      </c>
      <c r="I2574">
        <v>0.35</v>
      </c>
      <c r="J2574">
        <v>7.2300000000000003E-3</v>
      </c>
      <c r="K2574">
        <v>1.0358333333333333E-3</v>
      </c>
      <c r="L2574">
        <v>2.9499999999999999E-3</v>
      </c>
      <c r="M2574">
        <v>1.11093</v>
      </c>
      <c r="N2574">
        <v>0.31</v>
      </c>
      <c r="R2574" s="1">
        <f t="shared" si="200"/>
        <v>66.516000000000005</v>
      </c>
      <c r="S2574" s="1">
        <f t="shared" si="201"/>
        <v>9.5296666666666656</v>
      </c>
      <c r="T2574" s="1">
        <f t="shared" si="202"/>
        <v>27.140000000000004</v>
      </c>
      <c r="U2574" s="1">
        <f t="shared" si="203"/>
        <v>10220.556</v>
      </c>
      <c r="V2574" s="1">
        <f t="shared" si="204"/>
        <v>2852.0000000000005</v>
      </c>
    </row>
    <row r="2575" spans="1:22" x14ac:dyDescent="0.2">
      <c r="A2575">
        <v>41449</v>
      </c>
      <c r="B2575">
        <v>4</v>
      </c>
      <c r="C2575">
        <v>862</v>
      </c>
      <c r="D2575">
        <v>43</v>
      </c>
      <c r="E2575">
        <v>100</v>
      </c>
      <c r="F2575">
        <v>30.18</v>
      </c>
      <c r="G2575">
        <v>30.12</v>
      </c>
      <c r="H2575">
        <v>20.346</v>
      </c>
      <c r="I2575">
        <v>0.35</v>
      </c>
      <c r="J2575">
        <v>7.2300000000000003E-3</v>
      </c>
      <c r="K2575">
        <v>9.5333333333333316E-4</v>
      </c>
      <c r="L2575">
        <v>2.9499999999999999E-3</v>
      </c>
      <c r="M2575">
        <v>1.1109199999999999</v>
      </c>
      <c r="N2575">
        <v>0.32</v>
      </c>
      <c r="R2575" s="1">
        <f t="shared" si="200"/>
        <v>66.516000000000005</v>
      </c>
      <c r="S2575" s="1">
        <f t="shared" si="201"/>
        <v>8.7706666666666653</v>
      </c>
      <c r="T2575" s="1">
        <f t="shared" si="202"/>
        <v>27.140000000000004</v>
      </c>
      <c r="U2575" s="1">
        <f t="shared" si="203"/>
        <v>10220.464</v>
      </c>
      <c r="V2575" s="1">
        <f t="shared" si="204"/>
        <v>2944.0000000000005</v>
      </c>
    </row>
    <row r="2576" spans="1:22" x14ac:dyDescent="0.2">
      <c r="A2576">
        <v>41451</v>
      </c>
      <c r="B2576">
        <v>4</v>
      </c>
      <c r="C2576">
        <v>861</v>
      </c>
      <c r="D2576">
        <v>43</v>
      </c>
      <c r="E2576">
        <v>100</v>
      </c>
      <c r="F2576">
        <v>30.14</v>
      </c>
      <c r="G2576">
        <v>30.09</v>
      </c>
      <c r="H2576">
        <v>20.228999999999999</v>
      </c>
      <c r="I2576">
        <v>0.35</v>
      </c>
      <c r="J2576">
        <v>7.28E-3</v>
      </c>
      <c r="K2576">
        <v>9.5333333333333316E-4</v>
      </c>
      <c r="L2576">
        <v>2.9399999999999999E-3</v>
      </c>
      <c r="M2576">
        <v>1.10771</v>
      </c>
      <c r="N2576">
        <v>0.32</v>
      </c>
      <c r="R2576" s="1">
        <f t="shared" si="200"/>
        <v>66.976000000000013</v>
      </c>
      <c r="S2576" s="1">
        <f t="shared" si="201"/>
        <v>8.7706666666666653</v>
      </c>
      <c r="T2576" s="1">
        <f t="shared" si="202"/>
        <v>27.047999999999998</v>
      </c>
      <c r="U2576" s="1">
        <f t="shared" si="203"/>
        <v>10190.932000000001</v>
      </c>
      <c r="V2576" s="1">
        <f t="shared" si="204"/>
        <v>2944.0000000000005</v>
      </c>
    </row>
    <row r="2577" spans="1:22" x14ac:dyDescent="0.2">
      <c r="A2577">
        <v>41452</v>
      </c>
      <c r="B2577">
        <v>4</v>
      </c>
      <c r="C2577">
        <v>861</v>
      </c>
      <c r="D2577">
        <v>43</v>
      </c>
      <c r="E2577">
        <v>100</v>
      </c>
      <c r="F2577">
        <v>30.14</v>
      </c>
      <c r="G2577">
        <v>30.09</v>
      </c>
      <c r="H2577">
        <v>19.954999999999998</v>
      </c>
      <c r="I2577">
        <v>0.35</v>
      </c>
      <c r="J2577">
        <v>7.2500000000000004E-3</v>
      </c>
      <c r="K2577">
        <v>9.5333333333333316E-4</v>
      </c>
      <c r="L2577">
        <v>2.9399999999999999E-3</v>
      </c>
      <c r="M2577">
        <v>1.10771</v>
      </c>
      <c r="N2577">
        <v>0.32</v>
      </c>
      <c r="R2577" s="1">
        <f t="shared" si="200"/>
        <v>66.7</v>
      </c>
      <c r="S2577" s="1">
        <f t="shared" si="201"/>
        <v>8.7706666666666653</v>
      </c>
      <c r="T2577" s="1">
        <f t="shared" si="202"/>
        <v>27.047999999999998</v>
      </c>
      <c r="U2577" s="1">
        <f t="shared" si="203"/>
        <v>10190.932000000001</v>
      </c>
      <c r="V2577" s="1">
        <f t="shared" si="204"/>
        <v>2944.0000000000005</v>
      </c>
    </row>
    <row r="2578" spans="1:22" x14ac:dyDescent="0.2">
      <c r="A2578">
        <v>41453</v>
      </c>
      <c r="B2578">
        <v>4</v>
      </c>
      <c r="C2578">
        <v>861</v>
      </c>
      <c r="D2578">
        <v>43</v>
      </c>
      <c r="E2578">
        <v>100</v>
      </c>
      <c r="F2578">
        <v>30.14</v>
      </c>
      <c r="G2578">
        <v>30.09</v>
      </c>
      <c r="H2578">
        <v>19.954999999999998</v>
      </c>
      <c r="I2578">
        <v>0.35</v>
      </c>
      <c r="J2578">
        <v>7.2300000000000003E-3</v>
      </c>
      <c r="K2578">
        <v>9.5333333333333316E-4</v>
      </c>
      <c r="L2578">
        <v>2.9399999999999999E-3</v>
      </c>
      <c r="M2578">
        <v>1.10771</v>
      </c>
      <c r="N2578">
        <v>0.32</v>
      </c>
      <c r="R2578" s="1">
        <f t="shared" si="200"/>
        <v>66.516000000000005</v>
      </c>
      <c r="S2578" s="1">
        <f t="shared" si="201"/>
        <v>8.7706666666666653</v>
      </c>
      <c r="T2578" s="1">
        <f t="shared" si="202"/>
        <v>27.047999999999998</v>
      </c>
      <c r="U2578" s="1">
        <f t="shared" si="203"/>
        <v>10190.932000000001</v>
      </c>
      <c r="V2578" s="1">
        <f t="shared" si="204"/>
        <v>2944.0000000000005</v>
      </c>
    </row>
    <row r="2579" spans="1:22" x14ac:dyDescent="0.2">
      <c r="A2579">
        <v>41454</v>
      </c>
      <c r="B2579">
        <v>4</v>
      </c>
      <c r="C2579">
        <v>861</v>
      </c>
      <c r="D2579">
        <v>43</v>
      </c>
      <c r="E2579">
        <v>100</v>
      </c>
      <c r="F2579">
        <v>30.14</v>
      </c>
      <c r="G2579">
        <v>30.1</v>
      </c>
      <c r="H2579">
        <v>20.143000000000001</v>
      </c>
      <c r="I2579">
        <v>0.35</v>
      </c>
      <c r="J2579">
        <v>7.2100000000000003E-3</v>
      </c>
      <c r="K2579">
        <v>9.0909090909090909E-4</v>
      </c>
      <c r="L2579">
        <v>2.9399999999999999E-3</v>
      </c>
      <c r="M2579">
        <v>1.1057900000000001</v>
      </c>
      <c r="N2579">
        <v>0.32</v>
      </c>
      <c r="R2579" s="1">
        <f t="shared" si="200"/>
        <v>66.332000000000008</v>
      </c>
      <c r="S2579" s="1">
        <f t="shared" si="201"/>
        <v>8.3636363636363633</v>
      </c>
      <c r="T2579" s="1">
        <f t="shared" si="202"/>
        <v>27.047999999999998</v>
      </c>
      <c r="U2579" s="1">
        <f t="shared" si="203"/>
        <v>10173.268</v>
      </c>
      <c r="V2579" s="1">
        <f t="shared" si="204"/>
        <v>2944.0000000000005</v>
      </c>
    </row>
    <row r="2580" spans="1:22" x14ac:dyDescent="0.2">
      <c r="A2580">
        <v>41455</v>
      </c>
      <c r="B2580">
        <v>4</v>
      </c>
      <c r="C2580">
        <v>862</v>
      </c>
      <c r="D2580">
        <v>43</v>
      </c>
      <c r="E2580">
        <v>100</v>
      </c>
      <c r="F2580">
        <v>30.18</v>
      </c>
      <c r="G2580">
        <v>30.14</v>
      </c>
      <c r="H2580">
        <v>20.361000000000001</v>
      </c>
      <c r="I2580">
        <v>0.35</v>
      </c>
      <c r="J2580">
        <v>7.1900000000000002E-3</v>
      </c>
      <c r="K2580">
        <v>9.5E-4</v>
      </c>
      <c r="L2580">
        <v>2.9499999999999999E-3</v>
      </c>
      <c r="M2580">
        <v>1.10707</v>
      </c>
      <c r="N2580">
        <v>0.33</v>
      </c>
      <c r="R2580" s="1">
        <f t="shared" si="200"/>
        <v>66.14800000000001</v>
      </c>
      <c r="S2580" s="1">
        <f t="shared" si="201"/>
        <v>8.740000000000002</v>
      </c>
      <c r="T2580" s="1">
        <f t="shared" si="202"/>
        <v>27.140000000000004</v>
      </c>
      <c r="U2580" s="1">
        <f t="shared" si="203"/>
        <v>10185.044000000002</v>
      </c>
      <c r="V2580" s="1">
        <f t="shared" si="204"/>
        <v>3036.0000000000005</v>
      </c>
    </row>
    <row r="2581" spans="1:22" x14ac:dyDescent="0.2">
      <c r="A2581">
        <v>41456</v>
      </c>
      <c r="B2581">
        <v>4</v>
      </c>
      <c r="C2581">
        <v>861</v>
      </c>
      <c r="D2581">
        <v>43</v>
      </c>
      <c r="E2581">
        <v>100</v>
      </c>
      <c r="F2581">
        <v>30.14</v>
      </c>
      <c r="G2581">
        <v>30.1</v>
      </c>
      <c r="H2581">
        <v>20.350999999999999</v>
      </c>
      <c r="I2581">
        <v>0.35</v>
      </c>
      <c r="J2581">
        <v>7.2100000000000003E-3</v>
      </c>
      <c r="K2581">
        <v>9.5E-4</v>
      </c>
      <c r="L2581">
        <v>2.9399999999999999E-3</v>
      </c>
      <c r="M2581">
        <v>1.10578</v>
      </c>
      <c r="N2581">
        <v>0.32</v>
      </c>
      <c r="R2581" s="1">
        <f t="shared" si="200"/>
        <v>66.332000000000008</v>
      </c>
      <c r="S2581" s="1">
        <f t="shared" si="201"/>
        <v>8.740000000000002</v>
      </c>
      <c r="T2581" s="1">
        <f t="shared" si="202"/>
        <v>27.047999999999998</v>
      </c>
      <c r="U2581" s="1">
        <f t="shared" si="203"/>
        <v>10173.176000000001</v>
      </c>
      <c r="V2581" s="1">
        <f t="shared" si="204"/>
        <v>2944.0000000000005</v>
      </c>
    </row>
    <row r="2582" spans="1:22" x14ac:dyDescent="0.2">
      <c r="A2582">
        <v>41459</v>
      </c>
      <c r="B2582">
        <v>4</v>
      </c>
      <c r="C2582">
        <v>862</v>
      </c>
      <c r="D2582">
        <v>43</v>
      </c>
      <c r="E2582">
        <v>100</v>
      </c>
      <c r="F2582">
        <v>30.18</v>
      </c>
      <c r="G2582">
        <v>30.15</v>
      </c>
      <c r="H2582">
        <v>20.283999999999999</v>
      </c>
      <c r="I2582">
        <v>0.35</v>
      </c>
      <c r="J2582">
        <v>7.2700000000000004E-3</v>
      </c>
      <c r="K2582">
        <v>9.0909090909090909E-4</v>
      </c>
      <c r="L2582">
        <v>2.9499999999999999E-3</v>
      </c>
      <c r="M2582">
        <v>1.10514</v>
      </c>
      <c r="N2582">
        <v>0.32</v>
      </c>
      <c r="R2582" s="1">
        <f t="shared" si="200"/>
        <v>66.884</v>
      </c>
      <c r="S2582" s="1">
        <f t="shared" si="201"/>
        <v>8.3636363636363633</v>
      </c>
      <c r="T2582" s="1">
        <f t="shared" si="202"/>
        <v>27.140000000000004</v>
      </c>
      <c r="U2582" s="1">
        <f t="shared" si="203"/>
        <v>10167.288</v>
      </c>
      <c r="V2582" s="1">
        <f t="shared" si="204"/>
        <v>2944.0000000000005</v>
      </c>
    </row>
    <row r="2583" spans="1:22" x14ac:dyDescent="0.2">
      <c r="A2583">
        <v>41462</v>
      </c>
      <c r="B2583">
        <v>4</v>
      </c>
      <c r="C2583">
        <v>861</v>
      </c>
      <c r="D2583">
        <v>43</v>
      </c>
      <c r="E2583">
        <v>100</v>
      </c>
      <c r="F2583">
        <v>30.14</v>
      </c>
      <c r="G2583">
        <v>30.11</v>
      </c>
      <c r="H2583">
        <v>20.754999999999999</v>
      </c>
      <c r="I2583">
        <v>0.35</v>
      </c>
      <c r="J2583">
        <v>7.1900000000000002E-3</v>
      </c>
      <c r="K2583">
        <v>8.5499999999999997E-4</v>
      </c>
      <c r="L2583">
        <v>2.8E-3</v>
      </c>
      <c r="M2583">
        <v>1.10388</v>
      </c>
      <c r="N2583">
        <v>0.33</v>
      </c>
      <c r="R2583" s="1">
        <f t="shared" si="200"/>
        <v>66.14800000000001</v>
      </c>
      <c r="S2583" s="1">
        <f t="shared" si="201"/>
        <v>7.8659999999999997</v>
      </c>
      <c r="T2583" s="1">
        <f t="shared" si="202"/>
        <v>25.76</v>
      </c>
      <c r="U2583" s="1">
        <f t="shared" si="203"/>
        <v>10155.696</v>
      </c>
      <c r="V2583" s="1">
        <f t="shared" si="204"/>
        <v>3036.0000000000005</v>
      </c>
    </row>
    <row r="2584" spans="1:22" x14ac:dyDescent="0.2">
      <c r="A2584">
        <v>41463</v>
      </c>
      <c r="B2584">
        <v>4</v>
      </c>
      <c r="C2584">
        <v>861</v>
      </c>
      <c r="D2584">
        <v>43</v>
      </c>
      <c r="E2584">
        <v>100</v>
      </c>
      <c r="F2584">
        <v>30.14</v>
      </c>
      <c r="G2584">
        <v>30.11</v>
      </c>
      <c r="H2584">
        <v>20.754999999999999</v>
      </c>
      <c r="I2584">
        <v>0.35</v>
      </c>
      <c r="J2584">
        <v>7.2300000000000003E-3</v>
      </c>
      <c r="K2584">
        <v>9.0909090909090909E-4</v>
      </c>
      <c r="L2584">
        <v>2.9499999999999999E-3</v>
      </c>
      <c r="M2584">
        <v>1.1038600000000001</v>
      </c>
      <c r="N2584">
        <v>0.33</v>
      </c>
      <c r="R2584" s="1">
        <f t="shared" si="200"/>
        <v>66.516000000000005</v>
      </c>
      <c r="S2584" s="1">
        <f t="shared" si="201"/>
        <v>8.3636363636363633</v>
      </c>
      <c r="T2584" s="1">
        <f t="shared" si="202"/>
        <v>27.140000000000004</v>
      </c>
      <c r="U2584" s="1">
        <f t="shared" si="203"/>
        <v>10155.512000000002</v>
      </c>
      <c r="V2584" s="1">
        <f t="shared" si="204"/>
        <v>3036.0000000000005</v>
      </c>
    </row>
    <row r="2585" spans="1:22" x14ac:dyDescent="0.2">
      <c r="A2585">
        <v>41465</v>
      </c>
      <c r="B2585">
        <v>4</v>
      </c>
      <c r="C2585">
        <v>862</v>
      </c>
      <c r="D2585">
        <v>43</v>
      </c>
      <c r="E2585">
        <v>100</v>
      </c>
      <c r="F2585">
        <v>30.18</v>
      </c>
      <c r="G2585">
        <v>30.15</v>
      </c>
      <c r="H2585">
        <v>21.161000000000001</v>
      </c>
      <c r="I2585">
        <v>0.35</v>
      </c>
      <c r="J2585">
        <v>7.2199999999999999E-3</v>
      </c>
      <c r="K2585">
        <v>8.5499999999999997E-4</v>
      </c>
      <c r="L2585">
        <v>2.9499999999999999E-3</v>
      </c>
      <c r="M2585">
        <v>1.10514</v>
      </c>
      <c r="N2585">
        <v>0.34</v>
      </c>
      <c r="R2585" s="1">
        <f t="shared" si="200"/>
        <v>66.424000000000007</v>
      </c>
      <c r="S2585" s="1">
        <f t="shared" si="201"/>
        <v>7.8659999999999997</v>
      </c>
      <c r="T2585" s="1">
        <f t="shared" si="202"/>
        <v>27.140000000000004</v>
      </c>
      <c r="U2585" s="1">
        <f t="shared" si="203"/>
        <v>10167.288</v>
      </c>
      <c r="V2585" s="1">
        <f t="shared" si="204"/>
        <v>3128.0000000000005</v>
      </c>
    </row>
    <row r="2586" spans="1:22" x14ac:dyDescent="0.2">
      <c r="A2586">
        <v>41466</v>
      </c>
      <c r="B2586">
        <v>4</v>
      </c>
      <c r="C2586">
        <v>862</v>
      </c>
      <c r="D2586">
        <v>43</v>
      </c>
      <c r="E2586">
        <v>100</v>
      </c>
      <c r="F2586">
        <v>30.18</v>
      </c>
      <c r="G2586">
        <v>30.15</v>
      </c>
      <c r="H2586">
        <v>19.844000000000001</v>
      </c>
      <c r="I2586">
        <v>0.35</v>
      </c>
      <c r="J2586">
        <v>7.1900000000000002E-3</v>
      </c>
      <c r="K2586">
        <v>8.5499999999999997E-4</v>
      </c>
      <c r="L2586">
        <v>2.9499999999999999E-3</v>
      </c>
      <c r="M2586">
        <v>1.10514</v>
      </c>
      <c r="N2586">
        <v>0.32</v>
      </c>
      <c r="R2586" s="1">
        <f t="shared" si="200"/>
        <v>66.14800000000001</v>
      </c>
      <c r="S2586" s="1">
        <f t="shared" si="201"/>
        <v>7.8659999999999997</v>
      </c>
      <c r="T2586" s="1">
        <f t="shared" si="202"/>
        <v>27.140000000000004</v>
      </c>
      <c r="U2586" s="1">
        <f t="shared" si="203"/>
        <v>10167.288</v>
      </c>
      <c r="V2586" s="1">
        <f t="shared" si="204"/>
        <v>2944.0000000000005</v>
      </c>
    </row>
    <row r="2587" spans="1:22" x14ac:dyDescent="0.2">
      <c r="A2587">
        <v>41467</v>
      </c>
      <c r="B2587">
        <v>4</v>
      </c>
      <c r="C2587">
        <v>862</v>
      </c>
      <c r="D2587">
        <v>43</v>
      </c>
      <c r="E2587">
        <v>100</v>
      </c>
      <c r="F2587">
        <v>30.18</v>
      </c>
      <c r="G2587">
        <v>30.15</v>
      </c>
      <c r="H2587">
        <v>19.844000000000001</v>
      </c>
      <c r="I2587">
        <v>0.35</v>
      </c>
      <c r="J2587">
        <v>7.1900000000000002E-3</v>
      </c>
      <c r="K2587">
        <v>8.5499999999999997E-4</v>
      </c>
      <c r="L2587">
        <v>2.9499999999999999E-3</v>
      </c>
      <c r="M2587">
        <v>1.10514</v>
      </c>
      <c r="N2587">
        <v>0.32</v>
      </c>
      <c r="R2587" s="1">
        <f t="shared" si="200"/>
        <v>66.14800000000001</v>
      </c>
      <c r="S2587" s="1">
        <f t="shared" si="201"/>
        <v>7.8659999999999997</v>
      </c>
      <c r="T2587" s="1">
        <f t="shared" si="202"/>
        <v>27.140000000000004</v>
      </c>
      <c r="U2587" s="1">
        <f t="shared" si="203"/>
        <v>10167.288</v>
      </c>
      <c r="V2587" s="1">
        <f t="shared" si="204"/>
        <v>2944.0000000000005</v>
      </c>
    </row>
    <row r="2588" spans="1:22" x14ac:dyDescent="0.2">
      <c r="A2588">
        <v>41469</v>
      </c>
      <c r="B2588">
        <v>4</v>
      </c>
      <c r="C2588">
        <v>862</v>
      </c>
      <c r="D2588">
        <v>43</v>
      </c>
      <c r="E2588">
        <v>100</v>
      </c>
      <c r="F2588">
        <v>30.18</v>
      </c>
      <c r="G2588">
        <v>30.15</v>
      </c>
      <c r="H2588">
        <v>19.407</v>
      </c>
      <c r="I2588">
        <v>0.35</v>
      </c>
      <c r="J2588">
        <v>7.2700000000000004E-3</v>
      </c>
      <c r="K2588">
        <v>8.1900000000000007E-4</v>
      </c>
      <c r="L2588">
        <v>2.9499999999999999E-3</v>
      </c>
      <c r="M2588">
        <v>1.1051299999999999</v>
      </c>
      <c r="N2588">
        <v>0.31</v>
      </c>
      <c r="R2588" s="1">
        <f t="shared" si="200"/>
        <v>66.884</v>
      </c>
      <c r="S2588" s="1">
        <f t="shared" si="201"/>
        <v>7.5348000000000015</v>
      </c>
      <c r="T2588" s="1">
        <f t="shared" si="202"/>
        <v>27.140000000000004</v>
      </c>
      <c r="U2588" s="1">
        <f t="shared" si="203"/>
        <v>10167.196</v>
      </c>
      <c r="V2588" s="1">
        <f t="shared" si="204"/>
        <v>2852.0000000000005</v>
      </c>
    </row>
    <row r="2589" spans="1:22" x14ac:dyDescent="0.2">
      <c r="A2589">
        <v>41473</v>
      </c>
      <c r="B2589">
        <v>4</v>
      </c>
      <c r="C2589">
        <v>862</v>
      </c>
      <c r="D2589">
        <v>43</v>
      </c>
      <c r="E2589">
        <v>100</v>
      </c>
      <c r="F2589">
        <v>30.18</v>
      </c>
      <c r="G2589">
        <v>30.15</v>
      </c>
      <c r="H2589">
        <v>19.452999999999999</v>
      </c>
      <c r="I2589">
        <v>0.35</v>
      </c>
      <c r="J2589">
        <v>7.2199999999999999E-3</v>
      </c>
      <c r="K2589">
        <v>8.5499999999999997E-4</v>
      </c>
      <c r="L2589">
        <v>2.8E-3</v>
      </c>
      <c r="M2589">
        <v>1.1051599999999999</v>
      </c>
      <c r="N2589">
        <v>0.31</v>
      </c>
      <c r="R2589" s="1">
        <f t="shared" si="200"/>
        <v>66.424000000000007</v>
      </c>
      <c r="S2589" s="1">
        <f t="shared" si="201"/>
        <v>7.8659999999999997</v>
      </c>
      <c r="T2589" s="1">
        <f t="shared" si="202"/>
        <v>25.76</v>
      </c>
      <c r="U2589" s="1">
        <f t="shared" si="203"/>
        <v>10167.472</v>
      </c>
      <c r="V2589" s="1">
        <f t="shared" si="204"/>
        <v>2852.0000000000005</v>
      </c>
    </row>
    <row r="2590" spans="1:22" x14ac:dyDescent="0.2">
      <c r="A2590">
        <v>41475</v>
      </c>
      <c r="B2590">
        <v>4</v>
      </c>
      <c r="C2590">
        <v>862</v>
      </c>
      <c r="D2590">
        <v>44</v>
      </c>
      <c r="E2590">
        <v>100</v>
      </c>
      <c r="F2590">
        <v>30.08</v>
      </c>
      <c r="G2590">
        <v>30.05</v>
      </c>
      <c r="H2590">
        <v>20.036000000000001</v>
      </c>
      <c r="I2590">
        <v>0.35</v>
      </c>
      <c r="J2590">
        <v>7.1700000000000002E-3</v>
      </c>
      <c r="K2590">
        <v>8.5499999999999997E-4</v>
      </c>
      <c r="L2590">
        <v>2.9399999999999999E-3</v>
      </c>
      <c r="M2590">
        <v>1.10165</v>
      </c>
      <c r="N2590">
        <v>0.32</v>
      </c>
      <c r="R2590" s="1">
        <f t="shared" si="200"/>
        <v>65.964000000000013</v>
      </c>
      <c r="S2590" s="1">
        <f t="shared" si="201"/>
        <v>7.8659999999999997</v>
      </c>
      <c r="T2590" s="1">
        <f t="shared" si="202"/>
        <v>27.047999999999998</v>
      </c>
      <c r="U2590" s="1">
        <f t="shared" si="203"/>
        <v>10135.18</v>
      </c>
      <c r="V2590" s="1">
        <f t="shared" si="204"/>
        <v>2944.0000000000005</v>
      </c>
    </row>
    <row r="2591" spans="1:22" x14ac:dyDescent="0.2">
      <c r="A2591">
        <v>41476</v>
      </c>
      <c r="B2591">
        <v>4</v>
      </c>
      <c r="C2591">
        <v>862</v>
      </c>
      <c r="D2591">
        <v>44</v>
      </c>
      <c r="E2591">
        <v>100</v>
      </c>
      <c r="F2591">
        <v>30.08</v>
      </c>
      <c r="G2591">
        <v>30.05</v>
      </c>
      <c r="H2591">
        <v>20.213999999999999</v>
      </c>
      <c r="I2591">
        <v>0.35</v>
      </c>
      <c r="J2591">
        <v>7.1700000000000002E-3</v>
      </c>
      <c r="K2591">
        <v>8.5499999999999997E-4</v>
      </c>
      <c r="L2591">
        <v>2.9399999999999999E-3</v>
      </c>
      <c r="M2591">
        <v>1.10165</v>
      </c>
      <c r="N2591">
        <v>0.32</v>
      </c>
      <c r="R2591" s="1">
        <f t="shared" si="200"/>
        <v>65.964000000000013</v>
      </c>
      <c r="S2591" s="1">
        <f t="shared" si="201"/>
        <v>7.8659999999999997</v>
      </c>
      <c r="T2591" s="1">
        <f t="shared" si="202"/>
        <v>27.047999999999998</v>
      </c>
      <c r="U2591" s="1">
        <f t="shared" si="203"/>
        <v>10135.18</v>
      </c>
      <c r="V2591" s="1">
        <f t="shared" si="204"/>
        <v>2944.0000000000005</v>
      </c>
    </row>
    <row r="2592" spans="1:22" x14ac:dyDescent="0.2">
      <c r="A2592">
        <v>41477</v>
      </c>
      <c r="B2592">
        <v>4</v>
      </c>
      <c r="C2592">
        <v>862</v>
      </c>
      <c r="D2592">
        <v>44</v>
      </c>
      <c r="E2592">
        <v>100</v>
      </c>
      <c r="F2592">
        <v>30.08</v>
      </c>
      <c r="G2592">
        <v>30.05</v>
      </c>
      <c r="H2592">
        <v>20.213999999999999</v>
      </c>
      <c r="I2592">
        <v>0.35</v>
      </c>
      <c r="J2592">
        <v>7.1500000000000001E-3</v>
      </c>
      <c r="K2592">
        <v>8.9999999999999998E-4</v>
      </c>
      <c r="L2592">
        <v>2.7899999999999999E-3</v>
      </c>
      <c r="M2592">
        <v>1.10168</v>
      </c>
      <c r="N2592">
        <v>0.32</v>
      </c>
      <c r="R2592" s="1">
        <f t="shared" si="200"/>
        <v>65.780000000000015</v>
      </c>
      <c r="S2592" s="1">
        <f t="shared" si="201"/>
        <v>8.2800000000000011</v>
      </c>
      <c r="T2592" s="1">
        <f t="shared" si="202"/>
        <v>25.668000000000003</v>
      </c>
      <c r="U2592" s="1">
        <f t="shared" si="203"/>
        <v>10135.456</v>
      </c>
      <c r="V2592" s="1">
        <f t="shared" si="204"/>
        <v>2944.0000000000005</v>
      </c>
    </row>
    <row r="2593" spans="1:22" x14ac:dyDescent="0.2">
      <c r="A2593">
        <v>41478</v>
      </c>
      <c r="B2593">
        <v>4</v>
      </c>
      <c r="C2593">
        <v>861</v>
      </c>
      <c r="D2593">
        <v>44</v>
      </c>
      <c r="E2593">
        <v>100</v>
      </c>
      <c r="F2593">
        <v>30.05</v>
      </c>
      <c r="G2593">
        <v>30.02</v>
      </c>
      <c r="H2593">
        <v>19.795999999999999</v>
      </c>
      <c r="I2593">
        <v>0.35</v>
      </c>
      <c r="J2593">
        <v>7.11E-3</v>
      </c>
      <c r="K2593">
        <v>8.9999999999999998E-4</v>
      </c>
      <c r="L2593">
        <v>2.7899999999999999E-3</v>
      </c>
      <c r="M2593">
        <v>1.1004100000000001</v>
      </c>
      <c r="N2593">
        <v>0.32</v>
      </c>
      <c r="R2593" s="1">
        <f t="shared" si="200"/>
        <v>65.412000000000006</v>
      </c>
      <c r="S2593" s="1">
        <f t="shared" si="201"/>
        <v>8.2800000000000011</v>
      </c>
      <c r="T2593" s="1">
        <f t="shared" si="202"/>
        <v>25.668000000000003</v>
      </c>
      <c r="U2593" s="1">
        <f t="shared" si="203"/>
        <v>10123.772000000003</v>
      </c>
      <c r="V2593" s="1">
        <f t="shared" si="204"/>
        <v>2944.0000000000005</v>
      </c>
    </row>
    <row r="2594" spans="1:22" x14ac:dyDescent="0.2">
      <c r="A2594">
        <v>41479</v>
      </c>
      <c r="B2594">
        <v>4</v>
      </c>
      <c r="C2594">
        <v>861</v>
      </c>
      <c r="D2594">
        <v>44</v>
      </c>
      <c r="E2594">
        <v>100</v>
      </c>
      <c r="F2594">
        <v>30.05</v>
      </c>
      <c r="G2594">
        <v>30.02</v>
      </c>
      <c r="H2594">
        <v>19.145</v>
      </c>
      <c r="I2594">
        <v>0.35</v>
      </c>
      <c r="J2594">
        <v>7.0699999999999999E-3</v>
      </c>
      <c r="K2594">
        <v>8.9999999999999998E-4</v>
      </c>
      <c r="L2594">
        <v>2.7899999999999999E-3</v>
      </c>
      <c r="M2594">
        <v>1.1004100000000001</v>
      </c>
      <c r="N2594">
        <v>0.3</v>
      </c>
      <c r="R2594" s="1">
        <f t="shared" si="200"/>
        <v>65.044000000000011</v>
      </c>
      <c r="S2594" s="1">
        <f t="shared" si="201"/>
        <v>8.2800000000000011</v>
      </c>
      <c r="T2594" s="1">
        <f t="shared" si="202"/>
        <v>25.668000000000003</v>
      </c>
      <c r="U2594" s="1">
        <f t="shared" si="203"/>
        <v>10123.772000000003</v>
      </c>
      <c r="V2594" s="1">
        <f t="shared" si="204"/>
        <v>2760</v>
      </c>
    </row>
    <row r="2595" spans="1:22" x14ac:dyDescent="0.2">
      <c r="A2595">
        <v>41481</v>
      </c>
      <c r="B2595">
        <v>4</v>
      </c>
      <c r="C2595">
        <v>862</v>
      </c>
      <c r="D2595">
        <v>44</v>
      </c>
      <c r="E2595">
        <v>100</v>
      </c>
      <c r="F2595">
        <v>30.08</v>
      </c>
      <c r="G2595">
        <v>30.06</v>
      </c>
      <c r="H2595">
        <v>20.317</v>
      </c>
      <c r="I2595">
        <v>0.35</v>
      </c>
      <c r="J2595">
        <v>7.1000000000000004E-3</v>
      </c>
      <c r="K2595">
        <v>8.6666666666666663E-4</v>
      </c>
      <c r="L2595">
        <v>2.9399999999999999E-3</v>
      </c>
      <c r="M2595">
        <v>1.0997399999999999</v>
      </c>
      <c r="N2595">
        <v>0.32</v>
      </c>
      <c r="R2595" s="1">
        <f t="shared" si="200"/>
        <v>65.320000000000007</v>
      </c>
      <c r="S2595" s="1">
        <f t="shared" si="201"/>
        <v>7.9733333333333345</v>
      </c>
      <c r="T2595" s="1">
        <f t="shared" si="202"/>
        <v>27.047999999999998</v>
      </c>
      <c r="U2595" s="1">
        <f t="shared" si="203"/>
        <v>10117.608</v>
      </c>
      <c r="V2595" s="1">
        <f t="shared" si="204"/>
        <v>2944.0000000000005</v>
      </c>
    </row>
    <row r="2596" spans="1:22" x14ac:dyDescent="0.2">
      <c r="A2596">
        <v>41482</v>
      </c>
      <c r="B2596">
        <v>4</v>
      </c>
      <c r="C2596">
        <v>861</v>
      </c>
      <c r="D2596">
        <v>44</v>
      </c>
      <c r="E2596">
        <v>100</v>
      </c>
      <c r="F2596">
        <v>30.05</v>
      </c>
      <c r="G2596">
        <v>30.03</v>
      </c>
      <c r="H2596">
        <v>20.317</v>
      </c>
      <c r="I2596">
        <v>0.35</v>
      </c>
      <c r="J2596">
        <v>7.1399999999999996E-3</v>
      </c>
      <c r="K2596">
        <v>9.8999999999999999E-4</v>
      </c>
      <c r="L2596">
        <v>2.9399999999999999E-3</v>
      </c>
      <c r="M2596">
        <v>1.09846</v>
      </c>
      <c r="N2596">
        <v>0.32</v>
      </c>
      <c r="R2596" s="1">
        <f t="shared" si="200"/>
        <v>65.688000000000002</v>
      </c>
      <c r="S2596" s="1">
        <f t="shared" si="201"/>
        <v>9.1080000000000005</v>
      </c>
      <c r="T2596" s="1">
        <f t="shared" si="202"/>
        <v>27.047999999999998</v>
      </c>
      <c r="U2596" s="1">
        <f t="shared" si="203"/>
        <v>10105.832</v>
      </c>
      <c r="V2596" s="1">
        <f t="shared" si="204"/>
        <v>2944.0000000000005</v>
      </c>
    </row>
    <row r="2597" spans="1:22" x14ac:dyDescent="0.2">
      <c r="A2597">
        <v>41483</v>
      </c>
      <c r="B2597">
        <v>4</v>
      </c>
      <c r="C2597">
        <v>861</v>
      </c>
      <c r="D2597">
        <v>44</v>
      </c>
      <c r="E2597">
        <v>100</v>
      </c>
      <c r="F2597">
        <v>30.05</v>
      </c>
      <c r="G2597">
        <v>30.03</v>
      </c>
      <c r="H2597">
        <v>21.021999999999998</v>
      </c>
      <c r="I2597">
        <v>0.35</v>
      </c>
      <c r="J2597">
        <v>7.1399999999999996E-3</v>
      </c>
      <c r="K2597">
        <v>9.8999999999999999E-4</v>
      </c>
      <c r="L2597">
        <v>2.9399999999999999E-3</v>
      </c>
      <c r="M2597">
        <v>1.09846</v>
      </c>
      <c r="N2597">
        <v>0.33</v>
      </c>
      <c r="R2597" s="1">
        <f t="shared" si="200"/>
        <v>65.688000000000002</v>
      </c>
      <c r="S2597" s="1">
        <f t="shared" si="201"/>
        <v>9.1080000000000005</v>
      </c>
      <c r="T2597" s="1">
        <f t="shared" si="202"/>
        <v>27.047999999999998</v>
      </c>
      <c r="U2597" s="1">
        <f t="shared" si="203"/>
        <v>10105.832</v>
      </c>
      <c r="V2597" s="1">
        <f t="shared" si="204"/>
        <v>3036.0000000000005</v>
      </c>
    </row>
    <row r="2598" spans="1:22" x14ac:dyDescent="0.2">
      <c r="A2598">
        <v>41485</v>
      </c>
      <c r="B2598">
        <v>4</v>
      </c>
      <c r="C2598">
        <v>862</v>
      </c>
      <c r="D2598">
        <v>44</v>
      </c>
      <c r="E2598">
        <v>100</v>
      </c>
      <c r="F2598">
        <v>30.08</v>
      </c>
      <c r="G2598">
        <v>30.06</v>
      </c>
      <c r="H2598">
        <v>20.309999999999999</v>
      </c>
      <c r="I2598">
        <v>0.35</v>
      </c>
      <c r="J2598">
        <v>7.1000000000000004E-3</v>
      </c>
      <c r="K2598">
        <v>9.9916666666666665E-4</v>
      </c>
      <c r="L2598">
        <v>2.9399999999999999E-3</v>
      </c>
      <c r="M2598">
        <v>1.0997399999999999</v>
      </c>
      <c r="N2598">
        <v>0.32</v>
      </c>
      <c r="R2598" s="1">
        <f t="shared" si="200"/>
        <v>65.320000000000007</v>
      </c>
      <c r="S2598" s="1">
        <f t="shared" si="201"/>
        <v>9.1923333333333339</v>
      </c>
      <c r="T2598" s="1">
        <f t="shared" si="202"/>
        <v>27.047999999999998</v>
      </c>
      <c r="U2598" s="1">
        <f t="shared" si="203"/>
        <v>10117.608</v>
      </c>
      <c r="V2598" s="1">
        <f t="shared" si="204"/>
        <v>2944.0000000000005</v>
      </c>
    </row>
    <row r="2599" spans="1:22" x14ac:dyDescent="0.2">
      <c r="A2599">
        <v>41486</v>
      </c>
      <c r="B2599">
        <v>4</v>
      </c>
      <c r="C2599">
        <v>862</v>
      </c>
      <c r="D2599">
        <v>44</v>
      </c>
      <c r="E2599">
        <v>100</v>
      </c>
      <c r="F2599">
        <v>30.08</v>
      </c>
      <c r="G2599">
        <v>30.06</v>
      </c>
      <c r="H2599">
        <v>20.309999999999999</v>
      </c>
      <c r="I2599">
        <v>0.35</v>
      </c>
      <c r="J2599">
        <v>7.0800000000000004E-3</v>
      </c>
      <c r="K2599">
        <v>1.1299999999999999E-3</v>
      </c>
      <c r="L2599">
        <v>2.9399999999999999E-3</v>
      </c>
      <c r="M2599">
        <v>1.0997399999999999</v>
      </c>
      <c r="N2599">
        <v>0.32</v>
      </c>
      <c r="R2599" s="1">
        <f t="shared" si="200"/>
        <v>65.13600000000001</v>
      </c>
      <c r="S2599" s="1">
        <f t="shared" si="201"/>
        <v>10.396000000000001</v>
      </c>
      <c r="T2599" s="1">
        <f t="shared" si="202"/>
        <v>27.047999999999998</v>
      </c>
      <c r="U2599" s="1">
        <f t="shared" si="203"/>
        <v>10117.608</v>
      </c>
      <c r="V2599" s="1">
        <f t="shared" si="204"/>
        <v>2944.0000000000005</v>
      </c>
    </row>
    <row r="2600" spans="1:22" x14ac:dyDescent="0.2">
      <c r="A2600">
        <v>41487</v>
      </c>
      <c r="B2600">
        <v>4</v>
      </c>
      <c r="C2600">
        <v>862</v>
      </c>
      <c r="D2600">
        <v>44</v>
      </c>
      <c r="E2600">
        <v>100</v>
      </c>
      <c r="F2600">
        <v>30.08</v>
      </c>
      <c r="G2600">
        <v>30.06</v>
      </c>
      <c r="H2600">
        <v>20.594999999999999</v>
      </c>
      <c r="I2600">
        <v>0.35</v>
      </c>
      <c r="J2600">
        <v>7.1000000000000004E-3</v>
      </c>
      <c r="K2600">
        <v>1.1299999999999999E-3</v>
      </c>
      <c r="L2600">
        <v>2.9399999999999999E-3</v>
      </c>
      <c r="M2600">
        <v>1.0997399999999999</v>
      </c>
      <c r="N2600">
        <v>0.33</v>
      </c>
      <c r="R2600" s="1">
        <f t="shared" si="200"/>
        <v>65.320000000000007</v>
      </c>
      <c r="S2600" s="1">
        <f t="shared" si="201"/>
        <v>10.396000000000001</v>
      </c>
      <c r="T2600" s="1">
        <f t="shared" si="202"/>
        <v>27.047999999999998</v>
      </c>
      <c r="U2600" s="1">
        <f t="shared" si="203"/>
        <v>10117.608</v>
      </c>
      <c r="V2600" s="1">
        <f t="shared" si="204"/>
        <v>3036.0000000000005</v>
      </c>
    </row>
    <row r="2601" spans="1:22" x14ac:dyDescent="0.2">
      <c r="A2601">
        <v>41488</v>
      </c>
      <c r="B2601">
        <v>4</v>
      </c>
      <c r="C2601">
        <v>862</v>
      </c>
      <c r="D2601">
        <v>44</v>
      </c>
      <c r="E2601">
        <v>100</v>
      </c>
      <c r="F2601">
        <v>30.08</v>
      </c>
      <c r="G2601">
        <v>30.06</v>
      </c>
      <c r="H2601">
        <v>20.236999999999998</v>
      </c>
      <c r="I2601">
        <v>0.35</v>
      </c>
      <c r="J2601">
        <v>7.0800000000000004E-3</v>
      </c>
      <c r="K2601">
        <v>1.09E-3</v>
      </c>
      <c r="L2601">
        <v>2.7899999999999999E-3</v>
      </c>
      <c r="M2601">
        <v>1.0997699999999999</v>
      </c>
      <c r="N2601">
        <v>0.32</v>
      </c>
      <c r="R2601" s="1">
        <f t="shared" si="200"/>
        <v>65.13600000000001</v>
      </c>
      <c r="S2601" s="1">
        <f t="shared" si="201"/>
        <v>10.028</v>
      </c>
      <c r="T2601" s="1">
        <f t="shared" si="202"/>
        <v>25.668000000000003</v>
      </c>
      <c r="U2601" s="1">
        <f t="shared" si="203"/>
        <v>10117.884</v>
      </c>
      <c r="V2601" s="1">
        <f t="shared" si="204"/>
        <v>2944.0000000000005</v>
      </c>
    </row>
    <row r="2602" spans="1:22" x14ac:dyDescent="0.2">
      <c r="A2602">
        <v>41490</v>
      </c>
      <c r="B2602">
        <v>4</v>
      </c>
      <c r="C2602">
        <v>862</v>
      </c>
      <c r="D2602">
        <v>44</v>
      </c>
      <c r="E2602">
        <v>100</v>
      </c>
      <c r="F2602">
        <v>30.08</v>
      </c>
      <c r="G2602">
        <v>30.06</v>
      </c>
      <c r="H2602">
        <v>19.29</v>
      </c>
      <c r="I2602">
        <v>0.35</v>
      </c>
      <c r="J2602">
        <v>7.1000000000000004E-3</v>
      </c>
      <c r="K2602">
        <v>1.2241666666666666E-3</v>
      </c>
      <c r="L2602">
        <v>2.7899999999999999E-3</v>
      </c>
      <c r="M2602">
        <v>1.0997699999999999</v>
      </c>
      <c r="N2602">
        <v>0.31</v>
      </c>
      <c r="R2602" s="1">
        <f t="shared" si="200"/>
        <v>65.320000000000007</v>
      </c>
      <c r="S2602" s="1">
        <f t="shared" si="201"/>
        <v>11.262333333333332</v>
      </c>
      <c r="T2602" s="1">
        <f t="shared" si="202"/>
        <v>25.668000000000003</v>
      </c>
      <c r="U2602" s="1">
        <f t="shared" si="203"/>
        <v>10117.884</v>
      </c>
      <c r="V2602" s="1">
        <f t="shared" si="204"/>
        <v>2852.0000000000005</v>
      </c>
    </row>
    <row r="2603" spans="1:22" x14ac:dyDescent="0.2">
      <c r="A2603">
        <v>41491</v>
      </c>
      <c r="B2603">
        <v>4</v>
      </c>
      <c r="C2603">
        <v>863</v>
      </c>
      <c r="D2603">
        <v>44</v>
      </c>
      <c r="E2603">
        <v>100</v>
      </c>
      <c r="F2603">
        <v>30.12</v>
      </c>
      <c r="G2603">
        <v>30.11</v>
      </c>
      <c r="H2603">
        <v>18.994</v>
      </c>
      <c r="I2603">
        <v>0.35</v>
      </c>
      <c r="J2603">
        <v>7.1399999999999996E-3</v>
      </c>
      <c r="K2603">
        <v>1.2241666666666666E-3</v>
      </c>
      <c r="L2603">
        <v>2.8E-3</v>
      </c>
      <c r="M2603">
        <v>1.09911</v>
      </c>
      <c r="N2603">
        <v>0.3</v>
      </c>
      <c r="R2603" s="1">
        <f t="shared" si="200"/>
        <v>65.688000000000002</v>
      </c>
      <c r="S2603" s="1">
        <f t="shared" si="201"/>
        <v>11.262333333333332</v>
      </c>
      <c r="T2603" s="1">
        <f t="shared" si="202"/>
        <v>25.76</v>
      </c>
      <c r="U2603" s="1">
        <f t="shared" si="203"/>
        <v>10111.812000000002</v>
      </c>
      <c r="V2603" s="1">
        <f t="shared" si="204"/>
        <v>2760</v>
      </c>
    </row>
    <row r="2604" spans="1:22" x14ac:dyDescent="0.2">
      <c r="A2604">
        <v>41492</v>
      </c>
      <c r="B2604">
        <v>4</v>
      </c>
      <c r="C2604">
        <v>862</v>
      </c>
      <c r="D2604">
        <v>44</v>
      </c>
      <c r="E2604">
        <v>100</v>
      </c>
      <c r="F2604">
        <v>30.08</v>
      </c>
      <c r="G2604">
        <v>30.07</v>
      </c>
      <c r="H2604">
        <v>18.994</v>
      </c>
      <c r="I2604">
        <v>0.35</v>
      </c>
      <c r="J2604">
        <v>7.1000000000000004E-3</v>
      </c>
      <c r="K2604">
        <v>1.09E-3</v>
      </c>
      <c r="L2604">
        <v>2.7899999999999999E-3</v>
      </c>
      <c r="M2604">
        <v>1.0978399999999999</v>
      </c>
      <c r="N2604">
        <v>0.3</v>
      </c>
      <c r="R2604" s="1">
        <f t="shared" si="200"/>
        <v>65.320000000000007</v>
      </c>
      <c r="S2604" s="1">
        <f t="shared" si="201"/>
        <v>10.028</v>
      </c>
      <c r="T2604" s="1">
        <f t="shared" si="202"/>
        <v>25.668000000000003</v>
      </c>
      <c r="U2604" s="1">
        <f t="shared" si="203"/>
        <v>10100.127999999999</v>
      </c>
      <c r="V2604" s="1">
        <f t="shared" si="204"/>
        <v>2760</v>
      </c>
    </row>
    <row r="2605" spans="1:22" x14ac:dyDescent="0.2">
      <c r="A2605">
        <v>41493</v>
      </c>
      <c r="B2605">
        <v>4</v>
      </c>
      <c r="C2605">
        <v>863</v>
      </c>
      <c r="D2605">
        <v>44</v>
      </c>
      <c r="E2605">
        <v>100</v>
      </c>
      <c r="F2605">
        <v>30.12</v>
      </c>
      <c r="G2605">
        <v>30.11</v>
      </c>
      <c r="H2605">
        <v>19.640999999999998</v>
      </c>
      <c r="I2605">
        <v>0.35</v>
      </c>
      <c r="J2605">
        <v>7.1599999999999997E-3</v>
      </c>
      <c r="K2605">
        <v>1.09E-3</v>
      </c>
      <c r="L2605">
        <v>2.8E-3</v>
      </c>
      <c r="M2605">
        <v>1.09911</v>
      </c>
      <c r="N2605">
        <v>0.31</v>
      </c>
      <c r="R2605" s="1">
        <f t="shared" si="200"/>
        <v>65.872</v>
      </c>
      <c r="S2605" s="1">
        <f t="shared" si="201"/>
        <v>10.028</v>
      </c>
      <c r="T2605" s="1">
        <f t="shared" si="202"/>
        <v>25.76</v>
      </c>
      <c r="U2605" s="1">
        <f t="shared" si="203"/>
        <v>10111.812000000002</v>
      </c>
      <c r="V2605" s="1">
        <f t="shared" si="204"/>
        <v>2852.0000000000005</v>
      </c>
    </row>
    <row r="2606" spans="1:22" x14ac:dyDescent="0.2">
      <c r="A2606">
        <v>41497</v>
      </c>
      <c r="B2606">
        <v>4</v>
      </c>
      <c r="C2606">
        <v>863</v>
      </c>
      <c r="D2606">
        <v>44</v>
      </c>
      <c r="E2606">
        <v>100</v>
      </c>
      <c r="F2606">
        <v>30.12</v>
      </c>
      <c r="G2606">
        <v>30.11</v>
      </c>
      <c r="H2606">
        <v>20.515999999999998</v>
      </c>
      <c r="I2606">
        <v>0.35</v>
      </c>
      <c r="J2606">
        <v>7.1399999999999996E-3</v>
      </c>
      <c r="K2606">
        <v>1.09E-3</v>
      </c>
      <c r="L2606">
        <v>2.8E-3</v>
      </c>
      <c r="M2606">
        <v>1.09911</v>
      </c>
      <c r="N2606">
        <v>0.33</v>
      </c>
      <c r="R2606" s="1">
        <f t="shared" si="200"/>
        <v>65.688000000000002</v>
      </c>
      <c r="S2606" s="1">
        <f t="shared" si="201"/>
        <v>10.028</v>
      </c>
      <c r="T2606" s="1">
        <f t="shared" si="202"/>
        <v>25.76</v>
      </c>
      <c r="U2606" s="1">
        <f t="shared" si="203"/>
        <v>10111.812000000002</v>
      </c>
      <c r="V2606" s="1">
        <f t="shared" si="204"/>
        <v>3036.0000000000005</v>
      </c>
    </row>
    <row r="2607" spans="1:22" x14ac:dyDescent="0.2">
      <c r="A2607">
        <v>41499</v>
      </c>
      <c r="B2607">
        <v>4</v>
      </c>
      <c r="C2607">
        <v>862</v>
      </c>
      <c r="D2607">
        <v>44</v>
      </c>
      <c r="E2607">
        <v>100</v>
      </c>
      <c r="F2607">
        <v>30.08</v>
      </c>
      <c r="G2607">
        <v>30.07</v>
      </c>
      <c r="H2607">
        <v>20.734999999999999</v>
      </c>
      <c r="I2607">
        <v>0.35</v>
      </c>
      <c r="J2607">
        <v>7.1500000000000001E-3</v>
      </c>
      <c r="K2607">
        <v>1.2241666666666666E-3</v>
      </c>
      <c r="L2607">
        <v>2.7899999999999999E-3</v>
      </c>
      <c r="M2607">
        <v>1.0978399999999999</v>
      </c>
      <c r="N2607">
        <v>0.33</v>
      </c>
      <c r="R2607" s="1">
        <f t="shared" si="200"/>
        <v>65.780000000000015</v>
      </c>
      <c r="S2607" s="1">
        <f t="shared" si="201"/>
        <v>11.262333333333332</v>
      </c>
      <c r="T2607" s="1">
        <f t="shared" si="202"/>
        <v>25.668000000000003</v>
      </c>
      <c r="U2607" s="1">
        <f t="shared" si="203"/>
        <v>10100.127999999999</v>
      </c>
      <c r="V2607" s="1">
        <f t="shared" si="204"/>
        <v>3036.0000000000005</v>
      </c>
    </row>
    <row r="2608" spans="1:22" x14ac:dyDescent="0.2">
      <c r="A2608">
        <v>41500</v>
      </c>
      <c r="B2608">
        <v>4</v>
      </c>
      <c r="C2608">
        <v>863</v>
      </c>
      <c r="D2608">
        <v>44</v>
      </c>
      <c r="E2608">
        <v>100</v>
      </c>
      <c r="F2608">
        <v>30.12</v>
      </c>
      <c r="G2608">
        <v>30.11</v>
      </c>
      <c r="H2608">
        <v>19.768999999999998</v>
      </c>
      <c r="I2608">
        <v>0.35</v>
      </c>
      <c r="J2608">
        <v>7.11E-3</v>
      </c>
      <c r="K2608">
        <v>1.2241666666666666E-3</v>
      </c>
      <c r="L2608">
        <v>2.8E-3</v>
      </c>
      <c r="M2608">
        <v>1.09911</v>
      </c>
      <c r="N2608">
        <v>0.32</v>
      </c>
      <c r="R2608" s="1">
        <f t="shared" si="200"/>
        <v>65.412000000000006</v>
      </c>
      <c r="S2608" s="1">
        <f t="shared" si="201"/>
        <v>11.262333333333332</v>
      </c>
      <c r="T2608" s="1">
        <f t="shared" si="202"/>
        <v>25.76</v>
      </c>
      <c r="U2608" s="1">
        <f t="shared" si="203"/>
        <v>10111.812000000002</v>
      </c>
      <c r="V2608" s="1">
        <f t="shared" si="204"/>
        <v>2944.0000000000005</v>
      </c>
    </row>
    <row r="2609" spans="1:22" x14ac:dyDescent="0.2">
      <c r="A2609">
        <v>41502</v>
      </c>
      <c r="B2609">
        <v>4</v>
      </c>
      <c r="C2609">
        <v>862</v>
      </c>
      <c r="D2609">
        <v>44</v>
      </c>
      <c r="E2609">
        <v>100</v>
      </c>
      <c r="F2609">
        <v>30.08</v>
      </c>
      <c r="G2609">
        <v>30.07</v>
      </c>
      <c r="H2609">
        <v>20.169</v>
      </c>
      <c r="I2609">
        <v>0.35</v>
      </c>
      <c r="J2609">
        <v>7.1799999999999998E-3</v>
      </c>
      <c r="K2609">
        <v>1.2241666666666666E-3</v>
      </c>
      <c r="L2609">
        <v>2.7899999999999999E-3</v>
      </c>
      <c r="M2609">
        <v>1.0978399999999999</v>
      </c>
      <c r="N2609">
        <v>0.32</v>
      </c>
      <c r="R2609" s="1">
        <f t="shared" si="200"/>
        <v>66.055999999999997</v>
      </c>
      <c r="S2609" s="1">
        <f t="shared" si="201"/>
        <v>11.262333333333332</v>
      </c>
      <c r="T2609" s="1">
        <f t="shared" si="202"/>
        <v>25.668000000000003</v>
      </c>
      <c r="U2609" s="1">
        <f t="shared" si="203"/>
        <v>10100.127999999999</v>
      </c>
      <c r="V2609" s="1">
        <f t="shared" si="204"/>
        <v>2944.0000000000005</v>
      </c>
    </row>
    <row r="2610" spans="1:22" x14ac:dyDescent="0.2">
      <c r="A2610">
        <v>41504</v>
      </c>
      <c r="B2610">
        <v>4</v>
      </c>
      <c r="C2610">
        <v>862</v>
      </c>
      <c r="D2610">
        <v>44</v>
      </c>
      <c r="E2610">
        <v>100</v>
      </c>
      <c r="F2610">
        <v>30.08</v>
      </c>
      <c r="G2610">
        <v>30.07</v>
      </c>
      <c r="H2610">
        <v>20.463999999999999</v>
      </c>
      <c r="I2610">
        <v>0.35</v>
      </c>
      <c r="J2610">
        <v>7.1799999999999998E-3</v>
      </c>
      <c r="K2610">
        <v>1.2241666666666666E-3</v>
      </c>
      <c r="L2610">
        <v>2.7899999999999999E-3</v>
      </c>
      <c r="M2610">
        <v>1.0978399999999999</v>
      </c>
      <c r="N2610">
        <v>0.33</v>
      </c>
      <c r="R2610" s="1">
        <f t="shared" si="200"/>
        <v>66.055999999999997</v>
      </c>
      <c r="S2610" s="1">
        <f t="shared" si="201"/>
        <v>11.262333333333332</v>
      </c>
      <c r="T2610" s="1">
        <f t="shared" si="202"/>
        <v>25.668000000000003</v>
      </c>
      <c r="U2610" s="1">
        <f t="shared" si="203"/>
        <v>10100.127999999999</v>
      </c>
      <c r="V2610" s="1">
        <f t="shared" si="204"/>
        <v>3036.0000000000005</v>
      </c>
    </row>
    <row r="2611" spans="1:22" x14ac:dyDescent="0.2">
      <c r="A2611">
        <v>41505</v>
      </c>
      <c r="B2611">
        <v>4</v>
      </c>
      <c r="C2611">
        <v>862</v>
      </c>
      <c r="D2611">
        <v>44</v>
      </c>
      <c r="E2611">
        <v>100</v>
      </c>
      <c r="F2611">
        <v>30.08</v>
      </c>
      <c r="G2611">
        <v>30.07</v>
      </c>
      <c r="H2611">
        <v>19.539000000000001</v>
      </c>
      <c r="I2611">
        <v>0.35</v>
      </c>
      <c r="J2611">
        <v>7.1500000000000001E-3</v>
      </c>
      <c r="K2611">
        <v>1.1808333333333332E-3</v>
      </c>
      <c r="L2611">
        <v>2.7899999999999999E-3</v>
      </c>
      <c r="M2611">
        <v>1.0978399999999999</v>
      </c>
      <c r="N2611">
        <v>0.31</v>
      </c>
      <c r="R2611" s="1">
        <f t="shared" si="200"/>
        <v>65.780000000000015</v>
      </c>
      <c r="S2611" s="1">
        <f t="shared" si="201"/>
        <v>10.863666666666667</v>
      </c>
      <c r="T2611" s="1">
        <f t="shared" si="202"/>
        <v>25.668000000000003</v>
      </c>
      <c r="U2611" s="1">
        <f t="shared" si="203"/>
        <v>10100.127999999999</v>
      </c>
      <c r="V2611" s="1">
        <f t="shared" si="204"/>
        <v>2852.0000000000005</v>
      </c>
    </row>
    <row r="2612" spans="1:22" x14ac:dyDescent="0.2">
      <c r="A2612">
        <v>41506</v>
      </c>
      <c r="B2612">
        <v>4</v>
      </c>
      <c r="C2612">
        <v>862</v>
      </c>
      <c r="D2612">
        <v>44</v>
      </c>
      <c r="E2612">
        <v>100</v>
      </c>
      <c r="F2612">
        <v>30.08</v>
      </c>
      <c r="G2612">
        <v>30.07</v>
      </c>
      <c r="H2612">
        <v>19.539000000000001</v>
      </c>
      <c r="I2612">
        <v>0.35</v>
      </c>
      <c r="J2612">
        <v>7.1799999999999998E-3</v>
      </c>
      <c r="K2612">
        <v>1.1808333333333332E-3</v>
      </c>
      <c r="L2612">
        <v>2.7899999999999999E-3</v>
      </c>
      <c r="M2612">
        <v>1.0978399999999999</v>
      </c>
      <c r="N2612">
        <v>0.31</v>
      </c>
      <c r="R2612" s="1">
        <f t="shared" si="200"/>
        <v>66.055999999999997</v>
      </c>
      <c r="S2612" s="1">
        <f t="shared" si="201"/>
        <v>10.863666666666667</v>
      </c>
      <c r="T2612" s="1">
        <f t="shared" si="202"/>
        <v>25.668000000000003</v>
      </c>
      <c r="U2612" s="1">
        <f t="shared" si="203"/>
        <v>10100.127999999999</v>
      </c>
      <c r="V2612" s="1">
        <f t="shared" si="204"/>
        <v>2852.0000000000005</v>
      </c>
    </row>
    <row r="2613" spans="1:22" x14ac:dyDescent="0.2">
      <c r="A2613">
        <v>41508</v>
      </c>
      <c r="B2613">
        <v>4</v>
      </c>
      <c r="C2613">
        <v>863</v>
      </c>
      <c r="D2613">
        <v>44</v>
      </c>
      <c r="E2613">
        <v>100</v>
      </c>
      <c r="F2613">
        <v>30.12</v>
      </c>
      <c r="G2613">
        <v>30.11</v>
      </c>
      <c r="H2613">
        <v>20.122</v>
      </c>
      <c r="I2613">
        <v>0.35</v>
      </c>
      <c r="J2613">
        <v>7.1799999999999998E-3</v>
      </c>
      <c r="K2613">
        <v>1.1808333333333332E-3</v>
      </c>
      <c r="L2613">
        <v>2.8E-3</v>
      </c>
      <c r="M2613">
        <v>1.09911</v>
      </c>
      <c r="N2613">
        <v>0.32</v>
      </c>
      <c r="R2613" s="1">
        <f t="shared" si="200"/>
        <v>66.055999999999997</v>
      </c>
      <c r="S2613" s="1">
        <f t="shared" si="201"/>
        <v>10.863666666666667</v>
      </c>
      <c r="T2613" s="1">
        <f t="shared" si="202"/>
        <v>25.76</v>
      </c>
      <c r="U2613" s="1">
        <f t="shared" si="203"/>
        <v>10111.812000000002</v>
      </c>
      <c r="V2613" s="1">
        <f t="shared" si="204"/>
        <v>2944.0000000000005</v>
      </c>
    </row>
    <row r="2614" spans="1:22" x14ac:dyDescent="0.2">
      <c r="A2614">
        <v>41512</v>
      </c>
      <c r="B2614">
        <v>4</v>
      </c>
      <c r="C2614">
        <v>862</v>
      </c>
      <c r="D2614">
        <v>44</v>
      </c>
      <c r="E2614">
        <v>100</v>
      </c>
      <c r="F2614">
        <v>30.08</v>
      </c>
      <c r="G2614">
        <v>30.08</v>
      </c>
      <c r="H2614">
        <v>20.294</v>
      </c>
      <c r="I2614">
        <v>0.35</v>
      </c>
      <c r="J2614">
        <v>7.1300000000000001E-3</v>
      </c>
      <c r="K2614">
        <v>1.2241666666666666E-3</v>
      </c>
      <c r="L2614">
        <v>2.8E-3</v>
      </c>
      <c r="M2614">
        <v>1.0959099999999999</v>
      </c>
      <c r="N2614">
        <v>0.32</v>
      </c>
      <c r="R2614" s="1">
        <f t="shared" si="200"/>
        <v>65.596000000000004</v>
      </c>
      <c r="S2614" s="1">
        <f t="shared" si="201"/>
        <v>11.262333333333332</v>
      </c>
      <c r="T2614" s="1">
        <f t="shared" si="202"/>
        <v>25.76</v>
      </c>
      <c r="U2614" s="1">
        <f t="shared" si="203"/>
        <v>10082.372000000001</v>
      </c>
      <c r="V2614" s="1">
        <f t="shared" si="204"/>
        <v>2944.0000000000005</v>
      </c>
    </row>
    <row r="2615" spans="1:22" x14ac:dyDescent="0.2">
      <c r="A2615">
        <v>41514</v>
      </c>
      <c r="B2615">
        <v>4</v>
      </c>
      <c r="C2615">
        <v>862</v>
      </c>
      <c r="D2615">
        <v>44</v>
      </c>
      <c r="E2615">
        <v>100</v>
      </c>
      <c r="F2615">
        <v>30.08</v>
      </c>
      <c r="G2615">
        <v>30.08</v>
      </c>
      <c r="H2615">
        <v>20.841000000000001</v>
      </c>
      <c r="I2615">
        <v>0.35</v>
      </c>
      <c r="J2615">
        <v>7.1799999999999998E-3</v>
      </c>
      <c r="K2615">
        <v>1.3183333333333332E-3</v>
      </c>
      <c r="L2615">
        <v>2.8E-3</v>
      </c>
      <c r="M2615">
        <v>1.0959099999999999</v>
      </c>
      <c r="N2615">
        <v>0.33</v>
      </c>
      <c r="R2615" s="1">
        <f t="shared" si="200"/>
        <v>66.055999999999997</v>
      </c>
      <c r="S2615" s="1">
        <f t="shared" si="201"/>
        <v>12.128666666666668</v>
      </c>
      <c r="T2615" s="1">
        <f t="shared" si="202"/>
        <v>25.76</v>
      </c>
      <c r="U2615" s="1">
        <f t="shared" si="203"/>
        <v>10082.372000000001</v>
      </c>
      <c r="V2615" s="1">
        <f t="shared" si="204"/>
        <v>3036.0000000000005</v>
      </c>
    </row>
    <row r="2616" spans="1:22" x14ac:dyDescent="0.2">
      <c r="A2616">
        <v>41520</v>
      </c>
      <c r="B2616">
        <v>4</v>
      </c>
      <c r="C2616">
        <v>861</v>
      </c>
      <c r="D2616">
        <v>44</v>
      </c>
      <c r="E2616">
        <v>100</v>
      </c>
      <c r="F2616">
        <v>30.05</v>
      </c>
      <c r="G2616">
        <v>30.07</v>
      </c>
      <c r="H2616">
        <v>20.459</v>
      </c>
      <c r="I2616">
        <v>0.35</v>
      </c>
      <c r="J2616">
        <v>7.1799999999999998E-3</v>
      </c>
      <c r="K2616">
        <v>1.1328571428571429E-3</v>
      </c>
      <c r="L2616">
        <v>2.7899999999999999E-3</v>
      </c>
      <c r="M2616">
        <v>1.0907899999999999</v>
      </c>
      <c r="N2616">
        <v>0.33</v>
      </c>
      <c r="R2616" s="1">
        <f t="shared" si="200"/>
        <v>66.055999999999997</v>
      </c>
      <c r="S2616" s="1">
        <f t="shared" si="201"/>
        <v>10.422285714285715</v>
      </c>
      <c r="T2616" s="1">
        <f t="shared" si="202"/>
        <v>25.668000000000003</v>
      </c>
      <c r="U2616" s="1">
        <f t="shared" si="203"/>
        <v>10035.268</v>
      </c>
      <c r="V2616" s="1">
        <f t="shared" si="204"/>
        <v>3036.0000000000005</v>
      </c>
    </row>
    <row r="2617" spans="1:22" x14ac:dyDescent="0.2">
      <c r="A2617">
        <v>41521</v>
      </c>
      <c r="B2617">
        <v>4</v>
      </c>
      <c r="C2617">
        <v>862</v>
      </c>
      <c r="D2617">
        <v>44</v>
      </c>
      <c r="E2617">
        <v>100</v>
      </c>
      <c r="F2617">
        <v>30.08</v>
      </c>
      <c r="G2617">
        <v>30.09</v>
      </c>
      <c r="H2617">
        <v>20.459</v>
      </c>
      <c r="I2617">
        <v>0.35</v>
      </c>
      <c r="J2617">
        <v>7.1799999999999998E-3</v>
      </c>
      <c r="K2617">
        <v>1.1328571428571429E-3</v>
      </c>
      <c r="L2617">
        <v>2.8E-3</v>
      </c>
      <c r="M2617">
        <v>1.09398</v>
      </c>
      <c r="N2617">
        <v>0.33</v>
      </c>
      <c r="R2617" s="1">
        <f t="shared" si="200"/>
        <v>66.055999999999997</v>
      </c>
      <c r="S2617" s="1">
        <f t="shared" si="201"/>
        <v>10.422285714285715</v>
      </c>
      <c r="T2617" s="1">
        <f t="shared" si="202"/>
        <v>25.76</v>
      </c>
      <c r="U2617" s="1">
        <f t="shared" si="203"/>
        <v>10064.616</v>
      </c>
      <c r="V2617" s="1">
        <f t="shared" si="204"/>
        <v>3036.0000000000005</v>
      </c>
    </row>
    <row r="2618" spans="1:22" x14ac:dyDescent="0.2">
      <c r="A2618">
        <v>41523</v>
      </c>
      <c r="B2618">
        <v>4</v>
      </c>
      <c r="C2618">
        <v>861</v>
      </c>
      <c r="D2618">
        <v>44</v>
      </c>
      <c r="E2618">
        <v>100</v>
      </c>
      <c r="F2618">
        <v>30.05</v>
      </c>
      <c r="G2618">
        <v>30.06</v>
      </c>
      <c r="H2618">
        <v>20.433</v>
      </c>
      <c r="I2618">
        <v>0.35</v>
      </c>
      <c r="J2618">
        <v>7.1199999999999996E-3</v>
      </c>
      <c r="K2618">
        <v>1.1328571428571429E-3</v>
      </c>
      <c r="L2618">
        <v>2.7899999999999999E-3</v>
      </c>
      <c r="M2618">
        <v>1.0927199999999999</v>
      </c>
      <c r="N2618">
        <v>0.33</v>
      </c>
      <c r="R2618" s="1">
        <f t="shared" si="200"/>
        <v>65.503999999999991</v>
      </c>
      <c r="S2618" s="1">
        <f t="shared" si="201"/>
        <v>10.422285714285715</v>
      </c>
      <c r="T2618" s="1">
        <f t="shared" si="202"/>
        <v>25.668000000000003</v>
      </c>
      <c r="U2618" s="1">
        <f t="shared" si="203"/>
        <v>10053.023999999999</v>
      </c>
      <c r="V2618" s="1">
        <f t="shared" si="204"/>
        <v>3036.0000000000005</v>
      </c>
    </row>
    <row r="2619" spans="1:22" x14ac:dyDescent="0.2">
      <c r="A2619">
        <v>41526</v>
      </c>
      <c r="B2619">
        <v>4</v>
      </c>
      <c r="C2619">
        <v>862</v>
      </c>
      <c r="D2619">
        <v>44</v>
      </c>
      <c r="E2619">
        <v>100</v>
      </c>
      <c r="F2619">
        <v>30.08</v>
      </c>
      <c r="G2619">
        <v>30.08</v>
      </c>
      <c r="H2619">
        <v>18.385999999999999</v>
      </c>
      <c r="I2619">
        <v>0.35</v>
      </c>
      <c r="J2619">
        <v>7.11E-3</v>
      </c>
      <c r="K2619">
        <v>1.1353333333333332E-3</v>
      </c>
      <c r="L2619">
        <v>2.8E-3</v>
      </c>
      <c r="M2619">
        <v>1.09592</v>
      </c>
      <c r="N2619">
        <v>0.28999999999999998</v>
      </c>
      <c r="R2619" s="1">
        <f t="shared" si="200"/>
        <v>65.412000000000006</v>
      </c>
      <c r="S2619" s="1">
        <f t="shared" si="201"/>
        <v>10.445066666666667</v>
      </c>
      <c r="T2619" s="1">
        <f t="shared" si="202"/>
        <v>25.76</v>
      </c>
      <c r="U2619" s="1">
        <f t="shared" si="203"/>
        <v>10082.464</v>
      </c>
      <c r="V2619" s="1">
        <f t="shared" si="204"/>
        <v>2668</v>
      </c>
    </row>
    <row r="2620" spans="1:22" x14ac:dyDescent="0.2">
      <c r="A2620">
        <v>41528</v>
      </c>
      <c r="B2620">
        <v>4</v>
      </c>
      <c r="C2620">
        <v>862</v>
      </c>
      <c r="D2620">
        <v>44</v>
      </c>
      <c r="E2620">
        <v>100</v>
      </c>
      <c r="F2620">
        <v>30.08</v>
      </c>
      <c r="G2620">
        <v>30.08</v>
      </c>
      <c r="H2620">
        <v>19.431000000000001</v>
      </c>
      <c r="I2620">
        <v>0.35</v>
      </c>
      <c r="J2620">
        <v>7.11E-3</v>
      </c>
      <c r="K2620">
        <v>1.0885714285714285E-3</v>
      </c>
      <c r="L2620">
        <v>2.8E-3</v>
      </c>
      <c r="M2620">
        <v>1.09592</v>
      </c>
      <c r="N2620">
        <v>0.31</v>
      </c>
      <c r="R2620" s="1">
        <f t="shared" si="200"/>
        <v>65.412000000000006</v>
      </c>
      <c r="S2620" s="1">
        <f t="shared" si="201"/>
        <v>10.014857142857142</v>
      </c>
      <c r="T2620" s="1">
        <f t="shared" si="202"/>
        <v>25.76</v>
      </c>
      <c r="U2620" s="1">
        <f t="shared" si="203"/>
        <v>10082.464</v>
      </c>
      <c r="V2620" s="1">
        <f t="shared" si="204"/>
        <v>2852.0000000000005</v>
      </c>
    </row>
    <row r="2621" spans="1:22" x14ac:dyDescent="0.2">
      <c r="A2621">
        <v>41529</v>
      </c>
      <c r="B2621">
        <v>4</v>
      </c>
      <c r="C2621">
        <v>863</v>
      </c>
      <c r="D2621">
        <v>44</v>
      </c>
      <c r="E2621">
        <v>100</v>
      </c>
      <c r="F2621">
        <v>30.12</v>
      </c>
      <c r="G2621">
        <v>30.12</v>
      </c>
      <c r="H2621">
        <v>19.928000000000001</v>
      </c>
      <c r="I2621">
        <v>0.35</v>
      </c>
      <c r="J2621">
        <v>7.0899999999999999E-3</v>
      </c>
      <c r="K2621">
        <v>1.0885714285714285E-3</v>
      </c>
      <c r="L2621">
        <v>2.8E-3</v>
      </c>
      <c r="M2621">
        <v>1.0971900000000001</v>
      </c>
      <c r="N2621">
        <v>0.32</v>
      </c>
      <c r="R2621" s="1">
        <f t="shared" si="200"/>
        <v>65.228000000000009</v>
      </c>
      <c r="S2621" s="1">
        <f t="shared" si="201"/>
        <v>10.014857142857142</v>
      </c>
      <c r="T2621" s="1">
        <f t="shared" si="202"/>
        <v>25.76</v>
      </c>
      <c r="U2621" s="1">
        <f t="shared" si="203"/>
        <v>10094.148000000001</v>
      </c>
      <c r="V2621" s="1">
        <f t="shared" si="204"/>
        <v>2944.0000000000005</v>
      </c>
    </row>
    <row r="2622" spans="1:22" x14ac:dyDescent="0.2">
      <c r="A2622">
        <v>41530</v>
      </c>
      <c r="B2622">
        <v>4</v>
      </c>
      <c r="C2622">
        <v>862</v>
      </c>
      <c r="D2622">
        <v>44</v>
      </c>
      <c r="E2622">
        <v>100</v>
      </c>
      <c r="F2622">
        <v>30.08</v>
      </c>
      <c r="G2622">
        <v>30.08</v>
      </c>
      <c r="H2622">
        <v>19.928000000000001</v>
      </c>
      <c r="I2622">
        <v>0.35</v>
      </c>
      <c r="J2622">
        <v>7.1300000000000001E-3</v>
      </c>
      <c r="K2622">
        <v>1.0885714285714285E-3</v>
      </c>
      <c r="L2622">
        <v>2.8E-3</v>
      </c>
      <c r="M2622">
        <v>1.09592</v>
      </c>
      <c r="N2622">
        <v>0.32</v>
      </c>
      <c r="R2622" s="1">
        <f t="shared" si="200"/>
        <v>65.596000000000004</v>
      </c>
      <c r="S2622" s="1">
        <f t="shared" si="201"/>
        <v>10.014857142857142</v>
      </c>
      <c r="T2622" s="1">
        <f t="shared" si="202"/>
        <v>25.76</v>
      </c>
      <c r="U2622" s="1">
        <f t="shared" si="203"/>
        <v>10082.464</v>
      </c>
      <c r="V2622" s="1">
        <f t="shared" si="204"/>
        <v>2944.0000000000005</v>
      </c>
    </row>
    <row r="2623" spans="1:22" x14ac:dyDescent="0.2">
      <c r="A2623">
        <v>41536</v>
      </c>
      <c r="B2623">
        <v>4</v>
      </c>
      <c r="C2623">
        <v>862</v>
      </c>
      <c r="D2623">
        <v>44</v>
      </c>
      <c r="E2623">
        <v>100</v>
      </c>
      <c r="F2623">
        <v>30.08</v>
      </c>
      <c r="G2623">
        <v>30.08</v>
      </c>
      <c r="H2623">
        <v>20.247</v>
      </c>
      <c r="I2623">
        <v>0.35</v>
      </c>
      <c r="J2623">
        <v>7.11E-3</v>
      </c>
      <c r="K2623">
        <v>1.1353333333333332E-3</v>
      </c>
      <c r="L2623">
        <v>2.9399999999999999E-3</v>
      </c>
      <c r="M2623">
        <v>1.0959000000000001</v>
      </c>
      <c r="N2623">
        <v>0.32</v>
      </c>
      <c r="R2623" s="1">
        <f t="shared" si="200"/>
        <v>65.412000000000006</v>
      </c>
      <c r="S2623" s="1">
        <f t="shared" si="201"/>
        <v>10.445066666666667</v>
      </c>
      <c r="T2623" s="1">
        <f t="shared" si="202"/>
        <v>27.047999999999998</v>
      </c>
      <c r="U2623" s="1">
        <f t="shared" si="203"/>
        <v>10082.280000000002</v>
      </c>
      <c r="V2623" s="1">
        <f t="shared" si="204"/>
        <v>2944.0000000000005</v>
      </c>
    </row>
    <row r="2624" spans="1:22" x14ac:dyDescent="0.2">
      <c r="A2624">
        <v>41538</v>
      </c>
      <c r="B2624">
        <v>4</v>
      </c>
      <c r="C2624">
        <v>862</v>
      </c>
      <c r="D2624">
        <v>44</v>
      </c>
      <c r="E2624">
        <v>100</v>
      </c>
      <c r="F2624">
        <v>30.08</v>
      </c>
      <c r="G2624">
        <v>30.07</v>
      </c>
      <c r="H2624">
        <v>19.62</v>
      </c>
      <c r="I2624">
        <v>0.35</v>
      </c>
      <c r="J2624">
        <v>7.0800000000000004E-3</v>
      </c>
      <c r="K2624">
        <v>1.1792857142857143E-3</v>
      </c>
      <c r="L2624">
        <v>2.9399999999999999E-3</v>
      </c>
      <c r="M2624">
        <v>1.09782</v>
      </c>
      <c r="N2624">
        <v>0.31</v>
      </c>
      <c r="R2624" s="1">
        <f t="shared" si="200"/>
        <v>65.13600000000001</v>
      </c>
      <c r="S2624" s="1">
        <f t="shared" si="201"/>
        <v>10.849428571428572</v>
      </c>
      <c r="T2624" s="1">
        <f t="shared" si="202"/>
        <v>27.047999999999998</v>
      </c>
      <c r="U2624" s="1">
        <f t="shared" si="203"/>
        <v>10099.944</v>
      </c>
      <c r="V2624" s="1">
        <f t="shared" si="204"/>
        <v>2852.0000000000005</v>
      </c>
    </row>
    <row r="2625" spans="1:22" x14ac:dyDescent="0.2">
      <c r="A2625">
        <v>41539</v>
      </c>
      <c r="B2625">
        <v>4</v>
      </c>
      <c r="C2625">
        <v>862</v>
      </c>
      <c r="D2625">
        <v>44</v>
      </c>
      <c r="E2625">
        <v>100</v>
      </c>
      <c r="F2625">
        <v>30.08</v>
      </c>
      <c r="G2625">
        <v>30.08</v>
      </c>
      <c r="H2625">
        <v>20.376999999999999</v>
      </c>
      <c r="I2625">
        <v>0.35</v>
      </c>
      <c r="J2625">
        <v>7.11E-3</v>
      </c>
      <c r="K2625">
        <v>1.2226666666666666E-3</v>
      </c>
      <c r="L2625">
        <v>2.9399999999999999E-3</v>
      </c>
      <c r="M2625">
        <v>1.0959000000000001</v>
      </c>
      <c r="N2625">
        <v>0.33</v>
      </c>
      <c r="R2625" s="1">
        <f t="shared" si="200"/>
        <v>65.412000000000006</v>
      </c>
      <c r="S2625" s="1">
        <f t="shared" si="201"/>
        <v>11.248533333333334</v>
      </c>
      <c r="T2625" s="1">
        <f t="shared" si="202"/>
        <v>27.047999999999998</v>
      </c>
      <c r="U2625" s="1">
        <f t="shared" si="203"/>
        <v>10082.280000000002</v>
      </c>
      <c r="V2625" s="1">
        <f t="shared" si="204"/>
        <v>3036.0000000000005</v>
      </c>
    </row>
    <row r="2626" spans="1:22" x14ac:dyDescent="0.2">
      <c r="A2626">
        <v>41540</v>
      </c>
      <c r="B2626">
        <v>4</v>
      </c>
      <c r="C2626">
        <v>862</v>
      </c>
      <c r="D2626">
        <v>44</v>
      </c>
      <c r="E2626">
        <v>100</v>
      </c>
      <c r="F2626">
        <v>30.08</v>
      </c>
      <c r="G2626">
        <v>30.08</v>
      </c>
      <c r="H2626">
        <v>20.376999999999999</v>
      </c>
      <c r="I2626">
        <v>0.35</v>
      </c>
      <c r="J2626">
        <v>7.1799999999999998E-3</v>
      </c>
      <c r="K2626">
        <v>1.2226666666666666E-3</v>
      </c>
      <c r="L2626">
        <v>2.9399999999999999E-3</v>
      </c>
      <c r="M2626">
        <v>1.09589</v>
      </c>
      <c r="N2626">
        <v>0.33</v>
      </c>
      <c r="R2626" s="1">
        <f t="shared" ref="R2626:R2689" si="205">J2626/$I2626*3220</f>
        <v>66.055999999999997</v>
      </c>
      <c r="S2626" s="1">
        <f t="shared" ref="S2626:S2689" si="206">K2626/$I2626*3220</f>
        <v>11.248533333333334</v>
      </c>
      <c r="T2626" s="1">
        <f t="shared" ref="T2626:T2689" si="207">L2626/$I2626*3220</f>
        <v>27.047999999999998</v>
      </c>
      <c r="U2626" s="1">
        <f t="shared" ref="U2626:U2689" si="208">M2626/$I2626*3220</f>
        <v>10082.188000000002</v>
      </c>
      <c r="V2626" s="1">
        <f t="shared" ref="V2626:V2689" si="209">N2626/$I2626*3220</f>
        <v>3036.0000000000005</v>
      </c>
    </row>
    <row r="2627" spans="1:22" x14ac:dyDescent="0.2">
      <c r="A2627">
        <v>41542</v>
      </c>
      <c r="B2627">
        <v>4</v>
      </c>
      <c r="C2627">
        <v>862</v>
      </c>
      <c r="D2627">
        <v>44</v>
      </c>
      <c r="E2627">
        <v>100</v>
      </c>
      <c r="F2627">
        <v>30.08</v>
      </c>
      <c r="G2627">
        <v>30.08</v>
      </c>
      <c r="H2627">
        <v>20.102</v>
      </c>
      <c r="I2627">
        <v>0.35</v>
      </c>
      <c r="J2627">
        <v>7.1799999999999998E-3</v>
      </c>
      <c r="K2627">
        <v>1.2226666666666666E-3</v>
      </c>
      <c r="L2627">
        <v>2.8E-3</v>
      </c>
      <c r="M2627">
        <v>1.09592</v>
      </c>
      <c r="N2627">
        <v>0.32</v>
      </c>
      <c r="R2627" s="1">
        <f t="shared" si="205"/>
        <v>66.055999999999997</v>
      </c>
      <c r="S2627" s="1">
        <f t="shared" si="206"/>
        <v>11.248533333333334</v>
      </c>
      <c r="T2627" s="1">
        <f t="shared" si="207"/>
        <v>25.76</v>
      </c>
      <c r="U2627" s="1">
        <f t="shared" si="208"/>
        <v>10082.464</v>
      </c>
      <c r="V2627" s="1">
        <f t="shared" si="209"/>
        <v>2944.0000000000005</v>
      </c>
    </row>
    <row r="2628" spans="1:22" x14ac:dyDescent="0.2">
      <c r="A2628">
        <v>41546</v>
      </c>
      <c r="B2628">
        <v>4</v>
      </c>
      <c r="C2628">
        <v>862</v>
      </c>
      <c r="D2628">
        <v>44</v>
      </c>
      <c r="E2628">
        <v>100</v>
      </c>
      <c r="F2628">
        <v>30.08</v>
      </c>
      <c r="G2628">
        <v>30.09</v>
      </c>
      <c r="H2628">
        <v>20.550999999999998</v>
      </c>
      <c r="I2628">
        <v>0.35</v>
      </c>
      <c r="J2628">
        <v>7.2500000000000004E-3</v>
      </c>
      <c r="K2628">
        <v>1.1792857142857143E-3</v>
      </c>
      <c r="L2628">
        <v>2.65E-3</v>
      </c>
      <c r="M2628">
        <v>1.0940099999999999</v>
      </c>
      <c r="N2628">
        <v>0.33</v>
      </c>
      <c r="R2628" s="1">
        <f t="shared" si="205"/>
        <v>66.7</v>
      </c>
      <c r="S2628" s="1">
        <f t="shared" si="206"/>
        <v>10.849428571428572</v>
      </c>
      <c r="T2628" s="1">
        <f t="shared" si="207"/>
        <v>24.380000000000003</v>
      </c>
      <c r="U2628" s="1">
        <f t="shared" si="208"/>
        <v>10064.892</v>
      </c>
      <c r="V2628" s="1">
        <f t="shared" si="209"/>
        <v>3036.0000000000005</v>
      </c>
    </row>
    <row r="2629" spans="1:22" x14ac:dyDescent="0.2">
      <c r="A2629">
        <v>41549</v>
      </c>
      <c r="B2629">
        <v>4</v>
      </c>
      <c r="C2629">
        <v>862</v>
      </c>
      <c r="D2629">
        <v>44</v>
      </c>
      <c r="E2629">
        <v>100</v>
      </c>
      <c r="F2629">
        <v>30.08</v>
      </c>
      <c r="G2629">
        <v>30.09</v>
      </c>
      <c r="H2629">
        <v>21.056999999999999</v>
      </c>
      <c r="I2629">
        <v>0.35</v>
      </c>
      <c r="J2629">
        <v>7.2300000000000003E-3</v>
      </c>
      <c r="K2629">
        <v>1.1792857142857143E-3</v>
      </c>
      <c r="L2629">
        <v>2.65E-3</v>
      </c>
      <c r="M2629">
        <v>1.0940099999999999</v>
      </c>
      <c r="N2629">
        <v>0.34</v>
      </c>
      <c r="R2629" s="1">
        <f t="shared" si="205"/>
        <v>66.516000000000005</v>
      </c>
      <c r="S2629" s="1">
        <f t="shared" si="206"/>
        <v>10.849428571428572</v>
      </c>
      <c r="T2629" s="1">
        <f t="shared" si="207"/>
        <v>24.380000000000003</v>
      </c>
      <c r="U2629" s="1">
        <f t="shared" si="208"/>
        <v>10064.892</v>
      </c>
      <c r="V2629" s="1">
        <f t="shared" si="209"/>
        <v>3128.0000000000005</v>
      </c>
    </row>
    <row r="2630" spans="1:22" x14ac:dyDescent="0.2">
      <c r="A2630">
        <v>41550</v>
      </c>
      <c r="B2630">
        <v>4</v>
      </c>
      <c r="C2630">
        <v>862</v>
      </c>
      <c r="D2630">
        <v>44</v>
      </c>
      <c r="E2630">
        <v>100</v>
      </c>
      <c r="F2630">
        <v>30.08</v>
      </c>
      <c r="G2630">
        <v>30.09</v>
      </c>
      <c r="H2630">
        <v>21.056999999999999</v>
      </c>
      <c r="I2630">
        <v>0.35</v>
      </c>
      <c r="J2630">
        <v>7.2300000000000003E-3</v>
      </c>
      <c r="K2630">
        <v>1.1792857142857143E-3</v>
      </c>
      <c r="L2630">
        <v>2.65E-3</v>
      </c>
      <c r="M2630">
        <v>1.0940099999999999</v>
      </c>
      <c r="N2630">
        <v>0.34</v>
      </c>
      <c r="R2630" s="1">
        <f t="shared" si="205"/>
        <v>66.516000000000005</v>
      </c>
      <c r="S2630" s="1">
        <f t="shared" si="206"/>
        <v>10.849428571428572</v>
      </c>
      <c r="T2630" s="1">
        <f t="shared" si="207"/>
        <v>24.380000000000003</v>
      </c>
      <c r="U2630" s="1">
        <f t="shared" si="208"/>
        <v>10064.892</v>
      </c>
      <c r="V2630" s="1">
        <f t="shared" si="209"/>
        <v>3128.0000000000005</v>
      </c>
    </row>
    <row r="2631" spans="1:22" x14ac:dyDescent="0.2">
      <c r="A2631">
        <v>41552</v>
      </c>
      <c r="B2631">
        <v>4</v>
      </c>
      <c r="C2631">
        <v>862</v>
      </c>
      <c r="D2631">
        <v>44</v>
      </c>
      <c r="E2631">
        <v>100</v>
      </c>
      <c r="F2631">
        <v>30.08</v>
      </c>
      <c r="G2631">
        <v>30.09</v>
      </c>
      <c r="H2631">
        <v>19.716000000000001</v>
      </c>
      <c r="I2631">
        <v>0.35</v>
      </c>
      <c r="J2631">
        <v>7.2100000000000003E-3</v>
      </c>
      <c r="K2631">
        <v>1.1792857142857143E-3</v>
      </c>
      <c r="L2631">
        <v>2.5000000000000001E-3</v>
      </c>
      <c r="M2631">
        <v>1.0940399999999999</v>
      </c>
      <c r="N2631">
        <v>0.31</v>
      </c>
      <c r="R2631" s="1">
        <f t="shared" si="205"/>
        <v>66.332000000000008</v>
      </c>
      <c r="S2631" s="1">
        <f t="shared" si="206"/>
        <v>10.849428571428572</v>
      </c>
      <c r="T2631" s="1">
        <f t="shared" si="207"/>
        <v>23.000000000000004</v>
      </c>
      <c r="U2631" s="1">
        <f t="shared" si="208"/>
        <v>10065.168</v>
      </c>
      <c r="V2631" s="1">
        <f t="shared" si="209"/>
        <v>2852.0000000000005</v>
      </c>
    </row>
    <row r="2632" spans="1:22" x14ac:dyDescent="0.2">
      <c r="A2632">
        <v>41553</v>
      </c>
      <c r="B2632">
        <v>4</v>
      </c>
      <c r="C2632">
        <v>864</v>
      </c>
      <c r="D2632">
        <v>44</v>
      </c>
      <c r="E2632">
        <v>100</v>
      </c>
      <c r="F2632">
        <v>30.15</v>
      </c>
      <c r="G2632">
        <v>30.16</v>
      </c>
      <c r="H2632">
        <v>18.972000000000001</v>
      </c>
      <c r="I2632">
        <v>0.35</v>
      </c>
      <c r="J2632">
        <v>7.2199999999999999E-3</v>
      </c>
      <c r="K2632">
        <v>1.1792857142857143E-3</v>
      </c>
      <c r="L2632">
        <v>2.5100000000000001E-3</v>
      </c>
      <c r="M2632">
        <v>1.09657</v>
      </c>
      <c r="N2632">
        <v>0.3</v>
      </c>
      <c r="R2632" s="1">
        <f t="shared" si="205"/>
        <v>66.424000000000007</v>
      </c>
      <c r="S2632" s="1">
        <f t="shared" si="206"/>
        <v>10.849428571428572</v>
      </c>
      <c r="T2632" s="1">
        <f t="shared" si="207"/>
        <v>23.092000000000002</v>
      </c>
      <c r="U2632" s="1">
        <f t="shared" si="208"/>
        <v>10088.444</v>
      </c>
      <c r="V2632" s="1">
        <f t="shared" si="209"/>
        <v>2760</v>
      </c>
    </row>
    <row r="2633" spans="1:22" x14ac:dyDescent="0.2">
      <c r="A2633">
        <v>41554</v>
      </c>
      <c r="B2633">
        <v>4</v>
      </c>
      <c r="C2633">
        <v>862</v>
      </c>
      <c r="D2633">
        <v>44</v>
      </c>
      <c r="E2633">
        <v>100</v>
      </c>
      <c r="F2633">
        <v>30.08</v>
      </c>
      <c r="G2633">
        <v>30.09</v>
      </c>
      <c r="H2633">
        <v>19.965</v>
      </c>
      <c r="I2633">
        <v>0.35</v>
      </c>
      <c r="J2633">
        <v>7.1599999999999997E-3</v>
      </c>
      <c r="K2633">
        <v>1.1792857142857143E-3</v>
      </c>
      <c r="L2633">
        <v>2.5000000000000001E-3</v>
      </c>
      <c r="M2633">
        <v>1.0940399999999999</v>
      </c>
      <c r="N2633">
        <v>0.32</v>
      </c>
      <c r="R2633" s="1">
        <f t="shared" si="205"/>
        <v>65.872</v>
      </c>
      <c r="S2633" s="1">
        <f t="shared" si="206"/>
        <v>10.849428571428572</v>
      </c>
      <c r="T2633" s="1">
        <f t="shared" si="207"/>
        <v>23.000000000000004</v>
      </c>
      <c r="U2633" s="1">
        <f t="shared" si="208"/>
        <v>10065.168</v>
      </c>
      <c r="V2633" s="1">
        <f t="shared" si="209"/>
        <v>2944.0000000000005</v>
      </c>
    </row>
    <row r="2634" spans="1:22" x14ac:dyDescent="0.2">
      <c r="A2634">
        <v>41555</v>
      </c>
      <c r="B2634">
        <v>4</v>
      </c>
      <c r="C2634">
        <v>863</v>
      </c>
      <c r="D2634">
        <v>44</v>
      </c>
      <c r="E2634">
        <v>100</v>
      </c>
      <c r="F2634">
        <v>30.12</v>
      </c>
      <c r="G2634">
        <v>30.12</v>
      </c>
      <c r="H2634">
        <v>19.965</v>
      </c>
      <c r="I2634">
        <v>0.35</v>
      </c>
      <c r="J2634">
        <v>7.1399999999999996E-3</v>
      </c>
      <c r="K2634">
        <v>1.1792857142857143E-3</v>
      </c>
      <c r="L2634">
        <v>2.5000000000000001E-3</v>
      </c>
      <c r="M2634">
        <v>1.09724</v>
      </c>
      <c r="N2634">
        <v>0.32</v>
      </c>
      <c r="R2634" s="1">
        <f t="shared" si="205"/>
        <v>65.688000000000002</v>
      </c>
      <c r="S2634" s="1">
        <f t="shared" si="206"/>
        <v>10.849428571428572</v>
      </c>
      <c r="T2634" s="1">
        <f t="shared" si="207"/>
        <v>23.000000000000004</v>
      </c>
      <c r="U2634" s="1">
        <f t="shared" si="208"/>
        <v>10094.608</v>
      </c>
      <c r="V2634" s="1">
        <f t="shared" si="209"/>
        <v>2944.0000000000005</v>
      </c>
    </row>
    <row r="2635" spans="1:22" x14ac:dyDescent="0.2">
      <c r="A2635">
        <v>41556</v>
      </c>
      <c r="B2635">
        <v>4</v>
      </c>
      <c r="C2635">
        <v>863</v>
      </c>
      <c r="D2635">
        <v>44</v>
      </c>
      <c r="E2635">
        <v>100</v>
      </c>
      <c r="F2635">
        <v>30.12</v>
      </c>
      <c r="G2635">
        <v>30.12</v>
      </c>
      <c r="H2635">
        <v>20.117000000000001</v>
      </c>
      <c r="I2635">
        <v>0.35</v>
      </c>
      <c r="J2635">
        <v>7.1199999999999996E-3</v>
      </c>
      <c r="K2635">
        <v>1.2226666666666666E-3</v>
      </c>
      <c r="L2635">
        <v>2.5000000000000001E-3</v>
      </c>
      <c r="M2635">
        <v>1.09724</v>
      </c>
      <c r="N2635">
        <v>0.32</v>
      </c>
      <c r="R2635" s="1">
        <f t="shared" si="205"/>
        <v>65.503999999999991</v>
      </c>
      <c r="S2635" s="1">
        <f t="shared" si="206"/>
        <v>11.248533333333334</v>
      </c>
      <c r="T2635" s="1">
        <f t="shared" si="207"/>
        <v>23.000000000000004</v>
      </c>
      <c r="U2635" s="1">
        <f t="shared" si="208"/>
        <v>10094.608</v>
      </c>
      <c r="V2635" s="1">
        <f t="shared" si="209"/>
        <v>2944.0000000000005</v>
      </c>
    </row>
    <row r="2636" spans="1:22" x14ac:dyDescent="0.2">
      <c r="A2636">
        <v>41557</v>
      </c>
      <c r="B2636">
        <v>4</v>
      </c>
      <c r="C2636">
        <v>862</v>
      </c>
      <c r="D2636">
        <v>44</v>
      </c>
      <c r="E2636">
        <v>100</v>
      </c>
      <c r="F2636">
        <v>30.08</v>
      </c>
      <c r="G2636">
        <v>30.08</v>
      </c>
      <c r="H2636">
        <v>20.234000000000002</v>
      </c>
      <c r="I2636">
        <v>0.35</v>
      </c>
      <c r="J2636">
        <v>7.0800000000000004E-3</v>
      </c>
      <c r="K2636">
        <v>1.2693333333333335E-3</v>
      </c>
      <c r="L2636">
        <v>2.5000000000000001E-3</v>
      </c>
      <c r="M2636">
        <v>1.0959700000000001</v>
      </c>
      <c r="N2636">
        <v>0.32</v>
      </c>
      <c r="R2636" s="1">
        <f t="shared" si="205"/>
        <v>65.13600000000001</v>
      </c>
      <c r="S2636" s="1">
        <f t="shared" si="206"/>
        <v>11.677866666666668</v>
      </c>
      <c r="T2636" s="1">
        <f t="shared" si="207"/>
        <v>23.000000000000004</v>
      </c>
      <c r="U2636" s="1">
        <f t="shared" si="208"/>
        <v>10082.924000000001</v>
      </c>
      <c r="V2636" s="1">
        <f t="shared" si="209"/>
        <v>2944.0000000000005</v>
      </c>
    </row>
    <row r="2637" spans="1:22" x14ac:dyDescent="0.2">
      <c r="A2637">
        <v>41560</v>
      </c>
      <c r="B2637">
        <v>4</v>
      </c>
      <c r="C2637">
        <v>862</v>
      </c>
      <c r="D2637">
        <v>44</v>
      </c>
      <c r="E2637">
        <v>100</v>
      </c>
      <c r="F2637">
        <v>30.08</v>
      </c>
      <c r="G2637">
        <v>30.08</v>
      </c>
      <c r="H2637">
        <v>20.39</v>
      </c>
      <c r="I2637">
        <v>0.35</v>
      </c>
      <c r="J2637">
        <v>7.11E-3</v>
      </c>
      <c r="K2637">
        <v>1.2693333333333335E-3</v>
      </c>
      <c r="L2637">
        <v>2.65E-3</v>
      </c>
      <c r="M2637">
        <v>1.09595</v>
      </c>
      <c r="N2637">
        <v>0.33</v>
      </c>
      <c r="R2637" s="1">
        <f t="shared" si="205"/>
        <v>65.412000000000006</v>
      </c>
      <c r="S2637" s="1">
        <f t="shared" si="206"/>
        <v>11.677866666666668</v>
      </c>
      <c r="T2637" s="1">
        <f t="shared" si="207"/>
        <v>24.380000000000003</v>
      </c>
      <c r="U2637" s="1">
        <f t="shared" si="208"/>
        <v>10082.74</v>
      </c>
      <c r="V2637" s="1">
        <f t="shared" si="209"/>
        <v>3036.0000000000005</v>
      </c>
    </row>
    <row r="2638" spans="1:22" x14ac:dyDescent="0.2">
      <c r="A2638">
        <v>41563</v>
      </c>
      <c r="B2638">
        <v>4</v>
      </c>
      <c r="C2638">
        <v>862</v>
      </c>
      <c r="D2638">
        <v>44</v>
      </c>
      <c r="E2638">
        <v>100</v>
      </c>
      <c r="F2638">
        <v>30.08</v>
      </c>
      <c r="G2638">
        <v>30.08</v>
      </c>
      <c r="H2638">
        <v>20.102</v>
      </c>
      <c r="I2638">
        <v>0.35</v>
      </c>
      <c r="J2638">
        <v>7.2300000000000003E-3</v>
      </c>
      <c r="K2638">
        <v>1.3066666666666667E-3</v>
      </c>
      <c r="L2638">
        <v>2.8E-3</v>
      </c>
      <c r="M2638">
        <v>1.09592</v>
      </c>
      <c r="N2638">
        <v>0.32</v>
      </c>
      <c r="R2638" s="1">
        <f t="shared" si="205"/>
        <v>66.516000000000005</v>
      </c>
      <c r="S2638" s="1">
        <f t="shared" si="206"/>
        <v>12.021333333333335</v>
      </c>
      <c r="T2638" s="1">
        <f t="shared" si="207"/>
        <v>25.76</v>
      </c>
      <c r="U2638" s="1">
        <f t="shared" si="208"/>
        <v>10082.464</v>
      </c>
      <c r="V2638" s="1">
        <f t="shared" si="209"/>
        <v>2944.0000000000005</v>
      </c>
    </row>
    <row r="2639" spans="1:22" x14ac:dyDescent="0.2">
      <c r="A2639">
        <v>41564</v>
      </c>
      <c r="B2639">
        <v>4</v>
      </c>
      <c r="C2639">
        <v>862</v>
      </c>
      <c r="D2639">
        <v>44</v>
      </c>
      <c r="E2639">
        <v>100</v>
      </c>
      <c r="F2639">
        <v>30.08</v>
      </c>
      <c r="G2639">
        <v>30.08</v>
      </c>
      <c r="H2639">
        <v>20.102</v>
      </c>
      <c r="I2639">
        <v>0.35</v>
      </c>
      <c r="J2639">
        <v>7.1500000000000001E-3</v>
      </c>
      <c r="K2639">
        <v>1.3066666666666667E-3</v>
      </c>
      <c r="L2639">
        <v>2.65E-3</v>
      </c>
      <c r="M2639">
        <v>1.09595</v>
      </c>
      <c r="N2639">
        <v>0.32</v>
      </c>
      <c r="R2639" s="1">
        <f t="shared" si="205"/>
        <v>65.780000000000015</v>
      </c>
      <c r="S2639" s="1">
        <f t="shared" si="206"/>
        <v>12.021333333333335</v>
      </c>
      <c r="T2639" s="1">
        <f t="shared" si="207"/>
        <v>24.380000000000003</v>
      </c>
      <c r="U2639" s="1">
        <f t="shared" si="208"/>
        <v>10082.74</v>
      </c>
      <c r="V2639" s="1">
        <f t="shared" si="209"/>
        <v>2944.0000000000005</v>
      </c>
    </row>
    <row r="2640" spans="1:22" x14ac:dyDescent="0.2">
      <c r="A2640">
        <v>41570</v>
      </c>
      <c r="B2640">
        <v>4</v>
      </c>
      <c r="C2640">
        <v>863</v>
      </c>
      <c r="D2640">
        <v>44</v>
      </c>
      <c r="E2640">
        <v>100</v>
      </c>
      <c r="F2640">
        <v>30.12</v>
      </c>
      <c r="G2640">
        <v>30.13</v>
      </c>
      <c r="H2640">
        <v>19.48</v>
      </c>
      <c r="I2640">
        <v>0.35</v>
      </c>
      <c r="J2640">
        <v>7.2399999999999999E-3</v>
      </c>
      <c r="K2640">
        <v>1.2226666666666666E-3</v>
      </c>
      <c r="L2640">
        <v>2.5100000000000001E-3</v>
      </c>
      <c r="M2640">
        <v>1.09531</v>
      </c>
      <c r="N2640">
        <v>0.31</v>
      </c>
      <c r="R2640" s="1">
        <f t="shared" si="205"/>
        <v>66.608000000000004</v>
      </c>
      <c r="S2640" s="1">
        <f t="shared" si="206"/>
        <v>11.248533333333334</v>
      </c>
      <c r="T2640" s="1">
        <f t="shared" si="207"/>
        <v>23.092000000000002</v>
      </c>
      <c r="U2640" s="1">
        <f t="shared" si="208"/>
        <v>10076.852000000001</v>
      </c>
      <c r="V2640" s="1">
        <f t="shared" si="209"/>
        <v>2852.0000000000005</v>
      </c>
    </row>
    <row r="2641" spans="1:22" x14ac:dyDescent="0.2">
      <c r="A2641">
        <v>41573</v>
      </c>
      <c r="B2641">
        <v>4</v>
      </c>
      <c r="C2641">
        <v>862</v>
      </c>
      <c r="D2641">
        <v>44</v>
      </c>
      <c r="E2641">
        <v>100</v>
      </c>
      <c r="F2641">
        <v>30.08</v>
      </c>
      <c r="G2641">
        <v>30.09</v>
      </c>
      <c r="H2641">
        <v>20.396999999999998</v>
      </c>
      <c r="I2641">
        <v>0.35</v>
      </c>
      <c r="J2641">
        <v>7.2300000000000003E-3</v>
      </c>
      <c r="K2641">
        <v>1.2700000000000001E-3</v>
      </c>
      <c r="L2641">
        <v>2.5000000000000001E-3</v>
      </c>
      <c r="M2641">
        <v>1.0940300000000001</v>
      </c>
      <c r="N2641">
        <v>0.33</v>
      </c>
      <c r="R2641" s="1">
        <f t="shared" si="205"/>
        <v>66.516000000000005</v>
      </c>
      <c r="S2641" s="1">
        <f t="shared" si="206"/>
        <v>11.684000000000001</v>
      </c>
      <c r="T2641" s="1">
        <f t="shared" si="207"/>
        <v>23.000000000000004</v>
      </c>
      <c r="U2641" s="1">
        <f t="shared" si="208"/>
        <v>10065.076000000001</v>
      </c>
      <c r="V2641" s="1">
        <f t="shared" si="209"/>
        <v>3036.0000000000005</v>
      </c>
    </row>
    <row r="2642" spans="1:22" x14ac:dyDescent="0.2">
      <c r="A2642">
        <v>41574</v>
      </c>
      <c r="B2642">
        <v>4</v>
      </c>
      <c r="C2642">
        <v>863</v>
      </c>
      <c r="D2642">
        <v>44</v>
      </c>
      <c r="E2642">
        <v>100</v>
      </c>
      <c r="F2642">
        <v>30.12</v>
      </c>
      <c r="G2642">
        <v>30.13</v>
      </c>
      <c r="H2642">
        <v>20.396999999999998</v>
      </c>
      <c r="I2642">
        <v>0.35</v>
      </c>
      <c r="J2642">
        <v>7.2399999999999999E-3</v>
      </c>
      <c r="K2642">
        <v>1.2700000000000001E-3</v>
      </c>
      <c r="L2642">
        <v>2.5100000000000001E-3</v>
      </c>
      <c r="M2642">
        <v>1.0952999999999999</v>
      </c>
      <c r="N2642">
        <v>0.33</v>
      </c>
      <c r="R2642" s="1">
        <f t="shared" si="205"/>
        <v>66.608000000000004</v>
      </c>
      <c r="S2642" s="1">
        <f t="shared" si="206"/>
        <v>11.684000000000001</v>
      </c>
      <c r="T2642" s="1">
        <f t="shared" si="207"/>
        <v>23.092000000000002</v>
      </c>
      <c r="U2642" s="1">
        <f t="shared" si="208"/>
        <v>10076.76</v>
      </c>
      <c r="V2642" s="1">
        <f t="shared" si="209"/>
        <v>3036.0000000000005</v>
      </c>
    </row>
    <row r="2643" spans="1:22" x14ac:dyDescent="0.2">
      <c r="A2643">
        <v>41576</v>
      </c>
      <c r="B2643">
        <v>4</v>
      </c>
      <c r="C2643">
        <v>862</v>
      </c>
      <c r="D2643">
        <v>44</v>
      </c>
      <c r="E2643">
        <v>100</v>
      </c>
      <c r="F2643">
        <v>30.08</v>
      </c>
      <c r="G2643">
        <v>30.09</v>
      </c>
      <c r="H2643">
        <v>19.748000000000001</v>
      </c>
      <c r="I2643">
        <v>0.35</v>
      </c>
      <c r="J2643">
        <v>7.2300000000000003E-3</v>
      </c>
      <c r="K2643">
        <v>1.2707692307692307E-3</v>
      </c>
      <c r="L2643">
        <v>2.3600000000000001E-3</v>
      </c>
      <c r="M2643">
        <v>1.09406</v>
      </c>
      <c r="N2643">
        <v>0.32</v>
      </c>
      <c r="R2643" s="1">
        <f t="shared" si="205"/>
        <v>66.516000000000005</v>
      </c>
      <c r="S2643" s="1">
        <f t="shared" si="206"/>
        <v>11.691076923076924</v>
      </c>
      <c r="T2643" s="1">
        <f t="shared" si="207"/>
        <v>21.712</v>
      </c>
      <c r="U2643" s="1">
        <f t="shared" si="208"/>
        <v>10065.352000000001</v>
      </c>
      <c r="V2643" s="1">
        <f t="shared" si="209"/>
        <v>2944.0000000000005</v>
      </c>
    </row>
    <row r="2644" spans="1:22" x14ac:dyDescent="0.2">
      <c r="A2644">
        <v>41577</v>
      </c>
      <c r="B2644">
        <v>4</v>
      </c>
      <c r="C2644">
        <v>864</v>
      </c>
      <c r="D2644">
        <v>45</v>
      </c>
      <c r="E2644">
        <v>100</v>
      </c>
      <c r="F2644">
        <v>30.06</v>
      </c>
      <c r="G2644">
        <v>30.07</v>
      </c>
      <c r="H2644">
        <v>20.111999999999998</v>
      </c>
      <c r="I2644">
        <v>0.35</v>
      </c>
      <c r="J2644">
        <v>7.2700000000000004E-3</v>
      </c>
      <c r="K2644">
        <v>1.2241666666666666E-3</v>
      </c>
      <c r="L2644">
        <v>2.3500000000000001E-3</v>
      </c>
      <c r="M2644">
        <v>1.09314</v>
      </c>
      <c r="N2644">
        <v>0.32</v>
      </c>
      <c r="R2644" s="1">
        <f t="shared" si="205"/>
        <v>66.884</v>
      </c>
      <c r="S2644" s="1">
        <f t="shared" si="206"/>
        <v>11.262333333333332</v>
      </c>
      <c r="T2644" s="1">
        <f t="shared" si="207"/>
        <v>21.620000000000005</v>
      </c>
      <c r="U2644" s="1">
        <f t="shared" si="208"/>
        <v>10056.888000000001</v>
      </c>
      <c r="V2644" s="1">
        <f t="shared" si="209"/>
        <v>2944.0000000000005</v>
      </c>
    </row>
    <row r="2645" spans="1:22" x14ac:dyDescent="0.2">
      <c r="A2645">
        <v>41578</v>
      </c>
      <c r="B2645">
        <v>4</v>
      </c>
      <c r="C2645">
        <v>864</v>
      </c>
      <c r="D2645">
        <v>45</v>
      </c>
      <c r="E2645">
        <v>100</v>
      </c>
      <c r="F2645">
        <v>30.06</v>
      </c>
      <c r="G2645">
        <v>30.07</v>
      </c>
      <c r="H2645">
        <v>21.082000000000001</v>
      </c>
      <c r="I2645">
        <v>0.35</v>
      </c>
      <c r="J2645">
        <v>7.2700000000000004E-3</v>
      </c>
      <c r="K2645">
        <v>1.2241666666666666E-3</v>
      </c>
      <c r="L2645">
        <v>2.3500000000000001E-3</v>
      </c>
      <c r="M2645">
        <v>1.09314</v>
      </c>
      <c r="N2645">
        <v>0.34</v>
      </c>
      <c r="R2645" s="1">
        <f t="shared" si="205"/>
        <v>66.884</v>
      </c>
      <c r="S2645" s="1">
        <f t="shared" si="206"/>
        <v>11.262333333333332</v>
      </c>
      <c r="T2645" s="1">
        <f t="shared" si="207"/>
        <v>21.620000000000005</v>
      </c>
      <c r="U2645" s="1">
        <f t="shared" si="208"/>
        <v>10056.888000000001</v>
      </c>
      <c r="V2645" s="1">
        <f t="shared" si="209"/>
        <v>3128.0000000000005</v>
      </c>
    </row>
    <row r="2646" spans="1:22" x14ac:dyDescent="0.2">
      <c r="A2646">
        <v>41579</v>
      </c>
      <c r="B2646">
        <v>4</v>
      </c>
      <c r="C2646">
        <v>863</v>
      </c>
      <c r="D2646">
        <v>45</v>
      </c>
      <c r="E2646">
        <v>100</v>
      </c>
      <c r="F2646">
        <v>30.02</v>
      </c>
      <c r="G2646">
        <v>30.03</v>
      </c>
      <c r="H2646">
        <v>20.76</v>
      </c>
      <c r="I2646">
        <v>0.35</v>
      </c>
      <c r="J2646">
        <v>7.2399999999999999E-3</v>
      </c>
      <c r="K2646">
        <v>1.08E-3</v>
      </c>
      <c r="L2646">
        <v>2.3500000000000001E-3</v>
      </c>
      <c r="M2646">
        <v>1.09188</v>
      </c>
      <c r="N2646">
        <v>0.33</v>
      </c>
      <c r="R2646" s="1">
        <f t="shared" si="205"/>
        <v>66.608000000000004</v>
      </c>
      <c r="S2646" s="1">
        <f t="shared" si="206"/>
        <v>9.9359999999999999</v>
      </c>
      <c r="T2646" s="1">
        <f t="shared" si="207"/>
        <v>21.620000000000005</v>
      </c>
      <c r="U2646" s="1">
        <f t="shared" si="208"/>
        <v>10045.296</v>
      </c>
      <c r="V2646" s="1">
        <f t="shared" si="209"/>
        <v>3036.0000000000005</v>
      </c>
    </row>
    <row r="2647" spans="1:22" x14ac:dyDescent="0.2">
      <c r="A2647">
        <v>41580</v>
      </c>
      <c r="B2647">
        <v>4</v>
      </c>
      <c r="C2647">
        <v>862</v>
      </c>
      <c r="D2647">
        <v>45</v>
      </c>
      <c r="E2647">
        <v>100</v>
      </c>
      <c r="F2647">
        <v>29.99</v>
      </c>
      <c r="G2647">
        <v>30</v>
      </c>
      <c r="H2647">
        <v>20.76</v>
      </c>
      <c r="I2647">
        <v>0.35</v>
      </c>
      <c r="J2647">
        <v>7.1799999999999998E-3</v>
      </c>
      <c r="K2647">
        <v>1.0399999999999999E-3</v>
      </c>
      <c r="L2647">
        <v>2.3500000000000001E-3</v>
      </c>
      <c r="M2647">
        <v>1.0906100000000001</v>
      </c>
      <c r="N2647">
        <v>0.33</v>
      </c>
      <c r="R2647" s="1">
        <f t="shared" si="205"/>
        <v>66.055999999999997</v>
      </c>
      <c r="S2647" s="1">
        <f t="shared" si="206"/>
        <v>9.5679999999999996</v>
      </c>
      <c r="T2647" s="1">
        <f t="shared" si="207"/>
        <v>21.620000000000005</v>
      </c>
      <c r="U2647" s="1">
        <f t="shared" si="208"/>
        <v>10033.612000000003</v>
      </c>
      <c r="V2647" s="1">
        <f t="shared" si="209"/>
        <v>3036.0000000000005</v>
      </c>
    </row>
    <row r="2648" spans="1:22" x14ac:dyDescent="0.2">
      <c r="A2648">
        <v>41583</v>
      </c>
      <c r="B2648">
        <v>4</v>
      </c>
      <c r="C2648">
        <v>862</v>
      </c>
      <c r="D2648">
        <v>45</v>
      </c>
      <c r="E2648">
        <v>100</v>
      </c>
      <c r="F2648">
        <v>29.99</v>
      </c>
      <c r="G2648">
        <v>29.87</v>
      </c>
      <c r="H2648">
        <v>20.917000000000002</v>
      </c>
      <c r="I2648">
        <v>0.35</v>
      </c>
      <c r="J2648">
        <v>7.1000000000000004E-3</v>
      </c>
      <c r="K2648">
        <v>1.08E-3</v>
      </c>
      <c r="L2648">
        <v>3.5100000000000001E-3</v>
      </c>
      <c r="M2648">
        <v>1.0973999999999999</v>
      </c>
      <c r="N2648">
        <v>0.33</v>
      </c>
      <c r="R2648" s="1">
        <f t="shared" si="205"/>
        <v>65.320000000000007</v>
      </c>
      <c r="S2648" s="1">
        <f t="shared" si="206"/>
        <v>9.9359999999999999</v>
      </c>
      <c r="T2648" s="1">
        <f t="shared" si="207"/>
        <v>32.292000000000002</v>
      </c>
      <c r="U2648" s="1">
        <f t="shared" si="208"/>
        <v>10096.08</v>
      </c>
      <c r="V2648" s="1">
        <f t="shared" si="209"/>
        <v>3036.0000000000005</v>
      </c>
    </row>
    <row r="2649" spans="1:22" x14ac:dyDescent="0.2">
      <c r="A2649">
        <v>41584</v>
      </c>
      <c r="B2649">
        <v>4</v>
      </c>
      <c r="C2649">
        <v>863</v>
      </c>
      <c r="D2649">
        <v>45</v>
      </c>
      <c r="E2649">
        <v>100</v>
      </c>
      <c r="F2649">
        <v>30.02</v>
      </c>
      <c r="G2649">
        <v>29.93</v>
      </c>
      <c r="H2649">
        <v>20.917000000000002</v>
      </c>
      <c r="I2649">
        <v>0.35</v>
      </c>
      <c r="J2649">
        <v>7.0699999999999999E-3</v>
      </c>
      <c r="K2649">
        <v>9.8999999999999999E-4</v>
      </c>
      <c r="L2649">
        <v>3.5100000000000001E-3</v>
      </c>
      <c r="M2649">
        <v>1.09484</v>
      </c>
      <c r="N2649">
        <v>0.33</v>
      </c>
      <c r="R2649" s="1">
        <f t="shared" si="205"/>
        <v>65.044000000000011</v>
      </c>
      <c r="S2649" s="1">
        <f t="shared" si="206"/>
        <v>9.1080000000000005</v>
      </c>
      <c r="T2649" s="1">
        <f t="shared" si="207"/>
        <v>32.292000000000002</v>
      </c>
      <c r="U2649" s="1">
        <f t="shared" si="208"/>
        <v>10072.528</v>
      </c>
      <c r="V2649" s="1">
        <f t="shared" si="209"/>
        <v>3036.0000000000005</v>
      </c>
    </row>
    <row r="2650" spans="1:22" x14ac:dyDescent="0.2">
      <c r="A2650">
        <v>41586</v>
      </c>
      <c r="B2650">
        <v>4</v>
      </c>
      <c r="C2650">
        <v>862</v>
      </c>
      <c r="D2650">
        <v>45</v>
      </c>
      <c r="E2650">
        <v>100</v>
      </c>
      <c r="F2650">
        <v>29.99</v>
      </c>
      <c r="G2650">
        <v>29.89</v>
      </c>
      <c r="H2650">
        <v>20.536000000000001</v>
      </c>
      <c r="I2650">
        <v>0.35</v>
      </c>
      <c r="J2650">
        <v>7.11E-3</v>
      </c>
      <c r="K2650">
        <v>9.8999999999999999E-4</v>
      </c>
      <c r="L2650">
        <v>3.5100000000000001E-3</v>
      </c>
      <c r="M2650">
        <v>1.0935699999999999</v>
      </c>
      <c r="N2650">
        <v>0.33</v>
      </c>
      <c r="R2650" s="1">
        <f t="shared" si="205"/>
        <v>65.412000000000006</v>
      </c>
      <c r="S2650" s="1">
        <f t="shared" si="206"/>
        <v>9.1080000000000005</v>
      </c>
      <c r="T2650" s="1">
        <f t="shared" si="207"/>
        <v>32.292000000000002</v>
      </c>
      <c r="U2650" s="1">
        <f t="shared" si="208"/>
        <v>10060.843999999999</v>
      </c>
      <c r="V2650" s="1">
        <f t="shared" si="209"/>
        <v>3036.0000000000005</v>
      </c>
    </row>
    <row r="2651" spans="1:22" x14ac:dyDescent="0.2">
      <c r="A2651">
        <v>41587</v>
      </c>
      <c r="B2651">
        <v>4</v>
      </c>
      <c r="C2651">
        <v>862</v>
      </c>
      <c r="D2651">
        <v>45</v>
      </c>
      <c r="E2651">
        <v>100</v>
      </c>
      <c r="F2651">
        <v>29.99</v>
      </c>
      <c r="G2651">
        <v>29.89</v>
      </c>
      <c r="H2651">
        <v>21.225999999999999</v>
      </c>
      <c r="I2651">
        <v>0.35</v>
      </c>
      <c r="J2651">
        <v>7.0099999999999997E-3</v>
      </c>
      <c r="K2651">
        <v>9.8999999999999999E-4</v>
      </c>
      <c r="L2651">
        <v>3.5100000000000001E-3</v>
      </c>
      <c r="M2651">
        <v>1.0935699999999999</v>
      </c>
      <c r="N2651">
        <v>0.34</v>
      </c>
      <c r="R2651" s="1">
        <f t="shared" si="205"/>
        <v>64.492000000000004</v>
      </c>
      <c r="S2651" s="1">
        <f t="shared" si="206"/>
        <v>9.1080000000000005</v>
      </c>
      <c r="T2651" s="1">
        <f t="shared" si="207"/>
        <v>32.292000000000002</v>
      </c>
      <c r="U2651" s="1">
        <f t="shared" si="208"/>
        <v>10060.843999999999</v>
      </c>
      <c r="V2651" s="1">
        <f t="shared" si="209"/>
        <v>3128.0000000000005</v>
      </c>
    </row>
    <row r="2652" spans="1:22" x14ac:dyDescent="0.2">
      <c r="A2652">
        <v>41588</v>
      </c>
      <c r="B2652">
        <v>4</v>
      </c>
      <c r="C2652">
        <v>863</v>
      </c>
      <c r="D2652">
        <v>45</v>
      </c>
      <c r="E2652">
        <v>100</v>
      </c>
      <c r="F2652">
        <v>30.02</v>
      </c>
      <c r="G2652">
        <v>29.93</v>
      </c>
      <c r="H2652">
        <v>21.225999999999999</v>
      </c>
      <c r="I2652">
        <v>0.35</v>
      </c>
      <c r="J2652">
        <v>7.0699999999999999E-3</v>
      </c>
      <c r="K2652">
        <v>9.8999999999999999E-4</v>
      </c>
      <c r="L2652">
        <v>3.5100000000000001E-3</v>
      </c>
      <c r="M2652">
        <v>1.09484</v>
      </c>
      <c r="N2652">
        <v>0.34</v>
      </c>
      <c r="R2652" s="1">
        <f t="shared" si="205"/>
        <v>65.044000000000011</v>
      </c>
      <c r="S2652" s="1">
        <f t="shared" si="206"/>
        <v>9.1080000000000005</v>
      </c>
      <c r="T2652" s="1">
        <f t="shared" si="207"/>
        <v>32.292000000000002</v>
      </c>
      <c r="U2652" s="1">
        <f t="shared" si="208"/>
        <v>10072.528</v>
      </c>
      <c r="V2652" s="1">
        <f t="shared" si="209"/>
        <v>3128.0000000000005</v>
      </c>
    </row>
    <row r="2653" spans="1:22" x14ac:dyDescent="0.2">
      <c r="A2653">
        <v>41590</v>
      </c>
      <c r="B2653">
        <v>4</v>
      </c>
      <c r="C2653">
        <v>861</v>
      </c>
      <c r="D2653">
        <v>45</v>
      </c>
      <c r="E2653">
        <v>100</v>
      </c>
      <c r="F2653">
        <v>29.95</v>
      </c>
      <c r="G2653">
        <v>29.84</v>
      </c>
      <c r="H2653">
        <v>22.085000000000001</v>
      </c>
      <c r="I2653">
        <v>0.35</v>
      </c>
      <c r="J2653">
        <v>7.0000000000000001E-3</v>
      </c>
      <c r="K2653">
        <v>9.8999999999999999E-4</v>
      </c>
      <c r="L2653">
        <v>3.5000000000000001E-3</v>
      </c>
      <c r="M2653">
        <v>1.09613</v>
      </c>
      <c r="N2653">
        <v>0.35</v>
      </c>
      <c r="R2653" s="1">
        <f t="shared" si="205"/>
        <v>64.400000000000006</v>
      </c>
      <c r="S2653" s="1">
        <f t="shared" si="206"/>
        <v>9.1080000000000005</v>
      </c>
      <c r="T2653" s="1">
        <f t="shared" si="207"/>
        <v>32.200000000000003</v>
      </c>
      <c r="U2653" s="1">
        <f t="shared" si="208"/>
        <v>10084.396000000001</v>
      </c>
      <c r="V2653" s="1">
        <f t="shared" si="209"/>
        <v>3220</v>
      </c>
    </row>
    <row r="2654" spans="1:22" x14ac:dyDescent="0.2">
      <c r="A2654">
        <v>41591</v>
      </c>
      <c r="B2654">
        <v>4</v>
      </c>
      <c r="C2654">
        <v>862</v>
      </c>
      <c r="D2654">
        <v>45</v>
      </c>
      <c r="E2654">
        <v>100</v>
      </c>
      <c r="F2654">
        <v>29.99</v>
      </c>
      <c r="G2654">
        <v>29.87</v>
      </c>
      <c r="H2654">
        <v>21.28</v>
      </c>
      <c r="I2654">
        <v>0.35</v>
      </c>
      <c r="J2654">
        <v>7.0600000000000003E-3</v>
      </c>
      <c r="K2654">
        <v>9.8999999999999999E-4</v>
      </c>
      <c r="L2654">
        <v>3.5100000000000001E-3</v>
      </c>
      <c r="M2654">
        <v>1.0973999999999999</v>
      </c>
      <c r="N2654">
        <v>0.34</v>
      </c>
      <c r="R2654" s="1">
        <f t="shared" si="205"/>
        <v>64.951999999999998</v>
      </c>
      <c r="S2654" s="1">
        <f t="shared" si="206"/>
        <v>9.1080000000000005</v>
      </c>
      <c r="T2654" s="1">
        <f t="shared" si="207"/>
        <v>32.292000000000002</v>
      </c>
      <c r="U2654" s="1">
        <f t="shared" si="208"/>
        <v>10096.08</v>
      </c>
      <c r="V2654" s="1">
        <f t="shared" si="209"/>
        <v>3128.0000000000005</v>
      </c>
    </row>
    <row r="2655" spans="1:22" x14ac:dyDescent="0.2">
      <c r="A2655">
        <v>41592</v>
      </c>
      <c r="B2655">
        <v>4</v>
      </c>
      <c r="C2655">
        <v>862</v>
      </c>
      <c r="D2655">
        <v>45</v>
      </c>
      <c r="E2655">
        <v>100</v>
      </c>
      <c r="F2655">
        <v>29.99</v>
      </c>
      <c r="G2655">
        <v>29.85</v>
      </c>
      <c r="H2655">
        <v>21.681000000000001</v>
      </c>
      <c r="I2655">
        <v>0.35</v>
      </c>
      <c r="J2655">
        <v>7.0000000000000001E-3</v>
      </c>
      <c r="K2655">
        <v>9.8999999999999999E-4</v>
      </c>
      <c r="L2655">
        <v>3.5000000000000001E-3</v>
      </c>
      <c r="M2655">
        <v>1.1012200000000001</v>
      </c>
      <c r="N2655">
        <v>0.34</v>
      </c>
      <c r="R2655" s="1">
        <f t="shared" si="205"/>
        <v>64.400000000000006</v>
      </c>
      <c r="S2655" s="1">
        <f t="shared" si="206"/>
        <v>9.1080000000000005</v>
      </c>
      <c r="T2655" s="1">
        <f t="shared" si="207"/>
        <v>32.200000000000003</v>
      </c>
      <c r="U2655" s="1">
        <f t="shared" si="208"/>
        <v>10131.224000000002</v>
      </c>
      <c r="V2655" s="1">
        <f t="shared" si="209"/>
        <v>3128.0000000000005</v>
      </c>
    </row>
    <row r="2656" spans="1:22" x14ac:dyDescent="0.2">
      <c r="A2656">
        <v>41593</v>
      </c>
      <c r="B2656">
        <v>4</v>
      </c>
      <c r="C2656">
        <v>862</v>
      </c>
      <c r="D2656">
        <v>45</v>
      </c>
      <c r="E2656">
        <v>100</v>
      </c>
      <c r="F2656">
        <v>29.99</v>
      </c>
      <c r="G2656">
        <v>29.85</v>
      </c>
      <c r="H2656">
        <v>21.681000000000001</v>
      </c>
      <c r="I2656">
        <v>0.35</v>
      </c>
      <c r="J2656">
        <v>6.96E-3</v>
      </c>
      <c r="K2656">
        <v>9.8999999999999999E-4</v>
      </c>
      <c r="L2656">
        <v>3.5000000000000001E-3</v>
      </c>
      <c r="M2656">
        <v>1.1012299999999999</v>
      </c>
      <c r="N2656">
        <v>0.34</v>
      </c>
      <c r="R2656" s="1">
        <f t="shared" si="205"/>
        <v>64.032000000000011</v>
      </c>
      <c r="S2656" s="1">
        <f t="shared" si="206"/>
        <v>9.1080000000000005</v>
      </c>
      <c r="T2656" s="1">
        <f t="shared" si="207"/>
        <v>32.200000000000003</v>
      </c>
      <c r="U2656" s="1">
        <f t="shared" si="208"/>
        <v>10131.315999999999</v>
      </c>
      <c r="V2656" s="1">
        <f t="shared" si="209"/>
        <v>3128.0000000000005</v>
      </c>
    </row>
    <row r="2657" spans="1:22" x14ac:dyDescent="0.2">
      <c r="A2657">
        <v>41595</v>
      </c>
      <c r="B2657">
        <v>4</v>
      </c>
      <c r="C2657">
        <v>862</v>
      </c>
      <c r="D2657">
        <v>45</v>
      </c>
      <c r="E2657">
        <v>100</v>
      </c>
      <c r="F2657">
        <v>29.99</v>
      </c>
      <c r="G2657">
        <v>29.85</v>
      </c>
      <c r="H2657">
        <v>20.866</v>
      </c>
      <c r="I2657">
        <v>0.35</v>
      </c>
      <c r="J2657">
        <v>7.0499999999999998E-3</v>
      </c>
      <c r="K2657">
        <v>1.08E-3</v>
      </c>
      <c r="L2657">
        <v>3.5000000000000001E-3</v>
      </c>
      <c r="M2657">
        <v>1.1012200000000001</v>
      </c>
      <c r="N2657">
        <v>0.33</v>
      </c>
      <c r="R2657" s="1">
        <f t="shared" si="205"/>
        <v>64.86</v>
      </c>
      <c r="S2657" s="1">
        <f t="shared" si="206"/>
        <v>9.9359999999999999</v>
      </c>
      <c r="T2657" s="1">
        <f t="shared" si="207"/>
        <v>32.200000000000003</v>
      </c>
      <c r="U2657" s="1">
        <f t="shared" si="208"/>
        <v>10131.224000000002</v>
      </c>
      <c r="V2657" s="1">
        <f t="shared" si="209"/>
        <v>3036.0000000000005</v>
      </c>
    </row>
    <row r="2658" spans="1:22" x14ac:dyDescent="0.2">
      <c r="A2658">
        <v>41600</v>
      </c>
      <c r="B2658">
        <v>4</v>
      </c>
      <c r="C2658">
        <v>863</v>
      </c>
      <c r="D2658">
        <v>45</v>
      </c>
      <c r="E2658">
        <v>100</v>
      </c>
      <c r="F2658">
        <v>30.02</v>
      </c>
      <c r="G2658">
        <v>29.89</v>
      </c>
      <c r="H2658">
        <v>21.32</v>
      </c>
      <c r="I2658">
        <v>0.35</v>
      </c>
      <c r="J2658">
        <v>7.1999999999999998E-3</v>
      </c>
      <c r="K2658">
        <v>1.17E-3</v>
      </c>
      <c r="L2658">
        <v>3.8E-3</v>
      </c>
      <c r="M2658">
        <v>1.1024499999999999</v>
      </c>
      <c r="N2658">
        <v>0.34</v>
      </c>
      <c r="R2658" s="1">
        <f t="shared" si="205"/>
        <v>66.240000000000009</v>
      </c>
      <c r="S2658" s="1">
        <f t="shared" si="206"/>
        <v>10.764000000000001</v>
      </c>
      <c r="T2658" s="1">
        <f t="shared" si="207"/>
        <v>34.960000000000008</v>
      </c>
      <c r="U2658" s="1">
        <f t="shared" si="208"/>
        <v>10142.540000000001</v>
      </c>
      <c r="V2658" s="1">
        <f t="shared" si="209"/>
        <v>3128.0000000000005</v>
      </c>
    </row>
    <row r="2659" spans="1:22" x14ac:dyDescent="0.2">
      <c r="A2659">
        <v>41601</v>
      </c>
      <c r="B2659">
        <v>4</v>
      </c>
      <c r="C2659">
        <v>862</v>
      </c>
      <c r="D2659">
        <v>45</v>
      </c>
      <c r="E2659">
        <v>100</v>
      </c>
      <c r="F2659">
        <v>29.99</v>
      </c>
      <c r="G2659">
        <v>29.85</v>
      </c>
      <c r="H2659">
        <v>21.012</v>
      </c>
      <c r="I2659">
        <v>0.35</v>
      </c>
      <c r="J2659">
        <v>7.1999999999999998E-3</v>
      </c>
      <c r="K2659">
        <v>1.17E-3</v>
      </c>
      <c r="L2659">
        <v>3.8E-3</v>
      </c>
      <c r="M2659">
        <v>1.10117</v>
      </c>
      <c r="N2659">
        <v>0.33</v>
      </c>
      <c r="R2659" s="1">
        <f t="shared" si="205"/>
        <v>66.240000000000009</v>
      </c>
      <c r="S2659" s="1">
        <f t="shared" si="206"/>
        <v>10.764000000000001</v>
      </c>
      <c r="T2659" s="1">
        <f t="shared" si="207"/>
        <v>34.960000000000008</v>
      </c>
      <c r="U2659" s="1">
        <f t="shared" si="208"/>
        <v>10130.764000000001</v>
      </c>
      <c r="V2659" s="1">
        <f t="shared" si="209"/>
        <v>3036.0000000000005</v>
      </c>
    </row>
    <row r="2660" spans="1:22" x14ac:dyDescent="0.2">
      <c r="A2660">
        <v>41602</v>
      </c>
      <c r="B2660">
        <v>4</v>
      </c>
      <c r="C2660">
        <v>862</v>
      </c>
      <c r="D2660">
        <v>45</v>
      </c>
      <c r="E2660">
        <v>100</v>
      </c>
      <c r="F2660">
        <v>29.99</v>
      </c>
      <c r="G2660">
        <v>29.85</v>
      </c>
      <c r="H2660">
        <v>20.510999999999999</v>
      </c>
      <c r="I2660">
        <v>0.35</v>
      </c>
      <c r="J2660">
        <v>7.1500000000000001E-3</v>
      </c>
      <c r="K2660">
        <v>1.17E-3</v>
      </c>
      <c r="L2660">
        <v>3.8E-3</v>
      </c>
      <c r="M2660">
        <v>1.10117</v>
      </c>
      <c r="N2660">
        <v>0.32</v>
      </c>
      <c r="R2660" s="1">
        <f t="shared" si="205"/>
        <v>65.780000000000015</v>
      </c>
      <c r="S2660" s="1">
        <f t="shared" si="206"/>
        <v>10.764000000000001</v>
      </c>
      <c r="T2660" s="1">
        <f t="shared" si="207"/>
        <v>34.960000000000008</v>
      </c>
      <c r="U2660" s="1">
        <f t="shared" si="208"/>
        <v>10130.764000000001</v>
      </c>
      <c r="V2660" s="1">
        <f t="shared" si="209"/>
        <v>2944.0000000000005</v>
      </c>
    </row>
    <row r="2661" spans="1:22" x14ac:dyDescent="0.2">
      <c r="A2661">
        <v>41603</v>
      </c>
      <c r="B2661">
        <v>4</v>
      </c>
      <c r="C2661">
        <v>863</v>
      </c>
      <c r="D2661">
        <v>45</v>
      </c>
      <c r="E2661">
        <v>100</v>
      </c>
      <c r="F2661">
        <v>30.02</v>
      </c>
      <c r="G2661">
        <v>29.89</v>
      </c>
      <c r="H2661">
        <v>20.510999999999999</v>
      </c>
      <c r="I2661">
        <v>0.35</v>
      </c>
      <c r="J2661">
        <v>7.1599999999999997E-3</v>
      </c>
      <c r="K2661">
        <v>1.08E-3</v>
      </c>
      <c r="L2661">
        <v>3.8E-3</v>
      </c>
      <c r="M2661">
        <v>1.1024499999999999</v>
      </c>
      <c r="N2661">
        <v>0.33</v>
      </c>
      <c r="R2661" s="1">
        <f t="shared" si="205"/>
        <v>65.872</v>
      </c>
      <c r="S2661" s="1">
        <f t="shared" si="206"/>
        <v>9.9359999999999999</v>
      </c>
      <c r="T2661" s="1">
        <f t="shared" si="207"/>
        <v>34.960000000000008</v>
      </c>
      <c r="U2661" s="1">
        <f t="shared" si="208"/>
        <v>10142.540000000001</v>
      </c>
      <c r="V2661" s="1">
        <f t="shared" si="209"/>
        <v>3036.0000000000005</v>
      </c>
    </row>
    <row r="2662" spans="1:22" x14ac:dyDescent="0.2">
      <c r="A2662">
        <v>41605</v>
      </c>
      <c r="B2662">
        <v>4</v>
      </c>
      <c r="C2662">
        <v>863</v>
      </c>
      <c r="D2662">
        <v>45</v>
      </c>
      <c r="E2662">
        <v>100</v>
      </c>
      <c r="F2662">
        <v>30.02</v>
      </c>
      <c r="G2662">
        <v>29.87</v>
      </c>
      <c r="H2662">
        <v>21.443000000000001</v>
      </c>
      <c r="I2662">
        <v>0.35</v>
      </c>
      <c r="J2662">
        <v>7.1000000000000004E-3</v>
      </c>
      <c r="K2662">
        <v>1.08E-3</v>
      </c>
      <c r="L2662">
        <v>3.5100000000000001E-3</v>
      </c>
      <c r="M2662">
        <v>1.10632</v>
      </c>
      <c r="N2662">
        <v>0.34</v>
      </c>
      <c r="R2662" s="1">
        <f t="shared" si="205"/>
        <v>65.320000000000007</v>
      </c>
      <c r="S2662" s="1">
        <f t="shared" si="206"/>
        <v>9.9359999999999999</v>
      </c>
      <c r="T2662" s="1">
        <f t="shared" si="207"/>
        <v>32.292000000000002</v>
      </c>
      <c r="U2662" s="1">
        <f t="shared" si="208"/>
        <v>10178.144</v>
      </c>
      <c r="V2662" s="1">
        <f t="shared" si="209"/>
        <v>3128.0000000000005</v>
      </c>
    </row>
    <row r="2663" spans="1:22" x14ac:dyDescent="0.2">
      <c r="A2663">
        <v>41609</v>
      </c>
      <c r="B2663">
        <v>4</v>
      </c>
      <c r="C2663">
        <v>863</v>
      </c>
      <c r="D2663">
        <v>45</v>
      </c>
      <c r="E2663">
        <v>100</v>
      </c>
      <c r="F2663">
        <v>30.02</v>
      </c>
      <c r="G2663">
        <v>29.87</v>
      </c>
      <c r="H2663">
        <v>21.812000000000001</v>
      </c>
      <c r="I2663">
        <v>0.35</v>
      </c>
      <c r="J2663">
        <v>7.2500000000000004E-3</v>
      </c>
      <c r="K2663">
        <v>1.08E-3</v>
      </c>
      <c r="L2663">
        <v>3.5100000000000001E-3</v>
      </c>
      <c r="M2663">
        <v>1.1063099999999999</v>
      </c>
      <c r="N2663">
        <v>0.35</v>
      </c>
      <c r="R2663" s="1">
        <f t="shared" si="205"/>
        <v>66.7</v>
      </c>
      <c r="S2663" s="1">
        <f t="shared" si="206"/>
        <v>9.9359999999999999</v>
      </c>
      <c r="T2663" s="1">
        <f t="shared" si="207"/>
        <v>32.292000000000002</v>
      </c>
      <c r="U2663" s="1">
        <f t="shared" si="208"/>
        <v>10178.052</v>
      </c>
      <c r="V2663" s="1">
        <f t="shared" si="209"/>
        <v>3220</v>
      </c>
    </row>
    <row r="2664" spans="1:22" x14ac:dyDescent="0.2">
      <c r="A2664">
        <v>41612</v>
      </c>
      <c r="B2664">
        <v>4</v>
      </c>
      <c r="C2664">
        <v>863</v>
      </c>
      <c r="D2664">
        <v>45</v>
      </c>
      <c r="E2664">
        <v>100</v>
      </c>
      <c r="F2664">
        <v>30.02</v>
      </c>
      <c r="G2664">
        <v>29.87</v>
      </c>
      <c r="H2664">
        <v>21.039000000000001</v>
      </c>
      <c r="I2664">
        <v>0.35</v>
      </c>
      <c r="J2664">
        <v>7.1500000000000001E-3</v>
      </c>
      <c r="K2664">
        <v>1.08E-3</v>
      </c>
      <c r="L2664">
        <v>3.2100000000000002E-3</v>
      </c>
      <c r="M2664">
        <v>1.1063700000000001</v>
      </c>
      <c r="N2664">
        <v>0.33</v>
      </c>
      <c r="R2664" s="1">
        <f t="shared" si="205"/>
        <v>65.780000000000015</v>
      </c>
      <c r="S2664" s="1">
        <f t="shared" si="206"/>
        <v>9.9359999999999999</v>
      </c>
      <c r="T2664" s="1">
        <f t="shared" si="207"/>
        <v>29.532</v>
      </c>
      <c r="U2664" s="1">
        <f t="shared" si="208"/>
        <v>10178.604000000001</v>
      </c>
      <c r="V2664" s="1">
        <f t="shared" si="209"/>
        <v>3036.0000000000005</v>
      </c>
    </row>
    <row r="2665" spans="1:22" x14ac:dyDescent="0.2">
      <c r="A2665">
        <v>41613</v>
      </c>
      <c r="B2665">
        <v>4</v>
      </c>
      <c r="C2665">
        <v>862</v>
      </c>
      <c r="D2665">
        <v>45</v>
      </c>
      <c r="E2665">
        <v>100</v>
      </c>
      <c r="F2665">
        <v>29.99</v>
      </c>
      <c r="G2665">
        <v>29.86</v>
      </c>
      <c r="H2665">
        <v>21.039000000000001</v>
      </c>
      <c r="I2665">
        <v>0.35</v>
      </c>
      <c r="J2665">
        <v>7.1500000000000001E-3</v>
      </c>
      <c r="K2665">
        <v>1.08E-3</v>
      </c>
      <c r="L2665">
        <v>3.2100000000000002E-3</v>
      </c>
      <c r="M2665">
        <v>1.10127</v>
      </c>
      <c r="N2665">
        <v>0.33</v>
      </c>
      <c r="R2665" s="1">
        <f t="shared" si="205"/>
        <v>65.780000000000015</v>
      </c>
      <c r="S2665" s="1">
        <f t="shared" si="206"/>
        <v>9.9359999999999999</v>
      </c>
      <c r="T2665" s="1">
        <f t="shared" si="207"/>
        <v>29.532</v>
      </c>
      <c r="U2665" s="1">
        <f t="shared" si="208"/>
        <v>10131.683999999999</v>
      </c>
      <c r="V2665" s="1">
        <f t="shared" si="209"/>
        <v>3036.0000000000005</v>
      </c>
    </row>
    <row r="2666" spans="1:22" x14ac:dyDescent="0.2">
      <c r="A2666">
        <v>41615</v>
      </c>
      <c r="B2666">
        <v>4</v>
      </c>
      <c r="C2666">
        <v>863</v>
      </c>
      <c r="D2666">
        <v>45</v>
      </c>
      <c r="E2666">
        <v>100</v>
      </c>
      <c r="F2666">
        <v>30.02</v>
      </c>
      <c r="G2666">
        <v>29.89</v>
      </c>
      <c r="H2666">
        <v>22.779</v>
      </c>
      <c r="I2666">
        <v>0.35</v>
      </c>
      <c r="J2666">
        <v>7.11E-3</v>
      </c>
      <c r="K2666">
        <v>1.17E-3</v>
      </c>
      <c r="L2666">
        <v>3.2200000000000002E-3</v>
      </c>
      <c r="M2666">
        <v>1.1025499999999999</v>
      </c>
      <c r="N2666">
        <v>0.36</v>
      </c>
      <c r="R2666" s="1">
        <f t="shared" si="205"/>
        <v>65.412000000000006</v>
      </c>
      <c r="S2666" s="1">
        <f t="shared" si="206"/>
        <v>10.764000000000001</v>
      </c>
      <c r="T2666" s="1">
        <f t="shared" si="207"/>
        <v>29.624000000000006</v>
      </c>
      <c r="U2666" s="1">
        <f t="shared" si="208"/>
        <v>10143.459999999999</v>
      </c>
      <c r="V2666" s="1">
        <f t="shared" si="209"/>
        <v>3312.0000000000005</v>
      </c>
    </row>
    <row r="2667" spans="1:22" x14ac:dyDescent="0.2">
      <c r="A2667">
        <v>41616</v>
      </c>
      <c r="B2667">
        <v>4</v>
      </c>
      <c r="C2667">
        <v>862</v>
      </c>
      <c r="D2667">
        <v>45</v>
      </c>
      <c r="E2667">
        <v>100</v>
      </c>
      <c r="F2667">
        <v>29.99</v>
      </c>
      <c r="G2667">
        <v>29.85</v>
      </c>
      <c r="H2667">
        <v>22.053999999999998</v>
      </c>
      <c r="I2667">
        <v>0.35</v>
      </c>
      <c r="J2667">
        <v>7.1000000000000004E-3</v>
      </c>
      <c r="K2667">
        <v>1.17E-3</v>
      </c>
      <c r="L2667">
        <v>3.5000000000000001E-3</v>
      </c>
      <c r="M2667">
        <v>1.1012299999999999</v>
      </c>
      <c r="N2667">
        <v>0.35</v>
      </c>
      <c r="R2667" s="1">
        <f t="shared" si="205"/>
        <v>65.320000000000007</v>
      </c>
      <c r="S2667" s="1">
        <f t="shared" si="206"/>
        <v>10.764000000000001</v>
      </c>
      <c r="T2667" s="1">
        <f t="shared" si="207"/>
        <v>32.200000000000003</v>
      </c>
      <c r="U2667" s="1">
        <f t="shared" si="208"/>
        <v>10131.315999999999</v>
      </c>
      <c r="V2667" s="1">
        <f t="shared" si="209"/>
        <v>3220</v>
      </c>
    </row>
    <row r="2668" spans="1:22" x14ac:dyDescent="0.2">
      <c r="A2668">
        <v>41617</v>
      </c>
      <c r="B2668">
        <v>4</v>
      </c>
      <c r="C2668">
        <v>862</v>
      </c>
      <c r="D2668">
        <v>45</v>
      </c>
      <c r="E2668">
        <v>100</v>
      </c>
      <c r="F2668">
        <v>29.99</v>
      </c>
      <c r="G2668">
        <v>29.85</v>
      </c>
      <c r="H2668">
        <v>22.053999999999998</v>
      </c>
      <c r="I2668">
        <v>0.35</v>
      </c>
      <c r="J2668">
        <v>7.1500000000000001E-3</v>
      </c>
      <c r="K2668">
        <v>1.17E-3</v>
      </c>
      <c r="L2668">
        <v>3.5000000000000001E-3</v>
      </c>
      <c r="M2668">
        <v>1.1012200000000001</v>
      </c>
      <c r="N2668">
        <v>0.35</v>
      </c>
      <c r="R2668" s="1">
        <f t="shared" si="205"/>
        <v>65.780000000000015</v>
      </c>
      <c r="S2668" s="1">
        <f t="shared" si="206"/>
        <v>10.764000000000001</v>
      </c>
      <c r="T2668" s="1">
        <f t="shared" si="207"/>
        <v>32.200000000000003</v>
      </c>
      <c r="U2668" s="1">
        <f t="shared" si="208"/>
        <v>10131.224000000002</v>
      </c>
      <c r="V2668" s="1">
        <f t="shared" si="209"/>
        <v>3220</v>
      </c>
    </row>
    <row r="2669" spans="1:22" x14ac:dyDescent="0.2">
      <c r="A2669">
        <v>41619</v>
      </c>
      <c r="B2669">
        <v>4</v>
      </c>
      <c r="C2669">
        <v>863</v>
      </c>
      <c r="D2669">
        <v>45</v>
      </c>
      <c r="E2669">
        <v>100</v>
      </c>
      <c r="F2669">
        <v>30.02</v>
      </c>
      <c r="G2669">
        <v>29.6</v>
      </c>
      <c r="H2669">
        <v>20.815999999999999</v>
      </c>
      <c r="I2669">
        <v>0.35</v>
      </c>
      <c r="J2669">
        <v>6.4700000000000001E-3</v>
      </c>
      <c r="K2669">
        <v>1.1514285714285715E-3</v>
      </c>
      <c r="L2669">
        <v>2.0300000000000001E-3</v>
      </c>
      <c r="M2669">
        <v>1.0961700000000001</v>
      </c>
      <c r="N2669">
        <v>0.33</v>
      </c>
      <c r="R2669" s="1">
        <f t="shared" si="205"/>
        <v>59.524000000000001</v>
      </c>
      <c r="S2669" s="1">
        <f t="shared" si="206"/>
        <v>10.593142857142858</v>
      </c>
      <c r="T2669" s="1">
        <f t="shared" si="207"/>
        <v>18.676000000000002</v>
      </c>
      <c r="U2669" s="1">
        <f t="shared" si="208"/>
        <v>10084.764000000001</v>
      </c>
      <c r="V2669" s="1">
        <f t="shared" si="209"/>
        <v>3036.0000000000005</v>
      </c>
    </row>
    <row r="2670" spans="1:22" x14ac:dyDescent="0.2">
      <c r="A2670">
        <v>41620</v>
      </c>
      <c r="B2670">
        <v>4</v>
      </c>
      <c r="C2670">
        <v>863</v>
      </c>
      <c r="D2670">
        <v>45</v>
      </c>
      <c r="E2670">
        <v>100</v>
      </c>
      <c r="F2670">
        <v>30.02</v>
      </c>
      <c r="G2670">
        <v>29.69</v>
      </c>
      <c r="H2670">
        <v>20.175000000000001</v>
      </c>
      <c r="I2670">
        <v>0.35</v>
      </c>
      <c r="J2670">
        <v>6.7499999999999999E-3</v>
      </c>
      <c r="K2670">
        <v>1.17E-3</v>
      </c>
      <c r="L2670">
        <v>2.0300000000000001E-3</v>
      </c>
      <c r="M2670">
        <v>1.09304</v>
      </c>
      <c r="N2670">
        <v>0.32</v>
      </c>
      <c r="R2670" s="1">
        <f t="shared" si="205"/>
        <v>62.100000000000009</v>
      </c>
      <c r="S2670" s="1">
        <f t="shared" si="206"/>
        <v>10.764000000000001</v>
      </c>
      <c r="T2670" s="1">
        <f t="shared" si="207"/>
        <v>18.676000000000002</v>
      </c>
      <c r="U2670" s="1">
        <f t="shared" si="208"/>
        <v>10055.968000000001</v>
      </c>
      <c r="V2670" s="1">
        <f t="shared" si="209"/>
        <v>2944.0000000000005</v>
      </c>
    </row>
    <row r="2671" spans="1:22" x14ac:dyDescent="0.2">
      <c r="A2671">
        <v>41621</v>
      </c>
      <c r="B2671">
        <v>4</v>
      </c>
      <c r="C2671">
        <v>863</v>
      </c>
      <c r="D2671">
        <v>45</v>
      </c>
      <c r="E2671">
        <v>100</v>
      </c>
      <c r="F2671">
        <v>30.02</v>
      </c>
      <c r="G2671">
        <v>29.83</v>
      </c>
      <c r="H2671">
        <v>21.021999999999998</v>
      </c>
      <c r="I2671">
        <v>0.35</v>
      </c>
      <c r="J2671">
        <v>6.8999999999999999E-3</v>
      </c>
      <c r="K2671">
        <v>1.17E-3</v>
      </c>
      <c r="L2671">
        <v>2.0400000000000001E-3</v>
      </c>
      <c r="M2671">
        <v>1.09822</v>
      </c>
      <c r="N2671">
        <v>0.33</v>
      </c>
      <c r="R2671" s="1">
        <f t="shared" si="205"/>
        <v>63.480000000000004</v>
      </c>
      <c r="S2671" s="1">
        <f t="shared" si="206"/>
        <v>10.764000000000001</v>
      </c>
      <c r="T2671" s="1">
        <f t="shared" si="207"/>
        <v>18.768000000000004</v>
      </c>
      <c r="U2671" s="1">
        <f t="shared" si="208"/>
        <v>10103.624000000002</v>
      </c>
      <c r="V2671" s="1">
        <f t="shared" si="209"/>
        <v>3036.0000000000005</v>
      </c>
    </row>
    <row r="2672" spans="1:22" x14ac:dyDescent="0.2">
      <c r="A2672">
        <v>41622</v>
      </c>
      <c r="B2672">
        <v>4</v>
      </c>
      <c r="C2672">
        <v>864</v>
      </c>
      <c r="D2672">
        <v>45</v>
      </c>
      <c r="E2672">
        <v>100</v>
      </c>
      <c r="F2672">
        <v>30.06</v>
      </c>
      <c r="G2672">
        <v>29.89</v>
      </c>
      <c r="H2672">
        <v>21.021999999999998</v>
      </c>
      <c r="I2672">
        <v>0.35</v>
      </c>
      <c r="J2672">
        <v>7.0099999999999997E-3</v>
      </c>
      <c r="K2672">
        <v>1.17E-3</v>
      </c>
      <c r="L2672">
        <v>2.3400000000000001E-3</v>
      </c>
      <c r="M2672">
        <v>1.09561</v>
      </c>
      <c r="N2672">
        <v>0.33</v>
      </c>
      <c r="R2672" s="1">
        <f t="shared" si="205"/>
        <v>64.492000000000004</v>
      </c>
      <c r="S2672" s="1">
        <f t="shared" si="206"/>
        <v>10.764000000000001</v>
      </c>
      <c r="T2672" s="1">
        <f t="shared" si="207"/>
        <v>21.528000000000002</v>
      </c>
      <c r="U2672" s="1">
        <f t="shared" si="208"/>
        <v>10079.612000000001</v>
      </c>
      <c r="V2672" s="1">
        <f t="shared" si="209"/>
        <v>3036.0000000000005</v>
      </c>
    </row>
    <row r="2673" spans="1:22" x14ac:dyDescent="0.2">
      <c r="A2673">
        <v>41623</v>
      </c>
      <c r="B2673">
        <v>4</v>
      </c>
      <c r="C2673">
        <v>864</v>
      </c>
      <c r="D2673">
        <v>45</v>
      </c>
      <c r="E2673">
        <v>100</v>
      </c>
      <c r="F2673">
        <v>30.06</v>
      </c>
      <c r="G2673">
        <v>29.89</v>
      </c>
      <c r="H2673">
        <v>20.821000000000002</v>
      </c>
      <c r="I2673">
        <v>0.35</v>
      </c>
      <c r="J2673">
        <v>7.0099999999999997E-3</v>
      </c>
      <c r="K2673">
        <v>1.17E-3</v>
      </c>
      <c r="L2673">
        <v>2.3400000000000001E-3</v>
      </c>
      <c r="M2673">
        <v>1.09561</v>
      </c>
      <c r="N2673">
        <v>0.33</v>
      </c>
      <c r="R2673" s="1">
        <f t="shared" si="205"/>
        <v>64.492000000000004</v>
      </c>
      <c r="S2673" s="1">
        <f t="shared" si="206"/>
        <v>10.764000000000001</v>
      </c>
      <c r="T2673" s="1">
        <f t="shared" si="207"/>
        <v>21.528000000000002</v>
      </c>
      <c r="U2673" s="1">
        <f t="shared" si="208"/>
        <v>10079.612000000001</v>
      </c>
      <c r="V2673" s="1">
        <f t="shared" si="209"/>
        <v>3036.0000000000005</v>
      </c>
    </row>
    <row r="2674" spans="1:22" x14ac:dyDescent="0.2">
      <c r="A2674">
        <v>41624</v>
      </c>
      <c r="B2674">
        <v>4</v>
      </c>
      <c r="C2674">
        <v>864</v>
      </c>
      <c r="D2674">
        <v>45</v>
      </c>
      <c r="E2674">
        <v>100</v>
      </c>
      <c r="F2674">
        <v>30.06</v>
      </c>
      <c r="G2674">
        <v>29.89</v>
      </c>
      <c r="H2674">
        <v>19.890999999999998</v>
      </c>
      <c r="I2674">
        <v>0.35</v>
      </c>
      <c r="J2674">
        <v>7.0400000000000003E-3</v>
      </c>
      <c r="K2674">
        <v>1.17E-3</v>
      </c>
      <c r="L2674">
        <v>2.3400000000000001E-3</v>
      </c>
      <c r="M2674">
        <v>1.09561</v>
      </c>
      <c r="N2674">
        <v>0.32</v>
      </c>
      <c r="R2674" s="1">
        <f t="shared" si="205"/>
        <v>64.768000000000001</v>
      </c>
      <c r="S2674" s="1">
        <f t="shared" si="206"/>
        <v>10.764000000000001</v>
      </c>
      <c r="T2674" s="1">
        <f t="shared" si="207"/>
        <v>21.528000000000002</v>
      </c>
      <c r="U2674" s="1">
        <f t="shared" si="208"/>
        <v>10079.612000000001</v>
      </c>
      <c r="V2674" s="1">
        <f t="shared" si="209"/>
        <v>2944.0000000000005</v>
      </c>
    </row>
    <row r="2675" spans="1:22" x14ac:dyDescent="0.2">
      <c r="A2675">
        <v>41628</v>
      </c>
      <c r="B2675">
        <v>4</v>
      </c>
      <c r="C2675">
        <v>862</v>
      </c>
      <c r="D2675">
        <v>45</v>
      </c>
      <c r="E2675">
        <v>100</v>
      </c>
      <c r="F2675">
        <v>29.99</v>
      </c>
      <c r="G2675">
        <v>29.8</v>
      </c>
      <c r="H2675">
        <v>20.545999999999999</v>
      </c>
      <c r="I2675">
        <v>0.35</v>
      </c>
      <c r="J2675">
        <v>7.0600000000000003E-3</v>
      </c>
      <c r="K2675">
        <v>1.2442857142857143E-3</v>
      </c>
      <c r="L2675">
        <v>2.9199999999999999E-3</v>
      </c>
      <c r="M2675">
        <v>1.0948800000000001</v>
      </c>
      <c r="N2675">
        <v>0.32</v>
      </c>
      <c r="R2675" s="1">
        <f t="shared" si="205"/>
        <v>64.951999999999998</v>
      </c>
      <c r="S2675" s="1">
        <f t="shared" si="206"/>
        <v>11.447428571428571</v>
      </c>
      <c r="T2675" s="1">
        <f t="shared" si="207"/>
        <v>26.864000000000001</v>
      </c>
      <c r="U2675" s="1">
        <f t="shared" si="208"/>
        <v>10072.896000000002</v>
      </c>
      <c r="V2675" s="1">
        <f t="shared" si="209"/>
        <v>2944.0000000000005</v>
      </c>
    </row>
    <row r="2676" spans="1:22" x14ac:dyDescent="0.2">
      <c r="A2676">
        <v>41629</v>
      </c>
      <c r="B2676">
        <v>4</v>
      </c>
      <c r="C2676">
        <v>863</v>
      </c>
      <c r="D2676">
        <v>45</v>
      </c>
      <c r="E2676">
        <v>100</v>
      </c>
      <c r="F2676">
        <v>30.02</v>
      </c>
      <c r="G2676">
        <v>29.84</v>
      </c>
      <c r="H2676">
        <v>20.972000000000001</v>
      </c>
      <c r="I2676">
        <v>0.35</v>
      </c>
      <c r="J2676">
        <v>7.1000000000000004E-3</v>
      </c>
      <c r="K2676">
        <v>1.2442857142857143E-3</v>
      </c>
      <c r="L2676">
        <v>2.9199999999999999E-3</v>
      </c>
      <c r="M2676">
        <v>1.09615</v>
      </c>
      <c r="N2676">
        <v>0.33</v>
      </c>
      <c r="R2676" s="1">
        <f t="shared" si="205"/>
        <v>65.320000000000007</v>
      </c>
      <c r="S2676" s="1">
        <f t="shared" si="206"/>
        <v>11.447428571428571</v>
      </c>
      <c r="T2676" s="1">
        <f t="shared" si="207"/>
        <v>26.864000000000001</v>
      </c>
      <c r="U2676" s="1">
        <f t="shared" si="208"/>
        <v>10084.580000000002</v>
      </c>
      <c r="V2676" s="1">
        <f t="shared" si="209"/>
        <v>3036.0000000000005</v>
      </c>
    </row>
    <row r="2677" spans="1:22" x14ac:dyDescent="0.2">
      <c r="A2677">
        <v>41630</v>
      </c>
      <c r="B2677">
        <v>4</v>
      </c>
      <c r="C2677">
        <v>862</v>
      </c>
      <c r="D2677">
        <v>45</v>
      </c>
      <c r="E2677">
        <v>100</v>
      </c>
      <c r="F2677">
        <v>29.99</v>
      </c>
      <c r="G2677">
        <v>29.8</v>
      </c>
      <c r="H2677">
        <v>21.29</v>
      </c>
      <c r="I2677">
        <v>0.35</v>
      </c>
      <c r="J2677">
        <v>7.0899999999999999E-3</v>
      </c>
      <c r="K2677">
        <v>1.2442857142857143E-3</v>
      </c>
      <c r="L2677">
        <v>3.0599999999999998E-3</v>
      </c>
      <c r="M2677">
        <v>1.0948500000000001</v>
      </c>
      <c r="N2677">
        <v>0.34</v>
      </c>
      <c r="R2677" s="1">
        <f t="shared" si="205"/>
        <v>65.228000000000009</v>
      </c>
      <c r="S2677" s="1">
        <f t="shared" si="206"/>
        <v>11.447428571428571</v>
      </c>
      <c r="T2677" s="1">
        <f t="shared" si="207"/>
        <v>28.151999999999997</v>
      </c>
      <c r="U2677" s="1">
        <f t="shared" si="208"/>
        <v>10072.620000000001</v>
      </c>
      <c r="V2677" s="1">
        <f t="shared" si="209"/>
        <v>3128.0000000000005</v>
      </c>
    </row>
    <row r="2678" spans="1:22" x14ac:dyDescent="0.2">
      <c r="A2678">
        <v>41631</v>
      </c>
      <c r="B2678">
        <v>4</v>
      </c>
      <c r="C2678">
        <v>862</v>
      </c>
      <c r="D2678">
        <v>45</v>
      </c>
      <c r="E2678">
        <v>100</v>
      </c>
      <c r="F2678">
        <v>29.99</v>
      </c>
      <c r="G2678">
        <v>29.8</v>
      </c>
      <c r="H2678">
        <v>20.382000000000001</v>
      </c>
      <c r="I2678">
        <v>0.35</v>
      </c>
      <c r="J2678">
        <v>7.0899999999999999E-3</v>
      </c>
      <c r="K2678">
        <v>1.2600000000000001E-3</v>
      </c>
      <c r="L2678">
        <v>3.0599999999999998E-3</v>
      </c>
      <c r="M2678">
        <v>1.0948599999999999</v>
      </c>
      <c r="N2678">
        <v>0.32</v>
      </c>
      <c r="R2678" s="1">
        <f t="shared" si="205"/>
        <v>65.228000000000009</v>
      </c>
      <c r="S2678" s="1">
        <f t="shared" si="206"/>
        <v>11.592000000000001</v>
      </c>
      <c r="T2678" s="1">
        <f t="shared" si="207"/>
        <v>28.151999999999997</v>
      </c>
      <c r="U2678" s="1">
        <f t="shared" si="208"/>
        <v>10072.712</v>
      </c>
      <c r="V2678" s="1">
        <f t="shared" si="209"/>
        <v>2944.0000000000005</v>
      </c>
    </row>
    <row r="2679" spans="1:22" x14ac:dyDescent="0.2">
      <c r="A2679">
        <v>41632</v>
      </c>
      <c r="B2679">
        <v>4</v>
      </c>
      <c r="C2679">
        <v>862</v>
      </c>
      <c r="D2679">
        <v>45</v>
      </c>
      <c r="E2679">
        <v>100</v>
      </c>
      <c r="F2679">
        <v>29.99</v>
      </c>
      <c r="G2679">
        <v>29.8</v>
      </c>
      <c r="H2679">
        <v>20.382000000000001</v>
      </c>
      <c r="I2679">
        <v>0.35</v>
      </c>
      <c r="J2679">
        <v>7.0899999999999999E-3</v>
      </c>
      <c r="K2679">
        <v>1.2600000000000001E-3</v>
      </c>
      <c r="L2679">
        <v>3.2100000000000002E-3</v>
      </c>
      <c r="M2679">
        <v>1.09483</v>
      </c>
      <c r="N2679">
        <v>0.32</v>
      </c>
      <c r="R2679" s="1">
        <f t="shared" si="205"/>
        <v>65.228000000000009</v>
      </c>
      <c r="S2679" s="1">
        <f t="shared" si="206"/>
        <v>11.592000000000001</v>
      </c>
      <c r="T2679" s="1">
        <f t="shared" si="207"/>
        <v>29.532</v>
      </c>
      <c r="U2679" s="1">
        <f t="shared" si="208"/>
        <v>10072.436000000002</v>
      </c>
      <c r="V2679" s="1">
        <f t="shared" si="209"/>
        <v>2944.0000000000005</v>
      </c>
    </row>
    <row r="2680" spans="1:22" x14ac:dyDescent="0.2">
      <c r="A2680">
        <v>41633</v>
      </c>
      <c r="B2680">
        <v>4</v>
      </c>
      <c r="C2680">
        <v>863</v>
      </c>
      <c r="D2680">
        <v>45</v>
      </c>
      <c r="E2680">
        <v>100</v>
      </c>
      <c r="F2680">
        <v>30.02</v>
      </c>
      <c r="G2680">
        <v>29.83</v>
      </c>
      <c r="H2680">
        <v>19.420999999999999</v>
      </c>
      <c r="I2680">
        <v>0.35</v>
      </c>
      <c r="J2680">
        <v>7.0699999999999999E-3</v>
      </c>
      <c r="K2680">
        <v>1.2600000000000001E-3</v>
      </c>
      <c r="L2680">
        <v>3.2100000000000002E-3</v>
      </c>
      <c r="M2680">
        <v>1.0980099999999999</v>
      </c>
      <c r="N2680">
        <v>0.31</v>
      </c>
      <c r="R2680" s="1">
        <f t="shared" si="205"/>
        <v>65.044000000000011</v>
      </c>
      <c r="S2680" s="1">
        <f t="shared" si="206"/>
        <v>11.592000000000001</v>
      </c>
      <c r="T2680" s="1">
        <f t="shared" si="207"/>
        <v>29.532</v>
      </c>
      <c r="U2680" s="1">
        <f t="shared" si="208"/>
        <v>10101.691999999999</v>
      </c>
      <c r="V2680" s="1">
        <f t="shared" si="209"/>
        <v>2852.0000000000005</v>
      </c>
    </row>
    <row r="2681" spans="1:22" x14ac:dyDescent="0.2">
      <c r="A2681">
        <v>41635</v>
      </c>
      <c r="B2681">
        <v>4</v>
      </c>
      <c r="C2681">
        <v>863</v>
      </c>
      <c r="D2681">
        <v>45</v>
      </c>
      <c r="E2681">
        <v>100</v>
      </c>
      <c r="F2681">
        <v>30.02</v>
      </c>
      <c r="G2681">
        <v>29.83</v>
      </c>
      <c r="H2681">
        <v>20.106999999999999</v>
      </c>
      <c r="I2681">
        <v>0.35</v>
      </c>
      <c r="J2681">
        <v>7.0899999999999999E-3</v>
      </c>
      <c r="K2681">
        <v>1.3500000000000001E-3</v>
      </c>
      <c r="L2681">
        <v>3.3600000000000001E-3</v>
      </c>
      <c r="M2681">
        <v>1.09799</v>
      </c>
      <c r="N2681">
        <v>0.32</v>
      </c>
      <c r="R2681" s="1">
        <f t="shared" si="205"/>
        <v>65.228000000000009</v>
      </c>
      <c r="S2681" s="1">
        <f t="shared" si="206"/>
        <v>12.420000000000002</v>
      </c>
      <c r="T2681" s="1">
        <f t="shared" si="207"/>
        <v>30.912000000000003</v>
      </c>
      <c r="U2681" s="1">
        <f t="shared" si="208"/>
        <v>10101.508000000002</v>
      </c>
      <c r="V2681" s="1">
        <f t="shared" si="209"/>
        <v>2944.0000000000005</v>
      </c>
    </row>
    <row r="2682" spans="1:22" x14ac:dyDescent="0.2">
      <c r="A2682">
        <v>41636</v>
      </c>
      <c r="B2682">
        <v>4</v>
      </c>
      <c r="C2682">
        <v>864</v>
      </c>
      <c r="D2682">
        <v>45</v>
      </c>
      <c r="E2682">
        <v>100</v>
      </c>
      <c r="F2682">
        <v>30.06</v>
      </c>
      <c r="G2682">
        <v>29.86</v>
      </c>
      <c r="H2682">
        <v>20.495000000000001</v>
      </c>
      <c r="I2682">
        <v>0.35</v>
      </c>
      <c r="J2682">
        <v>7.1000000000000004E-3</v>
      </c>
      <c r="K2682">
        <v>1.3500000000000001E-3</v>
      </c>
      <c r="L2682">
        <v>3.5000000000000001E-3</v>
      </c>
      <c r="M2682">
        <v>1.0992299999999999</v>
      </c>
      <c r="N2682">
        <v>0.32</v>
      </c>
      <c r="R2682" s="1">
        <f t="shared" si="205"/>
        <v>65.320000000000007</v>
      </c>
      <c r="S2682" s="1">
        <f t="shared" si="206"/>
        <v>12.420000000000002</v>
      </c>
      <c r="T2682" s="1">
        <f t="shared" si="207"/>
        <v>32.200000000000003</v>
      </c>
      <c r="U2682" s="1">
        <f t="shared" si="208"/>
        <v>10112.916000000001</v>
      </c>
      <c r="V2682" s="1">
        <f t="shared" si="209"/>
        <v>2944.0000000000005</v>
      </c>
    </row>
    <row r="2683" spans="1:22" x14ac:dyDescent="0.2">
      <c r="A2683">
        <v>41637</v>
      </c>
      <c r="B2683">
        <v>4</v>
      </c>
      <c r="C2683">
        <v>864</v>
      </c>
      <c r="D2683">
        <v>45</v>
      </c>
      <c r="E2683">
        <v>100</v>
      </c>
      <c r="F2683">
        <v>30.06</v>
      </c>
      <c r="G2683">
        <v>29.86</v>
      </c>
      <c r="H2683">
        <v>20.495000000000001</v>
      </c>
      <c r="I2683">
        <v>0.35</v>
      </c>
      <c r="J2683">
        <v>7.1000000000000004E-3</v>
      </c>
      <c r="K2683">
        <v>1.4357142857142858E-3</v>
      </c>
      <c r="L2683">
        <v>3.5000000000000001E-3</v>
      </c>
      <c r="M2683">
        <v>1.0992299999999999</v>
      </c>
      <c r="N2683">
        <v>0.32</v>
      </c>
      <c r="R2683" s="1">
        <f t="shared" si="205"/>
        <v>65.320000000000007</v>
      </c>
      <c r="S2683" s="1">
        <f t="shared" si="206"/>
        <v>13.20857142857143</v>
      </c>
      <c r="T2683" s="1">
        <f t="shared" si="207"/>
        <v>32.200000000000003</v>
      </c>
      <c r="U2683" s="1">
        <f t="shared" si="208"/>
        <v>10112.916000000001</v>
      </c>
      <c r="V2683" s="1">
        <f t="shared" si="209"/>
        <v>2944.0000000000005</v>
      </c>
    </row>
    <row r="2684" spans="1:22" x14ac:dyDescent="0.2">
      <c r="A2684">
        <v>41643</v>
      </c>
      <c r="B2684">
        <v>4</v>
      </c>
      <c r="C2684">
        <v>863</v>
      </c>
      <c r="D2684">
        <v>45</v>
      </c>
      <c r="E2684">
        <v>100</v>
      </c>
      <c r="F2684">
        <v>30.02</v>
      </c>
      <c r="G2684">
        <v>29.83</v>
      </c>
      <c r="H2684">
        <v>21.87</v>
      </c>
      <c r="I2684">
        <v>0.35</v>
      </c>
      <c r="J2684">
        <v>7.0899999999999999E-3</v>
      </c>
      <c r="K2684">
        <v>1.225E-3</v>
      </c>
      <c r="L2684">
        <v>3.79E-3</v>
      </c>
      <c r="M2684">
        <v>1.0979000000000001</v>
      </c>
      <c r="N2684">
        <v>0.35</v>
      </c>
      <c r="R2684" s="1">
        <f t="shared" si="205"/>
        <v>65.228000000000009</v>
      </c>
      <c r="S2684" s="1">
        <f t="shared" si="206"/>
        <v>11.27</v>
      </c>
      <c r="T2684" s="1">
        <f t="shared" si="207"/>
        <v>34.868000000000002</v>
      </c>
      <c r="U2684" s="1">
        <f t="shared" si="208"/>
        <v>10100.680000000002</v>
      </c>
      <c r="V2684" s="1">
        <f t="shared" si="209"/>
        <v>3220</v>
      </c>
    </row>
    <row r="2685" spans="1:22" x14ac:dyDescent="0.2">
      <c r="A2685">
        <v>41646</v>
      </c>
      <c r="B2685">
        <v>4</v>
      </c>
      <c r="C2685">
        <v>863</v>
      </c>
      <c r="D2685">
        <v>45</v>
      </c>
      <c r="E2685">
        <v>100</v>
      </c>
      <c r="F2685">
        <v>30.02</v>
      </c>
      <c r="G2685">
        <v>29.83</v>
      </c>
      <c r="H2685">
        <v>21.119</v>
      </c>
      <c r="I2685">
        <v>0.35</v>
      </c>
      <c r="J2685">
        <v>7.0899999999999999E-3</v>
      </c>
      <c r="K2685">
        <v>1.3500000000000001E-3</v>
      </c>
      <c r="L2685">
        <v>3.79E-3</v>
      </c>
      <c r="M2685">
        <v>1.0979000000000001</v>
      </c>
      <c r="N2685">
        <v>0.33</v>
      </c>
      <c r="R2685" s="1">
        <f t="shared" si="205"/>
        <v>65.228000000000009</v>
      </c>
      <c r="S2685" s="1">
        <f t="shared" si="206"/>
        <v>12.420000000000002</v>
      </c>
      <c r="T2685" s="1">
        <f t="shared" si="207"/>
        <v>34.868000000000002</v>
      </c>
      <c r="U2685" s="1">
        <f t="shared" si="208"/>
        <v>10100.680000000002</v>
      </c>
      <c r="V2685" s="1">
        <f t="shared" si="209"/>
        <v>3036.0000000000005</v>
      </c>
    </row>
    <row r="2686" spans="1:22" x14ac:dyDescent="0.2">
      <c r="A2686">
        <v>41647</v>
      </c>
      <c r="B2686">
        <v>4</v>
      </c>
      <c r="C2686">
        <v>862</v>
      </c>
      <c r="D2686">
        <v>45</v>
      </c>
      <c r="E2686">
        <v>100</v>
      </c>
      <c r="F2686">
        <v>29.99</v>
      </c>
      <c r="G2686">
        <v>29.78</v>
      </c>
      <c r="H2686">
        <v>21.119</v>
      </c>
      <c r="I2686">
        <v>0.35</v>
      </c>
      <c r="J2686">
        <v>7.0800000000000004E-3</v>
      </c>
      <c r="K2686">
        <v>1.2600000000000001E-3</v>
      </c>
      <c r="L2686">
        <v>3.79E-3</v>
      </c>
      <c r="M2686">
        <v>1.09853</v>
      </c>
      <c r="N2686">
        <v>0.33</v>
      </c>
      <c r="R2686" s="1">
        <f t="shared" si="205"/>
        <v>65.13600000000001</v>
      </c>
      <c r="S2686" s="1">
        <f t="shared" si="206"/>
        <v>11.592000000000001</v>
      </c>
      <c r="T2686" s="1">
        <f t="shared" si="207"/>
        <v>34.868000000000002</v>
      </c>
      <c r="U2686" s="1">
        <f t="shared" si="208"/>
        <v>10106.476000000001</v>
      </c>
      <c r="V2686" s="1">
        <f t="shared" si="209"/>
        <v>3036.0000000000005</v>
      </c>
    </row>
    <row r="2687" spans="1:22" x14ac:dyDescent="0.2">
      <c r="A2687">
        <v>41648</v>
      </c>
      <c r="B2687">
        <v>4</v>
      </c>
      <c r="C2687">
        <v>863</v>
      </c>
      <c r="D2687">
        <v>45</v>
      </c>
      <c r="E2687">
        <v>100</v>
      </c>
      <c r="F2687">
        <v>30.02</v>
      </c>
      <c r="G2687">
        <v>29.81</v>
      </c>
      <c r="H2687">
        <v>20.526</v>
      </c>
      <c r="I2687">
        <v>0.35</v>
      </c>
      <c r="J2687">
        <v>7.0899999999999999E-3</v>
      </c>
      <c r="K2687">
        <v>1.2600000000000001E-3</v>
      </c>
      <c r="L2687">
        <v>3.9399999999999999E-3</v>
      </c>
      <c r="M2687">
        <v>1.09978</v>
      </c>
      <c r="N2687">
        <v>0.32</v>
      </c>
      <c r="R2687" s="1">
        <f t="shared" si="205"/>
        <v>65.228000000000009</v>
      </c>
      <c r="S2687" s="1">
        <f t="shared" si="206"/>
        <v>11.592000000000001</v>
      </c>
      <c r="T2687" s="1">
        <f t="shared" si="207"/>
        <v>36.248000000000005</v>
      </c>
      <c r="U2687" s="1">
        <f t="shared" si="208"/>
        <v>10117.976000000001</v>
      </c>
      <c r="V2687" s="1">
        <f t="shared" si="209"/>
        <v>2944.0000000000005</v>
      </c>
    </row>
    <row r="2688" spans="1:22" x14ac:dyDescent="0.2">
      <c r="A2688">
        <v>41652</v>
      </c>
      <c r="B2688">
        <v>4</v>
      </c>
      <c r="C2688">
        <v>863</v>
      </c>
      <c r="D2688">
        <v>45</v>
      </c>
      <c r="E2688">
        <v>100</v>
      </c>
      <c r="F2688">
        <v>30.02</v>
      </c>
      <c r="G2688">
        <v>29.8</v>
      </c>
      <c r="H2688">
        <v>20.890999999999998</v>
      </c>
      <c r="I2688">
        <v>0.35</v>
      </c>
      <c r="J2688">
        <v>7.0200000000000002E-3</v>
      </c>
      <c r="K2688">
        <v>1.0074999999999999E-3</v>
      </c>
      <c r="L2688">
        <v>4.0800000000000003E-3</v>
      </c>
      <c r="M2688">
        <v>1.1016699999999999</v>
      </c>
      <c r="N2688">
        <v>0.33</v>
      </c>
      <c r="R2688" s="1">
        <f t="shared" si="205"/>
        <v>64.584000000000003</v>
      </c>
      <c r="S2688" s="1">
        <f t="shared" si="206"/>
        <v>9.2690000000000001</v>
      </c>
      <c r="T2688" s="1">
        <f t="shared" si="207"/>
        <v>37.536000000000008</v>
      </c>
      <c r="U2688" s="1">
        <f t="shared" si="208"/>
        <v>10135.364</v>
      </c>
      <c r="V2688" s="1">
        <f t="shared" si="209"/>
        <v>3036.0000000000005</v>
      </c>
    </row>
    <row r="2689" spans="1:22" x14ac:dyDescent="0.2">
      <c r="A2689">
        <v>41654</v>
      </c>
      <c r="B2689">
        <v>4</v>
      </c>
      <c r="C2689">
        <v>864</v>
      </c>
      <c r="D2689">
        <v>45</v>
      </c>
      <c r="E2689">
        <v>100</v>
      </c>
      <c r="F2689">
        <v>30.06</v>
      </c>
      <c r="G2689">
        <v>29.84</v>
      </c>
      <c r="H2689">
        <v>19.78</v>
      </c>
      <c r="I2689">
        <v>0.35</v>
      </c>
      <c r="J2689">
        <v>7.1000000000000004E-3</v>
      </c>
      <c r="K2689">
        <v>1.17E-3</v>
      </c>
      <c r="L2689">
        <v>4.2300000000000003E-3</v>
      </c>
      <c r="M2689">
        <v>1.1029100000000001</v>
      </c>
      <c r="N2689">
        <v>0.31</v>
      </c>
      <c r="R2689" s="1">
        <f t="shared" si="205"/>
        <v>65.320000000000007</v>
      </c>
      <c r="S2689" s="1">
        <f t="shared" si="206"/>
        <v>10.764000000000001</v>
      </c>
      <c r="T2689" s="1">
        <f t="shared" si="207"/>
        <v>38.916000000000004</v>
      </c>
      <c r="U2689" s="1">
        <f t="shared" si="208"/>
        <v>10146.772000000001</v>
      </c>
      <c r="V2689" s="1">
        <f t="shared" si="209"/>
        <v>2852.0000000000005</v>
      </c>
    </row>
    <row r="2690" spans="1:22" x14ac:dyDescent="0.2">
      <c r="A2690">
        <v>41657</v>
      </c>
      <c r="B2690">
        <v>4</v>
      </c>
      <c r="C2690">
        <v>862</v>
      </c>
      <c r="D2690">
        <v>45</v>
      </c>
      <c r="E2690">
        <v>100</v>
      </c>
      <c r="F2690">
        <v>29.99</v>
      </c>
      <c r="G2690">
        <v>29.77</v>
      </c>
      <c r="H2690">
        <v>20.957000000000001</v>
      </c>
      <c r="I2690">
        <v>0.35</v>
      </c>
      <c r="J2690">
        <v>7.0299999999999998E-3</v>
      </c>
      <c r="K2690">
        <v>1.2600000000000001E-3</v>
      </c>
      <c r="L2690">
        <v>4.3699999999999998E-3</v>
      </c>
      <c r="M2690">
        <v>1.1003400000000001</v>
      </c>
      <c r="N2690">
        <v>0.33</v>
      </c>
      <c r="R2690" s="1">
        <f t="shared" ref="R2690:R2753" si="210">J2690/$I2690*3220</f>
        <v>64.676000000000002</v>
      </c>
      <c r="S2690" s="1">
        <f t="shared" ref="S2690:S2753" si="211">K2690/$I2690*3220</f>
        <v>11.592000000000001</v>
      </c>
      <c r="T2690" s="1">
        <f t="shared" ref="T2690:T2753" si="212">L2690/$I2690*3220</f>
        <v>40.204000000000001</v>
      </c>
      <c r="U2690" s="1">
        <f t="shared" ref="U2690:U2753" si="213">M2690/$I2690*3220</f>
        <v>10123.128000000002</v>
      </c>
      <c r="V2690" s="1">
        <f t="shared" ref="V2690:V2753" si="214">N2690/$I2690*3220</f>
        <v>3036.0000000000005</v>
      </c>
    </row>
    <row r="2691" spans="1:22" x14ac:dyDescent="0.2">
      <c r="A2691">
        <v>41658</v>
      </c>
      <c r="B2691">
        <v>4</v>
      </c>
      <c r="C2691">
        <v>863</v>
      </c>
      <c r="D2691">
        <v>45</v>
      </c>
      <c r="E2691">
        <v>100</v>
      </c>
      <c r="F2691">
        <v>30.02</v>
      </c>
      <c r="G2691">
        <v>29.81</v>
      </c>
      <c r="H2691">
        <v>20.896000000000001</v>
      </c>
      <c r="I2691">
        <v>0.35</v>
      </c>
      <c r="J2691">
        <v>7.0699999999999999E-3</v>
      </c>
      <c r="K2691">
        <v>1.2600000000000001E-3</v>
      </c>
      <c r="L2691">
        <v>4.3699999999999998E-3</v>
      </c>
      <c r="M2691">
        <v>1.0996999999999999</v>
      </c>
      <c r="N2691">
        <v>0.33</v>
      </c>
      <c r="R2691" s="1">
        <f t="shared" si="210"/>
        <v>65.044000000000011</v>
      </c>
      <c r="S2691" s="1">
        <f t="shared" si="211"/>
        <v>11.592000000000001</v>
      </c>
      <c r="T2691" s="1">
        <f t="shared" si="212"/>
        <v>40.204000000000001</v>
      </c>
      <c r="U2691" s="1">
        <f t="shared" si="213"/>
        <v>10117.24</v>
      </c>
      <c r="V2691" s="1">
        <f t="shared" si="214"/>
        <v>3036.0000000000005</v>
      </c>
    </row>
    <row r="2692" spans="1:22" x14ac:dyDescent="0.2">
      <c r="A2692">
        <v>41660</v>
      </c>
      <c r="B2692">
        <v>4</v>
      </c>
      <c r="C2692">
        <v>862</v>
      </c>
      <c r="D2692">
        <v>45</v>
      </c>
      <c r="E2692">
        <v>100</v>
      </c>
      <c r="F2692">
        <v>29.99</v>
      </c>
      <c r="G2692">
        <v>29.78</v>
      </c>
      <c r="H2692">
        <v>21.047000000000001</v>
      </c>
      <c r="I2692">
        <v>0.35</v>
      </c>
      <c r="J2692">
        <v>7.0099999999999997E-3</v>
      </c>
      <c r="K2692">
        <v>1.17E-3</v>
      </c>
      <c r="L2692">
        <v>4.3699999999999998E-3</v>
      </c>
      <c r="M2692">
        <v>1.09843</v>
      </c>
      <c r="N2692">
        <v>0.33</v>
      </c>
      <c r="R2692" s="1">
        <f t="shared" si="210"/>
        <v>64.492000000000004</v>
      </c>
      <c r="S2692" s="1">
        <f t="shared" si="211"/>
        <v>10.764000000000001</v>
      </c>
      <c r="T2692" s="1">
        <f t="shared" si="212"/>
        <v>40.204000000000001</v>
      </c>
      <c r="U2692" s="1">
        <f t="shared" si="213"/>
        <v>10105.556</v>
      </c>
      <c r="V2692" s="1">
        <f t="shared" si="214"/>
        <v>3036.0000000000005</v>
      </c>
    </row>
    <row r="2693" spans="1:22" x14ac:dyDescent="0.2">
      <c r="A2693">
        <v>41661</v>
      </c>
      <c r="B2693">
        <v>4</v>
      </c>
      <c r="C2693">
        <v>863</v>
      </c>
      <c r="D2693">
        <v>45</v>
      </c>
      <c r="E2693">
        <v>100</v>
      </c>
      <c r="F2693">
        <v>30.02</v>
      </c>
      <c r="G2693">
        <v>29.81</v>
      </c>
      <c r="H2693">
        <v>21.201000000000001</v>
      </c>
      <c r="I2693">
        <v>0.35</v>
      </c>
      <c r="J2693">
        <v>7.0200000000000002E-3</v>
      </c>
      <c r="K2693">
        <v>8.4499999999999994E-4</v>
      </c>
      <c r="L2693">
        <v>4.3699999999999998E-3</v>
      </c>
      <c r="M2693">
        <v>1.0996999999999999</v>
      </c>
      <c r="N2693">
        <v>0.34</v>
      </c>
      <c r="R2693" s="1">
        <f t="shared" si="210"/>
        <v>64.584000000000003</v>
      </c>
      <c r="S2693" s="1">
        <f t="shared" si="211"/>
        <v>7.774</v>
      </c>
      <c r="T2693" s="1">
        <f t="shared" si="212"/>
        <v>40.204000000000001</v>
      </c>
      <c r="U2693" s="1">
        <f t="shared" si="213"/>
        <v>10117.24</v>
      </c>
      <c r="V2693" s="1">
        <f t="shared" si="214"/>
        <v>3128.0000000000005</v>
      </c>
    </row>
    <row r="2694" spans="1:22" x14ac:dyDescent="0.2">
      <c r="A2694">
        <v>41662</v>
      </c>
      <c r="B2694">
        <v>4</v>
      </c>
      <c r="C2694">
        <v>863</v>
      </c>
      <c r="D2694">
        <v>45</v>
      </c>
      <c r="E2694">
        <v>100</v>
      </c>
      <c r="F2694">
        <v>30.02</v>
      </c>
      <c r="G2694">
        <v>29.81</v>
      </c>
      <c r="H2694">
        <v>21.155999999999999</v>
      </c>
      <c r="I2694">
        <v>0.35</v>
      </c>
      <c r="J2694">
        <v>7.0400000000000003E-3</v>
      </c>
      <c r="K2694">
        <v>8.4499999999999994E-4</v>
      </c>
      <c r="L2694">
        <v>4.3699999999999998E-3</v>
      </c>
      <c r="M2694">
        <v>1.0996999999999999</v>
      </c>
      <c r="N2694">
        <v>0.33</v>
      </c>
      <c r="R2694" s="1">
        <f t="shared" si="210"/>
        <v>64.768000000000001</v>
      </c>
      <c r="S2694" s="1">
        <f t="shared" si="211"/>
        <v>7.774</v>
      </c>
      <c r="T2694" s="1">
        <f t="shared" si="212"/>
        <v>40.204000000000001</v>
      </c>
      <c r="U2694" s="1">
        <f t="shared" si="213"/>
        <v>10117.24</v>
      </c>
      <c r="V2694" s="1">
        <f t="shared" si="214"/>
        <v>3036.0000000000005</v>
      </c>
    </row>
    <row r="2695" spans="1:22" x14ac:dyDescent="0.2">
      <c r="A2695">
        <v>41793</v>
      </c>
      <c r="B2695">
        <v>4</v>
      </c>
      <c r="C2695">
        <v>863</v>
      </c>
      <c r="D2695">
        <v>46</v>
      </c>
      <c r="E2695">
        <v>100</v>
      </c>
      <c r="F2695">
        <v>29.93</v>
      </c>
      <c r="G2695">
        <v>29.85</v>
      </c>
      <c r="H2695">
        <v>20.678999999999998</v>
      </c>
      <c r="I2695">
        <v>0.35</v>
      </c>
      <c r="J2695">
        <v>7.1000000000000004E-3</v>
      </c>
      <c r="K2695">
        <v>1.2600000000000001E-3</v>
      </c>
      <c r="L2695">
        <v>3.2100000000000002E-3</v>
      </c>
      <c r="M2695">
        <v>1.0876399999999999</v>
      </c>
      <c r="N2695">
        <v>0.33</v>
      </c>
      <c r="R2695" s="1">
        <f t="shared" si="210"/>
        <v>65.320000000000007</v>
      </c>
      <c r="S2695" s="1">
        <f t="shared" si="211"/>
        <v>11.592000000000001</v>
      </c>
      <c r="T2695" s="1">
        <f t="shared" si="212"/>
        <v>29.532</v>
      </c>
      <c r="U2695" s="1">
        <f t="shared" si="213"/>
        <v>10006.288</v>
      </c>
      <c r="V2695" s="1">
        <f t="shared" si="214"/>
        <v>3036.0000000000005</v>
      </c>
    </row>
    <row r="2696" spans="1:22" x14ac:dyDescent="0.2">
      <c r="A2696">
        <v>41794</v>
      </c>
      <c r="B2696">
        <v>4</v>
      </c>
      <c r="C2696">
        <v>863</v>
      </c>
      <c r="D2696">
        <v>46</v>
      </c>
      <c r="E2696">
        <v>100</v>
      </c>
      <c r="F2696">
        <v>29.93</v>
      </c>
      <c r="G2696">
        <v>29.85</v>
      </c>
      <c r="H2696">
        <v>20.628</v>
      </c>
      <c r="I2696">
        <v>0.35</v>
      </c>
      <c r="J2696">
        <v>7.1500000000000001E-3</v>
      </c>
      <c r="K2696">
        <v>1.2600000000000001E-3</v>
      </c>
      <c r="L2696">
        <v>3.2100000000000002E-3</v>
      </c>
      <c r="M2696">
        <v>1.0876399999999999</v>
      </c>
      <c r="N2696">
        <v>0.33</v>
      </c>
      <c r="R2696" s="1">
        <f t="shared" si="210"/>
        <v>65.780000000000015</v>
      </c>
      <c r="S2696" s="1">
        <f t="shared" si="211"/>
        <v>11.592000000000001</v>
      </c>
      <c r="T2696" s="1">
        <f t="shared" si="212"/>
        <v>29.532</v>
      </c>
      <c r="U2696" s="1">
        <f t="shared" si="213"/>
        <v>10006.288</v>
      </c>
      <c r="V2696" s="1">
        <f t="shared" si="214"/>
        <v>3036.0000000000005</v>
      </c>
    </row>
    <row r="2697" spans="1:22" x14ac:dyDescent="0.2">
      <c r="A2697">
        <v>41795</v>
      </c>
      <c r="B2697">
        <v>4</v>
      </c>
      <c r="C2697">
        <v>864</v>
      </c>
      <c r="D2697">
        <v>46</v>
      </c>
      <c r="E2697">
        <v>100</v>
      </c>
      <c r="F2697">
        <v>29.96</v>
      </c>
      <c r="G2697">
        <v>29.89</v>
      </c>
      <c r="H2697">
        <v>20.785</v>
      </c>
      <c r="I2697">
        <v>0.35</v>
      </c>
      <c r="J2697">
        <v>7.11E-3</v>
      </c>
      <c r="K2697">
        <v>1.2600000000000001E-3</v>
      </c>
      <c r="L2697">
        <v>3.2200000000000002E-3</v>
      </c>
      <c r="M2697">
        <v>1.0889</v>
      </c>
      <c r="N2697">
        <v>0.33</v>
      </c>
      <c r="R2697" s="1">
        <f t="shared" si="210"/>
        <v>65.412000000000006</v>
      </c>
      <c r="S2697" s="1">
        <f t="shared" si="211"/>
        <v>11.592000000000001</v>
      </c>
      <c r="T2697" s="1">
        <f t="shared" si="212"/>
        <v>29.624000000000006</v>
      </c>
      <c r="U2697" s="1">
        <f t="shared" si="213"/>
        <v>10017.880000000001</v>
      </c>
      <c r="V2697" s="1">
        <f t="shared" si="214"/>
        <v>3036.0000000000005</v>
      </c>
    </row>
    <row r="2698" spans="1:22" x14ac:dyDescent="0.2">
      <c r="A2698">
        <v>41796</v>
      </c>
      <c r="B2698">
        <v>4</v>
      </c>
      <c r="C2698">
        <v>863</v>
      </c>
      <c r="D2698">
        <v>46</v>
      </c>
      <c r="E2698">
        <v>100</v>
      </c>
      <c r="F2698">
        <v>29.93</v>
      </c>
      <c r="G2698">
        <v>29.83</v>
      </c>
      <c r="H2698">
        <v>19.23</v>
      </c>
      <c r="I2698">
        <v>0.35</v>
      </c>
      <c r="J2698">
        <v>7.1000000000000004E-3</v>
      </c>
      <c r="K2698">
        <v>1.3500000000000001E-3</v>
      </c>
      <c r="L2698">
        <v>3.5000000000000001E-3</v>
      </c>
      <c r="M2698">
        <v>1.0914200000000001</v>
      </c>
      <c r="N2698">
        <v>0.3</v>
      </c>
      <c r="R2698" s="1">
        <f t="shared" si="210"/>
        <v>65.320000000000007</v>
      </c>
      <c r="S2698" s="1">
        <f t="shared" si="211"/>
        <v>12.420000000000002</v>
      </c>
      <c r="T2698" s="1">
        <f t="shared" si="212"/>
        <v>32.200000000000003</v>
      </c>
      <c r="U2698" s="1">
        <f t="shared" si="213"/>
        <v>10041.064</v>
      </c>
      <c r="V2698" s="1">
        <f t="shared" si="214"/>
        <v>2760</v>
      </c>
    </row>
    <row r="2699" spans="1:22" x14ac:dyDescent="0.2">
      <c r="A2699">
        <v>41797</v>
      </c>
      <c r="B2699">
        <v>4</v>
      </c>
      <c r="C2699">
        <v>864</v>
      </c>
      <c r="D2699">
        <v>46</v>
      </c>
      <c r="E2699">
        <v>100</v>
      </c>
      <c r="F2699">
        <v>29.96</v>
      </c>
      <c r="G2699">
        <v>29.87</v>
      </c>
      <c r="H2699">
        <v>19.312000000000001</v>
      </c>
      <c r="I2699">
        <v>0.35</v>
      </c>
      <c r="J2699">
        <v>7.1500000000000001E-3</v>
      </c>
      <c r="K2699">
        <v>1.3500000000000001E-3</v>
      </c>
      <c r="L2699">
        <v>3.5100000000000001E-3</v>
      </c>
      <c r="M2699">
        <v>1.0926800000000001</v>
      </c>
      <c r="N2699">
        <v>0.31</v>
      </c>
      <c r="R2699" s="1">
        <f t="shared" si="210"/>
        <v>65.780000000000015</v>
      </c>
      <c r="S2699" s="1">
        <f t="shared" si="211"/>
        <v>12.420000000000002</v>
      </c>
      <c r="T2699" s="1">
        <f t="shared" si="212"/>
        <v>32.292000000000002</v>
      </c>
      <c r="U2699" s="1">
        <f t="shared" si="213"/>
        <v>10052.656000000003</v>
      </c>
      <c r="V2699" s="1">
        <f t="shared" si="214"/>
        <v>2852.0000000000005</v>
      </c>
    </row>
    <row r="2700" spans="1:22" x14ac:dyDescent="0.2">
      <c r="A2700">
        <v>41798</v>
      </c>
      <c r="B2700">
        <v>4</v>
      </c>
      <c r="C2700">
        <v>864</v>
      </c>
      <c r="D2700">
        <v>46</v>
      </c>
      <c r="E2700">
        <v>100</v>
      </c>
      <c r="F2700">
        <v>29.96</v>
      </c>
      <c r="G2700">
        <v>29.87</v>
      </c>
      <c r="H2700">
        <v>20.221</v>
      </c>
      <c r="I2700">
        <v>0.35</v>
      </c>
      <c r="J2700">
        <v>7.1500000000000001E-3</v>
      </c>
      <c r="K2700">
        <v>1.3500000000000001E-3</v>
      </c>
      <c r="L2700">
        <v>3.5100000000000001E-3</v>
      </c>
      <c r="M2700">
        <v>1.0926800000000001</v>
      </c>
      <c r="N2700">
        <v>0.32</v>
      </c>
      <c r="R2700" s="1">
        <f t="shared" si="210"/>
        <v>65.780000000000015</v>
      </c>
      <c r="S2700" s="1">
        <f t="shared" si="211"/>
        <v>12.420000000000002</v>
      </c>
      <c r="T2700" s="1">
        <f t="shared" si="212"/>
        <v>32.292000000000002</v>
      </c>
      <c r="U2700" s="1">
        <f t="shared" si="213"/>
        <v>10052.656000000003</v>
      </c>
      <c r="V2700" s="1">
        <f t="shared" si="214"/>
        <v>2944.0000000000005</v>
      </c>
    </row>
    <row r="2701" spans="1:22" x14ac:dyDescent="0.2">
      <c r="A2701">
        <v>41799</v>
      </c>
      <c r="B2701">
        <v>4</v>
      </c>
      <c r="C2701">
        <v>864</v>
      </c>
      <c r="D2701">
        <v>46</v>
      </c>
      <c r="E2701">
        <v>100</v>
      </c>
      <c r="F2701">
        <v>29.96</v>
      </c>
      <c r="G2701">
        <v>29.87</v>
      </c>
      <c r="H2701">
        <v>20.283999999999999</v>
      </c>
      <c r="I2701">
        <v>0.35</v>
      </c>
      <c r="J2701">
        <v>7.1999999999999998E-3</v>
      </c>
      <c r="K2701">
        <v>1.3500000000000001E-3</v>
      </c>
      <c r="L2701">
        <v>3.5100000000000001E-3</v>
      </c>
      <c r="M2701">
        <v>1.0926800000000001</v>
      </c>
      <c r="N2701">
        <v>0.32</v>
      </c>
      <c r="R2701" s="1">
        <f t="shared" si="210"/>
        <v>66.240000000000009</v>
      </c>
      <c r="S2701" s="1">
        <f t="shared" si="211"/>
        <v>12.420000000000002</v>
      </c>
      <c r="T2701" s="1">
        <f t="shared" si="212"/>
        <v>32.292000000000002</v>
      </c>
      <c r="U2701" s="1">
        <f t="shared" si="213"/>
        <v>10052.656000000003</v>
      </c>
      <c r="V2701" s="1">
        <f t="shared" si="214"/>
        <v>2944.0000000000005</v>
      </c>
    </row>
    <row r="2702" spans="1:22" x14ac:dyDescent="0.2">
      <c r="A2702">
        <v>41800</v>
      </c>
      <c r="B2702">
        <v>4</v>
      </c>
      <c r="C2702">
        <v>863</v>
      </c>
      <c r="D2702">
        <v>46</v>
      </c>
      <c r="E2702">
        <v>100</v>
      </c>
      <c r="F2702">
        <v>29.93</v>
      </c>
      <c r="G2702">
        <v>29.85</v>
      </c>
      <c r="H2702">
        <v>20.433</v>
      </c>
      <c r="I2702">
        <v>0.35</v>
      </c>
      <c r="J2702">
        <v>7.1500000000000001E-3</v>
      </c>
      <c r="K2702">
        <v>1.3500000000000001E-3</v>
      </c>
      <c r="L2702">
        <v>3.5000000000000001E-3</v>
      </c>
      <c r="M2702">
        <v>1.0875900000000001</v>
      </c>
      <c r="N2702">
        <v>0.32</v>
      </c>
      <c r="R2702" s="1">
        <f t="shared" si="210"/>
        <v>65.780000000000015</v>
      </c>
      <c r="S2702" s="1">
        <f t="shared" si="211"/>
        <v>12.420000000000002</v>
      </c>
      <c r="T2702" s="1">
        <f t="shared" si="212"/>
        <v>32.200000000000003</v>
      </c>
      <c r="U2702" s="1">
        <f t="shared" si="213"/>
        <v>10005.828000000001</v>
      </c>
      <c r="V2702" s="1">
        <f t="shared" si="214"/>
        <v>2944.0000000000005</v>
      </c>
    </row>
    <row r="2703" spans="1:22" x14ac:dyDescent="0.2">
      <c r="A2703">
        <v>41801</v>
      </c>
      <c r="B2703">
        <v>4</v>
      </c>
      <c r="C2703">
        <v>864</v>
      </c>
      <c r="D2703">
        <v>46</v>
      </c>
      <c r="E2703">
        <v>100</v>
      </c>
      <c r="F2703">
        <v>29.96</v>
      </c>
      <c r="G2703">
        <v>29.89</v>
      </c>
      <c r="H2703">
        <v>19.529</v>
      </c>
      <c r="I2703">
        <v>0.35</v>
      </c>
      <c r="J2703">
        <v>7.1999999999999998E-3</v>
      </c>
      <c r="K2703">
        <v>1.3500000000000001E-3</v>
      </c>
      <c r="L2703">
        <v>3.5100000000000001E-3</v>
      </c>
      <c r="M2703">
        <v>1.0888500000000001</v>
      </c>
      <c r="N2703">
        <v>0.31</v>
      </c>
      <c r="R2703" s="1">
        <f t="shared" si="210"/>
        <v>66.240000000000009</v>
      </c>
      <c r="S2703" s="1">
        <f t="shared" si="211"/>
        <v>12.420000000000002</v>
      </c>
      <c r="T2703" s="1">
        <f t="shared" si="212"/>
        <v>32.292000000000002</v>
      </c>
      <c r="U2703" s="1">
        <f t="shared" si="213"/>
        <v>10017.420000000002</v>
      </c>
      <c r="V2703" s="1">
        <f t="shared" si="214"/>
        <v>2852.0000000000005</v>
      </c>
    </row>
    <row r="2704" spans="1:22" x14ac:dyDescent="0.2">
      <c r="A2704">
        <v>41802</v>
      </c>
      <c r="B2704">
        <v>4</v>
      </c>
      <c r="C2704">
        <v>864</v>
      </c>
      <c r="D2704">
        <v>46</v>
      </c>
      <c r="E2704">
        <v>100</v>
      </c>
      <c r="F2704">
        <v>29.96</v>
      </c>
      <c r="G2704">
        <v>29.89</v>
      </c>
      <c r="H2704">
        <v>19.529</v>
      </c>
      <c r="I2704">
        <v>0.35</v>
      </c>
      <c r="J2704">
        <v>7.1599999999999997E-3</v>
      </c>
      <c r="K2704">
        <v>1.3500000000000001E-3</v>
      </c>
      <c r="L2704">
        <v>3.5100000000000001E-3</v>
      </c>
      <c r="M2704">
        <v>1.0888500000000001</v>
      </c>
      <c r="N2704">
        <v>0.31</v>
      </c>
      <c r="R2704" s="1">
        <f t="shared" si="210"/>
        <v>65.872</v>
      </c>
      <c r="S2704" s="1">
        <f t="shared" si="211"/>
        <v>12.420000000000002</v>
      </c>
      <c r="T2704" s="1">
        <f t="shared" si="212"/>
        <v>32.292000000000002</v>
      </c>
      <c r="U2704" s="1">
        <f t="shared" si="213"/>
        <v>10017.420000000002</v>
      </c>
      <c r="V2704" s="1">
        <f t="shared" si="214"/>
        <v>2852.0000000000005</v>
      </c>
    </row>
    <row r="2705" spans="1:22" x14ac:dyDescent="0.2">
      <c r="A2705">
        <v>41803</v>
      </c>
      <c r="B2705">
        <v>4</v>
      </c>
      <c r="C2705">
        <v>863</v>
      </c>
      <c r="D2705">
        <v>46</v>
      </c>
      <c r="E2705">
        <v>100</v>
      </c>
      <c r="F2705">
        <v>29.93</v>
      </c>
      <c r="G2705">
        <v>29.85</v>
      </c>
      <c r="H2705">
        <v>20.454000000000001</v>
      </c>
      <c r="I2705">
        <v>0.35</v>
      </c>
      <c r="J2705">
        <v>7.1500000000000001E-3</v>
      </c>
      <c r="K2705">
        <v>1.3500000000000001E-3</v>
      </c>
      <c r="L2705">
        <v>3.5000000000000001E-3</v>
      </c>
      <c r="M2705">
        <v>1.0875900000000001</v>
      </c>
      <c r="N2705">
        <v>0.32</v>
      </c>
      <c r="R2705" s="1">
        <f t="shared" si="210"/>
        <v>65.780000000000015</v>
      </c>
      <c r="S2705" s="1">
        <f t="shared" si="211"/>
        <v>12.420000000000002</v>
      </c>
      <c r="T2705" s="1">
        <f t="shared" si="212"/>
        <v>32.200000000000003</v>
      </c>
      <c r="U2705" s="1">
        <f t="shared" si="213"/>
        <v>10005.828000000001</v>
      </c>
      <c r="V2705" s="1">
        <f t="shared" si="214"/>
        <v>2944.0000000000005</v>
      </c>
    </row>
    <row r="2706" spans="1:22" x14ac:dyDescent="0.2">
      <c r="A2706">
        <v>41804</v>
      </c>
      <c r="B2706">
        <v>4</v>
      </c>
      <c r="C2706">
        <v>865</v>
      </c>
      <c r="D2706">
        <v>46</v>
      </c>
      <c r="E2706">
        <v>100</v>
      </c>
      <c r="F2706">
        <v>30</v>
      </c>
      <c r="G2706">
        <v>29.92</v>
      </c>
      <c r="H2706">
        <v>20.187999999999999</v>
      </c>
      <c r="I2706">
        <v>0.35</v>
      </c>
      <c r="J2706">
        <v>7.1199999999999996E-3</v>
      </c>
      <c r="K2706">
        <v>1.3500000000000001E-3</v>
      </c>
      <c r="L2706">
        <v>3.5100000000000001E-3</v>
      </c>
      <c r="M2706">
        <v>1.0901099999999999</v>
      </c>
      <c r="N2706">
        <v>0.32</v>
      </c>
      <c r="R2706" s="1">
        <f t="shared" si="210"/>
        <v>65.503999999999991</v>
      </c>
      <c r="S2706" s="1">
        <f t="shared" si="211"/>
        <v>12.420000000000002</v>
      </c>
      <c r="T2706" s="1">
        <f t="shared" si="212"/>
        <v>32.292000000000002</v>
      </c>
      <c r="U2706" s="1">
        <f t="shared" si="213"/>
        <v>10029.011999999999</v>
      </c>
      <c r="V2706" s="1">
        <f t="shared" si="214"/>
        <v>2944.0000000000005</v>
      </c>
    </row>
    <row r="2707" spans="1:22" x14ac:dyDescent="0.2">
      <c r="A2707">
        <v>41805</v>
      </c>
      <c r="B2707">
        <v>4</v>
      </c>
      <c r="C2707">
        <v>865</v>
      </c>
      <c r="D2707">
        <v>46</v>
      </c>
      <c r="E2707">
        <v>100</v>
      </c>
      <c r="F2707">
        <v>30</v>
      </c>
      <c r="G2707">
        <v>29.92</v>
      </c>
      <c r="H2707">
        <v>20.023</v>
      </c>
      <c r="I2707">
        <v>0.35</v>
      </c>
      <c r="J2707">
        <v>7.1599999999999997E-3</v>
      </c>
      <c r="K2707">
        <v>1.4400000000000001E-3</v>
      </c>
      <c r="L2707">
        <v>3.5100000000000001E-3</v>
      </c>
      <c r="M2707">
        <v>1.09012</v>
      </c>
      <c r="N2707">
        <v>0.32</v>
      </c>
      <c r="R2707" s="1">
        <f t="shared" si="210"/>
        <v>65.872</v>
      </c>
      <c r="S2707" s="1">
        <f t="shared" si="211"/>
        <v>13.248000000000001</v>
      </c>
      <c r="T2707" s="1">
        <f t="shared" si="212"/>
        <v>32.292000000000002</v>
      </c>
      <c r="U2707" s="1">
        <f t="shared" si="213"/>
        <v>10029.104000000001</v>
      </c>
      <c r="V2707" s="1">
        <f t="shared" si="214"/>
        <v>2944.0000000000005</v>
      </c>
    </row>
    <row r="2708" spans="1:22" x14ac:dyDescent="0.2">
      <c r="A2708">
        <v>41810</v>
      </c>
      <c r="B2708">
        <v>4</v>
      </c>
      <c r="C2708">
        <v>864</v>
      </c>
      <c r="D2708">
        <v>46</v>
      </c>
      <c r="E2708">
        <v>100</v>
      </c>
      <c r="F2708">
        <v>29.96</v>
      </c>
      <c r="G2708">
        <v>29.89</v>
      </c>
      <c r="H2708">
        <v>19.631</v>
      </c>
      <c r="I2708">
        <v>0.35</v>
      </c>
      <c r="J2708">
        <v>7.2500000000000004E-3</v>
      </c>
      <c r="K2708">
        <v>1.5299999999999999E-3</v>
      </c>
      <c r="L2708">
        <v>3.5100000000000001E-3</v>
      </c>
      <c r="M2708">
        <v>1.0888500000000001</v>
      </c>
      <c r="N2708">
        <v>0.31</v>
      </c>
      <c r="R2708" s="1">
        <f t="shared" si="210"/>
        <v>66.7</v>
      </c>
      <c r="S2708" s="1">
        <f t="shared" si="211"/>
        <v>14.075999999999999</v>
      </c>
      <c r="T2708" s="1">
        <f t="shared" si="212"/>
        <v>32.292000000000002</v>
      </c>
      <c r="U2708" s="1">
        <f t="shared" si="213"/>
        <v>10017.420000000002</v>
      </c>
      <c r="V2708" s="1">
        <f t="shared" si="214"/>
        <v>2852.0000000000005</v>
      </c>
    </row>
    <row r="2709" spans="1:22" x14ac:dyDescent="0.2">
      <c r="A2709">
        <v>41811</v>
      </c>
      <c r="B2709">
        <v>4</v>
      </c>
      <c r="C2709">
        <v>863</v>
      </c>
      <c r="D2709">
        <v>46</v>
      </c>
      <c r="E2709">
        <v>100</v>
      </c>
      <c r="F2709">
        <v>29.93</v>
      </c>
      <c r="G2709">
        <v>29.85</v>
      </c>
      <c r="H2709">
        <v>19.631</v>
      </c>
      <c r="I2709">
        <v>0.35</v>
      </c>
      <c r="J2709">
        <v>7.2399999999999999E-3</v>
      </c>
      <c r="K2709">
        <v>1.5299999999999999E-3</v>
      </c>
      <c r="L2709">
        <v>3.5000000000000001E-3</v>
      </c>
      <c r="M2709">
        <v>1.0875900000000001</v>
      </c>
      <c r="N2709">
        <v>0.31</v>
      </c>
      <c r="R2709" s="1">
        <f t="shared" si="210"/>
        <v>66.608000000000004</v>
      </c>
      <c r="S2709" s="1">
        <f t="shared" si="211"/>
        <v>14.075999999999999</v>
      </c>
      <c r="T2709" s="1">
        <f t="shared" si="212"/>
        <v>32.200000000000003</v>
      </c>
      <c r="U2709" s="1">
        <f t="shared" si="213"/>
        <v>10005.828000000001</v>
      </c>
      <c r="V2709" s="1">
        <f t="shared" si="214"/>
        <v>2852.0000000000005</v>
      </c>
    </row>
    <row r="2710" spans="1:22" x14ac:dyDescent="0.2">
      <c r="A2710">
        <v>41813</v>
      </c>
      <c r="B2710">
        <v>4</v>
      </c>
      <c r="C2710">
        <v>864</v>
      </c>
      <c r="D2710">
        <v>46</v>
      </c>
      <c r="E2710">
        <v>100</v>
      </c>
      <c r="F2710">
        <v>29.96</v>
      </c>
      <c r="G2710">
        <v>29.93</v>
      </c>
      <c r="H2710">
        <v>19.059999999999999</v>
      </c>
      <c r="I2710">
        <v>0.35</v>
      </c>
      <c r="J2710">
        <v>7.1900000000000002E-3</v>
      </c>
      <c r="K2710">
        <v>1.4733333333333332E-3</v>
      </c>
      <c r="L2710">
        <v>3.5100000000000001E-3</v>
      </c>
      <c r="M2710">
        <v>1.0971900000000001</v>
      </c>
      <c r="N2710">
        <v>0.3</v>
      </c>
      <c r="R2710" s="1">
        <f t="shared" si="210"/>
        <v>66.14800000000001</v>
      </c>
      <c r="S2710" s="1">
        <f t="shared" si="211"/>
        <v>13.554666666666668</v>
      </c>
      <c r="T2710" s="1">
        <f t="shared" si="212"/>
        <v>32.292000000000002</v>
      </c>
      <c r="U2710" s="1">
        <f t="shared" si="213"/>
        <v>10094.148000000001</v>
      </c>
      <c r="V2710" s="1">
        <f t="shared" si="214"/>
        <v>2760</v>
      </c>
    </row>
    <row r="2711" spans="1:22" x14ac:dyDescent="0.2">
      <c r="A2711">
        <v>41814</v>
      </c>
      <c r="B2711">
        <v>4</v>
      </c>
      <c r="C2711">
        <v>864</v>
      </c>
      <c r="D2711">
        <v>46</v>
      </c>
      <c r="E2711">
        <v>100</v>
      </c>
      <c r="F2711">
        <v>29.96</v>
      </c>
      <c r="G2711">
        <v>29.93</v>
      </c>
      <c r="H2711">
        <v>20.263000000000002</v>
      </c>
      <c r="I2711">
        <v>0.35</v>
      </c>
      <c r="J2711">
        <v>7.1900000000000002E-3</v>
      </c>
      <c r="K2711">
        <v>1.5300000000000001E-3</v>
      </c>
      <c r="L2711">
        <v>3.5100000000000001E-3</v>
      </c>
      <c r="M2711">
        <v>1.0971900000000001</v>
      </c>
      <c r="N2711">
        <v>0.32</v>
      </c>
      <c r="R2711" s="1">
        <f t="shared" si="210"/>
        <v>66.14800000000001</v>
      </c>
      <c r="S2711" s="1">
        <f t="shared" si="211"/>
        <v>14.076000000000002</v>
      </c>
      <c r="T2711" s="1">
        <f t="shared" si="212"/>
        <v>32.292000000000002</v>
      </c>
      <c r="U2711" s="1">
        <f t="shared" si="213"/>
        <v>10094.148000000001</v>
      </c>
      <c r="V2711" s="1">
        <f t="shared" si="214"/>
        <v>2944.0000000000005</v>
      </c>
    </row>
    <row r="2712" spans="1:22" x14ac:dyDescent="0.2">
      <c r="A2712">
        <v>41815</v>
      </c>
      <c r="B2712">
        <v>4</v>
      </c>
      <c r="C2712">
        <v>864</v>
      </c>
      <c r="D2712">
        <v>46</v>
      </c>
      <c r="E2712">
        <v>100</v>
      </c>
      <c r="F2712">
        <v>29.96</v>
      </c>
      <c r="G2712">
        <v>29.86</v>
      </c>
      <c r="H2712">
        <v>20.417999999999999</v>
      </c>
      <c r="I2712">
        <v>0.35</v>
      </c>
      <c r="J2712">
        <v>7.1500000000000001E-3</v>
      </c>
      <c r="K2712">
        <v>1.3733333333333334E-3</v>
      </c>
      <c r="L2712">
        <v>3.5000000000000001E-3</v>
      </c>
      <c r="M2712">
        <v>1.0945800000000001</v>
      </c>
      <c r="N2712">
        <v>0.32</v>
      </c>
      <c r="R2712" s="1">
        <f t="shared" si="210"/>
        <v>65.780000000000015</v>
      </c>
      <c r="S2712" s="1">
        <f t="shared" si="211"/>
        <v>12.634666666666666</v>
      </c>
      <c r="T2712" s="1">
        <f t="shared" si="212"/>
        <v>32.200000000000003</v>
      </c>
      <c r="U2712" s="1">
        <f t="shared" si="213"/>
        <v>10070.136000000002</v>
      </c>
      <c r="V2712" s="1">
        <f t="shared" si="214"/>
        <v>2944.0000000000005</v>
      </c>
    </row>
    <row r="2713" spans="1:22" x14ac:dyDescent="0.2">
      <c r="A2713">
        <v>41816</v>
      </c>
      <c r="B2713">
        <v>4</v>
      </c>
      <c r="C2713">
        <v>864</v>
      </c>
      <c r="D2713">
        <v>46</v>
      </c>
      <c r="E2713">
        <v>100</v>
      </c>
      <c r="F2713">
        <v>29.96</v>
      </c>
      <c r="G2713">
        <v>29.87</v>
      </c>
      <c r="H2713">
        <v>20.417999999999999</v>
      </c>
      <c r="I2713">
        <v>0.35</v>
      </c>
      <c r="J2713">
        <v>7.1500000000000001E-3</v>
      </c>
      <c r="K2713">
        <v>1.3499999999999999E-3</v>
      </c>
      <c r="L2713">
        <v>3.5100000000000001E-3</v>
      </c>
      <c r="M2713">
        <v>1.09267</v>
      </c>
      <c r="N2713">
        <v>0.32</v>
      </c>
      <c r="R2713" s="1">
        <f t="shared" si="210"/>
        <v>65.780000000000015</v>
      </c>
      <c r="S2713" s="1">
        <f t="shared" si="211"/>
        <v>12.42</v>
      </c>
      <c r="T2713" s="1">
        <f t="shared" si="212"/>
        <v>32.292000000000002</v>
      </c>
      <c r="U2713" s="1">
        <f t="shared" si="213"/>
        <v>10052.564</v>
      </c>
      <c r="V2713" s="1">
        <f t="shared" si="214"/>
        <v>2944.0000000000005</v>
      </c>
    </row>
    <row r="2714" spans="1:22" x14ac:dyDescent="0.2">
      <c r="A2714">
        <v>41819</v>
      </c>
      <c r="B2714">
        <v>4</v>
      </c>
      <c r="C2714">
        <v>864</v>
      </c>
      <c r="D2714">
        <v>46</v>
      </c>
      <c r="E2714">
        <v>100</v>
      </c>
      <c r="F2714">
        <v>29.96</v>
      </c>
      <c r="G2714">
        <v>29.8</v>
      </c>
      <c r="H2714">
        <v>19.158999999999999</v>
      </c>
      <c r="I2714">
        <v>0.35</v>
      </c>
      <c r="J2714">
        <v>6.9899999999999997E-3</v>
      </c>
      <c r="K2714">
        <v>1.3500000000000001E-3</v>
      </c>
      <c r="L2714">
        <v>3.79E-3</v>
      </c>
      <c r="M2714">
        <v>1.0900300000000001</v>
      </c>
      <c r="N2714">
        <v>0.3</v>
      </c>
      <c r="R2714" s="1">
        <f t="shared" si="210"/>
        <v>64.307999999999993</v>
      </c>
      <c r="S2714" s="1">
        <f t="shared" si="211"/>
        <v>12.420000000000002</v>
      </c>
      <c r="T2714" s="1">
        <f t="shared" si="212"/>
        <v>34.868000000000002</v>
      </c>
      <c r="U2714" s="1">
        <f t="shared" si="213"/>
        <v>10028.276</v>
      </c>
      <c r="V2714" s="1">
        <f t="shared" si="214"/>
        <v>2760</v>
      </c>
    </row>
    <row r="2715" spans="1:22" x14ac:dyDescent="0.2">
      <c r="A2715">
        <v>41823</v>
      </c>
      <c r="B2715">
        <v>4</v>
      </c>
      <c r="C2715">
        <v>863</v>
      </c>
      <c r="D2715">
        <v>46</v>
      </c>
      <c r="E2715">
        <v>100</v>
      </c>
      <c r="F2715">
        <v>29.93</v>
      </c>
      <c r="G2715">
        <v>29.77</v>
      </c>
      <c r="H2715">
        <v>20.648</v>
      </c>
      <c r="I2715">
        <v>0.35</v>
      </c>
      <c r="J2715">
        <v>6.96E-3</v>
      </c>
      <c r="K2715">
        <v>1.2600000000000001E-3</v>
      </c>
      <c r="L2715">
        <v>4.0800000000000003E-3</v>
      </c>
      <c r="M2715">
        <v>1.0868</v>
      </c>
      <c r="N2715">
        <v>0.33</v>
      </c>
      <c r="R2715" s="1">
        <f t="shared" si="210"/>
        <v>64.032000000000011</v>
      </c>
      <c r="S2715" s="1">
        <f t="shared" si="211"/>
        <v>11.592000000000001</v>
      </c>
      <c r="T2715" s="1">
        <f t="shared" si="212"/>
        <v>37.536000000000008</v>
      </c>
      <c r="U2715" s="1">
        <f t="shared" si="213"/>
        <v>9998.5600000000013</v>
      </c>
      <c r="V2715" s="1">
        <f t="shared" si="214"/>
        <v>3036.0000000000005</v>
      </c>
    </row>
    <row r="2716" spans="1:22" x14ac:dyDescent="0.2">
      <c r="A2716">
        <v>41825</v>
      </c>
      <c r="B2716">
        <v>4</v>
      </c>
      <c r="C2716">
        <v>864</v>
      </c>
      <c r="D2716">
        <v>46</v>
      </c>
      <c r="E2716">
        <v>100</v>
      </c>
      <c r="F2716">
        <v>29.96</v>
      </c>
      <c r="G2716">
        <v>29.87</v>
      </c>
      <c r="H2716">
        <v>19.998999999999999</v>
      </c>
      <c r="I2716">
        <v>0.35</v>
      </c>
      <c r="J2716">
        <v>7.0099999999999997E-3</v>
      </c>
      <c r="K2716">
        <v>1.2600000000000001E-3</v>
      </c>
      <c r="L2716">
        <v>4.0899999999999999E-3</v>
      </c>
      <c r="M2716">
        <v>1.0906499999999999</v>
      </c>
      <c r="N2716">
        <v>0.32</v>
      </c>
      <c r="R2716" s="1">
        <f t="shared" si="210"/>
        <v>64.492000000000004</v>
      </c>
      <c r="S2716" s="1">
        <f t="shared" si="211"/>
        <v>11.592000000000001</v>
      </c>
      <c r="T2716" s="1">
        <f t="shared" si="212"/>
        <v>37.628</v>
      </c>
      <c r="U2716" s="1">
        <f t="shared" si="213"/>
        <v>10033.98</v>
      </c>
      <c r="V2716" s="1">
        <f t="shared" si="214"/>
        <v>2944.0000000000005</v>
      </c>
    </row>
    <row r="2717" spans="1:22" x14ac:dyDescent="0.2">
      <c r="A2717">
        <v>41826</v>
      </c>
      <c r="B2717">
        <v>4</v>
      </c>
      <c r="C2717">
        <v>864</v>
      </c>
      <c r="D2717">
        <v>46</v>
      </c>
      <c r="E2717">
        <v>100</v>
      </c>
      <c r="F2717">
        <v>29.96</v>
      </c>
      <c r="G2717">
        <v>29.91</v>
      </c>
      <c r="H2717">
        <v>19.998999999999999</v>
      </c>
      <c r="I2717">
        <v>0.35</v>
      </c>
      <c r="J2717">
        <v>7.0699999999999999E-3</v>
      </c>
      <c r="K2717">
        <v>1.2600000000000001E-3</v>
      </c>
      <c r="L2717">
        <v>3.2200000000000002E-3</v>
      </c>
      <c r="M2717">
        <v>1.08507</v>
      </c>
      <c r="N2717">
        <v>0.32</v>
      </c>
      <c r="R2717" s="1">
        <f t="shared" si="210"/>
        <v>65.044000000000011</v>
      </c>
      <c r="S2717" s="1">
        <f t="shared" si="211"/>
        <v>11.592000000000001</v>
      </c>
      <c r="T2717" s="1">
        <f t="shared" si="212"/>
        <v>29.624000000000006</v>
      </c>
      <c r="U2717" s="1">
        <f t="shared" si="213"/>
        <v>9982.6440000000002</v>
      </c>
      <c r="V2717" s="1">
        <f t="shared" si="214"/>
        <v>2944.0000000000005</v>
      </c>
    </row>
    <row r="2718" spans="1:22" x14ac:dyDescent="0.2">
      <c r="A2718">
        <v>41827</v>
      </c>
      <c r="B2718">
        <v>4</v>
      </c>
      <c r="C2718">
        <v>864</v>
      </c>
      <c r="D2718">
        <v>46</v>
      </c>
      <c r="E2718">
        <v>100</v>
      </c>
      <c r="F2718">
        <v>29.96</v>
      </c>
      <c r="G2718">
        <v>29.93</v>
      </c>
      <c r="H2718">
        <v>20.026</v>
      </c>
      <c r="I2718">
        <v>0.34</v>
      </c>
      <c r="J2718">
        <v>6.9699999999999996E-3</v>
      </c>
      <c r="K2718">
        <v>1.2600000000000001E-3</v>
      </c>
      <c r="L2718">
        <v>3.2200000000000002E-3</v>
      </c>
      <c r="M2718">
        <v>1.0812299999999999</v>
      </c>
      <c r="N2718">
        <v>0.32</v>
      </c>
      <c r="R2718" s="1">
        <f t="shared" si="210"/>
        <v>66.009999999999991</v>
      </c>
      <c r="S2718" s="1">
        <f t="shared" si="211"/>
        <v>11.932941176470589</v>
      </c>
      <c r="T2718" s="1">
        <f t="shared" si="212"/>
        <v>30.49529411764706</v>
      </c>
      <c r="U2718" s="1">
        <f t="shared" si="213"/>
        <v>10239.884117647058</v>
      </c>
      <c r="V2718" s="1">
        <f t="shared" si="214"/>
        <v>3030.5882352941176</v>
      </c>
    </row>
    <row r="2719" spans="1:22" x14ac:dyDescent="0.2">
      <c r="A2719">
        <v>41832</v>
      </c>
      <c r="B2719">
        <v>4</v>
      </c>
      <c r="C2719">
        <v>864</v>
      </c>
      <c r="D2719">
        <v>46</v>
      </c>
      <c r="E2719">
        <v>100</v>
      </c>
      <c r="F2719">
        <v>29.96</v>
      </c>
      <c r="G2719">
        <v>29.93</v>
      </c>
      <c r="H2719">
        <v>19.849</v>
      </c>
      <c r="I2719">
        <v>0.34</v>
      </c>
      <c r="J2719">
        <v>6.9699999999999996E-3</v>
      </c>
      <c r="K2719">
        <v>1.2600000000000001E-3</v>
      </c>
      <c r="L2719">
        <v>3.2200000000000002E-3</v>
      </c>
      <c r="M2719">
        <v>1.0812299999999999</v>
      </c>
      <c r="N2719">
        <v>0.32</v>
      </c>
      <c r="R2719" s="1">
        <f t="shared" si="210"/>
        <v>66.009999999999991</v>
      </c>
      <c r="S2719" s="1">
        <f t="shared" si="211"/>
        <v>11.932941176470589</v>
      </c>
      <c r="T2719" s="1">
        <f t="shared" si="212"/>
        <v>30.49529411764706</v>
      </c>
      <c r="U2719" s="1">
        <f t="shared" si="213"/>
        <v>10239.884117647058</v>
      </c>
      <c r="V2719" s="1">
        <f t="shared" si="214"/>
        <v>3030.5882352941176</v>
      </c>
    </row>
    <row r="2720" spans="1:22" x14ac:dyDescent="0.2">
      <c r="A2720">
        <v>41833</v>
      </c>
      <c r="B2720">
        <v>4</v>
      </c>
      <c r="C2720">
        <v>864</v>
      </c>
      <c r="D2720">
        <v>46</v>
      </c>
      <c r="E2720">
        <v>100</v>
      </c>
      <c r="F2720">
        <v>29.96</v>
      </c>
      <c r="G2720">
        <v>29.93</v>
      </c>
      <c r="H2720">
        <v>19.065999999999999</v>
      </c>
      <c r="I2720">
        <v>0.34</v>
      </c>
      <c r="J2720">
        <v>6.9699999999999996E-3</v>
      </c>
      <c r="K2720">
        <v>1.17E-3</v>
      </c>
      <c r="L2720">
        <v>3.2200000000000002E-3</v>
      </c>
      <c r="M2720">
        <v>1.0812299999999999</v>
      </c>
      <c r="N2720">
        <v>0.3</v>
      </c>
      <c r="R2720" s="1">
        <f t="shared" si="210"/>
        <v>66.009999999999991</v>
      </c>
      <c r="S2720" s="1">
        <f t="shared" si="211"/>
        <v>11.080588235294117</v>
      </c>
      <c r="T2720" s="1">
        <f t="shared" si="212"/>
        <v>30.49529411764706</v>
      </c>
      <c r="U2720" s="1">
        <f t="shared" si="213"/>
        <v>10239.884117647058</v>
      </c>
      <c r="V2720" s="1">
        <f t="shared" si="214"/>
        <v>2841.1764705882347</v>
      </c>
    </row>
    <row r="2721" spans="1:22" x14ac:dyDescent="0.2">
      <c r="A2721">
        <v>41834</v>
      </c>
      <c r="B2721">
        <v>4</v>
      </c>
      <c r="C2721">
        <v>863</v>
      </c>
      <c r="D2721">
        <v>46</v>
      </c>
      <c r="E2721">
        <v>100</v>
      </c>
      <c r="F2721">
        <v>29.93</v>
      </c>
      <c r="G2721">
        <v>29.89</v>
      </c>
      <c r="H2721">
        <v>20.885999999999999</v>
      </c>
      <c r="I2721">
        <v>0.34</v>
      </c>
      <c r="J2721">
        <v>7.0099999999999997E-3</v>
      </c>
      <c r="K2721">
        <v>1.17E-3</v>
      </c>
      <c r="L2721">
        <v>3.2200000000000002E-3</v>
      </c>
      <c r="M2721">
        <v>1.0799700000000001</v>
      </c>
      <c r="N2721">
        <v>0.33</v>
      </c>
      <c r="R2721" s="1">
        <f t="shared" si="210"/>
        <v>66.388823529411766</v>
      </c>
      <c r="S2721" s="1">
        <f t="shared" si="211"/>
        <v>11.080588235294117</v>
      </c>
      <c r="T2721" s="1">
        <f t="shared" si="212"/>
        <v>30.49529411764706</v>
      </c>
      <c r="U2721" s="1">
        <f t="shared" si="213"/>
        <v>10227.951176470588</v>
      </c>
      <c r="V2721" s="1">
        <f t="shared" si="214"/>
        <v>3125.294117647059</v>
      </c>
    </row>
    <row r="2722" spans="1:22" x14ac:dyDescent="0.2">
      <c r="A2722">
        <v>41835</v>
      </c>
      <c r="B2722">
        <v>4</v>
      </c>
      <c r="C2722">
        <v>864</v>
      </c>
      <c r="D2722">
        <v>46</v>
      </c>
      <c r="E2722">
        <v>100</v>
      </c>
      <c r="F2722">
        <v>29.96</v>
      </c>
      <c r="G2722">
        <v>29.93</v>
      </c>
      <c r="H2722">
        <v>20.885999999999999</v>
      </c>
      <c r="I2722">
        <v>0.34</v>
      </c>
      <c r="J2722">
        <v>7.0200000000000002E-3</v>
      </c>
      <c r="K2722">
        <v>1.17E-3</v>
      </c>
      <c r="L2722">
        <v>3.2200000000000002E-3</v>
      </c>
      <c r="M2722">
        <v>1.0812200000000001</v>
      </c>
      <c r="N2722">
        <v>0.33</v>
      </c>
      <c r="R2722" s="1">
        <f t="shared" si="210"/>
        <v>66.483529411764707</v>
      </c>
      <c r="S2722" s="1">
        <f t="shared" si="211"/>
        <v>11.080588235294117</v>
      </c>
      <c r="T2722" s="1">
        <f t="shared" si="212"/>
        <v>30.49529411764706</v>
      </c>
      <c r="U2722" s="1">
        <f t="shared" si="213"/>
        <v>10239.789411764705</v>
      </c>
      <c r="V2722" s="1">
        <f t="shared" si="214"/>
        <v>3125.294117647059</v>
      </c>
    </row>
    <row r="2723" spans="1:22" x14ac:dyDescent="0.2">
      <c r="A2723">
        <v>41836</v>
      </c>
      <c r="B2723">
        <v>4</v>
      </c>
      <c r="C2723">
        <v>864</v>
      </c>
      <c r="D2723">
        <v>46</v>
      </c>
      <c r="E2723">
        <v>100</v>
      </c>
      <c r="F2723">
        <v>29.96</v>
      </c>
      <c r="G2723">
        <v>29.93</v>
      </c>
      <c r="H2723">
        <v>20.608000000000001</v>
      </c>
      <c r="I2723">
        <v>0.34</v>
      </c>
      <c r="J2723">
        <v>6.9699999999999996E-3</v>
      </c>
      <c r="K2723">
        <v>1.17E-3</v>
      </c>
      <c r="L2723">
        <v>3.2200000000000002E-3</v>
      </c>
      <c r="M2723">
        <v>1.0812299999999999</v>
      </c>
      <c r="N2723">
        <v>0.33</v>
      </c>
      <c r="R2723" s="1">
        <f t="shared" si="210"/>
        <v>66.009999999999991</v>
      </c>
      <c r="S2723" s="1">
        <f t="shared" si="211"/>
        <v>11.080588235294117</v>
      </c>
      <c r="T2723" s="1">
        <f t="shared" si="212"/>
        <v>30.49529411764706</v>
      </c>
      <c r="U2723" s="1">
        <f t="shared" si="213"/>
        <v>10239.884117647058</v>
      </c>
      <c r="V2723" s="1">
        <f t="shared" si="214"/>
        <v>3125.294117647059</v>
      </c>
    </row>
    <row r="2724" spans="1:22" x14ac:dyDescent="0.2">
      <c r="A2724">
        <v>41837</v>
      </c>
      <c r="B2724">
        <v>4</v>
      </c>
      <c r="C2724">
        <v>863</v>
      </c>
      <c r="D2724">
        <v>46</v>
      </c>
      <c r="E2724">
        <v>100</v>
      </c>
      <c r="F2724">
        <v>29.93</v>
      </c>
      <c r="G2724">
        <v>29.89</v>
      </c>
      <c r="H2724">
        <v>20.449000000000002</v>
      </c>
      <c r="I2724">
        <v>0.34</v>
      </c>
      <c r="J2724">
        <v>7.0099999999999997E-3</v>
      </c>
      <c r="K2724">
        <v>1.17E-3</v>
      </c>
      <c r="L2724">
        <v>3.2200000000000002E-3</v>
      </c>
      <c r="M2724">
        <v>1.0799700000000001</v>
      </c>
      <c r="N2724">
        <v>0.32</v>
      </c>
      <c r="R2724" s="1">
        <f t="shared" si="210"/>
        <v>66.388823529411766</v>
      </c>
      <c r="S2724" s="1">
        <f t="shared" si="211"/>
        <v>11.080588235294117</v>
      </c>
      <c r="T2724" s="1">
        <f t="shared" si="212"/>
        <v>30.49529411764706</v>
      </c>
      <c r="U2724" s="1">
        <f t="shared" si="213"/>
        <v>10227.951176470588</v>
      </c>
      <c r="V2724" s="1">
        <f t="shared" si="214"/>
        <v>3030.5882352941176</v>
      </c>
    </row>
    <row r="2725" spans="1:22" x14ac:dyDescent="0.2">
      <c r="A2725">
        <v>41838</v>
      </c>
      <c r="B2725">
        <v>4</v>
      </c>
      <c r="C2725">
        <v>863</v>
      </c>
      <c r="D2725">
        <v>46</v>
      </c>
      <c r="E2725">
        <v>100</v>
      </c>
      <c r="F2725">
        <v>29.93</v>
      </c>
      <c r="G2725">
        <v>29.89</v>
      </c>
      <c r="H2725">
        <v>20.861000000000001</v>
      </c>
      <c r="I2725">
        <v>0.34</v>
      </c>
      <c r="J2725">
        <v>6.9699999999999996E-3</v>
      </c>
      <c r="K2725">
        <v>1.2600000000000001E-3</v>
      </c>
      <c r="L2725">
        <v>3.2200000000000002E-3</v>
      </c>
      <c r="M2725">
        <v>1.0799799999999999</v>
      </c>
      <c r="N2725">
        <v>0.33</v>
      </c>
      <c r="R2725" s="1">
        <f t="shared" si="210"/>
        <v>66.009999999999991</v>
      </c>
      <c r="S2725" s="1">
        <f t="shared" si="211"/>
        <v>11.932941176470589</v>
      </c>
      <c r="T2725" s="1">
        <f t="shared" si="212"/>
        <v>30.49529411764706</v>
      </c>
      <c r="U2725" s="1">
        <f t="shared" si="213"/>
        <v>10228.045882352941</v>
      </c>
      <c r="V2725" s="1">
        <f t="shared" si="214"/>
        <v>3125.294117647059</v>
      </c>
    </row>
    <row r="2726" spans="1:22" x14ac:dyDescent="0.2">
      <c r="A2726">
        <v>41839</v>
      </c>
      <c r="B2726">
        <v>4</v>
      </c>
      <c r="C2726">
        <v>863</v>
      </c>
      <c r="D2726">
        <v>46</v>
      </c>
      <c r="E2726">
        <v>100</v>
      </c>
      <c r="F2726">
        <v>29.93</v>
      </c>
      <c r="G2726">
        <v>29.89</v>
      </c>
      <c r="H2726">
        <v>21.251000000000001</v>
      </c>
      <c r="I2726">
        <v>0.34</v>
      </c>
      <c r="J2726">
        <v>6.9699999999999996E-3</v>
      </c>
      <c r="K2726">
        <v>1.2600000000000001E-3</v>
      </c>
      <c r="L2726">
        <v>3.2200000000000002E-3</v>
      </c>
      <c r="M2726">
        <v>1.0799799999999999</v>
      </c>
      <c r="N2726">
        <v>0.34</v>
      </c>
      <c r="R2726" s="1">
        <f t="shared" si="210"/>
        <v>66.009999999999991</v>
      </c>
      <c r="S2726" s="1">
        <f t="shared" si="211"/>
        <v>11.932941176470589</v>
      </c>
      <c r="T2726" s="1">
        <f t="shared" si="212"/>
        <v>30.49529411764706</v>
      </c>
      <c r="U2726" s="1">
        <f t="shared" si="213"/>
        <v>10228.045882352941</v>
      </c>
      <c r="V2726" s="1">
        <f t="shared" si="214"/>
        <v>3220</v>
      </c>
    </row>
    <row r="2727" spans="1:22" x14ac:dyDescent="0.2">
      <c r="A2727">
        <v>41840</v>
      </c>
      <c r="B2727">
        <v>4</v>
      </c>
      <c r="C2727">
        <v>863</v>
      </c>
      <c r="D2727">
        <v>46</v>
      </c>
      <c r="E2727">
        <v>100</v>
      </c>
      <c r="F2727">
        <v>29.93</v>
      </c>
      <c r="G2727">
        <v>29.87</v>
      </c>
      <c r="H2727">
        <v>21.251000000000001</v>
      </c>
      <c r="I2727">
        <v>0.35</v>
      </c>
      <c r="J2727">
        <v>6.96E-3</v>
      </c>
      <c r="K2727">
        <v>1.2600000000000001E-3</v>
      </c>
      <c r="L2727">
        <v>3.2100000000000002E-3</v>
      </c>
      <c r="M2727">
        <v>1.08382</v>
      </c>
      <c r="N2727">
        <v>0.34</v>
      </c>
      <c r="R2727" s="1">
        <f t="shared" si="210"/>
        <v>64.032000000000011</v>
      </c>
      <c r="S2727" s="1">
        <f t="shared" si="211"/>
        <v>11.592000000000001</v>
      </c>
      <c r="T2727" s="1">
        <f t="shared" si="212"/>
        <v>29.532</v>
      </c>
      <c r="U2727" s="1">
        <f t="shared" si="213"/>
        <v>9971.1440000000002</v>
      </c>
      <c r="V2727" s="1">
        <f t="shared" si="214"/>
        <v>3128.0000000000005</v>
      </c>
    </row>
    <row r="2728" spans="1:22" x14ac:dyDescent="0.2">
      <c r="A2728">
        <v>41842</v>
      </c>
      <c r="B2728">
        <v>4</v>
      </c>
      <c r="C2728">
        <v>864</v>
      </c>
      <c r="D2728">
        <v>46</v>
      </c>
      <c r="E2728">
        <v>100</v>
      </c>
      <c r="F2728">
        <v>29.96</v>
      </c>
      <c r="G2728">
        <v>29.91</v>
      </c>
      <c r="H2728">
        <v>20.707000000000001</v>
      </c>
      <c r="I2728">
        <v>0.35</v>
      </c>
      <c r="J2728">
        <v>7.0200000000000002E-3</v>
      </c>
      <c r="K2728">
        <v>1.3500000000000001E-3</v>
      </c>
      <c r="L2728">
        <v>3.5100000000000001E-3</v>
      </c>
      <c r="M2728">
        <v>1.0850200000000001</v>
      </c>
      <c r="N2728">
        <v>0.33</v>
      </c>
      <c r="R2728" s="1">
        <f t="shared" si="210"/>
        <v>64.584000000000003</v>
      </c>
      <c r="S2728" s="1">
        <f t="shared" si="211"/>
        <v>12.420000000000002</v>
      </c>
      <c r="T2728" s="1">
        <f t="shared" si="212"/>
        <v>32.292000000000002</v>
      </c>
      <c r="U2728" s="1">
        <f t="shared" si="213"/>
        <v>9982.1840000000029</v>
      </c>
      <c r="V2728" s="1">
        <f t="shared" si="214"/>
        <v>3036.0000000000005</v>
      </c>
    </row>
    <row r="2729" spans="1:22" x14ac:dyDescent="0.2">
      <c r="A2729">
        <v>41844</v>
      </c>
      <c r="B2729">
        <v>4</v>
      </c>
      <c r="C2729">
        <v>865</v>
      </c>
      <c r="D2729">
        <v>46</v>
      </c>
      <c r="E2729">
        <v>100</v>
      </c>
      <c r="F2729">
        <v>30</v>
      </c>
      <c r="G2729">
        <v>29.94</v>
      </c>
      <c r="H2729">
        <v>19.838000000000001</v>
      </c>
      <c r="I2729">
        <v>0.35</v>
      </c>
      <c r="J2729">
        <v>7.0299999999999998E-3</v>
      </c>
      <c r="K2729">
        <v>1.4400000000000001E-3</v>
      </c>
      <c r="L2729">
        <v>3.5100000000000001E-3</v>
      </c>
      <c r="M2729">
        <v>1.0862799999999999</v>
      </c>
      <c r="N2729">
        <v>0.32</v>
      </c>
      <c r="R2729" s="1">
        <f t="shared" si="210"/>
        <v>64.676000000000002</v>
      </c>
      <c r="S2729" s="1">
        <f t="shared" si="211"/>
        <v>13.248000000000001</v>
      </c>
      <c r="T2729" s="1">
        <f t="shared" si="212"/>
        <v>32.292000000000002</v>
      </c>
      <c r="U2729" s="1">
        <f t="shared" si="213"/>
        <v>9993.7759999999998</v>
      </c>
      <c r="V2729" s="1">
        <f t="shared" si="214"/>
        <v>2944.0000000000005</v>
      </c>
    </row>
    <row r="2730" spans="1:22" x14ac:dyDescent="0.2">
      <c r="A2730">
        <v>41845</v>
      </c>
      <c r="B2730">
        <v>4</v>
      </c>
      <c r="C2730">
        <v>864</v>
      </c>
      <c r="D2730">
        <v>46</v>
      </c>
      <c r="E2730">
        <v>100</v>
      </c>
      <c r="F2730">
        <v>29.96</v>
      </c>
      <c r="G2730">
        <v>29.91</v>
      </c>
      <c r="H2730">
        <v>19.838000000000001</v>
      </c>
      <c r="I2730">
        <v>0.35</v>
      </c>
      <c r="J2730">
        <v>7.0699999999999999E-3</v>
      </c>
      <c r="K2730">
        <v>1.4400000000000001E-3</v>
      </c>
      <c r="L2730">
        <v>3.5100000000000001E-3</v>
      </c>
      <c r="M2730">
        <v>1.0850200000000001</v>
      </c>
      <c r="N2730">
        <v>0.31</v>
      </c>
      <c r="R2730" s="1">
        <f t="shared" si="210"/>
        <v>65.044000000000011</v>
      </c>
      <c r="S2730" s="1">
        <f t="shared" si="211"/>
        <v>13.248000000000001</v>
      </c>
      <c r="T2730" s="1">
        <f t="shared" si="212"/>
        <v>32.292000000000002</v>
      </c>
      <c r="U2730" s="1">
        <f t="shared" si="213"/>
        <v>9982.1840000000029</v>
      </c>
      <c r="V2730" s="1">
        <f t="shared" si="214"/>
        <v>2852.0000000000005</v>
      </c>
    </row>
    <row r="2731" spans="1:22" x14ac:dyDescent="0.2">
      <c r="A2731">
        <v>41847</v>
      </c>
      <c r="B2731">
        <v>4</v>
      </c>
      <c r="C2731">
        <v>864</v>
      </c>
      <c r="D2731">
        <v>46</v>
      </c>
      <c r="E2731">
        <v>100</v>
      </c>
      <c r="F2731">
        <v>29.96</v>
      </c>
      <c r="G2731">
        <v>29.91</v>
      </c>
      <c r="H2731">
        <v>20.952000000000002</v>
      </c>
      <c r="I2731">
        <v>0.35</v>
      </c>
      <c r="J2731">
        <v>7.1599999999999997E-3</v>
      </c>
      <c r="K2731">
        <v>1.5299999999999999E-3</v>
      </c>
      <c r="L2731">
        <v>3.5100000000000001E-3</v>
      </c>
      <c r="M2731">
        <v>1.0850200000000001</v>
      </c>
      <c r="N2731">
        <v>0.33</v>
      </c>
      <c r="R2731" s="1">
        <f t="shared" si="210"/>
        <v>65.872</v>
      </c>
      <c r="S2731" s="1">
        <f t="shared" si="211"/>
        <v>14.075999999999999</v>
      </c>
      <c r="T2731" s="1">
        <f t="shared" si="212"/>
        <v>32.292000000000002</v>
      </c>
      <c r="U2731" s="1">
        <f t="shared" si="213"/>
        <v>9982.1840000000029</v>
      </c>
      <c r="V2731" s="1">
        <f t="shared" si="214"/>
        <v>3036.0000000000005</v>
      </c>
    </row>
    <row r="2732" spans="1:22" x14ac:dyDescent="0.2">
      <c r="A2732">
        <v>41849</v>
      </c>
      <c r="B2732">
        <v>4</v>
      </c>
      <c r="C2732">
        <v>864</v>
      </c>
      <c r="D2732">
        <v>46</v>
      </c>
      <c r="E2732">
        <v>100</v>
      </c>
      <c r="F2732">
        <v>29.96</v>
      </c>
      <c r="G2732">
        <v>29.91</v>
      </c>
      <c r="H2732">
        <v>19.055</v>
      </c>
      <c r="I2732">
        <v>0.35</v>
      </c>
      <c r="J2732">
        <v>7.11E-3</v>
      </c>
      <c r="K2732">
        <v>1.5299999999999999E-3</v>
      </c>
      <c r="L2732">
        <v>3.5100000000000001E-3</v>
      </c>
      <c r="M2732">
        <v>1.0850299999999999</v>
      </c>
      <c r="N2732">
        <v>0.3</v>
      </c>
      <c r="R2732" s="1">
        <f t="shared" si="210"/>
        <v>65.412000000000006</v>
      </c>
      <c r="S2732" s="1">
        <f t="shared" si="211"/>
        <v>14.075999999999999</v>
      </c>
      <c r="T2732" s="1">
        <f t="shared" si="212"/>
        <v>32.292000000000002</v>
      </c>
      <c r="U2732" s="1">
        <f t="shared" si="213"/>
        <v>9982.2759999999998</v>
      </c>
      <c r="V2732" s="1">
        <f t="shared" si="214"/>
        <v>2760</v>
      </c>
    </row>
    <row r="2733" spans="1:22" x14ac:dyDescent="0.2">
      <c r="A2733">
        <v>41850</v>
      </c>
      <c r="B2733">
        <v>4</v>
      </c>
      <c r="C2733">
        <v>864</v>
      </c>
      <c r="D2733">
        <v>46</v>
      </c>
      <c r="E2733">
        <v>100</v>
      </c>
      <c r="F2733">
        <v>29.96</v>
      </c>
      <c r="G2733">
        <v>29.91</v>
      </c>
      <c r="H2733">
        <v>19.055</v>
      </c>
      <c r="I2733">
        <v>0.35</v>
      </c>
      <c r="J2733">
        <v>7.11E-3</v>
      </c>
      <c r="K2733">
        <v>1.6199999999999999E-3</v>
      </c>
      <c r="L2733">
        <v>3.5100000000000001E-3</v>
      </c>
      <c r="M2733">
        <v>1.0850299999999999</v>
      </c>
      <c r="N2733">
        <v>0.3</v>
      </c>
      <c r="R2733" s="1">
        <f t="shared" si="210"/>
        <v>65.412000000000006</v>
      </c>
      <c r="S2733" s="1">
        <f t="shared" si="211"/>
        <v>14.904000000000002</v>
      </c>
      <c r="T2733" s="1">
        <f t="shared" si="212"/>
        <v>32.292000000000002</v>
      </c>
      <c r="U2733" s="1">
        <f t="shared" si="213"/>
        <v>9982.2759999999998</v>
      </c>
      <c r="V2733" s="1">
        <f t="shared" si="214"/>
        <v>2760</v>
      </c>
    </row>
    <row r="2734" spans="1:22" x14ac:dyDescent="0.2">
      <c r="A2734">
        <v>41851</v>
      </c>
      <c r="B2734">
        <v>4</v>
      </c>
      <c r="C2734">
        <v>865</v>
      </c>
      <c r="D2734">
        <v>46</v>
      </c>
      <c r="E2734">
        <v>100</v>
      </c>
      <c r="F2734">
        <v>30</v>
      </c>
      <c r="G2734">
        <v>29.94</v>
      </c>
      <c r="H2734">
        <v>18.936</v>
      </c>
      <c r="I2734">
        <v>0.35</v>
      </c>
      <c r="J2734">
        <v>7.1199999999999996E-3</v>
      </c>
      <c r="K2734">
        <v>1.6199999999999999E-3</v>
      </c>
      <c r="L2734">
        <v>3.5100000000000001E-3</v>
      </c>
      <c r="M2734">
        <v>1.0862799999999999</v>
      </c>
      <c r="N2734">
        <v>0.3</v>
      </c>
      <c r="R2734" s="1">
        <f t="shared" si="210"/>
        <v>65.503999999999991</v>
      </c>
      <c r="S2734" s="1">
        <f t="shared" si="211"/>
        <v>14.904000000000002</v>
      </c>
      <c r="T2734" s="1">
        <f t="shared" si="212"/>
        <v>32.292000000000002</v>
      </c>
      <c r="U2734" s="1">
        <f t="shared" si="213"/>
        <v>9993.7759999999998</v>
      </c>
      <c r="V2734" s="1">
        <f t="shared" si="214"/>
        <v>2760</v>
      </c>
    </row>
    <row r="2735" spans="1:22" x14ac:dyDescent="0.2">
      <c r="A2735">
        <v>41853</v>
      </c>
      <c r="B2735">
        <v>4</v>
      </c>
      <c r="C2735">
        <v>865</v>
      </c>
      <c r="D2735">
        <v>46</v>
      </c>
      <c r="E2735">
        <v>100</v>
      </c>
      <c r="F2735">
        <v>30</v>
      </c>
      <c r="G2735">
        <v>29.92</v>
      </c>
      <c r="H2735">
        <v>20.521000000000001</v>
      </c>
      <c r="I2735">
        <v>0.35</v>
      </c>
      <c r="J2735">
        <v>7.1700000000000002E-3</v>
      </c>
      <c r="K2735">
        <v>1.6199999999999999E-3</v>
      </c>
      <c r="L2735">
        <v>3.5100000000000001E-3</v>
      </c>
      <c r="M2735">
        <v>1.09012</v>
      </c>
      <c r="N2735">
        <v>0.33</v>
      </c>
      <c r="R2735" s="1">
        <f t="shared" si="210"/>
        <v>65.964000000000013</v>
      </c>
      <c r="S2735" s="1">
        <f t="shared" si="211"/>
        <v>14.904000000000002</v>
      </c>
      <c r="T2735" s="1">
        <f t="shared" si="212"/>
        <v>32.292000000000002</v>
      </c>
      <c r="U2735" s="1">
        <f t="shared" si="213"/>
        <v>10029.104000000001</v>
      </c>
      <c r="V2735" s="1">
        <f t="shared" si="214"/>
        <v>3036.0000000000005</v>
      </c>
    </row>
    <row r="2736" spans="1:22" x14ac:dyDescent="0.2">
      <c r="A2736">
        <v>41854</v>
      </c>
      <c r="B2736">
        <v>4</v>
      </c>
      <c r="C2736">
        <v>865</v>
      </c>
      <c r="D2736">
        <v>46</v>
      </c>
      <c r="E2736">
        <v>100</v>
      </c>
      <c r="F2736">
        <v>30</v>
      </c>
      <c r="G2736">
        <v>29.92</v>
      </c>
      <c r="H2736">
        <v>20.911000000000001</v>
      </c>
      <c r="I2736">
        <v>0.35</v>
      </c>
      <c r="J2736">
        <v>7.0699999999999999E-3</v>
      </c>
      <c r="K2736">
        <v>1.6199999999999999E-3</v>
      </c>
      <c r="L2736">
        <v>3.5100000000000001E-3</v>
      </c>
      <c r="M2736">
        <v>1.09013</v>
      </c>
      <c r="N2736">
        <v>0.33</v>
      </c>
      <c r="R2736" s="1">
        <f t="shared" si="210"/>
        <v>65.044000000000011</v>
      </c>
      <c r="S2736" s="1">
        <f t="shared" si="211"/>
        <v>14.904000000000002</v>
      </c>
      <c r="T2736" s="1">
        <f t="shared" si="212"/>
        <v>32.292000000000002</v>
      </c>
      <c r="U2736" s="1">
        <f t="shared" si="213"/>
        <v>10029.196000000002</v>
      </c>
      <c r="V2736" s="1">
        <f t="shared" si="214"/>
        <v>3036.0000000000005</v>
      </c>
    </row>
    <row r="2737" spans="1:22" x14ac:dyDescent="0.2">
      <c r="A2737">
        <v>41855</v>
      </c>
      <c r="B2737">
        <v>4</v>
      </c>
      <c r="C2737">
        <v>864</v>
      </c>
      <c r="D2737">
        <v>46</v>
      </c>
      <c r="E2737">
        <v>100</v>
      </c>
      <c r="F2737">
        <v>29.96</v>
      </c>
      <c r="G2737">
        <v>29.91</v>
      </c>
      <c r="H2737">
        <v>20.911000000000001</v>
      </c>
      <c r="I2737">
        <v>0.35</v>
      </c>
      <c r="J2737">
        <v>7.0200000000000002E-3</v>
      </c>
      <c r="K2737">
        <v>1.6199999999999999E-3</v>
      </c>
      <c r="L2737">
        <v>3.5100000000000001E-3</v>
      </c>
      <c r="M2737">
        <v>1.0850299999999999</v>
      </c>
      <c r="N2737">
        <v>0.33</v>
      </c>
      <c r="R2737" s="1">
        <f t="shared" si="210"/>
        <v>64.584000000000003</v>
      </c>
      <c r="S2737" s="1">
        <f t="shared" si="211"/>
        <v>14.904000000000002</v>
      </c>
      <c r="T2737" s="1">
        <f t="shared" si="212"/>
        <v>32.292000000000002</v>
      </c>
      <c r="U2737" s="1">
        <f t="shared" si="213"/>
        <v>9982.2759999999998</v>
      </c>
      <c r="V2737" s="1">
        <f t="shared" si="214"/>
        <v>3036.0000000000005</v>
      </c>
    </row>
    <row r="2738" spans="1:22" x14ac:dyDescent="0.2">
      <c r="A2738">
        <v>41856</v>
      </c>
      <c r="B2738">
        <v>4</v>
      </c>
      <c r="C2738">
        <v>865</v>
      </c>
      <c r="D2738">
        <v>46</v>
      </c>
      <c r="E2738">
        <v>100</v>
      </c>
      <c r="F2738">
        <v>30</v>
      </c>
      <c r="G2738">
        <v>29.92</v>
      </c>
      <c r="H2738">
        <v>19.404</v>
      </c>
      <c r="I2738">
        <v>0.35</v>
      </c>
      <c r="J2738">
        <v>7.0699999999999999E-3</v>
      </c>
      <c r="K2738">
        <v>1.6199999999999999E-3</v>
      </c>
      <c r="L2738">
        <v>3.5100000000000001E-3</v>
      </c>
      <c r="M2738">
        <v>1.09013</v>
      </c>
      <c r="N2738">
        <v>0.31</v>
      </c>
      <c r="R2738" s="1">
        <f t="shared" si="210"/>
        <v>65.044000000000011</v>
      </c>
      <c r="S2738" s="1">
        <f t="shared" si="211"/>
        <v>14.904000000000002</v>
      </c>
      <c r="T2738" s="1">
        <f t="shared" si="212"/>
        <v>32.292000000000002</v>
      </c>
      <c r="U2738" s="1">
        <f t="shared" si="213"/>
        <v>10029.196000000002</v>
      </c>
      <c r="V2738" s="1">
        <f t="shared" si="214"/>
        <v>2852.0000000000005</v>
      </c>
    </row>
    <row r="2739" spans="1:22" x14ac:dyDescent="0.2">
      <c r="A2739">
        <v>41857</v>
      </c>
      <c r="B2739">
        <v>4</v>
      </c>
      <c r="C2739">
        <v>864</v>
      </c>
      <c r="D2739">
        <v>46</v>
      </c>
      <c r="E2739">
        <v>100</v>
      </c>
      <c r="F2739">
        <v>29.96</v>
      </c>
      <c r="G2739">
        <v>29.91</v>
      </c>
      <c r="H2739">
        <v>19.853999999999999</v>
      </c>
      <c r="I2739">
        <v>0.35</v>
      </c>
      <c r="J2739">
        <v>7.1599999999999997E-3</v>
      </c>
      <c r="K2739">
        <v>1.6199999999999999E-3</v>
      </c>
      <c r="L2739">
        <v>3.5100000000000001E-3</v>
      </c>
      <c r="M2739">
        <v>1.0850299999999999</v>
      </c>
      <c r="N2739">
        <v>0.31</v>
      </c>
      <c r="R2739" s="1">
        <f t="shared" si="210"/>
        <v>65.872</v>
      </c>
      <c r="S2739" s="1">
        <f t="shared" si="211"/>
        <v>14.904000000000002</v>
      </c>
      <c r="T2739" s="1">
        <f t="shared" si="212"/>
        <v>32.292000000000002</v>
      </c>
      <c r="U2739" s="1">
        <f t="shared" si="213"/>
        <v>9982.2759999999998</v>
      </c>
      <c r="V2739" s="1">
        <f t="shared" si="214"/>
        <v>2852.0000000000005</v>
      </c>
    </row>
    <row r="2740" spans="1:22" x14ac:dyDescent="0.2">
      <c r="A2740">
        <v>41859</v>
      </c>
      <c r="B2740">
        <v>4</v>
      </c>
      <c r="C2740">
        <v>864</v>
      </c>
      <c r="D2740">
        <v>46</v>
      </c>
      <c r="E2740">
        <v>100</v>
      </c>
      <c r="F2740">
        <v>29.96</v>
      </c>
      <c r="G2740">
        <v>29.91</v>
      </c>
      <c r="H2740">
        <v>19.469000000000001</v>
      </c>
      <c r="I2740">
        <v>0.35</v>
      </c>
      <c r="J2740">
        <v>7.2100000000000003E-3</v>
      </c>
      <c r="K2740">
        <v>1.6199999999999999E-3</v>
      </c>
      <c r="L2740">
        <v>3.5100000000000001E-3</v>
      </c>
      <c r="M2740">
        <v>1.0850200000000001</v>
      </c>
      <c r="N2740">
        <v>0.31</v>
      </c>
      <c r="R2740" s="1">
        <f t="shared" si="210"/>
        <v>66.332000000000008</v>
      </c>
      <c r="S2740" s="1">
        <f t="shared" si="211"/>
        <v>14.904000000000002</v>
      </c>
      <c r="T2740" s="1">
        <f t="shared" si="212"/>
        <v>32.292000000000002</v>
      </c>
      <c r="U2740" s="1">
        <f t="shared" si="213"/>
        <v>9982.1840000000029</v>
      </c>
      <c r="V2740" s="1">
        <f t="shared" si="214"/>
        <v>2852.0000000000005</v>
      </c>
    </row>
    <row r="2741" spans="1:22" x14ac:dyDescent="0.2">
      <c r="A2741">
        <v>41860</v>
      </c>
      <c r="B2741">
        <v>4</v>
      </c>
      <c r="C2741">
        <v>864</v>
      </c>
      <c r="D2741">
        <v>46</v>
      </c>
      <c r="E2741">
        <v>100</v>
      </c>
      <c r="F2741">
        <v>29.96</v>
      </c>
      <c r="G2741">
        <v>29.91</v>
      </c>
      <c r="H2741">
        <v>19.469000000000001</v>
      </c>
      <c r="I2741">
        <v>0.35</v>
      </c>
      <c r="J2741">
        <v>7.2100000000000003E-3</v>
      </c>
      <c r="K2741">
        <v>1.6199999999999999E-3</v>
      </c>
      <c r="L2741">
        <v>3.5100000000000001E-3</v>
      </c>
      <c r="M2741">
        <v>1.0850200000000001</v>
      </c>
      <c r="N2741">
        <v>0.31</v>
      </c>
      <c r="R2741" s="1">
        <f t="shared" si="210"/>
        <v>66.332000000000008</v>
      </c>
      <c r="S2741" s="1">
        <f t="shared" si="211"/>
        <v>14.904000000000002</v>
      </c>
      <c r="T2741" s="1">
        <f t="shared" si="212"/>
        <v>32.292000000000002</v>
      </c>
      <c r="U2741" s="1">
        <f t="shared" si="213"/>
        <v>9982.1840000000029</v>
      </c>
      <c r="V2741" s="1">
        <f t="shared" si="214"/>
        <v>2852.0000000000005</v>
      </c>
    </row>
    <row r="2742" spans="1:22" x14ac:dyDescent="0.2">
      <c r="A2742">
        <v>41862</v>
      </c>
      <c r="B2742">
        <v>4</v>
      </c>
      <c r="C2742">
        <v>863</v>
      </c>
      <c r="D2742">
        <v>46</v>
      </c>
      <c r="E2742">
        <v>100</v>
      </c>
      <c r="F2742">
        <v>29.93</v>
      </c>
      <c r="G2742">
        <v>29.87</v>
      </c>
      <c r="H2742">
        <v>19.975999999999999</v>
      </c>
      <c r="I2742">
        <v>0.35</v>
      </c>
      <c r="J2742">
        <v>7.2500000000000004E-3</v>
      </c>
      <c r="K2742">
        <v>1.5299999999999999E-3</v>
      </c>
      <c r="L2742">
        <v>3.5100000000000001E-3</v>
      </c>
      <c r="M2742">
        <v>1.0837600000000001</v>
      </c>
      <c r="N2742">
        <v>0.32</v>
      </c>
      <c r="R2742" s="1">
        <f t="shared" si="210"/>
        <v>66.7</v>
      </c>
      <c r="S2742" s="1">
        <f t="shared" si="211"/>
        <v>14.075999999999999</v>
      </c>
      <c r="T2742" s="1">
        <f t="shared" si="212"/>
        <v>32.292000000000002</v>
      </c>
      <c r="U2742" s="1">
        <f t="shared" si="213"/>
        <v>9970.5920000000006</v>
      </c>
      <c r="V2742" s="1">
        <f t="shared" si="214"/>
        <v>2944.0000000000005</v>
      </c>
    </row>
    <row r="2743" spans="1:22" x14ac:dyDescent="0.2">
      <c r="A2743">
        <v>41863</v>
      </c>
      <c r="B2743">
        <v>4</v>
      </c>
      <c r="C2743">
        <v>863</v>
      </c>
      <c r="D2743">
        <v>46</v>
      </c>
      <c r="E2743">
        <v>100</v>
      </c>
      <c r="F2743">
        <v>29.93</v>
      </c>
      <c r="G2743">
        <v>29.87</v>
      </c>
      <c r="H2743">
        <v>19.420999999999999</v>
      </c>
      <c r="I2743">
        <v>0.35</v>
      </c>
      <c r="J2743">
        <v>7.2500000000000004E-3</v>
      </c>
      <c r="K2743">
        <v>1.6199999999999999E-3</v>
      </c>
      <c r="L2743">
        <v>3.5100000000000001E-3</v>
      </c>
      <c r="M2743">
        <v>1.0837699999999999</v>
      </c>
      <c r="N2743">
        <v>0.31</v>
      </c>
      <c r="R2743" s="1">
        <f t="shared" si="210"/>
        <v>66.7</v>
      </c>
      <c r="S2743" s="1">
        <f t="shared" si="211"/>
        <v>14.904000000000002</v>
      </c>
      <c r="T2743" s="1">
        <f t="shared" si="212"/>
        <v>32.292000000000002</v>
      </c>
      <c r="U2743" s="1">
        <f t="shared" si="213"/>
        <v>9970.6839999999993</v>
      </c>
      <c r="V2743" s="1">
        <f t="shared" si="214"/>
        <v>2852.0000000000005</v>
      </c>
    </row>
    <row r="2744" spans="1:22" x14ac:dyDescent="0.2">
      <c r="A2744">
        <v>41864</v>
      </c>
      <c r="B2744">
        <v>4</v>
      </c>
      <c r="C2744">
        <v>864</v>
      </c>
      <c r="D2744">
        <v>46</v>
      </c>
      <c r="E2744">
        <v>100</v>
      </c>
      <c r="F2744">
        <v>29.96</v>
      </c>
      <c r="G2744">
        <v>29.91</v>
      </c>
      <c r="H2744">
        <v>19.420999999999999</v>
      </c>
      <c r="I2744">
        <v>0.35</v>
      </c>
      <c r="J2744">
        <v>7.26E-3</v>
      </c>
      <c r="K2744">
        <v>1.6199999999999999E-3</v>
      </c>
      <c r="L2744">
        <v>3.5100000000000001E-3</v>
      </c>
      <c r="M2744">
        <v>1.0850200000000001</v>
      </c>
      <c r="N2744">
        <v>0.31</v>
      </c>
      <c r="R2744" s="1">
        <f t="shared" si="210"/>
        <v>66.792000000000002</v>
      </c>
      <c r="S2744" s="1">
        <f t="shared" si="211"/>
        <v>14.904000000000002</v>
      </c>
      <c r="T2744" s="1">
        <f t="shared" si="212"/>
        <v>32.292000000000002</v>
      </c>
      <c r="U2744" s="1">
        <f t="shared" si="213"/>
        <v>9982.1840000000029</v>
      </c>
      <c r="V2744" s="1">
        <f t="shared" si="214"/>
        <v>2852.0000000000005</v>
      </c>
    </row>
    <row r="2745" spans="1:22" x14ac:dyDescent="0.2">
      <c r="A2745">
        <v>41865</v>
      </c>
      <c r="B2745">
        <v>4</v>
      </c>
      <c r="C2745">
        <v>864</v>
      </c>
      <c r="D2745">
        <v>46</v>
      </c>
      <c r="E2745">
        <v>100</v>
      </c>
      <c r="F2745">
        <v>29.96</v>
      </c>
      <c r="G2745">
        <v>29.89</v>
      </c>
      <c r="H2745">
        <v>19.29</v>
      </c>
      <c r="I2745">
        <v>0.35</v>
      </c>
      <c r="J2745">
        <v>7.2500000000000004E-3</v>
      </c>
      <c r="K2745">
        <v>1.6199999999999999E-3</v>
      </c>
      <c r="L2745">
        <v>3.5100000000000001E-3</v>
      </c>
      <c r="M2745">
        <v>1.0888599999999999</v>
      </c>
      <c r="N2745">
        <v>0.31</v>
      </c>
      <c r="R2745" s="1">
        <f t="shared" si="210"/>
        <v>66.7</v>
      </c>
      <c r="S2745" s="1">
        <f t="shared" si="211"/>
        <v>14.904000000000002</v>
      </c>
      <c r="T2745" s="1">
        <f t="shared" si="212"/>
        <v>32.292000000000002</v>
      </c>
      <c r="U2745" s="1">
        <f t="shared" si="213"/>
        <v>10017.511999999999</v>
      </c>
      <c r="V2745" s="1">
        <f t="shared" si="214"/>
        <v>2852.0000000000005</v>
      </c>
    </row>
    <row r="2746" spans="1:22" x14ac:dyDescent="0.2">
      <c r="A2746">
        <v>41871</v>
      </c>
      <c r="B2746">
        <v>4</v>
      </c>
      <c r="C2746">
        <v>863</v>
      </c>
      <c r="D2746">
        <v>46</v>
      </c>
      <c r="E2746">
        <v>100</v>
      </c>
      <c r="F2746">
        <v>29.93</v>
      </c>
      <c r="G2746">
        <v>29.73</v>
      </c>
      <c r="H2746">
        <v>20.879000000000001</v>
      </c>
      <c r="I2746">
        <v>0.34</v>
      </c>
      <c r="J2746">
        <v>7.26E-3</v>
      </c>
      <c r="K2746">
        <v>1.6100000000000001E-3</v>
      </c>
      <c r="L2746">
        <v>3.2000000000000002E-3</v>
      </c>
      <c r="M2746">
        <v>1.07867</v>
      </c>
      <c r="N2746">
        <v>0.33</v>
      </c>
      <c r="R2746" s="1">
        <f t="shared" si="210"/>
        <v>68.756470588235288</v>
      </c>
      <c r="S2746" s="1">
        <f t="shared" si="211"/>
        <v>15.24764705882353</v>
      </c>
      <c r="T2746" s="1">
        <f t="shared" si="212"/>
        <v>30.305882352941175</v>
      </c>
      <c r="U2746" s="1">
        <f t="shared" si="213"/>
        <v>10215.639411764705</v>
      </c>
      <c r="V2746" s="1">
        <f t="shared" si="214"/>
        <v>3125.294117647059</v>
      </c>
    </row>
    <row r="2747" spans="1:22" x14ac:dyDescent="0.2">
      <c r="A2747">
        <v>41872</v>
      </c>
      <c r="B2747">
        <v>4</v>
      </c>
      <c r="C2747">
        <v>864</v>
      </c>
      <c r="D2747">
        <v>46</v>
      </c>
      <c r="E2747">
        <v>100</v>
      </c>
      <c r="F2747">
        <v>29.96</v>
      </c>
      <c r="G2747">
        <v>29.77</v>
      </c>
      <c r="H2747">
        <v>20.725000000000001</v>
      </c>
      <c r="I2747">
        <v>0.34</v>
      </c>
      <c r="J2747">
        <v>7.2199999999999999E-3</v>
      </c>
      <c r="K2747">
        <v>1.6100000000000001E-3</v>
      </c>
      <c r="L2747">
        <v>3.2000000000000002E-3</v>
      </c>
      <c r="M2747">
        <v>1.07992</v>
      </c>
      <c r="N2747">
        <v>0.33</v>
      </c>
      <c r="R2747" s="1">
        <f t="shared" si="210"/>
        <v>68.377647058823527</v>
      </c>
      <c r="S2747" s="1">
        <f t="shared" si="211"/>
        <v>15.24764705882353</v>
      </c>
      <c r="T2747" s="1">
        <f t="shared" si="212"/>
        <v>30.305882352941175</v>
      </c>
      <c r="U2747" s="1">
        <f t="shared" si="213"/>
        <v>10227.477647058822</v>
      </c>
      <c r="V2747" s="1">
        <f t="shared" si="214"/>
        <v>3125.294117647059</v>
      </c>
    </row>
    <row r="2748" spans="1:22" x14ac:dyDescent="0.2">
      <c r="A2748">
        <v>41873</v>
      </c>
      <c r="B2748">
        <v>4</v>
      </c>
      <c r="C2748">
        <v>864</v>
      </c>
      <c r="D2748">
        <v>46</v>
      </c>
      <c r="E2748">
        <v>100</v>
      </c>
      <c r="F2748">
        <v>29.96</v>
      </c>
      <c r="G2748">
        <v>29.77</v>
      </c>
      <c r="H2748">
        <v>21.106999999999999</v>
      </c>
      <c r="I2748">
        <v>0.34</v>
      </c>
      <c r="J2748">
        <v>7.2199999999999999E-3</v>
      </c>
      <c r="K2748">
        <v>1.6100000000000001E-3</v>
      </c>
      <c r="L2748">
        <v>3.2000000000000002E-3</v>
      </c>
      <c r="M2748">
        <v>1.07992</v>
      </c>
      <c r="N2748">
        <v>0.33</v>
      </c>
      <c r="R2748" s="1">
        <f t="shared" si="210"/>
        <v>68.377647058823527</v>
      </c>
      <c r="S2748" s="1">
        <f t="shared" si="211"/>
        <v>15.24764705882353</v>
      </c>
      <c r="T2748" s="1">
        <f t="shared" si="212"/>
        <v>30.305882352941175</v>
      </c>
      <c r="U2748" s="1">
        <f t="shared" si="213"/>
        <v>10227.477647058822</v>
      </c>
      <c r="V2748" s="1">
        <f t="shared" si="214"/>
        <v>3125.294117647059</v>
      </c>
    </row>
    <row r="2749" spans="1:22" x14ac:dyDescent="0.2">
      <c r="A2749">
        <v>41874</v>
      </c>
      <c r="B2749">
        <v>4</v>
      </c>
      <c r="C2749">
        <v>864</v>
      </c>
      <c r="D2749">
        <v>46</v>
      </c>
      <c r="E2749">
        <v>100</v>
      </c>
      <c r="F2749">
        <v>29.96</v>
      </c>
      <c r="G2749">
        <v>29.76</v>
      </c>
      <c r="H2749">
        <v>21.106999999999999</v>
      </c>
      <c r="I2749">
        <v>0.34</v>
      </c>
      <c r="J2749">
        <v>7.1799999999999998E-3</v>
      </c>
      <c r="K2749">
        <v>1.6100000000000001E-3</v>
      </c>
      <c r="L2749">
        <v>3.49E-3</v>
      </c>
      <c r="M2749">
        <v>1.07988</v>
      </c>
      <c r="N2749">
        <v>0.33</v>
      </c>
      <c r="R2749" s="1">
        <f t="shared" si="210"/>
        <v>67.998823529411752</v>
      </c>
      <c r="S2749" s="1">
        <f t="shared" si="211"/>
        <v>15.24764705882353</v>
      </c>
      <c r="T2749" s="1">
        <f t="shared" si="212"/>
        <v>33.052352941176473</v>
      </c>
      <c r="U2749" s="1">
        <f t="shared" si="213"/>
        <v>10227.09882352941</v>
      </c>
      <c r="V2749" s="1">
        <f t="shared" si="214"/>
        <v>3125.294117647059</v>
      </c>
    </row>
    <row r="2750" spans="1:22" x14ac:dyDescent="0.2">
      <c r="A2750">
        <v>41878</v>
      </c>
      <c r="B2750">
        <v>4</v>
      </c>
      <c r="C2750">
        <v>864</v>
      </c>
      <c r="D2750">
        <v>46</v>
      </c>
      <c r="E2750">
        <v>100</v>
      </c>
      <c r="F2750">
        <v>29.96</v>
      </c>
      <c r="G2750">
        <v>29.77</v>
      </c>
      <c r="H2750">
        <v>19.561</v>
      </c>
      <c r="I2750">
        <v>0.34</v>
      </c>
      <c r="J2750">
        <v>7.1799999999999998E-3</v>
      </c>
      <c r="K2750">
        <v>1.6100000000000001E-3</v>
      </c>
      <c r="L2750">
        <v>3.2000000000000002E-3</v>
      </c>
      <c r="M2750">
        <v>1.0799300000000001</v>
      </c>
      <c r="N2750">
        <v>0.31</v>
      </c>
      <c r="R2750" s="1">
        <f t="shared" si="210"/>
        <v>67.998823529411752</v>
      </c>
      <c r="S2750" s="1">
        <f t="shared" si="211"/>
        <v>15.24764705882353</v>
      </c>
      <c r="T2750" s="1">
        <f t="shared" si="212"/>
        <v>30.305882352941175</v>
      </c>
      <c r="U2750" s="1">
        <f t="shared" si="213"/>
        <v>10227.572352941175</v>
      </c>
      <c r="V2750" s="1">
        <f t="shared" si="214"/>
        <v>2935.8823529411766</v>
      </c>
    </row>
    <row r="2751" spans="1:22" x14ac:dyDescent="0.2">
      <c r="A2751">
        <v>41879</v>
      </c>
      <c r="B2751">
        <v>4</v>
      </c>
      <c r="C2751">
        <v>864</v>
      </c>
      <c r="D2751">
        <v>46</v>
      </c>
      <c r="E2751">
        <v>100</v>
      </c>
      <c r="F2751">
        <v>29.96</v>
      </c>
      <c r="G2751">
        <v>29.77</v>
      </c>
      <c r="H2751">
        <v>19.561</v>
      </c>
      <c r="I2751">
        <v>0.34</v>
      </c>
      <c r="J2751">
        <v>7.1799999999999998E-3</v>
      </c>
      <c r="K2751">
        <v>1.5200000000000001E-3</v>
      </c>
      <c r="L2751">
        <v>3.2000000000000002E-3</v>
      </c>
      <c r="M2751">
        <v>1.07992</v>
      </c>
      <c r="N2751">
        <v>0.31</v>
      </c>
      <c r="R2751" s="1">
        <f t="shared" si="210"/>
        <v>67.998823529411752</v>
      </c>
      <c r="S2751" s="1">
        <f t="shared" si="211"/>
        <v>14.395294117647058</v>
      </c>
      <c r="T2751" s="1">
        <f t="shared" si="212"/>
        <v>30.305882352941175</v>
      </c>
      <c r="U2751" s="1">
        <f t="shared" si="213"/>
        <v>10227.477647058822</v>
      </c>
      <c r="V2751" s="1">
        <f t="shared" si="214"/>
        <v>2935.8823529411766</v>
      </c>
    </row>
    <row r="2752" spans="1:22" x14ac:dyDescent="0.2">
      <c r="A2752">
        <v>41880</v>
      </c>
      <c r="B2752">
        <v>4</v>
      </c>
      <c r="C2752">
        <v>864</v>
      </c>
      <c r="D2752">
        <v>46</v>
      </c>
      <c r="E2752">
        <v>100</v>
      </c>
      <c r="F2752">
        <v>29.96</v>
      </c>
      <c r="G2752">
        <v>29.77</v>
      </c>
      <c r="H2752">
        <v>19.684000000000001</v>
      </c>
      <c r="I2752">
        <v>0.34</v>
      </c>
      <c r="J2752">
        <v>7.1300000000000001E-3</v>
      </c>
      <c r="K2752">
        <v>1.5200000000000001E-3</v>
      </c>
      <c r="L2752">
        <v>3.2000000000000002E-3</v>
      </c>
      <c r="M2752">
        <v>1.0799300000000001</v>
      </c>
      <c r="N2752">
        <v>0.31</v>
      </c>
      <c r="R2752" s="1">
        <f t="shared" si="210"/>
        <v>67.52529411764705</v>
      </c>
      <c r="S2752" s="1">
        <f t="shared" si="211"/>
        <v>14.395294117647058</v>
      </c>
      <c r="T2752" s="1">
        <f t="shared" si="212"/>
        <v>30.305882352941175</v>
      </c>
      <c r="U2752" s="1">
        <f t="shared" si="213"/>
        <v>10227.572352941175</v>
      </c>
      <c r="V2752" s="1">
        <f t="shared" si="214"/>
        <v>2935.8823529411766</v>
      </c>
    </row>
    <row r="2753" spans="1:22" x14ac:dyDescent="0.2">
      <c r="A2753">
        <v>41917</v>
      </c>
      <c r="B2753">
        <v>4</v>
      </c>
      <c r="C2753">
        <v>864</v>
      </c>
      <c r="D2753">
        <v>47</v>
      </c>
      <c r="E2753">
        <v>100</v>
      </c>
      <c r="F2753">
        <v>29.87</v>
      </c>
      <c r="G2753">
        <v>28.24</v>
      </c>
      <c r="H2753">
        <v>19.981000000000002</v>
      </c>
      <c r="I2753">
        <v>0.3</v>
      </c>
      <c r="J2753">
        <v>3.0899999999999999E-3</v>
      </c>
      <c r="K2753">
        <v>9.8999999999999999E-4</v>
      </c>
      <c r="L2753">
        <v>0</v>
      </c>
      <c r="M2753">
        <v>0.95587999999999995</v>
      </c>
      <c r="N2753">
        <v>0.3</v>
      </c>
      <c r="R2753" s="1">
        <f t="shared" si="210"/>
        <v>33.166000000000004</v>
      </c>
      <c r="S2753" s="1">
        <f t="shared" si="211"/>
        <v>10.625999999999999</v>
      </c>
      <c r="T2753" s="1">
        <f t="shared" si="212"/>
        <v>0</v>
      </c>
      <c r="U2753" s="1">
        <f t="shared" si="213"/>
        <v>10259.778666666667</v>
      </c>
      <c r="V2753" s="1">
        <f t="shared" si="214"/>
        <v>3220</v>
      </c>
    </row>
    <row r="2754" spans="1:22" x14ac:dyDescent="0.2">
      <c r="A2754">
        <v>41918</v>
      </c>
      <c r="B2754">
        <v>4</v>
      </c>
      <c r="C2754">
        <v>865</v>
      </c>
      <c r="D2754">
        <v>47</v>
      </c>
      <c r="E2754">
        <v>100</v>
      </c>
      <c r="F2754">
        <v>29.9</v>
      </c>
      <c r="G2754">
        <v>29.29</v>
      </c>
      <c r="H2754">
        <v>19.981000000000002</v>
      </c>
      <c r="I2754">
        <v>0.34</v>
      </c>
      <c r="J2754">
        <v>5.4599999999999996E-3</v>
      </c>
      <c r="K2754">
        <v>9.8999999999999999E-4</v>
      </c>
      <c r="L2754">
        <v>2.9E-4</v>
      </c>
      <c r="M2754">
        <v>1.0669500000000001</v>
      </c>
      <c r="N2754">
        <v>0.31</v>
      </c>
      <c r="R2754" s="1">
        <f t="shared" ref="R2754:R2817" si="215">J2754/$I2754*3220</f>
        <v>51.70941176470587</v>
      </c>
      <c r="S2754" s="1">
        <f t="shared" ref="S2754:S2817" si="216">K2754/$I2754*3220</f>
        <v>9.3758823529411757</v>
      </c>
      <c r="T2754" s="1">
        <f t="shared" ref="T2754:T2817" si="217">L2754/$I2754*3220</f>
        <v>2.7464705882352942</v>
      </c>
      <c r="U2754" s="1">
        <f t="shared" ref="U2754:U2817" si="218">M2754/$I2754*3220</f>
        <v>10104.64411764706</v>
      </c>
      <c r="V2754" s="1">
        <f t="shared" ref="V2754:V2817" si="219">N2754/$I2754*3220</f>
        <v>2935.8823529411766</v>
      </c>
    </row>
    <row r="2755" spans="1:22" x14ac:dyDescent="0.2">
      <c r="A2755">
        <v>41919</v>
      </c>
      <c r="B2755">
        <v>4</v>
      </c>
      <c r="C2755">
        <v>866</v>
      </c>
      <c r="D2755">
        <v>47</v>
      </c>
      <c r="E2755">
        <v>100</v>
      </c>
      <c r="F2755">
        <v>29.94</v>
      </c>
      <c r="G2755">
        <v>29.58</v>
      </c>
      <c r="H2755">
        <v>19.759</v>
      </c>
      <c r="I2755">
        <v>0.34</v>
      </c>
      <c r="J2755">
        <v>6.1799999999999997E-3</v>
      </c>
      <c r="K2755">
        <v>9.8999999999999999E-4</v>
      </c>
      <c r="L2755">
        <v>2.9E-4</v>
      </c>
      <c r="M2755">
        <v>1.08203</v>
      </c>
      <c r="N2755">
        <v>0.31</v>
      </c>
      <c r="R2755" s="1">
        <f t="shared" si="215"/>
        <v>58.528235294117636</v>
      </c>
      <c r="S2755" s="1">
        <f t="shared" si="216"/>
        <v>9.3758823529411757</v>
      </c>
      <c r="T2755" s="1">
        <f t="shared" si="217"/>
        <v>2.7464705882352942</v>
      </c>
      <c r="U2755" s="1">
        <f t="shared" si="218"/>
        <v>10247.460588235293</v>
      </c>
      <c r="V2755" s="1">
        <f t="shared" si="219"/>
        <v>2935.8823529411766</v>
      </c>
    </row>
    <row r="2756" spans="1:22" x14ac:dyDescent="0.2">
      <c r="A2756">
        <v>41923</v>
      </c>
      <c r="B2756">
        <v>4</v>
      </c>
      <c r="C2756">
        <v>865</v>
      </c>
      <c r="D2756">
        <v>47</v>
      </c>
      <c r="E2756">
        <v>100</v>
      </c>
      <c r="F2756">
        <v>29.9</v>
      </c>
      <c r="G2756">
        <v>29.96</v>
      </c>
      <c r="H2756">
        <v>19.975999999999999</v>
      </c>
      <c r="I2756">
        <v>0.35</v>
      </c>
      <c r="J2756">
        <v>6.6899999999999998E-3</v>
      </c>
      <c r="K2756">
        <v>9.8999999999999999E-4</v>
      </c>
      <c r="L2756">
        <v>1.17E-3</v>
      </c>
      <c r="M2756">
        <v>1.09613</v>
      </c>
      <c r="N2756">
        <v>0.32</v>
      </c>
      <c r="R2756" s="1">
        <f t="shared" si="215"/>
        <v>61.548000000000002</v>
      </c>
      <c r="S2756" s="1">
        <f t="shared" si="216"/>
        <v>9.1080000000000005</v>
      </c>
      <c r="T2756" s="1">
        <f t="shared" si="217"/>
        <v>10.764000000000001</v>
      </c>
      <c r="U2756" s="1">
        <f t="shared" si="218"/>
        <v>10084.396000000001</v>
      </c>
      <c r="V2756" s="1">
        <f t="shared" si="219"/>
        <v>2944.0000000000005</v>
      </c>
    </row>
    <row r="2757" spans="1:22" x14ac:dyDescent="0.2">
      <c r="A2757">
        <v>41928</v>
      </c>
      <c r="B2757">
        <v>4</v>
      </c>
      <c r="C2757">
        <v>864</v>
      </c>
      <c r="D2757">
        <v>47</v>
      </c>
      <c r="E2757">
        <v>100</v>
      </c>
      <c r="F2757">
        <v>29.87</v>
      </c>
      <c r="G2757">
        <v>29.96</v>
      </c>
      <c r="H2757">
        <v>19.463999999999999</v>
      </c>
      <c r="I2757">
        <v>0.34</v>
      </c>
      <c r="J2757">
        <v>6.79E-3</v>
      </c>
      <c r="K2757">
        <v>9.0000000000000008E-4</v>
      </c>
      <c r="L2757">
        <v>2.0500000000000002E-3</v>
      </c>
      <c r="M2757">
        <v>1.08704</v>
      </c>
      <c r="N2757">
        <v>0.31</v>
      </c>
      <c r="R2757" s="1">
        <f t="shared" si="215"/>
        <v>64.305294117647051</v>
      </c>
      <c r="S2757" s="1">
        <f t="shared" si="216"/>
        <v>8.5235294117647058</v>
      </c>
      <c r="T2757" s="1">
        <f t="shared" si="217"/>
        <v>19.414705882352941</v>
      </c>
      <c r="U2757" s="1">
        <f t="shared" si="218"/>
        <v>10294.908235294117</v>
      </c>
      <c r="V2757" s="1">
        <f t="shared" si="219"/>
        <v>2935.8823529411766</v>
      </c>
    </row>
    <row r="2758" spans="1:22" x14ac:dyDescent="0.2">
      <c r="A2758">
        <v>41929</v>
      </c>
      <c r="B2758">
        <v>4</v>
      </c>
      <c r="C2758">
        <v>864</v>
      </c>
      <c r="D2758">
        <v>47</v>
      </c>
      <c r="E2758">
        <v>100</v>
      </c>
      <c r="F2758">
        <v>29.87</v>
      </c>
      <c r="G2758">
        <v>29.96</v>
      </c>
      <c r="H2758">
        <v>19.529</v>
      </c>
      <c r="I2758">
        <v>0.34</v>
      </c>
      <c r="J2758">
        <v>6.79E-3</v>
      </c>
      <c r="K2758">
        <v>8.9999999999999998E-4</v>
      </c>
      <c r="L2758">
        <v>2.0500000000000002E-3</v>
      </c>
      <c r="M2758">
        <v>1.08704</v>
      </c>
      <c r="N2758">
        <v>0.31</v>
      </c>
      <c r="R2758" s="1">
        <f t="shared" si="215"/>
        <v>64.305294117647051</v>
      </c>
      <c r="S2758" s="1">
        <f t="shared" si="216"/>
        <v>8.5235294117647058</v>
      </c>
      <c r="T2758" s="1">
        <f t="shared" si="217"/>
        <v>19.414705882352941</v>
      </c>
      <c r="U2758" s="1">
        <f t="shared" si="218"/>
        <v>10294.908235294117</v>
      </c>
      <c r="V2758" s="1">
        <f t="shared" si="219"/>
        <v>2935.8823529411766</v>
      </c>
    </row>
    <row r="2759" spans="1:22" x14ac:dyDescent="0.2">
      <c r="A2759">
        <v>41930</v>
      </c>
      <c r="B2759">
        <v>4</v>
      </c>
      <c r="C2759">
        <v>863</v>
      </c>
      <c r="D2759">
        <v>47</v>
      </c>
      <c r="E2759">
        <v>100</v>
      </c>
      <c r="F2759">
        <v>29.84</v>
      </c>
      <c r="G2759">
        <v>29.93</v>
      </c>
      <c r="H2759">
        <v>19.475000000000001</v>
      </c>
      <c r="I2759">
        <v>0.34</v>
      </c>
      <c r="J2759">
        <v>6.7799999999999996E-3</v>
      </c>
      <c r="K2759">
        <v>8.9999999999999998E-4</v>
      </c>
      <c r="L2759">
        <v>2.3400000000000001E-3</v>
      </c>
      <c r="M2759">
        <v>1.0857300000000001</v>
      </c>
      <c r="N2759">
        <v>0.31</v>
      </c>
      <c r="R2759" s="1">
        <f t="shared" si="215"/>
        <v>64.210588235294111</v>
      </c>
      <c r="S2759" s="1">
        <f t="shared" si="216"/>
        <v>8.5235294117647058</v>
      </c>
      <c r="T2759" s="1">
        <f t="shared" si="217"/>
        <v>22.161176470588234</v>
      </c>
      <c r="U2759" s="1">
        <f t="shared" si="218"/>
        <v>10282.501764705881</v>
      </c>
      <c r="V2759" s="1">
        <f t="shared" si="219"/>
        <v>2935.8823529411766</v>
      </c>
    </row>
    <row r="2760" spans="1:22" x14ac:dyDescent="0.2">
      <c r="A2760">
        <v>41931</v>
      </c>
      <c r="B2760">
        <v>4</v>
      </c>
      <c r="C2760">
        <v>863</v>
      </c>
      <c r="D2760">
        <v>47</v>
      </c>
      <c r="E2760">
        <v>100</v>
      </c>
      <c r="F2760">
        <v>29.84</v>
      </c>
      <c r="G2760">
        <v>29.91</v>
      </c>
      <c r="H2760">
        <v>20.504999999999999</v>
      </c>
      <c r="I2760">
        <v>0.35</v>
      </c>
      <c r="J2760">
        <v>6.8700000000000002E-3</v>
      </c>
      <c r="K2760">
        <v>9.0000000000000008E-4</v>
      </c>
      <c r="L2760">
        <v>2.3400000000000001E-3</v>
      </c>
      <c r="M2760">
        <v>1.0895699999999999</v>
      </c>
      <c r="N2760">
        <v>0.33</v>
      </c>
      <c r="R2760" s="1">
        <f t="shared" si="215"/>
        <v>63.204000000000001</v>
      </c>
      <c r="S2760" s="1">
        <f t="shared" si="216"/>
        <v>8.2800000000000011</v>
      </c>
      <c r="T2760" s="1">
        <f t="shared" si="217"/>
        <v>21.528000000000002</v>
      </c>
      <c r="U2760" s="1">
        <f t="shared" si="218"/>
        <v>10024.044</v>
      </c>
      <c r="V2760" s="1">
        <f t="shared" si="219"/>
        <v>3036.0000000000005</v>
      </c>
    </row>
    <row r="2761" spans="1:22" x14ac:dyDescent="0.2">
      <c r="A2761">
        <v>41932</v>
      </c>
      <c r="B2761">
        <v>4</v>
      </c>
      <c r="C2761">
        <v>864</v>
      </c>
      <c r="D2761">
        <v>47</v>
      </c>
      <c r="E2761">
        <v>100</v>
      </c>
      <c r="F2761">
        <v>29.87</v>
      </c>
      <c r="G2761">
        <v>29.94</v>
      </c>
      <c r="H2761">
        <v>20.504999999999999</v>
      </c>
      <c r="I2761">
        <v>0.35</v>
      </c>
      <c r="J2761">
        <v>6.8799999999999998E-3</v>
      </c>
      <c r="K2761">
        <v>9.0000000000000008E-4</v>
      </c>
      <c r="L2761">
        <v>2.3400000000000001E-3</v>
      </c>
      <c r="M2761">
        <v>1.09083</v>
      </c>
      <c r="N2761">
        <v>0.33</v>
      </c>
      <c r="R2761" s="1">
        <f t="shared" si="215"/>
        <v>63.296000000000006</v>
      </c>
      <c r="S2761" s="1">
        <f t="shared" si="216"/>
        <v>8.2800000000000011</v>
      </c>
      <c r="T2761" s="1">
        <f t="shared" si="217"/>
        <v>21.528000000000002</v>
      </c>
      <c r="U2761" s="1">
        <f t="shared" si="218"/>
        <v>10035.636</v>
      </c>
      <c r="V2761" s="1">
        <f t="shared" si="219"/>
        <v>3036.0000000000005</v>
      </c>
    </row>
    <row r="2762" spans="1:22" x14ac:dyDescent="0.2">
      <c r="A2762">
        <v>41933</v>
      </c>
      <c r="B2762">
        <v>4</v>
      </c>
      <c r="C2762">
        <v>864</v>
      </c>
      <c r="D2762">
        <v>47</v>
      </c>
      <c r="E2762">
        <v>100</v>
      </c>
      <c r="F2762">
        <v>29.87</v>
      </c>
      <c r="G2762">
        <v>29.94</v>
      </c>
      <c r="H2762">
        <v>19.806999999999999</v>
      </c>
      <c r="I2762">
        <v>0.35</v>
      </c>
      <c r="J2762">
        <v>6.8300000000000001E-3</v>
      </c>
      <c r="K2762">
        <v>9.0000000000000008E-4</v>
      </c>
      <c r="L2762">
        <v>2.64E-3</v>
      </c>
      <c r="M2762">
        <v>1.0907800000000001</v>
      </c>
      <c r="N2762">
        <v>0.31</v>
      </c>
      <c r="R2762" s="1">
        <f t="shared" si="215"/>
        <v>62.836000000000006</v>
      </c>
      <c r="S2762" s="1">
        <f t="shared" si="216"/>
        <v>8.2800000000000011</v>
      </c>
      <c r="T2762" s="1">
        <f t="shared" si="217"/>
        <v>24.288000000000004</v>
      </c>
      <c r="U2762" s="1">
        <f t="shared" si="218"/>
        <v>10035.176000000001</v>
      </c>
      <c r="V2762" s="1">
        <f t="shared" si="219"/>
        <v>2852.0000000000005</v>
      </c>
    </row>
    <row r="2763" spans="1:22" x14ac:dyDescent="0.2">
      <c r="A2763">
        <v>41934</v>
      </c>
      <c r="B2763">
        <v>4</v>
      </c>
      <c r="C2763">
        <v>865</v>
      </c>
      <c r="D2763">
        <v>47</v>
      </c>
      <c r="E2763">
        <v>100</v>
      </c>
      <c r="F2763">
        <v>29.9</v>
      </c>
      <c r="G2763">
        <v>29.98</v>
      </c>
      <c r="H2763">
        <v>20.795999999999999</v>
      </c>
      <c r="I2763">
        <v>0.35</v>
      </c>
      <c r="J2763">
        <v>6.8399999999999997E-3</v>
      </c>
      <c r="K2763">
        <v>6.3000000000000003E-4</v>
      </c>
      <c r="L2763">
        <v>2.64E-3</v>
      </c>
      <c r="M2763">
        <v>1.09205</v>
      </c>
      <c r="N2763">
        <v>0.33</v>
      </c>
      <c r="R2763" s="1">
        <f t="shared" si="215"/>
        <v>62.927999999999997</v>
      </c>
      <c r="S2763" s="1">
        <f t="shared" si="216"/>
        <v>5.7960000000000003</v>
      </c>
      <c r="T2763" s="1">
        <f t="shared" si="217"/>
        <v>24.288000000000004</v>
      </c>
      <c r="U2763" s="1">
        <f t="shared" si="218"/>
        <v>10046.86</v>
      </c>
      <c r="V2763" s="1">
        <f t="shared" si="219"/>
        <v>3036.0000000000005</v>
      </c>
    </row>
    <row r="2764" spans="1:22" x14ac:dyDescent="0.2">
      <c r="A2764">
        <v>41936</v>
      </c>
      <c r="B2764">
        <v>4</v>
      </c>
      <c r="C2764">
        <v>864</v>
      </c>
      <c r="D2764">
        <v>47</v>
      </c>
      <c r="E2764">
        <v>100</v>
      </c>
      <c r="F2764">
        <v>29.87</v>
      </c>
      <c r="G2764">
        <v>29.96</v>
      </c>
      <c r="H2764">
        <v>19.529</v>
      </c>
      <c r="I2764">
        <v>0.35</v>
      </c>
      <c r="J2764">
        <v>6.8900000000000003E-3</v>
      </c>
      <c r="K2764">
        <v>6.3000000000000003E-4</v>
      </c>
      <c r="L2764">
        <v>2.9299999999999999E-3</v>
      </c>
      <c r="M2764">
        <v>1.0868899999999999</v>
      </c>
      <c r="N2764">
        <v>0.31</v>
      </c>
      <c r="R2764" s="1">
        <f t="shared" si="215"/>
        <v>63.388000000000012</v>
      </c>
      <c r="S2764" s="1">
        <f t="shared" si="216"/>
        <v>5.7960000000000003</v>
      </c>
      <c r="T2764" s="1">
        <f t="shared" si="217"/>
        <v>26.956</v>
      </c>
      <c r="U2764" s="1">
        <f t="shared" si="218"/>
        <v>9999.387999999999</v>
      </c>
      <c r="V2764" s="1">
        <f t="shared" si="219"/>
        <v>2852.0000000000005</v>
      </c>
    </row>
    <row r="2765" spans="1:22" x14ac:dyDescent="0.2">
      <c r="A2765">
        <v>41937</v>
      </c>
      <c r="B2765">
        <v>4</v>
      </c>
      <c r="C2765">
        <v>864</v>
      </c>
      <c r="D2765">
        <v>47</v>
      </c>
      <c r="E2765">
        <v>100</v>
      </c>
      <c r="F2765">
        <v>29.87</v>
      </c>
      <c r="G2765">
        <v>29.96</v>
      </c>
      <c r="H2765">
        <v>19.529</v>
      </c>
      <c r="I2765">
        <v>0.35</v>
      </c>
      <c r="J2765">
        <v>6.9300000000000004E-3</v>
      </c>
      <c r="K2765">
        <v>6.3000000000000003E-4</v>
      </c>
      <c r="L2765">
        <v>2.9299999999999999E-3</v>
      </c>
      <c r="M2765">
        <v>1.0868899999999999</v>
      </c>
      <c r="N2765">
        <v>0.31</v>
      </c>
      <c r="R2765" s="1">
        <f t="shared" si="215"/>
        <v>63.756000000000007</v>
      </c>
      <c r="S2765" s="1">
        <f t="shared" si="216"/>
        <v>5.7960000000000003</v>
      </c>
      <c r="T2765" s="1">
        <f t="shared" si="217"/>
        <v>26.956</v>
      </c>
      <c r="U2765" s="1">
        <f t="shared" si="218"/>
        <v>9999.387999999999</v>
      </c>
      <c r="V2765" s="1">
        <f t="shared" si="219"/>
        <v>2852.0000000000005</v>
      </c>
    </row>
    <row r="2766" spans="1:22" x14ac:dyDescent="0.2">
      <c r="A2766">
        <v>41939</v>
      </c>
      <c r="B2766">
        <v>4</v>
      </c>
      <c r="C2766">
        <v>864</v>
      </c>
      <c r="D2766">
        <v>47</v>
      </c>
      <c r="E2766">
        <v>100</v>
      </c>
      <c r="F2766">
        <v>29.87</v>
      </c>
      <c r="G2766">
        <v>29.96</v>
      </c>
      <c r="H2766">
        <v>19.704999999999998</v>
      </c>
      <c r="I2766">
        <v>0.35</v>
      </c>
      <c r="J2766">
        <v>6.8399999999999997E-3</v>
      </c>
      <c r="K2766">
        <v>7.2000000000000005E-4</v>
      </c>
      <c r="L2766">
        <v>2.9299999999999999E-3</v>
      </c>
      <c r="M2766">
        <v>1.0869</v>
      </c>
      <c r="N2766">
        <v>0.31</v>
      </c>
      <c r="R2766" s="1">
        <f t="shared" si="215"/>
        <v>62.927999999999997</v>
      </c>
      <c r="S2766" s="1">
        <f t="shared" si="216"/>
        <v>6.6240000000000006</v>
      </c>
      <c r="T2766" s="1">
        <f t="shared" si="217"/>
        <v>26.956</v>
      </c>
      <c r="U2766" s="1">
        <f t="shared" si="218"/>
        <v>9999.48</v>
      </c>
      <c r="V2766" s="1">
        <f t="shared" si="219"/>
        <v>2852.0000000000005</v>
      </c>
    </row>
    <row r="2767" spans="1:22" x14ac:dyDescent="0.2">
      <c r="A2767">
        <v>41943</v>
      </c>
      <c r="B2767">
        <v>4</v>
      </c>
      <c r="C2767">
        <v>864</v>
      </c>
      <c r="D2767">
        <v>47</v>
      </c>
      <c r="E2767">
        <v>100</v>
      </c>
      <c r="F2767">
        <v>29.87</v>
      </c>
      <c r="G2767">
        <v>29.96</v>
      </c>
      <c r="H2767">
        <v>20.169</v>
      </c>
      <c r="I2767">
        <v>0.35</v>
      </c>
      <c r="J2767">
        <v>6.9300000000000004E-3</v>
      </c>
      <c r="K2767">
        <v>7.2000000000000005E-4</v>
      </c>
      <c r="L2767">
        <v>3.2200000000000002E-3</v>
      </c>
      <c r="M2767">
        <v>1.08684</v>
      </c>
      <c r="N2767">
        <v>0.32</v>
      </c>
      <c r="R2767" s="1">
        <f t="shared" si="215"/>
        <v>63.756000000000007</v>
      </c>
      <c r="S2767" s="1">
        <f t="shared" si="216"/>
        <v>6.6240000000000006</v>
      </c>
      <c r="T2767" s="1">
        <f t="shared" si="217"/>
        <v>29.624000000000006</v>
      </c>
      <c r="U2767" s="1">
        <f t="shared" si="218"/>
        <v>9998.9279999999999</v>
      </c>
      <c r="V2767" s="1">
        <f t="shared" si="219"/>
        <v>2944.0000000000005</v>
      </c>
    </row>
    <row r="2768" spans="1:22" x14ac:dyDescent="0.2">
      <c r="A2768">
        <v>41945</v>
      </c>
      <c r="B2768">
        <v>4</v>
      </c>
      <c r="C2768">
        <v>864</v>
      </c>
      <c r="D2768">
        <v>47</v>
      </c>
      <c r="E2768">
        <v>100</v>
      </c>
      <c r="F2768">
        <v>29.87</v>
      </c>
      <c r="G2768">
        <v>29.96</v>
      </c>
      <c r="H2768">
        <v>19.640999999999998</v>
      </c>
      <c r="I2768">
        <v>0.35</v>
      </c>
      <c r="J2768">
        <v>6.79E-3</v>
      </c>
      <c r="K2768">
        <v>7.2000000000000005E-4</v>
      </c>
      <c r="L2768">
        <v>3.2200000000000002E-3</v>
      </c>
      <c r="M2768">
        <v>1.0868500000000001</v>
      </c>
      <c r="N2768">
        <v>0.31</v>
      </c>
      <c r="R2768" s="1">
        <f t="shared" si="215"/>
        <v>62.468000000000004</v>
      </c>
      <c r="S2768" s="1">
        <f t="shared" si="216"/>
        <v>6.6240000000000006</v>
      </c>
      <c r="T2768" s="1">
        <f t="shared" si="217"/>
        <v>29.624000000000006</v>
      </c>
      <c r="U2768" s="1">
        <f t="shared" si="218"/>
        <v>9999.0200000000023</v>
      </c>
      <c r="V2768" s="1">
        <f t="shared" si="219"/>
        <v>2852.0000000000005</v>
      </c>
    </row>
    <row r="2769" spans="1:22" x14ac:dyDescent="0.2">
      <c r="A2769">
        <v>41946</v>
      </c>
      <c r="B2769">
        <v>4</v>
      </c>
      <c r="C2769">
        <v>864</v>
      </c>
      <c r="D2769">
        <v>47</v>
      </c>
      <c r="E2769">
        <v>100</v>
      </c>
      <c r="F2769">
        <v>29.87</v>
      </c>
      <c r="G2769">
        <v>30.1</v>
      </c>
      <c r="H2769">
        <v>20.715</v>
      </c>
      <c r="I2769">
        <v>0.35</v>
      </c>
      <c r="J2769">
        <v>6.8199999999999997E-3</v>
      </c>
      <c r="K2769">
        <v>7.2000000000000005E-4</v>
      </c>
      <c r="L2769">
        <v>3.2399999999999998E-3</v>
      </c>
      <c r="M2769">
        <v>1.0920799999999999</v>
      </c>
      <c r="N2769">
        <v>0.33</v>
      </c>
      <c r="R2769" s="1">
        <f t="shared" si="215"/>
        <v>62.744000000000007</v>
      </c>
      <c r="S2769" s="1">
        <f t="shared" si="216"/>
        <v>6.6240000000000006</v>
      </c>
      <c r="T2769" s="1">
        <f t="shared" si="217"/>
        <v>29.808000000000003</v>
      </c>
      <c r="U2769" s="1">
        <f t="shared" si="218"/>
        <v>10047.136</v>
      </c>
      <c r="V2769" s="1">
        <f t="shared" si="219"/>
        <v>3036.0000000000005</v>
      </c>
    </row>
    <row r="2770" spans="1:22" x14ac:dyDescent="0.2">
      <c r="A2770">
        <v>41947</v>
      </c>
      <c r="B2770">
        <v>4</v>
      </c>
      <c r="C2770">
        <v>864</v>
      </c>
      <c r="D2770">
        <v>47</v>
      </c>
      <c r="E2770">
        <v>100</v>
      </c>
      <c r="F2770">
        <v>29.87</v>
      </c>
      <c r="G2770">
        <v>30.1</v>
      </c>
      <c r="H2770">
        <v>20.715</v>
      </c>
      <c r="I2770">
        <v>0.35</v>
      </c>
      <c r="J2770">
        <v>6.77E-3</v>
      </c>
      <c r="K2770">
        <v>8.1999999999999998E-4</v>
      </c>
      <c r="L2770">
        <v>3.2399999999999998E-3</v>
      </c>
      <c r="M2770">
        <v>1.09209</v>
      </c>
      <c r="N2770">
        <v>0.33</v>
      </c>
      <c r="R2770" s="1">
        <f t="shared" si="215"/>
        <v>62.284000000000006</v>
      </c>
      <c r="S2770" s="1">
        <f t="shared" si="216"/>
        <v>7.5440000000000005</v>
      </c>
      <c r="T2770" s="1">
        <f t="shared" si="217"/>
        <v>29.808000000000003</v>
      </c>
      <c r="U2770" s="1">
        <f t="shared" si="218"/>
        <v>10047.228000000001</v>
      </c>
      <c r="V2770" s="1">
        <f t="shared" si="219"/>
        <v>3036.0000000000005</v>
      </c>
    </row>
    <row r="2771" spans="1:22" x14ac:dyDescent="0.2">
      <c r="A2771">
        <v>41948</v>
      </c>
      <c r="B2771">
        <v>4</v>
      </c>
      <c r="C2771">
        <v>864</v>
      </c>
      <c r="D2771">
        <v>47</v>
      </c>
      <c r="E2771">
        <v>100</v>
      </c>
      <c r="F2771">
        <v>29.87</v>
      </c>
      <c r="G2771">
        <v>30.1</v>
      </c>
      <c r="H2771">
        <v>19.274000000000001</v>
      </c>
      <c r="I2771">
        <v>0.35</v>
      </c>
      <c r="J2771">
        <v>6.8199999999999997E-3</v>
      </c>
      <c r="K2771">
        <v>8.1999999999999998E-4</v>
      </c>
      <c r="L2771">
        <v>3.2399999999999998E-3</v>
      </c>
      <c r="M2771">
        <v>1.09209</v>
      </c>
      <c r="N2771">
        <v>0.31</v>
      </c>
      <c r="R2771" s="1">
        <f t="shared" si="215"/>
        <v>62.744000000000007</v>
      </c>
      <c r="S2771" s="1">
        <f t="shared" si="216"/>
        <v>7.5440000000000005</v>
      </c>
      <c r="T2771" s="1">
        <f t="shared" si="217"/>
        <v>29.808000000000003</v>
      </c>
      <c r="U2771" s="1">
        <f t="shared" si="218"/>
        <v>10047.228000000001</v>
      </c>
      <c r="V2771" s="1">
        <f t="shared" si="219"/>
        <v>2852.0000000000005</v>
      </c>
    </row>
    <row r="2772" spans="1:22" x14ac:dyDescent="0.2">
      <c r="A2772">
        <v>41950</v>
      </c>
      <c r="B2772">
        <v>4</v>
      </c>
      <c r="C2772">
        <v>864</v>
      </c>
      <c r="D2772">
        <v>47</v>
      </c>
      <c r="E2772">
        <v>100</v>
      </c>
      <c r="F2772">
        <v>29.87</v>
      </c>
      <c r="G2772">
        <v>30.08</v>
      </c>
      <c r="H2772">
        <v>20.138000000000002</v>
      </c>
      <c r="I2772">
        <v>0.35</v>
      </c>
      <c r="J2772">
        <v>6.8599999999999998E-3</v>
      </c>
      <c r="K2772">
        <v>8.0999999999999996E-4</v>
      </c>
      <c r="L2772">
        <v>3.5300000000000002E-3</v>
      </c>
      <c r="M2772">
        <v>1.09589</v>
      </c>
      <c r="N2772">
        <v>0.32</v>
      </c>
      <c r="R2772" s="1">
        <f t="shared" si="215"/>
        <v>63.111999999999995</v>
      </c>
      <c r="S2772" s="1">
        <f t="shared" si="216"/>
        <v>7.4520000000000008</v>
      </c>
      <c r="T2772" s="1">
        <f t="shared" si="217"/>
        <v>32.475999999999999</v>
      </c>
      <c r="U2772" s="1">
        <f t="shared" si="218"/>
        <v>10082.188000000002</v>
      </c>
      <c r="V2772" s="1">
        <f t="shared" si="219"/>
        <v>2944.0000000000005</v>
      </c>
    </row>
    <row r="2773" spans="1:22" x14ac:dyDescent="0.2">
      <c r="A2773">
        <v>41951</v>
      </c>
      <c r="B2773">
        <v>4</v>
      </c>
      <c r="C2773">
        <v>865</v>
      </c>
      <c r="D2773">
        <v>47</v>
      </c>
      <c r="E2773">
        <v>100</v>
      </c>
      <c r="F2773">
        <v>29.9</v>
      </c>
      <c r="G2773">
        <v>30.12</v>
      </c>
      <c r="H2773">
        <v>21.33</v>
      </c>
      <c r="I2773">
        <v>0.35</v>
      </c>
      <c r="J2773">
        <v>6.9199999999999999E-3</v>
      </c>
      <c r="K2773">
        <v>9.1E-4</v>
      </c>
      <c r="L2773">
        <v>3.5400000000000002E-3</v>
      </c>
      <c r="M2773">
        <v>1.0971500000000001</v>
      </c>
      <c r="N2773">
        <v>0.34</v>
      </c>
      <c r="R2773" s="1">
        <f t="shared" si="215"/>
        <v>63.664000000000001</v>
      </c>
      <c r="S2773" s="1">
        <f t="shared" si="216"/>
        <v>8.3720000000000017</v>
      </c>
      <c r="T2773" s="1">
        <f t="shared" si="217"/>
        <v>32.568000000000005</v>
      </c>
      <c r="U2773" s="1">
        <f t="shared" si="218"/>
        <v>10093.780000000002</v>
      </c>
      <c r="V2773" s="1">
        <f t="shared" si="219"/>
        <v>3128.0000000000005</v>
      </c>
    </row>
    <row r="2774" spans="1:22" x14ac:dyDescent="0.2">
      <c r="A2774">
        <v>41952</v>
      </c>
      <c r="B2774">
        <v>4</v>
      </c>
      <c r="C2774">
        <v>865</v>
      </c>
      <c r="D2774">
        <v>47</v>
      </c>
      <c r="E2774">
        <v>100</v>
      </c>
      <c r="F2774">
        <v>29.9</v>
      </c>
      <c r="G2774">
        <v>30.12</v>
      </c>
      <c r="H2774">
        <v>21.33</v>
      </c>
      <c r="I2774">
        <v>0.35</v>
      </c>
      <c r="J2774">
        <v>6.9199999999999999E-3</v>
      </c>
      <c r="K2774">
        <v>9.1E-4</v>
      </c>
      <c r="L2774">
        <v>3.5400000000000002E-3</v>
      </c>
      <c r="M2774">
        <v>1.0971500000000001</v>
      </c>
      <c r="N2774">
        <v>0.34</v>
      </c>
      <c r="R2774" s="1">
        <f t="shared" si="215"/>
        <v>63.664000000000001</v>
      </c>
      <c r="S2774" s="1">
        <f t="shared" si="216"/>
        <v>8.3720000000000017</v>
      </c>
      <c r="T2774" s="1">
        <f t="shared" si="217"/>
        <v>32.568000000000005</v>
      </c>
      <c r="U2774" s="1">
        <f t="shared" si="218"/>
        <v>10093.780000000002</v>
      </c>
      <c r="V2774" s="1">
        <f t="shared" si="219"/>
        <v>3128.0000000000005</v>
      </c>
    </row>
    <row r="2775" spans="1:22" x14ac:dyDescent="0.2">
      <c r="A2775">
        <v>41953</v>
      </c>
      <c r="B2775">
        <v>4</v>
      </c>
      <c r="C2775">
        <v>862</v>
      </c>
      <c r="D2775">
        <v>47</v>
      </c>
      <c r="E2775">
        <v>100</v>
      </c>
      <c r="F2775">
        <v>29.8</v>
      </c>
      <c r="G2775">
        <v>30.01</v>
      </c>
      <c r="H2775">
        <v>21.021999999999998</v>
      </c>
      <c r="I2775">
        <v>0.35</v>
      </c>
      <c r="J2775">
        <v>6.8999999999999999E-3</v>
      </c>
      <c r="K2775">
        <v>8.9999999999999998E-4</v>
      </c>
      <c r="L2775">
        <v>3.5200000000000001E-3</v>
      </c>
      <c r="M2775">
        <v>1.09335</v>
      </c>
      <c r="N2775">
        <v>0.33</v>
      </c>
      <c r="R2775" s="1">
        <f t="shared" si="215"/>
        <v>63.480000000000004</v>
      </c>
      <c r="S2775" s="1">
        <f t="shared" si="216"/>
        <v>8.2800000000000011</v>
      </c>
      <c r="T2775" s="1">
        <f t="shared" si="217"/>
        <v>32.384</v>
      </c>
      <c r="U2775" s="1">
        <f t="shared" si="218"/>
        <v>10058.820000000002</v>
      </c>
      <c r="V2775" s="1">
        <f t="shared" si="219"/>
        <v>3036.0000000000005</v>
      </c>
    </row>
    <row r="2776" spans="1:22" x14ac:dyDescent="0.2">
      <c r="A2776">
        <v>41955</v>
      </c>
      <c r="B2776">
        <v>4</v>
      </c>
      <c r="C2776">
        <v>864</v>
      </c>
      <c r="D2776">
        <v>47</v>
      </c>
      <c r="E2776">
        <v>100</v>
      </c>
      <c r="F2776">
        <v>29.87</v>
      </c>
      <c r="G2776">
        <v>30.08</v>
      </c>
      <c r="H2776">
        <v>18.693000000000001</v>
      </c>
      <c r="I2776">
        <v>0.35</v>
      </c>
      <c r="J2776">
        <v>6.8199999999999997E-3</v>
      </c>
      <c r="K2776">
        <v>9.1E-4</v>
      </c>
      <c r="L2776">
        <v>3.5300000000000002E-3</v>
      </c>
      <c r="M2776">
        <v>1.09589</v>
      </c>
      <c r="N2776">
        <v>0.3</v>
      </c>
      <c r="R2776" s="1">
        <f t="shared" si="215"/>
        <v>62.744000000000007</v>
      </c>
      <c r="S2776" s="1">
        <f t="shared" si="216"/>
        <v>8.3720000000000017</v>
      </c>
      <c r="T2776" s="1">
        <f t="shared" si="217"/>
        <v>32.475999999999999</v>
      </c>
      <c r="U2776" s="1">
        <f t="shared" si="218"/>
        <v>10082.188000000002</v>
      </c>
      <c r="V2776" s="1">
        <f t="shared" si="219"/>
        <v>2760</v>
      </c>
    </row>
    <row r="2777" spans="1:22" x14ac:dyDescent="0.2">
      <c r="A2777">
        <v>41958</v>
      </c>
      <c r="B2777">
        <v>4</v>
      </c>
      <c r="C2777">
        <v>865</v>
      </c>
      <c r="D2777">
        <v>47</v>
      </c>
      <c r="E2777">
        <v>100</v>
      </c>
      <c r="F2777">
        <v>29.9</v>
      </c>
      <c r="G2777">
        <v>30.09</v>
      </c>
      <c r="H2777">
        <v>19.759</v>
      </c>
      <c r="I2777">
        <v>0.35</v>
      </c>
      <c r="J2777">
        <v>6.9199999999999999E-3</v>
      </c>
      <c r="K2777">
        <v>1E-3</v>
      </c>
      <c r="L2777">
        <v>3.8300000000000001E-3</v>
      </c>
      <c r="M2777">
        <v>1.1009599999999999</v>
      </c>
      <c r="N2777">
        <v>0.32</v>
      </c>
      <c r="R2777" s="1">
        <f t="shared" si="215"/>
        <v>63.664000000000001</v>
      </c>
      <c r="S2777" s="1">
        <f t="shared" si="216"/>
        <v>9.2000000000000011</v>
      </c>
      <c r="T2777" s="1">
        <f t="shared" si="217"/>
        <v>35.236000000000004</v>
      </c>
      <c r="U2777" s="1">
        <f t="shared" si="218"/>
        <v>10128.832</v>
      </c>
      <c r="V2777" s="1">
        <f t="shared" si="219"/>
        <v>2944.0000000000005</v>
      </c>
    </row>
    <row r="2778" spans="1:22" x14ac:dyDescent="0.2">
      <c r="A2778">
        <v>41959</v>
      </c>
      <c r="B2778">
        <v>4</v>
      </c>
      <c r="C2778">
        <v>864</v>
      </c>
      <c r="D2778">
        <v>47</v>
      </c>
      <c r="E2778">
        <v>100</v>
      </c>
      <c r="F2778">
        <v>29.87</v>
      </c>
      <c r="G2778">
        <v>30.06</v>
      </c>
      <c r="H2778">
        <v>19.585000000000001</v>
      </c>
      <c r="I2778">
        <v>0.35</v>
      </c>
      <c r="J2778">
        <v>6.96E-3</v>
      </c>
      <c r="K2778">
        <v>1E-3</v>
      </c>
      <c r="L2778">
        <v>3.82E-3</v>
      </c>
      <c r="M2778">
        <v>1.09968</v>
      </c>
      <c r="N2778">
        <v>0.31</v>
      </c>
      <c r="R2778" s="1">
        <f t="shared" si="215"/>
        <v>64.032000000000011</v>
      </c>
      <c r="S2778" s="1">
        <f t="shared" si="216"/>
        <v>9.2000000000000011</v>
      </c>
      <c r="T2778" s="1">
        <f t="shared" si="217"/>
        <v>35.144000000000005</v>
      </c>
      <c r="U2778" s="1">
        <f t="shared" si="218"/>
        <v>10117.056</v>
      </c>
      <c r="V2778" s="1">
        <f t="shared" si="219"/>
        <v>2852.0000000000005</v>
      </c>
    </row>
    <row r="2779" spans="1:22" x14ac:dyDescent="0.2">
      <c r="A2779">
        <v>41960</v>
      </c>
      <c r="B2779">
        <v>4</v>
      </c>
      <c r="C2779">
        <v>864</v>
      </c>
      <c r="D2779">
        <v>47</v>
      </c>
      <c r="E2779">
        <v>100</v>
      </c>
      <c r="F2779">
        <v>29.87</v>
      </c>
      <c r="G2779">
        <v>30.06</v>
      </c>
      <c r="H2779">
        <v>19.640999999999998</v>
      </c>
      <c r="I2779">
        <v>0.35</v>
      </c>
      <c r="J2779">
        <v>6.9100000000000003E-3</v>
      </c>
      <c r="K2779">
        <v>8.9999999999999998E-4</v>
      </c>
      <c r="L2779">
        <v>3.82E-3</v>
      </c>
      <c r="M2779">
        <v>1.09968</v>
      </c>
      <c r="N2779">
        <v>0.31</v>
      </c>
      <c r="R2779" s="1">
        <f t="shared" si="215"/>
        <v>63.57200000000001</v>
      </c>
      <c r="S2779" s="1">
        <f t="shared" si="216"/>
        <v>8.2800000000000011</v>
      </c>
      <c r="T2779" s="1">
        <f t="shared" si="217"/>
        <v>35.144000000000005</v>
      </c>
      <c r="U2779" s="1">
        <f t="shared" si="218"/>
        <v>10117.056</v>
      </c>
      <c r="V2779" s="1">
        <f t="shared" si="219"/>
        <v>2852.0000000000005</v>
      </c>
    </row>
    <row r="2780" spans="1:22" x14ac:dyDescent="0.2">
      <c r="A2780">
        <v>41961</v>
      </c>
      <c r="B2780">
        <v>4</v>
      </c>
      <c r="C2780">
        <v>864</v>
      </c>
      <c r="D2780">
        <v>47</v>
      </c>
      <c r="E2780">
        <v>100</v>
      </c>
      <c r="F2780">
        <v>29.87</v>
      </c>
      <c r="G2780">
        <v>30.06</v>
      </c>
      <c r="H2780">
        <v>19.640999999999998</v>
      </c>
      <c r="I2780">
        <v>0.35</v>
      </c>
      <c r="J2780">
        <v>6.8599999999999998E-3</v>
      </c>
      <c r="K2780">
        <v>8.9999999999999998E-4</v>
      </c>
      <c r="L2780">
        <v>3.82E-3</v>
      </c>
      <c r="M2780">
        <v>1.0996900000000001</v>
      </c>
      <c r="N2780">
        <v>0.31</v>
      </c>
      <c r="R2780" s="1">
        <f t="shared" si="215"/>
        <v>63.111999999999995</v>
      </c>
      <c r="S2780" s="1">
        <f t="shared" si="216"/>
        <v>8.2800000000000011</v>
      </c>
      <c r="T2780" s="1">
        <f t="shared" si="217"/>
        <v>35.144000000000005</v>
      </c>
      <c r="U2780" s="1">
        <f t="shared" si="218"/>
        <v>10117.148000000001</v>
      </c>
      <c r="V2780" s="1">
        <f t="shared" si="219"/>
        <v>2852.0000000000005</v>
      </c>
    </row>
    <row r="2781" spans="1:22" x14ac:dyDescent="0.2">
      <c r="A2781">
        <v>41963</v>
      </c>
      <c r="B2781">
        <v>4</v>
      </c>
      <c r="C2781">
        <v>863</v>
      </c>
      <c r="D2781">
        <v>47</v>
      </c>
      <c r="E2781">
        <v>100</v>
      </c>
      <c r="F2781">
        <v>29.84</v>
      </c>
      <c r="G2781">
        <v>30.02</v>
      </c>
      <c r="H2781">
        <v>19.027000000000001</v>
      </c>
      <c r="I2781">
        <v>0.35</v>
      </c>
      <c r="J2781">
        <v>6.8500000000000002E-3</v>
      </c>
      <c r="K2781">
        <v>8.9999999999999998E-4</v>
      </c>
      <c r="L2781">
        <v>3.82E-3</v>
      </c>
      <c r="M2781">
        <v>1.0984100000000001</v>
      </c>
      <c r="N2781">
        <v>0.3</v>
      </c>
      <c r="R2781" s="1">
        <f t="shared" si="215"/>
        <v>63.02</v>
      </c>
      <c r="S2781" s="1">
        <f t="shared" si="216"/>
        <v>8.2800000000000011</v>
      </c>
      <c r="T2781" s="1">
        <f t="shared" si="217"/>
        <v>35.144000000000005</v>
      </c>
      <c r="U2781" s="1">
        <f t="shared" si="218"/>
        <v>10105.372000000001</v>
      </c>
      <c r="V2781" s="1">
        <f t="shared" si="219"/>
        <v>2760</v>
      </c>
    </row>
    <row r="2782" spans="1:22" x14ac:dyDescent="0.2">
      <c r="A2782">
        <v>41964</v>
      </c>
      <c r="B2782">
        <v>4</v>
      </c>
      <c r="C2782">
        <v>864</v>
      </c>
      <c r="D2782">
        <v>47</v>
      </c>
      <c r="E2782">
        <v>100</v>
      </c>
      <c r="F2782">
        <v>29.87</v>
      </c>
      <c r="G2782">
        <v>30.06</v>
      </c>
      <c r="H2782">
        <v>19.523</v>
      </c>
      <c r="I2782">
        <v>0.35</v>
      </c>
      <c r="J2782">
        <v>6.9100000000000003E-3</v>
      </c>
      <c r="K2782">
        <v>8.9999999999999998E-4</v>
      </c>
      <c r="L2782">
        <v>3.82E-3</v>
      </c>
      <c r="M2782">
        <v>1.09968</v>
      </c>
      <c r="N2782">
        <v>0.31</v>
      </c>
      <c r="R2782" s="1">
        <f t="shared" si="215"/>
        <v>63.57200000000001</v>
      </c>
      <c r="S2782" s="1">
        <f t="shared" si="216"/>
        <v>8.2800000000000011</v>
      </c>
      <c r="T2782" s="1">
        <f t="shared" si="217"/>
        <v>35.144000000000005</v>
      </c>
      <c r="U2782" s="1">
        <f t="shared" si="218"/>
        <v>10117.056</v>
      </c>
      <c r="V2782" s="1">
        <f t="shared" si="219"/>
        <v>2852.0000000000005</v>
      </c>
    </row>
    <row r="2783" spans="1:22" x14ac:dyDescent="0.2">
      <c r="A2783">
        <v>41965</v>
      </c>
      <c r="B2783">
        <v>4</v>
      </c>
      <c r="C2783">
        <v>863</v>
      </c>
      <c r="D2783">
        <v>47</v>
      </c>
      <c r="E2783">
        <v>100</v>
      </c>
      <c r="F2783">
        <v>29.84</v>
      </c>
      <c r="G2783">
        <v>30.02</v>
      </c>
      <c r="H2783">
        <v>19.768999999999998</v>
      </c>
      <c r="I2783">
        <v>0.35</v>
      </c>
      <c r="J2783">
        <v>6.8999999999999999E-3</v>
      </c>
      <c r="K2783">
        <v>8.9999999999999998E-4</v>
      </c>
      <c r="L2783">
        <v>3.82E-3</v>
      </c>
      <c r="M2783">
        <v>1.0984100000000001</v>
      </c>
      <c r="N2783">
        <v>0.31</v>
      </c>
      <c r="R2783" s="1">
        <f t="shared" si="215"/>
        <v>63.480000000000004</v>
      </c>
      <c r="S2783" s="1">
        <f t="shared" si="216"/>
        <v>8.2800000000000011</v>
      </c>
      <c r="T2783" s="1">
        <f t="shared" si="217"/>
        <v>35.144000000000005</v>
      </c>
      <c r="U2783" s="1">
        <f t="shared" si="218"/>
        <v>10105.372000000001</v>
      </c>
      <c r="V2783" s="1">
        <f t="shared" si="219"/>
        <v>2852.0000000000005</v>
      </c>
    </row>
    <row r="2784" spans="1:22" x14ac:dyDescent="0.2">
      <c r="A2784">
        <v>41967</v>
      </c>
      <c r="B2784">
        <v>4</v>
      </c>
      <c r="C2784">
        <v>864</v>
      </c>
      <c r="D2784">
        <v>47</v>
      </c>
      <c r="E2784">
        <v>100</v>
      </c>
      <c r="F2784">
        <v>29.87</v>
      </c>
      <c r="G2784">
        <v>30.06</v>
      </c>
      <c r="H2784">
        <v>20.881</v>
      </c>
      <c r="I2784">
        <v>0.35</v>
      </c>
      <c r="J2784">
        <v>6.8100000000000001E-3</v>
      </c>
      <c r="K2784">
        <v>1E-3</v>
      </c>
      <c r="L2784">
        <v>3.82E-3</v>
      </c>
      <c r="M2784">
        <v>1.0996900000000001</v>
      </c>
      <c r="N2784">
        <v>0.33</v>
      </c>
      <c r="R2784" s="1">
        <f t="shared" si="215"/>
        <v>62.652000000000001</v>
      </c>
      <c r="S2784" s="1">
        <f t="shared" si="216"/>
        <v>9.2000000000000011</v>
      </c>
      <c r="T2784" s="1">
        <f t="shared" si="217"/>
        <v>35.144000000000005</v>
      </c>
      <c r="U2784" s="1">
        <f t="shared" si="218"/>
        <v>10117.148000000001</v>
      </c>
      <c r="V2784" s="1">
        <f t="shared" si="219"/>
        <v>3036.0000000000005</v>
      </c>
    </row>
    <row r="2785" spans="1:22" x14ac:dyDescent="0.2">
      <c r="A2785">
        <v>41968</v>
      </c>
      <c r="B2785">
        <v>4</v>
      </c>
      <c r="C2785">
        <v>864</v>
      </c>
      <c r="D2785">
        <v>47</v>
      </c>
      <c r="E2785">
        <v>100</v>
      </c>
      <c r="F2785">
        <v>29.87</v>
      </c>
      <c r="G2785">
        <v>30.06</v>
      </c>
      <c r="H2785">
        <v>20.382000000000001</v>
      </c>
      <c r="I2785">
        <v>0.35</v>
      </c>
      <c r="J2785">
        <v>6.8100000000000001E-3</v>
      </c>
      <c r="K2785">
        <v>1E-3</v>
      </c>
      <c r="L2785">
        <v>3.82E-3</v>
      </c>
      <c r="M2785">
        <v>1.0996900000000001</v>
      </c>
      <c r="N2785">
        <v>0.32</v>
      </c>
      <c r="R2785" s="1">
        <f t="shared" si="215"/>
        <v>62.652000000000001</v>
      </c>
      <c r="S2785" s="1">
        <f t="shared" si="216"/>
        <v>9.2000000000000011</v>
      </c>
      <c r="T2785" s="1">
        <f t="shared" si="217"/>
        <v>35.144000000000005</v>
      </c>
      <c r="U2785" s="1">
        <f t="shared" si="218"/>
        <v>10117.148000000001</v>
      </c>
      <c r="V2785" s="1">
        <f t="shared" si="219"/>
        <v>2944.0000000000005</v>
      </c>
    </row>
    <row r="2786" spans="1:22" x14ac:dyDescent="0.2">
      <c r="A2786">
        <v>41969</v>
      </c>
      <c r="B2786">
        <v>4</v>
      </c>
      <c r="C2786">
        <v>863</v>
      </c>
      <c r="D2786">
        <v>47</v>
      </c>
      <c r="E2786">
        <v>100</v>
      </c>
      <c r="F2786">
        <v>29.84</v>
      </c>
      <c r="G2786">
        <v>30.02</v>
      </c>
      <c r="H2786">
        <v>20.350999999999999</v>
      </c>
      <c r="I2786">
        <v>0.35</v>
      </c>
      <c r="J2786">
        <v>6.8500000000000002E-3</v>
      </c>
      <c r="K2786">
        <v>9.8999999999999999E-4</v>
      </c>
      <c r="L2786">
        <v>3.82E-3</v>
      </c>
      <c r="M2786">
        <v>1.09842</v>
      </c>
      <c r="N2786">
        <v>0.32</v>
      </c>
      <c r="R2786" s="1">
        <f t="shared" si="215"/>
        <v>63.02</v>
      </c>
      <c r="S2786" s="1">
        <f t="shared" si="216"/>
        <v>9.1080000000000005</v>
      </c>
      <c r="T2786" s="1">
        <f t="shared" si="217"/>
        <v>35.144000000000005</v>
      </c>
      <c r="U2786" s="1">
        <f t="shared" si="218"/>
        <v>10105.464</v>
      </c>
      <c r="V2786" s="1">
        <f t="shared" si="219"/>
        <v>2944.0000000000005</v>
      </c>
    </row>
    <row r="2787" spans="1:22" x14ac:dyDescent="0.2">
      <c r="A2787">
        <v>41970</v>
      </c>
      <c r="B2787">
        <v>4</v>
      </c>
      <c r="C2787">
        <v>864</v>
      </c>
      <c r="D2787">
        <v>47</v>
      </c>
      <c r="E2787">
        <v>100</v>
      </c>
      <c r="F2787">
        <v>29.87</v>
      </c>
      <c r="G2787">
        <v>30.06</v>
      </c>
      <c r="H2787">
        <v>19.678999999999998</v>
      </c>
      <c r="I2787">
        <v>0.35</v>
      </c>
      <c r="J2787">
        <v>6.7600000000000004E-3</v>
      </c>
      <c r="K2787">
        <v>1.09E-3</v>
      </c>
      <c r="L2787">
        <v>3.82E-3</v>
      </c>
      <c r="M2787">
        <v>1.0996999999999999</v>
      </c>
      <c r="N2787">
        <v>0.31</v>
      </c>
      <c r="R2787" s="1">
        <f t="shared" si="215"/>
        <v>62.192000000000014</v>
      </c>
      <c r="S2787" s="1">
        <f t="shared" si="216"/>
        <v>10.028</v>
      </c>
      <c r="T2787" s="1">
        <f t="shared" si="217"/>
        <v>35.144000000000005</v>
      </c>
      <c r="U2787" s="1">
        <f t="shared" si="218"/>
        <v>10117.24</v>
      </c>
      <c r="V2787" s="1">
        <f t="shared" si="219"/>
        <v>2852.0000000000005</v>
      </c>
    </row>
    <row r="2788" spans="1:22" x14ac:dyDescent="0.2">
      <c r="A2788">
        <v>41971</v>
      </c>
      <c r="B2788">
        <v>4</v>
      </c>
      <c r="C2788">
        <v>863</v>
      </c>
      <c r="D2788">
        <v>47</v>
      </c>
      <c r="E2788">
        <v>100</v>
      </c>
      <c r="F2788">
        <v>29.84</v>
      </c>
      <c r="G2788">
        <v>30.03</v>
      </c>
      <c r="H2788">
        <v>19.678999999999998</v>
      </c>
      <c r="I2788">
        <v>0.35</v>
      </c>
      <c r="J2788">
        <v>6.7099999999999998E-3</v>
      </c>
      <c r="K2788">
        <v>1.08E-3</v>
      </c>
      <c r="L2788">
        <v>3.82E-3</v>
      </c>
      <c r="M2788">
        <v>1.09843</v>
      </c>
      <c r="N2788">
        <v>0.31</v>
      </c>
      <c r="R2788" s="1">
        <f t="shared" si="215"/>
        <v>61.731999999999999</v>
      </c>
      <c r="S2788" s="1">
        <f t="shared" si="216"/>
        <v>9.9359999999999999</v>
      </c>
      <c r="T2788" s="1">
        <f t="shared" si="217"/>
        <v>35.144000000000005</v>
      </c>
      <c r="U2788" s="1">
        <f t="shared" si="218"/>
        <v>10105.556</v>
      </c>
      <c r="V2788" s="1">
        <f t="shared" si="219"/>
        <v>2852.0000000000005</v>
      </c>
    </row>
    <row r="2789" spans="1:22" x14ac:dyDescent="0.2">
      <c r="A2789">
        <v>41975</v>
      </c>
      <c r="B2789">
        <v>4</v>
      </c>
      <c r="C2789">
        <v>864</v>
      </c>
      <c r="D2789">
        <v>47</v>
      </c>
      <c r="E2789">
        <v>100</v>
      </c>
      <c r="F2789">
        <v>29.87</v>
      </c>
      <c r="G2789">
        <v>30.06</v>
      </c>
      <c r="H2789">
        <v>19.635999999999999</v>
      </c>
      <c r="I2789">
        <v>0.35</v>
      </c>
      <c r="J2789">
        <v>6.8599999999999998E-3</v>
      </c>
      <c r="K2789">
        <v>1.09E-3</v>
      </c>
      <c r="L2789">
        <v>3.82E-3</v>
      </c>
      <c r="M2789">
        <v>1.0996900000000001</v>
      </c>
      <c r="N2789">
        <v>0.31</v>
      </c>
      <c r="R2789" s="1">
        <f t="shared" si="215"/>
        <v>63.111999999999995</v>
      </c>
      <c r="S2789" s="1">
        <f t="shared" si="216"/>
        <v>10.028</v>
      </c>
      <c r="T2789" s="1">
        <f t="shared" si="217"/>
        <v>35.144000000000005</v>
      </c>
      <c r="U2789" s="1">
        <f t="shared" si="218"/>
        <v>10117.148000000001</v>
      </c>
      <c r="V2789" s="1">
        <f t="shared" si="219"/>
        <v>2852.0000000000005</v>
      </c>
    </row>
    <row r="2790" spans="1:22" x14ac:dyDescent="0.2">
      <c r="A2790">
        <v>41976</v>
      </c>
      <c r="B2790">
        <v>4</v>
      </c>
      <c r="C2790">
        <v>864</v>
      </c>
      <c r="D2790">
        <v>47</v>
      </c>
      <c r="E2790">
        <v>100</v>
      </c>
      <c r="F2790">
        <v>29.87</v>
      </c>
      <c r="G2790">
        <v>30.06</v>
      </c>
      <c r="H2790">
        <v>19.635999999999999</v>
      </c>
      <c r="I2790">
        <v>0.35</v>
      </c>
      <c r="J2790">
        <v>6.8599999999999998E-3</v>
      </c>
      <c r="K2790">
        <v>1.09E-3</v>
      </c>
      <c r="L2790">
        <v>3.82E-3</v>
      </c>
      <c r="M2790">
        <v>1.0996900000000001</v>
      </c>
      <c r="N2790">
        <v>0.31</v>
      </c>
      <c r="R2790" s="1">
        <f t="shared" si="215"/>
        <v>63.111999999999995</v>
      </c>
      <c r="S2790" s="1">
        <f t="shared" si="216"/>
        <v>10.028</v>
      </c>
      <c r="T2790" s="1">
        <f t="shared" si="217"/>
        <v>35.144000000000005</v>
      </c>
      <c r="U2790" s="1">
        <f t="shared" si="218"/>
        <v>10117.148000000001</v>
      </c>
      <c r="V2790" s="1">
        <f t="shared" si="219"/>
        <v>2852.0000000000005</v>
      </c>
    </row>
    <row r="2791" spans="1:22" x14ac:dyDescent="0.2">
      <c r="A2791">
        <v>41980</v>
      </c>
      <c r="B2791">
        <v>4</v>
      </c>
      <c r="C2791">
        <v>864</v>
      </c>
      <c r="D2791">
        <v>47</v>
      </c>
      <c r="E2791">
        <v>100</v>
      </c>
      <c r="F2791">
        <v>29.87</v>
      </c>
      <c r="G2791">
        <v>30.06</v>
      </c>
      <c r="H2791">
        <v>19.082000000000001</v>
      </c>
      <c r="I2791">
        <v>0.35</v>
      </c>
      <c r="J2791">
        <v>6.96E-3</v>
      </c>
      <c r="K2791">
        <v>1E-3</v>
      </c>
      <c r="L2791">
        <v>3.82E-3</v>
      </c>
      <c r="M2791">
        <v>1.09968</v>
      </c>
      <c r="N2791">
        <v>0.3</v>
      </c>
      <c r="R2791" s="1">
        <f t="shared" si="215"/>
        <v>64.032000000000011</v>
      </c>
      <c r="S2791" s="1">
        <f t="shared" si="216"/>
        <v>9.2000000000000011</v>
      </c>
      <c r="T2791" s="1">
        <f t="shared" si="217"/>
        <v>35.144000000000005</v>
      </c>
      <c r="U2791" s="1">
        <f t="shared" si="218"/>
        <v>10117.056</v>
      </c>
      <c r="V2791" s="1">
        <f t="shared" si="219"/>
        <v>2760</v>
      </c>
    </row>
    <row r="2792" spans="1:22" x14ac:dyDescent="0.2">
      <c r="A2792">
        <v>41982</v>
      </c>
      <c r="B2792">
        <v>4</v>
      </c>
      <c r="C2792">
        <v>864</v>
      </c>
      <c r="D2792">
        <v>47</v>
      </c>
      <c r="E2792">
        <v>100</v>
      </c>
      <c r="F2792">
        <v>29.87</v>
      </c>
      <c r="G2792">
        <v>30.06</v>
      </c>
      <c r="H2792">
        <v>18.045999999999999</v>
      </c>
      <c r="I2792">
        <v>0.35</v>
      </c>
      <c r="J2792">
        <v>7.0000000000000001E-3</v>
      </c>
      <c r="K2792">
        <v>1.09E-3</v>
      </c>
      <c r="L2792">
        <v>3.82E-3</v>
      </c>
      <c r="M2792">
        <v>1.09968</v>
      </c>
      <c r="N2792">
        <v>0.28999999999999998</v>
      </c>
      <c r="R2792" s="1">
        <f t="shared" si="215"/>
        <v>64.400000000000006</v>
      </c>
      <c r="S2792" s="1">
        <f t="shared" si="216"/>
        <v>10.028</v>
      </c>
      <c r="T2792" s="1">
        <f t="shared" si="217"/>
        <v>35.144000000000005</v>
      </c>
      <c r="U2792" s="1">
        <f t="shared" si="218"/>
        <v>10117.056</v>
      </c>
      <c r="V2792" s="1">
        <f t="shared" si="219"/>
        <v>2668</v>
      </c>
    </row>
    <row r="2793" spans="1:22" x14ac:dyDescent="0.2">
      <c r="A2793">
        <v>41985</v>
      </c>
      <c r="B2793">
        <v>4</v>
      </c>
      <c r="C2793">
        <v>864</v>
      </c>
      <c r="D2793">
        <v>47</v>
      </c>
      <c r="E2793">
        <v>100</v>
      </c>
      <c r="F2793">
        <v>29.87</v>
      </c>
      <c r="G2793">
        <v>30.06</v>
      </c>
      <c r="H2793">
        <v>18.248999999999999</v>
      </c>
      <c r="I2793">
        <v>0.35</v>
      </c>
      <c r="J2793">
        <v>6.96E-3</v>
      </c>
      <c r="K2793">
        <v>1.09E-3</v>
      </c>
      <c r="L2793">
        <v>3.82E-3</v>
      </c>
      <c r="M2793">
        <v>1.0996900000000001</v>
      </c>
      <c r="N2793">
        <v>0.28999999999999998</v>
      </c>
      <c r="R2793" s="1">
        <f t="shared" si="215"/>
        <v>64.032000000000011</v>
      </c>
      <c r="S2793" s="1">
        <f t="shared" si="216"/>
        <v>10.028</v>
      </c>
      <c r="T2793" s="1">
        <f t="shared" si="217"/>
        <v>35.144000000000005</v>
      </c>
      <c r="U2793" s="1">
        <f t="shared" si="218"/>
        <v>10117.148000000001</v>
      </c>
      <c r="V2793" s="1">
        <f t="shared" si="219"/>
        <v>2668</v>
      </c>
    </row>
    <row r="2794" spans="1:22" x14ac:dyDescent="0.2">
      <c r="A2794">
        <v>41986</v>
      </c>
      <c r="B2794">
        <v>4</v>
      </c>
      <c r="C2794">
        <v>864</v>
      </c>
      <c r="D2794">
        <v>47</v>
      </c>
      <c r="E2794">
        <v>100</v>
      </c>
      <c r="F2794">
        <v>29.87</v>
      </c>
      <c r="G2794">
        <v>30.06</v>
      </c>
      <c r="H2794">
        <v>18.248999999999999</v>
      </c>
      <c r="I2794">
        <v>0.35</v>
      </c>
      <c r="J2794">
        <v>6.9100000000000003E-3</v>
      </c>
      <c r="K2794">
        <v>1.09E-3</v>
      </c>
      <c r="L2794">
        <v>3.5300000000000002E-3</v>
      </c>
      <c r="M2794">
        <v>1.0997399999999999</v>
      </c>
      <c r="N2794">
        <v>0.28999999999999998</v>
      </c>
      <c r="R2794" s="1">
        <f t="shared" si="215"/>
        <v>63.57200000000001</v>
      </c>
      <c r="S2794" s="1">
        <f t="shared" si="216"/>
        <v>10.028</v>
      </c>
      <c r="T2794" s="1">
        <f t="shared" si="217"/>
        <v>32.475999999999999</v>
      </c>
      <c r="U2794" s="1">
        <f t="shared" si="218"/>
        <v>10117.608</v>
      </c>
      <c r="V2794" s="1">
        <f t="shared" si="219"/>
        <v>2668</v>
      </c>
    </row>
    <row r="2795" spans="1:22" x14ac:dyDescent="0.2">
      <c r="A2795">
        <v>41988</v>
      </c>
      <c r="B2795">
        <v>4</v>
      </c>
      <c r="C2795">
        <v>864</v>
      </c>
      <c r="D2795">
        <v>47</v>
      </c>
      <c r="E2795">
        <v>100</v>
      </c>
      <c r="F2795">
        <v>29.87</v>
      </c>
      <c r="G2795">
        <v>30.06</v>
      </c>
      <c r="H2795">
        <v>21.324999999999999</v>
      </c>
      <c r="I2795">
        <v>0.35</v>
      </c>
      <c r="J2795">
        <v>6.96E-3</v>
      </c>
      <c r="K2795">
        <v>1.09E-3</v>
      </c>
      <c r="L2795">
        <v>3.5300000000000002E-3</v>
      </c>
      <c r="M2795">
        <v>1.0997399999999999</v>
      </c>
      <c r="N2795">
        <v>0.34</v>
      </c>
      <c r="R2795" s="1">
        <f t="shared" si="215"/>
        <v>64.032000000000011</v>
      </c>
      <c r="S2795" s="1">
        <f t="shared" si="216"/>
        <v>10.028</v>
      </c>
      <c r="T2795" s="1">
        <f t="shared" si="217"/>
        <v>32.475999999999999</v>
      </c>
      <c r="U2795" s="1">
        <f t="shared" si="218"/>
        <v>10117.608</v>
      </c>
      <c r="V2795" s="1">
        <f t="shared" si="219"/>
        <v>3128.0000000000005</v>
      </c>
    </row>
    <row r="2796" spans="1:22" x14ac:dyDescent="0.2">
      <c r="A2796">
        <v>41991</v>
      </c>
      <c r="B2796">
        <v>4</v>
      </c>
      <c r="C2796">
        <v>865</v>
      </c>
      <c r="D2796">
        <v>47</v>
      </c>
      <c r="E2796">
        <v>100</v>
      </c>
      <c r="F2796">
        <v>29.9</v>
      </c>
      <c r="G2796">
        <v>30.1</v>
      </c>
      <c r="H2796">
        <v>20.056999999999999</v>
      </c>
      <c r="I2796">
        <v>0.35</v>
      </c>
      <c r="J2796">
        <v>6.9199999999999999E-3</v>
      </c>
      <c r="K2796">
        <v>1E-3</v>
      </c>
      <c r="L2796">
        <v>3.5300000000000002E-3</v>
      </c>
      <c r="M2796">
        <v>1.10101</v>
      </c>
      <c r="N2796">
        <v>0.32</v>
      </c>
      <c r="R2796" s="1">
        <f t="shared" si="215"/>
        <v>63.664000000000001</v>
      </c>
      <c r="S2796" s="1">
        <f t="shared" si="216"/>
        <v>9.2000000000000011</v>
      </c>
      <c r="T2796" s="1">
        <f t="shared" si="217"/>
        <v>32.475999999999999</v>
      </c>
      <c r="U2796" s="1">
        <f t="shared" si="218"/>
        <v>10129.292000000001</v>
      </c>
      <c r="V2796" s="1">
        <f t="shared" si="219"/>
        <v>2944.0000000000005</v>
      </c>
    </row>
    <row r="2797" spans="1:22" x14ac:dyDescent="0.2">
      <c r="A2797">
        <v>41993</v>
      </c>
      <c r="B2797">
        <v>4</v>
      </c>
      <c r="C2797">
        <v>864</v>
      </c>
      <c r="D2797">
        <v>47</v>
      </c>
      <c r="E2797">
        <v>100</v>
      </c>
      <c r="F2797">
        <v>29.87</v>
      </c>
      <c r="G2797">
        <v>30.08</v>
      </c>
      <c r="H2797">
        <v>21.126999999999999</v>
      </c>
      <c r="I2797">
        <v>0.35</v>
      </c>
      <c r="J2797">
        <v>6.9100000000000003E-3</v>
      </c>
      <c r="K2797">
        <v>1E-3</v>
      </c>
      <c r="L2797">
        <v>3.5300000000000002E-3</v>
      </c>
      <c r="M2797">
        <v>1.09589</v>
      </c>
      <c r="N2797">
        <v>0.34</v>
      </c>
      <c r="R2797" s="1">
        <f t="shared" si="215"/>
        <v>63.57200000000001</v>
      </c>
      <c r="S2797" s="1">
        <f t="shared" si="216"/>
        <v>9.2000000000000011</v>
      </c>
      <c r="T2797" s="1">
        <f t="shared" si="217"/>
        <v>32.475999999999999</v>
      </c>
      <c r="U2797" s="1">
        <f t="shared" si="218"/>
        <v>10082.188000000002</v>
      </c>
      <c r="V2797" s="1">
        <f t="shared" si="219"/>
        <v>3128.0000000000005</v>
      </c>
    </row>
    <row r="2798" spans="1:22" x14ac:dyDescent="0.2">
      <c r="A2798">
        <v>41994</v>
      </c>
      <c r="B2798">
        <v>4</v>
      </c>
      <c r="C2798">
        <v>864</v>
      </c>
      <c r="D2798">
        <v>47</v>
      </c>
      <c r="E2798">
        <v>100</v>
      </c>
      <c r="F2798">
        <v>29.87</v>
      </c>
      <c r="G2798">
        <v>30.08</v>
      </c>
      <c r="H2798">
        <v>19.997</v>
      </c>
      <c r="I2798">
        <v>0.35</v>
      </c>
      <c r="J2798">
        <v>6.9100000000000003E-3</v>
      </c>
      <c r="K2798">
        <v>1E-3</v>
      </c>
      <c r="L2798">
        <v>3.5300000000000002E-3</v>
      </c>
      <c r="M2798">
        <v>1.09589</v>
      </c>
      <c r="N2798">
        <v>0.32</v>
      </c>
      <c r="R2798" s="1">
        <f t="shared" si="215"/>
        <v>63.57200000000001</v>
      </c>
      <c r="S2798" s="1">
        <f t="shared" si="216"/>
        <v>9.2000000000000011</v>
      </c>
      <c r="T2798" s="1">
        <f t="shared" si="217"/>
        <v>32.475999999999999</v>
      </c>
      <c r="U2798" s="1">
        <f t="shared" si="218"/>
        <v>10082.188000000002</v>
      </c>
      <c r="V2798" s="1">
        <f t="shared" si="219"/>
        <v>2944.0000000000005</v>
      </c>
    </row>
    <row r="2799" spans="1:22" x14ac:dyDescent="0.2">
      <c r="A2799">
        <v>41995</v>
      </c>
      <c r="B2799">
        <v>4</v>
      </c>
      <c r="C2799">
        <v>864</v>
      </c>
      <c r="D2799">
        <v>47</v>
      </c>
      <c r="E2799">
        <v>100</v>
      </c>
      <c r="F2799">
        <v>29.87</v>
      </c>
      <c r="G2799">
        <v>30.08</v>
      </c>
      <c r="H2799">
        <v>19.997</v>
      </c>
      <c r="I2799">
        <v>0.35</v>
      </c>
      <c r="J2799">
        <v>6.96E-3</v>
      </c>
      <c r="K2799">
        <v>1E-3</v>
      </c>
      <c r="L2799">
        <v>3.5300000000000002E-3</v>
      </c>
      <c r="M2799">
        <v>1.09589</v>
      </c>
      <c r="N2799">
        <v>0.32</v>
      </c>
      <c r="R2799" s="1">
        <f t="shared" si="215"/>
        <v>64.032000000000011</v>
      </c>
      <c r="S2799" s="1">
        <f t="shared" si="216"/>
        <v>9.2000000000000011</v>
      </c>
      <c r="T2799" s="1">
        <f t="shared" si="217"/>
        <v>32.475999999999999</v>
      </c>
      <c r="U2799" s="1">
        <f t="shared" si="218"/>
        <v>10082.188000000002</v>
      </c>
      <c r="V2799" s="1">
        <f t="shared" si="219"/>
        <v>2944.0000000000005</v>
      </c>
    </row>
    <row r="2800" spans="1:22" x14ac:dyDescent="0.2">
      <c r="A2800">
        <v>41996</v>
      </c>
      <c r="B2800">
        <v>4</v>
      </c>
      <c r="C2800">
        <v>864</v>
      </c>
      <c r="D2800">
        <v>47</v>
      </c>
      <c r="E2800">
        <v>100</v>
      </c>
      <c r="F2800">
        <v>29.87</v>
      </c>
      <c r="G2800">
        <v>30.08</v>
      </c>
      <c r="H2800">
        <v>19.614999999999998</v>
      </c>
      <c r="I2800">
        <v>0.35</v>
      </c>
      <c r="J2800">
        <v>6.8599999999999998E-3</v>
      </c>
      <c r="K2800">
        <v>9.1E-4</v>
      </c>
      <c r="L2800">
        <v>3.5300000000000002E-3</v>
      </c>
      <c r="M2800">
        <v>1.09589</v>
      </c>
      <c r="N2800">
        <v>0.31</v>
      </c>
      <c r="R2800" s="1">
        <f t="shared" si="215"/>
        <v>63.111999999999995</v>
      </c>
      <c r="S2800" s="1">
        <f t="shared" si="216"/>
        <v>8.3720000000000017</v>
      </c>
      <c r="T2800" s="1">
        <f t="shared" si="217"/>
        <v>32.475999999999999</v>
      </c>
      <c r="U2800" s="1">
        <f t="shared" si="218"/>
        <v>10082.188000000002</v>
      </c>
      <c r="V2800" s="1">
        <f t="shared" si="219"/>
        <v>2852.0000000000005</v>
      </c>
    </row>
    <row r="2801" spans="1:22" x14ac:dyDescent="0.2">
      <c r="A2801">
        <v>41997</v>
      </c>
      <c r="B2801">
        <v>4</v>
      </c>
      <c r="C2801">
        <v>863</v>
      </c>
      <c r="D2801">
        <v>47</v>
      </c>
      <c r="E2801">
        <v>100</v>
      </c>
      <c r="F2801">
        <v>29.84</v>
      </c>
      <c r="G2801">
        <v>30.05</v>
      </c>
      <c r="H2801">
        <v>18.795999999999999</v>
      </c>
      <c r="I2801">
        <v>0.35</v>
      </c>
      <c r="J2801">
        <v>6.8100000000000001E-3</v>
      </c>
      <c r="K2801">
        <v>8.9999999999999998E-4</v>
      </c>
      <c r="L2801">
        <v>3.5300000000000002E-3</v>
      </c>
      <c r="M2801">
        <v>1.0946199999999999</v>
      </c>
      <c r="N2801">
        <v>0.3</v>
      </c>
      <c r="R2801" s="1">
        <f t="shared" si="215"/>
        <v>62.652000000000001</v>
      </c>
      <c r="S2801" s="1">
        <f t="shared" si="216"/>
        <v>8.2800000000000011</v>
      </c>
      <c r="T2801" s="1">
        <f t="shared" si="217"/>
        <v>32.475999999999999</v>
      </c>
      <c r="U2801" s="1">
        <f t="shared" si="218"/>
        <v>10070.503999999999</v>
      </c>
      <c r="V2801" s="1">
        <f t="shared" si="219"/>
        <v>2760</v>
      </c>
    </row>
    <row r="2802" spans="1:22" x14ac:dyDescent="0.2">
      <c r="A2802">
        <v>41998</v>
      </c>
      <c r="B2802">
        <v>4</v>
      </c>
      <c r="C2802">
        <v>864</v>
      </c>
      <c r="D2802">
        <v>47</v>
      </c>
      <c r="E2802">
        <v>100</v>
      </c>
      <c r="F2802">
        <v>29.87</v>
      </c>
      <c r="G2802">
        <v>30.08</v>
      </c>
      <c r="H2802">
        <v>17.687000000000001</v>
      </c>
      <c r="I2802">
        <v>0.35</v>
      </c>
      <c r="J2802">
        <v>6.9100000000000003E-3</v>
      </c>
      <c r="K2802">
        <v>9.1E-4</v>
      </c>
      <c r="L2802">
        <v>3.5300000000000002E-3</v>
      </c>
      <c r="M2802">
        <v>1.09589</v>
      </c>
      <c r="N2802">
        <v>0.28000000000000003</v>
      </c>
      <c r="R2802" s="1">
        <f t="shared" si="215"/>
        <v>63.57200000000001</v>
      </c>
      <c r="S2802" s="1">
        <f t="shared" si="216"/>
        <v>8.3720000000000017</v>
      </c>
      <c r="T2802" s="1">
        <f t="shared" si="217"/>
        <v>32.475999999999999</v>
      </c>
      <c r="U2802" s="1">
        <f t="shared" si="218"/>
        <v>10082.188000000002</v>
      </c>
      <c r="V2802" s="1">
        <f t="shared" si="219"/>
        <v>2576.0000000000005</v>
      </c>
    </row>
    <row r="2803" spans="1:22" x14ac:dyDescent="0.2">
      <c r="A2803">
        <v>41999</v>
      </c>
      <c r="B2803">
        <v>4</v>
      </c>
      <c r="C2803">
        <v>863</v>
      </c>
      <c r="D2803">
        <v>47</v>
      </c>
      <c r="E2803">
        <v>100</v>
      </c>
      <c r="F2803">
        <v>29.84</v>
      </c>
      <c r="G2803">
        <v>30.05</v>
      </c>
      <c r="H2803">
        <v>18.495000000000001</v>
      </c>
      <c r="I2803">
        <v>0.35</v>
      </c>
      <c r="J2803">
        <v>6.9499999999999996E-3</v>
      </c>
      <c r="K2803">
        <v>8.9999999999999998E-4</v>
      </c>
      <c r="L2803">
        <v>3.5300000000000002E-3</v>
      </c>
      <c r="M2803">
        <v>1.0946199999999999</v>
      </c>
      <c r="N2803">
        <v>0.28999999999999998</v>
      </c>
      <c r="R2803" s="1">
        <f t="shared" si="215"/>
        <v>63.940000000000005</v>
      </c>
      <c r="S2803" s="1">
        <f t="shared" si="216"/>
        <v>8.2800000000000011</v>
      </c>
      <c r="T2803" s="1">
        <f t="shared" si="217"/>
        <v>32.475999999999999</v>
      </c>
      <c r="U2803" s="1">
        <f t="shared" si="218"/>
        <v>10070.503999999999</v>
      </c>
      <c r="V2803" s="1">
        <f t="shared" si="219"/>
        <v>2668</v>
      </c>
    </row>
    <row r="2804" spans="1:22" x14ac:dyDescent="0.2">
      <c r="A2804">
        <v>42000</v>
      </c>
      <c r="B2804">
        <v>4</v>
      </c>
      <c r="C2804">
        <v>864</v>
      </c>
      <c r="D2804">
        <v>47</v>
      </c>
      <c r="E2804">
        <v>100</v>
      </c>
      <c r="F2804">
        <v>29.87</v>
      </c>
      <c r="G2804">
        <v>30.08</v>
      </c>
      <c r="H2804">
        <v>18.495000000000001</v>
      </c>
      <c r="I2804">
        <v>0.35</v>
      </c>
      <c r="J2804">
        <v>6.96E-3</v>
      </c>
      <c r="K2804">
        <v>9.1E-4</v>
      </c>
      <c r="L2804">
        <v>3.5300000000000002E-3</v>
      </c>
      <c r="M2804">
        <v>1.09588</v>
      </c>
      <c r="N2804">
        <v>0.3</v>
      </c>
      <c r="R2804" s="1">
        <f t="shared" si="215"/>
        <v>64.032000000000011</v>
      </c>
      <c r="S2804" s="1">
        <f t="shared" si="216"/>
        <v>8.3720000000000017</v>
      </c>
      <c r="T2804" s="1">
        <f t="shared" si="217"/>
        <v>32.475999999999999</v>
      </c>
      <c r="U2804" s="1">
        <f t="shared" si="218"/>
        <v>10082.096</v>
      </c>
      <c r="V2804" s="1">
        <f t="shared" si="219"/>
        <v>2760</v>
      </c>
    </row>
    <row r="2805" spans="1:22" x14ac:dyDescent="0.2">
      <c r="A2805">
        <v>42001</v>
      </c>
      <c r="B2805">
        <v>4</v>
      </c>
      <c r="C2805">
        <v>864</v>
      </c>
      <c r="D2805">
        <v>47</v>
      </c>
      <c r="E2805">
        <v>100</v>
      </c>
      <c r="F2805">
        <v>29.87</v>
      </c>
      <c r="G2805">
        <v>30.08</v>
      </c>
      <c r="H2805">
        <v>18.631</v>
      </c>
      <c r="I2805">
        <v>0.35</v>
      </c>
      <c r="J2805">
        <v>6.9100000000000003E-3</v>
      </c>
      <c r="K2805">
        <v>9.1E-4</v>
      </c>
      <c r="L2805">
        <v>3.5300000000000002E-3</v>
      </c>
      <c r="M2805">
        <v>1.09589</v>
      </c>
      <c r="N2805">
        <v>0.3</v>
      </c>
      <c r="R2805" s="1">
        <f t="shared" si="215"/>
        <v>63.57200000000001</v>
      </c>
      <c r="S2805" s="1">
        <f t="shared" si="216"/>
        <v>8.3720000000000017</v>
      </c>
      <c r="T2805" s="1">
        <f t="shared" si="217"/>
        <v>32.475999999999999</v>
      </c>
      <c r="U2805" s="1">
        <f t="shared" si="218"/>
        <v>10082.188000000002</v>
      </c>
      <c r="V2805" s="1">
        <f t="shared" si="219"/>
        <v>2760</v>
      </c>
    </row>
    <row r="2806" spans="1:22" x14ac:dyDescent="0.2">
      <c r="A2806">
        <v>42002</v>
      </c>
      <c r="B2806">
        <v>4</v>
      </c>
      <c r="C2806">
        <v>864</v>
      </c>
      <c r="D2806">
        <v>47</v>
      </c>
      <c r="E2806">
        <v>100</v>
      </c>
      <c r="F2806">
        <v>29.87</v>
      </c>
      <c r="G2806">
        <v>30.08</v>
      </c>
      <c r="H2806">
        <v>18.271999999999998</v>
      </c>
      <c r="I2806">
        <v>0.35</v>
      </c>
      <c r="J2806">
        <v>6.8599999999999998E-3</v>
      </c>
      <c r="K2806">
        <v>9.1E-4</v>
      </c>
      <c r="L2806">
        <v>3.5300000000000002E-3</v>
      </c>
      <c r="M2806">
        <v>1.09589</v>
      </c>
      <c r="N2806">
        <v>0.28999999999999998</v>
      </c>
      <c r="R2806" s="1">
        <f t="shared" si="215"/>
        <v>63.111999999999995</v>
      </c>
      <c r="S2806" s="1">
        <f t="shared" si="216"/>
        <v>8.3720000000000017</v>
      </c>
      <c r="T2806" s="1">
        <f t="shared" si="217"/>
        <v>32.475999999999999</v>
      </c>
      <c r="U2806" s="1">
        <f t="shared" si="218"/>
        <v>10082.188000000002</v>
      </c>
      <c r="V2806" s="1">
        <f t="shared" si="219"/>
        <v>2668</v>
      </c>
    </row>
    <row r="2807" spans="1:22" x14ac:dyDescent="0.2">
      <c r="A2807">
        <v>42003</v>
      </c>
      <c r="B2807">
        <v>4</v>
      </c>
      <c r="C2807">
        <v>864</v>
      </c>
      <c r="D2807">
        <v>47</v>
      </c>
      <c r="E2807">
        <v>100</v>
      </c>
      <c r="F2807">
        <v>29.87</v>
      </c>
      <c r="G2807">
        <v>30.08</v>
      </c>
      <c r="H2807">
        <v>18.619</v>
      </c>
      <c r="I2807">
        <v>0.35</v>
      </c>
      <c r="J2807">
        <v>6.8599999999999998E-3</v>
      </c>
      <c r="K2807">
        <v>9.1E-4</v>
      </c>
      <c r="L2807">
        <v>3.5300000000000002E-3</v>
      </c>
      <c r="M2807">
        <v>1.09589</v>
      </c>
      <c r="N2807">
        <v>0.3</v>
      </c>
      <c r="R2807" s="1">
        <f t="shared" si="215"/>
        <v>63.111999999999995</v>
      </c>
      <c r="S2807" s="1">
        <f t="shared" si="216"/>
        <v>8.3720000000000017</v>
      </c>
      <c r="T2807" s="1">
        <f t="shared" si="217"/>
        <v>32.475999999999999</v>
      </c>
      <c r="U2807" s="1">
        <f t="shared" si="218"/>
        <v>10082.188000000002</v>
      </c>
      <c r="V2807" s="1">
        <f t="shared" si="219"/>
        <v>2760</v>
      </c>
    </row>
    <row r="2808" spans="1:22" x14ac:dyDescent="0.2">
      <c r="A2808">
        <v>42004</v>
      </c>
      <c r="B2808">
        <v>4</v>
      </c>
      <c r="C2808">
        <v>864</v>
      </c>
      <c r="D2808">
        <v>47</v>
      </c>
      <c r="E2808">
        <v>100</v>
      </c>
      <c r="F2808">
        <v>29.87</v>
      </c>
      <c r="G2808">
        <v>30.08</v>
      </c>
      <c r="H2808">
        <v>19.667999999999999</v>
      </c>
      <c r="I2808">
        <v>0.35</v>
      </c>
      <c r="J2808">
        <v>6.9100000000000003E-3</v>
      </c>
      <c r="K2808">
        <v>9.1E-4</v>
      </c>
      <c r="L2808">
        <v>3.5300000000000002E-3</v>
      </c>
      <c r="M2808">
        <v>1.09589</v>
      </c>
      <c r="N2808">
        <v>0.31</v>
      </c>
      <c r="R2808" s="1">
        <f t="shared" si="215"/>
        <v>63.57200000000001</v>
      </c>
      <c r="S2808" s="1">
        <f t="shared" si="216"/>
        <v>8.3720000000000017</v>
      </c>
      <c r="T2808" s="1">
        <f t="shared" si="217"/>
        <v>32.475999999999999</v>
      </c>
      <c r="U2808" s="1">
        <f t="shared" si="218"/>
        <v>10082.188000000002</v>
      </c>
      <c r="V2808" s="1">
        <f t="shared" si="219"/>
        <v>2852.0000000000005</v>
      </c>
    </row>
    <row r="2809" spans="1:22" x14ac:dyDescent="0.2">
      <c r="A2809">
        <v>42005</v>
      </c>
      <c r="B2809">
        <v>4</v>
      </c>
      <c r="C2809">
        <v>863</v>
      </c>
      <c r="D2809">
        <v>47</v>
      </c>
      <c r="E2809">
        <v>100</v>
      </c>
      <c r="F2809">
        <v>29.84</v>
      </c>
      <c r="G2809">
        <v>30.05</v>
      </c>
      <c r="H2809">
        <v>19.667999999999999</v>
      </c>
      <c r="I2809">
        <v>0.35</v>
      </c>
      <c r="J2809">
        <v>6.9499999999999996E-3</v>
      </c>
      <c r="K2809">
        <v>8.9999999999999998E-4</v>
      </c>
      <c r="L2809">
        <v>3.5300000000000002E-3</v>
      </c>
      <c r="M2809">
        <v>1.0946199999999999</v>
      </c>
      <c r="N2809">
        <v>0.31</v>
      </c>
      <c r="R2809" s="1">
        <f t="shared" si="215"/>
        <v>63.940000000000005</v>
      </c>
      <c r="S2809" s="1">
        <f t="shared" si="216"/>
        <v>8.2800000000000011</v>
      </c>
      <c r="T2809" s="1">
        <f t="shared" si="217"/>
        <v>32.475999999999999</v>
      </c>
      <c r="U2809" s="1">
        <f t="shared" si="218"/>
        <v>10070.503999999999</v>
      </c>
      <c r="V2809" s="1">
        <f t="shared" si="219"/>
        <v>2852.0000000000005</v>
      </c>
    </row>
    <row r="2810" spans="1:22" x14ac:dyDescent="0.2">
      <c r="A2810">
        <v>42006</v>
      </c>
      <c r="B2810">
        <v>4</v>
      </c>
      <c r="C2810">
        <v>864</v>
      </c>
      <c r="D2810">
        <v>47</v>
      </c>
      <c r="E2810">
        <v>100</v>
      </c>
      <c r="F2810">
        <v>29.87</v>
      </c>
      <c r="G2810">
        <v>30.08</v>
      </c>
      <c r="H2810">
        <v>20.469000000000001</v>
      </c>
      <c r="I2810">
        <v>0.35</v>
      </c>
      <c r="J2810">
        <v>6.96E-3</v>
      </c>
      <c r="K2810">
        <v>9.1E-4</v>
      </c>
      <c r="L2810">
        <v>3.5300000000000002E-3</v>
      </c>
      <c r="M2810">
        <v>1.09588</v>
      </c>
      <c r="N2810">
        <v>0.33</v>
      </c>
      <c r="R2810" s="1">
        <f t="shared" si="215"/>
        <v>64.032000000000011</v>
      </c>
      <c r="S2810" s="1">
        <f t="shared" si="216"/>
        <v>8.3720000000000017</v>
      </c>
      <c r="T2810" s="1">
        <f t="shared" si="217"/>
        <v>32.475999999999999</v>
      </c>
      <c r="U2810" s="1">
        <f t="shared" si="218"/>
        <v>10082.096</v>
      </c>
      <c r="V2810" s="1">
        <f t="shared" si="219"/>
        <v>3036.0000000000005</v>
      </c>
    </row>
    <row r="2811" spans="1:22" x14ac:dyDescent="0.2">
      <c r="A2811">
        <v>42007</v>
      </c>
      <c r="B2811">
        <v>4</v>
      </c>
      <c r="C2811">
        <v>864</v>
      </c>
      <c r="D2811">
        <v>47</v>
      </c>
      <c r="E2811">
        <v>100</v>
      </c>
      <c r="F2811">
        <v>29.87</v>
      </c>
      <c r="G2811">
        <v>30.08</v>
      </c>
      <c r="H2811">
        <v>18.983000000000001</v>
      </c>
      <c r="I2811">
        <v>0.35</v>
      </c>
      <c r="J2811">
        <v>6.9100000000000003E-3</v>
      </c>
      <c r="K2811">
        <v>9.1E-4</v>
      </c>
      <c r="L2811">
        <v>3.5300000000000002E-3</v>
      </c>
      <c r="M2811">
        <v>1.09589</v>
      </c>
      <c r="N2811">
        <v>0.3</v>
      </c>
      <c r="R2811" s="1">
        <f t="shared" si="215"/>
        <v>63.57200000000001</v>
      </c>
      <c r="S2811" s="1">
        <f t="shared" si="216"/>
        <v>8.3720000000000017</v>
      </c>
      <c r="T2811" s="1">
        <f t="shared" si="217"/>
        <v>32.475999999999999</v>
      </c>
      <c r="U2811" s="1">
        <f t="shared" si="218"/>
        <v>10082.188000000002</v>
      </c>
      <c r="V2811" s="1">
        <f t="shared" si="219"/>
        <v>2760</v>
      </c>
    </row>
    <row r="2812" spans="1:22" x14ac:dyDescent="0.2">
      <c r="A2812">
        <v>42008</v>
      </c>
      <c r="B2812">
        <v>4</v>
      </c>
      <c r="C2812">
        <v>864</v>
      </c>
      <c r="D2812">
        <v>47</v>
      </c>
      <c r="E2812">
        <v>100</v>
      </c>
      <c r="F2812">
        <v>29.87</v>
      </c>
      <c r="G2812">
        <v>30.08</v>
      </c>
      <c r="H2812">
        <v>19.556000000000001</v>
      </c>
      <c r="I2812">
        <v>0.35</v>
      </c>
      <c r="J2812">
        <v>6.9100000000000003E-3</v>
      </c>
      <c r="K2812">
        <v>1E-3</v>
      </c>
      <c r="L2812">
        <v>3.5300000000000002E-3</v>
      </c>
      <c r="M2812">
        <v>1.09589</v>
      </c>
      <c r="N2812">
        <v>0.31</v>
      </c>
      <c r="R2812" s="1">
        <f t="shared" si="215"/>
        <v>63.57200000000001</v>
      </c>
      <c r="S2812" s="1">
        <f t="shared" si="216"/>
        <v>9.2000000000000011</v>
      </c>
      <c r="T2812" s="1">
        <f t="shared" si="217"/>
        <v>32.475999999999999</v>
      </c>
      <c r="U2812" s="1">
        <f t="shared" si="218"/>
        <v>10082.188000000002</v>
      </c>
      <c r="V2812" s="1">
        <f t="shared" si="219"/>
        <v>2852.0000000000005</v>
      </c>
    </row>
    <row r="2813" spans="1:22" x14ac:dyDescent="0.2">
      <c r="A2813">
        <v>42009</v>
      </c>
      <c r="B2813">
        <v>4</v>
      </c>
      <c r="C2813">
        <v>864</v>
      </c>
      <c r="D2813">
        <v>47</v>
      </c>
      <c r="E2813">
        <v>100</v>
      </c>
      <c r="F2813">
        <v>29.87</v>
      </c>
      <c r="G2813">
        <v>30.08</v>
      </c>
      <c r="H2813">
        <v>20.263000000000002</v>
      </c>
      <c r="I2813">
        <v>0.35</v>
      </c>
      <c r="J2813">
        <v>6.96E-3</v>
      </c>
      <c r="K2813">
        <v>1E-3</v>
      </c>
      <c r="L2813">
        <v>3.8300000000000001E-3</v>
      </c>
      <c r="M2813">
        <v>1.0958399999999999</v>
      </c>
      <c r="N2813">
        <v>0.32</v>
      </c>
      <c r="R2813" s="1">
        <f t="shared" si="215"/>
        <v>64.032000000000011</v>
      </c>
      <c r="S2813" s="1">
        <f t="shared" si="216"/>
        <v>9.2000000000000011</v>
      </c>
      <c r="T2813" s="1">
        <f t="shared" si="217"/>
        <v>35.236000000000004</v>
      </c>
      <c r="U2813" s="1">
        <f t="shared" si="218"/>
        <v>10081.728000000001</v>
      </c>
      <c r="V2813" s="1">
        <f t="shared" si="219"/>
        <v>2944.0000000000005</v>
      </c>
    </row>
    <row r="2814" spans="1:22" x14ac:dyDescent="0.2">
      <c r="A2814">
        <v>42010</v>
      </c>
      <c r="B2814">
        <v>4</v>
      </c>
      <c r="C2814">
        <v>864</v>
      </c>
      <c r="D2814">
        <v>47</v>
      </c>
      <c r="E2814">
        <v>100</v>
      </c>
      <c r="F2814">
        <v>29.87</v>
      </c>
      <c r="G2814">
        <v>30.08</v>
      </c>
      <c r="H2814">
        <v>20.263000000000002</v>
      </c>
      <c r="I2814">
        <v>0.35</v>
      </c>
      <c r="J2814">
        <v>6.96E-3</v>
      </c>
      <c r="K2814">
        <v>1E-3</v>
      </c>
      <c r="L2814">
        <v>3.8300000000000001E-3</v>
      </c>
      <c r="M2814">
        <v>1.0958399999999999</v>
      </c>
      <c r="N2814">
        <v>0.32</v>
      </c>
      <c r="R2814" s="1">
        <f t="shared" si="215"/>
        <v>64.032000000000011</v>
      </c>
      <c r="S2814" s="1">
        <f t="shared" si="216"/>
        <v>9.2000000000000011</v>
      </c>
      <c r="T2814" s="1">
        <f t="shared" si="217"/>
        <v>35.236000000000004</v>
      </c>
      <c r="U2814" s="1">
        <f t="shared" si="218"/>
        <v>10081.728000000001</v>
      </c>
      <c r="V2814" s="1">
        <f t="shared" si="219"/>
        <v>2944.0000000000005</v>
      </c>
    </row>
    <row r="2815" spans="1:22" x14ac:dyDescent="0.2">
      <c r="A2815">
        <v>42012</v>
      </c>
      <c r="B2815">
        <v>4</v>
      </c>
      <c r="C2815">
        <v>865</v>
      </c>
      <c r="D2815">
        <v>47</v>
      </c>
      <c r="E2815">
        <v>100</v>
      </c>
      <c r="F2815">
        <v>29.9</v>
      </c>
      <c r="G2815">
        <v>30.11</v>
      </c>
      <c r="H2815">
        <v>19.646999999999998</v>
      </c>
      <c r="I2815">
        <v>0.35</v>
      </c>
      <c r="J2815">
        <v>6.8199999999999997E-3</v>
      </c>
      <c r="K2815">
        <v>1E-3</v>
      </c>
      <c r="L2815">
        <v>3.8300000000000001E-3</v>
      </c>
      <c r="M2815">
        <v>1.09711</v>
      </c>
      <c r="N2815">
        <v>0.31</v>
      </c>
      <c r="R2815" s="1">
        <f t="shared" si="215"/>
        <v>62.744000000000007</v>
      </c>
      <c r="S2815" s="1">
        <f t="shared" si="216"/>
        <v>9.2000000000000011</v>
      </c>
      <c r="T2815" s="1">
        <f t="shared" si="217"/>
        <v>35.236000000000004</v>
      </c>
      <c r="U2815" s="1">
        <f t="shared" si="218"/>
        <v>10093.412</v>
      </c>
      <c r="V2815" s="1">
        <f t="shared" si="219"/>
        <v>2852.0000000000005</v>
      </c>
    </row>
    <row r="2816" spans="1:22" x14ac:dyDescent="0.2">
      <c r="A2816">
        <v>42014</v>
      </c>
      <c r="B2816">
        <v>4</v>
      </c>
      <c r="C2816">
        <v>865</v>
      </c>
      <c r="D2816">
        <v>47</v>
      </c>
      <c r="E2816">
        <v>100</v>
      </c>
      <c r="F2816">
        <v>29.9</v>
      </c>
      <c r="G2816">
        <v>30.11</v>
      </c>
      <c r="H2816">
        <v>19.475000000000001</v>
      </c>
      <c r="I2816">
        <v>0.35</v>
      </c>
      <c r="J2816">
        <v>6.8700000000000002E-3</v>
      </c>
      <c r="K2816">
        <v>1E-3</v>
      </c>
      <c r="L2816">
        <v>3.8300000000000001E-3</v>
      </c>
      <c r="M2816">
        <v>1.09711</v>
      </c>
      <c r="N2816">
        <v>0.31</v>
      </c>
      <c r="R2816" s="1">
        <f t="shared" si="215"/>
        <v>63.204000000000001</v>
      </c>
      <c r="S2816" s="1">
        <f t="shared" si="216"/>
        <v>9.2000000000000011</v>
      </c>
      <c r="T2816" s="1">
        <f t="shared" si="217"/>
        <v>35.236000000000004</v>
      </c>
      <c r="U2816" s="1">
        <f t="shared" si="218"/>
        <v>10093.412</v>
      </c>
      <c r="V2816" s="1">
        <f t="shared" si="219"/>
        <v>2852.0000000000005</v>
      </c>
    </row>
    <row r="2817" spans="1:22" x14ac:dyDescent="0.2">
      <c r="A2817">
        <v>42015</v>
      </c>
      <c r="B2817">
        <v>4</v>
      </c>
      <c r="C2817">
        <v>864</v>
      </c>
      <c r="D2817">
        <v>47</v>
      </c>
      <c r="E2817">
        <v>100</v>
      </c>
      <c r="F2817">
        <v>29.87</v>
      </c>
      <c r="G2817">
        <v>30.08</v>
      </c>
      <c r="H2817">
        <v>19.475000000000001</v>
      </c>
      <c r="I2817">
        <v>0.35</v>
      </c>
      <c r="J2817">
        <v>6.9100000000000003E-3</v>
      </c>
      <c r="K2817">
        <v>1E-3</v>
      </c>
      <c r="L2817">
        <v>3.8300000000000001E-3</v>
      </c>
      <c r="M2817">
        <v>1.0958399999999999</v>
      </c>
      <c r="N2817">
        <v>0.31</v>
      </c>
      <c r="R2817" s="1">
        <f t="shared" si="215"/>
        <v>63.57200000000001</v>
      </c>
      <c r="S2817" s="1">
        <f t="shared" si="216"/>
        <v>9.2000000000000011</v>
      </c>
      <c r="T2817" s="1">
        <f t="shared" si="217"/>
        <v>35.236000000000004</v>
      </c>
      <c r="U2817" s="1">
        <f t="shared" si="218"/>
        <v>10081.728000000001</v>
      </c>
      <c r="V2817" s="1">
        <f t="shared" si="219"/>
        <v>2852.0000000000005</v>
      </c>
    </row>
    <row r="2818" spans="1:22" x14ac:dyDescent="0.2">
      <c r="A2818">
        <v>42017</v>
      </c>
      <c r="B2818">
        <v>4</v>
      </c>
      <c r="C2818">
        <v>865</v>
      </c>
      <c r="D2818">
        <v>47</v>
      </c>
      <c r="E2818">
        <v>100</v>
      </c>
      <c r="F2818">
        <v>29.9</v>
      </c>
      <c r="G2818">
        <v>30.13</v>
      </c>
      <c r="H2818">
        <v>18.855</v>
      </c>
      <c r="I2818">
        <v>0.35</v>
      </c>
      <c r="J2818">
        <v>6.9699999999999996E-3</v>
      </c>
      <c r="K2818">
        <v>1E-3</v>
      </c>
      <c r="L2818">
        <v>3.8300000000000001E-3</v>
      </c>
      <c r="M2818">
        <v>1.0932500000000001</v>
      </c>
      <c r="N2818">
        <v>0.3</v>
      </c>
      <c r="R2818" s="1">
        <f t="shared" ref="R2818:R2881" si="220">J2818/$I2818*3220</f>
        <v>64.123999999999995</v>
      </c>
      <c r="S2818" s="1">
        <f t="shared" ref="S2818:S2881" si="221">K2818/$I2818*3220</f>
        <v>9.2000000000000011</v>
      </c>
      <c r="T2818" s="1">
        <f t="shared" ref="T2818:T2881" si="222">L2818/$I2818*3220</f>
        <v>35.236000000000004</v>
      </c>
      <c r="U2818" s="1">
        <f t="shared" ref="U2818:U2881" si="223">M2818/$I2818*3220</f>
        <v>10057.900000000001</v>
      </c>
      <c r="V2818" s="1">
        <f t="shared" ref="V2818:V2881" si="224">N2818/$I2818*3220</f>
        <v>2760</v>
      </c>
    </row>
    <row r="2819" spans="1:22" x14ac:dyDescent="0.2">
      <c r="A2819">
        <v>42018</v>
      </c>
      <c r="B2819">
        <v>4</v>
      </c>
      <c r="C2819">
        <v>864</v>
      </c>
      <c r="D2819">
        <v>47</v>
      </c>
      <c r="E2819">
        <v>100</v>
      </c>
      <c r="F2819">
        <v>29.87</v>
      </c>
      <c r="G2819">
        <v>30.08</v>
      </c>
      <c r="H2819">
        <v>18.681000000000001</v>
      </c>
      <c r="I2819">
        <v>0.35</v>
      </c>
      <c r="J2819">
        <v>6.96E-3</v>
      </c>
      <c r="K2819">
        <v>1.09E-3</v>
      </c>
      <c r="L2819">
        <v>3.8300000000000001E-3</v>
      </c>
      <c r="M2819">
        <v>1.0958399999999999</v>
      </c>
      <c r="N2819">
        <v>0.3</v>
      </c>
      <c r="R2819" s="1">
        <f t="shared" si="220"/>
        <v>64.032000000000011</v>
      </c>
      <c r="S2819" s="1">
        <f t="shared" si="221"/>
        <v>10.028</v>
      </c>
      <c r="T2819" s="1">
        <f t="shared" si="222"/>
        <v>35.236000000000004</v>
      </c>
      <c r="U2819" s="1">
        <f t="shared" si="223"/>
        <v>10081.728000000001</v>
      </c>
      <c r="V2819" s="1">
        <f t="shared" si="224"/>
        <v>2760</v>
      </c>
    </row>
    <row r="2820" spans="1:22" x14ac:dyDescent="0.2">
      <c r="A2820">
        <v>42019</v>
      </c>
      <c r="B2820">
        <v>4</v>
      </c>
      <c r="C2820">
        <v>864</v>
      </c>
      <c r="D2820">
        <v>47</v>
      </c>
      <c r="E2820">
        <v>100</v>
      </c>
      <c r="F2820">
        <v>29.87</v>
      </c>
      <c r="G2820">
        <v>30.08</v>
      </c>
      <c r="H2820">
        <v>18.681000000000001</v>
      </c>
      <c r="I2820">
        <v>0.35</v>
      </c>
      <c r="J2820">
        <v>6.96E-3</v>
      </c>
      <c r="K2820">
        <v>1.09E-3</v>
      </c>
      <c r="L2820">
        <v>4.1200000000000004E-3</v>
      </c>
      <c r="M2820">
        <v>1.09579</v>
      </c>
      <c r="N2820">
        <v>0.3</v>
      </c>
      <c r="R2820" s="1">
        <f t="shared" si="220"/>
        <v>64.032000000000011</v>
      </c>
      <c r="S2820" s="1">
        <f t="shared" si="221"/>
        <v>10.028</v>
      </c>
      <c r="T2820" s="1">
        <f t="shared" si="222"/>
        <v>37.904000000000003</v>
      </c>
      <c r="U2820" s="1">
        <f t="shared" si="223"/>
        <v>10081.268000000002</v>
      </c>
      <c r="V2820" s="1">
        <f t="shared" si="224"/>
        <v>2760</v>
      </c>
    </row>
    <row r="2821" spans="1:22" x14ac:dyDescent="0.2">
      <c r="A2821">
        <v>42020</v>
      </c>
      <c r="B2821">
        <v>4</v>
      </c>
      <c r="C2821">
        <v>865</v>
      </c>
      <c r="D2821">
        <v>47</v>
      </c>
      <c r="E2821">
        <v>100</v>
      </c>
      <c r="F2821">
        <v>29.9</v>
      </c>
      <c r="G2821">
        <v>30.11</v>
      </c>
      <c r="H2821">
        <v>18.693000000000001</v>
      </c>
      <c r="I2821">
        <v>0.35</v>
      </c>
      <c r="J2821">
        <v>6.9699999999999996E-3</v>
      </c>
      <c r="K2821">
        <v>1E-3</v>
      </c>
      <c r="L2821">
        <v>3.8300000000000001E-3</v>
      </c>
      <c r="M2821">
        <v>1.0971</v>
      </c>
      <c r="N2821">
        <v>0.3</v>
      </c>
      <c r="R2821" s="1">
        <f t="shared" si="220"/>
        <v>64.123999999999995</v>
      </c>
      <c r="S2821" s="1">
        <f t="shared" si="221"/>
        <v>9.2000000000000011</v>
      </c>
      <c r="T2821" s="1">
        <f t="shared" si="222"/>
        <v>35.236000000000004</v>
      </c>
      <c r="U2821" s="1">
        <f t="shared" si="223"/>
        <v>10093.320000000002</v>
      </c>
      <c r="V2821" s="1">
        <f t="shared" si="224"/>
        <v>2760</v>
      </c>
    </row>
    <row r="2822" spans="1:22" x14ac:dyDescent="0.2">
      <c r="A2822">
        <v>42021</v>
      </c>
      <c r="B2822">
        <v>4</v>
      </c>
      <c r="C2822">
        <v>864</v>
      </c>
      <c r="D2822">
        <v>47</v>
      </c>
      <c r="E2822">
        <v>100</v>
      </c>
      <c r="F2822">
        <v>29.87</v>
      </c>
      <c r="G2822">
        <v>30.08</v>
      </c>
      <c r="H2822">
        <v>19.164999999999999</v>
      </c>
      <c r="I2822">
        <v>0.35</v>
      </c>
      <c r="J2822">
        <v>7.0099999999999997E-3</v>
      </c>
      <c r="K2822">
        <v>1E-3</v>
      </c>
      <c r="L2822">
        <v>3.8300000000000001E-3</v>
      </c>
      <c r="M2822">
        <v>1.0958300000000001</v>
      </c>
      <c r="N2822">
        <v>0.31</v>
      </c>
      <c r="R2822" s="1">
        <f t="shared" si="220"/>
        <v>64.492000000000004</v>
      </c>
      <c r="S2822" s="1">
        <f t="shared" si="221"/>
        <v>9.2000000000000011</v>
      </c>
      <c r="T2822" s="1">
        <f t="shared" si="222"/>
        <v>35.236000000000004</v>
      </c>
      <c r="U2822" s="1">
        <f t="shared" si="223"/>
        <v>10081.636000000002</v>
      </c>
      <c r="V2822" s="1">
        <f t="shared" si="224"/>
        <v>2852.0000000000005</v>
      </c>
    </row>
    <row r="2823" spans="1:22" x14ac:dyDescent="0.2">
      <c r="A2823">
        <v>42022</v>
      </c>
      <c r="B2823">
        <v>4</v>
      </c>
      <c r="C2823">
        <v>864</v>
      </c>
      <c r="D2823">
        <v>47</v>
      </c>
      <c r="E2823">
        <v>100</v>
      </c>
      <c r="F2823">
        <v>29.87</v>
      </c>
      <c r="G2823">
        <v>30.08</v>
      </c>
      <c r="H2823">
        <v>18.408999999999999</v>
      </c>
      <c r="I2823">
        <v>0.35</v>
      </c>
      <c r="J2823">
        <v>7.0099999999999997E-3</v>
      </c>
      <c r="K2823">
        <v>1E-3</v>
      </c>
      <c r="L2823">
        <v>3.8300000000000001E-3</v>
      </c>
      <c r="M2823">
        <v>1.0958300000000001</v>
      </c>
      <c r="N2823">
        <v>0.28999999999999998</v>
      </c>
      <c r="R2823" s="1">
        <f t="shared" si="220"/>
        <v>64.492000000000004</v>
      </c>
      <c r="S2823" s="1">
        <f t="shared" si="221"/>
        <v>9.2000000000000011</v>
      </c>
      <c r="T2823" s="1">
        <f t="shared" si="222"/>
        <v>35.236000000000004</v>
      </c>
      <c r="U2823" s="1">
        <f t="shared" si="223"/>
        <v>10081.636000000002</v>
      </c>
      <c r="V2823" s="1">
        <f t="shared" si="224"/>
        <v>2668</v>
      </c>
    </row>
    <row r="2824" spans="1:22" x14ac:dyDescent="0.2">
      <c r="A2824">
        <v>42023</v>
      </c>
      <c r="B2824">
        <v>4</v>
      </c>
      <c r="C2824">
        <v>864</v>
      </c>
      <c r="D2824">
        <v>47</v>
      </c>
      <c r="E2824">
        <v>100</v>
      </c>
      <c r="F2824">
        <v>29.87</v>
      </c>
      <c r="G2824">
        <v>30.08</v>
      </c>
      <c r="H2824">
        <v>19.939</v>
      </c>
      <c r="I2824">
        <v>0.35</v>
      </c>
      <c r="J2824">
        <v>6.96E-3</v>
      </c>
      <c r="K2824">
        <v>9.1E-4</v>
      </c>
      <c r="L2824">
        <v>3.8300000000000001E-3</v>
      </c>
      <c r="M2824">
        <v>1.0958300000000001</v>
      </c>
      <c r="N2824">
        <v>0.32</v>
      </c>
      <c r="R2824" s="1">
        <f t="shared" si="220"/>
        <v>64.032000000000011</v>
      </c>
      <c r="S2824" s="1">
        <f t="shared" si="221"/>
        <v>8.3720000000000017</v>
      </c>
      <c r="T2824" s="1">
        <f t="shared" si="222"/>
        <v>35.236000000000004</v>
      </c>
      <c r="U2824" s="1">
        <f t="shared" si="223"/>
        <v>10081.636000000002</v>
      </c>
      <c r="V2824" s="1">
        <f t="shared" si="224"/>
        <v>2944.0000000000005</v>
      </c>
    </row>
    <row r="2825" spans="1:22" x14ac:dyDescent="0.2">
      <c r="A2825">
        <v>42024</v>
      </c>
      <c r="B2825">
        <v>4</v>
      </c>
      <c r="C2825">
        <v>864</v>
      </c>
      <c r="D2825">
        <v>47</v>
      </c>
      <c r="E2825">
        <v>100</v>
      </c>
      <c r="F2825">
        <v>29.87</v>
      </c>
      <c r="G2825">
        <v>30.08</v>
      </c>
      <c r="H2825">
        <v>20.387</v>
      </c>
      <c r="I2825">
        <v>0.35</v>
      </c>
      <c r="J2825">
        <v>6.96E-3</v>
      </c>
      <c r="K2825">
        <v>9.1E-4</v>
      </c>
      <c r="L2825">
        <v>3.8300000000000001E-3</v>
      </c>
      <c r="M2825">
        <v>1.0958300000000001</v>
      </c>
      <c r="N2825">
        <v>0.33</v>
      </c>
      <c r="R2825" s="1">
        <f t="shared" si="220"/>
        <v>64.032000000000011</v>
      </c>
      <c r="S2825" s="1">
        <f t="shared" si="221"/>
        <v>8.3720000000000017</v>
      </c>
      <c r="T2825" s="1">
        <f t="shared" si="222"/>
        <v>35.236000000000004</v>
      </c>
      <c r="U2825" s="1">
        <f t="shared" si="223"/>
        <v>10081.636000000002</v>
      </c>
      <c r="V2825" s="1">
        <f t="shared" si="224"/>
        <v>3036.0000000000005</v>
      </c>
    </row>
    <row r="2826" spans="1:22" x14ac:dyDescent="0.2">
      <c r="A2826">
        <v>42025</v>
      </c>
      <c r="B2826">
        <v>4</v>
      </c>
      <c r="C2826">
        <v>865</v>
      </c>
      <c r="D2826">
        <v>47</v>
      </c>
      <c r="E2826">
        <v>100</v>
      </c>
      <c r="F2826">
        <v>29.9</v>
      </c>
      <c r="G2826">
        <v>30.11</v>
      </c>
      <c r="H2826">
        <v>20.387</v>
      </c>
      <c r="I2826">
        <v>0.35</v>
      </c>
      <c r="J2826">
        <v>6.9699999999999996E-3</v>
      </c>
      <c r="K2826">
        <v>9.1E-4</v>
      </c>
      <c r="L2826">
        <v>3.8300000000000001E-3</v>
      </c>
      <c r="M2826">
        <v>1.0971</v>
      </c>
      <c r="N2826">
        <v>0.33</v>
      </c>
      <c r="R2826" s="1">
        <f t="shared" si="220"/>
        <v>64.123999999999995</v>
      </c>
      <c r="S2826" s="1">
        <f t="shared" si="221"/>
        <v>8.3720000000000017</v>
      </c>
      <c r="T2826" s="1">
        <f t="shared" si="222"/>
        <v>35.236000000000004</v>
      </c>
      <c r="U2826" s="1">
        <f t="shared" si="223"/>
        <v>10093.320000000002</v>
      </c>
      <c r="V2826" s="1">
        <f t="shared" si="224"/>
        <v>3036.0000000000005</v>
      </c>
    </row>
    <row r="2827" spans="1:22" x14ac:dyDescent="0.2">
      <c r="A2827">
        <v>42026</v>
      </c>
      <c r="B2827">
        <v>4</v>
      </c>
      <c r="C2827">
        <v>865</v>
      </c>
      <c r="D2827">
        <v>47</v>
      </c>
      <c r="E2827">
        <v>100</v>
      </c>
      <c r="F2827">
        <v>29.9</v>
      </c>
      <c r="G2827">
        <v>30.13</v>
      </c>
      <c r="H2827">
        <v>19.120999999999999</v>
      </c>
      <c r="I2827">
        <v>0.35</v>
      </c>
      <c r="J2827">
        <v>6.9699999999999996E-3</v>
      </c>
      <c r="K2827">
        <v>9.1E-4</v>
      </c>
      <c r="L2827">
        <v>3.8300000000000001E-3</v>
      </c>
      <c r="M2827">
        <v>1.09324</v>
      </c>
      <c r="N2827">
        <v>0.31</v>
      </c>
      <c r="R2827" s="1">
        <f t="shared" si="220"/>
        <v>64.123999999999995</v>
      </c>
      <c r="S2827" s="1">
        <f t="shared" si="221"/>
        <v>8.3720000000000017</v>
      </c>
      <c r="T2827" s="1">
        <f t="shared" si="222"/>
        <v>35.236000000000004</v>
      </c>
      <c r="U2827" s="1">
        <f t="shared" si="223"/>
        <v>10057.808000000001</v>
      </c>
      <c r="V2827" s="1">
        <f t="shared" si="224"/>
        <v>2852.0000000000005</v>
      </c>
    </row>
    <row r="2828" spans="1:22" x14ac:dyDescent="0.2">
      <c r="A2828">
        <v>42029</v>
      </c>
      <c r="B2828">
        <v>4</v>
      </c>
      <c r="C2828">
        <v>864</v>
      </c>
      <c r="D2828">
        <v>47</v>
      </c>
      <c r="E2828">
        <v>100</v>
      </c>
      <c r="F2828">
        <v>29.87</v>
      </c>
      <c r="G2828">
        <v>30.08</v>
      </c>
      <c r="H2828">
        <v>19.350000000000001</v>
      </c>
      <c r="I2828">
        <v>0.35</v>
      </c>
      <c r="J2828">
        <v>6.96E-3</v>
      </c>
      <c r="K2828">
        <v>1E-3</v>
      </c>
      <c r="L2828">
        <v>4.1200000000000004E-3</v>
      </c>
      <c r="M2828">
        <v>1.09579</v>
      </c>
      <c r="N2828">
        <v>0.31</v>
      </c>
      <c r="R2828" s="1">
        <f t="shared" si="220"/>
        <v>64.032000000000011</v>
      </c>
      <c r="S2828" s="1">
        <f t="shared" si="221"/>
        <v>9.2000000000000011</v>
      </c>
      <c r="T2828" s="1">
        <f t="shared" si="222"/>
        <v>37.904000000000003</v>
      </c>
      <c r="U2828" s="1">
        <f t="shared" si="223"/>
        <v>10081.268000000002</v>
      </c>
      <c r="V2828" s="1">
        <f t="shared" si="224"/>
        <v>2852.0000000000005</v>
      </c>
    </row>
    <row r="2829" spans="1:22" x14ac:dyDescent="0.2">
      <c r="A2829">
        <v>42030</v>
      </c>
      <c r="B2829">
        <v>4</v>
      </c>
      <c r="C2829">
        <v>866</v>
      </c>
      <c r="D2829">
        <v>47</v>
      </c>
      <c r="E2829">
        <v>100</v>
      </c>
      <c r="F2829">
        <v>29.94</v>
      </c>
      <c r="G2829">
        <v>30.17</v>
      </c>
      <c r="H2829">
        <v>18.882999999999999</v>
      </c>
      <c r="I2829">
        <v>0.35</v>
      </c>
      <c r="J2829">
        <v>6.9800000000000001E-3</v>
      </c>
      <c r="K2829">
        <v>1E-3</v>
      </c>
      <c r="L2829">
        <v>4.13E-3</v>
      </c>
      <c r="M2829">
        <v>1.09446</v>
      </c>
      <c r="N2829">
        <v>0.3</v>
      </c>
      <c r="R2829" s="1">
        <f t="shared" si="220"/>
        <v>64.216000000000008</v>
      </c>
      <c r="S2829" s="1">
        <f t="shared" si="221"/>
        <v>9.2000000000000011</v>
      </c>
      <c r="T2829" s="1">
        <f t="shared" si="222"/>
        <v>37.996000000000002</v>
      </c>
      <c r="U2829" s="1">
        <f t="shared" si="223"/>
        <v>10069.032000000001</v>
      </c>
      <c r="V2829" s="1">
        <f t="shared" si="224"/>
        <v>2760</v>
      </c>
    </row>
    <row r="2830" spans="1:22" x14ac:dyDescent="0.2">
      <c r="A2830">
        <v>42031</v>
      </c>
      <c r="B2830">
        <v>4</v>
      </c>
      <c r="C2830">
        <v>864</v>
      </c>
      <c r="D2830">
        <v>47</v>
      </c>
      <c r="E2830">
        <v>100</v>
      </c>
      <c r="F2830">
        <v>29.87</v>
      </c>
      <c r="G2830">
        <v>30.1</v>
      </c>
      <c r="H2830">
        <v>19.120999999999999</v>
      </c>
      <c r="I2830">
        <v>0.35</v>
      </c>
      <c r="J2830">
        <v>6.9699999999999996E-3</v>
      </c>
      <c r="K2830">
        <v>1E-3</v>
      </c>
      <c r="L2830">
        <v>4.1200000000000004E-3</v>
      </c>
      <c r="M2830">
        <v>1.0919300000000001</v>
      </c>
      <c r="N2830">
        <v>0.31</v>
      </c>
      <c r="R2830" s="1">
        <f t="shared" si="220"/>
        <v>64.123999999999995</v>
      </c>
      <c r="S2830" s="1">
        <f t="shared" si="221"/>
        <v>9.2000000000000011</v>
      </c>
      <c r="T2830" s="1">
        <f t="shared" si="222"/>
        <v>37.904000000000003</v>
      </c>
      <c r="U2830" s="1">
        <f t="shared" si="223"/>
        <v>10045.756000000001</v>
      </c>
      <c r="V2830" s="1">
        <f t="shared" si="224"/>
        <v>2852.0000000000005</v>
      </c>
    </row>
    <row r="2831" spans="1:22" x14ac:dyDescent="0.2">
      <c r="A2831">
        <v>42033</v>
      </c>
      <c r="B2831">
        <v>4</v>
      </c>
      <c r="C2831">
        <v>864</v>
      </c>
      <c r="D2831">
        <v>47</v>
      </c>
      <c r="E2831">
        <v>100</v>
      </c>
      <c r="F2831">
        <v>29.87</v>
      </c>
      <c r="G2831">
        <v>30.1</v>
      </c>
      <c r="H2831">
        <v>18.341000000000001</v>
      </c>
      <c r="I2831">
        <v>0.35</v>
      </c>
      <c r="J2831">
        <v>6.8700000000000002E-3</v>
      </c>
      <c r="K2831">
        <v>1E-3</v>
      </c>
      <c r="L2831">
        <v>3.8300000000000001E-3</v>
      </c>
      <c r="M2831">
        <v>1.09199</v>
      </c>
      <c r="N2831">
        <v>0.28999999999999998</v>
      </c>
      <c r="R2831" s="1">
        <f t="shared" si="220"/>
        <v>63.204000000000001</v>
      </c>
      <c r="S2831" s="1">
        <f t="shared" si="221"/>
        <v>9.2000000000000011</v>
      </c>
      <c r="T2831" s="1">
        <f t="shared" si="222"/>
        <v>35.236000000000004</v>
      </c>
      <c r="U2831" s="1">
        <f t="shared" si="223"/>
        <v>10046.308000000001</v>
      </c>
      <c r="V2831" s="1">
        <f t="shared" si="224"/>
        <v>2668</v>
      </c>
    </row>
    <row r="2832" spans="1:22" x14ac:dyDescent="0.2">
      <c r="A2832">
        <v>42035</v>
      </c>
      <c r="B2832">
        <v>4</v>
      </c>
      <c r="C2832">
        <v>863</v>
      </c>
      <c r="D2832">
        <v>47</v>
      </c>
      <c r="E2832">
        <v>100</v>
      </c>
      <c r="F2832">
        <v>29.84</v>
      </c>
      <c r="G2832">
        <v>30.06</v>
      </c>
      <c r="H2832">
        <v>19.48</v>
      </c>
      <c r="I2832">
        <v>0.35</v>
      </c>
      <c r="J2832">
        <v>6.96E-3</v>
      </c>
      <c r="K2832">
        <v>1.09E-3</v>
      </c>
      <c r="L2832">
        <v>3.82E-3</v>
      </c>
      <c r="M2832">
        <v>1.0907199999999999</v>
      </c>
      <c r="N2832">
        <v>0.31</v>
      </c>
      <c r="R2832" s="1">
        <f t="shared" si="220"/>
        <v>64.032000000000011</v>
      </c>
      <c r="S2832" s="1">
        <f t="shared" si="221"/>
        <v>10.028</v>
      </c>
      <c r="T2832" s="1">
        <f t="shared" si="222"/>
        <v>35.144000000000005</v>
      </c>
      <c r="U2832" s="1">
        <f t="shared" si="223"/>
        <v>10034.624</v>
      </c>
      <c r="V2832" s="1">
        <f t="shared" si="224"/>
        <v>2852.0000000000005</v>
      </c>
    </row>
    <row r="2833" spans="1:22" x14ac:dyDescent="0.2">
      <c r="A2833">
        <v>42040</v>
      </c>
      <c r="B2833">
        <v>4</v>
      </c>
      <c r="C2833">
        <v>864</v>
      </c>
      <c r="D2833">
        <v>47</v>
      </c>
      <c r="E2833">
        <v>100</v>
      </c>
      <c r="F2833">
        <v>29.87</v>
      </c>
      <c r="G2833">
        <v>30.1</v>
      </c>
      <c r="H2833">
        <v>18.916</v>
      </c>
      <c r="I2833">
        <v>0.35</v>
      </c>
      <c r="J2833">
        <v>6.8700000000000002E-3</v>
      </c>
      <c r="K2833">
        <v>1.09E-3</v>
      </c>
      <c r="L2833">
        <v>3.8300000000000001E-3</v>
      </c>
      <c r="M2833">
        <v>1.09199</v>
      </c>
      <c r="N2833">
        <v>0.3</v>
      </c>
      <c r="R2833" s="1">
        <f t="shared" si="220"/>
        <v>63.204000000000001</v>
      </c>
      <c r="S2833" s="1">
        <f t="shared" si="221"/>
        <v>10.028</v>
      </c>
      <c r="T2833" s="1">
        <f t="shared" si="222"/>
        <v>35.236000000000004</v>
      </c>
      <c r="U2833" s="1">
        <f t="shared" si="223"/>
        <v>10046.308000000001</v>
      </c>
      <c r="V2833" s="1">
        <f t="shared" si="224"/>
        <v>2760</v>
      </c>
    </row>
    <row r="2834" spans="1:22" x14ac:dyDescent="0.2">
      <c r="A2834">
        <v>42043</v>
      </c>
      <c r="B2834">
        <v>4</v>
      </c>
      <c r="C2834">
        <v>863</v>
      </c>
      <c r="D2834">
        <v>47</v>
      </c>
      <c r="E2834">
        <v>100</v>
      </c>
      <c r="F2834">
        <v>29.84</v>
      </c>
      <c r="G2834">
        <v>30.06</v>
      </c>
      <c r="H2834">
        <v>20.689</v>
      </c>
      <c r="I2834">
        <v>0.35</v>
      </c>
      <c r="J2834">
        <v>6.8599999999999998E-3</v>
      </c>
      <c r="K2834">
        <v>1.1800000000000001E-3</v>
      </c>
      <c r="L2834">
        <v>3.82E-3</v>
      </c>
      <c r="M2834">
        <v>1.09073</v>
      </c>
      <c r="N2834">
        <v>0.33</v>
      </c>
      <c r="R2834" s="1">
        <f t="shared" si="220"/>
        <v>63.111999999999995</v>
      </c>
      <c r="S2834" s="1">
        <f t="shared" si="221"/>
        <v>10.856</v>
      </c>
      <c r="T2834" s="1">
        <f t="shared" si="222"/>
        <v>35.144000000000005</v>
      </c>
      <c r="U2834" s="1">
        <f t="shared" si="223"/>
        <v>10034.716</v>
      </c>
      <c r="V2834" s="1">
        <f t="shared" si="224"/>
        <v>3036.0000000000005</v>
      </c>
    </row>
    <row r="2835" spans="1:22" x14ac:dyDescent="0.2">
      <c r="A2835">
        <v>42044</v>
      </c>
      <c r="B2835">
        <v>4</v>
      </c>
      <c r="C2835">
        <v>863</v>
      </c>
      <c r="D2835">
        <v>47</v>
      </c>
      <c r="E2835">
        <v>100</v>
      </c>
      <c r="F2835">
        <v>29.84</v>
      </c>
      <c r="G2835">
        <v>29.92</v>
      </c>
      <c r="H2835">
        <v>20.689</v>
      </c>
      <c r="I2835">
        <v>0.35</v>
      </c>
      <c r="J2835">
        <v>6.8300000000000001E-3</v>
      </c>
      <c r="K2835">
        <v>1.17E-3</v>
      </c>
      <c r="L2835">
        <v>3.81E-3</v>
      </c>
      <c r="M2835">
        <v>1.08551</v>
      </c>
      <c r="N2835">
        <v>0.33</v>
      </c>
      <c r="R2835" s="1">
        <f t="shared" si="220"/>
        <v>62.836000000000006</v>
      </c>
      <c r="S2835" s="1">
        <f t="shared" si="221"/>
        <v>10.764000000000001</v>
      </c>
      <c r="T2835" s="1">
        <f t="shared" si="222"/>
        <v>35.052000000000007</v>
      </c>
      <c r="U2835" s="1">
        <f t="shared" si="223"/>
        <v>9986.6920000000009</v>
      </c>
      <c r="V2835" s="1">
        <f t="shared" si="224"/>
        <v>3036.0000000000005</v>
      </c>
    </row>
    <row r="2836" spans="1:22" x14ac:dyDescent="0.2">
      <c r="A2836">
        <v>42045</v>
      </c>
      <c r="B2836">
        <v>4</v>
      </c>
      <c r="C2836">
        <v>864</v>
      </c>
      <c r="D2836">
        <v>47</v>
      </c>
      <c r="E2836">
        <v>100</v>
      </c>
      <c r="F2836">
        <v>29.87</v>
      </c>
      <c r="G2836">
        <v>29.95</v>
      </c>
      <c r="H2836">
        <v>20.181999999999999</v>
      </c>
      <c r="I2836">
        <v>0.35</v>
      </c>
      <c r="J2836">
        <v>6.8799999999999998E-3</v>
      </c>
      <c r="K2836">
        <v>1.17E-3</v>
      </c>
      <c r="L2836">
        <v>3.81E-3</v>
      </c>
      <c r="M2836">
        <v>1.0867599999999999</v>
      </c>
      <c r="N2836">
        <v>0.32</v>
      </c>
      <c r="R2836" s="1">
        <f t="shared" si="220"/>
        <v>63.296000000000006</v>
      </c>
      <c r="S2836" s="1">
        <f t="shared" si="221"/>
        <v>10.764000000000001</v>
      </c>
      <c r="T2836" s="1">
        <f t="shared" si="222"/>
        <v>35.052000000000007</v>
      </c>
      <c r="U2836" s="1">
        <f t="shared" si="223"/>
        <v>9998.1920000000009</v>
      </c>
      <c r="V2836" s="1">
        <f t="shared" si="224"/>
        <v>2944.0000000000005</v>
      </c>
    </row>
    <row r="2837" spans="1:22" x14ac:dyDescent="0.2">
      <c r="A2837">
        <v>42046</v>
      </c>
      <c r="B2837">
        <v>4</v>
      </c>
      <c r="C2837">
        <v>864</v>
      </c>
      <c r="D2837">
        <v>47</v>
      </c>
      <c r="E2837">
        <v>100</v>
      </c>
      <c r="F2837">
        <v>29.87</v>
      </c>
      <c r="G2837">
        <v>30.1</v>
      </c>
      <c r="H2837">
        <v>20.369</v>
      </c>
      <c r="I2837">
        <v>0.35</v>
      </c>
      <c r="J2837">
        <v>6.9699999999999996E-3</v>
      </c>
      <c r="K2837">
        <v>1.1800000000000001E-3</v>
      </c>
      <c r="L2837">
        <v>3.8300000000000001E-3</v>
      </c>
      <c r="M2837">
        <v>1.09199</v>
      </c>
      <c r="N2837">
        <v>0.33</v>
      </c>
      <c r="R2837" s="1">
        <f t="shared" si="220"/>
        <v>64.123999999999995</v>
      </c>
      <c r="S2837" s="1">
        <f t="shared" si="221"/>
        <v>10.856</v>
      </c>
      <c r="T2837" s="1">
        <f t="shared" si="222"/>
        <v>35.236000000000004</v>
      </c>
      <c r="U2837" s="1">
        <f t="shared" si="223"/>
        <v>10046.308000000001</v>
      </c>
      <c r="V2837" s="1">
        <f t="shared" si="224"/>
        <v>3036.0000000000005</v>
      </c>
    </row>
    <row r="2838" spans="1:22" x14ac:dyDescent="0.2">
      <c r="A2838">
        <v>42047</v>
      </c>
      <c r="B2838">
        <v>4</v>
      </c>
      <c r="C2838">
        <v>864</v>
      </c>
      <c r="D2838">
        <v>47</v>
      </c>
      <c r="E2838">
        <v>100</v>
      </c>
      <c r="F2838">
        <v>29.87</v>
      </c>
      <c r="G2838">
        <v>29.95</v>
      </c>
      <c r="H2838">
        <v>19.420999999999999</v>
      </c>
      <c r="I2838">
        <v>0.35</v>
      </c>
      <c r="J2838">
        <v>6.9300000000000004E-3</v>
      </c>
      <c r="K2838">
        <v>1.17E-3</v>
      </c>
      <c r="L2838">
        <v>3.81E-3</v>
      </c>
      <c r="M2838">
        <v>1.0867599999999999</v>
      </c>
      <c r="N2838">
        <v>0.31</v>
      </c>
      <c r="R2838" s="1">
        <f t="shared" si="220"/>
        <v>63.756000000000007</v>
      </c>
      <c r="S2838" s="1">
        <f t="shared" si="221"/>
        <v>10.764000000000001</v>
      </c>
      <c r="T2838" s="1">
        <f t="shared" si="222"/>
        <v>35.052000000000007</v>
      </c>
      <c r="U2838" s="1">
        <f t="shared" si="223"/>
        <v>9998.1920000000009</v>
      </c>
      <c r="V2838" s="1">
        <f t="shared" si="224"/>
        <v>2852.0000000000005</v>
      </c>
    </row>
    <row r="2839" spans="1:22" x14ac:dyDescent="0.2">
      <c r="A2839">
        <v>42048</v>
      </c>
      <c r="B2839">
        <v>4</v>
      </c>
      <c r="C2839">
        <v>865</v>
      </c>
      <c r="D2839">
        <v>47</v>
      </c>
      <c r="E2839">
        <v>100</v>
      </c>
      <c r="F2839">
        <v>29.9</v>
      </c>
      <c r="G2839">
        <v>30.13</v>
      </c>
      <c r="H2839">
        <v>19.300999999999998</v>
      </c>
      <c r="I2839">
        <v>0.35</v>
      </c>
      <c r="J2839">
        <v>6.9300000000000004E-3</v>
      </c>
      <c r="K2839">
        <v>1.09E-3</v>
      </c>
      <c r="L2839">
        <v>3.8300000000000001E-3</v>
      </c>
      <c r="M2839">
        <v>1.0932500000000001</v>
      </c>
      <c r="N2839">
        <v>0.31</v>
      </c>
      <c r="R2839" s="1">
        <f t="shared" si="220"/>
        <v>63.756000000000007</v>
      </c>
      <c r="S2839" s="1">
        <f t="shared" si="221"/>
        <v>10.028</v>
      </c>
      <c r="T2839" s="1">
        <f t="shared" si="222"/>
        <v>35.236000000000004</v>
      </c>
      <c r="U2839" s="1">
        <f t="shared" si="223"/>
        <v>10057.900000000001</v>
      </c>
      <c r="V2839" s="1">
        <f t="shared" si="224"/>
        <v>2852.0000000000005</v>
      </c>
    </row>
    <row r="2840" spans="1:22" x14ac:dyDescent="0.2">
      <c r="A2840">
        <v>42049</v>
      </c>
      <c r="B2840">
        <v>4</v>
      </c>
      <c r="C2840">
        <v>864</v>
      </c>
      <c r="D2840">
        <v>47</v>
      </c>
      <c r="E2840">
        <v>100</v>
      </c>
      <c r="F2840">
        <v>29.87</v>
      </c>
      <c r="G2840">
        <v>30.1</v>
      </c>
      <c r="H2840">
        <v>19.300999999999998</v>
      </c>
      <c r="I2840">
        <v>0.35</v>
      </c>
      <c r="J2840">
        <v>6.9699999999999996E-3</v>
      </c>
      <c r="K2840">
        <v>1.09E-3</v>
      </c>
      <c r="L2840">
        <v>3.8300000000000001E-3</v>
      </c>
      <c r="M2840">
        <v>1.09199</v>
      </c>
      <c r="N2840">
        <v>0.31</v>
      </c>
      <c r="R2840" s="1">
        <f t="shared" si="220"/>
        <v>64.123999999999995</v>
      </c>
      <c r="S2840" s="1">
        <f t="shared" si="221"/>
        <v>10.028</v>
      </c>
      <c r="T2840" s="1">
        <f t="shared" si="222"/>
        <v>35.236000000000004</v>
      </c>
      <c r="U2840" s="1">
        <f t="shared" si="223"/>
        <v>10046.308000000001</v>
      </c>
      <c r="V2840" s="1">
        <f t="shared" si="224"/>
        <v>2852.0000000000005</v>
      </c>
    </row>
    <row r="2841" spans="1:22" x14ac:dyDescent="0.2">
      <c r="A2841">
        <v>42052</v>
      </c>
      <c r="B2841">
        <v>4</v>
      </c>
      <c r="C2841">
        <v>865</v>
      </c>
      <c r="D2841">
        <v>47</v>
      </c>
      <c r="E2841">
        <v>100</v>
      </c>
      <c r="F2841">
        <v>29.9</v>
      </c>
      <c r="G2841">
        <v>29.97</v>
      </c>
      <c r="H2841">
        <v>20.027999999999999</v>
      </c>
      <c r="I2841">
        <v>0.35</v>
      </c>
      <c r="J2841">
        <v>6.9800000000000001E-3</v>
      </c>
      <c r="K2841">
        <v>1.08E-3</v>
      </c>
      <c r="L2841">
        <v>3.81E-3</v>
      </c>
      <c r="M2841">
        <v>1.0918600000000001</v>
      </c>
      <c r="N2841">
        <v>0.32</v>
      </c>
      <c r="R2841" s="1">
        <f t="shared" si="220"/>
        <v>64.216000000000008</v>
      </c>
      <c r="S2841" s="1">
        <f t="shared" si="221"/>
        <v>9.9359999999999999</v>
      </c>
      <c r="T2841" s="1">
        <f t="shared" si="222"/>
        <v>35.052000000000007</v>
      </c>
      <c r="U2841" s="1">
        <f t="shared" si="223"/>
        <v>10045.112000000001</v>
      </c>
      <c r="V2841" s="1">
        <f t="shared" si="224"/>
        <v>2944.0000000000005</v>
      </c>
    </row>
    <row r="2842" spans="1:22" x14ac:dyDescent="0.2">
      <c r="A2842">
        <v>42053</v>
      </c>
      <c r="B2842">
        <v>4</v>
      </c>
      <c r="C2842">
        <v>864</v>
      </c>
      <c r="D2842">
        <v>47</v>
      </c>
      <c r="E2842">
        <v>100</v>
      </c>
      <c r="F2842">
        <v>29.87</v>
      </c>
      <c r="G2842">
        <v>30.1</v>
      </c>
      <c r="H2842">
        <v>20.027999999999999</v>
      </c>
      <c r="I2842">
        <v>0.35</v>
      </c>
      <c r="J2842">
        <v>6.9699999999999996E-3</v>
      </c>
      <c r="K2842">
        <v>1.09E-3</v>
      </c>
      <c r="L2842">
        <v>3.5300000000000002E-3</v>
      </c>
      <c r="M2842">
        <v>1.0920399999999999</v>
      </c>
      <c r="N2842">
        <v>0.32</v>
      </c>
      <c r="R2842" s="1">
        <f t="shared" si="220"/>
        <v>64.123999999999995</v>
      </c>
      <c r="S2842" s="1">
        <f t="shared" si="221"/>
        <v>10.028</v>
      </c>
      <c r="T2842" s="1">
        <f t="shared" si="222"/>
        <v>32.475999999999999</v>
      </c>
      <c r="U2842" s="1">
        <f t="shared" si="223"/>
        <v>10046.768</v>
      </c>
      <c r="V2842" s="1">
        <f t="shared" si="224"/>
        <v>2944.0000000000005</v>
      </c>
    </row>
    <row r="2843" spans="1:22" x14ac:dyDescent="0.2">
      <c r="A2843">
        <v>42054</v>
      </c>
      <c r="B2843">
        <v>4</v>
      </c>
      <c r="C2843">
        <v>865</v>
      </c>
      <c r="D2843">
        <v>47</v>
      </c>
      <c r="E2843">
        <v>100</v>
      </c>
      <c r="F2843">
        <v>29.9</v>
      </c>
      <c r="G2843">
        <v>30.13</v>
      </c>
      <c r="H2843">
        <v>20.231999999999999</v>
      </c>
      <c r="I2843">
        <v>0.35</v>
      </c>
      <c r="J2843">
        <v>6.9699999999999996E-3</v>
      </c>
      <c r="K2843">
        <v>1.09E-3</v>
      </c>
      <c r="L2843">
        <v>3.5400000000000002E-3</v>
      </c>
      <c r="M2843">
        <v>1.0932999999999999</v>
      </c>
      <c r="N2843">
        <v>0.32</v>
      </c>
      <c r="R2843" s="1">
        <f t="shared" si="220"/>
        <v>64.123999999999995</v>
      </c>
      <c r="S2843" s="1">
        <f t="shared" si="221"/>
        <v>10.028</v>
      </c>
      <c r="T2843" s="1">
        <f t="shared" si="222"/>
        <v>32.568000000000005</v>
      </c>
      <c r="U2843" s="1">
        <f t="shared" si="223"/>
        <v>10058.36</v>
      </c>
      <c r="V2843" s="1">
        <f t="shared" si="224"/>
        <v>2944.0000000000005</v>
      </c>
    </row>
    <row r="2844" spans="1:22" x14ac:dyDescent="0.2">
      <c r="A2844">
        <v>42057</v>
      </c>
      <c r="B2844">
        <v>4</v>
      </c>
      <c r="C2844">
        <v>865</v>
      </c>
      <c r="D2844">
        <v>47</v>
      </c>
      <c r="E2844">
        <v>100</v>
      </c>
      <c r="F2844">
        <v>29.9</v>
      </c>
      <c r="G2844">
        <v>30.13</v>
      </c>
      <c r="H2844">
        <v>18.635999999999999</v>
      </c>
      <c r="I2844">
        <v>0.35</v>
      </c>
      <c r="J2844">
        <v>6.9699999999999996E-3</v>
      </c>
      <c r="K2844">
        <v>1.09E-3</v>
      </c>
      <c r="L2844">
        <v>3.5400000000000002E-3</v>
      </c>
      <c r="M2844">
        <v>1.0932999999999999</v>
      </c>
      <c r="N2844">
        <v>0.3</v>
      </c>
      <c r="R2844" s="1">
        <f t="shared" si="220"/>
        <v>64.123999999999995</v>
      </c>
      <c r="S2844" s="1">
        <f t="shared" si="221"/>
        <v>10.028</v>
      </c>
      <c r="T2844" s="1">
        <f t="shared" si="222"/>
        <v>32.568000000000005</v>
      </c>
      <c r="U2844" s="1">
        <f t="shared" si="223"/>
        <v>10058.36</v>
      </c>
      <c r="V2844" s="1">
        <f t="shared" si="224"/>
        <v>2760</v>
      </c>
    </row>
    <row r="2845" spans="1:22" x14ac:dyDescent="0.2">
      <c r="A2845">
        <v>42058</v>
      </c>
      <c r="B2845">
        <v>4</v>
      </c>
      <c r="C2845">
        <v>865</v>
      </c>
      <c r="D2845">
        <v>47</v>
      </c>
      <c r="E2845">
        <v>100</v>
      </c>
      <c r="F2845">
        <v>29.9</v>
      </c>
      <c r="G2845">
        <v>30.13</v>
      </c>
      <c r="H2845">
        <v>18.635999999999999</v>
      </c>
      <c r="I2845">
        <v>0.35</v>
      </c>
      <c r="J2845">
        <v>7.0200000000000002E-3</v>
      </c>
      <c r="K2845">
        <v>1E-3</v>
      </c>
      <c r="L2845">
        <v>3.5400000000000002E-3</v>
      </c>
      <c r="M2845">
        <v>1.0932999999999999</v>
      </c>
      <c r="N2845">
        <v>0.3</v>
      </c>
      <c r="R2845" s="1">
        <f t="shared" si="220"/>
        <v>64.584000000000003</v>
      </c>
      <c r="S2845" s="1">
        <f t="shared" si="221"/>
        <v>9.2000000000000011</v>
      </c>
      <c r="T2845" s="1">
        <f t="shared" si="222"/>
        <v>32.568000000000005</v>
      </c>
      <c r="U2845" s="1">
        <f t="shared" si="223"/>
        <v>10058.36</v>
      </c>
      <c r="V2845" s="1">
        <f t="shared" si="224"/>
        <v>2760</v>
      </c>
    </row>
    <row r="2846" spans="1:22" x14ac:dyDescent="0.2">
      <c r="A2846">
        <v>42059</v>
      </c>
      <c r="B2846">
        <v>4</v>
      </c>
      <c r="C2846">
        <v>864</v>
      </c>
      <c r="D2846">
        <v>47</v>
      </c>
      <c r="E2846">
        <v>100</v>
      </c>
      <c r="F2846">
        <v>29.87</v>
      </c>
      <c r="G2846">
        <v>29.96</v>
      </c>
      <c r="H2846">
        <v>19.044</v>
      </c>
      <c r="I2846">
        <v>0.35</v>
      </c>
      <c r="J2846">
        <v>7.0299999999999998E-3</v>
      </c>
      <c r="K2846">
        <v>9.8999999999999999E-4</v>
      </c>
      <c r="L2846">
        <v>3.5200000000000001E-3</v>
      </c>
      <c r="M2846">
        <v>1.0868</v>
      </c>
      <c r="N2846">
        <v>0.3</v>
      </c>
      <c r="R2846" s="1">
        <f t="shared" si="220"/>
        <v>64.676000000000002</v>
      </c>
      <c r="S2846" s="1">
        <f t="shared" si="221"/>
        <v>9.1080000000000005</v>
      </c>
      <c r="T2846" s="1">
        <f t="shared" si="222"/>
        <v>32.384</v>
      </c>
      <c r="U2846" s="1">
        <f t="shared" si="223"/>
        <v>9998.5600000000013</v>
      </c>
      <c r="V2846" s="1">
        <f t="shared" si="224"/>
        <v>2760</v>
      </c>
    </row>
    <row r="2847" spans="1:22" x14ac:dyDescent="0.2">
      <c r="A2847">
        <v>42062</v>
      </c>
      <c r="B2847">
        <v>4</v>
      </c>
      <c r="C2847">
        <v>865</v>
      </c>
      <c r="D2847">
        <v>47</v>
      </c>
      <c r="E2847">
        <v>100</v>
      </c>
      <c r="F2847">
        <v>29.9</v>
      </c>
      <c r="G2847">
        <v>30.14</v>
      </c>
      <c r="H2847">
        <v>18.625</v>
      </c>
      <c r="I2847">
        <v>0.35</v>
      </c>
      <c r="J2847">
        <v>6.9300000000000004E-3</v>
      </c>
      <c r="K2847">
        <v>1.09E-3</v>
      </c>
      <c r="L2847">
        <v>3.5400000000000002E-3</v>
      </c>
      <c r="M2847">
        <v>1.0932999999999999</v>
      </c>
      <c r="N2847">
        <v>0.3</v>
      </c>
      <c r="R2847" s="1">
        <f t="shared" si="220"/>
        <v>63.756000000000007</v>
      </c>
      <c r="S2847" s="1">
        <f t="shared" si="221"/>
        <v>10.028</v>
      </c>
      <c r="T2847" s="1">
        <f t="shared" si="222"/>
        <v>32.568000000000005</v>
      </c>
      <c r="U2847" s="1">
        <f t="shared" si="223"/>
        <v>10058.36</v>
      </c>
      <c r="V2847" s="1">
        <f t="shared" si="224"/>
        <v>2760</v>
      </c>
    </row>
    <row r="2848" spans="1:22" x14ac:dyDescent="0.2">
      <c r="A2848">
        <v>42063</v>
      </c>
      <c r="B2848">
        <v>4</v>
      </c>
      <c r="C2848">
        <v>866</v>
      </c>
      <c r="D2848">
        <v>47</v>
      </c>
      <c r="E2848">
        <v>100</v>
      </c>
      <c r="F2848">
        <v>29.94</v>
      </c>
      <c r="G2848">
        <v>30.17</v>
      </c>
      <c r="H2848">
        <v>18.625</v>
      </c>
      <c r="I2848">
        <v>0.35</v>
      </c>
      <c r="J2848">
        <v>6.9300000000000004E-3</v>
      </c>
      <c r="K2848">
        <v>1.09E-3</v>
      </c>
      <c r="L2848">
        <v>3.8400000000000001E-3</v>
      </c>
      <c r="M2848">
        <v>1.0945199999999999</v>
      </c>
      <c r="N2848">
        <v>0.3</v>
      </c>
      <c r="R2848" s="1">
        <f t="shared" si="220"/>
        <v>63.756000000000007</v>
      </c>
      <c r="S2848" s="1">
        <f t="shared" si="221"/>
        <v>10.028</v>
      </c>
      <c r="T2848" s="1">
        <f t="shared" si="222"/>
        <v>35.328000000000003</v>
      </c>
      <c r="U2848" s="1">
        <f t="shared" si="223"/>
        <v>10069.584000000001</v>
      </c>
      <c r="V2848" s="1">
        <f t="shared" si="224"/>
        <v>2760</v>
      </c>
    </row>
    <row r="2849" spans="1:22" x14ac:dyDescent="0.2">
      <c r="A2849">
        <v>42067</v>
      </c>
      <c r="B2849">
        <v>4</v>
      </c>
      <c r="C2849">
        <v>864</v>
      </c>
      <c r="D2849">
        <v>47</v>
      </c>
      <c r="E2849">
        <v>100</v>
      </c>
      <c r="F2849">
        <v>29.87</v>
      </c>
      <c r="G2849">
        <v>30.1</v>
      </c>
      <c r="H2849">
        <v>19.306999999999999</v>
      </c>
      <c r="I2849">
        <v>0.35</v>
      </c>
      <c r="J2849">
        <v>6.9199999999999999E-3</v>
      </c>
      <c r="K2849">
        <v>1.1800000000000001E-3</v>
      </c>
      <c r="L2849">
        <v>3.8300000000000001E-3</v>
      </c>
      <c r="M2849">
        <v>1.09199</v>
      </c>
      <c r="N2849">
        <v>0.31</v>
      </c>
      <c r="R2849" s="1">
        <f t="shared" si="220"/>
        <v>63.664000000000001</v>
      </c>
      <c r="S2849" s="1">
        <f t="shared" si="221"/>
        <v>10.856</v>
      </c>
      <c r="T2849" s="1">
        <f t="shared" si="222"/>
        <v>35.236000000000004</v>
      </c>
      <c r="U2849" s="1">
        <f t="shared" si="223"/>
        <v>10046.308000000001</v>
      </c>
      <c r="V2849" s="1">
        <f t="shared" si="224"/>
        <v>2852.0000000000005</v>
      </c>
    </row>
    <row r="2850" spans="1:22" x14ac:dyDescent="0.2">
      <c r="A2850">
        <v>42068</v>
      </c>
      <c r="B2850">
        <v>4</v>
      </c>
      <c r="C2850">
        <v>865</v>
      </c>
      <c r="D2850">
        <v>47</v>
      </c>
      <c r="E2850">
        <v>100</v>
      </c>
      <c r="F2850">
        <v>29.9</v>
      </c>
      <c r="G2850">
        <v>30.13</v>
      </c>
      <c r="H2850">
        <v>19.306999999999999</v>
      </c>
      <c r="I2850">
        <v>0.35</v>
      </c>
      <c r="J2850">
        <v>6.9300000000000004E-3</v>
      </c>
      <c r="K2850">
        <v>1.2700000000000001E-3</v>
      </c>
      <c r="L2850">
        <v>3.8300000000000001E-3</v>
      </c>
      <c r="M2850">
        <v>1.0932599999999999</v>
      </c>
      <c r="N2850">
        <v>0.31</v>
      </c>
      <c r="R2850" s="1">
        <f t="shared" si="220"/>
        <v>63.756000000000007</v>
      </c>
      <c r="S2850" s="1">
        <f t="shared" si="221"/>
        <v>11.684000000000001</v>
      </c>
      <c r="T2850" s="1">
        <f t="shared" si="222"/>
        <v>35.236000000000004</v>
      </c>
      <c r="U2850" s="1">
        <f t="shared" si="223"/>
        <v>10057.991999999998</v>
      </c>
      <c r="V2850" s="1">
        <f t="shared" si="224"/>
        <v>2852.0000000000005</v>
      </c>
    </row>
    <row r="2851" spans="1:22" x14ac:dyDescent="0.2">
      <c r="A2851">
        <v>42069</v>
      </c>
      <c r="B2851">
        <v>4</v>
      </c>
      <c r="C2851">
        <v>865</v>
      </c>
      <c r="D2851">
        <v>47</v>
      </c>
      <c r="E2851">
        <v>100</v>
      </c>
      <c r="F2851">
        <v>29.9</v>
      </c>
      <c r="G2851">
        <v>30.13</v>
      </c>
      <c r="H2851">
        <v>19.885999999999999</v>
      </c>
      <c r="I2851">
        <v>0.35</v>
      </c>
      <c r="J2851">
        <v>6.8799999999999998E-3</v>
      </c>
      <c r="K2851">
        <v>1.2700000000000001E-3</v>
      </c>
      <c r="L2851">
        <v>3.8300000000000001E-3</v>
      </c>
      <c r="M2851">
        <v>1.0932599999999999</v>
      </c>
      <c r="N2851">
        <v>0.32</v>
      </c>
      <c r="R2851" s="1">
        <f t="shared" si="220"/>
        <v>63.296000000000006</v>
      </c>
      <c r="S2851" s="1">
        <f t="shared" si="221"/>
        <v>11.684000000000001</v>
      </c>
      <c r="T2851" s="1">
        <f t="shared" si="222"/>
        <v>35.236000000000004</v>
      </c>
      <c r="U2851" s="1">
        <f t="shared" si="223"/>
        <v>10057.991999999998</v>
      </c>
      <c r="V2851" s="1">
        <f t="shared" si="224"/>
        <v>2944.0000000000005</v>
      </c>
    </row>
    <row r="2852" spans="1:22" x14ac:dyDescent="0.2">
      <c r="A2852">
        <v>42070</v>
      </c>
      <c r="B2852">
        <v>4</v>
      </c>
      <c r="C2852">
        <v>865</v>
      </c>
      <c r="D2852">
        <v>47</v>
      </c>
      <c r="E2852">
        <v>100</v>
      </c>
      <c r="F2852">
        <v>29.9</v>
      </c>
      <c r="G2852">
        <v>30.11</v>
      </c>
      <c r="H2852">
        <v>18.829999999999998</v>
      </c>
      <c r="I2852">
        <v>0.35</v>
      </c>
      <c r="J2852">
        <v>6.9199999999999999E-3</v>
      </c>
      <c r="K2852">
        <v>1.2700000000000001E-3</v>
      </c>
      <c r="L2852">
        <v>3.8300000000000001E-3</v>
      </c>
      <c r="M2852">
        <v>1.0971200000000001</v>
      </c>
      <c r="N2852">
        <v>0.3</v>
      </c>
      <c r="R2852" s="1">
        <f t="shared" si="220"/>
        <v>63.664000000000001</v>
      </c>
      <c r="S2852" s="1">
        <f t="shared" si="221"/>
        <v>11.684000000000001</v>
      </c>
      <c r="T2852" s="1">
        <f t="shared" si="222"/>
        <v>35.236000000000004</v>
      </c>
      <c r="U2852" s="1">
        <f t="shared" si="223"/>
        <v>10093.504000000001</v>
      </c>
      <c r="V2852" s="1">
        <f t="shared" si="224"/>
        <v>2760</v>
      </c>
    </row>
    <row r="2853" spans="1:22" x14ac:dyDescent="0.2">
      <c r="A2853">
        <v>42075</v>
      </c>
      <c r="B2853">
        <v>4</v>
      </c>
      <c r="C2853">
        <v>864</v>
      </c>
      <c r="D2853">
        <v>47</v>
      </c>
      <c r="E2853">
        <v>100</v>
      </c>
      <c r="F2853">
        <v>29.87</v>
      </c>
      <c r="G2853">
        <v>30.1</v>
      </c>
      <c r="H2853">
        <v>18.937999999999999</v>
      </c>
      <c r="I2853">
        <v>0.35</v>
      </c>
      <c r="J2853">
        <v>6.9199999999999999E-3</v>
      </c>
      <c r="K2853">
        <v>1.2700000000000001E-3</v>
      </c>
      <c r="L2853">
        <v>3.8300000000000001E-3</v>
      </c>
      <c r="M2853">
        <v>1.0920000000000001</v>
      </c>
      <c r="N2853">
        <v>0.3</v>
      </c>
      <c r="R2853" s="1">
        <f t="shared" si="220"/>
        <v>63.664000000000001</v>
      </c>
      <c r="S2853" s="1">
        <f t="shared" si="221"/>
        <v>11.684000000000001</v>
      </c>
      <c r="T2853" s="1">
        <f t="shared" si="222"/>
        <v>35.236000000000004</v>
      </c>
      <c r="U2853" s="1">
        <f t="shared" si="223"/>
        <v>10046.400000000001</v>
      </c>
      <c r="V2853" s="1">
        <f t="shared" si="224"/>
        <v>2760</v>
      </c>
    </row>
    <row r="2854" spans="1:22" x14ac:dyDescent="0.2">
      <c r="A2854">
        <v>42076</v>
      </c>
      <c r="B2854">
        <v>4</v>
      </c>
      <c r="C2854">
        <v>865</v>
      </c>
      <c r="D2854">
        <v>47</v>
      </c>
      <c r="E2854">
        <v>100</v>
      </c>
      <c r="F2854">
        <v>29.9</v>
      </c>
      <c r="G2854">
        <v>30.13</v>
      </c>
      <c r="H2854">
        <v>18.533999999999999</v>
      </c>
      <c r="I2854">
        <v>0.35</v>
      </c>
      <c r="J2854">
        <v>6.8799999999999998E-3</v>
      </c>
      <c r="K2854">
        <v>1.2700000000000001E-3</v>
      </c>
      <c r="L2854">
        <v>3.8300000000000001E-3</v>
      </c>
      <c r="M2854">
        <v>1.0932599999999999</v>
      </c>
      <c r="N2854">
        <v>0.3</v>
      </c>
      <c r="R2854" s="1">
        <f t="shared" si="220"/>
        <v>63.296000000000006</v>
      </c>
      <c r="S2854" s="1">
        <f t="shared" si="221"/>
        <v>11.684000000000001</v>
      </c>
      <c r="T2854" s="1">
        <f t="shared" si="222"/>
        <v>35.236000000000004</v>
      </c>
      <c r="U2854" s="1">
        <f t="shared" si="223"/>
        <v>10057.991999999998</v>
      </c>
      <c r="V2854" s="1">
        <f t="shared" si="224"/>
        <v>2760</v>
      </c>
    </row>
    <row r="2855" spans="1:22" x14ac:dyDescent="0.2">
      <c r="A2855">
        <v>42079</v>
      </c>
      <c r="B2855">
        <v>4</v>
      </c>
      <c r="C2855">
        <v>865</v>
      </c>
      <c r="D2855">
        <v>47</v>
      </c>
      <c r="E2855">
        <v>100</v>
      </c>
      <c r="F2855">
        <v>29.9</v>
      </c>
      <c r="G2855">
        <v>30.13</v>
      </c>
      <c r="H2855">
        <v>18.608000000000001</v>
      </c>
      <c r="I2855">
        <v>0.35</v>
      </c>
      <c r="J2855">
        <v>6.8300000000000001E-3</v>
      </c>
      <c r="K2855">
        <v>1.1800000000000001E-3</v>
      </c>
      <c r="L2855">
        <v>3.8300000000000001E-3</v>
      </c>
      <c r="M2855">
        <v>1.0932599999999999</v>
      </c>
      <c r="N2855">
        <v>0.3</v>
      </c>
      <c r="R2855" s="1">
        <f t="shared" si="220"/>
        <v>62.836000000000006</v>
      </c>
      <c r="S2855" s="1">
        <f t="shared" si="221"/>
        <v>10.856</v>
      </c>
      <c r="T2855" s="1">
        <f t="shared" si="222"/>
        <v>35.236000000000004</v>
      </c>
      <c r="U2855" s="1">
        <f t="shared" si="223"/>
        <v>10057.991999999998</v>
      </c>
      <c r="V2855" s="1">
        <f t="shared" si="224"/>
        <v>2760</v>
      </c>
    </row>
    <row r="2856" spans="1:22" x14ac:dyDescent="0.2">
      <c r="A2856">
        <v>42080</v>
      </c>
      <c r="B2856">
        <v>4</v>
      </c>
      <c r="C2856">
        <v>864</v>
      </c>
      <c r="D2856">
        <v>47</v>
      </c>
      <c r="E2856">
        <v>100</v>
      </c>
      <c r="F2856">
        <v>29.87</v>
      </c>
      <c r="G2856">
        <v>30.1</v>
      </c>
      <c r="H2856">
        <v>18.93</v>
      </c>
      <c r="I2856">
        <v>0.35</v>
      </c>
      <c r="J2856">
        <v>6.9199999999999999E-3</v>
      </c>
      <c r="K2856">
        <v>1.1800000000000001E-3</v>
      </c>
      <c r="L2856">
        <v>3.8300000000000001E-3</v>
      </c>
      <c r="M2856">
        <v>1.09199</v>
      </c>
      <c r="N2856">
        <v>0.3</v>
      </c>
      <c r="R2856" s="1">
        <f t="shared" si="220"/>
        <v>63.664000000000001</v>
      </c>
      <c r="S2856" s="1">
        <f t="shared" si="221"/>
        <v>10.856</v>
      </c>
      <c r="T2856" s="1">
        <f t="shared" si="222"/>
        <v>35.236000000000004</v>
      </c>
      <c r="U2856" s="1">
        <f t="shared" si="223"/>
        <v>10046.308000000001</v>
      </c>
      <c r="V2856" s="1">
        <f t="shared" si="224"/>
        <v>2760</v>
      </c>
    </row>
    <row r="2857" spans="1:22" x14ac:dyDescent="0.2">
      <c r="A2857">
        <v>42082</v>
      </c>
      <c r="B2857">
        <v>4</v>
      </c>
      <c r="C2857">
        <v>865</v>
      </c>
      <c r="D2857">
        <v>47</v>
      </c>
      <c r="E2857">
        <v>100</v>
      </c>
      <c r="F2857">
        <v>29.9</v>
      </c>
      <c r="G2857">
        <v>30.13</v>
      </c>
      <c r="H2857">
        <v>19.561</v>
      </c>
      <c r="I2857">
        <v>0.35</v>
      </c>
      <c r="J2857">
        <v>6.7799999999999996E-3</v>
      </c>
      <c r="K2857">
        <v>1.09E-3</v>
      </c>
      <c r="L2857">
        <v>3.8300000000000001E-3</v>
      </c>
      <c r="M2857">
        <v>1.0932599999999999</v>
      </c>
      <c r="N2857">
        <v>0.31</v>
      </c>
      <c r="R2857" s="1">
        <f t="shared" si="220"/>
        <v>62.375999999999998</v>
      </c>
      <c r="S2857" s="1">
        <f t="shared" si="221"/>
        <v>10.028</v>
      </c>
      <c r="T2857" s="1">
        <f t="shared" si="222"/>
        <v>35.236000000000004</v>
      </c>
      <c r="U2857" s="1">
        <f t="shared" si="223"/>
        <v>10057.991999999998</v>
      </c>
      <c r="V2857" s="1">
        <f t="shared" si="224"/>
        <v>2852.0000000000005</v>
      </c>
    </row>
    <row r="2858" spans="1:22" x14ac:dyDescent="0.2">
      <c r="A2858">
        <v>42083</v>
      </c>
      <c r="B2858">
        <v>4</v>
      </c>
      <c r="C2858">
        <v>865</v>
      </c>
      <c r="D2858">
        <v>47</v>
      </c>
      <c r="E2858">
        <v>100</v>
      </c>
      <c r="F2858">
        <v>29.9</v>
      </c>
      <c r="G2858">
        <v>30.13</v>
      </c>
      <c r="H2858">
        <v>19.192</v>
      </c>
      <c r="I2858">
        <v>0.35</v>
      </c>
      <c r="J2858">
        <v>6.8799999999999998E-3</v>
      </c>
      <c r="K2858">
        <v>1.09E-3</v>
      </c>
      <c r="L2858">
        <v>3.8300000000000001E-3</v>
      </c>
      <c r="M2858">
        <v>1.0932599999999999</v>
      </c>
      <c r="N2858">
        <v>0.31</v>
      </c>
      <c r="R2858" s="1">
        <f t="shared" si="220"/>
        <v>63.296000000000006</v>
      </c>
      <c r="S2858" s="1">
        <f t="shared" si="221"/>
        <v>10.028</v>
      </c>
      <c r="T2858" s="1">
        <f t="shared" si="222"/>
        <v>35.236000000000004</v>
      </c>
      <c r="U2858" s="1">
        <f t="shared" si="223"/>
        <v>10057.991999999998</v>
      </c>
      <c r="V2858" s="1">
        <f t="shared" si="224"/>
        <v>2852.0000000000005</v>
      </c>
    </row>
    <row r="2859" spans="1:22" x14ac:dyDescent="0.2">
      <c r="A2859">
        <v>42084</v>
      </c>
      <c r="B2859">
        <v>4</v>
      </c>
      <c r="C2859">
        <v>865</v>
      </c>
      <c r="D2859">
        <v>47</v>
      </c>
      <c r="E2859">
        <v>100</v>
      </c>
      <c r="F2859">
        <v>29.9</v>
      </c>
      <c r="G2859">
        <v>30.13</v>
      </c>
      <c r="H2859">
        <v>19.257999999999999</v>
      </c>
      <c r="I2859">
        <v>0.35</v>
      </c>
      <c r="J2859">
        <v>6.8799999999999998E-3</v>
      </c>
      <c r="K2859">
        <v>1E-3</v>
      </c>
      <c r="L2859">
        <v>3.8300000000000001E-3</v>
      </c>
      <c r="M2859">
        <v>1.0932500000000001</v>
      </c>
      <c r="N2859">
        <v>0.31</v>
      </c>
      <c r="R2859" s="1">
        <f t="shared" si="220"/>
        <v>63.296000000000006</v>
      </c>
      <c r="S2859" s="1">
        <f t="shared" si="221"/>
        <v>9.2000000000000011</v>
      </c>
      <c r="T2859" s="1">
        <f t="shared" si="222"/>
        <v>35.236000000000004</v>
      </c>
      <c r="U2859" s="1">
        <f t="shared" si="223"/>
        <v>10057.900000000001</v>
      </c>
      <c r="V2859" s="1">
        <f t="shared" si="224"/>
        <v>2852.0000000000005</v>
      </c>
    </row>
    <row r="2860" spans="1:22" x14ac:dyDescent="0.2">
      <c r="A2860">
        <v>42089</v>
      </c>
      <c r="B2860">
        <v>4</v>
      </c>
      <c r="C2860">
        <v>865</v>
      </c>
      <c r="D2860">
        <v>47</v>
      </c>
      <c r="E2860">
        <v>100</v>
      </c>
      <c r="F2860">
        <v>29.9</v>
      </c>
      <c r="G2860">
        <v>30.11</v>
      </c>
      <c r="H2860">
        <v>19.065999999999999</v>
      </c>
      <c r="I2860">
        <v>0.35</v>
      </c>
      <c r="J2860">
        <v>6.8700000000000002E-3</v>
      </c>
      <c r="K2860">
        <v>1E-3</v>
      </c>
      <c r="L2860">
        <v>3.8300000000000001E-3</v>
      </c>
      <c r="M2860">
        <v>1.09711</v>
      </c>
      <c r="N2860">
        <v>0.3</v>
      </c>
      <c r="R2860" s="1">
        <f t="shared" si="220"/>
        <v>63.204000000000001</v>
      </c>
      <c r="S2860" s="1">
        <f t="shared" si="221"/>
        <v>9.2000000000000011</v>
      </c>
      <c r="T2860" s="1">
        <f t="shared" si="222"/>
        <v>35.236000000000004</v>
      </c>
      <c r="U2860" s="1">
        <f t="shared" si="223"/>
        <v>10093.412</v>
      </c>
      <c r="V2860" s="1">
        <f t="shared" si="224"/>
        <v>2760</v>
      </c>
    </row>
    <row r="2861" spans="1:22" x14ac:dyDescent="0.2">
      <c r="A2861">
        <v>42090</v>
      </c>
      <c r="B2861">
        <v>4</v>
      </c>
      <c r="C2861">
        <v>864</v>
      </c>
      <c r="D2861">
        <v>47</v>
      </c>
      <c r="E2861">
        <v>100</v>
      </c>
      <c r="F2861">
        <v>29.87</v>
      </c>
      <c r="G2861">
        <v>30.08</v>
      </c>
      <c r="H2861">
        <v>18.495000000000001</v>
      </c>
      <c r="I2861">
        <v>0.35</v>
      </c>
      <c r="J2861">
        <v>6.8599999999999998E-3</v>
      </c>
      <c r="K2861">
        <v>1E-3</v>
      </c>
      <c r="L2861">
        <v>3.8300000000000001E-3</v>
      </c>
      <c r="M2861">
        <v>1.0958399999999999</v>
      </c>
      <c r="N2861">
        <v>0.3</v>
      </c>
      <c r="R2861" s="1">
        <f t="shared" si="220"/>
        <v>63.111999999999995</v>
      </c>
      <c r="S2861" s="1">
        <f t="shared" si="221"/>
        <v>9.2000000000000011</v>
      </c>
      <c r="T2861" s="1">
        <f t="shared" si="222"/>
        <v>35.236000000000004</v>
      </c>
      <c r="U2861" s="1">
        <f t="shared" si="223"/>
        <v>10081.728000000001</v>
      </c>
      <c r="V2861" s="1">
        <f t="shared" si="224"/>
        <v>2760</v>
      </c>
    </row>
    <row r="2862" spans="1:22" x14ac:dyDescent="0.2">
      <c r="A2862">
        <v>42091</v>
      </c>
      <c r="B2862">
        <v>4</v>
      </c>
      <c r="C2862">
        <v>865</v>
      </c>
      <c r="D2862">
        <v>47</v>
      </c>
      <c r="E2862">
        <v>100</v>
      </c>
      <c r="F2862">
        <v>29.9</v>
      </c>
      <c r="G2862">
        <v>30.11</v>
      </c>
      <c r="H2862">
        <v>19.404</v>
      </c>
      <c r="I2862">
        <v>0.35</v>
      </c>
      <c r="J2862">
        <v>6.8700000000000002E-3</v>
      </c>
      <c r="K2862">
        <v>1E-3</v>
      </c>
      <c r="L2862">
        <v>3.8300000000000001E-3</v>
      </c>
      <c r="M2862">
        <v>1.09711</v>
      </c>
      <c r="N2862">
        <v>0.31</v>
      </c>
      <c r="R2862" s="1">
        <f t="shared" si="220"/>
        <v>63.204000000000001</v>
      </c>
      <c r="S2862" s="1">
        <f t="shared" si="221"/>
        <v>9.2000000000000011</v>
      </c>
      <c r="T2862" s="1">
        <f t="shared" si="222"/>
        <v>35.236000000000004</v>
      </c>
      <c r="U2862" s="1">
        <f t="shared" si="223"/>
        <v>10093.412</v>
      </c>
      <c r="V2862" s="1">
        <f t="shared" si="224"/>
        <v>2852.0000000000005</v>
      </c>
    </row>
    <row r="2863" spans="1:22" x14ac:dyDescent="0.2">
      <c r="A2863">
        <v>42092</v>
      </c>
      <c r="B2863">
        <v>4</v>
      </c>
      <c r="C2863">
        <v>865</v>
      </c>
      <c r="D2863">
        <v>47</v>
      </c>
      <c r="E2863">
        <v>100</v>
      </c>
      <c r="F2863">
        <v>29.9</v>
      </c>
      <c r="G2863">
        <v>30.09</v>
      </c>
      <c r="H2863">
        <v>19.404</v>
      </c>
      <c r="I2863">
        <v>0.35</v>
      </c>
      <c r="J2863">
        <v>6.9199999999999999E-3</v>
      </c>
      <c r="K2863">
        <v>1E-3</v>
      </c>
      <c r="L2863">
        <v>3.8300000000000001E-3</v>
      </c>
      <c r="M2863">
        <v>1.1009599999999999</v>
      </c>
      <c r="N2863">
        <v>0.31</v>
      </c>
      <c r="R2863" s="1">
        <f t="shared" si="220"/>
        <v>63.664000000000001</v>
      </c>
      <c r="S2863" s="1">
        <f t="shared" si="221"/>
        <v>9.2000000000000011</v>
      </c>
      <c r="T2863" s="1">
        <f t="shared" si="222"/>
        <v>35.236000000000004</v>
      </c>
      <c r="U2863" s="1">
        <f t="shared" si="223"/>
        <v>10128.832</v>
      </c>
      <c r="V2863" s="1">
        <f t="shared" si="224"/>
        <v>2852.0000000000005</v>
      </c>
    </row>
    <row r="2864" spans="1:22" x14ac:dyDescent="0.2">
      <c r="A2864">
        <v>42093</v>
      </c>
      <c r="B2864">
        <v>4</v>
      </c>
      <c r="C2864">
        <v>864</v>
      </c>
      <c r="D2864">
        <v>47</v>
      </c>
      <c r="E2864">
        <v>100</v>
      </c>
      <c r="F2864">
        <v>29.87</v>
      </c>
      <c r="G2864">
        <v>30.06</v>
      </c>
      <c r="H2864">
        <v>19.192</v>
      </c>
      <c r="I2864">
        <v>0.35</v>
      </c>
      <c r="J2864">
        <v>6.8599999999999998E-3</v>
      </c>
      <c r="K2864">
        <v>1E-3</v>
      </c>
      <c r="L2864">
        <v>3.82E-3</v>
      </c>
      <c r="M2864">
        <v>1.0996900000000001</v>
      </c>
      <c r="N2864">
        <v>0.31</v>
      </c>
      <c r="R2864" s="1">
        <f t="shared" si="220"/>
        <v>63.111999999999995</v>
      </c>
      <c r="S2864" s="1">
        <f t="shared" si="221"/>
        <v>9.2000000000000011</v>
      </c>
      <c r="T2864" s="1">
        <f t="shared" si="222"/>
        <v>35.144000000000005</v>
      </c>
      <c r="U2864" s="1">
        <f t="shared" si="223"/>
        <v>10117.148000000001</v>
      </c>
      <c r="V2864" s="1">
        <f t="shared" si="224"/>
        <v>2852.0000000000005</v>
      </c>
    </row>
    <row r="2865" spans="1:22" x14ac:dyDescent="0.2">
      <c r="A2865">
        <v>42094</v>
      </c>
      <c r="B2865">
        <v>4</v>
      </c>
      <c r="C2865">
        <v>865</v>
      </c>
      <c r="D2865">
        <v>47</v>
      </c>
      <c r="E2865">
        <v>100</v>
      </c>
      <c r="F2865">
        <v>29.9</v>
      </c>
      <c r="G2865">
        <v>30.09</v>
      </c>
      <c r="H2865">
        <v>20.001999999999999</v>
      </c>
      <c r="I2865">
        <v>0.35</v>
      </c>
      <c r="J2865">
        <v>6.8700000000000002E-3</v>
      </c>
      <c r="K2865">
        <v>1E-3</v>
      </c>
      <c r="L2865">
        <v>3.8300000000000001E-3</v>
      </c>
      <c r="M2865">
        <v>1.1009599999999999</v>
      </c>
      <c r="N2865">
        <v>0.32</v>
      </c>
      <c r="R2865" s="1">
        <f t="shared" si="220"/>
        <v>63.204000000000001</v>
      </c>
      <c r="S2865" s="1">
        <f t="shared" si="221"/>
        <v>9.2000000000000011</v>
      </c>
      <c r="T2865" s="1">
        <f t="shared" si="222"/>
        <v>35.236000000000004</v>
      </c>
      <c r="U2865" s="1">
        <f t="shared" si="223"/>
        <v>10128.832</v>
      </c>
      <c r="V2865" s="1">
        <f t="shared" si="224"/>
        <v>2944.0000000000005</v>
      </c>
    </row>
    <row r="2866" spans="1:22" x14ac:dyDescent="0.2">
      <c r="A2866">
        <v>42095</v>
      </c>
      <c r="B2866">
        <v>4</v>
      </c>
      <c r="C2866">
        <v>866</v>
      </c>
      <c r="D2866">
        <v>47</v>
      </c>
      <c r="E2866">
        <v>100</v>
      </c>
      <c r="F2866">
        <v>29.94</v>
      </c>
      <c r="G2866">
        <v>30.13</v>
      </c>
      <c r="H2866">
        <v>19.663</v>
      </c>
      <c r="I2866">
        <v>0.35</v>
      </c>
      <c r="J2866">
        <v>6.8799999999999998E-3</v>
      </c>
      <c r="K2866">
        <v>1.09E-3</v>
      </c>
      <c r="L2866">
        <v>3.8300000000000001E-3</v>
      </c>
      <c r="M2866">
        <v>1.1022400000000001</v>
      </c>
      <c r="N2866">
        <v>0.31</v>
      </c>
      <c r="R2866" s="1">
        <f t="shared" si="220"/>
        <v>63.296000000000006</v>
      </c>
      <c r="S2866" s="1">
        <f t="shared" si="221"/>
        <v>10.028</v>
      </c>
      <c r="T2866" s="1">
        <f t="shared" si="222"/>
        <v>35.236000000000004</v>
      </c>
      <c r="U2866" s="1">
        <f t="shared" si="223"/>
        <v>10140.608000000002</v>
      </c>
      <c r="V2866" s="1">
        <f t="shared" si="224"/>
        <v>2852.0000000000005</v>
      </c>
    </row>
    <row r="2867" spans="1:22" x14ac:dyDescent="0.2">
      <c r="A2867">
        <v>42096</v>
      </c>
      <c r="B2867">
        <v>4</v>
      </c>
      <c r="C2867">
        <v>865</v>
      </c>
      <c r="D2867">
        <v>47</v>
      </c>
      <c r="E2867">
        <v>100</v>
      </c>
      <c r="F2867">
        <v>29.9</v>
      </c>
      <c r="G2867">
        <v>30.09</v>
      </c>
      <c r="H2867">
        <v>19.704999999999998</v>
      </c>
      <c r="I2867">
        <v>0.35</v>
      </c>
      <c r="J2867">
        <v>6.8700000000000002E-3</v>
      </c>
      <c r="K2867">
        <v>1.09E-3</v>
      </c>
      <c r="L2867">
        <v>3.8300000000000001E-3</v>
      </c>
      <c r="M2867">
        <v>1.10097</v>
      </c>
      <c r="N2867">
        <v>0.31</v>
      </c>
      <c r="R2867" s="1">
        <f t="shared" si="220"/>
        <v>63.204000000000001</v>
      </c>
      <c r="S2867" s="1">
        <f t="shared" si="221"/>
        <v>10.028</v>
      </c>
      <c r="T2867" s="1">
        <f t="shared" si="222"/>
        <v>35.236000000000004</v>
      </c>
      <c r="U2867" s="1">
        <f t="shared" si="223"/>
        <v>10128.924000000001</v>
      </c>
      <c r="V2867" s="1">
        <f t="shared" si="224"/>
        <v>2852.0000000000005</v>
      </c>
    </row>
    <row r="2868" spans="1:22" x14ac:dyDescent="0.2">
      <c r="A2868">
        <v>42097</v>
      </c>
      <c r="B2868">
        <v>4</v>
      </c>
      <c r="C2868">
        <v>865</v>
      </c>
      <c r="D2868">
        <v>47</v>
      </c>
      <c r="E2868">
        <v>100</v>
      </c>
      <c r="F2868">
        <v>29.9</v>
      </c>
      <c r="G2868">
        <v>30.11</v>
      </c>
      <c r="H2868">
        <v>19.704999999999998</v>
      </c>
      <c r="I2868">
        <v>0.35</v>
      </c>
      <c r="J2868">
        <v>6.9199999999999999E-3</v>
      </c>
      <c r="K2868">
        <v>1.09E-3</v>
      </c>
      <c r="L2868">
        <v>3.8300000000000001E-3</v>
      </c>
      <c r="M2868">
        <v>1.09711</v>
      </c>
      <c r="N2868">
        <v>0.31</v>
      </c>
      <c r="R2868" s="1">
        <f t="shared" si="220"/>
        <v>63.664000000000001</v>
      </c>
      <c r="S2868" s="1">
        <f t="shared" si="221"/>
        <v>10.028</v>
      </c>
      <c r="T2868" s="1">
        <f t="shared" si="222"/>
        <v>35.236000000000004</v>
      </c>
      <c r="U2868" s="1">
        <f t="shared" si="223"/>
        <v>10093.412</v>
      </c>
      <c r="V2868" s="1">
        <f t="shared" si="224"/>
        <v>2852.0000000000005</v>
      </c>
    </row>
    <row r="2869" spans="1:22" x14ac:dyDescent="0.2">
      <c r="A2869">
        <v>42099</v>
      </c>
      <c r="B2869">
        <v>4</v>
      </c>
      <c r="C2869">
        <v>866</v>
      </c>
      <c r="D2869">
        <v>47</v>
      </c>
      <c r="E2869">
        <v>100</v>
      </c>
      <c r="F2869">
        <v>29.94</v>
      </c>
      <c r="G2869">
        <v>30.15</v>
      </c>
      <c r="H2869">
        <v>19.055</v>
      </c>
      <c r="I2869">
        <v>0.35</v>
      </c>
      <c r="J2869">
        <v>6.8300000000000001E-3</v>
      </c>
      <c r="K2869">
        <v>1.09E-3</v>
      </c>
      <c r="L2869">
        <v>3.5400000000000002E-3</v>
      </c>
      <c r="M2869">
        <v>1.0984400000000001</v>
      </c>
      <c r="N2869">
        <v>0.3</v>
      </c>
      <c r="R2869" s="1">
        <f t="shared" si="220"/>
        <v>62.836000000000006</v>
      </c>
      <c r="S2869" s="1">
        <f t="shared" si="221"/>
        <v>10.028</v>
      </c>
      <c r="T2869" s="1">
        <f t="shared" si="222"/>
        <v>32.568000000000005</v>
      </c>
      <c r="U2869" s="1">
        <f t="shared" si="223"/>
        <v>10105.648000000001</v>
      </c>
      <c r="V2869" s="1">
        <f t="shared" si="224"/>
        <v>2760</v>
      </c>
    </row>
    <row r="2870" spans="1:22" x14ac:dyDescent="0.2">
      <c r="A2870">
        <v>42103</v>
      </c>
      <c r="B2870">
        <v>4</v>
      </c>
      <c r="C2870">
        <v>866</v>
      </c>
      <c r="D2870">
        <v>47</v>
      </c>
      <c r="E2870">
        <v>100</v>
      </c>
      <c r="F2870">
        <v>29.94</v>
      </c>
      <c r="G2870">
        <v>30.15</v>
      </c>
      <c r="H2870">
        <v>18.213999999999999</v>
      </c>
      <c r="I2870">
        <v>0.35</v>
      </c>
      <c r="J2870">
        <v>6.8300000000000001E-3</v>
      </c>
      <c r="K2870">
        <v>1.2700000000000001E-3</v>
      </c>
      <c r="L2870">
        <v>3.5400000000000002E-3</v>
      </c>
      <c r="M2870">
        <v>1.0984400000000001</v>
      </c>
      <c r="N2870">
        <v>0.28999999999999998</v>
      </c>
      <c r="R2870" s="1">
        <f t="shared" si="220"/>
        <v>62.836000000000006</v>
      </c>
      <c r="S2870" s="1">
        <f t="shared" si="221"/>
        <v>11.684000000000001</v>
      </c>
      <c r="T2870" s="1">
        <f t="shared" si="222"/>
        <v>32.568000000000005</v>
      </c>
      <c r="U2870" s="1">
        <f t="shared" si="223"/>
        <v>10105.648000000001</v>
      </c>
      <c r="V2870" s="1">
        <f t="shared" si="224"/>
        <v>2668</v>
      </c>
    </row>
    <row r="2871" spans="1:22" x14ac:dyDescent="0.2">
      <c r="A2871">
        <v>42104</v>
      </c>
      <c r="B2871">
        <v>4</v>
      </c>
      <c r="C2871">
        <v>867</v>
      </c>
      <c r="D2871">
        <v>47</v>
      </c>
      <c r="E2871">
        <v>100</v>
      </c>
      <c r="F2871">
        <v>29.97</v>
      </c>
      <c r="G2871">
        <v>30.19</v>
      </c>
      <c r="H2871">
        <v>18.715</v>
      </c>
      <c r="I2871">
        <v>0.35</v>
      </c>
      <c r="J2871">
        <v>6.8399999999999997E-3</v>
      </c>
      <c r="K2871">
        <v>1.2700000000000001E-3</v>
      </c>
      <c r="L2871">
        <v>3.5400000000000002E-3</v>
      </c>
      <c r="M2871">
        <v>1.09971</v>
      </c>
      <c r="N2871">
        <v>0.3</v>
      </c>
      <c r="R2871" s="1">
        <f t="shared" si="220"/>
        <v>62.927999999999997</v>
      </c>
      <c r="S2871" s="1">
        <f t="shared" si="221"/>
        <v>11.684000000000001</v>
      </c>
      <c r="T2871" s="1">
        <f t="shared" si="222"/>
        <v>32.568000000000005</v>
      </c>
      <c r="U2871" s="1">
        <f t="shared" si="223"/>
        <v>10117.332</v>
      </c>
      <c r="V2871" s="1">
        <f t="shared" si="224"/>
        <v>2760</v>
      </c>
    </row>
    <row r="2872" spans="1:22" x14ac:dyDescent="0.2">
      <c r="A2872">
        <v>42105</v>
      </c>
      <c r="B2872">
        <v>4</v>
      </c>
      <c r="C2872">
        <v>865</v>
      </c>
      <c r="D2872">
        <v>47</v>
      </c>
      <c r="E2872">
        <v>100</v>
      </c>
      <c r="F2872">
        <v>29.9</v>
      </c>
      <c r="G2872">
        <v>30.12</v>
      </c>
      <c r="H2872">
        <v>18.408999999999999</v>
      </c>
      <c r="I2872">
        <v>0.35</v>
      </c>
      <c r="J2872">
        <v>6.8199999999999997E-3</v>
      </c>
      <c r="K2872">
        <v>1.2700000000000001E-3</v>
      </c>
      <c r="L2872">
        <v>3.5400000000000002E-3</v>
      </c>
      <c r="M2872">
        <v>1.09717</v>
      </c>
      <c r="N2872">
        <v>0.28999999999999998</v>
      </c>
      <c r="R2872" s="1">
        <f t="shared" si="220"/>
        <v>62.744000000000007</v>
      </c>
      <c r="S2872" s="1">
        <f t="shared" si="221"/>
        <v>11.684000000000001</v>
      </c>
      <c r="T2872" s="1">
        <f t="shared" si="222"/>
        <v>32.568000000000005</v>
      </c>
      <c r="U2872" s="1">
        <f t="shared" si="223"/>
        <v>10093.964</v>
      </c>
      <c r="V2872" s="1">
        <f t="shared" si="224"/>
        <v>2668</v>
      </c>
    </row>
    <row r="2873" spans="1:22" x14ac:dyDescent="0.2">
      <c r="A2873">
        <v>42108</v>
      </c>
      <c r="B2873">
        <v>4</v>
      </c>
      <c r="C2873">
        <v>865</v>
      </c>
      <c r="D2873">
        <v>48</v>
      </c>
      <c r="E2873">
        <v>100</v>
      </c>
      <c r="F2873">
        <v>29.81</v>
      </c>
      <c r="G2873">
        <v>30.02</v>
      </c>
      <c r="H2873">
        <v>19.631</v>
      </c>
      <c r="I2873">
        <v>0.35</v>
      </c>
      <c r="J2873">
        <v>6.7099999999999998E-3</v>
      </c>
      <c r="K2873">
        <v>1.2600000000000001E-3</v>
      </c>
      <c r="L2873">
        <v>3.5200000000000001E-3</v>
      </c>
      <c r="M2873">
        <v>1.0937600000000001</v>
      </c>
      <c r="N2873">
        <v>0.31</v>
      </c>
      <c r="R2873" s="1">
        <f t="shared" si="220"/>
        <v>61.731999999999999</v>
      </c>
      <c r="S2873" s="1">
        <f t="shared" si="221"/>
        <v>11.592000000000001</v>
      </c>
      <c r="T2873" s="1">
        <f t="shared" si="222"/>
        <v>32.384</v>
      </c>
      <c r="U2873" s="1">
        <f t="shared" si="223"/>
        <v>10062.592000000002</v>
      </c>
      <c r="V2873" s="1">
        <f t="shared" si="224"/>
        <v>2852.0000000000005</v>
      </c>
    </row>
    <row r="2874" spans="1:22" x14ac:dyDescent="0.2">
      <c r="A2874">
        <v>42109</v>
      </c>
      <c r="B2874">
        <v>4</v>
      </c>
      <c r="C2874">
        <v>865</v>
      </c>
      <c r="D2874">
        <v>48</v>
      </c>
      <c r="E2874">
        <v>100</v>
      </c>
      <c r="F2874">
        <v>29.81</v>
      </c>
      <c r="G2874">
        <v>30.02</v>
      </c>
      <c r="H2874">
        <v>18.625</v>
      </c>
      <c r="I2874">
        <v>0.35</v>
      </c>
      <c r="J2874">
        <v>6.7499999999999999E-3</v>
      </c>
      <c r="K2874">
        <v>1.2600000000000001E-3</v>
      </c>
      <c r="L2874">
        <v>3.5200000000000001E-3</v>
      </c>
      <c r="M2874">
        <v>1.0937600000000001</v>
      </c>
      <c r="N2874">
        <v>0.3</v>
      </c>
      <c r="R2874" s="1">
        <f t="shared" si="220"/>
        <v>62.100000000000009</v>
      </c>
      <c r="S2874" s="1">
        <f t="shared" si="221"/>
        <v>11.592000000000001</v>
      </c>
      <c r="T2874" s="1">
        <f t="shared" si="222"/>
        <v>32.384</v>
      </c>
      <c r="U2874" s="1">
        <f t="shared" si="223"/>
        <v>10062.592000000002</v>
      </c>
      <c r="V2874" s="1">
        <f t="shared" si="224"/>
        <v>2760</v>
      </c>
    </row>
    <row r="2875" spans="1:22" x14ac:dyDescent="0.2">
      <c r="A2875">
        <v>42110</v>
      </c>
      <c r="B2875">
        <v>4</v>
      </c>
      <c r="C2875">
        <v>865</v>
      </c>
      <c r="D2875">
        <v>48</v>
      </c>
      <c r="E2875">
        <v>100</v>
      </c>
      <c r="F2875">
        <v>29.81</v>
      </c>
      <c r="G2875">
        <v>30.02</v>
      </c>
      <c r="H2875">
        <v>19.991</v>
      </c>
      <c r="I2875">
        <v>0.35</v>
      </c>
      <c r="J2875">
        <v>6.7499999999999999E-3</v>
      </c>
      <c r="K2875">
        <v>1.2600000000000001E-3</v>
      </c>
      <c r="L2875">
        <v>3.5200000000000001E-3</v>
      </c>
      <c r="M2875">
        <v>1.0937600000000001</v>
      </c>
      <c r="N2875">
        <v>0.32</v>
      </c>
      <c r="R2875" s="1">
        <f t="shared" si="220"/>
        <v>62.100000000000009</v>
      </c>
      <c r="S2875" s="1">
        <f t="shared" si="221"/>
        <v>11.592000000000001</v>
      </c>
      <c r="T2875" s="1">
        <f t="shared" si="222"/>
        <v>32.384</v>
      </c>
      <c r="U2875" s="1">
        <f t="shared" si="223"/>
        <v>10062.592000000002</v>
      </c>
      <c r="V2875" s="1">
        <f t="shared" si="224"/>
        <v>2944.0000000000005</v>
      </c>
    </row>
    <row r="2876" spans="1:22" x14ac:dyDescent="0.2">
      <c r="A2876">
        <v>42111</v>
      </c>
      <c r="B2876">
        <v>4</v>
      </c>
      <c r="C2876">
        <v>865</v>
      </c>
      <c r="D2876">
        <v>48</v>
      </c>
      <c r="E2876">
        <v>100</v>
      </c>
      <c r="F2876">
        <v>29.81</v>
      </c>
      <c r="G2876">
        <v>30.02</v>
      </c>
      <c r="H2876">
        <v>19.991</v>
      </c>
      <c r="I2876">
        <v>0.35</v>
      </c>
      <c r="J2876">
        <v>6.7499999999999999E-3</v>
      </c>
      <c r="K2876">
        <v>1.2600000000000001E-3</v>
      </c>
      <c r="L2876">
        <v>3.5200000000000001E-3</v>
      </c>
      <c r="M2876">
        <v>1.0937600000000001</v>
      </c>
      <c r="N2876">
        <v>0.32</v>
      </c>
      <c r="R2876" s="1">
        <f t="shared" si="220"/>
        <v>62.100000000000009</v>
      </c>
      <c r="S2876" s="1">
        <f t="shared" si="221"/>
        <v>11.592000000000001</v>
      </c>
      <c r="T2876" s="1">
        <f t="shared" si="222"/>
        <v>32.384</v>
      </c>
      <c r="U2876" s="1">
        <f t="shared" si="223"/>
        <v>10062.592000000002</v>
      </c>
      <c r="V2876" s="1">
        <f t="shared" si="224"/>
        <v>2944.0000000000005</v>
      </c>
    </row>
    <row r="2877" spans="1:22" x14ac:dyDescent="0.2">
      <c r="A2877">
        <v>42112</v>
      </c>
      <c r="B2877">
        <v>4</v>
      </c>
      <c r="C2877">
        <v>865</v>
      </c>
      <c r="D2877">
        <v>48</v>
      </c>
      <c r="E2877">
        <v>100</v>
      </c>
      <c r="F2877">
        <v>29.81</v>
      </c>
      <c r="G2877">
        <v>30.02</v>
      </c>
      <c r="H2877">
        <v>19.103999999999999</v>
      </c>
      <c r="I2877">
        <v>0.35</v>
      </c>
      <c r="J2877">
        <v>6.7499999999999999E-3</v>
      </c>
      <c r="K2877">
        <v>1.2600000000000001E-3</v>
      </c>
      <c r="L2877">
        <v>3.5200000000000001E-3</v>
      </c>
      <c r="M2877">
        <v>1.0937600000000001</v>
      </c>
      <c r="N2877">
        <v>0.3</v>
      </c>
      <c r="R2877" s="1">
        <f t="shared" si="220"/>
        <v>62.100000000000009</v>
      </c>
      <c r="S2877" s="1">
        <f t="shared" si="221"/>
        <v>11.592000000000001</v>
      </c>
      <c r="T2877" s="1">
        <f t="shared" si="222"/>
        <v>32.384</v>
      </c>
      <c r="U2877" s="1">
        <f t="shared" si="223"/>
        <v>10062.592000000002</v>
      </c>
      <c r="V2877" s="1">
        <f t="shared" si="224"/>
        <v>2760</v>
      </c>
    </row>
    <row r="2878" spans="1:22" x14ac:dyDescent="0.2">
      <c r="A2878">
        <v>42113</v>
      </c>
      <c r="B2878">
        <v>4</v>
      </c>
      <c r="C2878">
        <v>865</v>
      </c>
      <c r="D2878">
        <v>48</v>
      </c>
      <c r="E2878">
        <v>100</v>
      </c>
      <c r="F2878">
        <v>29.81</v>
      </c>
      <c r="G2878">
        <v>30.02</v>
      </c>
      <c r="H2878">
        <v>20.73</v>
      </c>
      <c r="I2878">
        <v>0.35</v>
      </c>
      <c r="J2878">
        <v>6.7499999999999999E-3</v>
      </c>
      <c r="K2878">
        <v>1.2600000000000001E-3</v>
      </c>
      <c r="L2878">
        <v>3.5200000000000001E-3</v>
      </c>
      <c r="M2878">
        <v>1.0937600000000001</v>
      </c>
      <c r="N2878">
        <v>0.33</v>
      </c>
      <c r="R2878" s="1">
        <f t="shared" si="220"/>
        <v>62.100000000000009</v>
      </c>
      <c r="S2878" s="1">
        <f t="shared" si="221"/>
        <v>11.592000000000001</v>
      </c>
      <c r="T2878" s="1">
        <f t="shared" si="222"/>
        <v>32.384</v>
      </c>
      <c r="U2878" s="1">
        <f t="shared" si="223"/>
        <v>10062.592000000002</v>
      </c>
      <c r="V2878" s="1">
        <f t="shared" si="224"/>
        <v>3036.0000000000005</v>
      </c>
    </row>
    <row r="2879" spans="1:22" x14ac:dyDescent="0.2">
      <c r="A2879">
        <v>42114</v>
      </c>
      <c r="B2879">
        <v>4</v>
      </c>
      <c r="C2879">
        <v>864</v>
      </c>
      <c r="D2879">
        <v>48</v>
      </c>
      <c r="E2879">
        <v>100</v>
      </c>
      <c r="F2879">
        <v>29.78</v>
      </c>
      <c r="G2879">
        <v>29.99</v>
      </c>
      <c r="H2879">
        <v>20.012</v>
      </c>
      <c r="I2879">
        <v>0.35</v>
      </c>
      <c r="J2879">
        <v>6.7000000000000002E-3</v>
      </c>
      <c r="K2879">
        <v>1.2600000000000001E-3</v>
      </c>
      <c r="L2879">
        <v>3.5200000000000001E-3</v>
      </c>
      <c r="M2879">
        <v>1.0925</v>
      </c>
      <c r="N2879">
        <v>0.32</v>
      </c>
      <c r="R2879" s="1">
        <f t="shared" si="220"/>
        <v>61.640000000000008</v>
      </c>
      <c r="S2879" s="1">
        <f t="shared" si="221"/>
        <v>11.592000000000001</v>
      </c>
      <c r="T2879" s="1">
        <f t="shared" si="222"/>
        <v>32.384</v>
      </c>
      <c r="U2879" s="1">
        <f t="shared" si="223"/>
        <v>10051.000000000002</v>
      </c>
      <c r="V2879" s="1">
        <f t="shared" si="224"/>
        <v>2944.0000000000005</v>
      </c>
    </row>
    <row r="2880" spans="1:22" x14ac:dyDescent="0.2">
      <c r="A2880">
        <v>42120</v>
      </c>
      <c r="B2880">
        <v>4</v>
      </c>
      <c r="C2880">
        <v>864</v>
      </c>
      <c r="D2880">
        <v>48</v>
      </c>
      <c r="E2880">
        <v>100</v>
      </c>
      <c r="F2880">
        <v>29.78</v>
      </c>
      <c r="G2880">
        <v>29.97</v>
      </c>
      <c r="H2880">
        <v>21.216000000000001</v>
      </c>
      <c r="I2880">
        <v>0.35</v>
      </c>
      <c r="J2880">
        <v>6.7400000000000003E-3</v>
      </c>
      <c r="K2880">
        <v>1.3500000000000001E-3</v>
      </c>
      <c r="L2880">
        <v>3.81E-3</v>
      </c>
      <c r="M2880">
        <v>1.0962799999999999</v>
      </c>
      <c r="N2880">
        <v>0.34</v>
      </c>
      <c r="R2880" s="1">
        <f t="shared" si="220"/>
        <v>62.008000000000003</v>
      </c>
      <c r="S2880" s="1">
        <f t="shared" si="221"/>
        <v>12.420000000000002</v>
      </c>
      <c r="T2880" s="1">
        <f t="shared" si="222"/>
        <v>35.052000000000007</v>
      </c>
      <c r="U2880" s="1">
        <f t="shared" si="223"/>
        <v>10085.776</v>
      </c>
      <c r="V2880" s="1">
        <f t="shared" si="224"/>
        <v>3128.0000000000005</v>
      </c>
    </row>
    <row r="2881" spans="1:22" x14ac:dyDescent="0.2">
      <c r="A2881">
        <v>42121</v>
      </c>
      <c r="B2881">
        <v>4</v>
      </c>
      <c r="C2881">
        <v>864</v>
      </c>
      <c r="D2881">
        <v>48</v>
      </c>
      <c r="E2881">
        <v>100</v>
      </c>
      <c r="F2881">
        <v>29.78</v>
      </c>
      <c r="G2881">
        <v>29.97</v>
      </c>
      <c r="H2881">
        <v>21.216000000000001</v>
      </c>
      <c r="I2881">
        <v>0.35</v>
      </c>
      <c r="J2881">
        <v>6.79E-3</v>
      </c>
      <c r="K2881">
        <v>1.3500000000000001E-3</v>
      </c>
      <c r="L2881">
        <v>3.81E-3</v>
      </c>
      <c r="M2881">
        <v>1.0962799999999999</v>
      </c>
      <c r="N2881">
        <v>0.34</v>
      </c>
      <c r="R2881" s="1">
        <f t="shared" si="220"/>
        <v>62.468000000000004</v>
      </c>
      <c r="S2881" s="1">
        <f t="shared" si="221"/>
        <v>12.420000000000002</v>
      </c>
      <c r="T2881" s="1">
        <f t="shared" si="222"/>
        <v>35.052000000000007</v>
      </c>
      <c r="U2881" s="1">
        <f t="shared" si="223"/>
        <v>10085.776</v>
      </c>
      <c r="V2881" s="1">
        <f t="shared" si="224"/>
        <v>3128.0000000000005</v>
      </c>
    </row>
    <row r="2882" spans="1:22" x14ac:dyDescent="0.2">
      <c r="A2882">
        <v>42122</v>
      </c>
      <c r="B2882">
        <v>4</v>
      </c>
      <c r="C2882">
        <v>864</v>
      </c>
      <c r="D2882">
        <v>48</v>
      </c>
      <c r="E2882">
        <v>100</v>
      </c>
      <c r="F2882">
        <v>29.78</v>
      </c>
      <c r="G2882">
        <v>29.97</v>
      </c>
      <c r="H2882">
        <v>21.140999999999998</v>
      </c>
      <c r="I2882">
        <v>0.35</v>
      </c>
      <c r="J2882">
        <v>6.6899999999999998E-3</v>
      </c>
      <c r="K2882">
        <v>1.3500000000000001E-3</v>
      </c>
      <c r="L2882">
        <v>3.81E-3</v>
      </c>
      <c r="M2882">
        <v>1.09629</v>
      </c>
      <c r="N2882">
        <v>0.34</v>
      </c>
      <c r="R2882" s="1">
        <f t="shared" ref="R2882:R2945" si="225">J2882/$I2882*3220</f>
        <v>61.548000000000002</v>
      </c>
      <c r="S2882" s="1">
        <f t="shared" ref="S2882:S2945" si="226">K2882/$I2882*3220</f>
        <v>12.420000000000002</v>
      </c>
      <c r="T2882" s="1">
        <f t="shared" ref="T2882:T2945" si="227">L2882/$I2882*3220</f>
        <v>35.052000000000007</v>
      </c>
      <c r="U2882" s="1">
        <f t="shared" ref="U2882:U2945" si="228">M2882/$I2882*3220</f>
        <v>10085.868</v>
      </c>
      <c r="V2882" s="1">
        <f t="shared" ref="V2882:V2945" si="229">N2882/$I2882*3220</f>
        <v>3128.0000000000005</v>
      </c>
    </row>
    <row r="2883" spans="1:22" x14ac:dyDescent="0.2">
      <c r="A2883">
        <v>42123</v>
      </c>
      <c r="B2883">
        <v>4</v>
      </c>
      <c r="C2883">
        <v>864</v>
      </c>
      <c r="D2883">
        <v>48</v>
      </c>
      <c r="E2883">
        <v>100</v>
      </c>
      <c r="F2883">
        <v>29.78</v>
      </c>
      <c r="G2883">
        <v>29.97</v>
      </c>
      <c r="H2883">
        <v>20.582000000000001</v>
      </c>
      <c r="I2883">
        <v>0.35</v>
      </c>
      <c r="J2883">
        <v>6.6899999999999998E-3</v>
      </c>
      <c r="K2883">
        <v>1.3500000000000001E-3</v>
      </c>
      <c r="L2883">
        <v>3.81E-3</v>
      </c>
      <c r="M2883">
        <v>1.09629</v>
      </c>
      <c r="N2883">
        <v>0.33</v>
      </c>
      <c r="R2883" s="1">
        <f t="shared" si="225"/>
        <v>61.548000000000002</v>
      </c>
      <c r="S2883" s="1">
        <f t="shared" si="226"/>
        <v>12.420000000000002</v>
      </c>
      <c r="T2883" s="1">
        <f t="shared" si="227"/>
        <v>35.052000000000007</v>
      </c>
      <c r="U2883" s="1">
        <f t="shared" si="228"/>
        <v>10085.868</v>
      </c>
      <c r="V2883" s="1">
        <f t="shared" si="229"/>
        <v>3036.0000000000005</v>
      </c>
    </row>
    <row r="2884" spans="1:22" x14ac:dyDescent="0.2">
      <c r="A2884">
        <v>42124</v>
      </c>
      <c r="B2884">
        <v>4</v>
      </c>
      <c r="C2884">
        <v>865</v>
      </c>
      <c r="D2884">
        <v>48</v>
      </c>
      <c r="E2884">
        <v>100</v>
      </c>
      <c r="F2884">
        <v>29.81</v>
      </c>
      <c r="G2884">
        <v>30</v>
      </c>
      <c r="H2884">
        <v>19.87</v>
      </c>
      <c r="I2884">
        <v>0.35</v>
      </c>
      <c r="J2884">
        <v>6.7499999999999999E-3</v>
      </c>
      <c r="K2884">
        <v>1.3500000000000001E-3</v>
      </c>
      <c r="L2884">
        <v>3.82E-3</v>
      </c>
      <c r="M2884">
        <v>1.09755</v>
      </c>
      <c r="N2884">
        <v>0.32</v>
      </c>
      <c r="R2884" s="1">
        <f t="shared" si="225"/>
        <v>62.100000000000009</v>
      </c>
      <c r="S2884" s="1">
        <f t="shared" si="226"/>
        <v>12.420000000000002</v>
      </c>
      <c r="T2884" s="1">
        <f t="shared" si="227"/>
        <v>35.144000000000005</v>
      </c>
      <c r="U2884" s="1">
        <f t="shared" si="228"/>
        <v>10097.460000000001</v>
      </c>
      <c r="V2884" s="1">
        <f t="shared" si="229"/>
        <v>2944.0000000000005</v>
      </c>
    </row>
    <row r="2885" spans="1:22" x14ac:dyDescent="0.2">
      <c r="A2885">
        <v>42127</v>
      </c>
      <c r="B2885">
        <v>4</v>
      </c>
      <c r="C2885">
        <v>864</v>
      </c>
      <c r="D2885">
        <v>48</v>
      </c>
      <c r="E2885">
        <v>100</v>
      </c>
      <c r="F2885">
        <v>29.78</v>
      </c>
      <c r="G2885">
        <v>29.97</v>
      </c>
      <c r="H2885">
        <v>19.763999999999999</v>
      </c>
      <c r="I2885">
        <v>0.35</v>
      </c>
      <c r="J2885">
        <v>6.79E-3</v>
      </c>
      <c r="K2885">
        <v>1.2600000000000001E-3</v>
      </c>
      <c r="L2885">
        <v>3.81E-3</v>
      </c>
      <c r="M2885">
        <v>1.0962799999999999</v>
      </c>
      <c r="N2885">
        <v>0.31</v>
      </c>
      <c r="R2885" s="1">
        <f t="shared" si="225"/>
        <v>62.468000000000004</v>
      </c>
      <c r="S2885" s="1">
        <f t="shared" si="226"/>
        <v>11.592000000000001</v>
      </c>
      <c r="T2885" s="1">
        <f t="shared" si="227"/>
        <v>35.052000000000007</v>
      </c>
      <c r="U2885" s="1">
        <f t="shared" si="228"/>
        <v>10085.776</v>
      </c>
      <c r="V2885" s="1">
        <f t="shared" si="229"/>
        <v>2852.0000000000005</v>
      </c>
    </row>
    <row r="2886" spans="1:22" x14ac:dyDescent="0.2">
      <c r="A2886">
        <v>42128</v>
      </c>
      <c r="B2886">
        <v>4</v>
      </c>
      <c r="C2886">
        <v>865</v>
      </c>
      <c r="D2886">
        <v>48</v>
      </c>
      <c r="E2886">
        <v>100</v>
      </c>
      <c r="F2886">
        <v>29.81</v>
      </c>
      <c r="G2886">
        <v>30</v>
      </c>
      <c r="H2886">
        <v>19.727</v>
      </c>
      <c r="I2886">
        <v>0.35</v>
      </c>
      <c r="J2886">
        <v>6.8500000000000002E-3</v>
      </c>
      <c r="K2886">
        <v>1.2600000000000001E-3</v>
      </c>
      <c r="L2886">
        <v>3.81E-3</v>
      </c>
      <c r="M2886">
        <v>1.09754</v>
      </c>
      <c r="N2886">
        <v>0.31</v>
      </c>
      <c r="R2886" s="1">
        <f t="shared" si="225"/>
        <v>63.02</v>
      </c>
      <c r="S2886" s="1">
        <f t="shared" si="226"/>
        <v>11.592000000000001</v>
      </c>
      <c r="T2886" s="1">
        <f t="shared" si="227"/>
        <v>35.052000000000007</v>
      </c>
      <c r="U2886" s="1">
        <f t="shared" si="228"/>
        <v>10097.368</v>
      </c>
      <c r="V2886" s="1">
        <f t="shared" si="229"/>
        <v>2852.0000000000005</v>
      </c>
    </row>
    <row r="2887" spans="1:22" x14ac:dyDescent="0.2">
      <c r="A2887">
        <v>42129</v>
      </c>
      <c r="B2887">
        <v>4</v>
      </c>
      <c r="C2887">
        <v>865</v>
      </c>
      <c r="D2887">
        <v>48</v>
      </c>
      <c r="E2887">
        <v>100</v>
      </c>
      <c r="F2887">
        <v>29.81</v>
      </c>
      <c r="G2887">
        <v>30</v>
      </c>
      <c r="H2887">
        <v>19.420999999999999</v>
      </c>
      <c r="I2887">
        <v>0.35</v>
      </c>
      <c r="J2887">
        <v>6.8900000000000003E-3</v>
      </c>
      <c r="K2887">
        <v>1.2600000000000001E-3</v>
      </c>
      <c r="L2887">
        <v>3.81E-3</v>
      </c>
      <c r="M2887">
        <v>1.09754</v>
      </c>
      <c r="N2887">
        <v>0.31</v>
      </c>
      <c r="R2887" s="1">
        <f t="shared" si="225"/>
        <v>63.388000000000012</v>
      </c>
      <c r="S2887" s="1">
        <f t="shared" si="226"/>
        <v>11.592000000000001</v>
      </c>
      <c r="T2887" s="1">
        <f t="shared" si="227"/>
        <v>35.052000000000007</v>
      </c>
      <c r="U2887" s="1">
        <f t="shared" si="228"/>
        <v>10097.368</v>
      </c>
      <c r="V2887" s="1">
        <f t="shared" si="229"/>
        <v>2852.0000000000005</v>
      </c>
    </row>
    <row r="2888" spans="1:22" x14ac:dyDescent="0.2">
      <c r="A2888">
        <v>42130</v>
      </c>
      <c r="B2888">
        <v>4</v>
      </c>
      <c r="C2888">
        <v>864</v>
      </c>
      <c r="D2888">
        <v>48</v>
      </c>
      <c r="E2888">
        <v>100</v>
      </c>
      <c r="F2888">
        <v>29.78</v>
      </c>
      <c r="G2888">
        <v>29.97</v>
      </c>
      <c r="H2888">
        <v>19.420999999999999</v>
      </c>
      <c r="I2888">
        <v>0.35</v>
      </c>
      <c r="J2888">
        <v>6.8900000000000003E-3</v>
      </c>
      <c r="K2888">
        <v>1.3500000000000001E-3</v>
      </c>
      <c r="L2888">
        <v>3.81E-3</v>
      </c>
      <c r="M2888">
        <v>1.0962799999999999</v>
      </c>
      <c r="N2888">
        <v>0.31</v>
      </c>
      <c r="R2888" s="1">
        <f t="shared" si="225"/>
        <v>63.388000000000012</v>
      </c>
      <c r="S2888" s="1">
        <f t="shared" si="226"/>
        <v>12.420000000000002</v>
      </c>
      <c r="T2888" s="1">
        <f t="shared" si="227"/>
        <v>35.052000000000007</v>
      </c>
      <c r="U2888" s="1">
        <f t="shared" si="228"/>
        <v>10085.776</v>
      </c>
      <c r="V2888" s="1">
        <f t="shared" si="229"/>
        <v>2852.0000000000005</v>
      </c>
    </row>
    <row r="2889" spans="1:22" x14ac:dyDescent="0.2">
      <c r="A2889">
        <v>42132</v>
      </c>
      <c r="B2889">
        <v>4</v>
      </c>
      <c r="C2889">
        <v>864</v>
      </c>
      <c r="D2889">
        <v>48</v>
      </c>
      <c r="E2889">
        <v>100</v>
      </c>
      <c r="F2889">
        <v>29.78</v>
      </c>
      <c r="G2889">
        <v>29.97</v>
      </c>
      <c r="H2889">
        <v>20.715</v>
      </c>
      <c r="I2889">
        <v>0.35</v>
      </c>
      <c r="J2889">
        <v>6.7400000000000003E-3</v>
      </c>
      <c r="K2889">
        <v>1.2600000000000001E-3</v>
      </c>
      <c r="L2889">
        <v>3.81E-3</v>
      </c>
      <c r="M2889">
        <v>1.0962799999999999</v>
      </c>
      <c r="N2889">
        <v>0.33</v>
      </c>
      <c r="R2889" s="1">
        <f t="shared" si="225"/>
        <v>62.008000000000003</v>
      </c>
      <c r="S2889" s="1">
        <f t="shared" si="226"/>
        <v>11.592000000000001</v>
      </c>
      <c r="T2889" s="1">
        <f t="shared" si="227"/>
        <v>35.052000000000007</v>
      </c>
      <c r="U2889" s="1">
        <f t="shared" si="228"/>
        <v>10085.776</v>
      </c>
      <c r="V2889" s="1">
        <f t="shared" si="229"/>
        <v>3036.0000000000005</v>
      </c>
    </row>
    <row r="2890" spans="1:22" x14ac:dyDescent="0.2">
      <c r="A2890">
        <v>42133</v>
      </c>
      <c r="B2890">
        <v>4</v>
      </c>
      <c r="C2890">
        <v>865</v>
      </c>
      <c r="D2890">
        <v>48</v>
      </c>
      <c r="E2890">
        <v>100</v>
      </c>
      <c r="F2890">
        <v>29.81</v>
      </c>
      <c r="G2890">
        <v>30</v>
      </c>
      <c r="H2890">
        <v>20.103999999999999</v>
      </c>
      <c r="I2890">
        <v>0.35</v>
      </c>
      <c r="J2890">
        <v>6.7499999999999999E-3</v>
      </c>
      <c r="K2890">
        <v>1.3500000000000001E-3</v>
      </c>
      <c r="L2890">
        <v>3.82E-3</v>
      </c>
      <c r="M2890">
        <v>1.09755</v>
      </c>
      <c r="N2890">
        <v>0.32</v>
      </c>
      <c r="R2890" s="1">
        <f t="shared" si="225"/>
        <v>62.100000000000009</v>
      </c>
      <c r="S2890" s="1">
        <f t="shared" si="226"/>
        <v>12.420000000000002</v>
      </c>
      <c r="T2890" s="1">
        <f t="shared" si="227"/>
        <v>35.144000000000005</v>
      </c>
      <c r="U2890" s="1">
        <f t="shared" si="228"/>
        <v>10097.460000000001</v>
      </c>
      <c r="V2890" s="1">
        <f t="shared" si="229"/>
        <v>2944.0000000000005</v>
      </c>
    </row>
    <row r="2891" spans="1:22" x14ac:dyDescent="0.2">
      <c r="A2891">
        <v>42134</v>
      </c>
      <c r="B2891">
        <v>4</v>
      </c>
      <c r="C2891">
        <v>864</v>
      </c>
      <c r="D2891">
        <v>48</v>
      </c>
      <c r="E2891">
        <v>100</v>
      </c>
      <c r="F2891">
        <v>29.78</v>
      </c>
      <c r="G2891">
        <v>29.97</v>
      </c>
      <c r="H2891">
        <v>19.885999999999999</v>
      </c>
      <c r="I2891">
        <v>0.35</v>
      </c>
      <c r="J2891">
        <v>6.79E-3</v>
      </c>
      <c r="K2891">
        <v>1.2600000000000001E-3</v>
      </c>
      <c r="L2891">
        <v>3.81E-3</v>
      </c>
      <c r="M2891">
        <v>1.0962799999999999</v>
      </c>
      <c r="N2891">
        <v>0.32</v>
      </c>
      <c r="R2891" s="1">
        <f t="shared" si="225"/>
        <v>62.468000000000004</v>
      </c>
      <c r="S2891" s="1">
        <f t="shared" si="226"/>
        <v>11.592000000000001</v>
      </c>
      <c r="T2891" s="1">
        <f t="shared" si="227"/>
        <v>35.052000000000007</v>
      </c>
      <c r="U2891" s="1">
        <f t="shared" si="228"/>
        <v>10085.776</v>
      </c>
      <c r="V2891" s="1">
        <f t="shared" si="229"/>
        <v>2944.0000000000005</v>
      </c>
    </row>
    <row r="2892" spans="1:22" x14ac:dyDescent="0.2">
      <c r="A2892">
        <v>42137</v>
      </c>
      <c r="B2892">
        <v>4</v>
      </c>
      <c r="C2892">
        <v>865</v>
      </c>
      <c r="D2892">
        <v>48</v>
      </c>
      <c r="E2892">
        <v>100</v>
      </c>
      <c r="F2892">
        <v>29.81</v>
      </c>
      <c r="G2892">
        <v>30.02</v>
      </c>
      <c r="H2892">
        <v>20.216000000000001</v>
      </c>
      <c r="I2892">
        <v>0.35</v>
      </c>
      <c r="J2892">
        <v>6.7999999999999996E-3</v>
      </c>
      <c r="K2892">
        <v>1.2600000000000001E-3</v>
      </c>
      <c r="L2892">
        <v>3.82E-3</v>
      </c>
      <c r="M2892">
        <v>1.09371</v>
      </c>
      <c r="N2892">
        <v>0.32</v>
      </c>
      <c r="R2892" s="1">
        <f t="shared" si="225"/>
        <v>62.559999999999995</v>
      </c>
      <c r="S2892" s="1">
        <f t="shared" si="226"/>
        <v>11.592000000000001</v>
      </c>
      <c r="T2892" s="1">
        <f t="shared" si="227"/>
        <v>35.144000000000005</v>
      </c>
      <c r="U2892" s="1">
        <f t="shared" si="228"/>
        <v>10062.132000000001</v>
      </c>
      <c r="V2892" s="1">
        <f t="shared" si="229"/>
        <v>2944.0000000000005</v>
      </c>
    </row>
    <row r="2893" spans="1:22" x14ac:dyDescent="0.2">
      <c r="A2893">
        <v>42139</v>
      </c>
      <c r="B2893">
        <v>4</v>
      </c>
      <c r="C2893">
        <v>864</v>
      </c>
      <c r="D2893">
        <v>48</v>
      </c>
      <c r="E2893">
        <v>100</v>
      </c>
      <c r="F2893">
        <v>29.78</v>
      </c>
      <c r="G2893">
        <v>29.99</v>
      </c>
      <c r="H2893">
        <v>19.434000000000001</v>
      </c>
      <c r="I2893">
        <v>0.35</v>
      </c>
      <c r="J2893">
        <v>6.79E-3</v>
      </c>
      <c r="K2893">
        <v>1.2600000000000001E-3</v>
      </c>
      <c r="L2893">
        <v>3.81E-3</v>
      </c>
      <c r="M2893">
        <v>1.0924400000000001</v>
      </c>
      <c r="N2893">
        <v>0.31</v>
      </c>
      <c r="R2893" s="1">
        <f t="shared" si="225"/>
        <v>62.468000000000004</v>
      </c>
      <c r="S2893" s="1">
        <f t="shared" si="226"/>
        <v>11.592000000000001</v>
      </c>
      <c r="T2893" s="1">
        <f t="shared" si="227"/>
        <v>35.052000000000007</v>
      </c>
      <c r="U2893" s="1">
        <f t="shared" si="228"/>
        <v>10050.448000000002</v>
      </c>
      <c r="V2893" s="1">
        <f t="shared" si="229"/>
        <v>2852.0000000000005</v>
      </c>
    </row>
    <row r="2894" spans="1:22" x14ac:dyDescent="0.2">
      <c r="A2894">
        <v>42140</v>
      </c>
      <c r="B2894">
        <v>4</v>
      </c>
      <c r="C2894">
        <v>864</v>
      </c>
      <c r="D2894">
        <v>48</v>
      </c>
      <c r="E2894">
        <v>100</v>
      </c>
      <c r="F2894">
        <v>29.78</v>
      </c>
      <c r="G2894">
        <v>29.99</v>
      </c>
      <c r="H2894">
        <v>20.122</v>
      </c>
      <c r="I2894">
        <v>0.35</v>
      </c>
      <c r="J2894">
        <v>6.79E-3</v>
      </c>
      <c r="K2894">
        <v>1.2600000000000001E-3</v>
      </c>
      <c r="L2894">
        <v>3.81E-3</v>
      </c>
      <c r="M2894">
        <v>1.0924400000000001</v>
      </c>
      <c r="N2894">
        <v>0.32</v>
      </c>
      <c r="R2894" s="1">
        <f t="shared" si="225"/>
        <v>62.468000000000004</v>
      </c>
      <c r="S2894" s="1">
        <f t="shared" si="226"/>
        <v>11.592000000000001</v>
      </c>
      <c r="T2894" s="1">
        <f t="shared" si="227"/>
        <v>35.052000000000007</v>
      </c>
      <c r="U2894" s="1">
        <f t="shared" si="228"/>
        <v>10050.448000000002</v>
      </c>
      <c r="V2894" s="1">
        <f t="shared" si="229"/>
        <v>2944.0000000000005</v>
      </c>
    </row>
    <row r="2895" spans="1:22" x14ac:dyDescent="0.2">
      <c r="A2895">
        <v>42141</v>
      </c>
      <c r="B2895">
        <v>4</v>
      </c>
      <c r="C2895">
        <v>863</v>
      </c>
      <c r="D2895">
        <v>48</v>
      </c>
      <c r="E2895">
        <v>100</v>
      </c>
      <c r="F2895">
        <v>29.74</v>
      </c>
      <c r="G2895">
        <v>29.95</v>
      </c>
      <c r="H2895">
        <v>20.122</v>
      </c>
      <c r="I2895">
        <v>0.35</v>
      </c>
      <c r="J2895">
        <v>6.79E-3</v>
      </c>
      <c r="K2895">
        <v>1.2600000000000001E-3</v>
      </c>
      <c r="L2895">
        <v>3.81E-3</v>
      </c>
      <c r="M2895">
        <v>1.09118</v>
      </c>
      <c r="N2895">
        <v>0.32</v>
      </c>
      <c r="R2895" s="1">
        <f t="shared" si="225"/>
        <v>62.468000000000004</v>
      </c>
      <c r="S2895" s="1">
        <f t="shared" si="226"/>
        <v>11.592000000000001</v>
      </c>
      <c r="T2895" s="1">
        <f t="shared" si="227"/>
        <v>35.052000000000007</v>
      </c>
      <c r="U2895" s="1">
        <f t="shared" si="228"/>
        <v>10038.856000000002</v>
      </c>
      <c r="V2895" s="1">
        <f t="shared" si="229"/>
        <v>2944.0000000000005</v>
      </c>
    </row>
    <row r="2896" spans="1:22" x14ac:dyDescent="0.2">
      <c r="A2896">
        <v>42142</v>
      </c>
      <c r="B2896">
        <v>4</v>
      </c>
      <c r="C2896">
        <v>864</v>
      </c>
      <c r="D2896">
        <v>48</v>
      </c>
      <c r="E2896">
        <v>100</v>
      </c>
      <c r="F2896">
        <v>29.78</v>
      </c>
      <c r="G2896">
        <v>29.99</v>
      </c>
      <c r="H2896">
        <v>20.263000000000002</v>
      </c>
      <c r="I2896">
        <v>0.35</v>
      </c>
      <c r="J2896">
        <v>6.79E-3</v>
      </c>
      <c r="K2896">
        <v>1.2600000000000001E-3</v>
      </c>
      <c r="L2896">
        <v>3.81E-3</v>
      </c>
      <c r="M2896">
        <v>1.0924400000000001</v>
      </c>
      <c r="N2896">
        <v>0.32</v>
      </c>
      <c r="R2896" s="1">
        <f t="shared" si="225"/>
        <v>62.468000000000004</v>
      </c>
      <c r="S2896" s="1">
        <f t="shared" si="226"/>
        <v>11.592000000000001</v>
      </c>
      <c r="T2896" s="1">
        <f t="shared" si="227"/>
        <v>35.052000000000007</v>
      </c>
      <c r="U2896" s="1">
        <f t="shared" si="228"/>
        <v>10050.448000000002</v>
      </c>
      <c r="V2896" s="1">
        <f t="shared" si="229"/>
        <v>2944.0000000000005</v>
      </c>
    </row>
    <row r="2897" spans="1:22" x14ac:dyDescent="0.2">
      <c r="A2897">
        <v>42143</v>
      </c>
      <c r="B2897">
        <v>4</v>
      </c>
      <c r="C2897">
        <v>864</v>
      </c>
      <c r="D2897">
        <v>48</v>
      </c>
      <c r="E2897">
        <v>100</v>
      </c>
      <c r="F2897">
        <v>29.78</v>
      </c>
      <c r="G2897">
        <v>29.99</v>
      </c>
      <c r="H2897">
        <v>19.934000000000001</v>
      </c>
      <c r="I2897">
        <v>0.35</v>
      </c>
      <c r="J2897">
        <v>6.7999999999999996E-3</v>
      </c>
      <c r="K2897">
        <v>1.2600000000000001E-3</v>
      </c>
      <c r="L2897">
        <v>3.5200000000000001E-3</v>
      </c>
      <c r="M2897">
        <v>1.09249</v>
      </c>
      <c r="N2897">
        <v>0.32</v>
      </c>
      <c r="R2897" s="1">
        <f t="shared" si="225"/>
        <v>62.559999999999995</v>
      </c>
      <c r="S2897" s="1">
        <f t="shared" si="226"/>
        <v>11.592000000000001</v>
      </c>
      <c r="T2897" s="1">
        <f t="shared" si="227"/>
        <v>32.384</v>
      </c>
      <c r="U2897" s="1">
        <f t="shared" si="228"/>
        <v>10050.907999999999</v>
      </c>
      <c r="V2897" s="1">
        <f t="shared" si="229"/>
        <v>2944.0000000000005</v>
      </c>
    </row>
    <row r="2898" spans="1:22" x14ac:dyDescent="0.2">
      <c r="A2898">
        <v>42146</v>
      </c>
      <c r="B2898">
        <v>4</v>
      </c>
      <c r="C2898">
        <v>864</v>
      </c>
      <c r="D2898">
        <v>48</v>
      </c>
      <c r="E2898">
        <v>100</v>
      </c>
      <c r="F2898">
        <v>29.78</v>
      </c>
      <c r="G2898">
        <v>29.99</v>
      </c>
      <c r="H2898">
        <v>19.334</v>
      </c>
      <c r="I2898">
        <v>0.35</v>
      </c>
      <c r="J2898">
        <v>6.7000000000000002E-3</v>
      </c>
      <c r="K2898">
        <v>1.2600000000000001E-3</v>
      </c>
      <c r="L2898">
        <v>3.5200000000000001E-3</v>
      </c>
      <c r="M2898">
        <v>1.0925</v>
      </c>
      <c r="N2898">
        <v>0.31</v>
      </c>
      <c r="R2898" s="1">
        <f t="shared" si="225"/>
        <v>61.640000000000008</v>
      </c>
      <c r="S2898" s="1">
        <f t="shared" si="226"/>
        <v>11.592000000000001</v>
      </c>
      <c r="T2898" s="1">
        <f t="shared" si="227"/>
        <v>32.384</v>
      </c>
      <c r="U2898" s="1">
        <f t="shared" si="228"/>
        <v>10051.000000000002</v>
      </c>
      <c r="V2898" s="1">
        <f t="shared" si="229"/>
        <v>2852.0000000000005</v>
      </c>
    </row>
    <row r="2899" spans="1:22" x14ac:dyDescent="0.2">
      <c r="A2899">
        <v>42147</v>
      </c>
      <c r="B2899">
        <v>4</v>
      </c>
      <c r="C2899">
        <v>864</v>
      </c>
      <c r="D2899">
        <v>48</v>
      </c>
      <c r="E2899">
        <v>100</v>
      </c>
      <c r="F2899">
        <v>29.78</v>
      </c>
      <c r="G2899">
        <v>29.99</v>
      </c>
      <c r="H2899">
        <v>19.721</v>
      </c>
      <c r="I2899">
        <v>0.35</v>
      </c>
      <c r="J2899">
        <v>6.7000000000000002E-3</v>
      </c>
      <c r="K2899">
        <v>1.2600000000000001E-3</v>
      </c>
      <c r="L2899">
        <v>3.5200000000000001E-3</v>
      </c>
      <c r="M2899">
        <v>1.0925</v>
      </c>
      <c r="N2899">
        <v>0.31</v>
      </c>
      <c r="R2899" s="1">
        <f t="shared" si="225"/>
        <v>61.640000000000008</v>
      </c>
      <c r="S2899" s="1">
        <f t="shared" si="226"/>
        <v>11.592000000000001</v>
      </c>
      <c r="T2899" s="1">
        <f t="shared" si="227"/>
        <v>32.384</v>
      </c>
      <c r="U2899" s="1">
        <f t="shared" si="228"/>
        <v>10051.000000000002</v>
      </c>
      <c r="V2899" s="1">
        <f t="shared" si="229"/>
        <v>2852.0000000000005</v>
      </c>
    </row>
    <row r="2900" spans="1:22" x14ac:dyDescent="0.2">
      <c r="A2900">
        <v>42148</v>
      </c>
      <c r="B2900">
        <v>4</v>
      </c>
      <c r="C2900">
        <v>864</v>
      </c>
      <c r="D2900">
        <v>48</v>
      </c>
      <c r="E2900">
        <v>100</v>
      </c>
      <c r="F2900">
        <v>29.78</v>
      </c>
      <c r="G2900">
        <v>29.99</v>
      </c>
      <c r="H2900">
        <v>20.986999999999998</v>
      </c>
      <c r="I2900">
        <v>0.35</v>
      </c>
      <c r="J2900">
        <v>6.6499999999999997E-3</v>
      </c>
      <c r="K2900">
        <v>1.2600000000000001E-3</v>
      </c>
      <c r="L2900">
        <v>3.5200000000000001E-3</v>
      </c>
      <c r="M2900">
        <v>1.0925</v>
      </c>
      <c r="N2900">
        <v>0.33</v>
      </c>
      <c r="R2900" s="1">
        <f t="shared" si="225"/>
        <v>61.18</v>
      </c>
      <c r="S2900" s="1">
        <f t="shared" si="226"/>
        <v>11.592000000000001</v>
      </c>
      <c r="T2900" s="1">
        <f t="shared" si="227"/>
        <v>32.384</v>
      </c>
      <c r="U2900" s="1">
        <f t="shared" si="228"/>
        <v>10051.000000000002</v>
      </c>
      <c r="V2900" s="1">
        <f t="shared" si="229"/>
        <v>3036.0000000000005</v>
      </c>
    </row>
    <row r="2901" spans="1:22" x14ac:dyDescent="0.2">
      <c r="A2901">
        <v>42151</v>
      </c>
      <c r="B2901">
        <v>4</v>
      </c>
      <c r="C2901">
        <v>865</v>
      </c>
      <c r="D2901">
        <v>48</v>
      </c>
      <c r="E2901">
        <v>100</v>
      </c>
      <c r="F2901">
        <v>29.81</v>
      </c>
      <c r="G2901">
        <v>30</v>
      </c>
      <c r="H2901">
        <v>18.905000000000001</v>
      </c>
      <c r="I2901">
        <v>0.35</v>
      </c>
      <c r="J2901">
        <v>6.7499999999999999E-3</v>
      </c>
      <c r="K2901">
        <v>1.2600000000000001E-3</v>
      </c>
      <c r="L2901">
        <v>3.5200000000000001E-3</v>
      </c>
      <c r="M2901">
        <v>1.0975999999999999</v>
      </c>
      <c r="N2901">
        <v>0.3</v>
      </c>
      <c r="R2901" s="1">
        <f t="shared" si="225"/>
        <v>62.100000000000009</v>
      </c>
      <c r="S2901" s="1">
        <f t="shared" si="226"/>
        <v>11.592000000000001</v>
      </c>
      <c r="T2901" s="1">
        <f t="shared" si="227"/>
        <v>32.384</v>
      </c>
      <c r="U2901" s="1">
        <f t="shared" si="228"/>
        <v>10097.92</v>
      </c>
      <c r="V2901" s="1">
        <f t="shared" si="229"/>
        <v>2760</v>
      </c>
    </row>
    <row r="2902" spans="1:22" x14ac:dyDescent="0.2">
      <c r="A2902">
        <v>42153</v>
      </c>
      <c r="B2902">
        <v>4</v>
      </c>
      <c r="C2902">
        <v>864</v>
      </c>
      <c r="D2902">
        <v>48</v>
      </c>
      <c r="E2902">
        <v>100</v>
      </c>
      <c r="F2902">
        <v>29.78</v>
      </c>
      <c r="G2902">
        <v>29.97</v>
      </c>
      <c r="H2902">
        <v>19.748000000000001</v>
      </c>
      <c r="I2902">
        <v>0.35</v>
      </c>
      <c r="J2902">
        <v>6.6899999999999998E-3</v>
      </c>
      <c r="K2902">
        <v>1.17E-3</v>
      </c>
      <c r="L2902">
        <v>3.5200000000000001E-3</v>
      </c>
      <c r="M2902">
        <v>1.09633</v>
      </c>
      <c r="N2902">
        <v>0.31</v>
      </c>
      <c r="R2902" s="1">
        <f t="shared" si="225"/>
        <v>61.548000000000002</v>
      </c>
      <c r="S2902" s="1">
        <f t="shared" si="226"/>
        <v>10.764000000000001</v>
      </c>
      <c r="T2902" s="1">
        <f t="shared" si="227"/>
        <v>32.384</v>
      </c>
      <c r="U2902" s="1">
        <f t="shared" si="228"/>
        <v>10086.236000000001</v>
      </c>
      <c r="V2902" s="1">
        <f t="shared" si="229"/>
        <v>2852.0000000000005</v>
      </c>
    </row>
    <row r="2903" spans="1:22" x14ac:dyDescent="0.2">
      <c r="A2903">
        <v>42154</v>
      </c>
      <c r="B2903">
        <v>4</v>
      </c>
      <c r="C2903">
        <v>864</v>
      </c>
      <c r="D2903">
        <v>48</v>
      </c>
      <c r="E2903">
        <v>100</v>
      </c>
      <c r="F2903">
        <v>29.78</v>
      </c>
      <c r="G2903">
        <v>29.97</v>
      </c>
      <c r="H2903">
        <v>18.652999999999999</v>
      </c>
      <c r="I2903">
        <v>0.35</v>
      </c>
      <c r="J2903">
        <v>6.7400000000000003E-3</v>
      </c>
      <c r="K2903">
        <v>1.08E-3</v>
      </c>
      <c r="L2903">
        <v>3.5200000000000001E-3</v>
      </c>
      <c r="M2903">
        <v>1.09632</v>
      </c>
      <c r="N2903">
        <v>0.3</v>
      </c>
      <c r="R2903" s="1">
        <f t="shared" si="225"/>
        <v>62.008000000000003</v>
      </c>
      <c r="S2903" s="1">
        <f t="shared" si="226"/>
        <v>9.9359999999999999</v>
      </c>
      <c r="T2903" s="1">
        <f t="shared" si="227"/>
        <v>32.384</v>
      </c>
      <c r="U2903" s="1">
        <f t="shared" si="228"/>
        <v>10086.144</v>
      </c>
      <c r="V2903" s="1">
        <f t="shared" si="229"/>
        <v>2760</v>
      </c>
    </row>
    <row r="2904" spans="1:22" x14ac:dyDescent="0.2">
      <c r="A2904">
        <v>42155</v>
      </c>
      <c r="B2904">
        <v>4</v>
      </c>
      <c r="C2904">
        <v>864</v>
      </c>
      <c r="D2904">
        <v>48</v>
      </c>
      <c r="E2904">
        <v>100</v>
      </c>
      <c r="F2904">
        <v>29.78</v>
      </c>
      <c r="G2904">
        <v>29.97</v>
      </c>
      <c r="H2904">
        <v>19.501999999999999</v>
      </c>
      <c r="I2904">
        <v>0.35</v>
      </c>
      <c r="J2904">
        <v>6.7400000000000003E-3</v>
      </c>
      <c r="K2904">
        <v>1.08E-3</v>
      </c>
      <c r="L2904">
        <v>3.5200000000000001E-3</v>
      </c>
      <c r="M2904">
        <v>1.09632</v>
      </c>
      <c r="N2904">
        <v>0.31</v>
      </c>
      <c r="R2904" s="1">
        <f t="shared" si="225"/>
        <v>62.008000000000003</v>
      </c>
      <c r="S2904" s="1">
        <f t="shared" si="226"/>
        <v>9.9359999999999999</v>
      </c>
      <c r="T2904" s="1">
        <f t="shared" si="227"/>
        <v>32.384</v>
      </c>
      <c r="U2904" s="1">
        <f t="shared" si="228"/>
        <v>10086.144</v>
      </c>
      <c r="V2904" s="1">
        <f t="shared" si="229"/>
        <v>2852.0000000000005</v>
      </c>
    </row>
    <row r="2905" spans="1:22" x14ac:dyDescent="0.2">
      <c r="A2905">
        <v>42159</v>
      </c>
      <c r="B2905">
        <v>4</v>
      </c>
      <c r="C2905">
        <v>864</v>
      </c>
      <c r="D2905">
        <v>48</v>
      </c>
      <c r="E2905">
        <v>100</v>
      </c>
      <c r="F2905">
        <v>29.78</v>
      </c>
      <c r="G2905">
        <v>29.97</v>
      </c>
      <c r="H2905">
        <v>19.678999999999998</v>
      </c>
      <c r="I2905">
        <v>0.35</v>
      </c>
      <c r="J2905">
        <v>6.7400000000000003E-3</v>
      </c>
      <c r="K2905">
        <v>1.08E-3</v>
      </c>
      <c r="L2905">
        <v>3.5200000000000001E-3</v>
      </c>
      <c r="M2905">
        <v>1.09632</v>
      </c>
      <c r="N2905">
        <v>0.31</v>
      </c>
      <c r="R2905" s="1">
        <f t="shared" si="225"/>
        <v>62.008000000000003</v>
      </c>
      <c r="S2905" s="1">
        <f t="shared" si="226"/>
        <v>9.9359999999999999</v>
      </c>
      <c r="T2905" s="1">
        <f t="shared" si="227"/>
        <v>32.384</v>
      </c>
      <c r="U2905" s="1">
        <f t="shared" si="228"/>
        <v>10086.144</v>
      </c>
      <c r="V2905" s="1">
        <f t="shared" si="229"/>
        <v>2852.0000000000005</v>
      </c>
    </row>
    <row r="2906" spans="1:22" x14ac:dyDescent="0.2">
      <c r="A2906">
        <v>42160</v>
      </c>
      <c r="B2906">
        <v>4</v>
      </c>
      <c r="C2906">
        <v>865</v>
      </c>
      <c r="D2906">
        <v>48</v>
      </c>
      <c r="E2906">
        <v>100</v>
      </c>
      <c r="F2906">
        <v>29.81</v>
      </c>
      <c r="G2906">
        <v>30</v>
      </c>
      <c r="H2906">
        <v>19.678999999999998</v>
      </c>
      <c r="I2906">
        <v>0.35</v>
      </c>
      <c r="J2906">
        <v>6.7499999999999999E-3</v>
      </c>
      <c r="K2906">
        <v>1.08E-3</v>
      </c>
      <c r="L2906">
        <v>3.5200000000000001E-3</v>
      </c>
      <c r="M2906">
        <v>1.0975900000000001</v>
      </c>
      <c r="N2906">
        <v>0.31</v>
      </c>
      <c r="R2906" s="1">
        <f t="shared" si="225"/>
        <v>62.100000000000009</v>
      </c>
      <c r="S2906" s="1">
        <f t="shared" si="226"/>
        <v>9.9359999999999999</v>
      </c>
      <c r="T2906" s="1">
        <f t="shared" si="227"/>
        <v>32.384</v>
      </c>
      <c r="U2906" s="1">
        <f t="shared" si="228"/>
        <v>10097.828000000001</v>
      </c>
      <c r="V2906" s="1">
        <f t="shared" si="229"/>
        <v>2852.0000000000005</v>
      </c>
    </row>
    <row r="2907" spans="1:22" x14ac:dyDescent="0.2">
      <c r="A2907">
        <v>42162</v>
      </c>
      <c r="B2907">
        <v>4</v>
      </c>
      <c r="C2907">
        <v>866</v>
      </c>
      <c r="D2907">
        <v>48</v>
      </c>
      <c r="E2907">
        <v>100</v>
      </c>
      <c r="F2907">
        <v>29.85</v>
      </c>
      <c r="G2907">
        <v>30.04</v>
      </c>
      <c r="H2907">
        <v>19.881</v>
      </c>
      <c r="I2907">
        <v>0.35</v>
      </c>
      <c r="J2907">
        <v>6.7099999999999998E-3</v>
      </c>
      <c r="K2907">
        <v>1.08E-3</v>
      </c>
      <c r="L2907">
        <v>3.5300000000000002E-3</v>
      </c>
      <c r="M2907">
        <v>1.09887</v>
      </c>
      <c r="N2907">
        <v>0.32</v>
      </c>
      <c r="R2907" s="1">
        <f t="shared" si="225"/>
        <v>61.731999999999999</v>
      </c>
      <c r="S2907" s="1">
        <f t="shared" si="226"/>
        <v>9.9359999999999999</v>
      </c>
      <c r="T2907" s="1">
        <f t="shared" si="227"/>
        <v>32.475999999999999</v>
      </c>
      <c r="U2907" s="1">
        <f t="shared" si="228"/>
        <v>10109.604000000001</v>
      </c>
      <c r="V2907" s="1">
        <f t="shared" si="229"/>
        <v>2944.0000000000005</v>
      </c>
    </row>
    <row r="2908" spans="1:22" x14ac:dyDescent="0.2">
      <c r="A2908">
        <v>42163</v>
      </c>
      <c r="B2908">
        <v>4</v>
      </c>
      <c r="C2908">
        <v>865</v>
      </c>
      <c r="D2908">
        <v>48</v>
      </c>
      <c r="E2908">
        <v>100</v>
      </c>
      <c r="F2908">
        <v>29.81</v>
      </c>
      <c r="G2908">
        <v>30</v>
      </c>
      <c r="H2908">
        <v>18.98</v>
      </c>
      <c r="I2908">
        <v>0.35</v>
      </c>
      <c r="J2908">
        <v>6.7499999999999999E-3</v>
      </c>
      <c r="K2908">
        <v>1.17E-3</v>
      </c>
      <c r="L2908">
        <v>3.5200000000000001E-3</v>
      </c>
      <c r="M2908">
        <v>1.0975999999999999</v>
      </c>
      <c r="N2908">
        <v>0.3</v>
      </c>
      <c r="R2908" s="1">
        <f t="shared" si="225"/>
        <v>62.100000000000009</v>
      </c>
      <c r="S2908" s="1">
        <f t="shared" si="226"/>
        <v>10.764000000000001</v>
      </c>
      <c r="T2908" s="1">
        <f t="shared" si="227"/>
        <v>32.384</v>
      </c>
      <c r="U2908" s="1">
        <f t="shared" si="228"/>
        <v>10097.92</v>
      </c>
      <c r="V2908" s="1">
        <f t="shared" si="229"/>
        <v>2760</v>
      </c>
    </row>
    <row r="2909" spans="1:22" x14ac:dyDescent="0.2">
      <c r="A2909">
        <v>42164</v>
      </c>
      <c r="B2909">
        <v>4</v>
      </c>
      <c r="C2909">
        <v>865</v>
      </c>
      <c r="D2909">
        <v>48</v>
      </c>
      <c r="E2909">
        <v>100</v>
      </c>
      <c r="F2909">
        <v>29.81</v>
      </c>
      <c r="G2909">
        <v>30</v>
      </c>
      <c r="H2909">
        <v>18.670000000000002</v>
      </c>
      <c r="I2909">
        <v>0.35</v>
      </c>
      <c r="J2909">
        <v>6.7499999999999999E-3</v>
      </c>
      <c r="K2909">
        <v>1.17E-3</v>
      </c>
      <c r="L2909">
        <v>3.5200000000000001E-3</v>
      </c>
      <c r="M2909">
        <v>1.0975999999999999</v>
      </c>
      <c r="N2909">
        <v>0.3</v>
      </c>
      <c r="R2909" s="1">
        <f t="shared" si="225"/>
        <v>62.100000000000009</v>
      </c>
      <c r="S2909" s="1">
        <f t="shared" si="226"/>
        <v>10.764000000000001</v>
      </c>
      <c r="T2909" s="1">
        <f t="shared" si="227"/>
        <v>32.384</v>
      </c>
      <c r="U2909" s="1">
        <f t="shared" si="228"/>
        <v>10097.92</v>
      </c>
      <c r="V2909" s="1">
        <f t="shared" si="229"/>
        <v>2760</v>
      </c>
    </row>
    <row r="2910" spans="1:22" x14ac:dyDescent="0.2">
      <c r="A2910">
        <v>42165</v>
      </c>
      <c r="B2910">
        <v>4</v>
      </c>
      <c r="C2910">
        <v>865</v>
      </c>
      <c r="D2910">
        <v>48</v>
      </c>
      <c r="E2910">
        <v>100</v>
      </c>
      <c r="F2910">
        <v>29.81</v>
      </c>
      <c r="G2910">
        <v>30</v>
      </c>
      <c r="H2910">
        <v>18.670000000000002</v>
      </c>
      <c r="I2910">
        <v>0.35</v>
      </c>
      <c r="J2910">
        <v>6.7499999999999999E-3</v>
      </c>
      <c r="K2910">
        <v>1.17E-3</v>
      </c>
      <c r="L2910">
        <v>3.5200000000000001E-3</v>
      </c>
      <c r="M2910">
        <v>1.0975999999999999</v>
      </c>
      <c r="N2910">
        <v>0.3</v>
      </c>
      <c r="R2910" s="1">
        <f t="shared" si="225"/>
        <v>62.100000000000009</v>
      </c>
      <c r="S2910" s="1">
        <f t="shared" si="226"/>
        <v>10.764000000000001</v>
      </c>
      <c r="T2910" s="1">
        <f t="shared" si="227"/>
        <v>32.384</v>
      </c>
      <c r="U2910" s="1">
        <f t="shared" si="228"/>
        <v>10097.92</v>
      </c>
      <c r="V2910" s="1">
        <f t="shared" si="229"/>
        <v>2760</v>
      </c>
    </row>
    <row r="2911" spans="1:22" x14ac:dyDescent="0.2">
      <c r="A2911">
        <v>42166</v>
      </c>
      <c r="B2911">
        <v>4</v>
      </c>
      <c r="C2911">
        <v>865</v>
      </c>
      <c r="D2911">
        <v>48</v>
      </c>
      <c r="E2911">
        <v>100</v>
      </c>
      <c r="F2911">
        <v>29.81</v>
      </c>
      <c r="G2911">
        <v>30</v>
      </c>
      <c r="H2911">
        <v>19.873000000000001</v>
      </c>
      <c r="I2911">
        <v>0.35</v>
      </c>
      <c r="J2911">
        <v>6.7499999999999999E-3</v>
      </c>
      <c r="K2911">
        <v>1.2600000000000001E-3</v>
      </c>
      <c r="L2911">
        <v>3.5200000000000001E-3</v>
      </c>
      <c r="M2911">
        <v>1.0975999999999999</v>
      </c>
      <c r="N2911">
        <v>0.32</v>
      </c>
      <c r="R2911" s="1">
        <f t="shared" si="225"/>
        <v>62.100000000000009</v>
      </c>
      <c r="S2911" s="1">
        <f t="shared" si="226"/>
        <v>11.592000000000001</v>
      </c>
      <c r="T2911" s="1">
        <f t="shared" si="227"/>
        <v>32.384</v>
      </c>
      <c r="U2911" s="1">
        <f t="shared" si="228"/>
        <v>10097.92</v>
      </c>
      <c r="V2911" s="1">
        <f t="shared" si="229"/>
        <v>2944.0000000000005</v>
      </c>
    </row>
    <row r="2912" spans="1:22" x14ac:dyDescent="0.2">
      <c r="A2912">
        <v>42167</v>
      </c>
      <c r="B2912">
        <v>4</v>
      </c>
      <c r="C2912">
        <v>866</v>
      </c>
      <c r="D2912">
        <v>48</v>
      </c>
      <c r="E2912">
        <v>100</v>
      </c>
      <c r="F2912">
        <v>29.85</v>
      </c>
      <c r="G2912">
        <v>30.04</v>
      </c>
      <c r="H2912">
        <v>21.071999999999999</v>
      </c>
      <c r="I2912">
        <v>0.35</v>
      </c>
      <c r="J2912">
        <v>6.8100000000000001E-3</v>
      </c>
      <c r="K2912">
        <v>1.2700000000000001E-3</v>
      </c>
      <c r="L2912">
        <v>3.5300000000000002E-3</v>
      </c>
      <c r="M2912">
        <v>1.09887</v>
      </c>
      <c r="N2912">
        <v>0.34</v>
      </c>
      <c r="R2912" s="1">
        <f t="shared" si="225"/>
        <v>62.652000000000001</v>
      </c>
      <c r="S2912" s="1">
        <f t="shared" si="226"/>
        <v>11.684000000000001</v>
      </c>
      <c r="T2912" s="1">
        <f t="shared" si="227"/>
        <v>32.475999999999999</v>
      </c>
      <c r="U2912" s="1">
        <f t="shared" si="228"/>
        <v>10109.604000000001</v>
      </c>
      <c r="V2912" s="1">
        <f t="shared" si="229"/>
        <v>3128.0000000000005</v>
      </c>
    </row>
    <row r="2913" spans="1:22" x14ac:dyDescent="0.2">
      <c r="A2913">
        <v>42169</v>
      </c>
      <c r="B2913">
        <v>4</v>
      </c>
      <c r="C2913">
        <v>866</v>
      </c>
      <c r="D2913">
        <v>48</v>
      </c>
      <c r="E2913">
        <v>100</v>
      </c>
      <c r="F2913">
        <v>29.85</v>
      </c>
      <c r="G2913">
        <v>30.04</v>
      </c>
      <c r="H2913">
        <v>19.088000000000001</v>
      </c>
      <c r="I2913">
        <v>0.35</v>
      </c>
      <c r="J2913">
        <v>6.8500000000000002E-3</v>
      </c>
      <c r="K2913">
        <v>1.2700000000000001E-3</v>
      </c>
      <c r="L2913">
        <v>3.5300000000000002E-3</v>
      </c>
      <c r="M2913">
        <v>1.0988599999999999</v>
      </c>
      <c r="N2913">
        <v>0.3</v>
      </c>
      <c r="R2913" s="1">
        <f t="shared" si="225"/>
        <v>63.02</v>
      </c>
      <c r="S2913" s="1">
        <f t="shared" si="226"/>
        <v>11.684000000000001</v>
      </c>
      <c r="T2913" s="1">
        <f t="shared" si="227"/>
        <v>32.475999999999999</v>
      </c>
      <c r="U2913" s="1">
        <f t="shared" si="228"/>
        <v>10109.512000000001</v>
      </c>
      <c r="V2913" s="1">
        <f t="shared" si="229"/>
        <v>2760</v>
      </c>
    </row>
    <row r="2914" spans="1:22" x14ac:dyDescent="0.2">
      <c r="A2914">
        <v>42170</v>
      </c>
      <c r="B2914">
        <v>4</v>
      </c>
      <c r="C2914">
        <v>866</v>
      </c>
      <c r="D2914">
        <v>48</v>
      </c>
      <c r="E2914">
        <v>100</v>
      </c>
      <c r="F2914">
        <v>29.85</v>
      </c>
      <c r="G2914">
        <v>30.04</v>
      </c>
      <c r="H2914">
        <v>19.088000000000001</v>
      </c>
      <c r="I2914">
        <v>0.35</v>
      </c>
      <c r="J2914">
        <v>6.8100000000000001E-3</v>
      </c>
      <c r="K2914">
        <v>1.3600000000000001E-3</v>
      </c>
      <c r="L2914">
        <v>3.5300000000000002E-3</v>
      </c>
      <c r="M2914">
        <v>1.09887</v>
      </c>
      <c r="N2914">
        <v>0.3</v>
      </c>
      <c r="R2914" s="1">
        <f t="shared" si="225"/>
        <v>62.652000000000001</v>
      </c>
      <c r="S2914" s="1">
        <f t="shared" si="226"/>
        <v>12.512000000000002</v>
      </c>
      <c r="T2914" s="1">
        <f t="shared" si="227"/>
        <v>32.475999999999999</v>
      </c>
      <c r="U2914" s="1">
        <f t="shared" si="228"/>
        <v>10109.604000000001</v>
      </c>
      <c r="V2914" s="1">
        <f t="shared" si="229"/>
        <v>2760</v>
      </c>
    </row>
    <row r="2915" spans="1:22" x14ac:dyDescent="0.2">
      <c r="A2915">
        <v>42171</v>
      </c>
      <c r="B2915">
        <v>4</v>
      </c>
      <c r="C2915">
        <v>865</v>
      </c>
      <c r="D2915">
        <v>48</v>
      </c>
      <c r="E2915">
        <v>100</v>
      </c>
      <c r="F2915">
        <v>29.81</v>
      </c>
      <c r="G2915">
        <v>30</v>
      </c>
      <c r="H2915">
        <v>20.216000000000001</v>
      </c>
      <c r="I2915">
        <v>0.35</v>
      </c>
      <c r="J2915">
        <v>6.7499999999999999E-3</v>
      </c>
      <c r="K2915">
        <v>1.3500000000000001E-3</v>
      </c>
      <c r="L2915">
        <v>3.5200000000000001E-3</v>
      </c>
      <c r="M2915">
        <v>1.0975999999999999</v>
      </c>
      <c r="N2915">
        <v>0.32</v>
      </c>
      <c r="R2915" s="1">
        <f t="shared" si="225"/>
        <v>62.100000000000009</v>
      </c>
      <c r="S2915" s="1">
        <f t="shared" si="226"/>
        <v>12.420000000000002</v>
      </c>
      <c r="T2915" s="1">
        <f t="shared" si="227"/>
        <v>32.384</v>
      </c>
      <c r="U2915" s="1">
        <f t="shared" si="228"/>
        <v>10097.92</v>
      </c>
      <c r="V2915" s="1">
        <f t="shared" si="229"/>
        <v>2944.0000000000005</v>
      </c>
    </row>
    <row r="2916" spans="1:22" x14ac:dyDescent="0.2">
      <c r="A2916">
        <v>42172</v>
      </c>
      <c r="B2916">
        <v>4</v>
      </c>
      <c r="C2916">
        <v>866</v>
      </c>
      <c r="D2916">
        <v>48</v>
      </c>
      <c r="E2916">
        <v>100</v>
      </c>
      <c r="F2916">
        <v>29.85</v>
      </c>
      <c r="G2916">
        <v>30.04</v>
      </c>
      <c r="H2916">
        <v>19.939</v>
      </c>
      <c r="I2916">
        <v>0.35</v>
      </c>
      <c r="J2916">
        <v>6.7600000000000004E-3</v>
      </c>
      <c r="K2916">
        <v>1.3600000000000001E-3</v>
      </c>
      <c r="L2916">
        <v>3.5300000000000002E-3</v>
      </c>
      <c r="M2916">
        <v>1.09887</v>
      </c>
      <c r="N2916">
        <v>0.32</v>
      </c>
      <c r="R2916" s="1">
        <f t="shared" si="225"/>
        <v>62.192000000000014</v>
      </c>
      <c r="S2916" s="1">
        <f t="shared" si="226"/>
        <v>12.512000000000002</v>
      </c>
      <c r="T2916" s="1">
        <f t="shared" si="227"/>
        <v>32.475999999999999</v>
      </c>
      <c r="U2916" s="1">
        <f t="shared" si="228"/>
        <v>10109.604000000001</v>
      </c>
      <c r="V2916" s="1">
        <f t="shared" si="229"/>
        <v>2944.0000000000005</v>
      </c>
    </row>
    <row r="2917" spans="1:22" x14ac:dyDescent="0.2">
      <c r="A2917">
        <v>42173</v>
      </c>
      <c r="B2917">
        <v>4</v>
      </c>
      <c r="C2917">
        <v>864</v>
      </c>
      <c r="D2917">
        <v>48</v>
      </c>
      <c r="E2917">
        <v>100</v>
      </c>
      <c r="F2917">
        <v>29.78</v>
      </c>
      <c r="G2917">
        <v>29.97</v>
      </c>
      <c r="H2917">
        <v>19.448</v>
      </c>
      <c r="I2917">
        <v>0.35</v>
      </c>
      <c r="J2917">
        <v>6.6899999999999998E-3</v>
      </c>
      <c r="K2917">
        <v>1.3500000000000001E-3</v>
      </c>
      <c r="L2917">
        <v>3.5200000000000001E-3</v>
      </c>
      <c r="M2917">
        <v>1.0963400000000001</v>
      </c>
      <c r="N2917">
        <v>0.31</v>
      </c>
      <c r="R2917" s="1">
        <f t="shared" si="225"/>
        <v>61.548000000000002</v>
      </c>
      <c r="S2917" s="1">
        <f t="shared" si="226"/>
        <v>12.420000000000002</v>
      </c>
      <c r="T2917" s="1">
        <f t="shared" si="227"/>
        <v>32.384</v>
      </c>
      <c r="U2917" s="1">
        <f t="shared" si="228"/>
        <v>10086.328000000001</v>
      </c>
      <c r="V2917" s="1">
        <f t="shared" si="229"/>
        <v>2852.0000000000005</v>
      </c>
    </row>
    <row r="2918" spans="1:22" x14ac:dyDescent="0.2">
      <c r="A2918">
        <v>42174</v>
      </c>
      <c r="B2918">
        <v>4</v>
      </c>
      <c r="C2918">
        <v>865</v>
      </c>
      <c r="D2918">
        <v>48</v>
      </c>
      <c r="E2918">
        <v>100</v>
      </c>
      <c r="F2918">
        <v>29.81</v>
      </c>
      <c r="G2918">
        <v>29.86</v>
      </c>
      <c r="H2918">
        <v>19.448</v>
      </c>
      <c r="I2918">
        <v>0.35</v>
      </c>
      <c r="J2918">
        <v>6.77E-3</v>
      </c>
      <c r="K2918">
        <v>1.3500000000000001E-3</v>
      </c>
      <c r="L2918">
        <v>3.5000000000000001E-3</v>
      </c>
      <c r="M2918">
        <v>1.0923499999999999</v>
      </c>
      <c r="N2918">
        <v>0.31</v>
      </c>
      <c r="R2918" s="1">
        <f t="shared" si="225"/>
        <v>62.284000000000006</v>
      </c>
      <c r="S2918" s="1">
        <f t="shared" si="226"/>
        <v>12.420000000000002</v>
      </c>
      <c r="T2918" s="1">
        <f t="shared" si="227"/>
        <v>32.200000000000003</v>
      </c>
      <c r="U2918" s="1">
        <f t="shared" si="228"/>
        <v>10049.620000000001</v>
      </c>
      <c r="V2918" s="1">
        <f t="shared" si="229"/>
        <v>2852.0000000000005</v>
      </c>
    </row>
    <row r="2919" spans="1:22" x14ac:dyDescent="0.2">
      <c r="A2919">
        <v>42176</v>
      </c>
      <c r="B2919">
        <v>4</v>
      </c>
      <c r="C2919">
        <v>865</v>
      </c>
      <c r="D2919">
        <v>48</v>
      </c>
      <c r="E2919">
        <v>100</v>
      </c>
      <c r="F2919">
        <v>29.81</v>
      </c>
      <c r="G2919">
        <v>30.02</v>
      </c>
      <c r="H2919">
        <v>18.963000000000001</v>
      </c>
      <c r="I2919">
        <v>0.35</v>
      </c>
      <c r="J2919">
        <v>6.8500000000000002E-3</v>
      </c>
      <c r="K2919">
        <v>1.4499999999999999E-3</v>
      </c>
      <c r="L2919">
        <v>3.82E-3</v>
      </c>
      <c r="M2919">
        <v>1.09371</v>
      </c>
      <c r="N2919">
        <v>0.3</v>
      </c>
      <c r="R2919" s="1">
        <f t="shared" si="225"/>
        <v>63.02</v>
      </c>
      <c r="S2919" s="1">
        <f t="shared" si="226"/>
        <v>13.34</v>
      </c>
      <c r="T2919" s="1">
        <f t="shared" si="227"/>
        <v>35.144000000000005</v>
      </c>
      <c r="U2919" s="1">
        <f t="shared" si="228"/>
        <v>10062.132000000001</v>
      </c>
      <c r="V2919" s="1">
        <f t="shared" si="229"/>
        <v>2760</v>
      </c>
    </row>
    <row r="2920" spans="1:22" x14ac:dyDescent="0.2">
      <c r="A2920">
        <v>42177</v>
      </c>
      <c r="B2920">
        <v>4</v>
      </c>
      <c r="C2920">
        <v>865</v>
      </c>
      <c r="D2920">
        <v>48</v>
      </c>
      <c r="E2920">
        <v>100</v>
      </c>
      <c r="F2920">
        <v>29.81</v>
      </c>
      <c r="G2920">
        <v>30.02</v>
      </c>
      <c r="H2920">
        <v>19.082000000000001</v>
      </c>
      <c r="I2920">
        <v>0.35</v>
      </c>
      <c r="J2920">
        <v>6.8500000000000002E-3</v>
      </c>
      <c r="K2920">
        <v>1.4499999999999999E-3</v>
      </c>
      <c r="L2920">
        <v>3.82E-3</v>
      </c>
      <c r="M2920">
        <v>1.09371</v>
      </c>
      <c r="N2920">
        <v>0.3</v>
      </c>
      <c r="R2920" s="1">
        <f t="shared" si="225"/>
        <v>63.02</v>
      </c>
      <c r="S2920" s="1">
        <f t="shared" si="226"/>
        <v>13.34</v>
      </c>
      <c r="T2920" s="1">
        <f t="shared" si="227"/>
        <v>35.144000000000005</v>
      </c>
      <c r="U2920" s="1">
        <f t="shared" si="228"/>
        <v>10062.132000000001</v>
      </c>
      <c r="V2920" s="1">
        <f t="shared" si="229"/>
        <v>2760</v>
      </c>
    </row>
    <row r="2921" spans="1:22" x14ac:dyDescent="0.2">
      <c r="A2921">
        <v>42181</v>
      </c>
      <c r="B2921">
        <v>4</v>
      </c>
      <c r="C2921">
        <v>866</v>
      </c>
      <c r="D2921">
        <v>48</v>
      </c>
      <c r="E2921">
        <v>100</v>
      </c>
      <c r="F2921">
        <v>29.85</v>
      </c>
      <c r="G2921">
        <v>29.91</v>
      </c>
      <c r="H2921">
        <v>18.869</v>
      </c>
      <c r="I2921">
        <v>0.35</v>
      </c>
      <c r="J2921">
        <v>6.9199999999999999E-3</v>
      </c>
      <c r="K2921">
        <v>1.4400000000000001E-3</v>
      </c>
      <c r="L2921">
        <v>3.5100000000000001E-3</v>
      </c>
      <c r="M2921">
        <v>1.08978</v>
      </c>
      <c r="N2921">
        <v>0.3</v>
      </c>
      <c r="R2921" s="1">
        <f t="shared" si="225"/>
        <v>63.664000000000001</v>
      </c>
      <c r="S2921" s="1">
        <f t="shared" si="226"/>
        <v>13.248000000000001</v>
      </c>
      <c r="T2921" s="1">
        <f t="shared" si="227"/>
        <v>32.292000000000002</v>
      </c>
      <c r="U2921" s="1">
        <f t="shared" si="228"/>
        <v>10025.976000000001</v>
      </c>
      <c r="V2921" s="1">
        <f t="shared" si="229"/>
        <v>2760</v>
      </c>
    </row>
    <row r="2922" spans="1:22" x14ac:dyDescent="0.2">
      <c r="A2922">
        <v>42182</v>
      </c>
      <c r="B2922">
        <v>4</v>
      </c>
      <c r="C2922">
        <v>866</v>
      </c>
      <c r="D2922">
        <v>48</v>
      </c>
      <c r="E2922">
        <v>100</v>
      </c>
      <c r="F2922">
        <v>29.85</v>
      </c>
      <c r="G2922">
        <v>29.93</v>
      </c>
      <c r="H2922">
        <v>18.202999999999999</v>
      </c>
      <c r="I2922">
        <v>0.35</v>
      </c>
      <c r="J2922">
        <v>6.9300000000000004E-3</v>
      </c>
      <c r="K2922">
        <v>1.4400000000000001E-3</v>
      </c>
      <c r="L2922">
        <v>3.5100000000000001E-3</v>
      </c>
      <c r="M2922">
        <v>1.08595</v>
      </c>
      <c r="N2922">
        <v>0.28999999999999998</v>
      </c>
      <c r="R2922" s="1">
        <f t="shared" si="225"/>
        <v>63.756000000000007</v>
      </c>
      <c r="S2922" s="1">
        <f t="shared" si="226"/>
        <v>13.248000000000001</v>
      </c>
      <c r="T2922" s="1">
        <f t="shared" si="227"/>
        <v>32.292000000000002</v>
      </c>
      <c r="U2922" s="1">
        <f t="shared" si="228"/>
        <v>9990.74</v>
      </c>
      <c r="V2922" s="1">
        <f t="shared" si="229"/>
        <v>2668</v>
      </c>
    </row>
    <row r="2923" spans="1:22" x14ac:dyDescent="0.2">
      <c r="A2923">
        <v>42183</v>
      </c>
      <c r="B2923">
        <v>4</v>
      </c>
      <c r="C2923">
        <v>866</v>
      </c>
      <c r="D2923">
        <v>48</v>
      </c>
      <c r="E2923">
        <v>100</v>
      </c>
      <c r="F2923">
        <v>29.85</v>
      </c>
      <c r="G2923">
        <v>29.93</v>
      </c>
      <c r="H2923">
        <v>19.582000000000001</v>
      </c>
      <c r="I2923">
        <v>0.35</v>
      </c>
      <c r="J2923">
        <v>6.8799999999999998E-3</v>
      </c>
      <c r="K2923">
        <v>1.4400000000000001E-3</v>
      </c>
      <c r="L2923">
        <v>3.5100000000000001E-3</v>
      </c>
      <c r="M2923">
        <v>1.08595</v>
      </c>
      <c r="N2923">
        <v>0.31</v>
      </c>
      <c r="R2923" s="1">
        <f t="shared" si="225"/>
        <v>63.296000000000006</v>
      </c>
      <c r="S2923" s="1">
        <f t="shared" si="226"/>
        <v>13.248000000000001</v>
      </c>
      <c r="T2923" s="1">
        <f t="shared" si="227"/>
        <v>32.292000000000002</v>
      </c>
      <c r="U2923" s="1">
        <f t="shared" si="228"/>
        <v>9990.74</v>
      </c>
      <c r="V2923" s="1">
        <f t="shared" si="229"/>
        <v>2852.0000000000005</v>
      </c>
    </row>
    <row r="2924" spans="1:22" x14ac:dyDescent="0.2">
      <c r="A2924">
        <v>42184</v>
      </c>
      <c r="B2924">
        <v>4</v>
      </c>
      <c r="C2924">
        <v>866</v>
      </c>
      <c r="D2924">
        <v>48</v>
      </c>
      <c r="E2924">
        <v>100</v>
      </c>
      <c r="F2924">
        <v>29.85</v>
      </c>
      <c r="G2924">
        <v>29.93</v>
      </c>
      <c r="H2924">
        <v>19.582000000000001</v>
      </c>
      <c r="I2924">
        <v>0.35</v>
      </c>
      <c r="J2924">
        <v>6.8799999999999998E-3</v>
      </c>
      <c r="K2924">
        <v>1.4400000000000001E-3</v>
      </c>
      <c r="L2924">
        <v>3.5100000000000001E-3</v>
      </c>
      <c r="M2924">
        <v>1.08595</v>
      </c>
      <c r="N2924">
        <v>0.31</v>
      </c>
      <c r="R2924" s="1">
        <f t="shared" si="225"/>
        <v>63.296000000000006</v>
      </c>
      <c r="S2924" s="1">
        <f t="shared" si="226"/>
        <v>13.248000000000001</v>
      </c>
      <c r="T2924" s="1">
        <f t="shared" si="227"/>
        <v>32.292000000000002</v>
      </c>
      <c r="U2924" s="1">
        <f t="shared" si="228"/>
        <v>9990.74</v>
      </c>
      <c r="V2924" s="1">
        <f t="shared" si="229"/>
        <v>2852.0000000000005</v>
      </c>
    </row>
    <row r="2925" spans="1:22" x14ac:dyDescent="0.2">
      <c r="A2925">
        <v>42185</v>
      </c>
      <c r="B2925">
        <v>4</v>
      </c>
      <c r="C2925">
        <v>865</v>
      </c>
      <c r="D2925">
        <v>48</v>
      </c>
      <c r="E2925">
        <v>100</v>
      </c>
      <c r="F2925">
        <v>29.81</v>
      </c>
      <c r="G2925">
        <v>29.9</v>
      </c>
      <c r="H2925">
        <v>20.689</v>
      </c>
      <c r="I2925">
        <v>0.35</v>
      </c>
      <c r="J2925">
        <v>6.7799999999999996E-3</v>
      </c>
      <c r="K2925">
        <v>1.4400000000000001E-3</v>
      </c>
      <c r="L2925">
        <v>3.5100000000000001E-3</v>
      </c>
      <c r="M2925">
        <v>1.0847</v>
      </c>
      <c r="N2925">
        <v>0.33</v>
      </c>
      <c r="R2925" s="1">
        <f t="shared" si="225"/>
        <v>62.375999999999998</v>
      </c>
      <c r="S2925" s="1">
        <f t="shared" si="226"/>
        <v>13.248000000000001</v>
      </c>
      <c r="T2925" s="1">
        <f t="shared" si="227"/>
        <v>32.292000000000002</v>
      </c>
      <c r="U2925" s="1">
        <f t="shared" si="228"/>
        <v>9979.24</v>
      </c>
      <c r="V2925" s="1">
        <f t="shared" si="229"/>
        <v>3036.0000000000005</v>
      </c>
    </row>
    <row r="2926" spans="1:22" x14ac:dyDescent="0.2">
      <c r="A2926">
        <v>42186</v>
      </c>
      <c r="B2926">
        <v>4</v>
      </c>
      <c r="C2926">
        <v>865</v>
      </c>
      <c r="D2926">
        <v>48</v>
      </c>
      <c r="E2926">
        <v>100</v>
      </c>
      <c r="F2926">
        <v>29.81</v>
      </c>
      <c r="G2926">
        <v>29.9</v>
      </c>
      <c r="H2926">
        <v>20.513000000000002</v>
      </c>
      <c r="I2926">
        <v>0.35</v>
      </c>
      <c r="J2926">
        <v>6.7299999999999999E-3</v>
      </c>
      <c r="K2926">
        <v>1.4400000000000001E-3</v>
      </c>
      <c r="L2926">
        <v>3.5100000000000001E-3</v>
      </c>
      <c r="M2926">
        <v>1.0847</v>
      </c>
      <c r="N2926">
        <v>0.33</v>
      </c>
      <c r="R2926" s="1">
        <f t="shared" si="225"/>
        <v>61.915999999999997</v>
      </c>
      <c r="S2926" s="1">
        <f t="shared" si="226"/>
        <v>13.248000000000001</v>
      </c>
      <c r="T2926" s="1">
        <f t="shared" si="227"/>
        <v>32.292000000000002</v>
      </c>
      <c r="U2926" s="1">
        <f t="shared" si="228"/>
        <v>9979.24</v>
      </c>
      <c r="V2926" s="1">
        <f t="shared" si="229"/>
        <v>3036.0000000000005</v>
      </c>
    </row>
    <row r="2927" spans="1:22" x14ac:dyDescent="0.2">
      <c r="A2927">
        <v>42187</v>
      </c>
      <c r="B2927">
        <v>4</v>
      </c>
      <c r="C2927">
        <v>865</v>
      </c>
      <c r="D2927">
        <v>48</v>
      </c>
      <c r="E2927">
        <v>100</v>
      </c>
      <c r="F2927">
        <v>29.81</v>
      </c>
      <c r="G2927">
        <v>30.04</v>
      </c>
      <c r="H2927">
        <v>19.972999999999999</v>
      </c>
      <c r="I2927">
        <v>0.35</v>
      </c>
      <c r="J2927">
        <v>6.7600000000000004E-3</v>
      </c>
      <c r="K2927">
        <v>1.4499999999999999E-3</v>
      </c>
      <c r="L2927">
        <v>3.5300000000000002E-3</v>
      </c>
      <c r="M2927">
        <v>1.08992</v>
      </c>
      <c r="N2927">
        <v>0.32</v>
      </c>
      <c r="R2927" s="1">
        <f t="shared" si="225"/>
        <v>62.192000000000014</v>
      </c>
      <c r="S2927" s="1">
        <f t="shared" si="226"/>
        <v>13.34</v>
      </c>
      <c r="T2927" s="1">
        <f t="shared" si="227"/>
        <v>32.475999999999999</v>
      </c>
      <c r="U2927" s="1">
        <f t="shared" si="228"/>
        <v>10027.263999999999</v>
      </c>
      <c r="V2927" s="1">
        <f t="shared" si="229"/>
        <v>2944.0000000000005</v>
      </c>
    </row>
    <row r="2928" spans="1:22" x14ac:dyDescent="0.2">
      <c r="A2928">
        <v>42188</v>
      </c>
      <c r="B2928">
        <v>4</v>
      </c>
      <c r="C2928">
        <v>866</v>
      </c>
      <c r="D2928">
        <v>48</v>
      </c>
      <c r="E2928">
        <v>100</v>
      </c>
      <c r="F2928">
        <v>29.85</v>
      </c>
      <c r="G2928">
        <v>30.08</v>
      </c>
      <c r="H2928">
        <v>19.614999999999998</v>
      </c>
      <c r="I2928">
        <v>0.35</v>
      </c>
      <c r="J2928">
        <v>6.8199999999999997E-3</v>
      </c>
      <c r="K2928">
        <v>1.4499999999999999E-3</v>
      </c>
      <c r="L2928">
        <v>3.5300000000000002E-3</v>
      </c>
      <c r="M2928">
        <v>1.09118</v>
      </c>
      <c r="N2928">
        <v>0.31</v>
      </c>
      <c r="R2928" s="1">
        <f t="shared" si="225"/>
        <v>62.744000000000007</v>
      </c>
      <c r="S2928" s="1">
        <f t="shared" si="226"/>
        <v>13.34</v>
      </c>
      <c r="T2928" s="1">
        <f t="shared" si="227"/>
        <v>32.475999999999999</v>
      </c>
      <c r="U2928" s="1">
        <f t="shared" si="228"/>
        <v>10038.856000000002</v>
      </c>
      <c r="V2928" s="1">
        <f t="shared" si="229"/>
        <v>2852.0000000000005</v>
      </c>
    </row>
    <row r="2929" spans="1:22" x14ac:dyDescent="0.2">
      <c r="A2929">
        <v>42189</v>
      </c>
      <c r="B2929">
        <v>4</v>
      </c>
      <c r="C2929">
        <v>866</v>
      </c>
      <c r="D2929">
        <v>48</v>
      </c>
      <c r="E2929">
        <v>100</v>
      </c>
      <c r="F2929">
        <v>29.85</v>
      </c>
      <c r="G2929">
        <v>29.93</v>
      </c>
      <c r="H2929">
        <v>19.614999999999998</v>
      </c>
      <c r="I2929">
        <v>0.35</v>
      </c>
      <c r="J2929">
        <v>6.8300000000000001E-3</v>
      </c>
      <c r="K2929">
        <v>1.4400000000000001E-3</v>
      </c>
      <c r="L2929">
        <v>3.5100000000000001E-3</v>
      </c>
      <c r="M2929">
        <v>1.08595</v>
      </c>
      <c r="N2929">
        <v>0.31</v>
      </c>
      <c r="R2929" s="1">
        <f t="shared" si="225"/>
        <v>62.836000000000006</v>
      </c>
      <c r="S2929" s="1">
        <f t="shared" si="226"/>
        <v>13.248000000000001</v>
      </c>
      <c r="T2929" s="1">
        <f t="shared" si="227"/>
        <v>32.292000000000002</v>
      </c>
      <c r="U2929" s="1">
        <f t="shared" si="228"/>
        <v>9990.74</v>
      </c>
      <c r="V2929" s="1">
        <f t="shared" si="229"/>
        <v>2852.0000000000005</v>
      </c>
    </row>
    <row r="2930" spans="1:22" x14ac:dyDescent="0.2">
      <c r="A2930">
        <v>42192</v>
      </c>
      <c r="B2930">
        <v>4</v>
      </c>
      <c r="C2930">
        <v>866</v>
      </c>
      <c r="D2930">
        <v>48</v>
      </c>
      <c r="E2930">
        <v>100</v>
      </c>
      <c r="F2930">
        <v>29.85</v>
      </c>
      <c r="G2930">
        <v>29.95</v>
      </c>
      <c r="H2930">
        <v>19.7</v>
      </c>
      <c r="I2930">
        <v>0.35</v>
      </c>
      <c r="J2930">
        <v>6.8399999999999997E-3</v>
      </c>
      <c r="K2930">
        <v>1.4400000000000001E-3</v>
      </c>
      <c r="L2930">
        <v>3.5200000000000001E-3</v>
      </c>
      <c r="M2930">
        <v>1.0821099999999999</v>
      </c>
      <c r="N2930">
        <v>0.31</v>
      </c>
      <c r="R2930" s="1">
        <f t="shared" si="225"/>
        <v>62.927999999999997</v>
      </c>
      <c r="S2930" s="1">
        <f t="shared" si="226"/>
        <v>13.248000000000001</v>
      </c>
      <c r="T2930" s="1">
        <f t="shared" si="227"/>
        <v>32.384</v>
      </c>
      <c r="U2930" s="1">
        <f t="shared" si="228"/>
        <v>9955.4120000000003</v>
      </c>
      <c r="V2930" s="1">
        <f t="shared" si="229"/>
        <v>2852.0000000000005</v>
      </c>
    </row>
    <row r="2931" spans="1:22" x14ac:dyDescent="0.2">
      <c r="A2931">
        <v>42193</v>
      </c>
      <c r="B2931">
        <v>4</v>
      </c>
      <c r="C2931">
        <v>864</v>
      </c>
      <c r="D2931">
        <v>48</v>
      </c>
      <c r="E2931">
        <v>100</v>
      </c>
      <c r="F2931">
        <v>29.78</v>
      </c>
      <c r="G2931">
        <v>29.88</v>
      </c>
      <c r="H2931">
        <v>19.943999999999999</v>
      </c>
      <c r="I2931">
        <v>0.34</v>
      </c>
      <c r="J2931">
        <v>6.8199999999999997E-3</v>
      </c>
      <c r="K2931">
        <v>1.4400000000000001E-3</v>
      </c>
      <c r="L2931">
        <v>3.5100000000000001E-3</v>
      </c>
      <c r="M2931">
        <v>1.07961</v>
      </c>
      <c r="N2931">
        <v>0.32</v>
      </c>
      <c r="R2931" s="1">
        <f t="shared" si="225"/>
        <v>64.589411764705872</v>
      </c>
      <c r="S2931" s="1">
        <f t="shared" si="226"/>
        <v>13.637647058823529</v>
      </c>
      <c r="T2931" s="1">
        <f t="shared" si="227"/>
        <v>33.241764705882353</v>
      </c>
      <c r="U2931" s="1">
        <f t="shared" si="228"/>
        <v>10224.54176470588</v>
      </c>
      <c r="V2931" s="1">
        <f t="shared" si="229"/>
        <v>3030.5882352941176</v>
      </c>
    </row>
    <row r="2932" spans="1:22" x14ac:dyDescent="0.2">
      <c r="A2932">
        <v>42194</v>
      </c>
      <c r="B2932">
        <v>4</v>
      </c>
      <c r="C2932">
        <v>865</v>
      </c>
      <c r="D2932">
        <v>48</v>
      </c>
      <c r="E2932">
        <v>100</v>
      </c>
      <c r="F2932">
        <v>29.81</v>
      </c>
      <c r="G2932">
        <v>29.92</v>
      </c>
      <c r="H2932">
        <v>19.943999999999999</v>
      </c>
      <c r="I2932">
        <v>0.34</v>
      </c>
      <c r="J2932">
        <v>6.8799999999999998E-3</v>
      </c>
      <c r="K2932">
        <v>1.4400000000000001E-3</v>
      </c>
      <c r="L2932">
        <v>3.5100000000000001E-3</v>
      </c>
      <c r="M2932">
        <v>1.0808599999999999</v>
      </c>
      <c r="N2932">
        <v>0.32</v>
      </c>
      <c r="R2932" s="1">
        <f t="shared" si="225"/>
        <v>65.157647058823514</v>
      </c>
      <c r="S2932" s="1">
        <f t="shared" si="226"/>
        <v>13.637647058823529</v>
      </c>
      <c r="T2932" s="1">
        <f t="shared" si="227"/>
        <v>33.241764705882353</v>
      </c>
      <c r="U2932" s="1">
        <f t="shared" si="228"/>
        <v>10236.379999999997</v>
      </c>
      <c r="V2932" s="1">
        <f t="shared" si="229"/>
        <v>3030.5882352941176</v>
      </c>
    </row>
    <row r="2933" spans="1:22" x14ac:dyDescent="0.2">
      <c r="A2933">
        <v>42196</v>
      </c>
      <c r="B2933">
        <v>4</v>
      </c>
      <c r="C2933">
        <v>865</v>
      </c>
      <c r="D2933">
        <v>48</v>
      </c>
      <c r="E2933">
        <v>100</v>
      </c>
      <c r="F2933">
        <v>29.81</v>
      </c>
      <c r="G2933">
        <v>29.92</v>
      </c>
      <c r="H2933">
        <v>20.704000000000001</v>
      </c>
      <c r="I2933">
        <v>0.34</v>
      </c>
      <c r="J2933">
        <v>6.9199999999999999E-3</v>
      </c>
      <c r="K2933">
        <v>1.4400000000000001E-3</v>
      </c>
      <c r="L2933">
        <v>3.5100000000000001E-3</v>
      </c>
      <c r="M2933">
        <v>1.0808599999999999</v>
      </c>
      <c r="N2933">
        <v>0.33</v>
      </c>
      <c r="R2933" s="1">
        <f t="shared" si="225"/>
        <v>65.536470588235289</v>
      </c>
      <c r="S2933" s="1">
        <f t="shared" si="226"/>
        <v>13.637647058823529</v>
      </c>
      <c r="T2933" s="1">
        <f t="shared" si="227"/>
        <v>33.241764705882353</v>
      </c>
      <c r="U2933" s="1">
        <f t="shared" si="228"/>
        <v>10236.379999999997</v>
      </c>
      <c r="V2933" s="1">
        <f t="shared" si="229"/>
        <v>3125.294117647059</v>
      </c>
    </row>
    <row r="2934" spans="1:22" x14ac:dyDescent="0.2">
      <c r="A2934">
        <v>42197</v>
      </c>
      <c r="B2934">
        <v>4</v>
      </c>
      <c r="C2934">
        <v>864</v>
      </c>
      <c r="D2934">
        <v>48</v>
      </c>
      <c r="E2934">
        <v>100</v>
      </c>
      <c r="F2934">
        <v>29.78</v>
      </c>
      <c r="G2934">
        <v>29.9</v>
      </c>
      <c r="H2934">
        <v>20.059999999999999</v>
      </c>
      <c r="I2934">
        <v>0.34</v>
      </c>
      <c r="J2934">
        <v>6.8700000000000002E-3</v>
      </c>
      <c r="K2934">
        <v>1.4400000000000001E-3</v>
      </c>
      <c r="L2934">
        <v>3.5100000000000001E-3</v>
      </c>
      <c r="M2934">
        <v>1.0757699999999999</v>
      </c>
      <c r="N2934">
        <v>0.32</v>
      </c>
      <c r="R2934" s="1">
        <f t="shared" si="225"/>
        <v>65.062941176470588</v>
      </c>
      <c r="S2934" s="1">
        <f t="shared" si="226"/>
        <v>13.637647058823529</v>
      </c>
      <c r="T2934" s="1">
        <f t="shared" si="227"/>
        <v>33.241764705882353</v>
      </c>
      <c r="U2934" s="1">
        <f t="shared" si="228"/>
        <v>10188.174705882351</v>
      </c>
      <c r="V2934" s="1">
        <f t="shared" si="229"/>
        <v>3030.5882352941176</v>
      </c>
    </row>
    <row r="2935" spans="1:22" x14ac:dyDescent="0.2">
      <c r="A2935">
        <v>42198</v>
      </c>
      <c r="B2935">
        <v>4</v>
      </c>
      <c r="C2935">
        <v>866</v>
      </c>
      <c r="D2935">
        <v>48</v>
      </c>
      <c r="E2935">
        <v>100</v>
      </c>
      <c r="F2935">
        <v>29.85</v>
      </c>
      <c r="G2935">
        <v>29.97</v>
      </c>
      <c r="H2935">
        <v>19.431000000000001</v>
      </c>
      <c r="I2935">
        <v>0.34</v>
      </c>
      <c r="J2935">
        <v>6.8900000000000003E-3</v>
      </c>
      <c r="K2935">
        <v>1.4400000000000001E-3</v>
      </c>
      <c r="L2935">
        <v>3.5200000000000001E-3</v>
      </c>
      <c r="M2935">
        <v>1.07826</v>
      </c>
      <c r="N2935">
        <v>0.31</v>
      </c>
      <c r="R2935" s="1">
        <f t="shared" si="225"/>
        <v>65.252352941176468</v>
      </c>
      <c r="S2935" s="1">
        <f t="shared" si="226"/>
        <v>13.637647058823529</v>
      </c>
      <c r="T2935" s="1">
        <f t="shared" si="227"/>
        <v>33.336470588235294</v>
      </c>
      <c r="U2935" s="1">
        <f t="shared" si="228"/>
        <v>10211.756470588234</v>
      </c>
      <c r="V2935" s="1">
        <f t="shared" si="229"/>
        <v>2935.8823529411766</v>
      </c>
    </row>
    <row r="2936" spans="1:22" x14ac:dyDescent="0.2">
      <c r="A2936">
        <v>42199</v>
      </c>
      <c r="B2936">
        <v>4</v>
      </c>
      <c r="C2936">
        <v>865</v>
      </c>
      <c r="D2936">
        <v>48</v>
      </c>
      <c r="E2936">
        <v>100</v>
      </c>
      <c r="F2936">
        <v>29.81</v>
      </c>
      <c r="G2936">
        <v>29.94</v>
      </c>
      <c r="H2936">
        <v>19.431000000000001</v>
      </c>
      <c r="I2936">
        <v>0.34</v>
      </c>
      <c r="J2936">
        <v>6.8300000000000001E-3</v>
      </c>
      <c r="K2936">
        <v>1.4400000000000001E-3</v>
      </c>
      <c r="L2936">
        <v>3.5100000000000001E-3</v>
      </c>
      <c r="M2936">
        <v>1.0770200000000001</v>
      </c>
      <c r="N2936">
        <v>0.31</v>
      </c>
      <c r="R2936" s="1">
        <f t="shared" si="225"/>
        <v>64.684117647058827</v>
      </c>
      <c r="S2936" s="1">
        <f t="shared" si="226"/>
        <v>13.637647058823529</v>
      </c>
      <c r="T2936" s="1">
        <f t="shared" si="227"/>
        <v>33.241764705882353</v>
      </c>
      <c r="U2936" s="1">
        <f t="shared" si="228"/>
        <v>10200.01294117647</v>
      </c>
      <c r="V2936" s="1">
        <f t="shared" si="229"/>
        <v>2935.8823529411766</v>
      </c>
    </row>
    <row r="2937" spans="1:22" x14ac:dyDescent="0.2">
      <c r="A2937">
        <v>42201</v>
      </c>
      <c r="B2937">
        <v>4</v>
      </c>
      <c r="C2937">
        <v>865</v>
      </c>
      <c r="D2937">
        <v>48</v>
      </c>
      <c r="E2937">
        <v>100</v>
      </c>
      <c r="F2937">
        <v>29.81</v>
      </c>
      <c r="G2937">
        <v>29.94</v>
      </c>
      <c r="H2937">
        <v>20.361000000000001</v>
      </c>
      <c r="I2937">
        <v>0.34</v>
      </c>
      <c r="J2937">
        <v>6.8300000000000001E-3</v>
      </c>
      <c r="K2937">
        <v>1.3500000000000001E-3</v>
      </c>
      <c r="L2937">
        <v>3.5100000000000001E-3</v>
      </c>
      <c r="M2937">
        <v>1.0770200000000001</v>
      </c>
      <c r="N2937">
        <v>0.32</v>
      </c>
      <c r="R2937" s="1">
        <f t="shared" si="225"/>
        <v>64.684117647058827</v>
      </c>
      <c r="S2937" s="1">
        <f t="shared" si="226"/>
        <v>12.785294117647057</v>
      </c>
      <c r="T2937" s="1">
        <f t="shared" si="227"/>
        <v>33.241764705882353</v>
      </c>
      <c r="U2937" s="1">
        <f t="shared" si="228"/>
        <v>10200.01294117647</v>
      </c>
      <c r="V2937" s="1">
        <f t="shared" si="229"/>
        <v>3030.5882352941176</v>
      </c>
    </row>
    <row r="2938" spans="1:22" x14ac:dyDescent="0.2">
      <c r="A2938">
        <v>42202</v>
      </c>
      <c r="B2938">
        <v>4</v>
      </c>
      <c r="C2938">
        <v>865</v>
      </c>
      <c r="D2938">
        <v>48</v>
      </c>
      <c r="E2938">
        <v>100</v>
      </c>
      <c r="F2938">
        <v>29.81</v>
      </c>
      <c r="G2938">
        <v>29.94</v>
      </c>
      <c r="H2938">
        <v>20.536000000000001</v>
      </c>
      <c r="I2938">
        <v>0.34</v>
      </c>
      <c r="J2938">
        <v>6.8300000000000001E-3</v>
      </c>
      <c r="K2938">
        <v>1.3500000000000001E-3</v>
      </c>
      <c r="L2938">
        <v>3.5100000000000001E-3</v>
      </c>
      <c r="M2938">
        <v>1.0770200000000001</v>
      </c>
      <c r="N2938">
        <v>0.33</v>
      </c>
      <c r="R2938" s="1">
        <f t="shared" si="225"/>
        <v>64.684117647058827</v>
      </c>
      <c r="S2938" s="1">
        <f t="shared" si="226"/>
        <v>12.785294117647057</v>
      </c>
      <c r="T2938" s="1">
        <f t="shared" si="227"/>
        <v>33.241764705882353</v>
      </c>
      <c r="U2938" s="1">
        <f t="shared" si="228"/>
        <v>10200.01294117647</v>
      </c>
      <c r="V2938" s="1">
        <f t="shared" si="229"/>
        <v>3125.294117647059</v>
      </c>
    </row>
    <row r="2939" spans="1:22" x14ac:dyDescent="0.2">
      <c r="A2939">
        <v>42203</v>
      </c>
      <c r="B2939">
        <v>4</v>
      </c>
      <c r="C2939">
        <v>865</v>
      </c>
      <c r="D2939">
        <v>48</v>
      </c>
      <c r="E2939">
        <v>100</v>
      </c>
      <c r="F2939">
        <v>29.81</v>
      </c>
      <c r="G2939">
        <v>29.94</v>
      </c>
      <c r="H2939">
        <v>20.536000000000001</v>
      </c>
      <c r="I2939">
        <v>0.34</v>
      </c>
      <c r="J2939">
        <v>6.7799999999999996E-3</v>
      </c>
      <c r="K2939">
        <v>1.3500000000000001E-3</v>
      </c>
      <c r="L2939">
        <v>3.5100000000000001E-3</v>
      </c>
      <c r="M2939">
        <v>1.0770200000000001</v>
      </c>
      <c r="N2939">
        <v>0.33</v>
      </c>
      <c r="R2939" s="1">
        <f t="shared" si="225"/>
        <v>64.210588235294111</v>
      </c>
      <c r="S2939" s="1">
        <f t="shared" si="226"/>
        <v>12.785294117647057</v>
      </c>
      <c r="T2939" s="1">
        <f t="shared" si="227"/>
        <v>33.241764705882353</v>
      </c>
      <c r="U2939" s="1">
        <f t="shared" si="228"/>
        <v>10200.01294117647</v>
      </c>
      <c r="V2939" s="1">
        <f t="shared" si="229"/>
        <v>3125.294117647059</v>
      </c>
    </row>
    <row r="2940" spans="1:22" x14ac:dyDescent="0.2">
      <c r="A2940">
        <v>42204</v>
      </c>
      <c r="B2940">
        <v>4</v>
      </c>
      <c r="C2940">
        <v>865</v>
      </c>
      <c r="D2940">
        <v>48</v>
      </c>
      <c r="E2940">
        <v>100</v>
      </c>
      <c r="F2940">
        <v>29.81</v>
      </c>
      <c r="G2940">
        <v>29.94</v>
      </c>
      <c r="H2940">
        <v>20.654</v>
      </c>
      <c r="I2940">
        <v>0.34</v>
      </c>
      <c r="J2940">
        <v>6.7799999999999996E-3</v>
      </c>
      <c r="K2940">
        <v>1.3500000000000001E-3</v>
      </c>
      <c r="L2940">
        <v>3.5100000000000001E-3</v>
      </c>
      <c r="M2940">
        <v>1.0770200000000001</v>
      </c>
      <c r="N2940">
        <v>0.33</v>
      </c>
      <c r="R2940" s="1">
        <f t="shared" si="225"/>
        <v>64.210588235294111</v>
      </c>
      <c r="S2940" s="1">
        <f t="shared" si="226"/>
        <v>12.785294117647057</v>
      </c>
      <c r="T2940" s="1">
        <f t="shared" si="227"/>
        <v>33.241764705882353</v>
      </c>
      <c r="U2940" s="1">
        <f t="shared" si="228"/>
        <v>10200.01294117647</v>
      </c>
      <c r="V2940" s="1">
        <f t="shared" si="229"/>
        <v>3125.294117647059</v>
      </c>
    </row>
    <row r="2941" spans="1:22" x14ac:dyDescent="0.2">
      <c r="A2941">
        <v>42209</v>
      </c>
      <c r="B2941">
        <v>4</v>
      </c>
      <c r="C2941">
        <v>865</v>
      </c>
      <c r="D2941">
        <v>48</v>
      </c>
      <c r="E2941">
        <v>100</v>
      </c>
      <c r="F2941">
        <v>29.81</v>
      </c>
      <c r="G2941">
        <v>29.94</v>
      </c>
      <c r="H2941">
        <v>19.048999999999999</v>
      </c>
      <c r="I2941">
        <v>0.34</v>
      </c>
      <c r="J2941">
        <v>6.7400000000000003E-3</v>
      </c>
      <c r="K2941">
        <v>1.3500000000000001E-3</v>
      </c>
      <c r="L2941">
        <v>3.5100000000000001E-3</v>
      </c>
      <c r="M2941">
        <v>1.0770200000000001</v>
      </c>
      <c r="N2941">
        <v>0.3</v>
      </c>
      <c r="R2941" s="1">
        <f t="shared" si="225"/>
        <v>63.83176470588235</v>
      </c>
      <c r="S2941" s="1">
        <f t="shared" si="226"/>
        <v>12.785294117647057</v>
      </c>
      <c r="T2941" s="1">
        <f t="shared" si="227"/>
        <v>33.241764705882353</v>
      </c>
      <c r="U2941" s="1">
        <f t="shared" si="228"/>
        <v>10200.01294117647</v>
      </c>
      <c r="V2941" s="1">
        <f t="shared" si="229"/>
        <v>2841.1764705882347</v>
      </c>
    </row>
    <row r="2942" spans="1:22" x14ac:dyDescent="0.2">
      <c r="A2942">
        <v>42210</v>
      </c>
      <c r="B2942">
        <v>4</v>
      </c>
      <c r="C2942">
        <v>865</v>
      </c>
      <c r="D2942">
        <v>48</v>
      </c>
      <c r="E2942">
        <v>100</v>
      </c>
      <c r="F2942">
        <v>29.81</v>
      </c>
      <c r="G2942">
        <v>30.06</v>
      </c>
      <c r="H2942">
        <v>19.609000000000002</v>
      </c>
      <c r="I2942">
        <v>0.35</v>
      </c>
      <c r="J2942">
        <v>6.8100000000000001E-3</v>
      </c>
      <c r="K2942">
        <v>1.2700000000000001E-3</v>
      </c>
      <c r="L2942">
        <v>3.5300000000000002E-3</v>
      </c>
      <c r="M2942">
        <v>1.08606</v>
      </c>
      <c r="N2942">
        <v>0.31</v>
      </c>
      <c r="R2942" s="1">
        <f t="shared" si="225"/>
        <v>62.652000000000001</v>
      </c>
      <c r="S2942" s="1">
        <f t="shared" si="226"/>
        <v>11.684000000000001</v>
      </c>
      <c r="T2942" s="1">
        <f t="shared" si="227"/>
        <v>32.475999999999999</v>
      </c>
      <c r="U2942" s="1">
        <f t="shared" si="228"/>
        <v>9991.7520000000004</v>
      </c>
      <c r="V2942" s="1">
        <f t="shared" si="229"/>
        <v>2852.0000000000005</v>
      </c>
    </row>
    <row r="2943" spans="1:22" x14ac:dyDescent="0.2">
      <c r="A2943">
        <v>42212</v>
      </c>
      <c r="B2943">
        <v>4</v>
      </c>
      <c r="C2943">
        <v>865</v>
      </c>
      <c r="D2943">
        <v>48</v>
      </c>
      <c r="E2943">
        <v>100</v>
      </c>
      <c r="F2943">
        <v>29.81</v>
      </c>
      <c r="G2943">
        <v>30.06</v>
      </c>
      <c r="H2943">
        <v>20.408000000000001</v>
      </c>
      <c r="I2943">
        <v>0.35</v>
      </c>
      <c r="J2943">
        <v>6.8599999999999998E-3</v>
      </c>
      <c r="K2943">
        <v>1.2700000000000001E-3</v>
      </c>
      <c r="L2943">
        <v>3.5300000000000002E-3</v>
      </c>
      <c r="M2943">
        <v>1.08606</v>
      </c>
      <c r="N2943">
        <v>0.33</v>
      </c>
      <c r="R2943" s="1">
        <f t="shared" si="225"/>
        <v>63.111999999999995</v>
      </c>
      <c r="S2943" s="1">
        <f t="shared" si="226"/>
        <v>11.684000000000001</v>
      </c>
      <c r="T2943" s="1">
        <f t="shared" si="227"/>
        <v>32.475999999999999</v>
      </c>
      <c r="U2943" s="1">
        <f t="shared" si="228"/>
        <v>9991.7520000000004</v>
      </c>
      <c r="V2943" s="1">
        <f t="shared" si="229"/>
        <v>3036.0000000000005</v>
      </c>
    </row>
    <row r="2944" spans="1:22" x14ac:dyDescent="0.2">
      <c r="A2944">
        <v>42213</v>
      </c>
      <c r="B2944">
        <v>4</v>
      </c>
      <c r="C2944">
        <v>864</v>
      </c>
      <c r="D2944">
        <v>48</v>
      </c>
      <c r="E2944">
        <v>100</v>
      </c>
      <c r="F2944">
        <v>29.78</v>
      </c>
      <c r="G2944">
        <v>30.03</v>
      </c>
      <c r="H2944">
        <v>20.408000000000001</v>
      </c>
      <c r="I2944">
        <v>0.35</v>
      </c>
      <c r="J2944">
        <v>6.7999999999999996E-3</v>
      </c>
      <c r="K2944">
        <v>1.2700000000000001E-3</v>
      </c>
      <c r="L2944">
        <v>3.5300000000000002E-3</v>
      </c>
      <c r="M2944">
        <v>1.0848100000000001</v>
      </c>
      <c r="N2944">
        <v>0.33</v>
      </c>
      <c r="R2944" s="1">
        <f t="shared" si="225"/>
        <v>62.559999999999995</v>
      </c>
      <c r="S2944" s="1">
        <f t="shared" si="226"/>
        <v>11.684000000000001</v>
      </c>
      <c r="T2944" s="1">
        <f t="shared" si="227"/>
        <v>32.475999999999999</v>
      </c>
      <c r="U2944" s="1">
        <f t="shared" si="228"/>
        <v>9980.2520000000004</v>
      </c>
      <c r="V2944" s="1">
        <f t="shared" si="229"/>
        <v>3036.0000000000005</v>
      </c>
    </row>
    <row r="2945" spans="1:22" x14ac:dyDescent="0.2">
      <c r="A2945">
        <v>42214</v>
      </c>
      <c r="B2945">
        <v>4</v>
      </c>
      <c r="C2945">
        <v>864</v>
      </c>
      <c r="D2945">
        <v>48</v>
      </c>
      <c r="E2945">
        <v>100</v>
      </c>
      <c r="F2945">
        <v>29.78</v>
      </c>
      <c r="G2945">
        <v>30.03</v>
      </c>
      <c r="H2945">
        <v>20.303999999999998</v>
      </c>
      <c r="I2945">
        <v>0.35</v>
      </c>
      <c r="J2945">
        <v>6.7999999999999996E-3</v>
      </c>
      <c r="K2945">
        <v>1.2700000000000001E-3</v>
      </c>
      <c r="L2945">
        <v>3.5300000000000002E-3</v>
      </c>
      <c r="M2945">
        <v>1.0848100000000001</v>
      </c>
      <c r="N2945">
        <v>0.32</v>
      </c>
      <c r="R2945" s="1">
        <f t="shared" si="225"/>
        <v>62.559999999999995</v>
      </c>
      <c r="S2945" s="1">
        <f t="shared" si="226"/>
        <v>11.684000000000001</v>
      </c>
      <c r="T2945" s="1">
        <f t="shared" si="227"/>
        <v>32.475999999999999</v>
      </c>
      <c r="U2945" s="1">
        <f t="shared" si="228"/>
        <v>9980.2520000000004</v>
      </c>
      <c r="V2945" s="1">
        <f t="shared" si="229"/>
        <v>2944.0000000000005</v>
      </c>
    </row>
    <row r="2946" spans="1:22" x14ac:dyDescent="0.2">
      <c r="A2946">
        <v>42215</v>
      </c>
      <c r="B2946">
        <v>4</v>
      </c>
      <c r="C2946">
        <v>865</v>
      </c>
      <c r="D2946">
        <v>48</v>
      </c>
      <c r="E2946">
        <v>100</v>
      </c>
      <c r="F2946">
        <v>29.81</v>
      </c>
      <c r="G2946">
        <v>29.92</v>
      </c>
      <c r="H2946">
        <v>20.881</v>
      </c>
      <c r="I2946">
        <v>0.34</v>
      </c>
      <c r="J2946">
        <v>6.7299999999999999E-3</v>
      </c>
      <c r="K2946">
        <v>1.2600000000000001E-3</v>
      </c>
      <c r="L2946">
        <v>3.5100000000000001E-3</v>
      </c>
      <c r="M2946">
        <v>1.0808599999999999</v>
      </c>
      <c r="N2946">
        <v>0.33</v>
      </c>
      <c r="R2946" s="1">
        <f t="shared" ref="R2946:R3009" si="230">J2946/$I2946*3220</f>
        <v>63.737058823529409</v>
      </c>
      <c r="S2946" s="1">
        <f t="shared" ref="S2946:S3009" si="231">K2946/$I2946*3220</f>
        <v>11.932941176470589</v>
      </c>
      <c r="T2946" s="1">
        <f t="shared" ref="T2946:T3009" si="232">L2946/$I2946*3220</f>
        <v>33.241764705882353</v>
      </c>
      <c r="U2946" s="1">
        <f t="shared" ref="U2946:U3009" si="233">M2946/$I2946*3220</f>
        <v>10236.379999999997</v>
      </c>
      <c r="V2946" s="1">
        <f t="shared" ref="V2946:V3009" si="234">N2946/$I2946*3220</f>
        <v>3125.294117647059</v>
      </c>
    </row>
    <row r="2947" spans="1:22" x14ac:dyDescent="0.2">
      <c r="A2947">
        <v>42217</v>
      </c>
      <c r="B2947">
        <v>4</v>
      </c>
      <c r="C2947">
        <v>865</v>
      </c>
      <c r="D2947">
        <v>48</v>
      </c>
      <c r="E2947">
        <v>100</v>
      </c>
      <c r="F2947">
        <v>29.81</v>
      </c>
      <c r="G2947">
        <v>30.06</v>
      </c>
      <c r="H2947">
        <v>19.7</v>
      </c>
      <c r="I2947">
        <v>0.35</v>
      </c>
      <c r="J2947">
        <v>6.8100000000000001E-3</v>
      </c>
      <c r="K2947">
        <v>1.1800000000000001E-3</v>
      </c>
      <c r="L2947">
        <v>3.5300000000000002E-3</v>
      </c>
      <c r="M2947">
        <v>1.08606</v>
      </c>
      <c r="N2947">
        <v>0.31</v>
      </c>
      <c r="R2947" s="1">
        <f t="shared" si="230"/>
        <v>62.652000000000001</v>
      </c>
      <c r="S2947" s="1">
        <f t="shared" si="231"/>
        <v>10.856</v>
      </c>
      <c r="T2947" s="1">
        <f t="shared" si="232"/>
        <v>32.475999999999999</v>
      </c>
      <c r="U2947" s="1">
        <f t="shared" si="233"/>
        <v>9991.7520000000004</v>
      </c>
      <c r="V2947" s="1">
        <f t="shared" si="234"/>
        <v>2852.0000000000005</v>
      </c>
    </row>
    <row r="2948" spans="1:22" x14ac:dyDescent="0.2">
      <c r="A2948">
        <v>42218</v>
      </c>
      <c r="B2948">
        <v>4</v>
      </c>
      <c r="C2948">
        <v>865</v>
      </c>
      <c r="D2948">
        <v>48</v>
      </c>
      <c r="E2948">
        <v>100</v>
      </c>
      <c r="F2948">
        <v>29.81</v>
      </c>
      <c r="G2948">
        <v>30.06</v>
      </c>
      <c r="H2948">
        <v>19.7</v>
      </c>
      <c r="I2948">
        <v>0.35</v>
      </c>
      <c r="J2948">
        <v>6.8100000000000001E-3</v>
      </c>
      <c r="K2948">
        <v>1.1800000000000001E-3</v>
      </c>
      <c r="L2948">
        <v>3.5300000000000002E-3</v>
      </c>
      <c r="M2948">
        <v>1.08606</v>
      </c>
      <c r="N2948">
        <v>0.31</v>
      </c>
      <c r="R2948" s="1">
        <f t="shared" si="230"/>
        <v>62.652000000000001</v>
      </c>
      <c r="S2948" s="1">
        <f t="shared" si="231"/>
        <v>10.856</v>
      </c>
      <c r="T2948" s="1">
        <f t="shared" si="232"/>
        <v>32.475999999999999</v>
      </c>
      <c r="U2948" s="1">
        <f t="shared" si="233"/>
        <v>9991.7520000000004</v>
      </c>
      <c r="V2948" s="1">
        <f t="shared" si="234"/>
        <v>2852.0000000000005</v>
      </c>
    </row>
    <row r="2949" spans="1:22" x14ac:dyDescent="0.2">
      <c r="A2949">
        <v>42219</v>
      </c>
      <c r="B2949">
        <v>4</v>
      </c>
      <c r="C2949">
        <v>865</v>
      </c>
      <c r="D2949">
        <v>48</v>
      </c>
      <c r="E2949">
        <v>100</v>
      </c>
      <c r="F2949">
        <v>29.81</v>
      </c>
      <c r="G2949">
        <v>30.06</v>
      </c>
      <c r="H2949">
        <v>19.652000000000001</v>
      </c>
      <c r="I2949">
        <v>0.35</v>
      </c>
      <c r="J2949">
        <v>6.8599999999999998E-3</v>
      </c>
      <c r="K2949">
        <v>1.1800000000000001E-3</v>
      </c>
      <c r="L2949">
        <v>3.5300000000000002E-3</v>
      </c>
      <c r="M2949">
        <v>1.08606</v>
      </c>
      <c r="N2949">
        <v>0.31</v>
      </c>
      <c r="R2949" s="1">
        <f t="shared" si="230"/>
        <v>63.111999999999995</v>
      </c>
      <c r="S2949" s="1">
        <f t="shared" si="231"/>
        <v>10.856</v>
      </c>
      <c r="T2949" s="1">
        <f t="shared" si="232"/>
        <v>32.475999999999999</v>
      </c>
      <c r="U2949" s="1">
        <f t="shared" si="233"/>
        <v>9991.7520000000004</v>
      </c>
      <c r="V2949" s="1">
        <f t="shared" si="234"/>
        <v>2852.0000000000005</v>
      </c>
    </row>
    <row r="2950" spans="1:22" x14ac:dyDescent="0.2">
      <c r="A2950">
        <v>42221</v>
      </c>
      <c r="B2950">
        <v>4</v>
      </c>
      <c r="C2950">
        <v>865</v>
      </c>
      <c r="D2950">
        <v>48</v>
      </c>
      <c r="E2950">
        <v>100</v>
      </c>
      <c r="F2950">
        <v>29.81</v>
      </c>
      <c r="G2950">
        <v>29.26</v>
      </c>
      <c r="H2950">
        <v>20.815999999999999</v>
      </c>
      <c r="I2950">
        <v>0.34</v>
      </c>
      <c r="J2950">
        <v>5.3899999999999998E-3</v>
      </c>
      <c r="K2950">
        <v>1.1483333333333332E-3</v>
      </c>
      <c r="L2950">
        <v>2.2899999999999999E-3</v>
      </c>
      <c r="M2950">
        <v>1.06393</v>
      </c>
      <c r="N2950">
        <v>0.32</v>
      </c>
      <c r="R2950" s="1">
        <f t="shared" si="230"/>
        <v>51.046470588235287</v>
      </c>
      <c r="S2950" s="1">
        <f t="shared" si="231"/>
        <v>10.875392156862745</v>
      </c>
      <c r="T2950" s="1">
        <f t="shared" si="232"/>
        <v>21.687647058823526</v>
      </c>
      <c r="U2950" s="1">
        <f t="shared" si="233"/>
        <v>10076.042941176471</v>
      </c>
      <c r="V2950" s="1">
        <f t="shared" si="234"/>
        <v>3030.5882352941176</v>
      </c>
    </row>
    <row r="2951" spans="1:22" x14ac:dyDescent="0.2">
      <c r="A2951">
        <v>42222</v>
      </c>
      <c r="B2951">
        <v>4</v>
      </c>
      <c r="C2951">
        <v>864</v>
      </c>
      <c r="D2951">
        <v>48</v>
      </c>
      <c r="E2951">
        <v>100</v>
      </c>
      <c r="F2951">
        <v>29.78</v>
      </c>
      <c r="G2951">
        <v>29.59</v>
      </c>
      <c r="H2951">
        <v>20.172000000000001</v>
      </c>
      <c r="I2951">
        <v>0.35</v>
      </c>
      <c r="J2951">
        <v>6.1999999999999998E-3</v>
      </c>
      <c r="K2951">
        <v>1.2566666666666666E-3</v>
      </c>
      <c r="L2951">
        <v>2.32E-3</v>
      </c>
      <c r="M2951">
        <v>1.08921</v>
      </c>
      <c r="N2951">
        <v>0.32</v>
      </c>
      <c r="R2951" s="1">
        <f t="shared" si="230"/>
        <v>57.04</v>
      </c>
      <c r="S2951" s="1">
        <f t="shared" si="231"/>
        <v>11.561333333333334</v>
      </c>
      <c r="T2951" s="1">
        <f t="shared" si="232"/>
        <v>21.344000000000001</v>
      </c>
      <c r="U2951" s="1">
        <f t="shared" si="233"/>
        <v>10020.732</v>
      </c>
      <c r="V2951" s="1">
        <f t="shared" si="234"/>
        <v>2944.0000000000005</v>
      </c>
    </row>
    <row r="2952" spans="1:22" x14ac:dyDescent="0.2">
      <c r="A2952">
        <v>42223</v>
      </c>
      <c r="B2952">
        <v>4</v>
      </c>
      <c r="C2952">
        <v>864</v>
      </c>
      <c r="D2952">
        <v>48</v>
      </c>
      <c r="E2952">
        <v>100</v>
      </c>
      <c r="F2952">
        <v>29.78</v>
      </c>
      <c r="G2952">
        <v>29.74</v>
      </c>
      <c r="H2952">
        <v>20.172000000000001</v>
      </c>
      <c r="I2952">
        <v>0.35</v>
      </c>
      <c r="J2952">
        <v>6.45E-3</v>
      </c>
      <c r="K2952">
        <v>1.2566666666666666E-3</v>
      </c>
      <c r="L2952">
        <v>2.47E-3</v>
      </c>
      <c r="M2952">
        <v>1.09246</v>
      </c>
      <c r="N2952">
        <v>0.32</v>
      </c>
      <c r="R2952" s="1">
        <f t="shared" si="230"/>
        <v>59.34</v>
      </c>
      <c r="S2952" s="1">
        <f t="shared" si="231"/>
        <v>11.561333333333334</v>
      </c>
      <c r="T2952" s="1">
        <f t="shared" si="232"/>
        <v>22.724</v>
      </c>
      <c r="U2952" s="1">
        <f t="shared" si="233"/>
        <v>10050.632000000001</v>
      </c>
      <c r="V2952" s="1">
        <f t="shared" si="234"/>
        <v>2944.0000000000005</v>
      </c>
    </row>
    <row r="2953" spans="1:22" x14ac:dyDescent="0.2">
      <c r="A2953">
        <v>42224</v>
      </c>
      <c r="B2953">
        <v>4</v>
      </c>
      <c r="C2953">
        <v>866</v>
      </c>
      <c r="D2953">
        <v>48</v>
      </c>
      <c r="E2953">
        <v>100</v>
      </c>
      <c r="F2953">
        <v>29.85</v>
      </c>
      <c r="G2953">
        <v>29.83</v>
      </c>
      <c r="H2953">
        <v>20.343</v>
      </c>
      <c r="I2953">
        <v>0.35</v>
      </c>
      <c r="J2953">
        <v>6.5199999999999998E-3</v>
      </c>
      <c r="K2953">
        <v>1.2566666666666666E-3</v>
      </c>
      <c r="L2953">
        <v>2.63E-3</v>
      </c>
      <c r="M2953">
        <v>1.09114</v>
      </c>
      <c r="N2953">
        <v>0.32</v>
      </c>
      <c r="R2953" s="1">
        <f t="shared" si="230"/>
        <v>59.984000000000002</v>
      </c>
      <c r="S2953" s="1">
        <f t="shared" si="231"/>
        <v>11.561333333333334</v>
      </c>
      <c r="T2953" s="1">
        <f t="shared" si="232"/>
        <v>24.196000000000002</v>
      </c>
      <c r="U2953" s="1">
        <f t="shared" si="233"/>
        <v>10038.488000000001</v>
      </c>
      <c r="V2953" s="1">
        <f t="shared" si="234"/>
        <v>2944.0000000000005</v>
      </c>
    </row>
    <row r="2954" spans="1:22" x14ac:dyDescent="0.2">
      <c r="A2954">
        <v>42226</v>
      </c>
      <c r="B2954">
        <v>4</v>
      </c>
      <c r="C2954">
        <v>866</v>
      </c>
      <c r="D2954">
        <v>48</v>
      </c>
      <c r="E2954">
        <v>100</v>
      </c>
      <c r="F2954">
        <v>29.85</v>
      </c>
      <c r="G2954">
        <v>29.95</v>
      </c>
      <c r="H2954">
        <v>19.512</v>
      </c>
      <c r="I2954">
        <v>0.34</v>
      </c>
      <c r="J2954">
        <v>6.6400000000000001E-3</v>
      </c>
      <c r="K2954">
        <v>1.262857142857143E-3</v>
      </c>
      <c r="L2954">
        <v>2.64E-3</v>
      </c>
      <c r="M2954">
        <v>1.08416</v>
      </c>
      <c r="N2954">
        <v>0.31</v>
      </c>
      <c r="R2954" s="1">
        <f t="shared" si="230"/>
        <v>62.884705882352939</v>
      </c>
      <c r="S2954" s="1">
        <f t="shared" si="231"/>
        <v>11.96</v>
      </c>
      <c r="T2954" s="1">
        <f t="shared" si="232"/>
        <v>25.002352941176468</v>
      </c>
      <c r="U2954" s="1">
        <f t="shared" si="233"/>
        <v>10267.632941176471</v>
      </c>
      <c r="V2954" s="1">
        <f t="shared" si="234"/>
        <v>2935.8823529411766</v>
      </c>
    </row>
    <row r="2955" spans="1:22" x14ac:dyDescent="0.2">
      <c r="A2955">
        <v>42229</v>
      </c>
      <c r="B2955">
        <v>4</v>
      </c>
      <c r="C2955">
        <v>867</v>
      </c>
      <c r="D2955">
        <v>48</v>
      </c>
      <c r="E2955">
        <v>100</v>
      </c>
      <c r="F2955">
        <v>29.88</v>
      </c>
      <c r="G2955">
        <v>30.07</v>
      </c>
      <c r="H2955">
        <v>19.62</v>
      </c>
      <c r="I2955">
        <v>0.35</v>
      </c>
      <c r="J2955">
        <v>6.77E-3</v>
      </c>
      <c r="K2955">
        <v>1.1783870967741936E-3</v>
      </c>
      <c r="L2955">
        <v>2.8E-3</v>
      </c>
      <c r="M2955">
        <v>1.08422</v>
      </c>
      <c r="N2955">
        <v>0.31</v>
      </c>
      <c r="R2955" s="1">
        <f t="shared" si="230"/>
        <v>62.284000000000006</v>
      </c>
      <c r="S2955" s="1">
        <f t="shared" si="231"/>
        <v>10.841161290322582</v>
      </c>
      <c r="T2955" s="1">
        <f t="shared" si="232"/>
        <v>25.76</v>
      </c>
      <c r="U2955" s="1">
        <f t="shared" si="233"/>
        <v>9974.8240000000005</v>
      </c>
      <c r="V2955" s="1">
        <f t="shared" si="234"/>
        <v>2852.0000000000005</v>
      </c>
    </row>
    <row r="2956" spans="1:22" x14ac:dyDescent="0.2">
      <c r="A2956">
        <v>42230</v>
      </c>
      <c r="B2956">
        <v>4</v>
      </c>
      <c r="C2956">
        <v>865</v>
      </c>
      <c r="D2956">
        <v>48</v>
      </c>
      <c r="E2956">
        <v>100</v>
      </c>
      <c r="F2956">
        <v>29.81</v>
      </c>
      <c r="G2956">
        <v>30.02</v>
      </c>
      <c r="H2956">
        <v>19.952000000000002</v>
      </c>
      <c r="I2956">
        <v>0.34</v>
      </c>
      <c r="J2956">
        <v>6.7600000000000004E-3</v>
      </c>
      <c r="K2956">
        <v>1.175909090909091E-3</v>
      </c>
      <c r="L2956">
        <v>2.64E-3</v>
      </c>
      <c r="M2956">
        <v>1.07786</v>
      </c>
      <c r="N2956">
        <v>0.32</v>
      </c>
      <c r="R2956" s="1">
        <f t="shared" si="230"/>
        <v>64.02117647058823</v>
      </c>
      <c r="S2956" s="1">
        <f t="shared" si="231"/>
        <v>11.136550802139038</v>
      </c>
      <c r="T2956" s="1">
        <f t="shared" si="232"/>
        <v>25.002352941176468</v>
      </c>
      <c r="U2956" s="1">
        <f t="shared" si="233"/>
        <v>10207.968235294116</v>
      </c>
      <c r="V2956" s="1">
        <f t="shared" si="234"/>
        <v>3030.5882352941176</v>
      </c>
    </row>
    <row r="2957" spans="1:22" x14ac:dyDescent="0.2">
      <c r="A2957">
        <v>42231</v>
      </c>
      <c r="B2957">
        <v>4</v>
      </c>
      <c r="C2957">
        <v>865</v>
      </c>
      <c r="D2957">
        <v>48</v>
      </c>
      <c r="E2957">
        <v>100</v>
      </c>
      <c r="F2957">
        <v>29.81</v>
      </c>
      <c r="G2957">
        <v>30.04</v>
      </c>
      <c r="H2957">
        <v>20.007000000000001</v>
      </c>
      <c r="I2957">
        <v>0.34</v>
      </c>
      <c r="J2957">
        <v>6.8100000000000001E-3</v>
      </c>
      <c r="K2957">
        <v>1.266086956521739E-3</v>
      </c>
      <c r="L2957">
        <v>2.65E-3</v>
      </c>
      <c r="M2957">
        <v>1.0740000000000001</v>
      </c>
      <c r="N2957">
        <v>0.32</v>
      </c>
      <c r="R2957" s="1">
        <f t="shared" si="230"/>
        <v>64.494705882352946</v>
      </c>
      <c r="S2957" s="1">
        <f t="shared" si="231"/>
        <v>11.990588235294116</v>
      </c>
      <c r="T2957" s="1">
        <f t="shared" si="232"/>
        <v>25.097058823529409</v>
      </c>
      <c r="U2957" s="1">
        <f t="shared" si="233"/>
        <v>10171.411764705881</v>
      </c>
      <c r="V2957" s="1">
        <f t="shared" si="234"/>
        <v>3030.5882352941176</v>
      </c>
    </row>
    <row r="2958" spans="1:22" x14ac:dyDescent="0.2">
      <c r="A2958">
        <v>42232</v>
      </c>
      <c r="B2958">
        <v>4</v>
      </c>
      <c r="C2958">
        <v>865</v>
      </c>
      <c r="D2958">
        <v>48</v>
      </c>
      <c r="E2958">
        <v>100</v>
      </c>
      <c r="F2958">
        <v>29.81</v>
      </c>
      <c r="G2958">
        <v>30.05</v>
      </c>
      <c r="H2958">
        <v>19.663</v>
      </c>
      <c r="I2958">
        <v>0.34</v>
      </c>
      <c r="J2958">
        <v>6.8399999999999997E-3</v>
      </c>
      <c r="K2958">
        <v>1.2656E-3</v>
      </c>
      <c r="L2958">
        <v>2.65E-3</v>
      </c>
      <c r="M2958">
        <v>1.0720799999999999</v>
      </c>
      <c r="N2958">
        <v>0.31</v>
      </c>
      <c r="R2958" s="1">
        <f t="shared" si="230"/>
        <v>64.778823529411767</v>
      </c>
      <c r="S2958" s="1">
        <f t="shared" si="231"/>
        <v>11.985976470588234</v>
      </c>
      <c r="T2958" s="1">
        <f t="shared" si="232"/>
        <v>25.097058823529409</v>
      </c>
      <c r="U2958" s="1">
        <f t="shared" si="233"/>
        <v>10153.228235294117</v>
      </c>
      <c r="V2958" s="1">
        <f t="shared" si="234"/>
        <v>2935.8823529411766</v>
      </c>
    </row>
    <row r="2959" spans="1:22" x14ac:dyDescent="0.2">
      <c r="A2959">
        <v>42233</v>
      </c>
      <c r="B2959">
        <v>4</v>
      </c>
      <c r="C2959">
        <v>865</v>
      </c>
      <c r="D2959">
        <v>48</v>
      </c>
      <c r="E2959">
        <v>100</v>
      </c>
      <c r="F2959">
        <v>29.81</v>
      </c>
      <c r="G2959">
        <v>30.05</v>
      </c>
      <c r="H2959">
        <v>19.663</v>
      </c>
      <c r="I2959">
        <v>0.34</v>
      </c>
      <c r="J2959">
        <v>6.79E-3</v>
      </c>
      <c r="K2959">
        <v>1.2653846153846153E-3</v>
      </c>
      <c r="L2959">
        <v>2.5000000000000001E-3</v>
      </c>
      <c r="M2959">
        <v>1.0721099999999999</v>
      </c>
      <c r="N2959">
        <v>0.31</v>
      </c>
      <c r="R2959" s="1">
        <f t="shared" si="230"/>
        <v>64.305294117647051</v>
      </c>
      <c r="S2959" s="1">
        <f t="shared" si="231"/>
        <v>11.98393665158371</v>
      </c>
      <c r="T2959" s="1">
        <f t="shared" si="232"/>
        <v>23.676470588235293</v>
      </c>
      <c r="U2959" s="1">
        <f t="shared" si="233"/>
        <v>10153.512352941174</v>
      </c>
      <c r="V2959" s="1">
        <f t="shared" si="234"/>
        <v>2935.8823529411766</v>
      </c>
    </row>
    <row r="2960" spans="1:22" x14ac:dyDescent="0.2">
      <c r="A2960">
        <v>42234</v>
      </c>
      <c r="B2960">
        <v>4</v>
      </c>
      <c r="C2960">
        <v>865</v>
      </c>
      <c r="D2960">
        <v>48</v>
      </c>
      <c r="E2960">
        <v>100</v>
      </c>
      <c r="F2960">
        <v>29.81</v>
      </c>
      <c r="G2960">
        <v>30.05</v>
      </c>
      <c r="H2960">
        <v>18.960999999999999</v>
      </c>
      <c r="I2960">
        <v>0.34</v>
      </c>
      <c r="J2960">
        <v>6.7400000000000003E-3</v>
      </c>
      <c r="K2960">
        <v>1.355357142857143E-3</v>
      </c>
      <c r="L2960">
        <v>2.5000000000000001E-3</v>
      </c>
      <c r="M2960">
        <v>1.07212</v>
      </c>
      <c r="N2960">
        <v>0.3</v>
      </c>
      <c r="R2960" s="1">
        <f t="shared" si="230"/>
        <v>63.83176470588235</v>
      </c>
      <c r="S2960" s="1">
        <f t="shared" si="231"/>
        <v>12.836029411764706</v>
      </c>
      <c r="T2960" s="1">
        <f t="shared" si="232"/>
        <v>23.676470588235293</v>
      </c>
      <c r="U2960" s="1">
        <f t="shared" si="233"/>
        <v>10153.607058823529</v>
      </c>
      <c r="V2960" s="1">
        <f t="shared" si="234"/>
        <v>2841.1764705882347</v>
      </c>
    </row>
    <row r="2961" spans="1:22" x14ac:dyDescent="0.2">
      <c r="A2961">
        <v>42235</v>
      </c>
      <c r="B2961">
        <v>4</v>
      </c>
      <c r="C2961">
        <v>865</v>
      </c>
      <c r="D2961">
        <v>48</v>
      </c>
      <c r="E2961">
        <v>100</v>
      </c>
      <c r="F2961">
        <v>29.81</v>
      </c>
      <c r="G2961">
        <v>30.06</v>
      </c>
      <c r="H2961">
        <v>19.021000000000001</v>
      </c>
      <c r="I2961">
        <v>0.34</v>
      </c>
      <c r="J2961">
        <v>6.77E-3</v>
      </c>
      <c r="K2961">
        <v>1.3344827586206896E-3</v>
      </c>
      <c r="L2961">
        <v>2.5000000000000001E-3</v>
      </c>
      <c r="M2961">
        <v>1.07019</v>
      </c>
      <c r="N2961">
        <v>0.3</v>
      </c>
      <c r="R2961" s="1">
        <f t="shared" si="230"/>
        <v>64.115882352941171</v>
      </c>
      <c r="S2961" s="1">
        <f t="shared" si="231"/>
        <v>12.638336713995942</v>
      </c>
      <c r="T2961" s="1">
        <f t="shared" si="232"/>
        <v>23.676470588235293</v>
      </c>
      <c r="U2961" s="1">
        <f t="shared" si="233"/>
        <v>10135.328823529411</v>
      </c>
      <c r="V2961" s="1">
        <f t="shared" si="234"/>
        <v>2841.1764705882347</v>
      </c>
    </row>
    <row r="2962" spans="1:22" x14ac:dyDescent="0.2">
      <c r="A2962">
        <v>42236</v>
      </c>
      <c r="B2962">
        <v>4</v>
      </c>
      <c r="C2962">
        <v>865</v>
      </c>
      <c r="D2962">
        <v>48</v>
      </c>
      <c r="E2962">
        <v>100</v>
      </c>
      <c r="F2962">
        <v>29.81</v>
      </c>
      <c r="G2962">
        <v>30.06</v>
      </c>
      <c r="H2962">
        <v>19.137</v>
      </c>
      <c r="I2962">
        <v>0.34</v>
      </c>
      <c r="J2962">
        <v>6.77E-3</v>
      </c>
      <c r="K2962">
        <v>1.3600000000000001E-3</v>
      </c>
      <c r="L2962">
        <v>2.5000000000000001E-3</v>
      </c>
      <c r="M2962">
        <v>1.07019</v>
      </c>
      <c r="N2962">
        <v>0.31</v>
      </c>
      <c r="R2962" s="1">
        <f t="shared" si="230"/>
        <v>64.115882352941171</v>
      </c>
      <c r="S2962" s="1">
        <f t="shared" si="231"/>
        <v>12.88</v>
      </c>
      <c r="T2962" s="1">
        <f t="shared" si="232"/>
        <v>23.676470588235293</v>
      </c>
      <c r="U2962" s="1">
        <f t="shared" si="233"/>
        <v>10135.328823529411</v>
      </c>
      <c r="V2962" s="1">
        <f t="shared" si="234"/>
        <v>2935.8823529411766</v>
      </c>
    </row>
    <row r="2963" spans="1:22" x14ac:dyDescent="0.2">
      <c r="A2963">
        <v>42237</v>
      </c>
      <c r="B2963">
        <v>4</v>
      </c>
      <c r="C2963">
        <v>865</v>
      </c>
      <c r="D2963">
        <v>48</v>
      </c>
      <c r="E2963">
        <v>100</v>
      </c>
      <c r="F2963">
        <v>29.81</v>
      </c>
      <c r="G2963">
        <v>30.07</v>
      </c>
      <c r="H2963">
        <v>19.137</v>
      </c>
      <c r="I2963">
        <v>0.34</v>
      </c>
      <c r="J2963">
        <v>6.7400000000000003E-3</v>
      </c>
      <c r="K2963">
        <v>1.3596774193548387E-3</v>
      </c>
      <c r="L2963">
        <v>2.5000000000000001E-3</v>
      </c>
      <c r="M2963">
        <v>1.06826</v>
      </c>
      <c r="N2963">
        <v>0.31</v>
      </c>
      <c r="R2963" s="1">
        <f t="shared" si="230"/>
        <v>63.83176470588235</v>
      </c>
      <c r="S2963" s="1">
        <f t="shared" si="231"/>
        <v>12.876944971537002</v>
      </c>
      <c r="T2963" s="1">
        <f t="shared" si="232"/>
        <v>23.676470588235293</v>
      </c>
      <c r="U2963" s="1">
        <f t="shared" si="233"/>
        <v>10117.050588235294</v>
      </c>
      <c r="V2963" s="1">
        <f t="shared" si="234"/>
        <v>2935.8823529411766</v>
      </c>
    </row>
    <row r="2964" spans="1:22" x14ac:dyDescent="0.2">
      <c r="A2964">
        <v>42238</v>
      </c>
      <c r="B2964">
        <v>4</v>
      </c>
      <c r="C2964">
        <v>866</v>
      </c>
      <c r="D2964">
        <v>48</v>
      </c>
      <c r="E2964">
        <v>100</v>
      </c>
      <c r="F2964">
        <v>29.85</v>
      </c>
      <c r="G2964">
        <v>30.11</v>
      </c>
      <c r="H2964">
        <v>19.093</v>
      </c>
      <c r="I2964">
        <v>0.34</v>
      </c>
      <c r="J2964">
        <v>6.7499999999999999E-3</v>
      </c>
      <c r="K2964">
        <v>1.3593749999999999E-3</v>
      </c>
      <c r="L2964">
        <v>2.3600000000000001E-3</v>
      </c>
      <c r="M2964">
        <v>1.0695300000000001</v>
      </c>
      <c r="N2964">
        <v>0.3</v>
      </c>
      <c r="R2964" s="1">
        <f t="shared" si="230"/>
        <v>63.92647058823529</v>
      </c>
      <c r="S2964" s="1">
        <f t="shared" si="231"/>
        <v>12.87408088235294</v>
      </c>
      <c r="T2964" s="1">
        <f t="shared" si="232"/>
        <v>22.350588235294119</v>
      </c>
      <c r="U2964" s="1">
        <f t="shared" si="233"/>
        <v>10129.078235294119</v>
      </c>
      <c r="V2964" s="1">
        <f t="shared" si="234"/>
        <v>2841.1764705882347</v>
      </c>
    </row>
    <row r="2965" spans="1:22" x14ac:dyDescent="0.2">
      <c r="A2965">
        <v>42241</v>
      </c>
      <c r="B2965">
        <v>4</v>
      </c>
      <c r="C2965">
        <v>865</v>
      </c>
      <c r="D2965">
        <v>48</v>
      </c>
      <c r="E2965">
        <v>100</v>
      </c>
      <c r="F2965">
        <v>29.81</v>
      </c>
      <c r="G2965">
        <v>30.08</v>
      </c>
      <c r="H2965">
        <v>18.838000000000001</v>
      </c>
      <c r="I2965">
        <v>0.34</v>
      </c>
      <c r="J2965">
        <v>6.77E-3</v>
      </c>
      <c r="K2965">
        <v>1.4262857142857141E-3</v>
      </c>
      <c r="L2965">
        <v>2.5000000000000001E-3</v>
      </c>
      <c r="M2965">
        <v>1.0663400000000001</v>
      </c>
      <c r="N2965">
        <v>0.3</v>
      </c>
      <c r="R2965" s="1">
        <f t="shared" si="230"/>
        <v>64.115882352941171</v>
      </c>
      <c r="S2965" s="1">
        <f t="shared" si="231"/>
        <v>13.507764705882352</v>
      </c>
      <c r="T2965" s="1">
        <f t="shared" si="232"/>
        <v>23.676470588235293</v>
      </c>
      <c r="U2965" s="1">
        <f t="shared" si="233"/>
        <v>10098.867058823529</v>
      </c>
      <c r="V2965" s="1">
        <f t="shared" si="234"/>
        <v>2841.1764705882347</v>
      </c>
    </row>
    <row r="2966" spans="1:22" x14ac:dyDescent="0.2">
      <c r="A2966">
        <v>42242</v>
      </c>
      <c r="B2966">
        <v>4</v>
      </c>
      <c r="C2966">
        <v>865</v>
      </c>
      <c r="D2966">
        <v>48</v>
      </c>
      <c r="E2966">
        <v>100</v>
      </c>
      <c r="F2966">
        <v>29.81</v>
      </c>
      <c r="G2966">
        <v>30.08</v>
      </c>
      <c r="H2966">
        <v>18.838000000000001</v>
      </c>
      <c r="I2966">
        <v>0.34</v>
      </c>
      <c r="J2966">
        <v>6.8199999999999997E-3</v>
      </c>
      <c r="K2966">
        <v>1.4491428571428572E-3</v>
      </c>
      <c r="L2966">
        <v>2.5000000000000001E-3</v>
      </c>
      <c r="M2966">
        <v>1.0663400000000001</v>
      </c>
      <c r="N2966">
        <v>0.3</v>
      </c>
      <c r="R2966" s="1">
        <f t="shared" si="230"/>
        <v>64.589411764705872</v>
      </c>
      <c r="S2966" s="1">
        <f t="shared" si="231"/>
        <v>13.724235294117648</v>
      </c>
      <c r="T2966" s="1">
        <f t="shared" si="232"/>
        <v>23.676470588235293</v>
      </c>
      <c r="U2966" s="1">
        <f t="shared" si="233"/>
        <v>10098.867058823529</v>
      </c>
      <c r="V2966" s="1">
        <f t="shared" si="234"/>
        <v>2841.1764705882347</v>
      </c>
    </row>
    <row r="2967" spans="1:22" x14ac:dyDescent="0.2">
      <c r="A2967">
        <v>42243</v>
      </c>
      <c r="B2967">
        <v>4</v>
      </c>
      <c r="C2967">
        <v>866</v>
      </c>
      <c r="D2967">
        <v>48</v>
      </c>
      <c r="E2967">
        <v>100</v>
      </c>
      <c r="F2967">
        <v>29.85</v>
      </c>
      <c r="G2967">
        <v>30.12</v>
      </c>
      <c r="H2967">
        <v>20.454000000000001</v>
      </c>
      <c r="I2967">
        <v>0.34</v>
      </c>
      <c r="J2967">
        <v>6.7999999999999996E-3</v>
      </c>
      <c r="K2967">
        <v>1.4311111111111111E-3</v>
      </c>
      <c r="L2967">
        <v>2.3600000000000001E-3</v>
      </c>
      <c r="M2967">
        <v>1.0676000000000001</v>
      </c>
      <c r="N2967">
        <v>0.33</v>
      </c>
      <c r="R2967" s="1">
        <f t="shared" si="230"/>
        <v>64.399999999999991</v>
      </c>
      <c r="S2967" s="1">
        <f t="shared" si="231"/>
        <v>13.55346405228758</v>
      </c>
      <c r="T2967" s="1">
        <f t="shared" si="232"/>
        <v>22.350588235294119</v>
      </c>
      <c r="U2967" s="1">
        <f t="shared" si="233"/>
        <v>10110.800000000001</v>
      </c>
      <c r="V2967" s="1">
        <f t="shared" si="234"/>
        <v>3125.294117647059</v>
      </c>
    </row>
    <row r="2968" spans="1:22" x14ac:dyDescent="0.2">
      <c r="A2968">
        <v>42244</v>
      </c>
      <c r="B2968">
        <v>4</v>
      </c>
      <c r="C2968">
        <v>865</v>
      </c>
      <c r="D2968">
        <v>48</v>
      </c>
      <c r="E2968">
        <v>100</v>
      </c>
      <c r="F2968">
        <v>29.81</v>
      </c>
      <c r="G2968">
        <v>30.08</v>
      </c>
      <c r="H2968">
        <v>20.725000000000001</v>
      </c>
      <c r="I2968">
        <v>0.34</v>
      </c>
      <c r="J2968">
        <v>6.7499999999999999E-3</v>
      </c>
      <c r="K2968">
        <v>1.5208108108108109E-3</v>
      </c>
      <c r="L2968">
        <v>2.3600000000000001E-3</v>
      </c>
      <c r="M2968">
        <v>1.06637</v>
      </c>
      <c r="N2968">
        <v>0.33</v>
      </c>
      <c r="R2968" s="1">
        <f t="shared" si="230"/>
        <v>63.92647058823529</v>
      </c>
      <c r="S2968" s="1">
        <f t="shared" si="231"/>
        <v>14.402972972972972</v>
      </c>
      <c r="T2968" s="1">
        <f t="shared" si="232"/>
        <v>22.350588235294119</v>
      </c>
      <c r="U2968" s="1">
        <f t="shared" si="233"/>
        <v>10099.151176470588</v>
      </c>
      <c r="V2968" s="1">
        <f t="shared" si="234"/>
        <v>3125.294117647059</v>
      </c>
    </row>
    <row r="2969" spans="1:22" x14ac:dyDescent="0.2">
      <c r="A2969">
        <v>42245</v>
      </c>
      <c r="B2969">
        <v>4</v>
      </c>
      <c r="C2969">
        <v>865</v>
      </c>
      <c r="D2969">
        <v>48</v>
      </c>
      <c r="E2969">
        <v>100</v>
      </c>
      <c r="F2969">
        <v>29.81</v>
      </c>
      <c r="G2969">
        <v>30.09</v>
      </c>
      <c r="H2969">
        <v>19.954999999999998</v>
      </c>
      <c r="I2969">
        <v>0.34</v>
      </c>
      <c r="J2969">
        <v>6.7499999999999999E-3</v>
      </c>
      <c r="K2969">
        <v>1.5391891891891893E-3</v>
      </c>
      <c r="L2969">
        <v>2.3600000000000001E-3</v>
      </c>
      <c r="M2969">
        <v>1.0644400000000001</v>
      </c>
      <c r="N2969">
        <v>0.32</v>
      </c>
      <c r="R2969" s="1">
        <f t="shared" si="230"/>
        <v>63.92647058823529</v>
      </c>
      <c r="S2969" s="1">
        <f t="shared" si="231"/>
        <v>14.577027027027027</v>
      </c>
      <c r="T2969" s="1">
        <f t="shared" si="232"/>
        <v>22.350588235294119</v>
      </c>
      <c r="U2969" s="1">
        <f t="shared" si="233"/>
        <v>10080.872941176471</v>
      </c>
      <c r="V2969" s="1">
        <f t="shared" si="234"/>
        <v>3030.5882352941176</v>
      </c>
    </row>
    <row r="2970" spans="1:22" x14ac:dyDescent="0.2">
      <c r="A2970">
        <v>42246</v>
      </c>
      <c r="B2970">
        <v>4</v>
      </c>
      <c r="C2970">
        <v>865</v>
      </c>
      <c r="D2970">
        <v>48</v>
      </c>
      <c r="E2970">
        <v>100</v>
      </c>
      <c r="F2970">
        <v>29.81</v>
      </c>
      <c r="G2970">
        <v>30.1</v>
      </c>
      <c r="H2970">
        <v>18.631</v>
      </c>
      <c r="I2970">
        <v>0.34</v>
      </c>
      <c r="J2970">
        <v>6.77E-3</v>
      </c>
      <c r="K2970">
        <v>1.5210526315789473E-3</v>
      </c>
      <c r="L2970">
        <v>2.2100000000000002E-3</v>
      </c>
      <c r="M2970">
        <v>1.06446</v>
      </c>
      <c r="N2970">
        <v>0.3</v>
      </c>
      <c r="R2970" s="1">
        <f t="shared" si="230"/>
        <v>64.115882352941171</v>
      </c>
      <c r="S2970" s="1">
        <f t="shared" si="231"/>
        <v>14.405263157894735</v>
      </c>
      <c r="T2970" s="1">
        <f t="shared" si="232"/>
        <v>20.93</v>
      </c>
      <c r="U2970" s="1">
        <f t="shared" si="233"/>
        <v>10081.062352941175</v>
      </c>
      <c r="V2970" s="1">
        <f t="shared" si="234"/>
        <v>2841.1764705882347</v>
      </c>
    </row>
    <row r="2971" spans="1:22" x14ac:dyDescent="0.2">
      <c r="A2971">
        <v>42247</v>
      </c>
      <c r="B2971">
        <v>4</v>
      </c>
      <c r="C2971">
        <v>865</v>
      </c>
      <c r="D2971">
        <v>48</v>
      </c>
      <c r="E2971">
        <v>100</v>
      </c>
      <c r="F2971">
        <v>29.81</v>
      </c>
      <c r="G2971">
        <v>30.1</v>
      </c>
      <c r="H2971">
        <v>18.641999999999999</v>
      </c>
      <c r="I2971">
        <v>0.34</v>
      </c>
      <c r="J2971">
        <v>6.8199999999999997E-3</v>
      </c>
      <c r="K2971">
        <v>1.5389473684210527E-3</v>
      </c>
      <c r="L2971">
        <v>2.2100000000000002E-3</v>
      </c>
      <c r="M2971">
        <v>1.06446</v>
      </c>
      <c r="N2971">
        <v>0.3</v>
      </c>
      <c r="R2971" s="1">
        <f t="shared" si="230"/>
        <v>64.589411764705872</v>
      </c>
      <c r="S2971" s="1">
        <f t="shared" si="231"/>
        <v>14.574736842105262</v>
      </c>
      <c r="T2971" s="1">
        <f t="shared" si="232"/>
        <v>20.93</v>
      </c>
      <c r="U2971" s="1">
        <f t="shared" si="233"/>
        <v>10081.062352941175</v>
      </c>
      <c r="V2971" s="1">
        <f t="shared" si="234"/>
        <v>2841.1764705882347</v>
      </c>
    </row>
    <row r="2972" spans="1:22" x14ac:dyDescent="0.2">
      <c r="A2972">
        <v>42248</v>
      </c>
      <c r="B2972">
        <v>4</v>
      </c>
      <c r="C2972">
        <v>865</v>
      </c>
      <c r="D2972">
        <v>48</v>
      </c>
      <c r="E2972">
        <v>100</v>
      </c>
      <c r="F2972">
        <v>29.81</v>
      </c>
      <c r="G2972">
        <v>30.11</v>
      </c>
      <c r="H2972">
        <v>18.641999999999999</v>
      </c>
      <c r="I2972">
        <v>0.34</v>
      </c>
      <c r="J2972">
        <v>6.8199999999999997E-3</v>
      </c>
      <c r="K2972">
        <v>1.5613157894736843E-3</v>
      </c>
      <c r="L2972">
        <v>2.2100000000000002E-3</v>
      </c>
      <c r="M2972">
        <v>1.06253</v>
      </c>
      <c r="N2972">
        <v>0.3</v>
      </c>
      <c r="R2972" s="1">
        <f t="shared" si="230"/>
        <v>64.589411764705872</v>
      </c>
      <c r="S2972" s="1">
        <f t="shared" si="231"/>
        <v>14.786578947368421</v>
      </c>
      <c r="T2972" s="1">
        <f t="shared" si="232"/>
        <v>20.93</v>
      </c>
      <c r="U2972" s="1">
        <f t="shared" si="233"/>
        <v>10062.784117647057</v>
      </c>
      <c r="V2972" s="1">
        <f t="shared" si="234"/>
        <v>2841.1764705882347</v>
      </c>
    </row>
    <row r="2973" spans="1:22" x14ac:dyDescent="0.2">
      <c r="A2973">
        <v>42250</v>
      </c>
      <c r="B2973">
        <v>4</v>
      </c>
      <c r="C2973">
        <v>866</v>
      </c>
      <c r="D2973">
        <v>48</v>
      </c>
      <c r="E2973">
        <v>100</v>
      </c>
      <c r="F2973">
        <v>29.85</v>
      </c>
      <c r="G2973">
        <v>30.15</v>
      </c>
      <c r="H2973">
        <v>18.614000000000001</v>
      </c>
      <c r="I2973">
        <v>0.34</v>
      </c>
      <c r="J2973">
        <v>6.79E-3</v>
      </c>
      <c r="K2973">
        <v>1.5430769230769233E-3</v>
      </c>
      <c r="L2973">
        <v>2.0699999999999998E-3</v>
      </c>
      <c r="M2973">
        <v>1.0618399999999999</v>
      </c>
      <c r="N2973">
        <v>0.3</v>
      </c>
      <c r="R2973" s="1">
        <f t="shared" si="230"/>
        <v>64.305294117647051</v>
      </c>
      <c r="S2973" s="1">
        <f t="shared" si="231"/>
        <v>14.613846153846156</v>
      </c>
      <c r="T2973" s="1">
        <f t="shared" si="232"/>
        <v>19.604117647058821</v>
      </c>
      <c r="U2973" s="1">
        <f t="shared" si="233"/>
        <v>10056.249411764704</v>
      </c>
      <c r="V2973" s="1">
        <f t="shared" si="234"/>
        <v>2841.1764705882347</v>
      </c>
    </row>
    <row r="2974" spans="1:22" x14ac:dyDescent="0.2">
      <c r="A2974">
        <v>42253</v>
      </c>
      <c r="B2974">
        <v>4</v>
      </c>
      <c r="C2974">
        <v>865</v>
      </c>
      <c r="D2974">
        <v>48</v>
      </c>
      <c r="E2974">
        <v>100</v>
      </c>
      <c r="F2974">
        <v>29.81</v>
      </c>
      <c r="G2974">
        <v>30.2</v>
      </c>
      <c r="H2974">
        <v>20.324999999999999</v>
      </c>
      <c r="I2974">
        <v>0.34</v>
      </c>
      <c r="J2974">
        <v>6.8900000000000003E-3</v>
      </c>
      <c r="K2974">
        <v>1.5648717948717949E-3</v>
      </c>
      <c r="L2974">
        <v>1.92E-3</v>
      </c>
      <c r="M2974">
        <v>1.0612600000000001</v>
      </c>
      <c r="N2974">
        <v>0.33</v>
      </c>
      <c r="R2974" s="1">
        <f t="shared" si="230"/>
        <v>65.252352941176468</v>
      </c>
      <c r="S2974" s="1">
        <f t="shared" si="231"/>
        <v>14.820256410256409</v>
      </c>
      <c r="T2974" s="1">
        <f t="shared" si="232"/>
        <v>18.183529411764706</v>
      </c>
      <c r="U2974" s="1">
        <f t="shared" si="233"/>
        <v>10050.756470588234</v>
      </c>
      <c r="V2974" s="1">
        <f t="shared" si="234"/>
        <v>3125.294117647059</v>
      </c>
    </row>
    <row r="2975" spans="1:22" x14ac:dyDescent="0.2">
      <c r="A2975">
        <v>42255</v>
      </c>
      <c r="B2975">
        <v>4</v>
      </c>
      <c r="C2975">
        <v>866</v>
      </c>
      <c r="D2975">
        <v>48</v>
      </c>
      <c r="E2975">
        <v>100</v>
      </c>
      <c r="F2975">
        <v>29.85</v>
      </c>
      <c r="G2975">
        <v>30.24</v>
      </c>
      <c r="H2975">
        <v>19.225000000000001</v>
      </c>
      <c r="I2975">
        <v>0.34</v>
      </c>
      <c r="J2975">
        <v>6.8100000000000001E-3</v>
      </c>
      <c r="K2975">
        <v>1.547E-3</v>
      </c>
      <c r="L2975">
        <v>1.92E-3</v>
      </c>
      <c r="M2975">
        <v>1.06054</v>
      </c>
      <c r="N2975">
        <v>0.31</v>
      </c>
      <c r="R2975" s="1">
        <f t="shared" si="230"/>
        <v>64.494705882352946</v>
      </c>
      <c r="S2975" s="1">
        <f t="shared" si="231"/>
        <v>14.650999999999998</v>
      </c>
      <c r="T2975" s="1">
        <f t="shared" si="232"/>
        <v>18.183529411764706</v>
      </c>
      <c r="U2975" s="1">
        <f t="shared" si="233"/>
        <v>10043.937647058823</v>
      </c>
      <c r="V2975" s="1">
        <f t="shared" si="234"/>
        <v>2935.8823529411766</v>
      </c>
    </row>
    <row r="2976" spans="1:22" x14ac:dyDescent="0.2">
      <c r="A2976">
        <v>42258</v>
      </c>
      <c r="B2976">
        <v>4</v>
      </c>
      <c r="C2976">
        <v>866</v>
      </c>
      <c r="D2976">
        <v>48</v>
      </c>
      <c r="E2976">
        <v>100</v>
      </c>
      <c r="F2976">
        <v>29.85</v>
      </c>
      <c r="G2976">
        <v>30.26</v>
      </c>
      <c r="H2976">
        <v>19.366</v>
      </c>
      <c r="I2976">
        <v>0.34</v>
      </c>
      <c r="J2976">
        <v>6.8399999999999997E-3</v>
      </c>
      <c r="K2976">
        <v>1.56825E-3</v>
      </c>
      <c r="L2976">
        <v>1.6299999999999999E-3</v>
      </c>
      <c r="M2976">
        <v>1.05864</v>
      </c>
      <c r="N2976">
        <v>0.31</v>
      </c>
      <c r="R2976" s="1">
        <f t="shared" si="230"/>
        <v>64.778823529411767</v>
      </c>
      <c r="S2976" s="1">
        <f t="shared" si="231"/>
        <v>14.852249999999998</v>
      </c>
      <c r="T2976" s="1">
        <f t="shared" si="232"/>
        <v>15.43705882352941</v>
      </c>
      <c r="U2976" s="1">
        <f t="shared" si="233"/>
        <v>10025.943529411765</v>
      </c>
      <c r="V2976" s="1">
        <f t="shared" si="234"/>
        <v>2935.8823529411766</v>
      </c>
    </row>
    <row r="2977" spans="1:22" x14ac:dyDescent="0.2">
      <c r="A2977">
        <v>42259</v>
      </c>
      <c r="B2977">
        <v>4</v>
      </c>
      <c r="C2977">
        <v>865</v>
      </c>
      <c r="D2977">
        <v>48</v>
      </c>
      <c r="E2977">
        <v>100</v>
      </c>
      <c r="F2977">
        <v>29.81</v>
      </c>
      <c r="G2977">
        <v>30.14</v>
      </c>
      <c r="H2977">
        <v>19.491</v>
      </c>
      <c r="I2977">
        <v>0.34</v>
      </c>
      <c r="J2977">
        <v>6.8300000000000001E-3</v>
      </c>
      <c r="K2977">
        <v>1.542439024390244E-3</v>
      </c>
      <c r="L2977">
        <v>1.6199999999999999E-3</v>
      </c>
      <c r="M2977">
        <v>1.05681</v>
      </c>
      <c r="N2977">
        <v>0.31</v>
      </c>
      <c r="R2977" s="1">
        <f t="shared" si="230"/>
        <v>64.684117647058827</v>
      </c>
      <c r="S2977" s="1">
        <f t="shared" si="231"/>
        <v>14.60780487804878</v>
      </c>
      <c r="T2977" s="1">
        <f t="shared" si="232"/>
        <v>15.34235294117647</v>
      </c>
      <c r="U2977" s="1">
        <f t="shared" si="233"/>
        <v>10008.612352941176</v>
      </c>
      <c r="V2977" s="1">
        <f t="shared" si="234"/>
        <v>2935.8823529411766</v>
      </c>
    </row>
    <row r="2978" spans="1:22" x14ac:dyDescent="0.2">
      <c r="A2978">
        <v>42262</v>
      </c>
      <c r="B2978">
        <v>4</v>
      </c>
      <c r="C2978">
        <v>865</v>
      </c>
      <c r="D2978">
        <v>48</v>
      </c>
      <c r="E2978">
        <v>100</v>
      </c>
      <c r="F2978">
        <v>29.81</v>
      </c>
      <c r="G2978">
        <v>30.21</v>
      </c>
      <c r="H2978">
        <v>18.798999999999999</v>
      </c>
      <c r="I2978">
        <v>0.34</v>
      </c>
      <c r="J2978">
        <v>6.8999999999999999E-3</v>
      </c>
      <c r="K2978">
        <v>1.5461904761904762E-3</v>
      </c>
      <c r="L2978">
        <v>1.48E-3</v>
      </c>
      <c r="M2978">
        <v>1.0593900000000001</v>
      </c>
      <c r="N2978">
        <v>0.3</v>
      </c>
      <c r="R2978" s="1">
        <f t="shared" si="230"/>
        <v>65.347058823529395</v>
      </c>
      <c r="S2978" s="1">
        <f t="shared" si="231"/>
        <v>14.643333333333331</v>
      </c>
      <c r="T2978" s="1">
        <f t="shared" si="232"/>
        <v>14.016470588235293</v>
      </c>
      <c r="U2978" s="1">
        <f t="shared" si="233"/>
        <v>10033.046470588235</v>
      </c>
      <c r="V2978" s="1">
        <f t="shared" si="234"/>
        <v>2841.1764705882347</v>
      </c>
    </row>
    <row r="2979" spans="1:22" x14ac:dyDescent="0.2">
      <c r="A2979">
        <v>42264</v>
      </c>
      <c r="B2979">
        <v>4</v>
      </c>
      <c r="C2979">
        <v>864</v>
      </c>
      <c r="D2979">
        <v>48</v>
      </c>
      <c r="E2979">
        <v>100</v>
      </c>
      <c r="F2979">
        <v>29.78</v>
      </c>
      <c r="G2979">
        <v>30.18</v>
      </c>
      <c r="H2979">
        <v>19.483000000000001</v>
      </c>
      <c r="I2979">
        <v>0.34</v>
      </c>
      <c r="J2979">
        <v>6.8199999999999997E-3</v>
      </c>
      <c r="K2979">
        <v>1.5623809523809525E-3</v>
      </c>
      <c r="L2979">
        <v>1.33E-3</v>
      </c>
      <c r="M2979">
        <v>1.0582</v>
      </c>
      <c r="N2979">
        <v>0.31</v>
      </c>
      <c r="R2979" s="1">
        <f t="shared" si="230"/>
        <v>64.589411764705872</v>
      </c>
      <c r="S2979" s="1">
        <f t="shared" si="231"/>
        <v>14.796666666666665</v>
      </c>
      <c r="T2979" s="1">
        <f t="shared" si="232"/>
        <v>12.595882352941175</v>
      </c>
      <c r="U2979" s="1">
        <f t="shared" si="233"/>
        <v>10021.776470588235</v>
      </c>
      <c r="V2979" s="1">
        <f t="shared" si="234"/>
        <v>2935.8823529411766</v>
      </c>
    </row>
    <row r="2980" spans="1:22" x14ac:dyDescent="0.2">
      <c r="A2980">
        <v>42267</v>
      </c>
      <c r="B2980">
        <v>4</v>
      </c>
      <c r="C2980">
        <v>865</v>
      </c>
      <c r="D2980">
        <v>48</v>
      </c>
      <c r="E2980">
        <v>100</v>
      </c>
      <c r="F2980">
        <v>29.81</v>
      </c>
      <c r="G2980">
        <v>30.22</v>
      </c>
      <c r="H2980">
        <v>20.413</v>
      </c>
      <c r="I2980">
        <v>0.34</v>
      </c>
      <c r="J2980">
        <v>6.8500000000000002E-3</v>
      </c>
      <c r="K2980">
        <v>1.6363636363636365E-3</v>
      </c>
      <c r="L2980">
        <v>1.33E-3</v>
      </c>
      <c r="M2980">
        <v>1.05748</v>
      </c>
      <c r="N2980">
        <v>0.33</v>
      </c>
      <c r="R2980" s="1">
        <f t="shared" si="230"/>
        <v>64.873529411764707</v>
      </c>
      <c r="S2980" s="1">
        <f t="shared" si="231"/>
        <v>15.497326203208557</v>
      </c>
      <c r="T2980" s="1">
        <f t="shared" si="232"/>
        <v>12.595882352941175</v>
      </c>
      <c r="U2980" s="1">
        <f t="shared" si="233"/>
        <v>10014.957647058822</v>
      </c>
      <c r="V2980" s="1">
        <f t="shared" si="234"/>
        <v>3125.294117647059</v>
      </c>
    </row>
    <row r="2981" spans="1:22" x14ac:dyDescent="0.2">
      <c r="A2981">
        <v>42269</v>
      </c>
      <c r="B2981">
        <v>4</v>
      </c>
      <c r="C2981">
        <v>866</v>
      </c>
      <c r="D2981">
        <v>48</v>
      </c>
      <c r="E2981">
        <v>100</v>
      </c>
      <c r="F2981">
        <v>29.85</v>
      </c>
      <c r="G2981">
        <v>30.26</v>
      </c>
      <c r="H2981">
        <v>19.448</v>
      </c>
      <c r="I2981">
        <v>0.34</v>
      </c>
      <c r="J2981">
        <v>6.8100000000000001E-3</v>
      </c>
      <c r="K2981">
        <v>1.6199999999999999E-3</v>
      </c>
      <c r="L2981">
        <v>1.48E-3</v>
      </c>
      <c r="M2981">
        <v>1.0586800000000001</v>
      </c>
      <c r="N2981">
        <v>0.31</v>
      </c>
      <c r="R2981" s="1">
        <f t="shared" si="230"/>
        <v>64.494705882352946</v>
      </c>
      <c r="S2981" s="1">
        <f t="shared" si="231"/>
        <v>15.34235294117647</v>
      </c>
      <c r="T2981" s="1">
        <f t="shared" si="232"/>
        <v>14.016470588235293</v>
      </c>
      <c r="U2981" s="1">
        <f t="shared" si="233"/>
        <v>10026.322352941175</v>
      </c>
      <c r="V2981" s="1">
        <f t="shared" si="234"/>
        <v>2935.8823529411766</v>
      </c>
    </row>
    <row r="2982" spans="1:22" x14ac:dyDescent="0.2">
      <c r="A2982">
        <v>42270</v>
      </c>
      <c r="B2982">
        <v>4</v>
      </c>
      <c r="C2982">
        <v>865</v>
      </c>
      <c r="D2982">
        <v>48</v>
      </c>
      <c r="E2982">
        <v>100</v>
      </c>
      <c r="F2982">
        <v>29.81</v>
      </c>
      <c r="G2982">
        <v>30.22</v>
      </c>
      <c r="H2982">
        <v>20.007000000000001</v>
      </c>
      <c r="I2982">
        <v>0.34</v>
      </c>
      <c r="J2982">
        <v>6.8300000000000001E-3</v>
      </c>
      <c r="K2982">
        <v>1.6199999999999999E-3</v>
      </c>
      <c r="L2982">
        <v>1.33E-3</v>
      </c>
      <c r="M2982">
        <v>1.05748</v>
      </c>
      <c r="N2982">
        <v>0.32</v>
      </c>
      <c r="R2982" s="1">
        <f t="shared" si="230"/>
        <v>64.684117647058827</v>
      </c>
      <c r="S2982" s="1">
        <f t="shared" si="231"/>
        <v>15.34235294117647</v>
      </c>
      <c r="T2982" s="1">
        <f t="shared" si="232"/>
        <v>12.595882352941175</v>
      </c>
      <c r="U2982" s="1">
        <f t="shared" si="233"/>
        <v>10014.957647058822</v>
      </c>
      <c r="V2982" s="1">
        <f t="shared" si="234"/>
        <v>3030.5882352941176</v>
      </c>
    </row>
    <row r="2983" spans="1:22" x14ac:dyDescent="0.2">
      <c r="A2983">
        <v>42271</v>
      </c>
      <c r="B2983">
        <v>4</v>
      </c>
      <c r="C2983">
        <v>866</v>
      </c>
      <c r="D2983">
        <v>48</v>
      </c>
      <c r="E2983">
        <v>100</v>
      </c>
      <c r="F2983">
        <v>29.85</v>
      </c>
      <c r="G2983">
        <v>30.26</v>
      </c>
      <c r="H2983">
        <v>20.007000000000001</v>
      </c>
      <c r="I2983">
        <v>0.34</v>
      </c>
      <c r="J2983">
        <v>6.8599999999999998E-3</v>
      </c>
      <c r="K2983">
        <v>1.6199999999999999E-3</v>
      </c>
      <c r="L2983">
        <v>1.33E-3</v>
      </c>
      <c r="M2983">
        <v>1.05871</v>
      </c>
      <c r="N2983">
        <v>0.32</v>
      </c>
      <c r="R2983" s="1">
        <f t="shared" si="230"/>
        <v>64.968235294117648</v>
      </c>
      <c r="S2983" s="1">
        <f t="shared" si="231"/>
        <v>15.34235294117647</v>
      </c>
      <c r="T2983" s="1">
        <f t="shared" si="232"/>
        <v>12.595882352941175</v>
      </c>
      <c r="U2983" s="1">
        <f t="shared" si="233"/>
        <v>10026.606470588235</v>
      </c>
      <c r="V2983" s="1">
        <f t="shared" si="234"/>
        <v>3030.5882352941176</v>
      </c>
    </row>
    <row r="2984" spans="1:22" x14ac:dyDescent="0.2">
      <c r="A2984">
        <v>42272</v>
      </c>
      <c r="B2984">
        <v>4</v>
      </c>
      <c r="C2984">
        <v>865</v>
      </c>
      <c r="D2984">
        <v>48</v>
      </c>
      <c r="E2984">
        <v>100</v>
      </c>
      <c r="F2984">
        <v>29.81</v>
      </c>
      <c r="G2984">
        <v>30.23</v>
      </c>
      <c r="H2984">
        <v>20.294</v>
      </c>
      <c r="I2984">
        <v>0.34</v>
      </c>
      <c r="J2984">
        <v>6.8500000000000002E-3</v>
      </c>
      <c r="K2984">
        <v>1.6400000000000002E-3</v>
      </c>
      <c r="L2984">
        <v>1.33E-3</v>
      </c>
      <c r="M2984">
        <v>1.0555399999999999</v>
      </c>
      <c r="N2984">
        <v>0.33</v>
      </c>
      <c r="R2984" s="1">
        <f t="shared" si="230"/>
        <v>64.873529411764707</v>
      </c>
      <c r="S2984" s="1">
        <f t="shared" si="231"/>
        <v>15.531764705882352</v>
      </c>
      <c r="T2984" s="1">
        <f t="shared" si="232"/>
        <v>12.595882352941175</v>
      </c>
      <c r="U2984" s="1">
        <f t="shared" si="233"/>
        <v>9996.584705882351</v>
      </c>
      <c r="V2984" s="1">
        <f t="shared" si="234"/>
        <v>3125.294117647059</v>
      </c>
    </row>
    <row r="2985" spans="1:22" x14ac:dyDescent="0.2">
      <c r="A2985">
        <v>42273</v>
      </c>
      <c r="B2985">
        <v>4</v>
      </c>
      <c r="C2985">
        <v>865</v>
      </c>
      <c r="D2985">
        <v>48</v>
      </c>
      <c r="E2985">
        <v>100</v>
      </c>
      <c r="F2985">
        <v>29.81</v>
      </c>
      <c r="G2985">
        <v>30.23</v>
      </c>
      <c r="H2985">
        <v>20.25</v>
      </c>
      <c r="I2985">
        <v>0.34</v>
      </c>
      <c r="J2985">
        <v>6.8500000000000002E-3</v>
      </c>
      <c r="K2985">
        <v>1.6400000000000002E-3</v>
      </c>
      <c r="L2985">
        <v>1.33E-3</v>
      </c>
      <c r="M2985">
        <v>1.0555399999999999</v>
      </c>
      <c r="N2985">
        <v>0.32</v>
      </c>
      <c r="R2985" s="1">
        <f t="shared" si="230"/>
        <v>64.873529411764707</v>
      </c>
      <c r="S2985" s="1">
        <f t="shared" si="231"/>
        <v>15.531764705882352</v>
      </c>
      <c r="T2985" s="1">
        <f t="shared" si="232"/>
        <v>12.595882352941175</v>
      </c>
      <c r="U2985" s="1">
        <f t="shared" si="233"/>
        <v>9996.584705882351</v>
      </c>
      <c r="V2985" s="1">
        <f t="shared" si="234"/>
        <v>3030.5882352941176</v>
      </c>
    </row>
    <row r="2986" spans="1:22" x14ac:dyDescent="0.2">
      <c r="A2986">
        <v>42277</v>
      </c>
      <c r="B2986">
        <v>4</v>
      </c>
      <c r="C2986">
        <v>866</v>
      </c>
      <c r="D2986">
        <v>48</v>
      </c>
      <c r="E2986">
        <v>100</v>
      </c>
      <c r="F2986">
        <v>29.85</v>
      </c>
      <c r="G2986">
        <v>30.26</v>
      </c>
      <c r="H2986">
        <v>21.122</v>
      </c>
      <c r="I2986">
        <v>0.34</v>
      </c>
      <c r="J2986">
        <v>6.8799999999999998E-3</v>
      </c>
      <c r="K2986">
        <v>1.623913043478261E-3</v>
      </c>
      <c r="L2986">
        <v>1.33E-3</v>
      </c>
      <c r="M2986">
        <v>1.05871</v>
      </c>
      <c r="N2986">
        <v>0.34</v>
      </c>
      <c r="R2986" s="1">
        <f t="shared" si="230"/>
        <v>65.157647058823514</v>
      </c>
      <c r="S2986" s="1">
        <f t="shared" si="231"/>
        <v>15.379411764705882</v>
      </c>
      <c r="T2986" s="1">
        <f t="shared" si="232"/>
        <v>12.595882352941175</v>
      </c>
      <c r="U2986" s="1">
        <f t="shared" si="233"/>
        <v>10026.606470588235</v>
      </c>
      <c r="V2986" s="1">
        <f t="shared" si="234"/>
        <v>3220</v>
      </c>
    </row>
    <row r="2987" spans="1:22" x14ac:dyDescent="0.2">
      <c r="A2987">
        <v>42278</v>
      </c>
      <c r="B2987">
        <v>4</v>
      </c>
      <c r="C2987">
        <v>864</v>
      </c>
      <c r="D2987">
        <v>48</v>
      </c>
      <c r="E2987">
        <v>100</v>
      </c>
      <c r="F2987">
        <v>29.78</v>
      </c>
      <c r="G2987">
        <v>30.19</v>
      </c>
      <c r="H2987">
        <v>20.294</v>
      </c>
      <c r="I2987">
        <v>0.34</v>
      </c>
      <c r="J2987">
        <v>6.8199999999999997E-3</v>
      </c>
      <c r="K2987">
        <v>1.6356521739130435E-3</v>
      </c>
      <c r="L2987">
        <v>1.33E-3</v>
      </c>
      <c r="M2987">
        <v>1.05627</v>
      </c>
      <c r="N2987">
        <v>0.33</v>
      </c>
      <c r="R2987" s="1">
        <f t="shared" si="230"/>
        <v>64.589411764705872</v>
      </c>
      <c r="S2987" s="1">
        <f t="shared" si="231"/>
        <v>15.490588235294116</v>
      </c>
      <c r="T2987" s="1">
        <f t="shared" si="232"/>
        <v>12.595882352941175</v>
      </c>
      <c r="U2987" s="1">
        <f t="shared" si="233"/>
        <v>10003.498235294117</v>
      </c>
      <c r="V2987" s="1">
        <f t="shared" si="234"/>
        <v>3125.294117647059</v>
      </c>
    </row>
    <row r="2988" spans="1:22" x14ac:dyDescent="0.2">
      <c r="A2988">
        <v>42280</v>
      </c>
      <c r="B2988">
        <v>4</v>
      </c>
      <c r="C2988">
        <v>866</v>
      </c>
      <c r="D2988">
        <v>48</v>
      </c>
      <c r="E2988">
        <v>100</v>
      </c>
      <c r="F2988">
        <v>29.85</v>
      </c>
      <c r="G2988">
        <v>30.25</v>
      </c>
      <c r="H2988">
        <v>19.442</v>
      </c>
      <c r="I2988">
        <v>0.34</v>
      </c>
      <c r="J2988">
        <v>6.8300000000000001E-3</v>
      </c>
      <c r="K2988">
        <v>1.5299999999999997E-3</v>
      </c>
      <c r="L2988">
        <v>1.33E-3</v>
      </c>
      <c r="M2988">
        <v>1.0606599999999999</v>
      </c>
      <c r="N2988">
        <v>0.31</v>
      </c>
      <c r="R2988" s="1">
        <f t="shared" si="230"/>
        <v>64.684117647058827</v>
      </c>
      <c r="S2988" s="1">
        <f t="shared" si="231"/>
        <v>14.489999999999997</v>
      </c>
      <c r="T2988" s="1">
        <f t="shared" si="232"/>
        <v>12.595882352941175</v>
      </c>
      <c r="U2988" s="1">
        <f t="shared" si="233"/>
        <v>10045.074117647058</v>
      </c>
      <c r="V2988" s="1">
        <f t="shared" si="234"/>
        <v>2935.8823529411766</v>
      </c>
    </row>
    <row r="2989" spans="1:22" x14ac:dyDescent="0.2">
      <c r="A2989">
        <v>42281</v>
      </c>
      <c r="B2989">
        <v>4</v>
      </c>
      <c r="C2989">
        <v>866</v>
      </c>
      <c r="D2989">
        <v>48</v>
      </c>
      <c r="E2989">
        <v>100</v>
      </c>
      <c r="F2989">
        <v>29.85</v>
      </c>
      <c r="G2989">
        <v>30.26</v>
      </c>
      <c r="H2989">
        <v>19.442</v>
      </c>
      <c r="I2989">
        <v>0.34</v>
      </c>
      <c r="J2989">
        <v>6.8599999999999998E-3</v>
      </c>
      <c r="K2989">
        <v>1.533695652173913E-3</v>
      </c>
      <c r="L2989">
        <v>1.33E-3</v>
      </c>
      <c r="M2989">
        <v>1.05871</v>
      </c>
      <c r="N2989">
        <v>0.31</v>
      </c>
      <c r="R2989" s="1">
        <f t="shared" si="230"/>
        <v>64.968235294117648</v>
      </c>
      <c r="S2989" s="1">
        <f t="shared" si="231"/>
        <v>14.524999999999999</v>
      </c>
      <c r="T2989" s="1">
        <f t="shared" si="232"/>
        <v>12.595882352941175</v>
      </c>
      <c r="U2989" s="1">
        <f t="shared" si="233"/>
        <v>10026.606470588235</v>
      </c>
      <c r="V2989" s="1">
        <f t="shared" si="234"/>
        <v>2935.8823529411766</v>
      </c>
    </row>
    <row r="2990" spans="1:22" x14ac:dyDescent="0.2">
      <c r="A2990">
        <v>42282</v>
      </c>
      <c r="B2990">
        <v>4</v>
      </c>
      <c r="C2990">
        <v>865</v>
      </c>
      <c r="D2990">
        <v>48</v>
      </c>
      <c r="E2990">
        <v>100</v>
      </c>
      <c r="F2990">
        <v>29.81</v>
      </c>
      <c r="G2990">
        <v>30.22</v>
      </c>
      <c r="H2990">
        <v>18.827000000000002</v>
      </c>
      <c r="I2990">
        <v>0.34</v>
      </c>
      <c r="J2990">
        <v>6.8799999999999998E-3</v>
      </c>
      <c r="K2990">
        <v>1.4577777777777779E-3</v>
      </c>
      <c r="L2990">
        <v>1.33E-3</v>
      </c>
      <c r="M2990">
        <v>1.05748</v>
      </c>
      <c r="N2990">
        <v>0.3</v>
      </c>
      <c r="R2990" s="1">
        <f t="shared" si="230"/>
        <v>65.157647058823514</v>
      </c>
      <c r="S2990" s="1">
        <f t="shared" si="231"/>
        <v>13.806013071895425</v>
      </c>
      <c r="T2990" s="1">
        <f t="shared" si="232"/>
        <v>12.595882352941175</v>
      </c>
      <c r="U2990" s="1">
        <f t="shared" si="233"/>
        <v>10014.957647058822</v>
      </c>
      <c r="V2990" s="1">
        <f t="shared" si="234"/>
        <v>2841.1764705882347</v>
      </c>
    </row>
    <row r="2991" spans="1:22" x14ac:dyDescent="0.2">
      <c r="A2991">
        <v>42283</v>
      </c>
      <c r="B2991">
        <v>4</v>
      </c>
      <c r="C2991">
        <v>866</v>
      </c>
      <c r="D2991">
        <v>48</v>
      </c>
      <c r="E2991">
        <v>100</v>
      </c>
      <c r="F2991">
        <v>29.85</v>
      </c>
      <c r="G2991">
        <v>30.26</v>
      </c>
      <c r="H2991">
        <v>19.225000000000001</v>
      </c>
      <c r="I2991">
        <v>0.34</v>
      </c>
      <c r="J2991">
        <v>6.8599999999999998E-3</v>
      </c>
      <c r="K2991">
        <v>1.4577777777777779E-3</v>
      </c>
      <c r="L2991">
        <v>1.33E-3</v>
      </c>
      <c r="M2991">
        <v>1.05871</v>
      </c>
      <c r="N2991">
        <v>0.31</v>
      </c>
      <c r="R2991" s="1">
        <f t="shared" si="230"/>
        <v>64.968235294117648</v>
      </c>
      <c r="S2991" s="1">
        <f t="shared" si="231"/>
        <v>13.806013071895425</v>
      </c>
      <c r="T2991" s="1">
        <f t="shared" si="232"/>
        <v>12.595882352941175</v>
      </c>
      <c r="U2991" s="1">
        <f t="shared" si="233"/>
        <v>10026.606470588235</v>
      </c>
      <c r="V2991" s="1">
        <f t="shared" si="234"/>
        <v>2935.8823529411766</v>
      </c>
    </row>
    <row r="2992" spans="1:22" x14ac:dyDescent="0.2">
      <c r="A2992">
        <v>42285</v>
      </c>
      <c r="B2992">
        <v>4</v>
      </c>
      <c r="C2992">
        <v>866</v>
      </c>
      <c r="D2992">
        <v>48</v>
      </c>
      <c r="E2992">
        <v>100</v>
      </c>
      <c r="F2992">
        <v>29.85</v>
      </c>
      <c r="G2992">
        <v>30.26</v>
      </c>
      <c r="H2992">
        <v>18.681000000000001</v>
      </c>
      <c r="I2992">
        <v>0.34</v>
      </c>
      <c r="J2992">
        <v>6.9300000000000004E-3</v>
      </c>
      <c r="K2992">
        <v>1.4577777777777779E-3</v>
      </c>
      <c r="L2992">
        <v>1.33E-3</v>
      </c>
      <c r="M2992">
        <v>1.0587</v>
      </c>
      <c r="N2992">
        <v>0.3</v>
      </c>
      <c r="R2992" s="1">
        <f t="shared" si="230"/>
        <v>65.63117647058823</v>
      </c>
      <c r="S2992" s="1">
        <f t="shared" si="231"/>
        <v>13.806013071895425</v>
      </c>
      <c r="T2992" s="1">
        <f t="shared" si="232"/>
        <v>12.595882352941175</v>
      </c>
      <c r="U2992" s="1">
        <f t="shared" si="233"/>
        <v>10026.511764705881</v>
      </c>
      <c r="V2992" s="1">
        <f t="shared" si="234"/>
        <v>2841.1764705882347</v>
      </c>
    </row>
    <row r="2993" spans="1:22" x14ac:dyDescent="0.2">
      <c r="A2993">
        <v>42286</v>
      </c>
      <c r="B2993">
        <v>4</v>
      </c>
      <c r="C2993">
        <v>866</v>
      </c>
      <c r="D2993">
        <v>48</v>
      </c>
      <c r="E2993">
        <v>100</v>
      </c>
      <c r="F2993">
        <v>29.85</v>
      </c>
      <c r="G2993">
        <v>30.26</v>
      </c>
      <c r="H2993">
        <v>18.681000000000001</v>
      </c>
      <c r="I2993">
        <v>0.34</v>
      </c>
      <c r="J2993">
        <v>6.96E-3</v>
      </c>
      <c r="K2993">
        <v>1.3499999999999999E-3</v>
      </c>
      <c r="L2993">
        <v>1.33E-3</v>
      </c>
      <c r="M2993">
        <v>1.0587</v>
      </c>
      <c r="N2993">
        <v>0.3</v>
      </c>
      <c r="R2993" s="1">
        <f t="shared" si="230"/>
        <v>65.915294117647051</v>
      </c>
      <c r="S2993" s="1">
        <f t="shared" si="231"/>
        <v>12.785294117647057</v>
      </c>
      <c r="T2993" s="1">
        <f t="shared" si="232"/>
        <v>12.595882352941175</v>
      </c>
      <c r="U2993" s="1">
        <f t="shared" si="233"/>
        <v>10026.511764705881</v>
      </c>
      <c r="V2993" s="1">
        <f t="shared" si="234"/>
        <v>2841.1764705882347</v>
      </c>
    </row>
    <row r="2994" spans="1:22" x14ac:dyDescent="0.2">
      <c r="A2994">
        <v>42287</v>
      </c>
      <c r="B2994">
        <v>4</v>
      </c>
      <c r="C2994">
        <v>866</v>
      </c>
      <c r="D2994">
        <v>48</v>
      </c>
      <c r="E2994">
        <v>100</v>
      </c>
      <c r="F2994">
        <v>29.85</v>
      </c>
      <c r="G2994">
        <v>30.26</v>
      </c>
      <c r="H2994">
        <v>19.827999999999999</v>
      </c>
      <c r="I2994">
        <v>0.34</v>
      </c>
      <c r="J2994">
        <v>6.96E-3</v>
      </c>
      <c r="K2994">
        <v>1.3499999999999999E-3</v>
      </c>
      <c r="L2994">
        <v>1.33E-3</v>
      </c>
      <c r="M2994">
        <v>1.0587</v>
      </c>
      <c r="N2994">
        <v>0.32</v>
      </c>
      <c r="R2994" s="1">
        <f t="shared" si="230"/>
        <v>65.915294117647051</v>
      </c>
      <c r="S2994" s="1">
        <f t="shared" si="231"/>
        <v>12.785294117647057</v>
      </c>
      <c r="T2994" s="1">
        <f t="shared" si="232"/>
        <v>12.595882352941175</v>
      </c>
      <c r="U2994" s="1">
        <f t="shared" si="233"/>
        <v>10026.511764705881</v>
      </c>
      <c r="V2994" s="1">
        <f t="shared" si="234"/>
        <v>3030.5882352941176</v>
      </c>
    </row>
    <row r="2995" spans="1:22" x14ac:dyDescent="0.2">
      <c r="A2995">
        <v>42289</v>
      </c>
      <c r="B2995">
        <v>4</v>
      </c>
      <c r="C2995">
        <v>866</v>
      </c>
      <c r="D2995">
        <v>48</v>
      </c>
      <c r="E2995">
        <v>100</v>
      </c>
      <c r="F2995">
        <v>29.85</v>
      </c>
      <c r="G2995">
        <v>30.26</v>
      </c>
      <c r="H2995">
        <v>18.911000000000001</v>
      </c>
      <c r="I2995">
        <v>0.34</v>
      </c>
      <c r="J2995">
        <v>6.79E-3</v>
      </c>
      <c r="K2995">
        <v>1.4577777777777779E-3</v>
      </c>
      <c r="L2995">
        <v>1.48E-3</v>
      </c>
      <c r="M2995">
        <v>1.0586899999999999</v>
      </c>
      <c r="N2995">
        <v>0.3</v>
      </c>
      <c r="R2995" s="1">
        <f t="shared" si="230"/>
        <v>64.305294117647051</v>
      </c>
      <c r="S2995" s="1">
        <f t="shared" si="231"/>
        <v>13.806013071895425</v>
      </c>
      <c r="T2995" s="1">
        <f t="shared" si="232"/>
        <v>14.016470588235293</v>
      </c>
      <c r="U2995" s="1">
        <f t="shared" si="233"/>
        <v>10026.417058823528</v>
      </c>
      <c r="V2995" s="1">
        <f t="shared" si="234"/>
        <v>2841.1764705882347</v>
      </c>
    </row>
    <row r="2996" spans="1:22" x14ac:dyDescent="0.2">
      <c r="A2996">
        <v>42292</v>
      </c>
      <c r="B2996">
        <v>4</v>
      </c>
      <c r="C2996">
        <v>865</v>
      </c>
      <c r="D2996">
        <v>48</v>
      </c>
      <c r="E2996">
        <v>100</v>
      </c>
      <c r="F2996">
        <v>29.81</v>
      </c>
      <c r="G2996">
        <v>30.22</v>
      </c>
      <c r="H2996">
        <v>19.334</v>
      </c>
      <c r="I2996">
        <v>0.34</v>
      </c>
      <c r="J2996">
        <v>6.8999999999999999E-3</v>
      </c>
      <c r="K2996">
        <v>1.3499999999999999E-3</v>
      </c>
      <c r="L2996">
        <v>1.33E-3</v>
      </c>
      <c r="M2996">
        <v>1.05748</v>
      </c>
      <c r="N2996">
        <v>0.31</v>
      </c>
      <c r="R2996" s="1">
        <f t="shared" si="230"/>
        <v>65.347058823529395</v>
      </c>
      <c r="S2996" s="1">
        <f t="shared" si="231"/>
        <v>12.785294117647057</v>
      </c>
      <c r="T2996" s="1">
        <f t="shared" si="232"/>
        <v>12.595882352941175</v>
      </c>
      <c r="U2996" s="1">
        <f t="shared" si="233"/>
        <v>10014.957647058822</v>
      </c>
      <c r="V2996" s="1">
        <f t="shared" si="234"/>
        <v>2935.8823529411766</v>
      </c>
    </row>
    <row r="2997" spans="1:22" x14ac:dyDescent="0.2">
      <c r="A2997">
        <v>42293</v>
      </c>
      <c r="B2997">
        <v>4</v>
      </c>
      <c r="C2997">
        <v>866</v>
      </c>
      <c r="D2997">
        <v>48</v>
      </c>
      <c r="E2997">
        <v>100</v>
      </c>
      <c r="F2997">
        <v>29.85</v>
      </c>
      <c r="G2997">
        <v>30.26</v>
      </c>
      <c r="H2997">
        <v>20.298999999999999</v>
      </c>
      <c r="I2997">
        <v>0.34</v>
      </c>
      <c r="J2997">
        <v>6.9300000000000004E-3</v>
      </c>
      <c r="K2997">
        <v>1.3499999999999999E-3</v>
      </c>
      <c r="L2997">
        <v>1.33E-3</v>
      </c>
      <c r="M2997">
        <v>1.0587</v>
      </c>
      <c r="N2997">
        <v>0.33</v>
      </c>
      <c r="R2997" s="1">
        <f t="shared" si="230"/>
        <v>65.63117647058823</v>
      </c>
      <c r="S2997" s="1">
        <f t="shared" si="231"/>
        <v>12.785294117647057</v>
      </c>
      <c r="T2997" s="1">
        <f t="shared" si="232"/>
        <v>12.595882352941175</v>
      </c>
      <c r="U2997" s="1">
        <f t="shared" si="233"/>
        <v>10026.511764705881</v>
      </c>
      <c r="V2997" s="1">
        <f t="shared" si="234"/>
        <v>3125.294117647059</v>
      </c>
    </row>
    <row r="2998" spans="1:22" x14ac:dyDescent="0.2">
      <c r="A2998">
        <v>42294</v>
      </c>
      <c r="B2998">
        <v>4</v>
      </c>
      <c r="C2998">
        <v>866</v>
      </c>
      <c r="D2998">
        <v>48</v>
      </c>
      <c r="E2998">
        <v>100</v>
      </c>
      <c r="F2998">
        <v>29.85</v>
      </c>
      <c r="G2998">
        <v>30.25</v>
      </c>
      <c r="H2998">
        <v>19.652000000000001</v>
      </c>
      <c r="I2998">
        <v>0.34</v>
      </c>
      <c r="J2998">
        <v>6.9100000000000003E-3</v>
      </c>
      <c r="K2998">
        <v>1.3499999999999999E-3</v>
      </c>
      <c r="L2998">
        <v>1.33E-3</v>
      </c>
      <c r="M2998">
        <v>1.0606500000000001</v>
      </c>
      <c r="N2998">
        <v>0.32</v>
      </c>
      <c r="R2998" s="1">
        <f t="shared" si="230"/>
        <v>65.441764705882349</v>
      </c>
      <c r="S2998" s="1">
        <f t="shared" si="231"/>
        <v>12.785294117647057</v>
      </c>
      <c r="T2998" s="1">
        <f t="shared" si="232"/>
        <v>12.595882352941175</v>
      </c>
      <c r="U2998" s="1">
        <f t="shared" si="233"/>
        <v>10044.979411764705</v>
      </c>
      <c r="V2998" s="1">
        <f t="shared" si="234"/>
        <v>3030.5882352941176</v>
      </c>
    </row>
    <row r="2999" spans="1:22" x14ac:dyDescent="0.2">
      <c r="A2999">
        <v>42298</v>
      </c>
      <c r="B2999">
        <v>4</v>
      </c>
      <c r="C2999">
        <v>865</v>
      </c>
      <c r="D2999">
        <v>48</v>
      </c>
      <c r="E2999">
        <v>100</v>
      </c>
      <c r="F2999">
        <v>29.81</v>
      </c>
      <c r="G2999">
        <v>30.21</v>
      </c>
      <c r="H2999">
        <v>19.695</v>
      </c>
      <c r="I2999">
        <v>0.34</v>
      </c>
      <c r="J2999">
        <v>6.8300000000000001E-3</v>
      </c>
      <c r="K2999">
        <v>1.3636363636363635E-3</v>
      </c>
      <c r="L2999">
        <v>1.33E-3</v>
      </c>
      <c r="M2999">
        <v>1.0594300000000001</v>
      </c>
      <c r="N2999">
        <v>0.32</v>
      </c>
      <c r="R2999" s="1">
        <f t="shared" si="230"/>
        <v>64.684117647058827</v>
      </c>
      <c r="S2999" s="1">
        <f t="shared" si="231"/>
        <v>12.914438502673795</v>
      </c>
      <c r="T2999" s="1">
        <f t="shared" si="232"/>
        <v>12.595882352941175</v>
      </c>
      <c r="U2999" s="1">
        <f t="shared" si="233"/>
        <v>10033.425294117647</v>
      </c>
      <c r="V2999" s="1">
        <f t="shared" si="234"/>
        <v>3030.5882352941176</v>
      </c>
    </row>
    <row r="3000" spans="1:22" x14ac:dyDescent="0.2">
      <c r="A3000">
        <v>42301</v>
      </c>
      <c r="B3000">
        <v>4</v>
      </c>
      <c r="C3000">
        <v>865</v>
      </c>
      <c r="D3000">
        <v>48</v>
      </c>
      <c r="E3000">
        <v>100</v>
      </c>
      <c r="F3000">
        <v>29.81</v>
      </c>
      <c r="G3000">
        <v>30.22</v>
      </c>
      <c r="H3000">
        <v>19.414999999999999</v>
      </c>
      <c r="I3000">
        <v>0.34</v>
      </c>
      <c r="J3000">
        <v>6.9199999999999999E-3</v>
      </c>
      <c r="K3000">
        <v>1.3499999999999999E-3</v>
      </c>
      <c r="L3000">
        <v>1.48E-3</v>
      </c>
      <c r="M3000">
        <v>1.05745</v>
      </c>
      <c r="N3000">
        <v>0.31</v>
      </c>
      <c r="R3000" s="1">
        <f t="shared" si="230"/>
        <v>65.536470588235289</v>
      </c>
      <c r="S3000" s="1">
        <f t="shared" si="231"/>
        <v>12.785294117647057</v>
      </c>
      <c r="T3000" s="1">
        <f t="shared" si="232"/>
        <v>14.016470588235293</v>
      </c>
      <c r="U3000" s="1">
        <f t="shared" si="233"/>
        <v>10014.673529411764</v>
      </c>
      <c r="V3000" s="1">
        <f t="shared" si="234"/>
        <v>2935.8823529411766</v>
      </c>
    </row>
    <row r="3001" spans="1:22" x14ac:dyDescent="0.2">
      <c r="A3001">
        <v>42302</v>
      </c>
      <c r="B3001">
        <v>4</v>
      </c>
      <c r="C3001">
        <v>865</v>
      </c>
      <c r="D3001">
        <v>48</v>
      </c>
      <c r="E3001">
        <v>100</v>
      </c>
      <c r="F3001">
        <v>29.81</v>
      </c>
      <c r="G3001">
        <v>30.22</v>
      </c>
      <c r="H3001">
        <v>20.309999999999999</v>
      </c>
      <c r="I3001">
        <v>0.34</v>
      </c>
      <c r="J3001">
        <v>6.9199999999999999E-3</v>
      </c>
      <c r="K3001">
        <v>1.3499999999999999E-3</v>
      </c>
      <c r="L3001">
        <v>1.48E-3</v>
      </c>
      <c r="M3001">
        <v>1.05745</v>
      </c>
      <c r="N3001">
        <v>0.33</v>
      </c>
      <c r="R3001" s="1">
        <f t="shared" si="230"/>
        <v>65.536470588235289</v>
      </c>
      <c r="S3001" s="1">
        <f t="shared" si="231"/>
        <v>12.785294117647057</v>
      </c>
      <c r="T3001" s="1">
        <f t="shared" si="232"/>
        <v>14.016470588235293</v>
      </c>
      <c r="U3001" s="1">
        <f t="shared" si="233"/>
        <v>10014.673529411764</v>
      </c>
      <c r="V3001" s="1">
        <f t="shared" si="234"/>
        <v>3125.294117647059</v>
      </c>
    </row>
    <row r="3002" spans="1:22" x14ac:dyDescent="0.2">
      <c r="A3002">
        <v>42304</v>
      </c>
      <c r="B3002">
        <v>4</v>
      </c>
      <c r="C3002">
        <v>865</v>
      </c>
      <c r="D3002">
        <v>48</v>
      </c>
      <c r="E3002">
        <v>100</v>
      </c>
      <c r="F3002">
        <v>29.81</v>
      </c>
      <c r="G3002">
        <v>30.22</v>
      </c>
      <c r="H3002">
        <v>20.111999999999998</v>
      </c>
      <c r="I3002">
        <v>0.34</v>
      </c>
      <c r="J3002">
        <v>6.9199999999999999E-3</v>
      </c>
      <c r="K3002">
        <v>1.4542222222222222E-3</v>
      </c>
      <c r="L3002">
        <v>1.48E-3</v>
      </c>
      <c r="M3002">
        <v>1.0574600000000001</v>
      </c>
      <c r="N3002">
        <v>0.32</v>
      </c>
      <c r="R3002" s="1">
        <f t="shared" si="230"/>
        <v>65.536470588235289</v>
      </c>
      <c r="S3002" s="1">
        <f t="shared" si="231"/>
        <v>13.772339869281044</v>
      </c>
      <c r="T3002" s="1">
        <f t="shared" si="232"/>
        <v>14.016470588235293</v>
      </c>
      <c r="U3002" s="1">
        <f t="shared" si="233"/>
        <v>10014.768235294117</v>
      </c>
      <c r="V3002" s="1">
        <f t="shared" si="234"/>
        <v>3030.5882352941176</v>
      </c>
    </row>
    <row r="3003" spans="1:22" x14ac:dyDescent="0.2">
      <c r="A3003">
        <v>42305</v>
      </c>
      <c r="B3003">
        <v>4</v>
      </c>
      <c r="C3003">
        <v>865</v>
      </c>
      <c r="D3003">
        <v>48</v>
      </c>
      <c r="E3003">
        <v>100</v>
      </c>
      <c r="F3003">
        <v>29.81</v>
      </c>
      <c r="G3003">
        <v>30.22</v>
      </c>
      <c r="H3003">
        <v>20.111999999999998</v>
      </c>
      <c r="I3003">
        <v>0.34</v>
      </c>
      <c r="J3003">
        <v>6.8999999999999999E-3</v>
      </c>
      <c r="K3003">
        <v>1.4542222222222222E-3</v>
      </c>
      <c r="L3003">
        <v>1.48E-3</v>
      </c>
      <c r="M3003">
        <v>1.0574600000000001</v>
      </c>
      <c r="N3003">
        <v>0.32</v>
      </c>
      <c r="R3003" s="1">
        <f t="shared" si="230"/>
        <v>65.347058823529395</v>
      </c>
      <c r="S3003" s="1">
        <f t="shared" si="231"/>
        <v>13.772339869281044</v>
      </c>
      <c r="T3003" s="1">
        <f t="shared" si="232"/>
        <v>14.016470588235293</v>
      </c>
      <c r="U3003" s="1">
        <f t="shared" si="233"/>
        <v>10014.768235294117</v>
      </c>
      <c r="V3003" s="1">
        <f t="shared" si="234"/>
        <v>3030.5882352941176</v>
      </c>
    </row>
    <row r="3004" spans="1:22" x14ac:dyDescent="0.2">
      <c r="A3004">
        <v>42306</v>
      </c>
      <c r="B3004">
        <v>4</v>
      </c>
      <c r="C3004">
        <v>866</v>
      </c>
      <c r="D3004">
        <v>48</v>
      </c>
      <c r="E3004">
        <v>100</v>
      </c>
      <c r="F3004">
        <v>29.85</v>
      </c>
      <c r="G3004">
        <v>30.26</v>
      </c>
      <c r="H3004">
        <v>20.617999999999999</v>
      </c>
      <c r="I3004">
        <v>0.34</v>
      </c>
      <c r="J3004">
        <v>6.8799999999999998E-3</v>
      </c>
      <c r="K3004">
        <v>1.4577777777777779E-3</v>
      </c>
      <c r="L3004">
        <v>1.48E-3</v>
      </c>
      <c r="M3004">
        <v>1.0586800000000001</v>
      </c>
      <c r="N3004">
        <v>0.33</v>
      </c>
      <c r="R3004" s="1">
        <f t="shared" si="230"/>
        <v>65.157647058823514</v>
      </c>
      <c r="S3004" s="1">
        <f t="shared" si="231"/>
        <v>13.806013071895425</v>
      </c>
      <c r="T3004" s="1">
        <f t="shared" si="232"/>
        <v>14.016470588235293</v>
      </c>
      <c r="U3004" s="1">
        <f t="shared" si="233"/>
        <v>10026.322352941175</v>
      </c>
      <c r="V3004" s="1">
        <f t="shared" si="234"/>
        <v>3125.294117647059</v>
      </c>
    </row>
    <row r="3005" spans="1:22" x14ac:dyDescent="0.2">
      <c r="A3005">
        <v>42308</v>
      </c>
      <c r="B3005">
        <v>4</v>
      </c>
      <c r="C3005">
        <v>866</v>
      </c>
      <c r="D3005">
        <v>48</v>
      </c>
      <c r="E3005">
        <v>100</v>
      </c>
      <c r="F3005">
        <v>29.85</v>
      </c>
      <c r="G3005">
        <v>30.26</v>
      </c>
      <c r="H3005">
        <v>19.579999999999998</v>
      </c>
      <c r="I3005">
        <v>0.34</v>
      </c>
      <c r="J3005">
        <v>6.8399999999999997E-3</v>
      </c>
      <c r="K3005">
        <v>1.533695652173913E-3</v>
      </c>
      <c r="L3005">
        <v>1.6299999999999999E-3</v>
      </c>
      <c r="M3005">
        <v>1.0586599999999999</v>
      </c>
      <c r="N3005">
        <v>0.31</v>
      </c>
      <c r="R3005" s="1">
        <f t="shared" si="230"/>
        <v>64.778823529411767</v>
      </c>
      <c r="S3005" s="1">
        <f t="shared" si="231"/>
        <v>14.524999999999999</v>
      </c>
      <c r="T3005" s="1">
        <f t="shared" si="232"/>
        <v>15.43705882352941</v>
      </c>
      <c r="U3005" s="1">
        <f t="shared" si="233"/>
        <v>10026.132941176469</v>
      </c>
      <c r="V3005" s="1">
        <f t="shared" si="234"/>
        <v>2935.8823529411766</v>
      </c>
    </row>
    <row r="3006" spans="1:22" x14ac:dyDescent="0.2">
      <c r="A3006">
        <v>42310</v>
      </c>
      <c r="B3006">
        <v>4</v>
      </c>
      <c r="C3006">
        <v>866</v>
      </c>
      <c r="D3006">
        <v>48</v>
      </c>
      <c r="E3006">
        <v>100</v>
      </c>
      <c r="F3006">
        <v>29.85</v>
      </c>
      <c r="G3006">
        <v>30.27</v>
      </c>
      <c r="H3006">
        <v>19.574000000000002</v>
      </c>
      <c r="I3006">
        <v>0.34</v>
      </c>
      <c r="J3006">
        <v>6.8399999999999997E-3</v>
      </c>
      <c r="K3006">
        <v>1.6238297872340425E-3</v>
      </c>
      <c r="L3006">
        <v>1.6299999999999999E-3</v>
      </c>
      <c r="M3006">
        <v>1.05671</v>
      </c>
      <c r="N3006">
        <v>0.31</v>
      </c>
      <c r="R3006" s="1">
        <f t="shared" si="230"/>
        <v>64.778823529411767</v>
      </c>
      <c r="S3006" s="1">
        <f t="shared" si="231"/>
        <v>15.378623279098871</v>
      </c>
      <c r="T3006" s="1">
        <f t="shared" si="232"/>
        <v>15.43705882352941</v>
      </c>
      <c r="U3006" s="1">
        <f t="shared" si="233"/>
        <v>10007.665294117647</v>
      </c>
      <c r="V3006" s="1">
        <f t="shared" si="234"/>
        <v>2935.8823529411766</v>
      </c>
    </row>
    <row r="3007" spans="1:22" x14ac:dyDescent="0.2">
      <c r="A3007">
        <v>42312</v>
      </c>
      <c r="B3007">
        <v>4</v>
      </c>
      <c r="C3007">
        <v>864</v>
      </c>
      <c r="D3007">
        <v>48</v>
      </c>
      <c r="E3007">
        <v>100</v>
      </c>
      <c r="F3007">
        <v>29.78</v>
      </c>
      <c r="G3007">
        <v>30.2</v>
      </c>
      <c r="H3007">
        <v>18.751999999999999</v>
      </c>
      <c r="I3007">
        <v>0.34</v>
      </c>
      <c r="J3007">
        <v>6.8500000000000002E-3</v>
      </c>
      <c r="K3007">
        <v>1.6200000000000001E-3</v>
      </c>
      <c r="L3007">
        <v>1.6299999999999999E-3</v>
      </c>
      <c r="M3007">
        <v>1.05427</v>
      </c>
      <c r="N3007">
        <v>0.3</v>
      </c>
      <c r="R3007" s="1">
        <f t="shared" si="230"/>
        <v>64.873529411764707</v>
      </c>
      <c r="S3007" s="1">
        <f t="shared" si="231"/>
        <v>15.34235294117647</v>
      </c>
      <c r="T3007" s="1">
        <f t="shared" si="232"/>
        <v>15.43705882352941</v>
      </c>
      <c r="U3007" s="1">
        <f t="shared" si="233"/>
        <v>9984.5570588235296</v>
      </c>
      <c r="V3007" s="1">
        <f t="shared" si="234"/>
        <v>2841.1764705882347</v>
      </c>
    </row>
    <row r="3008" spans="1:22" x14ac:dyDescent="0.2">
      <c r="A3008">
        <v>42314</v>
      </c>
      <c r="B3008">
        <v>4</v>
      </c>
      <c r="C3008">
        <v>866</v>
      </c>
      <c r="D3008">
        <v>48</v>
      </c>
      <c r="E3008">
        <v>100</v>
      </c>
      <c r="F3008">
        <v>29.85</v>
      </c>
      <c r="G3008">
        <v>30.27</v>
      </c>
      <c r="H3008">
        <v>18.832999999999998</v>
      </c>
      <c r="I3008">
        <v>0.34</v>
      </c>
      <c r="J3008">
        <v>6.94E-3</v>
      </c>
      <c r="K3008">
        <v>1.7140425531914892E-3</v>
      </c>
      <c r="L3008">
        <v>1.48E-3</v>
      </c>
      <c r="M3008">
        <v>1.0567299999999999</v>
      </c>
      <c r="N3008">
        <v>0.3</v>
      </c>
      <c r="R3008" s="1">
        <f t="shared" si="230"/>
        <v>65.72588235294117</v>
      </c>
      <c r="S3008" s="1">
        <f t="shared" si="231"/>
        <v>16.232991239048808</v>
      </c>
      <c r="T3008" s="1">
        <f t="shared" si="232"/>
        <v>14.016470588235293</v>
      </c>
      <c r="U3008" s="1">
        <f t="shared" si="233"/>
        <v>10007.854705882351</v>
      </c>
      <c r="V3008" s="1">
        <f t="shared" si="234"/>
        <v>2841.1764705882347</v>
      </c>
    </row>
    <row r="3009" spans="1:22" x14ac:dyDescent="0.2">
      <c r="A3009">
        <v>42315</v>
      </c>
      <c r="B3009">
        <v>4</v>
      </c>
      <c r="C3009">
        <v>865</v>
      </c>
      <c r="D3009">
        <v>48</v>
      </c>
      <c r="E3009">
        <v>100</v>
      </c>
      <c r="F3009">
        <v>29.81</v>
      </c>
      <c r="G3009">
        <v>30.23</v>
      </c>
      <c r="H3009">
        <v>18.832999999999998</v>
      </c>
      <c r="I3009">
        <v>0.34</v>
      </c>
      <c r="J3009">
        <v>6.8999999999999999E-3</v>
      </c>
      <c r="K3009">
        <v>1.6395652173913046E-3</v>
      </c>
      <c r="L3009">
        <v>1.48E-3</v>
      </c>
      <c r="M3009">
        <v>1.0555099999999999</v>
      </c>
      <c r="N3009">
        <v>0.3</v>
      </c>
      <c r="R3009" s="1">
        <f t="shared" si="230"/>
        <v>65.347058823529395</v>
      </c>
      <c r="S3009" s="1">
        <f t="shared" si="231"/>
        <v>15.527647058823529</v>
      </c>
      <c r="T3009" s="1">
        <f t="shared" si="232"/>
        <v>14.016470588235293</v>
      </c>
      <c r="U3009" s="1">
        <f t="shared" si="233"/>
        <v>9996.3005882352936</v>
      </c>
      <c r="V3009" s="1">
        <f t="shared" si="234"/>
        <v>2841.1764705882347</v>
      </c>
    </row>
    <row r="3010" spans="1:22" x14ac:dyDescent="0.2">
      <c r="A3010">
        <v>42317</v>
      </c>
      <c r="B3010">
        <v>4</v>
      </c>
      <c r="C3010">
        <v>865</v>
      </c>
      <c r="D3010">
        <v>48</v>
      </c>
      <c r="E3010">
        <v>100</v>
      </c>
      <c r="F3010">
        <v>29.81</v>
      </c>
      <c r="G3010">
        <v>30.22</v>
      </c>
      <c r="H3010">
        <v>19.844000000000001</v>
      </c>
      <c r="I3010">
        <v>0.34</v>
      </c>
      <c r="J3010">
        <v>6.8300000000000001E-3</v>
      </c>
      <c r="K3010">
        <v>1.6395652173913046E-3</v>
      </c>
      <c r="L3010">
        <v>1.48E-3</v>
      </c>
      <c r="M3010">
        <v>1.0574699999999999</v>
      </c>
      <c r="N3010">
        <v>0.32</v>
      </c>
      <c r="R3010" s="1">
        <f t="shared" ref="R3010:R3073" si="235">J3010/$I3010*3220</f>
        <v>64.684117647058827</v>
      </c>
      <c r="S3010" s="1">
        <f t="shared" ref="S3010:S3073" si="236">K3010/$I3010*3220</f>
        <v>15.527647058823529</v>
      </c>
      <c r="T3010" s="1">
        <f t="shared" ref="T3010:T3073" si="237">L3010/$I3010*3220</f>
        <v>14.016470588235293</v>
      </c>
      <c r="U3010" s="1">
        <f t="shared" ref="U3010:U3073" si="238">M3010/$I3010*3220</f>
        <v>10014.862941176469</v>
      </c>
      <c r="V3010" s="1">
        <f t="shared" ref="V3010:V3073" si="239">N3010/$I3010*3220</f>
        <v>3030.5882352941176</v>
      </c>
    </row>
    <row r="3011" spans="1:22" x14ac:dyDescent="0.2">
      <c r="A3011">
        <v>42318</v>
      </c>
      <c r="B3011">
        <v>4</v>
      </c>
      <c r="C3011">
        <v>865</v>
      </c>
      <c r="D3011">
        <v>48</v>
      </c>
      <c r="E3011">
        <v>100</v>
      </c>
      <c r="F3011">
        <v>29.81</v>
      </c>
      <c r="G3011">
        <v>30.22</v>
      </c>
      <c r="H3011">
        <v>20.356000000000002</v>
      </c>
      <c r="I3011">
        <v>0.34</v>
      </c>
      <c r="J3011">
        <v>6.8500000000000002E-3</v>
      </c>
      <c r="K3011">
        <v>1.5299999999999997E-3</v>
      </c>
      <c r="L3011">
        <v>1.48E-3</v>
      </c>
      <c r="M3011">
        <v>1.0574600000000001</v>
      </c>
      <c r="N3011">
        <v>0.33</v>
      </c>
      <c r="R3011" s="1">
        <f t="shared" si="235"/>
        <v>64.873529411764707</v>
      </c>
      <c r="S3011" s="1">
        <f t="shared" si="236"/>
        <v>14.489999999999997</v>
      </c>
      <c r="T3011" s="1">
        <f t="shared" si="237"/>
        <v>14.016470588235293</v>
      </c>
      <c r="U3011" s="1">
        <f t="shared" si="238"/>
        <v>10014.768235294117</v>
      </c>
      <c r="V3011" s="1">
        <f t="shared" si="239"/>
        <v>3125.294117647059</v>
      </c>
    </row>
    <row r="3012" spans="1:22" x14ac:dyDescent="0.2">
      <c r="A3012">
        <v>42321</v>
      </c>
      <c r="B3012">
        <v>4</v>
      </c>
      <c r="C3012">
        <v>864</v>
      </c>
      <c r="D3012">
        <v>48</v>
      </c>
      <c r="E3012">
        <v>100</v>
      </c>
      <c r="F3012">
        <v>29.78</v>
      </c>
      <c r="G3012">
        <v>30.19</v>
      </c>
      <c r="H3012">
        <v>20.75</v>
      </c>
      <c r="I3012">
        <v>0.34</v>
      </c>
      <c r="J3012">
        <v>6.8399999999999997E-3</v>
      </c>
      <c r="K3012">
        <v>1.545111111111111E-3</v>
      </c>
      <c r="L3012">
        <v>1.48E-3</v>
      </c>
      <c r="M3012">
        <v>1.0562400000000001</v>
      </c>
      <c r="N3012">
        <v>0.33</v>
      </c>
      <c r="R3012" s="1">
        <f t="shared" si="235"/>
        <v>64.778823529411767</v>
      </c>
      <c r="S3012" s="1">
        <f t="shared" si="236"/>
        <v>14.633111111111109</v>
      </c>
      <c r="T3012" s="1">
        <f t="shared" si="237"/>
        <v>14.016470588235293</v>
      </c>
      <c r="U3012" s="1">
        <f t="shared" si="238"/>
        <v>10003.214117647058</v>
      </c>
      <c r="V3012" s="1">
        <f t="shared" si="239"/>
        <v>3125.294117647059</v>
      </c>
    </row>
    <row r="3013" spans="1:22" x14ac:dyDescent="0.2">
      <c r="A3013">
        <v>42322</v>
      </c>
      <c r="B3013">
        <v>4</v>
      </c>
      <c r="C3013">
        <v>864</v>
      </c>
      <c r="D3013">
        <v>48</v>
      </c>
      <c r="E3013">
        <v>100</v>
      </c>
      <c r="F3013">
        <v>29.78</v>
      </c>
      <c r="G3013">
        <v>30.19</v>
      </c>
      <c r="H3013">
        <v>19.949000000000002</v>
      </c>
      <c r="I3013">
        <v>0.34</v>
      </c>
      <c r="J3013">
        <v>6.8700000000000002E-3</v>
      </c>
      <c r="K3013">
        <v>1.6360000000000001E-3</v>
      </c>
      <c r="L3013">
        <v>1.48E-3</v>
      </c>
      <c r="M3013">
        <v>1.0562400000000001</v>
      </c>
      <c r="N3013">
        <v>0.32</v>
      </c>
      <c r="R3013" s="1">
        <f t="shared" si="235"/>
        <v>65.062941176470588</v>
      </c>
      <c r="S3013" s="1">
        <f t="shared" si="236"/>
        <v>15.493882352941176</v>
      </c>
      <c r="T3013" s="1">
        <f t="shared" si="237"/>
        <v>14.016470588235293</v>
      </c>
      <c r="U3013" s="1">
        <f t="shared" si="238"/>
        <v>10003.214117647058</v>
      </c>
      <c r="V3013" s="1">
        <f t="shared" si="239"/>
        <v>3030.5882352941176</v>
      </c>
    </row>
    <row r="3014" spans="1:22" x14ac:dyDescent="0.2">
      <c r="A3014">
        <v>42330</v>
      </c>
      <c r="B3014">
        <v>4</v>
      </c>
      <c r="C3014">
        <v>865</v>
      </c>
      <c r="D3014">
        <v>48</v>
      </c>
      <c r="E3014">
        <v>100</v>
      </c>
      <c r="F3014">
        <v>29.81</v>
      </c>
      <c r="G3014">
        <v>30.21</v>
      </c>
      <c r="H3014">
        <v>20.49</v>
      </c>
      <c r="I3014">
        <v>0.34</v>
      </c>
      <c r="J3014">
        <v>6.8700000000000002E-3</v>
      </c>
      <c r="K3014">
        <v>1.6200000000000001E-3</v>
      </c>
      <c r="L3014">
        <v>1.33E-3</v>
      </c>
      <c r="M3014">
        <v>1.0594300000000001</v>
      </c>
      <c r="N3014">
        <v>0.33</v>
      </c>
      <c r="R3014" s="1">
        <f t="shared" si="235"/>
        <v>65.062941176470588</v>
      </c>
      <c r="S3014" s="1">
        <f t="shared" si="236"/>
        <v>15.34235294117647</v>
      </c>
      <c r="T3014" s="1">
        <f t="shared" si="237"/>
        <v>12.595882352941175</v>
      </c>
      <c r="U3014" s="1">
        <f t="shared" si="238"/>
        <v>10033.425294117647</v>
      </c>
      <c r="V3014" s="1">
        <f t="shared" si="239"/>
        <v>3125.294117647059</v>
      </c>
    </row>
    <row r="3015" spans="1:22" x14ac:dyDescent="0.2">
      <c r="A3015">
        <v>42331</v>
      </c>
      <c r="B3015">
        <v>4</v>
      </c>
      <c r="C3015">
        <v>864</v>
      </c>
      <c r="D3015">
        <v>48</v>
      </c>
      <c r="E3015">
        <v>100</v>
      </c>
      <c r="F3015">
        <v>29.78</v>
      </c>
      <c r="G3015">
        <v>30.18</v>
      </c>
      <c r="H3015">
        <v>20.201000000000001</v>
      </c>
      <c r="I3015">
        <v>0.34</v>
      </c>
      <c r="J3015">
        <v>6.8900000000000003E-3</v>
      </c>
      <c r="K3015">
        <v>1.6159090909090912E-3</v>
      </c>
      <c r="L3015">
        <v>1.33E-3</v>
      </c>
      <c r="M3015">
        <v>1.0582</v>
      </c>
      <c r="N3015">
        <v>0.32</v>
      </c>
      <c r="R3015" s="1">
        <f t="shared" si="235"/>
        <v>65.252352941176468</v>
      </c>
      <c r="S3015" s="1">
        <f t="shared" si="236"/>
        <v>15.30360962566845</v>
      </c>
      <c r="T3015" s="1">
        <f t="shared" si="237"/>
        <v>12.595882352941175</v>
      </c>
      <c r="U3015" s="1">
        <f t="shared" si="238"/>
        <v>10021.776470588235</v>
      </c>
      <c r="V3015" s="1">
        <f t="shared" si="239"/>
        <v>3030.5882352941176</v>
      </c>
    </row>
    <row r="3016" spans="1:22" x14ac:dyDescent="0.2">
      <c r="A3016">
        <v>42332</v>
      </c>
      <c r="B3016">
        <v>4</v>
      </c>
      <c r="C3016">
        <v>864</v>
      </c>
      <c r="D3016">
        <v>48</v>
      </c>
      <c r="E3016">
        <v>100</v>
      </c>
      <c r="F3016">
        <v>29.78</v>
      </c>
      <c r="G3016">
        <v>30.18</v>
      </c>
      <c r="H3016">
        <v>19.45</v>
      </c>
      <c r="I3016">
        <v>0.34</v>
      </c>
      <c r="J3016">
        <v>6.8700000000000002E-3</v>
      </c>
      <c r="K3016">
        <v>1.6159090909090912E-3</v>
      </c>
      <c r="L3016">
        <v>1.33E-3</v>
      </c>
      <c r="M3016">
        <v>1.0582</v>
      </c>
      <c r="N3016">
        <v>0.31</v>
      </c>
      <c r="R3016" s="1">
        <f t="shared" si="235"/>
        <v>65.062941176470588</v>
      </c>
      <c r="S3016" s="1">
        <f t="shared" si="236"/>
        <v>15.30360962566845</v>
      </c>
      <c r="T3016" s="1">
        <f t="shared" si="237"/>
        <v>12.595882352941175</v>
      </c>
      <c r="U3016" s="1">
        <f t="shared" si="238"/>
        <v>10021.776470588235</v>
      </c>
      <c r="V3016" s="1">
        <f t="shared" si="239"/>
        <v>2935.8823529411766</v>
      </c>
    </row>
    <row r="3017" spans="1:22" x14ac:dyDescent="0.2">
      <c r="A3017">
        <v>42335</v>
      </c>
      <c r="B3017">
        <v>4</v>
      </c>
      <c r="C3017">
        <v>865</v>
      </c>
      <c r="D3017">
        <v>48</v>
      </c>
      <c r="E3017">
        <v>100</v>
      </c>
      <c r="F3017">
        <v>29.81</v>
      </c>
      <c r="G3017">
        <v>30.1</v>
      </c>
      <c r="H3017">
        <v>18.855</v>
      </c>
      <c r="I3017">
        <v>0.34</v>
      </c>
      <c r="J3017">
        <v>6.7299999999999999E-3</v>
      </c>
      <c r="K3017">
        <v>1.6299999999999999E-3</v>
      </c>
      <c r="L3017">
        <v>3.5300000000000002E-3</v>
      </c>
      <c r="M3017">
        <v>1.07836</v>
      </c>
      <c r="N3017">
        <v>0.3</v>
      </c>
      <c r="R3017" s="1">
        <f t="shared" si="235"/>
        <v>63.737058823529409</v>
      </c>
      <c r="S3017" s="1">
        <f t="shared" si="236"/>
        <v>15.43705882352941</v>
      </c>
      <c r="T3017" s="1">
        <f t="shared" si="237"/>
        <v>33.431176470588234</v>
      </c>
      <c r="U3017" s="1">
        <f t="shared" si="238"/>
        <v>10212.703529411765</v>
      </c>
      <c r="V3017" s="1">
        <f t="shared" si="239"/>
        <v>2841.1764705882347</v>
      </c>
    </row>
    <row r="3018" spans="1:22" x14ac:dyDescent="0.2">
      <c r="A3018">
        <v>42341</v>
      </c>
      <c r="B3018">
        <v>4</v>
      </c>
      <c r="C3018">
        <v>866</v>
      </c>
      <c r="D3018">
        <v>48</v>
      </c>
      <c r="E3018">
        <v>100</v>
      </c>
      <c r="F3018">
        <v>29.85</v>
      </c>
      <c r="G3018">
        <v>29.99</v>
      </c>
      <c r="H3018">
        <v>19.38</v>
      </c>
      <c r="I3018">
        <v>0.34</v>
      </c>
      <c r="J3018">
        <v>6.8900000000000003E-3</v>
      </c>
      <c r="K3018">
        <v>1.4400000000000001E-3</v>
      </c>
      <c r="L3018">
        <v>3.5200000000000001E-3</v>
      </c>
      <c r="M3018">
        <v>1.0744100000000001</v>
      </c>
      <c r="N3018">
        <v>0.31</v>
      </c>
      <c r="R3018" s="1">
        <f t="shared" si="235"/>
        <v>65.252352941176468</v>
      </c>
      <c r="S3018" s="1">
        <f t="shared" si="236"/>
        <v>13.637647058823529</v>
      </c>
      <c r="T3018" s="1">
        <f t="shared" si="237"/>
        <v>33.336470588235294</v>
      </c>
      <c r="U3018" s="1">
        <f t="shared" si="238"/>
        <v>10175.294705882354</v>
      </c>
      <c r="V3018" s="1">
        <f t="shared" si="239"/>
        <v>2935.8823529411766</v>
      </c>
    </row>
    <row r="3019" spans="1:22" x14ac:dyDescent="0.2">
      <c r="A3019">
        <v>42342</v>
      </c>
      <c r="B3019">
        <v>4</v>
      </c>
      <c r="C3019">
        <v>865</v>
      </c>
      <c r="D3019">
        <v>48</v>
      </c>
      <c r="E3019">
        <v>100</v>
      </c>
      <c r="F3019">
        <v>29.81</v>
      </c>
      <c r="G3019">
        <v>29.96</v>
      </c>
      <c r="H3019">
        <v>19.748000000000001</v>
      </c>
      <c r="I3019">
        <v>0.34</v>
      </c>
      <c r="J3019">
        <v>6.9300000000000004E-3</v>
      </c>
      <c r="K3019">
        <v>1.4400000000000001E-3</v>
      </c>
      <c r="L3019">
        <v>3.5200000000000001E-3</v>
      </c>
      <c r="M3019">
        <v>1.07317</v>
      </c>
      <c r="N3019">
        <v>0.31</v>
      </c>
      <c r="R3019" s="1">
        <f t="shared" si="235"/>
        <v>65.63117647058823</v>
      </c>
      <c r="S3019" s="1">
        <f t="shared" si="236"/>
        <v>13.637647058823529</v>
      </c>
      <c r="T3019" s="1">
        <f t="shared" si="237"/>
        <v>33.336470588235294</v>
      </c>
      <c r="U3019" s="1">
        <f t="shared" si="238"/>
        <v>10163.551176470586</v>
      </c>
      <c r="V3019" s="1">
        <f t="shared" si="239"/>
        <v>2935.8823529411766</v>
      </c>
    </row>
    <row r="3020" spans="1:22" x14ac:dyDescent="0.2">
      <c r="A3020">
        <v>42343</v>
      </c>
      <c r="B3020">
        <v>4</v>
      </c>
      <c r="C3020">
        <v>865</v>
      </c>
      <c r="D3020">
        <v>48</v>
      </c>
      <c r="E3020">
        <v>100</v>
      </c>
      <c r="F3020">
        <v>29.81</v>
      </c>
      <c r="G3020">
        <v>29.96</v>
      </c>
      <c r="H3020">
        <v>20.091000000000001</v>
      </c>
      <c r="I3020">
        <v>0.34</v>
      </c>
      <c r="J3020">
        <v>6.9300000000000004E-3</v>
      </c>
      <c r="K3020">
        <v>1.4400000000000001E-3</v>
      </c>
      <c r="L3020">
        <v>3.5200000000000001E-3</v>
      </c>
      <c r="M3020">
        <v>1.07317</v>
      </c>
      <c r="N3020">
        <v>0.32</v>
      </c>
      <c r="R3020" s="1">
        <f t="shared" si="235"/>
        <v>65.63117647058823</v>
      </c>
      <c r="S3020" s="1">
        <f t="shared" si="236"/>
        <v>13.637647058823529</v>
      </c>
      <c r="T3020" s="1">
        <f t="shared" si="237"/>
        <v>33.336470588235294</v>
      </c>
      <c r="U3020" s="1">
        <f t="shared" si="238"/>
        <v>10163.551176470586</v>
      </c>
      <c r="V3020" s="1">
        <f t="shared" si="239"/>
        <v>3030.5882352941176</v>
      </c>
    </row>
    <row r="3021" spans="1:22" x14ac:dyDescent="0.2">
      <c r="A3021">
        <v>42344</v>
      </c>
      <c r="B3021">
        <v>4</v>
      </c>
      <c r="C3021">
        <v>866</v>
      </c>
      <c r="D3021">
        <v>48</v>
      </c>
      <c r="E3021">
        <v>100</v>
      </c>
      <c r="F3021">
        <v>29.85</v>
      </c>
      <c r="G3021">
        <v>29.97</v>
      </c>
      <c r="H3021">
        <v>20.091000000000001</v>
      </c>
      <c r="I3021">
        <v>0.34</v>
      </c>
      <c r="J3021">
        <v>6.94E-3</v>
      </c>
      <c r="K3021">
        <v>1.4400000000000001E-3</v>
      </c>
      <c r="L3021">
        <v>3.5200000000000001E-3</v>
      </c>
      <c r="M3021">
        <v>1.07826</v>
      </c>
      <c r="N3021">
        <v>0.32</v>
      </c>
      <c r="R3021" s="1">
        <f t="shared" si="235"/>
        <v>65.72588235294117</v>
      </c>
      <c r="S3021" s="1">
        <f t="shared" si="236"/>
        <v>13.637647058823529</v>
      </c>
      <c r="T3021" s="1">
        <f t="shared" si="237"/>
        <v>33.336470588235294</v>
      </c>
      <c r="U3021" s="1">
        <f t="shared" si="238"/>
        <v>10211.756470588234</v>
      </c>
      <c r="V3021" s="1">
        <f t="shared" si="239"/>
        <v>3030.5882352941176</v>
      </c>
    </row>
    <row r="3022" spans="1:22" x14ac:dyDescent="0.2">
      <c r="A3022">
        <v>42345</v>
      </c>
      <c r="B3022">
        <v>4</v>
      </c>
      <c r="C3022">
        <v>866</v>
      </c>
      <c r="D3022">
        <v>48</v>
      </c>
      <c r="E3022">
        <v>100</v>
      </c>
      <c r="F3022">
        <v>29.85</v>
      </c>
      <c r="G3022">
        <v>29.97</v>
      </c>
      <c r="H3022">
        <v>18.648</v>
      </c>
      <c r="I3022">
        <v>0.34</v>
      </c>
      <c r="J3022">
        <v>6.94E-3</v>
      </c>
      <c r="K3022">
        <v>1.5299999999999999E-3</v>
      </c>
      <c r="L3022">
        <v>3.5200000000000001E-3</v>
      </c>
      <c r="M3022">
        <v>1.07826</v>
      </c>
      <c r="N3022">
        <v>0.3</v>
      </c>
      <c r="R3022" s="1">
        <f t="shared" si="235"/>
        <v>65.72588235294117</v>
      </c>
      <c r="S3022" s="1">
        <f t="shared" si="236"/>
        <v>14.489999999999998</v>
      </c>
      <c r="T3022" s="1">
        <f t="shared" si="237"/>
        <v>33.336470588235294</v>
      </c>
      <c r="U3022" s="1">
        <f t="shared" si="238"/>
        <v>10211.756470588234</v>
      </c>
      <c r="V3022" s="1">
        <f t="shared" si="239"/>
        <v>2841.1764705882347</v>
      </c>
    </row>
    <row r="3023" spans="1:22" x14ac:dyDescent="0.2">
      <c r="A3023">
        <v>42346</v>
      </c>
      <c r="B3023">
        <v>4</v>
      </c>
      <c r="C3023">
        <v>865</v>
      </c>
      <c r="D3023">
        <v>48</v>
      </c>
      <c r="E3023">
        <v>100</v>
      </c>
      <c r="F3023">
        <v>29.81</v>
      </c>
      <c r="G3023">
        <v>29.94</v>
      </c>
      <c r="H3023">
        <v>18.661999999999999</v>
      </c>
      <c r="I3023">
        <v>0.34</v>
      </c>
      <c r="J3023">
        <v>6.9800000000000001E-3</v>
      </c>
      <c r="K3023">
        <v>1.5299999999999999E-3</v>
      </c>
      <c r="L3023">
        <v>3.5100000000000001E-3</v>
      </c>
      <c r="M3023">
        <v>1.0770200000000001</v>
      </c>
      <c r="N3023">
        <v>0.3</v>
      </c>
      <c r="R3023" s="1">
        <f t="shared" si="235"/>
        <v>66.104705882352945</v>
      </c>
      <c r="S3023" s="1">
        <f t="shared" si="236"/>
        <v>14.489999999999998</v>
      </c>
      <c r="T3023" s="1">
        <f t="shared" si="237"/>
        <v>33.241764705882353</v>
      </c>
      <c r="U3023" s="1">
        <f t="shared" si="238"/>
        <v>10200.01294117647</v>
      </c>
      <c r="V3023" s="1">
        <f t="shared" si="239"/>
        <v>2841.1764705882347</v>
      </c>
    </row>
    <row r="3024" spans="1:22" x14ac:dyDescent="0.2">
      <c r="A3024">
        <v>42348</v>
      </c>
      <c r="B3024">
        <v>4</v>
      </c>
      <c r="C3024">
        <v>864</v>
      </c>
      <c r="D3024">
        <v>48</v>
      </c>
      <c r="E3024">
        <v>100</v>
      </c>
      <c r="F3024">
        <v>29.78</v>
      </c>
      <c r="G3024">
        <v>29.88</v>
      </c>
      <c r="H3024">
        <v>18.911000000000001</v>
      </c>
      <c r="I3024">
        <v>0.34</v>
      </c>
      <c r="J3024">
        <v>6.9199999999999999E-3</v>
      </c>
      <c r="K3024">
        <v>1.5299999999999999E-3</v>
      </c>
      <c r="L3024">
        <v>3.8E-3</v>
      </c>
      <c r="M3024">
        <v>1.0795600000000001</v>
      </c>
      <c r="N3024">
        <v>0.3</v>
      </c>
      <c r="R3024" s="1">
        <f t="shared" si="235"/>
        <v>65.536470588235289</v>
      </c>
      <c r="S3024" s="1">
        <f t="shared" si="236"/>
        <v>14.489999999999998</v>
      </c>
      <c r="T3024" s="1">
        <f t="shared" si="237"/>
        <v>35.988235294117644</v>
      </c>
      <c r="U3024" s="1">
        <f t="shared" si="238"/>
        <v>10224.068235294118</v>
      </c>
      <c r="V3024" s="1">
        <f t="shared" si="239"/>
        <v>2841.1764705882347</v>
      </c>
    </row>
    <row r="3025" spans="1:22" x14ac:dyDescent="0.2">
      <c r="A3025">
        <v>42349</v>
      </c>
      <c r="B3025">
        <v>4</v>
      </c>
      <c r="C3025">
        <v>866</v>
      </c>
      <c r="D3025">
        <v>48</v>
      </c>
      <c r="E3025">
        <v>100</v>
      </c>
      <c r="F3025">
        <v>29.85</v>
      </c>
      <c r="G3025">
        <v>29.95</v>
      </c>
      <c r="H3025">
        <v>18.225999999999999</v>
      </c>
      <c r="I3025">
        <v>0.35</v>
      </c>
      <c r="J3025">
        <v>6.9800000000000001E-3</v>
      </c>
      <c r="K3025">
        <v>1.5299999999999999E-3</v>
      </c>
      <c r="L3025">
        <v>3.81E-3</v>
      </c>
      <c r="M3025">
        <v>1.08206</v>
      </c>
      <c r="N3025">
        <v>0.28999999999999998</v>
      </c>
      <c r="R3025" s="1">
        <f t="shared" si="235"/>
        <v>64.216000000000008</v>
      </c>
      <c r="S3025" s="1">
        <f t="shared" si="236"/>
        <v>14.075999999999999</v>
      </c>
      <c r="T3025" s="1">
        <f t="shared" si="237"/>
        <v>35.052000000000007</v>
      </c>
      <c r="U3025" s="1">
        <f t="shared" si="238"/>
        <v>9954.9520000000011</v>
      </c>
      <c r="V3025" s="1">
        <f t="shared" si="239"/>
        <v>2668</v>
      </c>
    </row>
    <row r="3026" spans="1:22" x14ac:dyDescent="0.2">
      <c r="A3026">
        <v>42351</v>
      </c>
      <c r="B3026">
        <v>4</v>
      </c>
      <c r="C3026">
        <v>865</v>
      </c>
      <c r="D3026">
        <v>48</v>
      </c>
      <c r="E3026">
        <v>100</v>
      </c>
      <c r="F3026">
        <v>29.81</v>
      </c>
      <c r="G3026">
        <v>29.9</v>
      </c>
      <c r="H3026">
        <v>19.137</v>
      </c>
      <c r="I3026">
        <v>0.35</v>
      </c>
      <c r="J3026">
        <v>7.11E-3</v>
      </c>
      <c r="K3026">
        <v>1.5299999999999999E-3</v>
      </c>
      <c r="L3026">
        <v>3.8E-3</v>
      </c>
      <c r="M3026">
        <v>1.08464</v>
      </c>
      <c r="N3026">
        <v>0.3</v>
      </c>
      <c r="R3026" s="1">
        <f t="shared" si="235"/>
        <v>65.412000000000006</v>
      </c>
      <c r="S3026" s="1">
        <f t="shared" si="236"/>
        <v>14.075999999999999</v>
      </c>
      <c r="T3026" s="1">
        <f t="shared" si="237"/>
        <v>34.960000000000008</v>
      </c>
      <c r="U3026" s="1">
        <f t="shared" si="238"/>
        <v>9978.6880000000001</v>
      </c>
      <c r="V3026" s="1">
        <f t="shared" si="239"/>
        <v>2760</v>
      </c>
    </row>
    <row r="3027" spans="1:22" x14ac:dyDescent="0.2">
      <c r="A3027">
        <v>42352</v>
      </c>
      <c r="B3027">
        <v>4</v>
      </c>
      <c r="C3027">
        <v>865</v>
      </c>
      <c r="D3027">
        <v>48</v>
      </c>
      <c r="E3027">
        <v>100</v>
      </c>
      <c r="F3027">
        <v>29.81</v>
      </c>
      <c r="G3027">
        <v>29.9</v>
      </c>
      <c r="H3027">
        <v>19.29</v>
      </c>
      <c r="I3027">
        <v>0.35</v>
      </c>
      <c r="J3027">
        <v>7.0600000000000003E-3</v>
      </c>
      <c r="K3027">
        <v>1.5299999999999999E-3</v>
      </c>
      <c r="L3027">
        <v>3.8E-3</v>
      </c>
      <c r="M3027">
        <v>1.08464</v>
      </c>
      <c r="N3027">
        <v>0.31</v>
      </c>
      <c r="R3027" s="1">
        <f t="shared" si="235"/>
        <v>64.951999999999998</v>
      </c>
      <c r="S3027" s="1">
        <f t="shared" si="236"/>
        <v>14.075999999999999</v>
      </c>
      <c r="T3027" s="1">
        <f t="shared" si="237"/>
        <v>34.960000000000008</v>
      </c>
      <c r="U3027" s="1">
        <f t="shared" si="238"/>
        <v>9978.6880000000001</v>
      </c>
      <c r="V3027" s="1">
        <f t="shared" si="239"/>
        <v>2852.0000000000005</v>
      </c>
    </row>
    <row r="3028" spans="1:22" x14ac:dyDescent="0.2">
      <c r="A3028">
        <v>42353</v>
      </c>
      <c r="B3028">
        <v>4</v>
      </c>
      <c r="C3028">
        <v>865</v>
      </c>
      <c r="D3028">
        <v>48</v>
      </c>
      <c r="E3028">
        <v>100</v>
      </c>
      <c r="F3028">
        <v>29.81</v>
      </c>
      <c r="G3028">
        <v>29.9</v>
      </c>
      <c r="H3028">
        <v>19.975999999999999</v>
      </c>
      <c r="I3028">
        <v>0.35</v>
      </c>
      <c r="J3028">
        <v>7.0200000000000002E-3</v>
      </c>
      <c r="K3028">
        <v>1.5299999999999999E-3</v>
      </c>
      <c r="L3028">
        <v>3.8E-3</v>
      </c>
      <c r="M3028">
        <v>1.08464</v>
      </c>
      <c r="N3028">
        <v>0.32</v>
      </c>
      <c r="R3028" s="1">
        <f t="shared" si="235"/>
        <v>64.584000000000003</v>
      </c>
      <c r="S3028" s="1">
        <f t="shared" si="236"/>
        <v>14.075999999999999</v>
      </c>
      <c r="T3028" s="1">
        <f t="shared" si="237"/>
        <v>34.960000000000008</v>
      </c>
      <c r="U3028" s="1">
        <f t="shared" si="238"/>
        <v>9978.6880000000001</v>
      </c>
      <c r="V3028" s="1">
        <f t="shared" si="239"/>
        <v>2944.0000000000005</v>
      </c>
    </row>
    <row r="3029" spans="1:22" x14ac:dyDescent="0.2">
      <c r="A3029">
        <v>42354</v>
      </c>
      <c r="B3029">
        <v>4</v>
      </c>
      <c r="C3029">
        <v>866</v>
      </c>
      <c r="D3029">
        <v>48</v>
      </c>
      <c r="E3029">
        <v>100</v>
      </c>
      <c r="F3029">
        <v>29.85</v>
      </c>
      <c r="G3029">
        <v>29.93</v>
      </c>
      <c r="H3029">
        <v>19.975999999999999</v>
      </c>
      <c r="I3029">
        <v>0.35</v>
      </c>
      <c r="J3029">
        <v>6.9800000000000001E-3</v>
      </c>
      <c r="K3029">
        <v>1.6199999999999999E-3</v>
      </c>
      <c r="L3029">
        <v>3.81E-3</v>
      </c>
      <c r="M3029">
        <v>1.0859000000000001</v>
      </c>
      <c r="N3029">
        <v>0.32</v>
      </c>
      <c r="R3029" s="1">
        <f t="shared" si="235"/>
        <v>64.216000000000008</v>
      </c>
      <c r="S3029" s="1">
        <f t="shared" si="236"/>
        <v>14.904000000000002</v>
      </c>
      <c r="T3029" s="1">
        <f t="shared" si="237"/>
        <v>35.052000000000007</v>
      </c>
      <c r="U3029" s="1">
        <f t="shared" si="238"/>
        <v>9990.2800000000025</v>
      </c>
      <c r="V3029" s="1">
        <f t="shared" si="239"/>
        <v>2944.0000000000005</v>
      </c>
    </row>
    <row r="3030" spans="1:22" x14ac:dyDescent="0.2">
      <c r="A3030">
        <v>42357</v>
      </c>
      <c r="B3030">
        <v>4</v>
      </c>
      <c r="C3030">
        <v>865</v>
      </c>
      <c r="D3030">
        <v>48</v>
      </c>
      <c r="E3030">
        <v>100</v>
      </c>
      <c r="F3030">
        <v>29.81</v>
      </c>
      <c r="G3030">
        <v>29.9</v>
      </c>
      <c r="H3030">
        <v>19.306999999999999</v>
      </c>
      <c r="I3030">
        <v>0.35</v>
      </c>
      <c r="J3030">
        <v>7.0200000000000002E-3</v>
      </c>
      <c r="K3030">
        <v>1.6199999999999999E-3</v>
      </c>
      <c r="L3030">
        <v>3.5100000000000001E-3</v>
      </c>
      <c r="M3030">
        <v>1.0846899999999999</v>
      </c>
      <c r="N3030">
        <v>0.31</v>
      </c>
      <c r="R3030" s="1">
        <f t="shared" si="235"/>
        <v>64.584000000000003</v>
      </c>
      <c r="S3030" s="1">
        <f t="shared" si="236"/>
        <v>14.904000000000002</v>
      </c>
      <c r="T3030" s="1">
        <f t="shared" si="237"/>
        <v>32.292000000000002</v>
      </c>
      <c r="U3030" s="1">
        <f t="shared" si="238"/>
        <v>9979.1479999999992</v>
      </c>
      <c r="V3030" s="1">
        <f t="shared" si="239"/>
        <v>2852.0000000000005</v>
      </c>
    </row>
    <row r="3031" spans="1:22" x14ac:dyDescent="0.2">
      <c r="A3031">
        <v>42358</v>
      </c>
      <c r="B3031">
        <v>4</v>
      </c>
      <c r="C3031">
        <v>866</v>
      </c>
      <c r="D3031">
        <v>48</v>
      </c>
      <c r="E3031">
        <v>100</v>
      </c>
      <c r="F3031">
        <v>29.85</v>
      </c>
      <c r="G3031">
        <v>29.93</v>
      </c>
      <c r="H3031">
        <v>19.306999999999999</v>
      </c>
      <c r="I3031">
        <v>0.35</v>
      </c>
      <c r="J3031">
        <v>6.9800000000000001E-3</v>
      </c>
      <c r="K3031">
        <v>1.6199999999999999E-3</v>
      </c>
      <c r="L3031">
        <v>3.5100000000000001E-3</v>
      </c>
      <c r="M3031">
        <v>1.08595</v>
      </c>
      <c r="N3031">
        <v>0.31</v>
      </c>
      <c r="R3031" s="1">
        <f t="shared" si="235"/>
        <v>64.216000000000008</v>
      </c>
      <c r="S3031" s="1">
        <f t="shared" si="236"/>
        <v>14.904000000000002</v>
      </c>
      <c r="T3031" s="1">
        <f t="shared" si="237"/>
        <v>32.292000000000002</v>
      </c>
      <c r="U3031" s="1">
        <f t="shared" si="238"/>
        <v>9990.74</v>
      </c>
      <c r="V3031" s="1">
        <f t="shared" si="239"/>
        <v>2852.0000000000005</v>
      </c>
    </row>
    <row r="3032" spans="1:22" x14ac:dyDescent="0.2">
      <c r="A3032">
        <v>42359</v>
      </c>
      <c r="B3032">
        <v>4</v>
      </c>
      <c r="C3032">
        <v>867</v>
      </c>
      <c r="D3032">
        <v>48</v>
      </c>
      <c r="E3032">
        <v>100</v>
      </c>
      <c r="F3032">
        <v>29.88</v>
      </c>
      <c r="G3032">
        <v>29.97</v>
      </c>
      <c r="H3032">
        <v>19.981000000000002</v>
      </c>
      <c r="I3032">
        <v>0.35</v>
      </c>
      <c r="J3032">
        <v>6.94E-3</v>
      </c>
      <c r="K3032">
        <v>1.6199999999999999E-3</v>
      </c>
      <c r="L3032">
        <v>3.5200000000000001E-3</v>
      </c>
      <c r="M3032">
        <v>1.08721</v>
      </c>
      <c r="N3032">
        <v>0.32</v>
      </c>
      <c r="R3032" s="1">
        <f t="shared" si="235"/>
        <v>63.848000000000006</v>
      </c>
      <c r="S3032" s="1">
        <f t="shared" si="236"/>
        <v>14.904000000000002</v>
      </c>
      <c r="T3032" s="1">
        <f t="shared" si="237"/>
        <v>32.384</v>
      </c>
      <c r="U3032" s="1">
        <f t="shared" si="238"/>
        <v>10002.332</v>
      </c>
      <c r="V3032" s="1">
        <f t="shared" si="239"/>
        <v>2944.0000000000005</v>
      </c>
    </row>
    <row r="3033" spans="1:22" x14ac:dyDescent="0.2">
      <c r="A3033">
        <v>42360</v>
      </c>
      <c r="B3033">
        <v>4</v>
      </c>
      <c r="C3033">
        <v>866</v>
      </c>
      <c r="D3033">
        <v>48</v>
      </c>
      <c r="E3033">
        <v>100</v>
      </c>
      <c r="F3033">
        <v>29.85</v>
      </c>
      <c r="G3033">
        <v>29.93</v>
      </c>
      <c r="H3033">
        <v>20.247</v>
      </c>
      <c r="I3033">
        <v>0.35</v>
      </c>
      <c r="J3033">
        <v>6.9300000000000004E-3</v>
      </c>
      <c r="K3033">
        <v>1.6199999999999999E-3</v>
      </c>
      <c r="L3033">
        <v>3.5100000000000001E-3</v>
      </c>
      <c r="M3033">
        <v>1.08595</v>
      </c>
      <c r="N3033">
        <v>0.32</v>
      </c>
      <c r="R3033" s="1">
        <f t="shared" si="235"/>
        <v>63.756000000000007</v>
      </c>
      <c r="S3033" s="1">
        <f t="shared" si="236"/>
        <v>14.904000000000002</v>
      </c>
      <c r="T3033" s="1">
        <f t="shared" si="237"/>
        <v>32.292000000000002</v>
      </c>
      <c r="U3033" s="1">
        <f t="shared" si="238"/>
        <v>9990.74</v>
      </c>
      <c r="V3033" s="1">
        <f t="shared" si="239"/>
        <v>2944.0000000000005</v>
      </c>
    </row>
    <row r="3034" spans="1:22" x14ac:dyDescent="0.2">
      <c r="A3034">
        <v>42361</v>
      </c>
      <c r="B3034">
        <v>4</v>
      </c>
      <c r="C3034">
        <v>865</v>
      </c>
      <c r="D3034">
        <v>48</v>
      </c>
      <c r="E3034">
        <v>100</v>
      </c>
      <c r="F3034">
        <v>29.81</v>
      </c>
      <c r="G3034">
        <v>29.9</v>
      </c>
      <c r="H3034">
        <v>20.315000000000001</v>
      </c>
      <c r="I3034">
        <v>0.35</v>
      </c>
      <c r="J3034">
        <v>6.9199999999999999E-3</v>
      </c>
      <c r="K3034">
        <v>1.6199999999999999E-3</v>
      </c>
      <c r="L3034">
        <v>3.5100000000000001E-3</v>
      </c>
      <c r="M3034">
        <v>1.0847</v>
      </c>
      <c r="N3034">
        <v>0.32</v>
      </c>
      <c r="R3034" s="1">
        <f t="shared" si="235"/>
        <v>63.664000000000001</v>
      </c>
      <c r="S3034" s="1">
        <f t="shared" si="236"/>
        <v>14.904000000000002</v>
      </c>
      <c r="T3034" s="1">
        <f t="shared" si="237"/>
        <v>32.292000000000002</v>
      </c>
      <c r="U3034" s="1">
        <f t="shared" si="238"/>
        <v>9979.24</v>
      </c>
      <c r="V3034" s="1">
        <f t="shared" si="239"/>
        <v>2944.0000000000005</v>
      </c>
    </row>
    <row r="3035" spans="1:22" x14ac:dyDescent="0.2">
      <c r="A3035">
        <v>42362</v>
      </c>
      <c r="B3035">
        <v>4</v>
      </c>
      <c r="C3035">
        <v>866</v>
      </c>
      <c r="D3035">
        <v>48</v>
      </c>
      <c r="E3035">
        <v>100</v>
      </c>
      <c r="F3035">
        <v>29.85</v>
      </c>
      <c r="G3035">
        <v>29.93</v>
      </c>
      <c r="H3035">
        <v>19.518000000000001</v>
      </c>
      <c r="I3035">
        <v>0.35</v>
      </c>
      <c r="J3035">
        <v>6.9300000000000004E-3</v>
      </c>
      <c r="K3035">
        <v>1.6199999999999999E-3</v>
      </c>
      <c r="L3035">
        <v>3.5100000000000001E-3</v>
      </c>
      <c r="M3035">
        <v>1.08595</v>
      </c>
      <c r="N3035">
        <v>0.31</v>
      </c>
      <c r="R3035" s="1">
        <f t="shared" si="235"/>
        <v>63.756000000000007</v>
      </c>
      <c r="S3035" s="1">
        <f t="shared" si="236"/>
        <v>14.904000000000002</v>
      </c>
      <c r="T3035" s="1">
        <f t="shared" si="237"/>
        <v>32.292000000000002</v>
      </c>
      <c r="U3035" s="1">
        <f t="shared" si="238"/>
        <v>9990.74</v>
      </c>
      <c r="V3035" s="1">
        <f t="shared" si="239"/>
        <v>2852.0000000000005</v>
      </c>
    </row>
    <row r="3036" spans="1:22" x14ac:dyDescent="0.2">
      <c r="A3036">
        <v>42363</v>
      </c>
      <c r="B3036">
        <v>4</v>
      </c>
      <c r="C3036">
        <v>865</v>
      </c>
      <c r="D3036">
        <v>48</v>
      </c>
      <c r="E3036">
        <v>100</v>
      </c>
      <c r="F3036">
        <v>29.81</v>
      </c>
      <c r="G3036">
        <v>29.9</v>
      </c>
      <c r="H3036">
        <v>19.518000000000001</v>
      </c>
      <c r="I3036">
        <v>0.35</v>
      </c>
      <c r="J3036">
        <v>6.9699999999999996E-3</v>
      </c>
      <c r="K3036">
        <v>1.6199999999999999E-3</v>
      </c>
      <c r="L3036">
        <v>3.5100000000000001E-3</v>
      </c>
      <c r="M3036">
        <v>1.0847</v>
      </c>
      <c r="N3036">
        <v>0.31</v>
      </c>
      <c r="R3036" s="1">
        <f t="shared" si="235"/>
        <v>64.123999999999995</v>
      </c>
      <c r="S3036" s="1">
        <f t="shared" si="236"/>
        <v>14.904000000000002</v>
      </c>
      <c r="T3036" s="1">
        <f t="shared" si="237"/>
        <v>32.292000000000002</v>
      </c>
      <c r="U3036" s="1">
        <f t="shared" si="238"/>
        <v>9979.24</v>
      </c>
      <c r="V3036" s="1">
        <f t="shared" si="239"/>
        <v>2852.0000000000005</v>
      </c>
    </row>
    <row r="3037" spans="1:22" x14ac:dyDescent="0.2">
      <c r="A3037">
        <v>42365</v>
      </c>
      <c r="B3037">
        <v>4</v>
      </c>
      <c r="C3037">
        <v>866</v>
      </c>
      <c r="D3037">
        <v>48</v>
      </c>
      <c r="E3037">
        <v>100</v>
      </c>
      <c r="F3037">
        <v>29.85</v>
      </c>
      <c r="G3037">
        <v>29.93</v>
      </c>
      <c r="H3037">
        <v>18.414999999999999</v>
      </c>
      <c r="I3037">
        <v>0.35</v>
      </c>
      <c r="J3037">
        <v>6.9300000000000004E-3</v>
      </c>
      <c r="K3037">
        <v>1.6199999999999999E-3</v>
      </c>
      <c r="L3037">
        <v>3.5100000000000001E-3</v>
      </c>
      <c r="M3037">
        <v>1.08595</v>
      </c>
      <c r="N3037">
        <v>0.28999999999999998</v>
      </c>
      <c r="R3037" s="1">
        <f t="shared" si="235"/>
        <v>63.756000000000007</v>
      </c>
      <c r="S3037" s="1">
        <f t="shared" si="236"/>
        <v>14.904000000000002</v>
      </c>
      <c r="T3037" s="1">
        <f t="shared" si="237"/>
        <v>32.292000000000002</v>
      </c>
      <c r="U3037" s="1">
        <f t="shared" si="238"/>
        <v>9990.74</v>
      </c>
      <c r="V3037" s="1">
        <f t="shared" si="239"/>
        <v>2668</v>
      </c>
    </row>
    <row r="3038" spans="1:22" x14ac:dyDescent="0.2">
      <c r="A3038">
        <v>42367</v>
      </c>
      <c r="B3038">
        <v>4</v>
      </c>
      <c r="C3038">
        <v>864</v>
      </c>
      <c r="D3038">
        <v>48</v>
      </c>
      <c r="E3038">
        <v>100</v>
      </c>
      <c r="F3038">
        <v>29.78</v>
      </c>
      <c r="G3038">
        <v>29.86</v>
      </c>
      <c r="H3038">
        <v>19.545000000000002</v>
      </c>
      <c r="I3038">
        <v>0.35</v>
      </c>
      <c r="J3038">
        <v>6.96E-3</v>
      </c>
      <c r="K3038">
        <v>1.6199999999999999E-3</v>
      </c>
      <c r="L3038">
        <v>3.5100000000000001E-3</v>
      </c>
      <c r="M3038">
        <v>1.08344</v>
      </c>
      <c r="N3038">
        <v>0.31</v>
      </c>
      <c r="R3038" s="1">
        <f t="shared" si="235"/>
        <v>64.032000000000011</v>
      </c>
      <c r="S3038" s="1">
        <f t="shared" si="236"/>
        <v>14.904000000000002</v>
      </c>
      <c r="T3038" s="1">
        <f t="shared" si="237"/>
        <v>32.292000000000002</v>
      </c>
      <c r="U3038" s="1">
        <f t="shared" si="238"/>
        <v>9967.6479999999992</v>
      </c>
      <c r="V3038" s="1">
        <f t="shared" si="239"/>
        <v>2852.0000000000005</v>
      </c>
    </row>
    <row r="3039" spans="1:22" x14ac:dyDescent="0.2">
      <c r="A3039">
        <v>42368</v>
      </c>
      <c r="B3039">
        <v>4</v>
      </c>
      <c r="C3039">
        <v>865</v>
      </c>
      <c r="D3039">
        <v>48</v>
      </c>
      <c r="E3039">
        <v>100</v>
      </c>
      <c r="F3039">
        <v>29.81</v>
      </c>
      <c r="G3039">
        <v>29.9</v>
      </c>
      <c r="H3039">
        <v>20.149000000000001</v>
      </c>
      <c r="I3039">
        <v>0.35</v>
      </c>
      <c r="J3039">
        <v>6.9699999999999996E-3</v>
      </c>
      <c r="K3039">
        <v>1.6199999999999999E-3</v>
      </c>
      <c r="L3039">
        <v>3.2200000000000002E-3</v>
      </c>
      <c r="M3039">
        <v>1.0847500000000001</v>
      </c>
      <c r="N3039">
        <v>0.32</v>
      </c>
      <c r="R3039" s="1">
        <f t="shared" si="235"/>
        <v>64.123999999999995</v>
      </c>
      <c r="S3039" s="1">
        <f t="shared" si="236"/>
        <v>14.904000000000002</v>
      </c>
      <c r="T3039" s="1">
        <f t="shared" si="237"/>
        <v>29.624000000000006</v>
      </c>
      <c r="U3039" s="1">
        <f t="shared" si="238"/>
        <v>9979.7000000000007</v>
      </c>
      <c r="V3039" s="1">
        <f t="shared" si="239"/>
        <v>2944.0000000000005</v>
      </c>
    </row>
    <row r="3040" spans="1:22" x14ac:dyDescent="0.2">
      <c r="A3040">
        <v>42370</v>
      </c>
      <c r="B3040">
        <v>4</v>
      </c>
      <c r="C3040">
        <v>866</v>
      </c>
      <c r="D3040">
        <v>48</v>
      </c>
      <c r="E3040">
        <v>100</v>
      </c>
      <c r="F3040">
        <v>29.85</v>
      </c>
      <c r="G3040">
        <v>29.93</v>
      </c>
      <c r="H3040">
        <v>18.565999999999999</v>
      </c>
      <c r="I3040">
        <v>0.35</v>
      </c>
      <c r="J3040">
        <v>6.8799999999999998E-3</v>
      </c>
      <c r="K3040">
        <v>1.7099999999999999E-3</v>
      </c>
      <c r="L3040">
        <v>3.2200000000000002E-3</v>
      </c>
      <c r="M3040">
        <v>1.0860099999999999</v>
      </c>
      <c r="N3040">
        <v>0.28999999999999998</v>
      </c>
      <c r="R3040" s="1">
        <f t="shared" si="235"/>
        <v>63.296000000000006</v>
      </c>
      <c r="S3040" s="1">
        <f t="shared" si="236"/>
        <v>15.731999999999999</v>
      </c>
      <c r="T3040" s="1">
        <f t="shared" si="237"/>
        <v>29.624000000000006</v>
      </c>
      <c r="U3040" s="1">
        <f t="shared" si="238"/>
        <v>9991.2919999999995</v>
      </c>
      <c r="V3040" s="1">
        <f t="shared" si="239"/>
        <v>2668</v>
      </c>
    </row>
    <row r="3041" spans="1:22" x14ac:dyDescent="0.2">
      <c r="A3041">
        <v>42371</v>
      </c>
      <c r="B3041">
        <v>4</v>
      </c>
      <c r="C3041">
        <v>865</v>
      </c>
      <c r="D3041">
        <v>48</v>
      </c>
      <c r="E3041">
        <v>100</v>
      </c>
      <c r="F3041">
        <v>29.81</v>
      </c>
      <c r="G3041">
        <v>29.9</v>
      </c>
      <c r="H3041">
        <v>19.11</v>
      </c>
      <c r="I3041">
        <v>0.35</v>
      </c>
      <c r="J3041">
        <v>6.8700000000000002E-3</v>
      </c>
      <c r="K3041">
        <v>1.6199999999999999E-3</v>
      </c>
      <c r="L3041">
        <v>3.2200000000000002E-3</v>
      </c>
      <c r="M3041">
        <v>1.0847500000000001</v>
      </c>
      <c r="N3041">
        <v>0.3</v>
      </c>
      <c r="R3041" s="1">
        <f t="shared" si="235"/>
        <v>63.204000000000001</v>
      </c>
      <c r="S3041" s="1">
        <f t="shared" si="236"/>
        <v>14.904000000000002</v>
      </c>
      <c r="T3041" s="1">
        <f t="shared" si="237"/>
        <v>29.624000000000006</v>
      </c>
      <c r="U3041" s="1">
        <f t="shared" si="238"/>
        <v>9979.7000000000007</v>
      </c>
      <c r="V3041" s="1">
        <f t="shared" si="239"/>
        <v>2760</v>
      </c>
    </row>
    <row r="3042" spans="1:22" x14ac:dyDescent="0.2">
      <c r="A3042">
        <v>42372</v>
      </c>
      <c r="B3042">
        <v>4</v>
      </c>
      <c r="C3042">
        <v>865</v>
      </c>
      <c r="D3042">
        <v>48</v>
      </c>
      <c r="E3042">
        <v>100</v>
      </c>
      <c r="F3042">
        <v>29.81</v>
      </c>
      <c r="G3042">
        <v>29.92</v>
      </c>
      <c r="H3042">
        <v>19.611999999999998</v>
      </c>
      <c r="I3042">
        <v>0.34</v>
      </c>
      <c r="J3042">
        <v>6.8300000000000001E-3</v>
      </c>
      <c r="K3042">
        <v>1.6199999999999999E-3</v>
      </c>
      <c r="L3042">
        <v>3.2200000000000002E-3</v>
      </c>
      <c r="M3042">
        <v>1.0809200000000001</v>
      </c>
      <c r="N3042">
        <v>0.31</v>
      </c>
      <c r="R3042" s="1">
        <f t="shared" si="235"/>
        <v>64.684117647058827</v>
      </c>
      <c r="S3042" s="1">
        <f t="shared" si="236"/>
        <v>15.34235294117647</v>
      </c>
      <c r="T3042" s="1">
        <f t="shared" si="237"/>
        <v>30.49529411764706</v>
      </c>
      <c r="U3042" s="1">
        <f t="shared" si="238"/>
        <v>10236.948235294118</v>
      </c>
      <c r="V3042" s="1">
        <f t="shared" si="239"/>
        <v>2935.8823529411766</v>
      </c>
    </row>
    <row r="3043" spans="1:22" x14ac:dyDescent="0.2">
      <c r="A3043">
        <v>42373</v>
      </c>
      <c r="B3043">
        <v>4</v>
      </c>
      <c r="C3043">
        <v>867</v>
      </c>
      <c r="D3043">
        <v>48</v>
      </c>
      <c r="E3043">
        <v>100</v>
      </c>
      <c r="F3043">
        <v>29.88</v>
      </c>
      <c r="G3043">
        <v>29.99</v>
      </c>
      <c r="H3043">
        <v>19.611999999999998</v>
      </c>
      <c r="I3043">
        <v>0.35</v>
      </c>
      <c r="J3043">
        <v>6.8399999999999997E-3</v>
      </c>
      <c r="K3043">
        <v>1.7099999999999999E-3</v>
      </c>
      <c r="L3043">
        <v>3.5200000000000001E-3</v>
      </c>
      <c r="M3043">
        <v>1.0833699999999999</v>
      </c>
      <c r="N3043">
        <v>0.31</v>
      </c>
      <c r="R3043" s="1">
        <f t="shared" si="235"/>
        <v>62.927999999999997</v>
      </c>
      <c r="S3043" s="1">
        <f t="shared" si="236"/>
        <v>15.731999999999999</v>
      </c>
      <c r="T3043" s="1">
        <f t="shared" si="237"/>
        <v>32.384</v>
      </c>
      <c r="U3043" s="1">
        <f t="shared" si="238"/>
        <v>9967.0040000000008</v>
      </c>
      <c r="V3043" s="1">
        <f t="shared" si="239"/>
        <v>2852.0000000000005</v>
      </c>
    </row>
    <row r="3044" spans="1:22" x14ac:dyDescent="0.2">
      <c r="A3044">
        <v>42374</v>
      </c>
      <c r="B3044">
        <v>4</v>
      </c>
      <c r="C3044">
        <v>867</v>
      </c>
      <c r="D3044">
        <v>48</v>
      </c>
      <c r="E3044">
        <v>100</v>
      </c>
      <c r="F3044">
        <v>29.88</v>
      </c>
      <c r="G3044">
        <v>29.99</v>
      </c>
      <c r="H3044">
        <v>19.448</v>
      </c>
      <c r="I3044">
        <v>0.35</v>
      </c>
      <c r="J3044">
        <v>6.8900000000000003E-3</v>
      </c>
      <c r="K3044">
        <v>1.7099999999999999E-3</v>
      </c>
      <c r="L3044">
        <v>3.2299999999999998E-3</v>
      </c>
      <c r="M3044">
        <v>1.08342</v>
      </c>
      <c r="N3044">
        <v>0.31</v>
      </c>
      <c r="R3044" s="1">
        <f t="shared" si="235"/>
        <v>63.388000000000012</v>
      </c>
      <c r="S3044" s="1">
        <f t="shared" si="236"/>
        <v>15.731999999999999</v>
      </c>
      <c r="T3044" s="1">
        <f t="shared" si="237"/>
        <v>29.715999999999998</v>
      </c>
      <c r="U3044" s="1">
        <f t="shared" si="238"/>
        <v>9967.4640000000018</v>
      </c>
      <c r="V3044" s="1">
        <f t="shared" si="239"/>
        <v>2852.0000000000005</v>
      </c>
    </row>
    <row r="3045" spans="1:22" x14ac:dyDescent="0.2">
      <c r="A3045">
        <v>42378</v>
      </c>
      <c r="B3045">
        <v>4</v>
      </c>
      <c r="C3045">
        <v>865</v>
      </c>
      <c r="D3045">
        <v>48</v>
      </c>
      <c r="E3045">
        <v>100</v>
      </c>
      <c r="F3045">
        <v>29.81</v>
      </c>
      <c r="G3045">
        <v>29.9</v>
      </c>
      <c r="H3045">
        <v>18.977</v>
      </c>
      <c r="I3045">
        <v>0.35</v>
      </c>
      <c r="J3045">
        <v>6.9199999999999999E-3</v>
      </c>
      <c r="K3045">
        <v>1.6199999999999999E-3</v>
      </c>
      <c r="L3045">
        <v>3.2200000000000002E-3</v>
      </c>
      <c r="M3045">
        <v>1.0847500000000001</v>
      </c>
      <c r="N3045">
        <v>0.3</v>
      </c>
      <c r="R3045" s="1">
        <f t="shared" si="235"/>
        <v>63.664000000000001</v>
      </c>
      <c r="S3045" s="1">
        <f t="shared" si="236"/>
        <v>14.904000000000002</v>
      </c>
      <c r="T3045" s="1">
        <f t="shared" si="237"/>
        <v>29.624000000000006</v>
      </c>
      <c r="U3045" s="1">
        <f t="shared" si="238"/>
        <v>9979.7000000000007</v>
      </c>
      <c r="V3045" s="1">
        <f t="shared" si="239"/>
        <v>2760</v>
      </c>
    </row>
    <row r="3046" spans="1:22" x14ac:dyDescent="0.2">
      <c r="A3046">
        <v>42380</v>
      </c>
      <c r="B3046">
        <v>4</v>
      </c>
      <c r="C3046">
        <v>866</v>
      </c>
      <c r="D3046">
        <v>48</v>
      </c>
      <c r="E3046">
        <v>100</v>
      </c>
      <c r="F3046">
        <v>29.85</v>
      </c>
      <c r="G3046">
        <v>29.93</v>
      </c>
      <c r="H3046">
        <v>20.315000000000001</v>
      </c>
      <c r="I3046">
        <v>0.35</v>
      </c>
      <c r="J3046">
        <v>6.9300000000000004E-3</v>
      </c>
      <c r="K3046">
        <v>1.5299999999999999E-3</v>
      </c>
      <c r="L3046">
        <v>3.2200000000000002E-3</v>
      </c>
      <c r="M3046">
        <v>1.0860000000000001</v>
      </c>
      <c r="N3046">
        <v>0.32</v>
      </c>
      <c r="R3046" s="1">
        <f t="shared" si="235"/>
        <v>63.756000000000007</v>
      </c>
      <c r="S3046" s="1">
        <f t="shared" si="236"/>
        <v>14.075999999999999</v>
      </c>
      <c r="T3046" s="1">
        <f t="shared" si="237"/>
        <v>29.624000000000006</v>
      </c>
      <c r="U3046" s="1">
        <f t="shared" si="238"/>
        <v>9991.2000000000007</v>
      </c>
      <c r="V3046" s="1">
        <f t="shared" si="239"/>
        <v>2944.0000000000005</v>
      </c>
    </row>
    <row r="3047" spans="1:22" x14ac:dyDescent="0.2">
      <c r="A3047">
        <v>42381</v>
      </c>
      <c r="B3047">
        <v>4</v>
      </c>
      <c r="C3047">
        <v>867</v>
      </c>
      <c r="D3047">
        <v>48</v>
      </c>
      <c r="E3047">
        <v>100</v>
      </c>
      <c r="F3047">
        <v>29.88</v>
      </c>
      <c r="G3047">
        <v>29.97</v>
      </c>
      <c r="H3047">
        <v>20.059999999999999</v>
      </c>
      <c r="I3047">
        <v>0.35</v>
      </c>
      <c r="J3047">
        <v>6.8900000000000003E-3</v>
      </c>
      <c r="K3047">
        <v>1.5299999999999999E-3</v>
      </c>
      <c r="L3047">
        <v>3.2200000000000002E-3</v>
      </c>
      <c r="M3047">
        <v>1.0872599999999999</v>
      </c>
      <c r="N3047">
        <v>0.32</v>
      </c>
      <c r="R3047" s="1">
        <f t="shared" si="235"/>
        <v>63.388000000000012</v>
      </c>
      <c r="S3047" s="1">
        <f t="shared" si="236"/>
        <v>14.075999999999999</v>
      </c>
      <c r="T3047" s="1">
        <f t="shared" si="237"/>
        <v>29.624000000000006</v>
      </c>
      <c r="U3047" s="1">
        <f t="shared" si="238"/>
        <v>10002.791999999999</v>
      </c>
      <c r="V3047" s="1">
        <f t="shared" si="239"/>
        <v>2944.0000000000005</v>
      </c>
    </row>
    <row r="3048" spans="1:22" x14ac:dyDescent="0.2">
      <c r="A3048">
        <v>42382</v>
      </c>
      <c r="B3048">
        <v>4</v>
      </c>
      <c r="C3048">
        <v>866</v>
      </c>
      <c r="D3048">
        <v>48</v>
      </c>
      <c r="E3048">
        <v>100</v>
      </c>
      <c r="F3048">
        <v>29.85</v>
      </c>
      <c r="G3048">
        <v>29.93</v>
      </c>
      <c r="H3048">
        <v>19.445</v>
      </c>
      <c r="I3048">
        <v>0.35</v>
      </c>
      <c r="J3048">
        <v>6.9300000000000004E-3</v>
      </c>
      <c r="K3048">
        <v>1.5299999999999999E-3</v>
      </c>
      <c r="L3048">
        <v>3.2200000000000002E-3</v>
      </c>
      <c r="M3048">
        <v>1.0860000000000001</v>
      </c>
      <c r="N3048">
        <v>0.31</v>
      </c>
      <c r="R3048" s="1">
        <f t="shared" si="235"/>
        <v>63.756000000000007</v>
      </c>
      <c r="S3048" s="1">
        <f t="shared" si="236"/>
        <v>14.075999999999999</v>
      </c>
      <c r="T3048" s="1">
        <f t="shared" si="237"/>
        <v>29.624000000000006</v>
      </c>
      <c r="U3048" s="1">
        <f t="shared" si="238"/>
        <v>9991.2000000000007</v>
      </c>
      <c r="V3048" s="1">
        <f t="shared" si="239"/>
        <v>2852.0000000000005</v>
      </c>
    </row>
    <row r="3049" spans="1:22" x14ac:dyDescent="0.2">
      <c r="A3049">
        <v>42383</v>
      </c>
      <c r="B3049">
        <v>4</v>
      </c>
      <c r="C3049">
        <v>866</v>
      </c>
      <c r="D3049">
        <v>48</v>
      </c>
      <c r="E3049">
        <v>100</v>
      </c>
      <c r="F3049">
        <v>29.85</v>
      </c>
      <c r="G3049">
        <v>29.93</v>
      </c>
      <c r="H3049">
        <v>19.445</v>
      </c>
      <c r="I3049">
        <v>0.35</v>
      </c>
      <c r="J3049">
        <v>6.8799999999999998E-3</v>
      </c>
      <c r="K3049">
        <v>1.5299999999999999E-3</v>
      </c>
      <c r="L3049">
        <v>3.5100000000000001E-3</v>
      </c>
      <c r="M3049">
        <v>1.08595</v>
      </c>
      <c r="N3049">
        <v>0.31</v>
      </c>
      <c r="R3049" s="1">
        <f t="shared" si="235"/>
        <v>63.296000000000006</v>
      </c>
      <c r="S3049" s="1">
        <f t="shared" si="236"/>
        <v>14.075999999999999</v>
      </c>
      <c r="T3049" s="1">
        <f t="shared" si="237"/>
        <v>32.292000000000002</v>
      </c>
      <c r="U3049" s="1">
        <f t="shared" si="238"/>
        <v>9990.74</v>
      </c>
      <c r="V3049" s="1">
        <f t="shared" si="239"/>
        <v>2852.0000000000005</v>
      </c>
    </row>
    <row r="3050" spans="1:22" x14ac:dyDescent="0.2">
      <c r="A3050">
        <v>42385</v>
      </c>
      <c r="B3050">
        <v>4</v>
      </c>
      <c r="C3050">
        <v>866</v>
      </c>
      <c r="D3050">
        <v>48</v>
      </c>
      <c r="E3050">
        <v>100</v>
      </c>
      <c r="F3050">
        <v>29.85</v>
      </c>
      <c r="G3050">
        <v>29.93</v>
      </c>
      <c r="H3050">
        <v>18.954999999999998</v>
      </c>
      <c r="I3050">
        <v>0.35</v>
      </c>
      <c r="J3050">
        <v>6.8799999999999998E-3</v>
      </c>
      <c r="K3050">
        <v>1.5299999999999999E-3</v>
      </c>
      <c r="L3050">
        <v>3.5100000000000001E-3</v>
      </c>
      <c r="M3050">
        <v>1.08595</v>
      </c>
      <c r="N3050">
        <v>0.3</v>
      </c>
      <c r="R3050" s="1">
        <f t="shared" si="235"/>
        <v>63.296000000000006</v>
      </c>
      <c r="S3050" s="1">
        <f t="shared" si="236"/>
        <v>14.075999999999999</v>
      </c>
      <c r="T3050" s="1">
        <f t="shared" si="237"/>
        <v>32.292000000000002</v>
      </c>
      <c r="U3050" s="1">
        <f t="shared" si="238"/>
        <v>9990.74</v>
      </c>
      <c r="V3050" s="1">
        <f t="shared" si="239"/>
        <v>2760</v>
      </c>
    </row>
    <row r="3051" spans="1:22" x14ac:dyDescent="0.2">
      <c r="A3051">
        <v>42387</v>
      </c>
      <c r="B3051">
        <v>4</v>
      </c>
      <c r="C3051">
        <v>866</v>
      </c>
      <c r="D3051">
        <v>48</v>
      </c>
      <c r="E3051">
        <v>100</v>
      </c>
      <c r="F3051">
        <v>29.85</v>
      </c>
      <c r="G3051">
        <v>29.93</v>
      </c>
      <c r="H3051">
        <v>18.693000000000001</v>
      </c>
      <c r="I3051">
        <v>0.35</v>
      </c>
      <c r="J3051">
        <v>6.9300000000000004E-3</v>
      </c>
      <c r="K3051">
        <v>1.5299999999999999E-3</v>
      </c>
      <c r="L3051">
        <v>3.5100000000000001E-3</v>
      </c>
      <c r="M3051">
        <v>1.08595</v>
      </c>
      <c r="N3051">
        <v>0.3</v>
      </c>
      <c r="R3051" s="1">
        <f t="shared" si="235"/>
        <v>63.756000000000007</v>
      </c>
      <c r="S3051" s="1">
        <f t="shared" si="236"/>
        <v>14.075999999999999</v>
      </c>
      <c r="T3051" s="1">
        <f t="shared" si="237"/>
        <v>32.292000000000002</v>
      </c>
      <c r="U3051" s="1">
        <f t="shared" si="238"/>
        <v>9990.74</v>
      </c>
      <c r="V3051" s="1">
        <f t="shared" si="239"/>
        <v>2760</v>
      </c>
    </row>
    <row r="3052" spans="1:22" x14ac:dyDescent="0.2">
      <c r="A3052">
        <v>42388</v>
      </c>
      <c r="B3052">
        <v>4</v>
      </c>
      <c r="C3052">
        <v>866</v>
      </c>
      <c r="D3052">
        <v>48</v>
      </c>
      <c r="E3052">
        <v>100</v>
      </c>
      <c r="F3052">
        <v>29.85</v>
      </c>
      <c r="G3052">
        <v>29.93</v>
      </c>
      <c r="H3052">
        <v>18.693000000000001</v>
      </c>
      <c r="I3052">
        <v>0.35</v>
      </c>
      <c r="J3052">
        <v>6.9800000000000001E-3</v>
      </c>
      <c r="K3052">
        <v>1.5299999999999999E-3</v>
      </c>
      <c r="L3052">
        <v>3.5100000000000001E-3</v>
      </c>
      <c r="M3052">
        <v>1.08595</v>
      </c>
      <c r="N3052">
        <v>0.3</v>
      </c>
      <c r="R3052" s="1">
        <f t="shared" si="235"/>
        <v>64.216000000000008</v>
      </c>
      <c r="S3052" s="1">
        <f t="shared" si="236"/>
        <v>14.075999999999999</v>
      </c>
      <c r="T3052" s="1">
        <f t="shared" si="237"/>
        <v>32.292000000000002</v>
      </c>
      <c r="U3052" s="1">
        <f t="shared" si="238"/>
        <v>9990.74</v>
      </c>
      <c r="V3052" s="1">
        <f t="shared" si="239"/>
        <v>2760</v>
      </c>
    </row>
    <row r="3053" spans="1:22" x14ac:dyDescent="0.2">
      <c r="A3053">
        <v>42389</v>
      </c>
      <c r="B3053">
        <v>4</v>
      </c>
      <c r="C3053">
        <v>865</v>
      </c>
      <c r="D3053">
        <v>48</v>
      </c>
      <c r="E3053">
        <v>100</v>
      </c>
      <c r="F3053">
        <v>29.81</v>
      </c>
      <c r="G3053">
        <v>29.9</v>
      </c>
      <c r="H3053">
        <v>19.512</v>
      </c>
      <c r="I3053">
        <v>0.35</v>
      </c>
      <c r="J3053">
        <v>6.9199999999999999E-3</v>
      </c>
      <c r="K3053">
        <v>1.5299999999999999E-3</v>
      </c>
      <c r="L3053">
        <v>3.5100000000000001E-3</v>
      </c>
      <c r="M3053">
        <v>1.0847</v>
      </c>
      <c r="N3053">
        <v>0.31</v>
      </c>
      <c r="R3053" s="1">
        <f t="shared" si="235"/>
        <v>63.664000000000001</v>
      </c>
      <c r="S3053" s="1">
        <f t="shared" si="236"/>
        <v>14.075999999999999</v>
      </c>
      <c r="T3053" s="1">
        <f t="shared" si="237"/>
        <v>32.292000000000002</v>
      </c>
      <c r="U3053" s="1">
        <f t="shared" si="238"/>
        <v>9979.24</v>
      </c>
      <c r="V3053" s="1">
        <f t="shared" si="239"/>
        <v>2852.0000000000005</v>
      </c>
    </row>
    <row r="3054" spans="1:22" x14ac:dyDescent="0.2">
      <c r="A3054">
        <v>42393</v>
      </c>
      <c r="B3054">
        <v>4</v>
      </c>
      <c r="C3054">
        <v>866</v>
      </c>
      <c r="D3054">
        <v>48</v>
      </c>
      <c r="E3054">
        <v>100</v>
      </c>
      <c r="F3054">
        <v>29.85</v>
      </c>
      <c r="G3054">
        <v>29.95</v>
      </c>
      <c r="H3054">
        <v>17.405000000000001</v>
      </c>
      <c r="I3054">
        <v>0.34</v>
      </c>
      <c r="J3054">
        <v>6.8799999999999998E-3</v>
      </c>
      <c r="K3054">
        <v>1.5299999999999999E-3</v>
      </c>
      <c r="L3054">
        <v>3.2200000000000002E-3</v>
      </c>
      <c r="M3054">
        <v>1.08216</v>
      </c>
      <c r="N3054">
        <v>0.28000000000000003</v>
      </c>
      <c r="R3054" s="1">
        <f t="shared" si="235"/>
        <v>65.157647058823514</v>
      </c>
      <c r="S3054" s="1">
        <f t="shared" si="236"/>
        <v>14.489999999999998</v>
      </c>
      <c r="T3054" s="1">
        <f t="shared" si="237"/>
        <v>30.49529411764706</v>
      </c>
      <c r="U3054" s="1">
        <f t="shared" si="238"/>
        <v>10248.691764705882</v>
      </c>
      <c r="V3054" s="1">
        <f t="shared" si="239"/>
        <v>2651.7647058823532</v>
      </c>
    </row>
    <row r="3055" spans="1:22" x14ac:dyDescent="0.2">
      <c r="A3055">
        <v>42394</v>
      </c>
      <c r="B3055">
        <v>4</v>
      </c>
      <c r="C3055">
        <v>866</v>
      </c>
      <c r="D3055">
        <v>48</v>
      </c>
      <c r="E3055">
        <v>100</v>
      </c>
      <c r="F3055">
        <v>29.85</v>
      </c>
      <c r="G3055">
        <v>29.95</v>
      </c>
      <c r="H3055">
        <v>18.196999999999999</v>
      </c>
      <c r="I3055">
        <v>0.34</v>
      </c>
      <c r="J3055">
        <v>6.9300000000000004E-3</v>
      </c>
      <c r="K3055">
        <v>1.5299999999999999E-3</v>
      </c>
      <c r="L3055">
        <v>3.2200000000000002E-3</v>
      </c>
      <c r="M3055">
        <v>1.08216</v>
      </c>
      <c r="N3055">
        <v>0.28999999999999998</v>
      </c>
      <c r="R3055" s="1">
        <f t="shared" si="235"/>
        <v>65.63117647058823</v>
      </c>
      <c r="S3055" s="1">
        <f t="shared" si="236"/>
        <v>14.489999999999998</v>
      </c>
      <c r="T3055" s="1">
        <f t="shared" si="237"/>
        <v>30.49529411764706</v>
      </c>
      <c r="U3055" s="1">
        <f t="shared" si="238"/>
        <v>10248.691764705882</v>
      </c>
      <c r="V3055" s="1">
        <f t="shared" si="239"/>
        <v>2746.4705882352937</v>
      </c>
    </row>
    <row r="3056" spans="1:22" x14ac:dyDescent="0.2">
      <c r="A3056">
        <v>42396</v>
      </c>
      <c r="B3056">
        <v>4</v>
      </c>
      <c r="C3056">
        <v>866</v>
      </c>
      <c r="D3056">
        <v>48</v>
      </c>
      <c r="E3056">
        <v>100</v>
      </c>
      <c r="F3056">
        <v>29.85</v>
      </c>
      <c r="G3056">
        <v>29.95</v>
      </c>
      <c r="H3056">
        <v>18.619</v>
      </c>
      <c r="I3056">
        <v>0.35</v>
      </c>
      <c r="J3056">
        <v>6.8799999999999998E-3</v>
      </c>
      <c r="K3056">
        <v>1.6199999999999999E-3</v>
      </c>
      <c r="L3056">
        <v>3.2200000000000002E-3</v>
      </c>
      <c r="M3056">
        <v>1.0821700000000001</v>
      </c>
      <c r="N3056">
        <v>0.3</v>
      </c>
      <c r="R3056" s="1">
        <f t="shared" si="235"/>
        <v>63.296000000000006</v>
      </c>
      <c r="S3056" s="1">
        <f t="shared" si="236"/>
        <v>14.904000000000002</v>
      </c>
      <c r="T3056" s="1">
        <f t="shared" si="237"/>
        <v>29.624000000000006</v>
      </c>
      <c r="U3056" s="1">
        <f t="shared" si="238"/>
        <v>9955.9640000000018</v>
      </c>
      <c r="V3056" s="1">
        <f t="shared" si="239"/>
        <v>2760</v>
      </c>
    </row>
    <row r="3057" spans="1:22" x14ac:dyDescent="0.2">
      <c r="A3057">
        <v>42397</v>
      </c>
      <c r="B3057">
        <v>4</v>
      </c>
      <c r="C3057">
        <v>867</v>
      </c>
      <c r="D3057">
        <v>48</v>
      </c>
      <c r="E3057">
        <v>100</v>
      </c>
      <c r="F3057">
        <v>29.88</v>
      </c>
      <c r="G3057">
        <v>29.97</v>
      </c>
      <c r="H3057">
        <v>18.619</v>
      </c>
      <c r="I3057">
        <v>0.35</v>
      </c>
      <c r="J3057">
        <v>6.8900000000000003E-3</v>
      </c>
      <c r="K3057">
        <v>1.6199999999999999E-3</v>
      </c>
      <c r="L3057">
        <v>3.2200000000000002E-3</v>
      </c>
      <c r="M3057">
        <v>1.0872599999999999</v>
      </c>
      <c r="N3057">
        <v>0.3</v>
      </c>
      <c r="R3057" s="1">
        <f t="shared" si="235"/>
        <v>63.388000000000012</v>
      </c>
      <c r="S3057" s="1">
        <f t="shared" si="236"/>
        <v>14.904000000000002</v>
      </c>
      <c r="T3057" s="1">
        <f t="shared" si="237"/>
        <v>29.624000000000006</v>
      </c>
      <c r="U3057" s="1">
        <f t="shared" si="238"/>
        <v>10002.791999999999</v>
      </c>
      <c r="V3057" s="1">
        <f t="shared" si="239"/>
        <v>2760</v>
      </c>
    </row>
    <row r="3058" spans="1:22" x14ac:dyDescent="0.2">
      <c r="A3058">
        <v>42399</v>
      </c>
      <c r="B3058">
        <v>4</v>
      </c>
      <c r="C3058">
        <v>866</v>
      </c>
      <c r="D3058">
        <v>48</v>
      </c>
      <c r="E3058">
        <v>100</v>
      </c>
      <c r="F3058">
        <v>29.85</v>
      </c>
      <c r="G3058">
        <v>29.93</v>
      </c>
      <c r="H3058">
        <v>19.815000000000001</v>
      </c>
      <c r="I3058">
        <v>0.35</v>
      </c>
      <c r="J3058">
        <v>6.8300000000000001E-3</v>
      </c>
      <c r="K3058">
        <v>1.7099999999999999E-3</v>
      </c>
      <c r="L3058">
        <v>3.5100000000000001E-3</v>
      </c>
      <c r="M3058">
        <v>1.08596</v>
      </c>
      <c r="N3058">
        <v>0.31</v>
      </c>
      <c r="R3058" s="1">
        <f t="shared" si="235"/>
        <v>62.836000000000006</v>
      </c>
      <c r="S3058" s="1">
        <f t="shared" si="236"/>
        <v>15.731999999999999</v>
      </c>
      <c r="T3058" s="1">
        <f t="shared" si="237"/>
        <v>32.292000000000002</v>
      </c>
      <c r="U3058" s="1">
        <f t="shared" si="238"/>
        <v>9990.8320000000003</v>
      </c>
      <c r="V3058" s="1">
        <f t="shared" si="239"/>
        <v>2852.0000000000005</v>
      </c>
    </row>
    <row r="3059" spans="1:22" x14ac:dyDescent="0.2">
      <c r="A3059">
        <v>42400</v>
      </c>
      <c r="B3059">
        <v>4</v>
      </c>
      <c r="C3059">
        <v>866</v>
      </c>
      <c r="D3059">
        <v>48</v>
      </c>
      <c r="E3059">
        <v>100</v>
      </c>
      <c r="F3059">
        <v>29.85</v>
      </c>
      <c r="G3059">
        <v>29.93</v>
      </c>
      <c r="H3059">
        <v>20.298999999999999</v>
      </c>
      <c r="I3059">
        <v>0.35</v>
      </c>
      <c r="J3059">
        <v>6.7799999999999996E-3</v>
      </c>
      <c r="K3059">
        <v>1.7099999999999999E-3</v>
      </c>
      <c r="L3059">
        <v>3.5100000000000001E-3</v>
      </c>
      <c r="M3059">
        <v>1.0859700000000001</v>
      </c>
      <c r="N3059">
        <v>0.32</v>
      </c>
      <c r="R3059" s="1">
        <f t="shared" si="235"/>
        <v>62.375999999999998</v>
      </c>
      <c r="S3059" s="1">
        <f t="shared" si="236"/>
        <v>15.731999999999999</v>
      </c>
      <c r="T3059" s="1">
        <f t="shared" si="237"/>
        <v>32.292000000000002</v>
      </c>
      <c r="U3059" s="1">
        <f t="shared" si="238"/>
        <v>9990.9240000000027</v>
      </c>
      <c r="V3059" s="1">
        <f t="shared" si="239"/>
        <v>2944.0000000000005</v>
      </c>
    </row>
    <row r="3060" spans="1:22" x14ac:dyDescent="0.2">
      <c r="A3060">
        <v>42401</v>
      </c>
      <c r="B3060">
        <v>4</v>
      </c>
      <c r="C3060">
        <v>866</v>
      </c>
      <c r="D3060">
        <v>48</v>
      </c>
      <c r="E3060">
        <v>100</v>
      </c>
      <c r="F3060">
        <v>29.85</v>
      </c>
      <c r="G3060">
        <v>29.93</v>
      </c>
      <c r="H3060">
        <v>19.420999999999999</v>
      </c>
      <c r="I3060">
        <v>0.35</v>
      </c>
      <c r="J3060">
        <v>6.7799999999999996E-3</v>
      </c>
      <c r="K3060">
        <v>1.7099999999999999E-3</v>
      </c>
      <c r="L3060">
        <v>3.5100000000000001E-3</v>
      </c>
      <c r="M3060">
        <v>1.0859700000000001</v>
      </c>
      <c r="N3060">
        <v>0.31</v>
      </c>
      <c r="R3060" s="1">
        <f t="shared" si="235"/>
        <v>62.375999999999998</v>
      </c>
      <c r="S3060" s="1">
        <f t="shared" si="236"/>
        <v>15.731999999999999</v>
      </c>
      <c r="T3060" s="1">
        <f t="shared" si="237"/>
        <v>32.292000000000002</v>
      </c>
      <c r="U3060" s="1">
        <f t="shared" si="238"/>
        <v>9990.9240000000027</v>
      </c>
      <c r="V3060" s="1">
        <f t="shared" si="239"/>
        <v>2852.0000000000005</v>
      </c>
    </row>
    <row r="3061" spans="1:22" x14ac:dyDescent="0.2">
      <c r="A3061">
        <v>42402</v>
      </c>
      <c r="B3061">
        <v>4</v>
      </c>
      <c r="C3061">
        <v>865</v>
      </c>
      <c r="D3061">
        <v>48</v>
      </c>
      <c r="E3061">
        <v>100</v>
      </c>
      <c r="F3061">
        <v>29.81</v>
      </c>
      <c r="G3061">
        <v>29.9</v>
      </c>
      <c r="H3061">
        <v>19.420999999999999</v>
      </c>
      <c r="I3061">
        <v>0.35</v>
      </c>
      <c r="J3061">
        <v>6.8199999999999997E-3</v>
      </c>
      <c r="K3061">
        <v>1.7099999999999999E-3</v>
      </c>
      <c r="L3061">
        <v>3.5100000000000001E-3</v>
      </c>
      <c r="M3061">
        <v>1.0847100000000001</v>
      </c>
      <c r="N3061">
        <v>0.31</v>
      </c>
      <c r="R3061" s="1">
        <f t="shared" si="235"/>
        <v>62.744000000000007</v>
      </c>
      <c r="S3061" s="1">
        <f t="shared" si="236"/>
        <v>15.731999999999999</v>
      </c>
      <c r="T3061" s="1">
        <f t="shared" si="237"/>
        <v>32.292000000000002</v>
      </c>
      <c r="U3061" s="1">
        <f t="shared" si="238"/>
        <v>9979.3320000000022</v>
      </c>
      <c r="V3061" s="1">
        <f t="shared" si="239"/>
        <v>2852.0000000000005</v>
      </c>
    </row>
    <row r="3062" spans="1:22" x14ac:dyDescent="0.2">
      <c r="A3062">
        <v>42403</v>
      </c>
      <c r="B3062">
        <v>4</v>
      </c>
      <c r="C3062">
        <v>866</v>
      </c>
      <c r="D3062">
        <v>48</v>
      </c>
      <c r="E3062">
        <v>100</v>
      </c>
      <c r="F3062">
        <v>29.85</v>
      </c>
      <c r="G3062">
        <v>29.93</v>
      </c>
      <c r="H3062">
        <v>18.972000000000001</v>
      </c>
      <c r="I3062">
        <v>0.35</v>
      </c>
      <c r="J3062">
        <v>6.8300000000000001E-3</v>
      </c>
      <c r="K3062">
        <v>1.7099999999999999E-3</v>
      </c>
      <c r="L3062">
        <v>3.5100000000000001E-3</v>
      </c>
      <c r="M3062">
        <v>1.08596</v>
      </c>
      <c r="N3062">
        <v>0.3</v>
      </c>
      <c r="R3062" s="1">
        <f t="shared" si="235"/>
        <v>62.836000000000006</v>
      </c>
      <c r="S3062" s="1">
        <f t="shared" si="236"/>
        <v>15.731999999999999</v>
      </c>
      <c r="T3062" s="1">
        <f t="shared" si="237"/>
        <v>32.292000000000002</v>
      </c>
      <c r="U3062" s="1">
        <f t="shared" si="238"/>
        <v>9990.8320000000003</v>
      </c>
      <c r="V3062" s="1">
        <f t="shared" si="239"/>
        <v>2760</v>
      </c>
    </row>
    <row r="3063" spans="1:22" x14ac:dyDescent="0.2">
      <c r="A3063">
        <v>42404</v>
      </c>
      <c r="B3063">
        <v>4</v>
      </c>
      <c r="C3063">
        <v>866</v>
      </c>
      <c r="D3063">
        <v>48</v>
      </c>
      <c r="E3063">
        <v>100</v>
      </c>
      <c r="F3063">
        <v>29.85</v>
      </c>
      <c r="G3063">
        <v>29.93</v>
      </c>
      <c r="H3063">
        <v>18.709</v>
      </c>
      <c r="I3063">
        <v>0.35</v>
      </c>
      <c r="J3063">
        <v>6.8300000000000001E-3</v>
      </c>
      <c r="K3063">
        <v>1.7099999999999999E-3</v>
      </c>
      <c r="L3063">
        <v>3.5100000000000001E-3</v>
      </c>
      <c r="M3063">
        <v>1.08596</v>
      </c>
      <c r="N3063">
        <v>0.3</v>
      </c>
      <c r="R3063" s="1">
        <f t="shared" si="235"/>
        <v>62.836000000000006</v>
      </c>
      <c r="S3063" s="1">
        <f t="shared" si="236"/>
        <v>15.731999999999999</v>
      </c>
      <c r="T3063" s="1">
        <f t="shared" si="237"/>
        <v>32.292000000000002</v>
      </c>
      <c r="U3063" s="1">
        <f t="shared" si="238"/>
        <v>9990.8320000000003</v>
      </c>
      <c r="V3063" s="1">
        <f t="shared" si="239"/>
        <v>2760</v>
      </c>
    </row>
    <row r="3064" spans="1:22" x14ac:dyDescent="0.2">
      <c r="A3064">
        <v>42409</v>
      </c>
      <c r="B3064">
        <v>4</v>
      </c>
      <c r="C3064">
        <v>866</v>
      </c>
      <c r="D3064">
        <v>48</v>
      </c>
      <c r="E3064">
        <v>100</v>
      </c>
      <c r="F3064">
        <v>29.85</v>
      </c>
      <c r="G3064">
        <v>29.93</v>
      </c>
      <c r="H3064">
        <v>19.466999999999999</v>
      </c>
      <c r="I3064">
        <v>0.35</v>
      </c>
      <c r="J3064">
        <v>6.8300000000000001E-3</v>
      </c>
      <c r="K3064">
        <v>1.6199999999999999E-3</v>
      </c>
      <c r="L3064">
        <v>3.2200000000000002E-3</v>
      </c>
      <c r="M3064">
        <v>1.0860099999999999</v>
      </c>
      <c r="N3064">
        <v>0.31</v>
      </c>
      <c r="R3064" s="1">
        <f t="shared" si="235"/>
        <v>62.836000000000006</v>
      </c>
      <c r="S3064" s="1">
        <f t="shared" si="236"/>
        <v>14.904000000000002</v>
      </c>
      <c r="T3064" s="1">
        <f t="shared" si="237"/>
        <v>29.624000000000006</v>
      </c>
      <c r="U3064" s="1">
        <f t="shared" si="238"/>
        <v>9991.2919999999995</v>
      </c>
      <c r="V3064" s="1">
        <f t="shared" si="239"/>
        <v>2852.0000000000005</v>
      </c>
    </row>
    <row r="3065" spans="1:22" x14ac:dyDescent="0.2">
      <c r="A3065">
        <v>42410</v>
      </c>
      <c r="B3065">
        <v>4</v>
      </c>
      <c r="C3065">
        <v>866</v>
      </c>
      <c r="D3065">
        <v>48</v>
      </c>
      <c r="E3065">
        <v>100</v>
      </c>
      <c r="F3065">
        <v>29.85</v>
      </c>
      <c r="G3065">
        <v>29.93</v>
      </c>
      <c r="H3065">
        <v>19.452999999999999</v>
      </c>
      <c r="I3065">
        <v>0.35</v>
      </c>
      <c r="J3065">
        <v>6.8300000000000001E-3</v>
      </c>
      <c r="K3065">
        <v>1.6199999999999999E-3</v>
      </c>
      <c r="L3065">
        <v>3.2200000000000002E-3</v>
      </c>
      <c r="M3065">
        <v>1.0860099999999999</v>
      </c>
      <c r="N3065">
        <v>0.31</v>
      </c>
      <c r="R3065" s="1">
        <f t="shared" si="235"/>
        <v>62.836000000000006</v>
      </c>
      <c r="S3065" s="1">
        <f t="shared" si="236"/>
        <v>14.904000000000002</v>
      </c>
      <c r="T3065" s="1">
        <f t="shared" si="237"/>
        <v>29.624000000000006</v>
      </c>
      <c r="U3065" s="1">
        <f t="shared" si="238"/>
        <v>9991.2919999999995</v>
      </c>
      <c r="V3065" s="1">
        <f t="shared" si="239"/>
        <v>2852.0000000000005</v>
      </c>
    </row>
    <row r="3066" spans="1:22" x14ac:dyDescent="0.2">
      <c r="A3066">
        <v>42411</v>
      </c>
      <c r="B3066">
        <v>4</v>
      </c>
      <c r="C3066">
        <v>866</v>
      </c>
      <c r="D3066">
        <v>48</v>
      </c>
      <c r="E3066">
        <v>100</v>
      </c>
      <c r="F3066">
        <v>29.85</v>
      </c>
      <c r="G3066">
        <v>29.93</v>
      </c>
      <c r="H3066">
        <v>19.285</v>
      </c>
      <c r="I3066">
        <v>0.35</v>
      </c>
      <c r="J3066">
        <v>6.8799999999999998E-3</v>
      </c>
      <c r="K3066">
        <v>1.5299999999999999E-3</v>
      </c>
      <c r="L3066">
        <v>3.2200000000000002E-3</v>
      </c>
      <c r="M3066">
        <v>1.0860000000000001</v>
      </c>
      <c r="N3066">
        <v>0.31</v>
      </c>
      <c r="R3066" s="1">
        <f t="shared" si="235"/>
        <v>63.296000000000006</v>
      </c>
      <c r="S3066" s="1">
        <f t="shared" si="236"/>
        <v>14.075999999999999</v>
      </c>
      <c r="T3066" s="1">
        <f t="shared" si="237"/>
        <v>29.624000000000006</v>
      </c>
      <c r="U3066" s="1">
        <f t="shared" si="238"/>
        <v>9991.2000000000007</v>
      </c>
      <c r="V3066" s="1">
        <f t="shared" si="239"/>
        <v>2852.0000000000005</v>
      </c>
    </row>
    <row r="3067" spans="1:22" x14ac:dyDescent="0.2">
      <c r="A3067">
        <v>42412</v>
      </c>
      <c r="B3067">
        <v>4</v>
      </c>
      <c r="C3067">
        <v>866</v>
      </c>
      <c r="D3067">
        <v>48</v>
      </c>
      <c r="E3067">
        <v>100</v>
      </c>
      <c r="F3067">
        <v>29.85</v>
      </c>
      <c r="G3067">
        <v>29.95</v>
      </c>
      <c r="H3067">
        <v>19.285</v>
      </c>
      <c r="I3067">
        <v>0.34</v>
      </c>
      <c r="J3067">
        <v>6.9300000000000004E-3</v>
      </c>
      <c r="K3067">
        <v>1.5299999999999999E-3</v>
      </c>
      <c r="L3067">
        <v>3.2200000000000002E-3</v>
      </c>
      <c r="M3067">
        <v>1.08216</v>
      </c>
      <c r="N3067">
        <v>0.31</v>
      </c>
      <c r="R3067" s="1">
        <f t="shared" si="235"/>
        <v>65.63117647058823</v>
      </c>
      <c r="S3067" s="1">
        <f t="shared" si="236"/>
        <v>14.489999999999998</v>
      </c>
      <c r="T3067" s="1">
        <f t="shared" si="237"/>
        <v>30.49529411764706</v>
      </c>
      <c r="U3067" s="1">
        <f t="shared" si="238"/>
        <v>10248.691764705882</v>
      </c>
      <c r="V3067" s="1">
        <f t="shared" si="239"/>
        <v>2935.8823529411766</v>
      </c>
    </row>
    <row r="3068" spans="1:22" x14ac:dyDescent="0.2">
      <c r="A3068">
        <v>42414</v>
      </c>
      <c r="B3068">
        <v>4</v>
      </c>
      <c r="C3068">
        <v>866</v>
      </c>
      <c r="D3068">
        <v>48</v>
      </c>
      <c r="E3068">
        <v>100</v>
      </c>
      <c r="F3068">
        <v>29.85</v>
      </c>
      <c r="G3068">
        <v>29.95</v>
      </c>
      <c r="H3068">
        <v>18.757000000000001</v>
      </c>
      <c r="I3068">
        <v>0.34</v>
      </c>
      <c r="J3068">
        <v>6.8799999999999998E-3</v>
      </c>
      <c r="K3068">
        <v>1.5299999999999999E-3</v>
      </c>
      <c r="L3068">
        <v>3.2200000000000002E-3</v>
      </c>
      <c r="M3068">
        <v>1.08216</v>
      </c>
      <c r="N3068">
        <v>0.3</v>
      </c>
      <c r="R3068" s="1">
        <f t="shared" si="235"/>
        <v>65.157647058823514</v>
      </c>
      <c r="S3068" s="1">
        <f t="shared" si="236"/>
        <v>14.489999999999998</v>
      </c>
      <c r="T3068" s="1">
        <f t="shared" si="237"/>
        <v>30.49529411764706</v>
      </c>
      <c r="U3068" s="1">
        <f t="shared" si="238"/>
        <v>10248.691764705882</v>
      </c>
      <c r="V3068" s="1">
        <f t="shared" si="239"/>
        <v>2841.1764705882347</v>
      </c>
    </row>
    <row r="3069" spans="1:22" x14ac:dyDescent="0.2">
      <c r="A3069">
        <v>42415</v>
      </c>
      <c r="B3069">
        <v>4</v>
      </c>
      <c r="C3069">
        <v>866</v>
      </c>
      <c r="D3069">
        <v>48</v>
      </c>
      <c r="E3069">
        <v>100</v>
      </c>
      <c r="F3069">
        <v>29.85</v>
      </c>
      <c r="G3069">
        <v>29.95</v>
      </c>
      <c r="H3069">
        <v>19.247</v>
      </c>
      <c r="I3069">
        <v>0.34</v>
      </c>
      <c r="J3069">
        <v>6.8799999999999998E-3</v>
      </c>
      <c r="K3069">
        <v>1.5299999999999999E-3</v>
      </c>
      <c r="L3069">
        <v>3.2200000000000002E-3</v>
      </c>
      <c r="M3069">
        <v>1.08216</v>
      </c>
      <c r="N3069">
        <v>0.31</v>
      </c>
      <c r="R3069" s="1">
        <f t="shared" si="235"/>
        <v>65.157647058823514</v>
      </c>
      <c r="S3069" s="1">
        <f t="shared" si="236"/>
        <v>14.489999999999998</v>
      </c>
      <c r="T3069" s="1">
        <f t="shared" si="237"/>
        <v>30.49529411764706</v>
      </c>
      <c r="U3069" s="1">
        <f t="shared" si="238"/>
        <v>10248.691764705882</v>
      </c>
      <c r="V3069" s="1">
        <f t="shared" si="239"/>
        <v>2935.8823529411766</v>
      </c>
    </row>
    <row r="3070" spans="1:22" x14ac:dyDescent="0.2">
      <c r="A3070">
        <v>42418</v>
      </c>
      <c r="B3070">
        <v>4</v>
      </c>
      <c r="C3070">
        <v>866</v>
      </c>
      <c r="D3070">
        <v>48</v>
      </c>
      <c r="E3070">
        <v>100</v>
      </c>
      <c r="F3070">
        <v>29.85</v>
      </c>
      <c r="G3070">
        <v>29.97</v>
      </c>
      <c r="H3070">
        <v>18.391999999999999</v>
      </c>
      <c r="I3070">
        <v>0.34</v>
      </c>
      <c r="J3070">
        <v>6.8399999999999997E-3</v>
      </c>
      <c r="K3070">
        <v>1.5299999999999999E-3</v>
      </c>
      <c r="L3070">
        <v>3.5200000000000001E-3</v>
      </c>
      <c r="M3070">
        <v>1.0782700000000001</v>
      </c>
      <c r="N3070">
        <v>0.28999999999999998</v>
      </c>
      <c r="R3070" s="1">
        <f t="shared" si="235"/>
        <v>64.778823529411767</v>
      </c>
      <c r="S3070" s="1">
        <f t="shared" si="236"/>
        <v>14.489999999999998</v>
      </c>
      <c r="T3070" s="1">
        <f t="shared" si="237"/>
        <v>33.336470588235294</v>
      </c>
      <c r="U3070" s="1">
        <f t="shared" si="238"/>
        <v>10211.851176470587</v>
      </c>
      <c r="V3070" s="1">
        <f t="shared" si="239"/>
        <v>2746.4705882352937</v>
      </c>
    </row>
    <row r="3071" spans="1:22" x14ac:dyDescent="0.2">
      <c r="A3071">
        <v>42419</v>
      </c>
      <c r="B3071">
        <v>4</v>
      </c>
      <c r="C3071">
        <v>866</v>
      </c>
      <c r="D3071">
        <v>49</v>
      </c>
      <c r="E3071">
        <v>100</v>
      </c>
      <c r="F3071">
        <v>29.75</v>
      </c>
      <c r="G3071">
        <v>29.88</v>
      </c>
      <c r="H3071">
        <v>18.821000000000002</v>
      </c>
      <c r="I3071">
        <v>0.34</v>
      </c>
      <c r="J3071">
        <v>6.77E-3</v>
      </c>
      <c r="K3071">
        <v>1.5299999999999999E-3</v>
      </c>
      <c r="L3071">
        <v>3.5100000000000001E-3</v>
      </c>
      <c r="M3071">
        <v>1.0749200000000001</v>
      </c>
      <c r="N3071">
        <v>0.3</v>
      </c>
      <c r="R3071" s="1">
        <f t="shared" si="235"/>
        <v>64.115882352941171</v>
      </c>
      <c r="S3071" s="1">
        <f t="shared" si="236"/>
        <v>14.489999999999998</v>
      </c>
      <c r="T3071" s="1">
        <f t="shared" si="237"/>
        <v>33.241764705882353</v>
      </c>
      <c r="U3071" s="1">
        <f t="shared" si="238"/>
        <v>10180.124705882354</v>
      </c>
      <c r="V3071" s="1">
        <f t="shared" si="239"/>
        <v>2841.1764705882347</v>
      </c>
    </row>
    <row r="3072" spans="1:22" x14ac:dyDescent="0.2">
      <c r="A3072">
        <v>42420</v>
      </c>
      <c r="B3072">
        <v>4</v>
      </c>
      <c r="C3072">
        <v>865</v>
      </c>
      <c r="D3072">
        <v>49</v>
      </c>
      <c r="E3072">
        <v>100</v>
      </c>
      <c r="F3072">
        <v>29.72</v>
      </c>
      <c r="G3072">
        <v>29.85</v>
      </c>
      <c r="H3072">
        <v>18.745999999999999</v>
      </c>
      <c r="I3072">
        <v>0.34</v>
      </c>
      <c r="J3072">
        <v>6.7600000000000004E-3</v>
      </c>
      <c r="K3072">
        <v>1.5299999999999999E-3</v>
      </c>
      <c r="L3072">
        <v>3.2100000000000002E-3</v>
      </c>
      <c r="M3072">
        <v>1.0737300000000001</v>
      </c>
      <c r="N3072">
        <v>0.3</v>
      </c>
      <c r="R3072" s="1">
        <f t="shared" si="235"/>
        <v>64.02117647058823</v>
      </c>
      <c r="S3072" s="1">
        <f t="shared" si="236"/>
        <v>14.489999999999998</v>
      </c>
      <c r="T3072" s="1">
        <f t="shared" si="237"/>
        <v>30.400588235294119</v>
      </c>
      <c r="U3072" s="1">
        <f t="shared" si="238"/>
        <v>10168.854705882353</v>
      </c>
      <c r="V3072" s="1">
        <f t="shared" si="239"/>
        <v>2841.1764705882347</v>
      </c>
    </row>
    <row r="3073" spans="1:22" x14ac:dyDescent="0.2">
      <c r="A3073">
        <v>42421</v>
      </c>
      <c r="B3073">
        <v>4</v>
      </c>
      <c r="C3073">
        <v>866</v>
      </c>
      <c r="D3073">
        <v>49</v>
      </c>
      <c r="E3073">
        <v>100</v>
      </c>
      <c r="F3073">
        <v>29.75</v>
      </c>
      <c r="G3073">
        <v>29.88</v>
      </c>
      <c r="H3073">
        <v>18.745999999999999</v>
      </c>
      <c r="I3073">
        <v>0.34</v>
      </c>
      <c r="J3073">
        <v>6.77E-3</v>
      </c>
      <c r="K3073">
        <v>1.5299999999999999E-3</v>
      </c>
      <c r="L3073">
        <v>3.2200000000000002E-3</v>
      </c>
      <c r="M3073">
        <v>1.07497</v>
      </c>
      <c r="N3073">
        <v>0.3</v>
      </c>
      <c r="R3073" s="1">
        <f t="shared" si="235"/>
        <v>64.115882352941171</v>
      </c>
      <c r="S3073" s="1">
        <f t="shared" si="236"/>
        <v>14.489999999999998</v>
      </c>
      <c r="T3073" s="1">
        <f t="shared" si="237"/>
        <v>30.49529411764706</v>
      </c>
      <c r="U3073" s="1">
        <f t="shared" si="238"/>
        <v>10180.598235294117</v>
      </c>
      <c r="V3073" s="1">
        <f t="shared" si="239"/>
        <v>2841.1764705882347</v>
      </c>
    </row>
    <row r="3074" spans="1:22" x14ac:dyDescent="0.2">
      <c r="A3074">
        <v>42423</v>
      </c>
      <c r="B3074">
        <v>4</v>
      </c>
      <c r="C3074">
        <v>866</v>
      </c>
      <c r="D3074">
        <v>49</v>
      </c>
      <c r="E3074">
        <v>100</v>
      </c>
      <c r="F3074">
        <v>29.75</v>
      </c>
      <c r="G3074">
        <v>29.88</v>
      </c>
      <c r="H3074">
        <v>19.41</v>
      </c>
      <c r="I3074">
        <v>0.34</v>
      </c>
      <c r="J3074">
        <v>6.77E-3</v>
      </c>
      <c r="K3074">
        <v>1.6199999999999999E-3</v>
      </c>
      <c r="L3074">
        <v>3.2200000000000002E-3</v>
      </c>
      <c r="M3074">
        <v>1.07498</v>
      </c>
      <c r="N3074">
        <v>0.31</v>
      </c>
      <c r="R3074" s="1">
        <f t="shared" ref="R3074:R3137" si="240">J3074/$I3074*3220</f>
        <v>64.115882352941171</v>
      </c>
      <c r="S3074" s="1">
        <f t="shared" ref="S3074:S3137" si="241">K3074/$I3074*3220</f>
        <v>15.34235294117647</v>
      </c>
      <c r="T3074" s="1">
        <f t="shared" ref="T3074:T3137" si="242">L3074/$I3074*3220</f>
        <v>30.49529411764706</v>
      </c>
      <c r="U3074" s="1">
        <f t="shared" ref="U3074:U3137" si="243">M3074/$I3074*3220</f>
        <v>10180.69294117647</v>
      </c>
      <c r="V3074" s="1">
        <f t="shared" ref="V3074:V3137" si="244">N3074/$I3074*3220</f>
        <v>2935.8823529411766</v>
      </c>
    </row>
    <row r="3075" spans="1:22" x14ac:dyDescent="0.2">
      <c r="A3075">
        <v>42424</v>
      </c>
      <c r="B3075">
        <v>4</v>
      </c>
      <c r="C3075">
        <v>865</v>
      </c>
      <c r="D3075">
        <v>49</v>
      </c>
      <c r="E3075">
        <v>100</v>
      </c>
      <c r="F3075">
        <v>29.72</v>
      </c>
      <c r="G3075">
        <v>29.85</v>
      </c>
      <c r="H3075">
        <v>18.765999999999998</v>
      </c>
      <c r="I3075">
        <v>0.34</v>
      </c>
      <c r="J3075">
        <v>6.7600000000000004E-3</v>
      </c>
      <c r="K3075">
        <v>1.6199999999999999E-3</v>
      </c>
      <c r="L3075">
        <v>3.2100000000000002E-3</v>
      </c>
      <c r="M3075">
        <v>1.0737399999999999</v>
      </c>
      <c r="N3075">
        <v>0.3</v>
      </c>
      <c r="R3075" s="1">
        <f t="shared" si="240"/>
        <v>64.02117647058823</v>
      </c>
      <c r="S3075" s="1">
        <f t="shared" si="241"/>
        <v>15.34235294117647</v>
      </c>
      <c r="T3075" s="1">
        <f t="shared" si="242"/>
        <v>30.400588235294119</v>
      </c>
      <c r="U3075" s="1">
        <f t="shared" si="243"/>
        <v>10168.949411764705</v>
      </c>
      <c r="V3075" s="1">
        <f t="shared" si="244"/>
        <v>2841.1764705882347</v>
      </c>
    </row>
    <row r="3076" spans="1:22" x14ac:dyDescent="0.2">
      <c r="A3076">
        <v>42427</v>
      </c>
      <c r="B3076">
        <v>4</v>
      </c>
      <c r="C3076">
        <v>866</v>
      </c>
      <c r="D3076">
        <v>49</v>
      </c>
      <c r="E3076">
        <v>100</v>
      </c>
      <c r="F3076">
        <v>29.75</v>
      </c>
      <c r="G3076">
        <v>29.88</v>
      </c>
      <c r="H3076">
        <v>18.425999999999998</v>
      </c>
      <c r="I3076">
        <v>0.34</v>
      </c>
      <c r="J3076">
        <v>6.8700000000000002E-3</v>
      </c>
      <c r="K3076">
        <v>1.6199999999999999E-3</v>
      </c>
      <c r="L3076">
        <v>3.2200000000000002E-3</v>
      </c>
      <c r="M3076">
        <v>1.07497</v>
      </c>
      <c r="N3076">
        <v>0.28999999999999998</v>
      </c>
      <c r="R3076" s="1">
        <f t="shared" si="240"/>
        <v>65.062941176470588</v>
      </c>
      <c r="S3076" s="1">
        <f t="shared" si="241"/>
        <v>15.34235294117647</v>
      </c>
      <c r="T3076" s="1">
        <f t="shared" si="242"/>
        <v>30.49529411764706</v>
      </c>
      <c r="U3076" s="1">
        <f t="shared" si="243"/>
        <v>10180.598235294117</v>
      </c>
      <c r="V3076" s="1">
        <f t="shared" si="244"/>
        <v>2746.4705882352937</v>
      </c>
    </row>
    <row r="3077" spans="1:22" x14ac:dyDescent="0.2">
      <c r="A3077">
        <v>42429</v>
      </c>
      <c r="B3077">
        <v>4</v>
      </c>
      <c r="C3077">
        <v>867</v>
      </c>
      <c r="D3077">
        <v>49</v>
      </c>
      <c r="E3077">
        <v>100</v>
      </c>
      <c r="F3077">
        <v>29.79</v>
      </c>
      <c r="G3077">
        <v>29.91</v>
      </c>
      <c r="H3077">
        <v>18.414999999999999</v>
      </c>
      <c r="I3077">
        <v>0.34</v>
      </c>
      <c r="J3077">
        <v>6.8300000000000001E-3</v>
      </c>
      <c r="K3077">
        <v>1.5299999999999999E-3</v>
      </c>
      <c r="L3077">
        <v>3.2200000000000002E-3</v>
      </c>
      <c r="M3077">
        <v>1.0762100000000001</v>
      </c>
      <c r="N3077">
        <v>0.28999999999999998</v>
      </c>
      <c r="R3077" s="1">
        <f t="shared" si="240"/>
        <v>64.684117647058827</v>
      </c>
      <c r="S3077" s="1">
        <f t="shared" si="241"/>
        <v>14.489999999999998</v>
      </c>
      <c r="T3077" s="1">
        <f t="shared" si="242"/>
        <v>30.49529411764706</v>
      </c>
      <c r="U3077" s="1">
        <f t="shared" si="243"/>
        <v>10192.341764705883</v>
      </c>
      <c r="V3077" s="1">
        <f t="shared" si="244"/>
        <v>2746.4705882352937</v>
      </c>
    </row>
    <row r="3078" spans="1:22" x14ac:dyDescent="0.2">
      <c r="A3078">
        <v>42430</v>
      </c>
      <c r="B3078">
        <v>4</v>
      </c>
      <c r="C3078">
        <v>867</v>
      </c>
      <c r="D3078">
        <v>49</v>
      </c>
      <c r="E3078">
        <v>100</v>
      </c>
      <c r="F3078">
        <v>29.79</v>
      </c>
      <c r="G3078">
        <v>29.91</v>
      </c>
      <c r="H3078">
        <v>18.670000000000002</v>
      </c>
      <c r="I3078">
        <v>0.34</v>
      </c>
      <c r="J3078">
        <v>6.7799999999999996E-3</v>
      </c>
      <c r="K3078">
        <v>1.5299999999999999E-3</v>
      </c>
      <c r="L3078">
        <v>3.2200000000000002E-3</v>
      </c>
      <c r="M3078">
        <v>1.0762100000000001</v>
      </c>
      <c r="N3078">
        <v>0.3</v>
      </c>
      <c r="R3078" s="1">
        <f t="shared" si="240"/>
        <v>64.210588235294111</v>
      </c>
      <c r="S3078" s="1">
        <f t="shared" si="241"/>
        <v>14.489999999999998</v>
      </c>
      <c r="T3078" s="1">
        <f t="shared" si="242"/>
        <v>30.49529411764706</v>
      </c>
      <c r="U3078" s="1">
        <f t="shared" si="243"/>
        <v>10192.341764705883</v>
      </c>
      <c r="V3078" s="1">
        <f t="shared" si="244"/>
        <v>2841.1764705882347</v>
      </c>
    </row>
    <row r="3079" spans="1:22" x14ac:dyDescent="0.2">
      <c r="A3079">
        <v>42431</v>
      </c>
      <c r="B3079">
        <v>4</v>
      </c>
      <c r="C3079">
        <v>866</v>
      </c>
      <c r="D3079">
        <v>49</v>
      </c>
      <c r="E3079">
        <v>100</v>
      </c>
      <c r="F3079">
        <v>29.75</v>
      </c>
      <c r="G3079">
        <v>29.9</v>
      </c>
      <c r="H3079">
        <v>18.670000000000002</v>
      </c>
      <c r="I3079">
        <v>0.34</v>
      </c>
      <c r="J3079">
        <v>6.8199999999999997E-3</v>
      </c>
      <c r="K3079">
        <v>1.5299999999999999E-3</v>
      </c>
      <c r="L3079">
        <v>3.2200000000000002E-3</v>
      </c>
      <c r="M3079">
        <v>1.0711299999999999</v>
      </c>
      <c r="N3079">
        <v>0.3</v>
      </c>
      <c r="R3079" s="1">
        <f t="shared" si="240"/>
        <v>64.589411764705872</v>
      </c>
      <c r="S3079" s="1">
        <f t="shared" si="241"/>
        <v>14.489999999999998</v>
      </c>
      <c r="T3079" s="1">
        <f t="shared" si="242"/>
        <v>30.49529411764706</v>
      </c>
      <c r="U3079" s="1">
        <f t="shared" si="243"/>
        <v>10144.231176470586</v>
      </c>
      <c r="V3079" s="1">
        <f t="shared" si="244"/>
        <v>2841.1764705882347</v>
      </c>
    </row>
    <row r="3080" spans="1:22" x14ac:dyDescent="0.2">
      <c r="A3080">
        <v>42432</v>
      </c>
      <c r="B3080">
        <v>4</v>
      </c>
      <c r="C3080">
        <v>865</v>
      </c>
      <c r="D3080">
        <v>49</v>
      </c>
      <c r="E3080">
        <v>100</v>
      </c>
      <c r="F3080">
        <v>29.72</v>
      </c>
      <c r="G3080">
        <v>29.86</v>
      </c>
      <c r="H3080">
        <v>19.126000000000001</v>
      </c>
      <c r="I3080">
        <v>0.34</v>
      </c>
      <c r="J3080">
        <v>6.8599999999999998E-3</v>
      </c>
      <c r="K3080">
        <v>1.5299999999999999E-3</v>
      </c>
      <c r="L3080">
        <v>3.2100000000000002E-3</v>
      </c>
      <c r="M3080">
        <v>1.06989</v>
      </c>
      <c r="N3080">
        <v>0.3</v>
      </c>
      <c r="R3080" s="1">
        <f t="shared" si="240"/>
        <v>64.968235294117648</v>
      </c>
      <c r="S3080" s="1">
        <f t="shared" si="241"/>
        <v>14.489999999999998</v>
      </c>
      <c r="T3080" s="1">
        <f t="shared" si="242"/>
        <v>30.400588235294119</v>
      </c>
      <c r="U3080" s="1">
        <f t="shared" si="243"/>
        <v>10132.487647058822</v>
      </c>
      <c r="V3080" s="1">
        <f t="shared" si="244"/>
        <v>2841.1764705882347</v>
      </c>
    </row>
    <row r="3081" spans="1:22" x14ac:dyDescent="0.2">
      <c r="A3081">
        <v>42437</v>
      </c>
      <c r="B3081">
        <v>4</v>
      </c>
      <c r="C3081">
        <v>866</v>
      </c>
      <c r="D3081">
        <v>49</v>
      </c>
      <c r="E3081">
        <v>100</v>
      </c>
      <c r="F3081">
        <v>29.75</v>
      </c>
      <c r="G3081">
        <v>29.9</v>
      </c>
      <c r="H3081">
        <v>18.888000000000002</v>
      </c>
      <c r="I3081">
        <v>0.34</v>
      </c>
      <c r="J3081">
        <v>6.8199999999999997E-3</v>
      </c>
      <c r="K3081">
        <v>1.6199999999999999E-3</v>
      </c>
      <c r="L3081">
        <v>3.5100000000000001E-3</v>
      </c>
      <c r="M3081">
        <v>1.0710900000000001</v>
      </c>
      <c r="N3081">
        <v>0.3</v>
      </c>
      <c r="R3081" s="1">
        <f t="shared" si="240"/>
        <v>64.589411764705872</v>
      </c>
      <c r="S3081" s="1">
        <f t="shared" si="241"/>
        <v>15.34235294117647</v>
      </c>
      <c r="T3081" s="1">
        <f t="shared" si="242"/>
        <v>33.241764705882353</v>
      </c>
      <c r="U3081" s="1">
        <f t="shared" si="243"/>
        <v>10143.852352941176</v>
      </c>
      <c r="V3081" s="1">
        <f t="shared" si="244"/>
        <v>2841.1764705882347</v>
      </c>
    </row>
    <row r="3082" spans="1:22" x14ac:dyDescent="0.2">
      <c r="A3082">
        <v>42438</v>
      </c>
      <c r="B3082">
        <v>4</v>
      </c>
      <c r="C3082">
        <v>866</v>
      </c>
      <c r="D3082">
        <v>49</v>
      </c>
      <c r="E3082">
        <v>100</v>
      </c>
      <c r="F3082">
        <v>29.75</v>
      </c>
      <c r="G3082">
        <v>29.9</v>
      </c>
      <c r="H3082">
        <v>18.754000000000001</v>
      </c>
      <c r="I3082">
        <v>0.34</v>
      </c>
      <c r="J3082">
        <v>6.8199999999999997E-3</v>
      </c>
      <c r="K3082">
        <v>1.5299999999999999E-3</v>
      </c>
      <c r="L3082">
        <v>3.5100000000000001E-3</v>
      </c>
      <c r="M3082">
        <v>1.07108</v>
      </c>
      <c r="N3082">
        <v>0.3</v>
      </c>
      <c r="R3082" s="1">
        <f t="shared" si="240"/>
        <v>64.589411764705872</v>
      </c>
      <c r="S3082" s="1">
        <f t="shared" si="241"/>
        <v>14.489999999999998</v>
      </c>
      <c r="T3082" s="1">
        <f t="shared" si="242"/>
        <v>33.241764705882353</v>
      </c>
      <c r="U3082" s="1">
        <f t="shared" si="243"/>
        <v>10143.757647058823</v>
      </c>
      <c r="V3082" s="1">
        <f t="shared" si="244"/>
        <v>2841.1764705882347</v>
      </c>
    </row>
    <row r="3083" spans="1:22" x14ac:dyDescent="0.2">
      <c r="A3083">
        <v>42444</v>
      </c>
      <c r="B3083">
        <v>4</v>
      </c>
      <c r="C3083">
        <v>866</v>
      </c>
      <c r="D3083">
        <v>49</v>
      </c>
      <c r="E3083">
        <v>100</v>
      </c>
      <c r="F3083">
        <v>29.75</v>
      </c>
      <c r="G3083">
        <v>29.88</v>
      </c>
      <c r="H3083">
        <v>18.838000000000001</v>
      </c>
      <c r="I3083">
        <v>0.34</v>
      </c>
      <c r="J3083">
        <v>6.8199999999999997E-3</v>
      </c>
      <c r="K3083">
        <v>1.4400000000000001E-3</v>
      </c>
      <c r="L3083">
        <v>3.2200000000000002E-3</v>
      </c>
      <c r="M3083">
        <v>1.07497</v>
      </c>
      <c r="N3083">
        <v>0.3</v>
      </c>
      <c r="R3083" s="1">
        <f t="shared" si="240"/>
        <v>64.589411764705872</v>
      </c>
      <c r="S3083" s="1">
        <f t="shared" si="241"/>
        <v>13.637647058823529</v>
      </c>
      <c r="T3083" s="1">
        <f t="shared" si="242"/>
        <v>30.49529411764706</v>
      </c>
      <c r="U3083" s="1">
        <f t="shared" si="243"/>
        <v>10180.598235294117</v>
      </c>
      <c r="V3083" s="1">
        <f t="shared" si="244"/>
        <v>2841.1764705882347</v>
      </c>
    </row>
    <row r="3084" spans="1:22" x14ac:dyDescent="0.2">
      <c r="A3084">
        <v>42448</v>
      </c>
      <c r="B3084">
        <v>4</v>
      </c>
      <c r="C3084">
        <v>866</v>
      </c>
      <c r="D3084">
        <v>49</v>
      </c>
      <c r="E3084">
        <v>100</v>
      </c>
      <c r="F3084">
        <v>29.75</v>
      </c>
      <c r="G3084">
        <v>29.88</v>
      </c>
      <c r="H3084">
        <v>18.315000000000001</v>
      </c>
      <c r="I3084">
        <v>0.34</v>
      </c>
      <c r="J3084">
        <v>6.8700000000000002E-3</v>
      </c>
      <c r="K3084">
        <v>1.6199999999999999E-3</v>
      </c>
      <c r="L3084">
        <v>3.2200000000000002E-3</v>
      </c>
      <c r="M3084">
        <v>1.07497</v>
      </c>
      <c r="N3084">
        <v>0.28999999999999998</v>
      </c>
      <c r="R3084" s="1">
        <f t="shared" si="240"/>
        <v>65.062941176470588</v>
      </c>
      <c r="S3084" s="1">
        <f t="shared" si="241"/>
        <v>15.34235294117647</v>
      </c>
      <c r="T3084" s="1">
        <f t="shared" si="242"/>
        <v>30.49529411764706</v>
      </c>
      <c r="U3084" s="1">
        <f t="shared" si="243"/>
        <v>10180.598235294117</v>
      </c>
      <c r="V3084" s="1">
        <f t="shared" si="244"/>
        <v>2746.4705882352937</v>
      </c>
    </row>
    <row r="3085" spans="1:22" x14ac:dyDescent="0.2">
      <c r="A3085">
        <v>42449</v>
      </c>
      <c r="B3085">
        <v>4</v>
      </c>
      <c r="C3085">
        <v>865</v>
      </c>
      <c r="D3085">
        <v>49</v>
      </c>
      <c r="E3085">
        <v>100</v>
      </c>
      <c r="F3085">
        <v>29.72</v>
      </c>
      <c r="G3085">
        <v>29.84</v>
      </c>
      <c r="H3085">
        <v>18.984999999999999</v>
      </c>
      <c r="I3085">
        <v>0.34</v>
      </c>
      <c r="J3085">
        <v>6.9100000000000003E-3</v>
      </c>
      <c r="K3085">
        <v>1.6199999999999999E-3</v>
      </c>
      <c r="L3085">
        <v>3.5000000000000001E-3</v>
      </c>
      <c r="M3085">
        <v>1.07368</v>
      </c>
      <c r="N3085">
        <v>0.3</v>
      </c>
      <c r="R3085" s="1">
        <f t="shared" si="240"/>
        <v>65.441764705882349</v>
      </c>
      <c r="S3085" s="1">
        <f t="shared" si="241"/>
        <v>15.34235294117647</v>
      </c>
      <c r="T3085" s="1">
        <f t="shared" si="242"/>
        <v>33.147058823529413</v>
      </c>
      <c r="U3085" s="1">
        <f t="shared" si="243"/>
        <v>10168.381176470588</v>
      </c>
      <c r="V3085" s="1">
        <f t="shared" si="244"/>
        <v>2841.1764705882347</v>
      </c>
    </row>
    <row r="3086" spans="1:22" x14ac:dyDescent="0.2">
      <c r="A3086">
        <v>42450</v>
      </c>
      <c r="B3086">
        <v>4</v>
      </c>
      <c r="C3086">
        <v>865</v>
      </c>
      <c r="D3086">
        <v>49</v>
      </c>
      <c r="E3086">
        <v>100</v>
      </c>
      <c r="F3086">
        <v>29.72</v>
      </c>
      <c r="G3086">
        <v>29.85</v>
      </c>
      <c r="H3086">
        <v>18.984999999999999</v>
      </c>
      <c r="I3086">
        <v>0.34</v>
      </c>
      <c r="J3086">
        <v>6.9100000000000003E-3</v>
      </c>
      <c r="K3086">
        <v>1.6199999999999999E-3</v>
      </c>
      <c r="L3086">
        <v>3.2100000000000002E-3</v>
      </c>
      <c r="M3086">
        <v>1.0737300000000001</v>
      </c>
      <c r="N3086">
        <v>0.3</v>
      </c>
      <c r="R3086" s="1">
        <f t="shared" si="240"/>
        <v>65.441764705882349</v>
      </c>
      <c r="S3086" s="1">
        <f t="shared" si="241"/>
        <v>15.34235294117647</v>
      </c>
      <c r="T3086" s="1">
        <f t="shared" si="242"/>
        <v>30.400588235294119</v>
      </c>
      <c r="U3086" s="1">
        <f t="shared" si="243"/>
        <v>10168.854705882353</v>
      </c>
      <c r="V3086" s="1">
        <f t="shared" si="244"/>
        <v>2841.1764705882347</v>
      </c>
    </row>
    <row r="3087" spans="1:22" x14ac:dyDescent="0.2">
      <c r="A3087">
        <v>42452</v>
      </c>
      <c r="B3087">
        <v>4</v>
      </c>
      <c r="C3087">
        <v>866</v>
      </c>
      <c r="D3087">
        <v>49</v>
      </c>
      <c r="E3087">
        <v>100</v>
      </c>
      <c r="F3087">
        <v>29.75</v>
      </c>
      <c r="G3087">
        <v>29.9</v>
      </c>
      <c r="H3087">
        <v>19.143000000000001</v>
      </c>
      <c r="I3087">
        <v>0.34</v>
      </c>
      <c r="J3087">
        <v>6.8199999999999997E-3</v>
      </c>
      <c r="K3087">
        <v>1.5299999999999999E-3</v>
      </c>
      <c r="L3087">
        <v>3.2200000000000002E-3</v>
      </c>
      <c r="M3087">
        <v>1.0711299999999999</v>
      </c>
      <c r="N3087">
        <v>0.3</v>
      </c>
      <c r="R3087" s="1">
        <f t="shared" si="240"/>
        <v>64.589411764705872</v>
      </c>
      <c r="S3087" s="1">
        <f t="shared" si="241"/>
        <v>14.489999999999998</v>
      </c>
      <c r="T3087" s="1">
        <f t="shared" si="242"/>
        <v>30.49529411764706</v>
      </c>
      <c r="U3087" s="1">
        <f t="shared" si="243"/>
        <v>10144.231176470586</v>
      </c>
      <c r="V3087" s="1">
        <f t="shared" si="244"/>
        <v>2841.1764705882347</v>
      </c>
    </row>
    <row r="3088" spans="1:22" x14ac:dyDescent="0.2">
      <c r="A3088">
        <v>42454</v>
      </c>
      <c r="B3088">
        <v>4</v>
      </c>
      <c r="C3088">
        <v>866</v>
      </c>
      <c r="D3088">
        <v>49</v>
      </c>
      <c r="E3088">
        <v>100</v>
      </c>
      <c r="F3088">
        <v>29.75</v>
      </c>
      <c r="G3088">
        <v>29.9</v>
      </c>
      <c r="H3088">
        <v>19.533999999999999</v>
      </c>
      <c r="I3088">
        <v>0.34</v>
      </c>
      <c r="J3088">
        <v>6.8700000000000002E-3</v>
      </c>
      <c r="K3088">
        <v>1.5299999999999999E-3</v>
      </c>
      <c r="L3088">
        <v>3.2200000000000002E-3</v>
      </c>
      <c r="M3088">
        <v>1.0711299999999999</v>
      </c>
      <c r="N3088">
        <v>0.31</v>
      </c>
      <c r="R3088" s="1">
        <f t="shared" si="240"/>
        <v>65.062941176470588</v>
      </c>
      <c r="S3088" s="1">
        <f t="shared" si="241"/>
        <v>14.489999999999998</v>
      </c>
      <c r="T3088" s="1">
        <f t="shared" si="242"/>
        <v>30.49529411764706</v>
      </c>
      <c r="U3088" s="1">
        <f t="shared" si="243"/>
        <v>10144.231176470586</v>
      </c>
      <c r="V3088" s="1">
        <f t="shared" si="244"/>
        <v>2935.8823529411766</v>
      </c>
    </row>
    <row r="3089" spans="1:22" x14ac:dyDescent="0.2">
      <c r="A3089">
        <v>42455</v>
      </c>
      <c r="B3089">
        <v>4</v>
      </c>
      <c r="C3089">
        <v>866</v>
      </c>
      <c r="D3089">
        <v>49</v>
      </c>
      <c r="E3089">
        <v>100</v>
      </c>
      <c r="F3089">
        <v>29.75</v>
      </c>
      <c r="G3089">
        <v>29.9</v>
      </c>
      <c r="H3089">
        <v>19.533999999999999</v>
      </c>
      <c r="I3089">
        <v>0.34</v>
      </c>
      <c r="J3089">
        <v>6.8199999999999997E-3</v>
      </c>
      <c r="K3089">
        <v>1.5299999999999999E-3</v>
      </c>
      <c r="L3089">
        <v>3.2200000000000002E-3</v>
      </c>
      <c r="M3089">
        <v>1.0711299999999999</v>
      </c>
      <c r="N3089">
        <v>0.31</v>
      </c>
      <c r="R3089" s="1">
        <f t="shared" si="240"/>
        <v>64.589411764705872</v>
      </c>
      <c r="S3089" s="1">
        <f t="shared" si="241"/>
        <v>14.489999999999998</v>
      </c>
      <c r="T3089" s="1">
        <f t="shared" si="242"/>
        <v>30.49529411764706</v>
      </c>
      <c r="U3089" s="1">
        <f t="shared" si="243"/>
        <v>10144.231176470586</v>
      </c>
      <c r="V3089" s="1">
        <f t="shared" si="244"/>
        <v>2935.8823529411766</v>
      </c>
    </row>
    <row r="3090" spans="1:22" x14ac:dyDescent="0.2">
      <c r="A3090">
        <v>42456</v>
      </c>
      <c r="B3090">
        <v>4</v>
      </c>
      <c r="C3090">
        <v>866</v>
      </c>
      <c r="D3090">
        <v>49</v>
      </c>
      <c r="E3090">
        <v>100</v>
      </c>
      <c r="F3090">
        <v>29.75</v>
      </c>
      <c r="G3090">
        <v>29.9</v>
      </c>
      <c r="H3090">
        <v>18.794</v>
      </c>
      <c r="I3090">
        <v>0.34</v>
      </c>
      <c r="J3090">
        <v>6.8199999999999997E-3</v>
      </c>
      <c r="K3090">
        <v>1.5299999999999999E-3</v>
      </c>
      <c r="L3090">
        <v>3.2200000000000002E-3</v>
      </c>
      <c r="M3090">
        <v>1.0711299999999999</v>
      </c>
      <c r="N3090">
        <v>0.3</v>
      </c>
      <c r="R3090" s="1">
        <f t="shared" si="240"/>
        <v>64.589411764705872</v>
      </c>
      <c r="S3090" s="1">
        <f t="shared" si="241"/>
        <v>14.489999999999998</v>
      </c>
      <c r="T3090" s="1">
        <f t="shared" si="242"/>
        <v>30.49529411764706</v>
      </c>
      <c r="U3090" s="1">
        <f t="shared" si="243"/>
        <v>10144.231176470586</v>
      </c>
      <c r="V3090" s="1">
        <f t="shared" si="244"/>
        <v>2841.1764705882347</v>
      </c>
    </row>
    <row r="3091" spans="1:22" x14ac:dyDescent="0.2">
      <c r="A3091">
        <v>42461</v>
      </c>
      <c r="B3091">
        <v>4</v>
      </c>
      <c r="C3091">
        <v>865</v>
      </c>
      <c r="D3091">
        <v>49</v>
      </c>
      <c r="E3091">
        <v>100</v>
      </c>
      <c r="F3091">
        <v>29.72</v>
      </c>
      <c r="G3091">
        <v>29.86</v>
      </c>
      <c r="H3091">
        <v>19.181000000000001</v>
      </c>
      <c r="I3091">
        <v>0.34</v>
      </c>
      <c r="J3091">
        <v>6.8599999999999998E-3</v>
      </c>
      <c r="K3091">
        <v>1.5299999999999999E-3</v>
      </c>
      <c r="L3091">
        <v>3.2100000000000002E-3</v>
      </c>
      <c r="M3091">
        <v>1.06989</v>
      </c>
      <c r="N3091">
        <v>0.3</v>
      </c>
      <c r="R3091" s="1">
        <f t="shared" si="240"/>
        <v>64.968235294117648</v>
      </c>
      <c r="S3091" s="1">
        <f t="shared" si="241"/>
        <v>14.489999999999998</v>
      </c>
      <c r="T3091" s="1">
        <f t="shared" si="242"/>
        <v>30.400588235294119</v>
      </c>
      <c r="U3091" s="1">
        <f t="shared" si="243"/>
        <v>10132.487647058822</v>
      </c>
      <c r="V3091" s="1">
        <f t="shared" si="244"/>
        <v>2841.1764705882347</v>
      </c>
    </row>
    <row r="3092" spans="1:22" x14ac:dyDescent="0.2">
      <c r="A3092">
        <v>42463</v>
      </c>
      <c r="B3092">
        <v>4</v>
      </c>
      <c r="C3092">
        <v>866</v>
      </c>
      <c r="D3092">
        <v>49</v>
      </c>
      <c r="E3092">
        <v>100</v>
      </c>
      <c r="F3092">
        <v>29.75</v>
      </c>
      <c r="G3092">
        <v>29.9</v>
      </c>
      <c r="H3092">
        <v>18.277000000000001</v>
      </c>
      <c r="I3092">
        <v>0.34</v>
      </c>
      <c r="J3092">
        <v>6.8199999999999997E-3</v>
      </c>
      <c r="K3092">
        <v>1.4400000000000001E-3</v>
      </c>
      <c r="L3092">
        <v>3.2200000000000002E-3</v>
      </c>
      <c r="M3092">
        <v>1.0711299999999999</v>
      </c>
      <c r="N3092">
        <v>0.28999999999999998</v>
      </c>
      <c r="R3092" s="1">
        <f t="shared" si="240"/>
        <v>64.589411764705872</v>
      </c>
      <c r="S3092" s="1">
        <f t="shared" si="241"/>
        <v>13.637647058823529</v>
      </c>
      <c r="T3092" s="1">
        <f t="shared" si="242"/>
        <v>30.49529411764706</v>
      </c>
      <c r="U3092" s="1">
        <f t="shared" si="243"/>
        <v>10144.231176470586</v>
      </c>
      <c r="V3092" s="1">
        <f t="shared" si="244"/>
        <v>2746.4705882352937</v>
      </c>
    </row>
    <row r="3093" spans="1:22" x14ac:dyDescent="0.2">
      <c r="A3093">
        <v>42464</v>
      </c>
      <c r="B3093">
        <v>4</v>
      </c>
      <c r="C3093">
        <v>865</v>
      </c>
      <c r="D3093">
        <v>49</v>
      </c>
      <c r="E3093">
        <v>100</v>
      </c>
      <c r="F3093">
        <v>29.72</v>
      </c>
      <c r="G3093">
        <v>29.88</v>
      </c>
      <c r="H3093">
        <v>18.184999999999999</v>
      </c>
      <c r="I3093">
        <v>0.34</v>
      </c>
      <c r="J3093">
        <v>6.8700000000000002E-3</v>
      </c>
      <c r="K3093">
        <v>1.4400000000000001E-3</v>
      </c>
      <c r="L3093">
        <v>3.2200000000000002E-3</v>
      </c>
      <c r="M3093">
        <v>1.0660499999999999</v>
      </c>
      <c r="N3093">
        <v>0.28999999999999998</v>
      </c>
      <c r="R3093" s="1">
        <f t="shared" si="240"/>
        <v>65.062941176470588</v>
      </c>
      <c r="S3093" s="1">
        <f t="shared" si="241"/>
        <v>13.637647058823529</v>
      </c>
      <c r="T3093" s="1">
        <f t="shared" si="242"/>
        <v>30.49529411764706</v>
      </c>
      <c r="U3093" s="1">
        <f t="shared" si="243"/>
        <v>10096.120588235292</v>
      </c>
      <c r="V3093" s="1">
        <f t="shared" si="244"/>
        <v>2746.4705882352937</v>
      </c>
    </row>
    <row r="3094" spans="1:22" x14ac:dyDescent="0.2">
      <c r="A3094">
        <v>42465</v>
      </c>
      <c r="B3094">
        <v>4</v>
      </c>
      <c r="C3094">
        <v>867</v>
      </c>
      <c r="D3094">
        <v>49</v>
      </c>
      <c r="E3094">
        <v>100</v>
      </c>
      <c r="F3094">
        <v>29.79</v>
      </c>
      <c r="G3094">
        <v>29.95</v>
      </c>
      <c r="H3094">
        <v>18.184999999999999</v>
      </c>
      <c r="I3094">
        <v>0.34</v>
      </c>
      <c r="J3094">
        <v>6.8399999999999997E-3</v>
      </c>
      <c r="K3094">
        <v>1.4400000000000001E-3</v>
      </c>
      <c r="L3094">
        <v>3.2200000000000002E-3</v>
      </c>
      <c r="M3094">
        <v>1.0685100000000001</v>
      </c>
      <c r="N3094">
        <v>0.28999999999999998</v>
      </c>
      <c r="R3094" s="1">
        <f t="shared" si="240"/>
        <v>64.778823529411767</v>
      </c>
      <c r="S3094" s="1">
        <f t="shared" si="241"/>
        <v>13.637647058823529</v>
      </c>
      <c r="T3094" s="1">
        <f t="shared" si="242"/>
        <v>30.49529411764706</v>
      </c>
      <c r="U3094" s="1">
        <f t="shared" si="243"/>
        <v>10119.418235294117</v>
      </c>
      <c r="V3094" s="1">
        <f t="shared" si="244"/>
        <v>2746.4705882352937</v>
      </c>
    </row>
    <row r="3095" spans="1:22" x14ac:dyDescent="0.2">
      <c r="A3095">
        <v>42466</v>
      </c>
      <c r="B3095">
        <v>4</v>
      </c>
      <c r="C3095">
        <v>866</v>
      </c>
      <c r="D3095">
        <v>49</v>
      </c>
      <c r="E3095">
        <v>100</v>
      </c>
      <c r="F3095">
        <v>29.75</v>
      </c>
      <c r="G3095">
        <v>29.92</v>
      </c>
      <c r="H3095">
        <v>18.478000000000002</v>
      </c>
      <c r="I3095">
        <v>0.34</v>
      </c>
      <c r="J3095">
        <v>6.8300000000000001E-3</v>
      </c>
      <c r="K3095">
        <v>1.4400000000000001E-3</v>
      </c>
      <c r="L3095">
        <v>3.2200000000000002E-3</v>
      </c>
      <c r="M3095">
        <v>1.06728</v>
      </c>
      <c r="N3095">
        <v>0.28999999999999998</v>
      </c>
      <c r="R3095" s="1">
        <f t="shared" si="240"/>
        <v>64.684117647058827</v>
      </c>
      <c r="S3095" s="1">
        <f t="shared" si="241"/>
        <v>13.637647058823529</v>
      </c>
      <c r="T3095" s="1">
        <f t="shared" si="242"/>
        <v>30.49529411764706</v>
      </c>
      <c r="U3095" s="1">
        <f t="shared" si="243"/>
        <v>10107.769411764706</v>
      </c>
      <c r="V3095" s="1">
        <f t="shared" si="244"/>
        <v>2746.4705882352937</v>
      </c>
    </row>
    <row r="3096" spans="1:22" x14ac:dyDescent="0.2">
      <c r="A3096">
        <v>42467</v>
      </c>
      <c r="B3096">
        <v>4</v>
      </c>
      <c r="C3096">
        <v>865</v>
      </c>
      <c r="D3096">
        <v>49</v>
      </c>
      <c r="E3096">
        <v>100</v>
      </c>
      <c r="F3096">
        <v>29.72</v>
      </c>
      <c r="G3096">
        <v>29.88</v>
      </c>
      <c r="H3096">
        <v>18.832999999999998</v>
      </c>
      <c r="I3096">
        <v>0.34</v>
      </c>
      <c r="J3096">
        <v>6.8199999999999997E-3</v>
      </c>
      <c r="K3096">
        <v>1.4400000000000001E-3</v>
      </c>
      <c r="L3096">
        <v>3.2200000000000002E-3</v>
      </c>
      <c r="M3096">
        <v>1.0660499999999999</v>
      </c>
      <c r="N3096">
        <v>0.3</v>
      </c>
      <c r="R3096" s="1">
        <f t="shared" si="240"/>
        <v>64.589411764705872</v>
      </c>
      <c r="S3096" s="1">
        <f t="shared" si="241"/>
        <v>13.637647058823529</v>
      </c>
      <c r="T3096" s="1">
        <f t="shared" si="242"/>
        <v>30.49529411764706</v>
      </c>
      <c r="U3096" s="1">
        <f t="shared" si="243"/>
        <v>10096.120588235292</v>
      </c>
      <c r="V3096" s="1">
        <f t="shared" si="244"/>
        <v>2841.1764705882347</v>
      </c>
    </row>
    <row r="3097" spans="1:22" x14ac:dyDescent="0.2">
      <c r="A3097">
        <v>42468</v>
      </c>
      <c r="B3097">
        <v>4</v>
      </c>
      <c r="C3097">
        <v>867</v>
      </c>
      <c r="D3097">
        <v>49</v>
      </c>
      <c r="E3097">
        <v>100</v>
      </c>
      <c r="F3097">
        <v>29.79</v>
      </c>
      <c r="G3097">
        <v>29.95</v>
      </c>
      <c r="H3097">
        <v>18.849</v>
      </c>
      <c r="I3097">
        <v>0.34</v>
      </c>
      <c r="J3097">
        <v>6.8900000000000003E-3</v>
      </c>
      <c r="K3097">
        <v>1.4400000000000001E-3</v>
      </c>
      <c r="L3097">
        <v>3.2200000000000002E-3</v>
      </c>
      <c r="M3097">
        <v>1.0685100000000001</v>
      </c>
      <c r="N3097">
        <v>0.3</v>
      </c>
      <c r="R3097" s="1">
        <f t="shared" si="240"/>
        <v>65.252352941176468</v>
      </c>
      <c r="S3097" s="1">
        <f t="shared" si="241"/>
        <v>13.637647058823529</v>
      </c>
      <c r="T3097" s="1">
        <f t="shared" si="242"/>
        <v>30.49529411764706</v>
      </c>
      <c r="U3097" s="1">
        <f t="shared" si="243"/>
        <v>10119.418235294117</v>
      </c>
      <c r="V3097" s="1">
        <f t="shared" si="244"/>
        <v>2841.1764705882347</v>
      </c>
    </row>
    <row r="3098" spans="1:22" x14ac:dyDescent="0.2">
      <c r="A3098">
        <v>42469</v>
      </c>
      <c r="B3098">
        <v>4</v>
      </c>
      <c r="C3098">
        <v>866</v>
      </c>
      <c r="D3098">
        <v>49</v>
      </c>
      <c r="E3098">
        <v>100</v>
      </c>
      <c r="F3098">
        <v>29.75</v>
      </c>
      <c r="G3098">
        <v>29.92</v>
      </c>
      <c r="H3098">
        <v>19.431000000000001</v>
      </c>
      <c r="I3098">
        <v>0.34</v>
      </c>
      <c r="J3098">
        <v>6.9300000000000004E-3</v>
      </c>
      <c r="K3098">
        <v>1.5299999999999999E-3</v>
      </c>
      <c r="L3098">
        <v>3.2200000000000002E-3</v>
      </c>
      <c r="M3098">
        <v>1.06728</v>
      </c>
      <c r="N3098">
        <v>0.31</v>
      </c>
      <c r="R3098" s="1">
        <f t="shared" si="240"/>
        <v>65.63117647058823</v>
      </c>
      <c r="S3098" s="1">
        <f t="shared" si="241"/>
        <v>14.489999999999998</v>
      </c>
      <c r="T3098" s="1">
        <f t="shared" si="242"/>
        <v>30.49529411764706</v>
      </c>
      <c r="U3098" s="1">
        <f t="shared" si="243"/>
        <v>10107.769411764706</v>
      </c>
      <c r="V3098" s="1">
        <f t="shared" si="244"/>
        <v>2935.8823529411766</v>
      </c>
    </row>
    <row r="3099" spans="1:22" x14ac:dyDescent="0.2">
      <c r="A3099">
        <v>42470</v>
      </c>
      <c r="B3099">
        <v>4</v>
      </c>
      <c r="C3099">
        <v>867</v>
      </c>
      <c r="D3099">
        <v>49</v>
      </c>
      <c r="E3099">
        <v>100</v>
      </c>
      <c r="F3099">
        <v>29.79</v>
      </c>
      <c r="G3099">
        <v>29.95</v>
      </c>
      <c r="H3099">
        <v>18.882999999999999</v>
      </c>
      <c r="I3099">
        <v>0.34</v>
      </c>
      <c r="J3099">
        <v>6.8900000000000003E-3</v>
      </c>
      <c r="K3099">
        <v>1.5299999999999999E-3</v>
      </c>
      <c r="L3099">
        <v>3.2200000000000002E-3</v>
      </c>
      <c r="M3099">
        <v>1.0685199999999999</v>
      </c>
      <c r="N3099">
        <v>0.3</v>
      </c>
      <c r="R3099" s="1">
        <f t="shared" si="240"/>
        <v>65.252352941176468</v>
      </c>
      <c r="S3099" s="1">
        <f t="shared" si="241"/>
        <v>14.489999999999998</v>
      </c>
      <c r="T3099" s="1">
        <f t="shared" si="242"/>
        <v>30.49529411764706</v>
      </c>
      <c r="U3099" s="1">
        <f t="shared" si="243"/>
        <v>10119.51294117647</v>
      </c>
      <c r="V3099" s="1">
        <f t="shared" si="244"/>
        <v>2841.1764705882347</v>
      </c>
    </row>
    <row r="3100" spans="1:22" x14ac:dyDescent="0.2">
      <c r="A3100">
        <v>42471</v>
      </c>
      <c r="B3100">
        <v>4</v>
      </c>
      <c r="C3100">
        <v>866</v>
      </c>
      <c r="D3100">
        <v>49</v>
      </c>
      <c r="E3100">
        <v>100</v>
      </c>
      <c r="F3100">
        <v>29.75</v>
      </c>
      <c r="G3100">
        <v>29.92</v>
      </c>
      <c r="H3100">
        <v>18.882999999999999</v>
      </c>
      <c r="I3100">
        <v>0.34</v>
      </c>
      <c r="J3100">
        <v>6.8300000000000001E-3</v>
      </c>
      <c r="K3100">
        <v>1.5299999999999999E-3</v>
      </c>
      <c r="L3100">
        <v>3.2200000000000002E-3</v>
      </c>
      <c r="M3100">
        <v>1.0672900000000001</v>
      </c>
      <c r="N3100">
        <v>0.3</v>
      </c>
      <c r="R3100" s="1">
        <f t="shared" si="240"/>
        <v>64.684117647058827</v>
      </c>
      <c r="S3100" s="1">
        <f t="shared" si="241"/>
        <v>14.489999999999998</v>
      </c>
      <c r="T3100" s="1">
        <f t="shared" si="242"/>
        <v>30.49529411764706</v>
      </c>
      <c r="U3100" s="1">
        <f t="shared" si="243"/>
        <v>10107.864117647059</v>
      </c>
      <c r="V3100" s="1">
        <f t="shared" si="244"/>
        <v>2841.1764705882347</v>
      </c>
    </row>
    <row r="3101" spans="1:22" x14ac:dyDescent="0.2">
      <c r="A3101">
        <v>42473</v>
      </c>
      <c r="B3101">
        <v>4</v>
      </c>
      <c r="C3101">
        <v>866</v>
      </c>
      <c r="D3101">
        <v>49</v>
      </c>
      <c r="E3101">
        <v>100</v>
      </c>
      <c r="F3101">
        <v>29.75</v>
      </c>
      <c r="G3101">
        <v>29.92</v>
      </c>
      <c r="H3101">
        <v>18.384</v>
      </c>
      <c r="I3101">
        <v>0.34</v>
      </c>
      <c r="J3101">
        <v>6.8799999999999998E-3</v>
      </c>
      <c r="K3101">
        <v>1.5299999999999999E-3</v>
      </c>
      <c r="L3101">
        <v>3.2200000000000002E-3</v>
      </c>
      <c r="M3101">
        <v>1.06728</v>
      </c>
      <c r="N3101">
        <v>0.28999999999999998</v>
      </c>
      <c r="R3101" s="1">
        <f t="shared" si="240"/>
        <v>65.157647058823514</v>
      </c>
      <c r="S3101" s="1">
        <f t="shared" si="241"/>
        <v>14.489999999999998</v>
      </c>
      <c r="T3101" s="1">
        <f t="shared" si="242"/>
        <v>30.49529411764706</v>
      </c>
      <c r="U3101" s="1">
        <f t="shared" si="243"/>
        <v>10107.769411764706</v>
      </c>
      <c r="V3101" s="1">
        <f t="shared" si="244"/>
        <v>2746.4705882352937</v>
      </c>
    </row>
    <row r="3102" spans="1:22" x14ac:dyDescent="0.2">
      <c r="A3102">
        <v>42474</v>
      </c>
      <c r="B3102">
        <v>4</v>
      </c>
      <c r="C3102">
        <v>867</v>
      </c>
      <c r="D3102">
        <v>49</v>
      </c>
      <c r="E3102">
        <v>100</v>
      </c>
      <c r="F3102">
        <v>29.79</v>
      </c>
      <c r="G3102">
        <v>29.93</v>
      </c>
      <c r="H3102">
        <v>18.614000000000001</v>
      </c>
      <c r="I3102">
        <v>0.34</v>
      </c>
      <c r="J3102">
        <v>6.8300000000000001E-3</v>
      </c>
      <c r="K3102">
        <v>1.6199999999999999E-3</v>
      </c>
      <c r="L3102">
        <v>3.2200000000000002E-3</v>
      </c>
      <c r="M3102">
        <v>1.07237</v>
      </c>
      <c r="N3102">
        <v>0.3</v>
      </c>
      <c r="R3102" s="1">
        <f t="shared" si="240"/>
        <v>64.684117647058827</v>
      </c>
      <c r="S3102" s="1">
        <f t="shared" si="241"/>
        <v>15.34235294117647</v>
      </c>
      <c r="T3102" s="1">
        <f t="shared" si="242"/>
        <v>30.49529411764706</v>
      </c>
      <c r="U3102" s="1">
        <f t="shared" si="243"/>
        <v>10155.974705882352</v>
      </c>
      <c r="V3102" s="1">
        <f t="shared" si="244"/>
        <v>2841.1764705882347</v>
      </c>
    </row>
    <row r="3103" spans="1:22" x14ac:dyDescent="0.2">
      <c r="A3103">
        <v>42475</v>
      </c>
      <c r="B3103">
        <v>4</v>
      </c>
      <c r="C3103">
        <v>866</v>
      </c>
      <c r="D3103">
        <v>49</v>
      </c>
      <c r="E3103">
        <v>100</v>
      </c>
      <c r="F3103">
        <v>29.75</v>
      </c>
      <c r="G3103">
        <v>29.9</v>
      </c>
      <c r="H3103">
        <v>18.614000000000001</v>
      </c>
      <c r="I3103">
        <v>0.34</v>
      </c>
      <c r="J3103">
        <v>6.8700000000000002E-3</v>
      </c>
      <c r="K3103">
        <v>1.6199999999999999E-3</v>
      </c>
      <c r="L3103">
        <v>3.2200000000000002E-3</v>
      </c>
      <c r="M3103">
        <v>1.0711299999999999</v>
      </c>
      <c r="N3103">
        <v>0.3</v>
      </c>
      <c r="R3103" s="1">
        <f t="shared" si="240"/>
        <v>65.062941176470588</v>
      </c>
      <c r="S3103" s="1">
        <f t="shared" si="241"/>
        <v>15.34235294117647</v>
      </c>
      <c r="T3103" s="1">
        <f t="shared" si="242"/>
        <v>30.49529411764706</v>
      </c>
      <c r="U3103" s="1">
        <f t="shared" si="243"/>
        <v>10144.231176470586</v>
      </c>
      <c r="V3103" s="1">
        <f t="shared" si="244"/>
        <v>2841.1764705882347</v>
      </c>
    </row>
    <row r="3104" spans="1:22" x14ac:dyDescent="0.2">
      <c r="A3104">
        <v>42476</v>
      </c>
      <c r="B3104">
        <v>4</v>
      </c>
      <c r="C3104">
        <v>867</v>
      </c>
      <c r="D3104">
        <v>49</v>
      </c>
      <c r="E3104">
        <v>100</v>
      </c>
      <c r="F3104">
        <v>29.79</v>
      </c>
      <c r="G3104">
        <v>29.94</v>
      </c>
      <c r="H3104">
        <v>19.088000000000001</v>
      </c>
      <c r="I3104">
        <v>0.34</v>
      </c>
      <c r="J3104">
        <v>6.8799999999999998E-3</v>
      </c>
      <c r="K3104">
        <v>1.6199999999999999E-3</v>
      </c>
      <c r="L3104">
        <v>2.9299999999999999E-3</v>
      </c>
      <c r="M3104">
        <v>1.0724199999999999</v>
      </c>
      <c r="N3104">
        <v>0.3</v>
      </c>
      <c r="R3104" s="1">
        <f t="shared" si="240"/>
        <v>65.157647058823514</v>
      </c>
      <c r="S3104" s="1">
        <f t="shared" si="241"/>
        <v>15.34235294117647</v>
      </c>
      <c r="T3104" s="1">
        <f t="shared" si="242"/>
        <v>27.748823529411762</v>
      </c>
      <c r="U3104" s="1">
        <f t="shared" si="243"/>
        <v>10156.448235294116</v>
      </c>
      <c r="V3104" s="1">
        <f t="shared" si="244"/>
        <v>2841.1764705882347</v>
      </c>
    </row>
    <row r="3105" spans="1:22" x14ac:dyDescent="0.2">
      <c r="A3105">
        <v>42477</v>
      </c>
      <c r="B3105">
        <v>4</v>
      </c>
      <c r="C3105">
        <v>866</v>
      </c>
      <c r="D3105">
        <v>49</v>
      </c>
      <c r="E3105">
        <v>100</v>
      </c>
      <c r="F3105">
        <v>29.75</v>
      </c>
      <c r="G3105">
        <v>29.9</v>
      </c>
      <c r="H3105">
        <v>18.715</v>
      </c>
      <c r="I3105">
        <v>0.34</v>
      </c>
      <c r="J3105">
        <v>6.9199999999999999E-3</v>
      </c>
      <c r="K3105">
        <v>1.6199999999999999E-3</v>
      </c>
      <c r="L3105">
        <v>2.9299999999999999E-3</v>
      </c>
      <c r="M3105">
        <v>1.07118</v>
      </c>
      <c r="N3105">
        <v>0.3</v>
      </c>
      <c r="R3105" s="1">
        <f t="shared" si="240"/>
        <v>65.536470588235289</v>
      </c>
      <c r="S3105" s="1">
        <f t="shared" si="241"/>
        <v>15.34235294117647</v>
      </c>
      <c r="T3105" s="1">
        <f t="shared" si="242"/>
        <v>27.748823529411762</v>
      </c>
      <c r="U3105" s="1">
        <f t="shared" si="243"/>
        <v>10144.704705882352</v>
      </c>
      <c r="V3105" s="1">
        <f t="shared" si="244"/>
        <v>2841.1764705882347</v>
      </c>
    </row>
    <row r="3106" spans="1:22" x14ac:dyDescent="0.2">
      <c r="A3106">
        <v>42478</v>
      </c>
      <c r="B3106">
        <v>4</v>
      </c>
      <c r="C3106">
        <v>866</v>
      </c>
      <c r="D3106">
        <v>49</v>
      </c>
      <c r="E3106">
        <v>100</v>
      </c>
      <c r="F3106">
        <v>29.75</v>
      </c>
      <c r="G3106">
        <v>29.92</v>
      </c>
      <c r="H3106">
        <v>18.994</v>
      </c>
      <c r="I3106">
        <v>0.34</v>
      </c>
      <c r="J3106">
        <v>6.9300000000000004E-3</v>
      </c>
      <c r="K3106">
        <v>1.6199999999999999E-3</v>
      </c>
      <c r="L3106">
        <v>2.9299999999999999E-3</v>
      </c>
      <c r="M3106">
        <v>1.0673299999999999</v>
      </c>
      <c r="N3106">
        <v>0.3</v>
      </c>
      <c r="R3106" s="1">
        <f t="shared" si="240"/>
        <v>65.63117647058823</v>
      </c>
      <c r="S3106" s="1">
        <f t="shared" si="241"/>
        <v>15.34235294117647</v>
      </c>
      <c r="T3106" s="1">
        <f t="shared" si="242"/>
        <v>27.748823529411762</v>
      </c>
      <c r="U3106" s="1">
        <f t="shared" si="243"/>
        <v>10108.242941176468</v>
      </c>
      <c r="V3106" s="1">
        <f t="shared" si="244"/>
        <v>2841.1764705882347</v>
      </c>
    </row>
    <row r="3107" spans="1:22" x14ac:dyDescent="0.2">
      <c r="A3107">
        <v>42481</v>
      </c>
      <c r="B3107">
        <v>4</v>
      </c>
      <c r="C3107">
        <v>867</v>
      </c>
      <c r="D3107">
        <v>49</v>
      </c>
      <c r="E3107">
        <v>100</v>
      </c>
      <c r="F3107">
        <v>29.79</v>
      </c>
      <c r="G3107">
        <v>29.95</v>
      </c>
      <c r="H3107">
        <v>19.010000000000002</v>
      </c>
      <c r="I3107">
        <v>0.34</v>
      </c>
      <c r="J3107">
        <v>6.8399999999999997E-3</v>
      </c>
      <c r="K3107">
        <v>1.7099999999999999E-3</v>
      </c>
      <c r="L3107">
        <v>2.9299999999999999E-3</v>
      </c>
      <c r="M3107">
        <v>1.0685800000000001</v>
      </c>
      <c r="N3107">
        <v>0.3</v>
      </c>
      <c r="R3107" s="1">
        <f t="shared" si="240"/>
        <v>64.778823529411767</v>
      </c>
      <c r="S3107" s="1">
        <f t="shared" si="241"/>
        <v>16.194705882352942</v>
      </c>
      <c r="T3107" s="1">
        <f t="shared" si="242"/>
        <v>27.748823529411762</v>
      </c>
      <c r="U3107" s="1">
        <f t="shared" si="243"/>
        <v>10120.081176470589</v>
      </c>
      <c r="V3107" s="1">
        <f t="shared" si="244"/>
        <v>2841.1764705882347</v>
      </c>
    </row>
    <row r="3108" spans="1:22" x14ac:dyDescent="0.2">
      <c r="A3108">
        <v>42483</v>
      </c>
      <c r="B3108">
        <v>4</v>
      </c>
      <c r="C3108">
        <v>866</v>
      </c>
      <c r="D3108">
        <v>49</v>
      </c>
      <c r="E3108">
        <v>100</v>
      </c>
      <c r="F3108">
        <v>29.75</v>
      </c>
      <c r="G3108">
        <v>29.92</v>
      </c>
      <c r="H3108">
        <v>18.431999999999999</v>
      </c>
      <c r="I3108">
        <v>0.34</v>
      </c>
      <c r="J3108">
        <v>6.9300000000000004E-3</v>
      </c>
      <c r="K3108">
        <v>1.7099999999999999E-3</v>
      </c>
      <c r="L3108">
        <v>2.9299999999999999E-3</v>
      </c>
      <c r="M3108">
        <v>1.06734</v>
      </c>
      <c r="N3108">
        <v>0.28999999999999998</v>
      </c>
      <c r="R3108" s="1">
        <f t="shared" si="240"/>
        <v>65.63117647058823</v>
      </c>
      <c r="S3108" s="1">
        <f t="shared" si="241"/>
        <v>16.194705882352942</v>
      </c>
      <c r="T3108" s="1">
        <f t="shared" si="242"/>
        <v>27.748823529411762</v>
      </c>
      <c r="U3108" s="1">
        <f t="shared" si="243"/>
        <v>10108.337647058823</v>
      </c>
      <c r="V3108" s="1">
        <f t="shared" si="244"/>
        <v>2746.4705882352937</v>
      </c>
    </row>
    <row r="3109" spans="1:22" x14ac:dyDescent="0.2">
      <c r="A3109">
        <v>42484</v>
      </c>
      <c r="B3109">
        <v>4</v>
      </c>
      <c r="C3109">
        <v>866</v>
      </c>
      <c r="D3109">
        <v>49</v>
      </c>
      <c r="E3109">
        <v>100</v>
      </c>
      <c r="F3109">
        <v>29.75</v>
      </c>
      <c r="G3109">
        <v>29.9</v>
      </c>
      <c r="H3109">
        <v>18.431999999999999</v>
      </c>
      <c r="I3109">
        <v>0.34</v>
      </c>
      <c r="J3109">
        <v>6.9199999999999999E-3</v>
      </c>
      <c r="K3109">
        <v>1.7099999999999999E-3</v>
      </c>
      <c r="L3109">
        <v>2.9299999999999999E-3</v>
      </c>
      <c r="M3109">
        <v>1.07118</v>
      </c>
      <c r="N3109">
        <v>0.28999999999999998</v>
      </c>
      <c r="R3109" s="1">
        <f t="shared" si="240"/>
        <v>65.536470588235289</v>
      </c>
      <c r="S3109" s="1">
        <f t="shared" si="241"/>
        <v>16.194705882352942</v>
      </c>
      <c r="T3109" s="1">
        <f t="shared" si="242"/>
        <v>27.748823529411762</v>
      </c>
      <c r="U3109" s="1">
        <f t="shared" si="243"/>
        <v>10144.704705882352</v>
      </c>
      <c r="V3109" s="1">
        <f t="shared" si="244"/>
        <v>2746.4705882352937</v>
      </c>
    </row>
    <row r="3110" spans="1:22" x14ac:dyDescent="0.2">
      <c r="A3110">
        <v>42536</v>
      </c>
      <c r="B3110">
        <v>4</v>
      </c>
      <c r="C3110">
        <v>868</v>
      </c>
      <c r="D3110">
        <v>49</v>
      </c>
      <c r="E3110">
        <v>100</v>
      </c>
      <c r="F3110">
        <v>29.82</v>
      </c>
      <c r="G3110">
        <v>29.99</v>
      </c>
      <c r="H3110">
        <v>18.798999999999999</v>
      </c>
      <c r="I3110">
        <v>0.34</v>
      </c>
      <c r="J3110">
        <v>6.7000000000000002E-3</v>
      </c>
      <c r="K3110">
        <v>8.9999999999999998E-4</v>
      </c>
      <c r="L3110">
        <v>2.9299999999999999E-3</v>
      </c>
      <c r="M3110">
        <v>1.06978</v>
      </c>
      <c r="N3110">
        <v>0.3</v>
      </c>
      <c r="R3110" s="1">
        <f t="shared" si="240"/>
        <v>63.452941176470588</v>
      </c>
      <c r="S3110" s="1">
        <f t="shared" si="241"/>
        <v>8.5235294117647058</v>
      </c>
      <c r="T3110" s="1">
        <f t="shared" si="242"/>
        <v>27.748823529411762</v>
      </c>
      <c r="U3110" s="1">
        <f t="shared" si="243"/>
        <v>10131.445882352938</v>
      </c>
      <c r="V3110" s="1">
        <f t="shared" si="244"/>
        <v>2841.1764705882347</v>
      </c>
    </row>
    <row r="3111" spans="1:22" x14ac:dyDescent="0.2">
      <c r="A3111">
        <v>42537</v>
      </c>
      <c r="B3111">
        <v>4</v>
      </c>
      <c r="C3111">
        <v>865</v>
      </c>
      <c r="D3111">
        <v>49</v>
      </c>
      <c r="E3111">
        <v>100</v>
      </c>
      <c r="F3111">
        <v>29.72</v>
      </c>
      <c r="G3111">
        <v>29.88</v>
      </c>
      <c r="H3111">
        <v>18.693000000000001</v>
      </c>
      <c r="I3111">
        <v>0.34</v>
      </c>
      <c r="J3111">
        <v>6.7299999999999999E-3</v>
      </c>
      <c r="K3111">
        <v>8.9999999999999998E-4</v>
      </c>
      <c r="L3111">
        <v>2.9199999999999999E-3</v>
      </c>
      <c r="M3111">
        <v>1.0660799999999999</v>
      </c>
      <c r="N3111">
        <v>0.3</v>
      </c>
      <c r="R3111" s="1">
        <f t="shared" si="240"/>
        <v>63.737058823529409</v>
      </c>
      <c r="S3111" s="1">
        <f t="shared" si="241"/>
        <v>8.5235294117647058</v>
      </c>
      <c r="T3111" s="1">
        <f t="shared" si="242"/>
        <v>27.654117647058822</v>
      </c>
      <c r="U3111" s="1">
        <f t="shared" si="243"/>
        <v>10096.404705882351</v>
      </c>
      <c r="V3111" s="1">
        <f t="shared" si="244"/>
        <v>2841.1764705882347</v>
      </c>
    </row>
    <row r="3112" spans="1:22" x14ac:dyDescent="0.2">
      <c r="A3112">
        <v>42538</v>
      </c>
      <c r="B3112">
        <v>4</v>
      </c>
      <c r="C3112">
        <v>866</v>
      </c>
      <c r="D3112">
        <v>49</v>
      </c>
      <c r="E3112">
        <v>100</v>
      </c>
      <c r="F3112">
        <v>29.75</v>
      </c>
      <c r="G3112">
        <v>29.92</v>
      </c>
      <c r="H3112">
        <v>18.693000000000001</v>
      </c>
      <c r="I3112">
        <v>0.34</v>
      </c>
      <c r="J3112">
        <v>6.6899999999999998E-3</v>
      </c>
      <c r="K3112">
        <v>9.8999999999999999E-4</v>
      </c>
      <c r="L3112">
        <v>3.2200000000000002E-3</v>
      </c>
      <c r="M3112">
        <v>1.0672699999999999</v>
      </c>
      <c r="N3112">
        <v>0.3</v>
      </c>
      <c r="R3112" s="1">
        <f t="shared" si="240"/>
        <v>63.358235294117641</v>
      </c>
      <c r="S3112" s="1">
        <f t="shared" si="241"/>
        <v>9.3758823529411757</v>
      </c>
      <c r="T3112" s="1">
        <f t="shared" si="242"/>
        <v>30.49529411764706</v>
      </c>
      <c r="U3112" s="1">
        <f t="shared" si="243"/>
        <v>10107.674705882351</v>
      </c>
      <c r="V3112" s="1">
        <f t="shared" si="244"/>
        <v>2841.1764705882347</v>
      </c>
    </row>
    <row r="3113" spans="1:22" x14ac:dyDescent="0.2">
      <c r="A3113">
        <v>42539</v>
      </c>
      <c r="B3113">
        <v>4</v>
      </c>
      <c r="C3113">
        <v>866</v>
      </c>
      <c r="D3113">
        <v>49</v>
      </c>
      <c r="E3113">
        <v>100</v>
      </c>
      <c r="F3113">
        <v>29.75</v>
      </c>
      <c r="G3113">
        <v>29.92</v>
      </c>
      <c r="H3113">
        <v>17.853000000000002</v>
      </c>
      <c r="I3113">
        <v>0.34</v>
      </c>
      <c r="J3113">
        <v>6.6899999999999998E-3</v>
      </c>
      <c r="K3113">
        <v>9.8999999999999999E-4</v>
      </c>
      <c r="L3113">
        <v>3.2200000000000002E-3</v>
      </c>
      <c r="M3113">
        <v>1.0672699999999999</v>
      </c>
      <c r="N3113">
        <v>0.28000000000000003</v>
      </c>
      <c r="R3113" s="1">
        <f t="shared" si="240"/>
        <v>63.358235294117641</v>
      </c>
      <c r="S3113" s="1">
        <f t="shared" si="241"/>
        <v>9.3758823529411757</v>
      </c>
      <c r="T3113" s="1">
        <f t="shared" si="242"/>
        <v>30.49529411764706</v>
      </c>
      <c r="U3113" s="1">
        <f t="shared" si="243"/>
        <v>10107.674705882351</v>
      </c>
      <c r="V3113" s="1">
        <f t="shared" si="244"/>
        <v>2651.7647058823532</v>
      </c>
    </row>
    <row r="3114" spans="1:22" x14ac:dyDescent="0.2">
      <c r="A3114">
        <v>42540</v>
      </c>
      <c r="B3114">
        <v>4</v>
      </c>
      <c r="C3114">
        <v>866</v>
      </c>
      <c r="D3114">
        <v>49</v>
      </c>
      <c r="E3114">
        <v>100</v>
      </c>
      <c r="F3114">
        <v>29.75</v>
      </c>
      <c r="G3114">
        <v>29.92</v>
      </c>
      <c r="H3114">
        <v>19.059999999999999</v>
      </c>
      <c r="I3114">
        <v>0.34</v>
      </c>
      <c r="J3114">
        <v>6.7299999999999999E-3</v>
      </c>
      <c r="K3114">
        <v>9.8999999999999999E-4</v>
      </c>
      <c r="L3114">
        <v>3.2200000000000002E-3</v>
      </c>
      <c r="M3114">
        <v>1.0672699999999999</v>
      </c>
      <c r="N3114">
        <v>0.3</v>
      </c>
      <c r="R3114" s="1">
        <f t="shared" si="240"/>
        <v>63.737058823529409</v>
      </c>
      <c r="S3114" s="1">
        <f t="shared" si="241"/>
        <v>9.3758823529411757</v>
      </c>
      <c r="T3114" s="1">
        <f t="shared" si="242"/>
        <v>30.49529411764706</v>
      </c>
      <c r="U3114" s="1">
        <f t="shared" si="243"/>
        <v>10107.674705882351</v>
      </c>
      <c r="V3114" s="1">
        <f t="shared" si="244"/>
        <v>2841.1764705882347</v>
      </c>
    </row>
    <row r="3115" spans="1:22" x14ac:dyDescent="0.2">
      <c r="A3115">
        <v>42542</v>
      </c>
      <c r="B3115">
        <v>4</v>
      </c>
      <c r="C3115">
        <v>865</v>
      </c>
      <c r="D3115">
        <v>49</v>
      </c>
      <c r="E3115">
        <v>100</v>
      </c>
      <c r="F3115">
        <v>29.72</v>
      </c>
      <c r="G3115">
        <v>29.88</v>
      </c>
      <c r="H3115">
        <v>17.716999999999999</v>
      </c>
      <c r="I3115">
        <v>0.34</v>
      </c>
      <c r="J3115">
        <v>6.7299999999999999E-3</v>
      </c>
      <c r="K3115">
        <v>1.08E-3</v>
      </c>
      <c r="L3115">
        <v>3.5100000000000001E-3</v>
      </c>
      <c r="M3115">
        <v>1.06599</v>
      </c>
      <c r="N3115">
        <v>0.28000000000000003</v>
      </c>
      <c r="R3115" s="1">
        <f t="shared" si="240"/>
        <v>63.737058823529409</v>
      </c>
      <c r="S3115" s="1">
        <f t="shared" si="241"/>
        <v>10.228235294117647</v>
      </c>
      <c r="T3115" s="1">
        <f t="shared" si="242"/>
        <v>33.241764705882353</v>
      </c>
      <c r="U3115" s="1">
        <f t="shared" si="243"/>
        <v>10095.552352941177</v>
      </c>
      <c r="V3115" s="1">
        <f t="shared" si="244"/>
        <v>2651.7647058823532</v>
      </c>
    </row>
    <row r="3116" spans="1:22" x14ac:dyDescent="0.2">
      <c r="A3116">
        <v>42543</v>
      </c>
      <c r="B3116">
        <v>4</v>
      </c>
      <c r="C3116">
        <v>866</v>
      </c>
      <c r="D3116">
        <v>49</v>
      </c>
      <c r="E3116">
        <v>100</v>
      </c>
      <c r="F3116">
        <v>29.75</v>
      </c>
      <c r="G3116">
        <v>29.92</v>
      </c>
      <c r="H3116">
        <v>17.716999999999999</v>
      </c>
      <c r="I3116">
        <v>0.34</v>
      </c>
      <c r="J3116">
        <v>6.7799999999999996E-3</v>
      </c>
      <c r="K3116">
        <v>1.17E-3</v>
      </c>
      <c r="L3116">
        <v>3.5100000000000001E-3</v>
      </c>
      <c r="M3116">
        <v>1.0672200000000001</v>
      </c>
      <c r="N3116">
        <v>0.28000000000000003</v>
      </c>
      <c r="R3116" s="1">
        <f t="shared" si="240"/>
        <v>64.210588235294111</v>
      </c>
      <c r="S3116" s="1">
        <f t="shared" si="241"/>
        <v>11.080588235294117</v>
      </c>
      <c r="T3116" s="1">
        <f t="shared" si="242"/>
        <v>33.241764705882353</v>
      </c>
      <c r="U3116" s="1">
        <f t="shared" si="243"/>
        <v>10107.201176470588</v>
      </c>
      <c r="V3116" s="1">
        <f t="shared" si="244"/>
        <v>2651.7647058823532</v>
      </c>
    </row>
    <row r="3117" spans="1:22" x14ac:dyDescent="0.2">
      <c r="A3117">
        <v>42544</v>
      </c>
      <c r="B3117">
        <v>4</v>
      </c>
      <c r="C3117">
        <v>866</v>
      </c>
      <c r="D3117">
        <v>49</v>
      </c>
      <c r="E3117">
        <v>100</v>
      </c>
      <c r="F3117">
        <v>29.75</v>
      </c>
      <c r="G3117">
        <v>29.94</v>
      </c>
      <c r="H3117">
        <v>18.381</v>
      </c>
      <c r="I3117">
        <v>0.34</v>
      </c>
      <c r="J3117">
        <v>6.8300000000000001E-3</v>
      </c>
      <c r="K3117">
        <v>1.17E-3</v>
      </c>
      <c r="L3117">
        <v>3.5200000000000001E-3</v>
      </c>
      <c r="M3117">
        <v>1.0633699999999999</v>
      </c>
      <c r="N3117">
        <v>0.28999999999999998</v>
      </c>
      <c r="R3117" s="1">
        <f t="shared" si="240"/>
        <v>64.684117647058827</v>
      </c>
      <c r="S3117" s="1">
        <f t="shared" si="241"/>
        <v>11.080588235294117</v>
      </c>
      <c r="T3117" s="1">
        <f t="shared" si="242"/>
        <v>33.336470588235294</v>
      </c>
      <c r="U3117" s="1">
        <f t="shared" si="243"/>
        <v>10070.739411764705</v>
      </c>
      <c r="V3117" s="1">
        <f t="shared" si="244"/>
        <v>2746.4705882352937</v>
      </c>
    </row>
    <row r="3118" spans="1:22" x14ac:dyDescent="0.2">
      <c r="A3118">
        <v>42546</v>
      </c>
      <c r="B3118">
        <v>4</v>
      </c>
      <c r="C3118">
        <v>866</v>
      </c>
      <c r="D3118">
        <v>49</v>
      </c>
      <c r="E3118">
        <v>100</v>
      </c>
      <c r="F3118">
        <v>29.75</v>
      </c>
      <c r="G3118">
        <v>29.94</v>
      </c>
      <c r="H3118">
        <v>16.564</v>
      </c>
      <c r="I3118">
        <v>0.34</v>
      </c>
      <c r="J3118">
        <v>6.79E-3</v>
      </c>
      <c r="K3118">
        <v>1.17E-3</v>
      </c>
      <c r="L3118">
        <v>3.5200000000000001E-3</v>
      </c>
      <c r="M3118">
        <v>1.0633699999999999</v>
      </c>
      <c r="N3118">
        <v>0.26</v>
      </c>
      <c r="R3118" s="1">
        <f t="shared" si="240"/>
        <v>64.305294117647051</v>
      </c>
      <c r="S3118" s="1">
        <f t="shared" si="241"/>
        <v>11.080588235294117</v>
      </c>
      <c r="T3118" s="1">
        <f t="shared" si="242"/>
        <v>33.336470588235294</v>
      </c>
      <c r="U3118" s="1">
        <f t="shared" si="243"/>
        <v>10070.739411764705</v>
      </c>
      <c r="V3118" s="1">
        <f t="shared" si="244"/>
        <v>2462.3529411764703</v>
      </c>
    </row>
    <row r="3119" spans="1:22" x14ac:dyDescent="0.2">
      <c r="A3119">
        <v>42547</v>
      </c>
      <c r="B3119">
        <v>4</v>
      </c>
      <c r="C3119">
        <v>866</v>
      </c>
      <c r="D3119">
        <v>49</v>
      </c>
      <c r="E3119">
        <v>100</v>
      </c>
      <c r="F3119">
        <v>29.75</v>
      </c>
      <c r="G3119">
        <v>29.94</v>
      </c>
      <c r="H3119">
        <v>17.417999999999999</v>
      </c>
      <c r="I3119">
        <v>0.34</v>
      </c>
      <c r="J3119">
        <v>6.8300000000000001E-3</v>
      </c>
      <c r="K3119">
        <v>1.17E-3</v>
      </c>
      <c r="L3119">
        <v>3.5200000000000001E-3</v>
      </c>
      <c r="M3119">
        <v>1.0633699999999999</v>
      </c>
      <c r="N3119">
        <v>0.28000000000000003</v>
      </c>
      <c r="R3119" s="1">
        <f t="shared" si="240"/>
        <v>64.684117647058827</v>
      </c>
      <c r="S3119" s="1">
        <f t="shared" si="241"/>
        <v>11.080588235294117</v>
      </c>
      <c r="T3119" s="1">
        <f t="shared" si="242"/>
        <v>33.336470588235294</v>
      </c>
      <c r="U3119" s="1">
        <f t="shared" si="243"/>
        <v>10070.739411764705</v>
      </c>
      <c r="V3119" s="1">
        <f t="shared" si="244"/>
        <v>2651.7647058823532</v>
      </c>
    </row>
    <row r="3120" spans="1:22" x14ac:dyDescent="0.2">
      <c r="A3120">
        <v>42548</v>
      </c>
      <c r="B3120">
        <v>4</v>
      </c>
      <c r="C3120">
        <v>866</v>
      </c>
      <c r="D3120">
        <v>49</v>
      </c>
      <c r="E3120">
        <v>100</v>
      </c>
      <c r="F3120">
        <v>29.75</v>
      </c>
      <c r="G3120">
        <v>29.93</v>
      </c>
      <c r="H3120">
        <v>17.651</v>
      </c>
      <c r="I3120">
        <v>0.34</v>
      </c>
      <c r="J3120">
        <v>6.8300000000000001E-3</v>
      </c>
      <c r="K3120">
        <v>1.2600000000000001E-3</v>
      </c>
      <c r="L3120">
        <v>3.81E-3</v>
      </c>
      <c r="M3120">
        <v>1.0633300000000001</v>
      </c>
      <c r="N3120">
        <v>0.28000000000000003</v>
      </c>
      <c r="R3120" s="1">
        <f t="shared" si="240"/>
        <v>64.684117647058827</v>
      </c>
      <c r="S3120" s="1">
        <f t="shared" si="241"/>
        <v>11.932941176470589</v>
      </c>
      <c r="T3120" s="1">
        <f t="shared" si="242"/>
        <v>36.082941176470584</v>
      </c>
      <c r="U3120" s="1">
        <f t="shared" si="243"/>
        <v>10070.360588235295</v>
      </c>
      <c r="V3120" s="1">
        <f t="shared" si="244"/>
        <v>2651.7647058823532</v>
      </c>
    </row>
    <row r="3121" spans="1:22" x14ac:dyDescent="0.2">
      <c r="A3121">
        <v>42549</v>
      </c>
      <c r="B3121">
        <v>4</v>
      </c>
      <c r="C3121">
        <v>868</v>
      </c>
      <c r="D3121">
        <v>49</v>
      </c>
      <c r="E3121">
        <v>100</v>
      </c>
      <c r="F3121">
        <v>29.82</v>
      </c>
      <c r="G3121">
        <v>30</v>
      </c>
      <c r="H3121">
        <v>18.11</v>
      </c>
      <c r="I3121">
        <v>0.34</v>
      </c>
      <c r="J3121">
        <v>6.8500000000000002E-3</v>
      </c>
      <c r="K3121">
        <v>1.2600000000000001E-3</v>
      </c>
      <c r="L3121">
        <v>3.82E-3</v>
      </c>
      <c r="M3121">
        <v>1.0657799999999999</v>
      </c>
      <c r="N3121">
        <v>0.28999999999999998</v>
      </c>
      <c r="R3121" s="1">
        <f t="shared" si="240"/>
        <v>64.873529411764707</v>
      </c>
      <c r="S3121" s="1">
        <f t="shared" si="241"/>
        <v>11.932941176470589</v>
      </c>
      <c r="T3121" s="1">
        <f t="shared" si="242"/>
        <v>36.177647058823531</v>
      </c>
      <c r="U3121" s="1">
        <f t="shared" si="243"/>
        <v>10093.563529411764</v>
      </c>
      <c r="V3121" s="1">
        <f t="shared" si="244"/>
        <v>2746.4705882352937</v>
      </c>
    </row>
    <row r="3122" spans="1:22" x14ac:dyDescent="0.2">
      <c r="A3122">
        <v>42550</v>
      </c>
      <c r="B3122">
        <v>4</v>
      </c>
      <c r="C3122">
        <v>866</v>
      </c>
      <c r="D3122">
        <v>49</v>
      </c>
      <c r="E3122">
        <v>100</v>
      </c>
      <c r="F3122">
        <v>29.75</v>
      </c>
      <c r="G3122">
        <v>29.93</v>
      </c>
      <c r="H3122">
        <v>17.920000000000002</v>
      </c>
      <c r="I3122">
        <v>0.34</v>
      </c>
      <c r="J3122">
        <v>6.8300000000000001E-3</v>
      </c>
      <c r="K3122">
        <v>1.2600000000000001E-3</v>
      </c>
      <c r="L3122">
        <v>3.81E-3</v>
      </c>
      <c r="M3122">
        <v>1.0633300000000001</v>
      </c>
      <c r="N3122">
        <v>0.28000000000000003</v>
      </c>
      <c r="R3122" s="1">
        <f t="shared" si="240"/>
        <v>64.684117647058827</v>
      </c>
      <c r="S3122" s="1">
        <f t="shared" si="241"/>
        <v>11.932941176470589</v>
      </c>
      <c r="T3122" s="1">
        <f t="shared" si="242"/>
        <v>36.082941176470584</v>
      </c>
      <c r="U3122" s="1">
        <f t="shared" si="243"/>
        <v>10070.360588235295</v>
      </c>
      <c r="V3122" s="1">
        <f t="shared" si="244"/>
        <v>2651.7647058823532</v>
      </c>
    </row>
    <row r="3123" spans="1:22" x14ac:dyDescent="0.2">
      <c r="A3123">
        <v>42553</v>
      </c>
      <c r="B3123">
        <v>4</v>
      </c>
      <c r="C3123">
        <v>866</v>
      </c>
      <c r="D3123">
        <v>49</v>
      </c>
      <c r="E3123">
        <v>100</v>
      </c>
      <c r="F3123">
        <v>29.75</v>
      </c>
      <c r="G3123">
        <v>29.93</v>
      </c>
      <c r="H3123">
        <v>18.3</v>
      </c>
      <c r="I3123">
        <v>0.34</v>
      </c>
      <c r="J3123">
        <v>6.8300000000000001E-3</v>
      </c>
      <c r="K3123">
        <v>1.2600000000000001E-3</v>
      </c>
      <c r="L3123">
        <v>3.81E-3</v>
      </c>
      <c r="M3123">
        <v>1.0633300000000001</v>
      </c>
      <c r="N3123">
        <v>0.28999999999999998</v>
      </c>
      <c r="R3123" s="1">
        <f t="shared" si="240"/>
        <v>64.684117647058827</v>
      </c>
      <c r="S3123" s="1">
        <f t="shared" si="241"/>
        <v>11.932941176470589</v>
      </c>
      <c r="T3123" s="1">
        <f t="shared" si="242"/>
        <v>36.082941176470584</v>
      </c>
      <c r="U3123" s="1">
        <f t="shared" si="243"/>
        <v>10070.360588235295</v>
      </c>
      <c r="V3123" s="1">
        <f t="shared" si="244"/>
        <v>2746.4705882352937</v>
      </c>
    </row>
    <row r="3124" spans="1:22" x14ac:dyDescent="0.2">
      <c r="A3124">
        <v>42554</v>
      </c>
      <c r="B3124">
        <v>4</v>
      </c>
      <c r="C3124">
        <v>865</v>
      </c>
      <c r="D3124">
        <v>49</v>
      </c>
      <c r="E3124">
        <v>100</v>
      </c>
      <c r="F3124">
        <v>29.72</v>
      </c>
      <c r="G3124">
        <v>29.9</v>
      </c>
      <c r="H3124">
        <v>18.398</v>
      </c>
      <c r="I3124">
        <v>0.34</v>
      </c>
      <c r="J3124">
        <v>6.7799999999999996E-3</v>
      </c>
      <c r="K3124">
        <v>1.2600000000000001E-3</v>
      </c>
      <c r="L3124">
        <v>3.8E-3</v>
      </c>
      <c r="M3124">
        <v>1.0621</v>
      </c>
      <c r="N3124">
        <v>0.28999999999999998</v>
      </c>
      <c r="R3124" s="1">
        <f t="shared" si="240"/>
        <v>64.210588235294111</v>
      </c>
      <c r="S3124" s="1">
        <f t="shared" si="241"/>
        <v>11.932941176470589</v>
      </c>
      <c r="T3124" s="1">
        <f t="shared" si="242"/>
        <v>35.988235294117644</v>
      </c>
      <c r="U3124" s="1">
        <f t="shared" si="243"/>
        <v>10058.711764705882</v>
      </c>
      <c r="V3124" s="1">
        <f t="shared" si="244"/>
        <v>2746.4705882352937</v>
      </c>
    </row>
    <row r="3125" spans="1:22" x14ac:dyDescent="0.2">
      <c r="A3125">
        <v>42556</v>
      </c>
      <c r="B3125">
        <v>4</v>
      </c>
      <c r="C3125">
        <v>866</v>
      </c>
      <c r="D3125">
        <v>49</v>
      </c>
      <c r="E3125">
        <v>100</v>
      </c>
      <c r="F3125">
        <v>29.75</v>
      </c>
      <c r="G3125">
        <v>29.93</v>
      </c>
      <c r="H3125">
        <v>18.341000000000001</v>
      </c>
      <c r="I3125">
        <v>0.34</v>
      </c>
      <c r="J3125">
        <v>6.79E-3</v>
      </c>
      <c r="K3125">
        <v>1.2600000000000001E-3</v>
      </c>
      <c r="L3125">
        <v>3.81E-3</v>
      </c>
      <c r="M3125">
        <v>1.0633300000000001</v>
      </c>
      <c r="N3125">
        <v>0.28999999999999998</v>
      </c>
      <c r="R3125" s="1">
        <f t="shared" si="240"/>
        <v>64.305294117647051</v>
      </c>
      <c r="S3125" s="1">
        <f t="shared" si="241"/>
        <v>11.932941176470589</v>
      </c>
      <c r="T3125" s="1">
        <f t="shared" si="242"/>
        <v>36.082941176470584</v>
      </c>
      <c r="U3125" s="1">
        <f t="shared" si="243"/>
        <v>10070.360588235295</v>
      </c>
      <c r="V3125" s="1">
        <f t="shared" si="244"/>
        <v>2746.4705882352937</v>
      </c>
    </row>
    <row r="3126" spans="1:22" x14ac:dyDescent="0.2">
      <c r="A3126">
        <v>42557</v>
      </c>
      <c r="B3126">
        <v>4</v>
      </c>
      <c r="C3126">
        <v>866</v>
      </c>
      <c r="D3126">
        <v>49</v>
      </c>
      <c r="E3126">
        <v>100</v>
      </c>
      <c r="F3126">
        <v>29.75</v>
      </c>
      <c r="G3126">
        <v>29.93</v>
      </c>
      <c r="H3126">
        <v>18.341000000000001</v>
      </c>
      <c r="I3126">
        <v>0.34</v>
      </c>
      <c r="J3126">
        <v>6.8300000000000001E-3</v>
      </c>
      <c r="K3126">
        <v>1.2600000000000001E-3</v>
      </c>
      <c r="L3126">
        <v>3.81E-3</v>
      </c>
      <c r="M3126">
        <v>1.0633300000000001</v>
      </c>
      <c r="N3126">
        <v>0.28999999999999998</v>
      </c>
      <c r="R3126" s="1">
        <f t="shared" si="240"/>
        <v>64.684117647058827</v>
      </c>
      <c r="S3126" s="1">
        <f t="shared" si="241"/>
        <v>11.932941176470589</v>
      </c>
      <c r="T3126" s="1">
        <f t="shared" si="242"/>
        <v>36.082941176470584</v>
      </c>
      <c r="U3126" s="1">
        <f t="shared" si="243"/>
        <v>10070.360588235295</v>
      </c>
      <c r="V3126" s="1">
        <f t="shared" si="244"/>
        <v>2746.4705882352937</v>
      </c>
    </row>
    <row r="3127" spans="1:22" x14ac:dyDescent="0.2">
      <c r="A3127">
        <v>42558</v>
      </c>
      <c r="B3127">
        <v>4</v>
      </c>
      <c r="C3127">
        <v>866</v>
      </c>
      <c r="D3127">
        <v>49</v>
      </c>
      <c r="E3127">
        <v>100</v>
      </c>
      <c r="F3127">
        <v>29.75</v>
      </c>
      <c r="G3127">
        <v>29.93</v>
      </c>
      <c r="H3127">
        <v>18.242999999999999</v>
      </c>
      <c r="I3127">
        <v>0.34</v>
      </c>
      <c r="J3127">
        <v>6.8799999999999998E-3</v>
      </c>
      <c r="K3127">
        <v>1.2600000000000001E-3</v>
      </c>
      <c r="L3127">
        <v>3.81E-3</v>
      </c>
      <c r="M3127">
        <v>1.06332</v>
      </c>
      <c r="N3127">
        <v>0.28999999999999998</v>
      </c>
      <c r="R3127" s="1">
        <f t="shared" si="240"/>
        <v>65.157647058823514</v>
      </c>
      <c r="S3127" s="1">
        <f t="shared" si="241"/>
        <v>11.932941176470589</v>
      </c>
      <c r="T3127" s="1">
        <f t="shared" si="242"/>
        <v>36.082941176470584</v>
      </c>
      <c r="U3127" s="1">
        <f t="shared" si="243"/>
        <v>10070.26588235294</v>
      </c>
      <c r="V3127" s="1">
        <f t="shared" si="244"/>
        <v>2746.4705882352937</v>
      </c>
    </row>
    <row r="3128" spans="1:22" x14ac:dyDescent="0.2">
      <c r="A3128">
        <v>42560</v>
      </c>
      <c r="B3128">
        <v>4</v>
      </c>
      <c r="C3128">
        <v>867</v>
      </c>
      <c r="D3128">
        <v>49</v>
      </c>
      <c r="E3128">
        <v>100</v>
      </c>
      <c r="F3128">
        <v>29.79</v>
      </c>
      <c r="G3128">
        <v>29.97</v>
      </c>
      <c r="H3128">
        <v>17.946999999999999</v>
      </c>
      <c r="I3128">
        <v>0.34</v>
      </c>
      <c r="J3128">
        <v>6.8399999999999997E-3</v>
      </c>
      <c r="K3128">
        <v>1.2600000000000001E-3</v>
      </c>
      <c r="L3128">
        <v>3.81E-3</v>
      </c>
      <c r="M3128">
        <v>1.0645500000000001</v>
      </c>
      <c r="N3128">
        <v>0.28999999999999998</v>
      </c>
      <c r="R3128" s="1">
        <f t="shared" si="240"/>
        <v>64.778823529411767</v>
      </c>
      <c r="S3128" s="1">
        <f t="shared" si="241"/>
        <v>11.932941176470589</v>
      </c>
      <c r="T3128" s="1">
        <f t="shared" si="242"/>
        <v>36.082941176470584</v>
      </c>
      <c r="U3128" s="1">
        <f t="shared" si="243"/>
        <v>10081.914705882355</v>
      </c>
      <c r="V3128" s="1">
        <f t="shared" si="244"/>
        <v>2746.4705882352937</v>
      </c>
    </row>
    <row r="3129" spans="1:22" x14ac:dyDescent="0.2">
      <c r="A3129">
        <v>42565</v>
      </c>
      <c r="B3129">
        <v>4</v>
      </c>
      <c r="C3129">
        <v>866</v>
      </c>
      <c r="D3129">
        <v>49</v>
      </c>
      <c r="E3129">
        <v>100</v>
      </c>
      <c r="F3129">
        <v>29.75</v>
      </c>
      <c r="G3129">
        <v>29.93</v>
      </c>
      <c r="H3129">
        <v>18.483000000000001</v>
      </c>
      <c r="I3129">
        <v>0.34</v>
      </c>
      <c r="J3129">
        <v>6.8799999999999998E-3</v>
      </c>
      <c r="K3129">
        <v>1.2600000000000001E-3</v>
      </c>
      <c r="L3129">
        <v>4.1000000000000003E-3</v>
      </c>
      <c r="M3129">
        <v>1.0632699999999999</v>
      </c>
      <c r="N3129">
        <v>0.28999999999999998</v>
      </c>
      <c r="R3129" s="1">
        <f t="shared" si="240"/>
        <v>65.157647058823514</v>
      </c>
      <c r="S3129" s="1">
        <f t="shared" si="241"/>
        <v>11.932941176470589</v>
      </c>
      <c r="T3129" s="1">
        <f t="shared" si="242"/>
        <v>38.829411764705881</v>
      </c>
      <c r="U3129" s="1">
        <f t="shared" si="243"/>
        <v>10069.792352941175</v>
      </c>
      <c r="V3129" s="1">
        <f t="shared" si="244"/>
        <v>2746.4705882352937</v>
      </c>
    </row>
    <row r="3130" spans="1:22" x14ac:dyDescent="0.2">
      <c r="A3130">
        <v>42568</v>
      </c>
      <c r="B3130">
        <v>4</v>
      </c>
      <c r="C3130">
        <v>867</v>
      </c>
      <c r="D3130">
        <v>49</v>
      </c>
      <c r="E3130">
        <v>100</v>
      </c>
      <c r="F3130">
        <v>29.79</v>
      </c>
      <c r="G3130">
        <v>29.97</v>
      </c>
      <c r="H3130">
        <v>17.805</v>
      </c>
      <c r="I3130">
        <v>0.34</v>
      </c>
      <c r="J3130">
        <v>6.8900000000000003E-3</v>
      </c>
      <c r="K3130">
        <v>1.17E-3</v>
      </c>
      <c r="L3130">
        <v>4.1099999999999999E-3</v>
      </c>
      <c r="M3130">
        <v>1.0645</v>
      </c>
      <c r="N3130">
        <v>0.28000000000000003</v>
      </c>
      <c r="R3130" s="1">
        <f t="shared" si="240"/>
        <v>65.252352941176468</v>
      </c>
      <c r="S3130" s="1">
        <f t="shared" si="241"/>
        <v>11.080588235294117</v>
      </c>
      <c r="T3130" s="1">
        <f t="shared" si="242"/>
        <v>38.924117647058821</v>
      </c>
      <c r="U3130" s="1">
        <f t="shared" si="243"/>
        <v>10081.441176470587</v>
      </c>
      <c r="V3130" s="1">
        <f t="shared" si="244"/>
        <v>2651.7647058823532</v>
      </c>
    </row>
    <row r="3131" spans="1:22" x14ac:dyDescent="0.2">
      <c r="A3131">
        <v>42569</v>
      </c>
      <c r="B3131">
        <v>4</v>
      </c>
      <c r="C3131">
        <v>866</v>
      </c>
      <c r="D3131">
        <v>49</v>
      </c>
      <c r="E3131">
        <v>100</v>
      </c>
      <c r="F3131">
        <v>29.75</v>
      </c>
      <c r="G3131">
        <v>29.93</v>
      </c>
      <c r="H3131">
        <v>17.248000000000001</v>
      </c>
      <c r="I3131">
        <v>0.34</v>
      </c>
      <c r="J3131">
        <v>6.8799999999999998E-3</v>
      </c>
      <c r="K3131">
        <v>1.2600000000000001E-3</v>
      </c>
      <c r="L3131">
        <v>4.1000000000000003E-3</v>
      </c>
      <c r="M3131">
        <v>1.0632699999999999</v>
      </c>
      <c r="N3131">
        <v>0.27</v>
      </c>
      <c r="R3131" s="1">
        <f t="shared" si="240"/>
        <v>65.157647058823514</v>
      </c>
      <c r="S3131" s="1">
        <f t="shared" si="241"/>
        <v>11.932941176470589</v>
      </c>
      <c r="T3131" s="1">
        <f t="shared" si="242"/>
        <v>38.829411764705881</v>
      </c>
      <c r="U3131" s="1">
        <f t="shared" si="243"/>
        <v>10069.792352941175</v>
      </c>
      <c r="V3131" s="1">
        <f t="shared" si="244"/>
        <v>2557.0588235294117</v>
      </c>
    </row>
    <row r="3132" spans="1:22" x14ac:dyDescent="0.2">
      <c r="A3132">
        <v>42570</v>
      </c>
      <c r="B3132">
        <v>4</v>
      </c>
      <c r="C3132">
        <v>865</v>
      </c>
      <c r="D3132">
        <v>49</v>
      </c>
      <c r="E3132">
        <v>100</v>
      </c>
      <c r="F3132">
        <v>29.72</v>
      </c>
      <c r="G3132">
        <v>29.9</v>
      </c>
      <c r="H3132">
        <v>19.491</v>
      </c>
      <c r="I3132">
        <v>0.34</v>
      </c>
      <c r="J3132">
        <v>6.8300000000000001E-3</v>
      </c>
      <c r="K3132">
        <v>1.2600000000000001E-3</v>
      </c>
      <c r="L3132">
        <v>4.1000000000000003E-3</v>
      </c>
      <c r="M3132">
        <v>1.0620499999999999</v>
      </c>
      <c r="N3132">
        <v>0.31</v>
      </c>
      <c r="R3132" s="1">
        <f t="shared" si="240"/>
        <v>64.684117647058827</v>
      </c>
      <c r="S3132" s="1">
        <f t="shared" si="241"/>
        <v>11.932941176470589</v>
      </c>
      <c r="T3132" s="1">
        <f t="shared" si="242"/>
        <v>38.829411764705881</v>
      </c>
      <c r="U3132" s="1">
        <f t="shared" si="243"/>
        <v>10058.238235294115</v>
      </c>
      <c r="V3132" s="1">
        <f t="shared" si="244"/>
        <v>2935.8823529411766</v>
      </c>
    </row>
    <row r="3133" spans="1:22" x14ac:dyDescent="0.2">
      <c r="A3133">
        <v>42573</v>
      </c>
      <c r="B3133">
        <v>4</v>
      </c>
      <c r="C3133">
        <v>866</v>
      </c>
      <c r="D3133">
        <v>49</v>
      </c>
      <c r="E3133">
        <v>100</v>
      </c>
      <c r="F3133">
        <v>29.75</v>
      </c>
      <c r="G3133">
        <v>29.93</v>
      </c>
      <c r="H3133">
        <v>18.782</v>
      </c>
      <c r="I3133">
        <v>0.34</v>
      </c>
      <c r="J3133">
        <v>6.9300000000000004E-3</v>
      </c>
      <c r="K3133">
        <v>1.2600000000000001E-3</v>
      </c>
      <c r="L3133">
        <v>4.1000000000000003E-3</v>
      </c>
      <c r="M3133">
        <v>1.0632699999999999</v>
      </c>
      <c r="N3133">
        <v>0.3</v>
      </c>
      <c r="R3133" s="1">
        <f t="shared" si="240"/>
        <v>65.63117647058823</v>
      </c>
      <c r="S3133" s="1">
        <f t="shared" si="241"/>
        <v>11.932941176470589</v>
      </c>
      <c r="T3133" s="1">
        <f t="shared" si="242"/>
        <v>38.829411764705881</v>
      </c>
      <c r="U3133" s="1">
        <f t="shared" si="243"/>
        <v>10069.792352941175</v>
      </c>
      <c r="V3133" s="1">
        <f t="shared" si="244"/>
        <v>2841.1764705882347</v>
      </c>
    </row>
    <row r="3134" spans="1:22" x14ac:dyDescent="0.2">
      <c r="A3134">
        <v>42574</v>
      </c>
      <c r="B3134">
        <v>4</v>
      </c>
      <c r="C3134">
        <v>866</v>
      </c>
      <c r="D3134">
        <v>49</v>
      </c>
      <c r="E3134">
        <v>100</v>
      </c>
      <c r="F3134">
        <v>29.75</v>
      </c>
      <c r="G3134">
        <v>29.93</v>
      </c>
      <c r="H3134">
        <v>18.184999999999999</v>
      </c>
      <c r="I3134">
        <v>0.34</v>
      </c>
      <c r="J3134">
        <v>6.8799999999999998E-3</v>
      </c>
      <c r="K3134">
        <v>1.3500000000000001E-3</v>
      </c>
      <c r="L3134">
        <v>4.1000000000000003E-3</v>
      </c>
      <c r="M3134">
        <v>1.06328</v>
      </c>
      <c r="N3134">
        <v>0.28999999999999998</v>
      </c>
      <c r="R3134" s="1">
        <f t="shared" si="240"/>
        <v>65.157647058823514</v>
      </c>
      <c r="S3134" s="1">
        <f t="shared" si="241"/>
        <v>12.785294117647057</v>
      </c>
      <c r="T3134" s="1">
        <f t="shared" si="242"/>
        <v>38.829411764705881</v>
      </c>
      <c r="U3134" s="1">
        <f t="shared" si="243"/>
        <v>10069.88705882353</v>
      </c>
      <c r="V3134" s="1">
        <f t="shared" si="244"/>
        <v>2746.4705882352937</v>
      </c>
    </row>
    <row r="3135" spans="1:22" x14ac:dyDescent="0.2">
      <c r="A3135">
        <v>42578</v>
      </c>
      <c r="B3135">
        <v>4</v>
      </c>
      <c r="C3135">
        <v>866</v>
      </c>
      <c r="D3135">
        <v>49</v>
      </c>
      <c r="E3135">
        <v>100</v>
      </c>
      <c r="F3135">
        <v>29.75</v>
      </c>
      <c r="G3135">
        <v>29.91</v>
      </c>
      <c r="H3135">
        <v>17.928999999999998</v>
      </c>
      <c r="I3135">
        <v>0.34</v>
      </c>
      <c r="J3135">
        <v>6.8300000000000001E-3</v>
      </c>
      <c r="K3135">
        <v>1.3500000000000001E-3</v>
      </c>
      <c r="L3135">
        <v>4.1000000000000003E-3</v>
      </c>
      <c r="M3135">
        <v>1.0671299999999999</v>
      </c>
      <c r="N3135">
        <v>0.28000000000000003</v>
      </c>
      <c r="R3135" s="1">
        <f t="shared" si="240"/>
        <v>64.684117647058827</v>
      </c>
      <c r="S3135" s="1">
        <f t="shared" si="241"/>
        <v>12.785294117647057</v>
      </c>
      <c r="T3135" s="1">
        <f t="shared" si="242"/>
        <v>38.829411764705881</v>
      </c>
      <c r="U3135" s="1">
        <f t="shared" si="243"/>
        <v>10106.34882352941</v>
      </c>
      <c r="V3135" s="1">
        <f t="shared" si="244"/>
        <v>2651.7647058823532</v>
      </c>
    </row>
    <row r="3136" spans="1:22" x14ac:dyDescent="0.2">
      <c r="A3136">
        <v>42579</v>
      </c>
      <c r="B3136">
        <v>4</v>
      </c>
      <c r="C3136">
        <v>866</v>
      </c>
      <c r="D3136">
        <v>49</v>
      </c>
      <c r="E3136">
        <v>100</v>
      </c>
      <c r="F3136">
        <v>29.75</v>
      </c>
      <c r="G3136">
        <v>29.91</v>
      </c>
      <c r="H3136">
        <v>17.957999999999998</v>
      </c>
      <c r="I3136">
        <v>0.34</v>
      </c>
      <c r="J3136">
        <v>6.8799999999999998E-3</v>
      </c>
      <c r="K3136">
        <v>1.3500000000000001E-3</v>
      </c>
      <c r="L3136">
        <v>4.1000000000000003E-3</v>
      </c>
      <c r="M3136">
        <v>1.0671299999999999</v>
      </c>
      <c r="N3136">
        <v>0.28000000000000003</v>
      </c>
      <c r="R3136" s="1">
        <f t="shared" si="240"/>
        <v>65.157647058823514</v>
      </c>
      <c r="S3136" s="1">
        <f t="shared" si="241"/>
        <v>12.785294117647057</v>
      </c>
      <c r="T3136" s="1">
        <f t="shared" si="242"/>
        <v>38.829411764705881</v>
      </c>
      <c r="U3136" s="1">
        <f t="shared" si="243"/>
        <v>10106.34882352941</v>
      </c>
      <c r="V3136" s="1">
        <f t="shared" si="244"/>
        <v>2651.7647058823532</v>
      </c>
    </row>
    <row r="3137" spans="1:22" x14ac:dyDescent="0.2">
      <c r="A3137">
        <v>42580</v>
      </c>
      <c r="B3137">
        <v>4</v>
      </c>
      <c r="C3137">
        <v>867</v>
      </c>
      <c r="D3137">
        <v>49</v>
      </c>
      <c r="E3137">
        <v>100</v>
      </c>
      <c r="F3137">
        <v>29.79</v>
      </c>
      <c r="G3137">
        <v>29.95</v>
      </c>
      <c r="H3137">
        <v>18.698</v>
      </c>
      <c r="I3137">
        <v>0.34</v>
      </c>
      <c r="J3137">
        <v>6.9300000000000004E-3</v>
      </c>
      <c r="K3137">
        <v>1.3500000000000001E-3</v>
      </c>
      <c r="L3137">
        <v>4.1000000000000003E-3</v>
      </c>
      <c r="M3137">
        <v>1.06836</v>
      </c>
      <c r="N3137">
        <v>0.3</v>
      </c>
      <c r="R3137" s="1">
        <f t="shared" si="240"/>
        <v>65.63117647058823</v>
      </c>
      <c r="S3137" s="1">
        <f t="shared" si="241"/>
        <v>12.785294117647057</v>
      </c>
      <c r="T3137" s="1">
        <f t="shared" si="242"/>
        <v>38.829411764705881</v>
      </c>
      <c r="U3137" s="1">
        <f t="shared" si="243"/>
        <v>10117.997647058823</v>
      </c>
      <c r="V3137" s="1">
        <f t="shared" si="244"/>
        <v>2841.1764705882347</v>
      </c>
    </row>
    <row r="3138" spans="1:22" x14ac:dyDescent="0.2">
      <c r="A3138">
        <v>42581</v>
      </c>
      <c r="B3138">
        <v>4</v>
      </c>
      <c r="C3138">
        <v>866</v>
      </c>
      <c r="D3138">
        <v>49</v>
      </c>
      <c r="E3138">
        <v>100</v>
      </c>
      <c r="F3138">
        <v>29.75</v>
      </c>
      <c r="G3138">
        <v>29.91</v>
      </c>
      <c r="H3138">
        <v>18.698</v>
      </c>
      <c r="I3138">
        <v>0.34</v>
      </c>
      <c r="J3138">
        <v>6.9199999999999999E-3</v>
      </c>
      <c r="K3138">
        <v>1.3500000000000001E-3</v>
      </c>
      <c r="L3138">
        <v>4.1000000000000003E-3</v>
      </c>
      <c r="M3138">
        <v>1.0671200000000001</v>
      </c>
      <c r="N3138">
        <v>0.3</v>
      </c>
      <c r="R3138" s="1">
        <f t="shared" ref="R3138:R3201" si="245">J3138/$I3138*3220</f>
        <v>65.536470588235289</v>
      </c>
      <c r="S3138" s="1">
        <f t="shared" ref="S3138:S3201" si="246">K3138/$I3138*3220</f>
        <v>12.785294117647057</v>
      </c>
      <c r="T3138" s="1">
        <f t="shared" ref="T3138:T3201" si="247">L3138/$I3138*3220</f>
        <v>38.829411764705881</v>
      </c>
      <c r="U3138" s="1">
        <f t="shared" ref="U3138:U3201" si="248">M3138/$I3138*3220</f>
        <v>10106.254117647059</v>
      </c>
      <c r="V3138" s="1">
        <f t="shared" ref="V3138:V3201" si="249">N3138/$I3138*3220</f>
        <v>2841.1764705882347</v>
      </c>
    </row>
    <row r="3139" spans="1:22" x14ac:dyDescent="0.2">
      <c r="A3139">
        <v>42582</v>
      </c>
      <c r="B3139">
        <v>4</v>
      </c>
      <c r="C3139">
        <v>867</v>
      </c>
      <c r="D3139">
        <v>49</v>
      </c>
      <c r="E3139">
        <v>100</v>
      </c>
      <c r="F3139">
        <v>29.79</v>
      </c>
      <c r="G3139">
        <v>29.95</v>
      </c>
      <c r="H3139">
        <v>18.838000000000001</v>
      </c>
      <c r="I3139">
        <v>0.34</v>
      </c>
      <c r="J3139">
        <v>6.9300000000000004E-3</v>
      </c>
      <c r="K3139">
        <v>1.3500000000000001E-3</v>
      </c>
      <c r="L3139">
        <v>4.1000000000000003E-3</v>
      </c>
      <c r="M3139">
        <v>1.06836</v>
      </c>
      <c r="N3139">
        <v>0.3</v>
      </c>
      <c r="R3139" s="1">
        <f t="shared" si="245"/>
        <v>65.63117647058823</v>
      </c>
      <c r="S3139" s="1">
        <f t="shared" si="246"/>
        <v>12.785294117647057</v>
      </c>
      <c r="T3139" s="1">
        <f t="shared" si="247"/>
        <v>38.829411764705881</v>
      </c>
      <c r="U3139" s="1">
        <f t="shared" si="248"/>
        <v>10117.997647058823</v>
      </c>
      <c r="V3139" s="1">
        <f t="shared" si="249"/>
        <v>2841.1764705882347</v>
      </c>
    </row>
    <row r="3140" spans="1:22" x14ac:dyDescent="0.2">
      <c r="A3140">
        <v>42584</v>
      </c>
      <c r="B3140">
        <v>4</v>
      </c>
      <c r="C3140">
        <v>866</v>
      </c>
      <c r="D3140">
        <v>49</v>
      </c>
      <c r="E3140">
        <v>100</v>
      </c>
      <c r="F3140">
        <v>29.75</v>
      </c>
      <c r="G3140">
        <v>29.91</v>
      </c>
      <c r="H3140">
        <v>18.184999999999999</v>
      </c>
      <c r="I3140">
        <v>0.34</v>
      </c>
      <c r="J3140">
        <v>6.9199999999999999E-3</v>
      </c>
      <c r="K3140">
        <v>1.4400000000000001E-3</v>
      </c>
      <c r="L3140">
        <v>4.1000000000000003E-3</v>
      </c>
      <c r="M3140">
        <v>1.0671299999999999</v>
      </c>
      <c r="N3140">
        <v>0.28999999999999998</v>
      </c>
      <c r="R3140" s="1">
        <f t="shared" si="245"/>
        <v>65.536470588235289</v>
      </c>
      <c r="S3140" s="1">
        <f t="shared" si="246"/>
        <v>13.637647058823529</v>
      </c>
      <c r="T3140" s="1">
        <f t="shared" si="247"/>
        <v>38.829411764705881</v>
      </c>
      <c r="U3140" s="1">
        <f t="shared" si="248"/>
        <v>10106.34882352941</v>
      </c>
      <c r="V3140" s="1">
        <f t="shared" si="249"/>
        <v>2746.4705882352937</v>
      </c>
    </row>
    <row r="3141" spans="1:22" x14ac:dyDescent="0.2">
      <c r="A3141">
        <v>42585</v>
      </c>
      <c r="B3141">
        <v>4</v>
      </c>
      <c r="C3141">
        <v>866</v>
      </c>
      <c r="D3141">
        <v>49</v>
      </c>
      <c r="E3141">
        <v>100</v>
      </c>
      <c r="F3141">
        <v>29.75</v>
      </c>
      <c r="G3141">
        <v>29.91</v>
      </c>
      <c r="H3141">
        <v>18.004999999999999</v>
      </c>
      <c r="I3141">
        <v>0.34</v>
      </c>
      <c r="J3141">
        <v>6.8799999999999998E-3</v>
      </c>
      <c r="K3141">
        <v>1.4400000000000001E-3</v>
      </c>
      <c r="L3141">
        <v>4.1000000000000003E-3</v>
      </c>
      <c r="M3141">
        <v>1.0671299999999999</v>
      </c>
      <c r="N3141">
        <v>0.28999999999999998</v>
      </c>
      <c r="R3141" s="1">
        <f t="shared" si="245"/>
        <v>65.157647058823514</v>
      </c>
      <c r="S3141" s="1">
        <f t="shared" si="246"/>
        <v>13.637647058823529</v>
      </c>
      <c r="T3141" s="1">
        <f t="shared" si="247"/>
        <v>38.829411764705881</v>
      </c>
      <c r="U3141" s="1">
        <f t="shared" si="248"/>
        <v>10106.34882352941</v>
      </c>
      <c r="V3141" s="1">
        <f t="shared" si="249"/>
        <v>2746.4705882352937</v>
      </c>
    </row>
    <row r="3142" spans="1:22" x14ac:dyDescent="0.2">
      <c r="A3142">
        <v>42586</v>
      </c>
      <c r="B3142">
        <v>4</v>
      </c>
      <c r="C3142">
        <v>867</v>
      </c>
      <c r="D3142">
        <v>49</v>
      </c>
      <c r="E3142">
        <v>100</v>
      </c>
      <c r="F3142">
        <v>29.79</v>
      </c>
      <c r="G3142">
        <v>29.95</v>
      </c>
      <c r="H3142">
        <v>18.004999999999999</v>
      </c>
      <c r="I3142">
        <v>0.34</v>
      </c>
      <c r="J3142">
        <v>6.8799999999999998E-3</v>
      </c>
      <c r="K3142">
        <v>1.4400000000000001E-3</v>
      </c>
      <c r="L3142">
        <v>4.1000000000000003E-3</v>
      </c>
      <c r="M3142">
        <v>1.06836</v>
      </c>
      <c r="N3142">
        <v>0.28999999999999998</v>
      </c>
      <c r="R3142" s="1">
        <f t="shared" si="245"/>
        <v>65.157647058823514</v>
      </c>
      <c r="S3142" s="1">
        <f t="shared" si="246"/>
        <v>13.637647058823529</v>
      </c>
      <c r="T3142" s="1">
        <f t="shared" si="247"/>
        <v>38.829411764705881</v>
      </c>
      <c r="U3142" s="1">
        <f t="shared" si="248"/>
        <v>10117.997647058823</v>
      </c>
      <c r="V3142" s="1">
        <f t="shared" si="249"/>
        <v>2746.4705882352937</v>
      </c>
    </row>
    <row r="3143" spans="1:22" x14ac:dyDescent="0.2">
      <c r="A3143">
        <v>42587</v>
      </c>
      <c r="B3143">
        <v>4</v>
      </c>
      <c r="C3143">
        <v>867</v>
      </c>
      <c r="D3143">
        <v>49</v>
      </c>
      <c r="E3143">
        <v>100</v>
      </c>
      <c r="F3143">
        <v>29.79</v>
      </c>
      <c r="G3143">
        <v>29.95</v>
      </c>
      <c r="H3143">
        <v>18.318000000000001</v>
      </c>
      <c r="I3143">
        <v>0.34</v>
      </c>
      <c r="J3143">
        <v>6.9300000000000004E-3</v>
      </c>
      <c r="K3143">
        <v>1.4400000000000001E-3</v>
      </c>
      <c r="L3143">
        <v>4.1000000000000003E-3</v>
      </c>
      <c r="M3143">
        <v>1.06836</v>
      </c>
      <c r="N3143">
        <v>0.28999999999999998</v>
      </c>
      <c r="R3143" s="1">
        <f t="shared" si="245"/>
        <v>65.63117647058823</v>
      </c>
      <c r="S3143" s="1">
        <f t="shared" si="246"/>
        <v>13.637647058823529</v>
      </c>
      <c r="T3143" s="1">
        <f t="shared" si="247"/>
        <v>38.829411764705881</v>
      </c>
      <c r="U3143" s="1">
        <f t="shared" si="248"/>
        <v>10117.997647058823</v>
      </c>
      <c r="V3143" s="1">
        <f t="shared" si="249"/>
        <v>2746.4705882352937</v>
      </c>
    </row>
    <row r="3144" spans="1:22" x14ac:dyDescent="0.2">
      <c r="A3144">
        <v>42588</v>
      </c>
      <c r="B3144">
        <v>4</v>
      </c>
      <c r="C3144">
        <v>868</v>
      </c>
      <c r="D3144">
        <v>49</v>
      </c>
      <c r="E3144">
        <v>100</v>
      </c>
      <c r="F3144">
        <v>29.82</v>
      </c>
      <c r="G3144">
        <v>29.98</v>
      </c>
      <c r="H3144">
        <v>17.544</v>
      </c>
      <c r="I3144">
        <v>0.34</v>
      </c>
      <c r="J3144">
        <v>6.9899999999999997E-3</v>
      </c>
      <c r="K3144">
        <v>1.4400000000000001E-3</v>
      </c>
      <c r="L3144">
        <v>4.4000000000000003E-3</v>
      </c>
      <c r="M3144">
        <v>1.0695399999999999</v>
      </c>
      <c r="N3144">
        <v>0.28000000000000003</v>
      </c>
      <c r="R3144" s="1">
        <f t="shared" si="245"/>
        <v>66.199411764705872</v>
      </c>
      <c r="S3144" s="1">
        <f t="shared" si="246"/>
        <v>13.637647058823529</v>
      </c>
      <c r="T3144" s="1">
        <f t="shared" si="247"/>
        <v>41.670588235294119</v>
      </c>
      <c r="U3144" s="1">
        <f t="shared" si="248"/>
        <v>10129.17294117647</v>
      </c>
      <c r="V3144" s="1">
        <f t="shared" si="249"/>
        <v>2651.7647058823532</v>
      </c>
    </row>
    <row r="3145" spans="1:22" x14ac:dyDescent="0.2">
      <c r="A3145">
        <v>42589</v>
      </c>
      <c r="B3145">
        <v>4</v>
      </c>
      <c r="C3145">
        <v>867</v>
      </c>
      <c r="D3145">
        <v>49</v>
      </c>
      <c r="E3145">
        <v>100</v>
      </c>
      <c r="F3145">
        <v>29.79</v>
      </c>
      <c r="G3145">
        <v>29.95</v>
      </c>
      <c r="H3145">
        <v>17.544</v>
      </c>
      <c r="I3145">
        <v>0.34</v>
      </c>
      <c r="J3145">
        <v>6.9800000000000001E-3</v>
      </c>
      <c r="K3145">
        <v>1.4400000000000001E-3</v>
      </c>
      <c r="L3145">
        <v>4.1000000000000003E-3</v>
      </c>
      <c r="M3145">
        <v>1.06836</v>
      </c>
      <c r="N3145">
        <v>0.28000000000000003</v>
      </c>
      <c r="R3145" s="1">
        <f t="shared" si="245"/>
        <v>66.104705882352945</v>
      </c>
      <c r="S3145" s="1">
        <f t="shared" si="246"/>
        <v>13.637647058823529</v>
      </c>
      <c r="T3145" s="1">
        <f t="shared" si="247"/>
        <v>38.829411764705881</v>
      </c>
      <c r="U3145" s="1">
        <f t="shared" si="248"/>
        <v>10117.997647058823</v>
      </c>
      <c r="V3145" s="1">
        <f t="shared" si="249"/>
        <v>2651.7647058823532</v>
      </c>
    </row>
    <row r="3146" spans="1:22" x14ac:dyDescent="0.2">
      <c r="A3146">
        <v>42590</v>
      </c>
      <c r="B3146">
        <v>4</v>
      </c>
      <c r="C3146">
        <v>867</v>
      </c>
      <c r="D3146">
        <v>49</v>
      </c>
      <c r="E3146">
        <v>100</v>
      </c>
      <c r="F3146">
        <v>29.79</v>
      </c>
      <c r="G3146">
        <v>29.93</v>
      </c>
      <c r="H3146">
        <v>17.375</v>
      </c>
      <c r="I3146">
        <v>0.34</v>
      </c>
      <c r="J3146">
        <v>6.9300000000000004E-3</v>
      </c>
      <c r="K3146">
        <v>1.5299999999999999E-3</v>
      </c>
      <c r="L3146">
        <v>4.1000000000000003E-3</v>
      </c>
      <c r="M3146">
        <v>1.0722100000000001</v>
      </c>
      <c r="N3146">
        <v>0.28000000000000003</v>
      </c>
      <c r="R3146" s="1">
        <f t="shared" si="245"/>
        <v>65.63117647058823</v>
      </c>
      <c r="S3146" s="1">
        <f t="shared" si="246"/>
        <v>14.489999999999998</v>
      </c>
      <c r="T3146" s="1">
        <f t="shared" si="247"/>
        <v>38.829411764705881</v>
      </c>
      <c r="U3146" s="1">
        <f t="shared" si="248"/>
        <v>10154.459411764705</v>
      </c>
      <c r="V3146" s="1">
        <f t="shared" si="249"/>
        <v>2651.7647058823532</v>
      </c>
    </row>
    <row r="3147" spans="1:22" x14ac:dyDescent="0.2">
      <c r="A3147">
        <v>42591</v>
      </c>
      <c r="B3147">
        <v>4</v>
      </c>
      <c r="C3147">
        <v>866</v>
      </c>
      <c r="D3147">
        <v>49</v>
      </c>
      <c r="E3147">
        <v>100</v>
      </c>
      <c r="F3147">
        <v>29.75</v>
      </c>
      <c r="G3147">
        <v>29.89</v>
      </c>
      <c r="H3147">
        <v>17.375</v>
      </c>
      <c r="I3147">
        <v>0.34</v>
      </c>
      <c r="J3147">
        <v>6.9199999999999999E-3</v>
      </c>
      <c r="K3147">
        <v>1.5299999999999999E-3</v>
      </c>
      <c r="L3147">
        <v>4.1000000000000003E-3</v>
      </c>
      <c r="M3147">
        <v>1.07098</v>
      </c>
      <c r="N3147">
        <v>0.28000000000000003</v>
      </c>
      <c r="R3147" s="1">
        <f t="shared" si="245"/>
        <v>65.536470588235289</v>
      </c>
      <c r="S3147" s="1">
        <f t="shared" si="246"/>
        <v>14.489999999999998</v>
      </c>
      <c r="T3147" s="1">
        <f t="shared" si="247"/>
        <v>38.829411764705881</v>
      </c>
      <c r="U3147" s="1">
        <f t="shared" si="248"/>
        <v>10142.810588235294</v>
      </c>
      <c r="V3147" s="1">
        <f t="shared" si="249"/>
        <v>2651.7647058823532</v>
      </c>
    </row>
    <row r="3148" spans="1:22" x14ac:dyDescent="0.2">
      <c r="A3148">
        <v>42592</v>
      </c>
      <c r="B3148">
        <v>4</v>
      </c>
      <c r="C3148">
        <v>866</v>
      </c>
      <c r="D3148">
        <v>49</v>
      </c>
      <c r="E3148">
        <v>100</v>
      </c>
      <c r="F3148">
        <v>29.75</v>
      </c>
      <c r="G3148">
        <v>29.89</v>
      </c>
      <c r="H3148">
        <v>17.405000000000001</v>
      </c>
      <c r="I3148">
        <v>0.34</v>
      </c>
      <c r="J3148">
        <v>6.8700000000000002E-3</v>
      </c>
      <c r="K3148">
        <v>1.5299999999999999E-3</v>
      </c>
      <c r="L3148">
        <v>4.3899999999999998E-3</v>
      </c>
      <c r="M3148">
        <v>1.0709299999999999</v>
      </c>
      <c r="N3148">
        <v>0.28000000000000003</v>
      </c>
      <c r="R3148" s="1">
        <f t="shared" si="245"/>
        <v>65.062941176470588</v>
      </c>
      <c r="S3148" s="1">
        <f t="shared" si="246"/>
        <v>14.489999999999998</v>
      </c>
      <c r="T3148" s="1">
        <f t="shared" si="247"/>
        <v>41.575882352941171</v>
      </c>
      <c r="U3148" s="1">
        <f t="shared" si="248"/>
        <v>10142.337058823528</v>
      </c>
      <c r="V3148" s="1">
        <f t="shared" si="249"/>
        <v>2651.7647058823532</v>
      </c>
    </row>
    <row r="3149" spans="1:22" x14ac:dyDescent="0.2">
      <c r="A3149">
        <v>42594</v>
      </c>
      <c r="B3149">
        <v>4</v>
      </c>
      <c r="C3149">
        <v>865</v>
      </c>
      <c r="D3149">
        <v>49</v>
      </c>
      <c r="E3149">
        <v>100</v>
      </c>
      <c r="F3149">
        <v>29.72</v>
      </c>
      <c r="G3149">
        <v>29.86</v>
      </c>
      <c r="H3149">
        <v>18.341000000000001</v>
      </c>
      <c r="I3149">
        <v>0.34</v>
      </c>
      <c r="J3149">
        <v>6.9100000000000003E-3</v>
      </c>
      <c r="K3149">
        <v>1.5299999999999999E-3</v>
      </c>
      <c r="L3149">
        <v>4.0899999999999999E-3</v>
      </c>
      <c r="M3149">
        <v>1.0697399999999999</v>
      </c>
      <c r="N3149">
        <v>0.28999999999999998</v>
      </c>
      <c r="R3149" s="1">
        <f t="shared" si="245"/>
        <v>65.441764705882349</v>
      </c>
      <c r="S3149" s="1">
        <f t="shared" si="246"/>
        <v>14.489999999999998</v>
      </c>
      <c r="T3149" s="1">
        <f t="shared" si="247"/>
        <v>38.734705882352934</v>
      </c>
      <c r="U3149" s="1">
        <f t="shared" si="248"/>
        <v>10131.067058823528</v>
      </c>
      <c r="V3149" s="1">
        <f t="shared" si="249"/>
        <v>2746.4705882352937</v>
      </c>
    </row>
    <row r="3150" spans="1:22" x14ac:dyDescent="0.2">
      <c r="A3150">
        <v>42597</v>
      </c>
      <c r="B3150">
        <v>4</v>
      </c>
      <c r="C3150">
        <v>866</v>
      </c>
      <c r="D3150">
        <v>49</v>
      </c>
      <c r="E3150">
        <v>100</v>
      </c>
      <c r="F3150">
        <v>29.75</v>
      </c>
      <c r="G3150">
        <v>29.91</v>
      </c>
      <c r="H3150">
        <v>17.669</v>
      </c>
      <c r="I3150">
        <v>0.34</v>
      </c>
      <c r="J3150">
        <v>6.9699999999999996E-3</v>
      </c>
      <c r="K3150">
        <v>1.5299999999999999E-3</v>
      </c>
      <c r="L3150">
        <v>4.1000000000000003E-3</v>
      </c>
      <c r="M3150">
        <v>1.0671299999999999</v>
      </c>
      <c r="N3150">
        <v>0.28000000000000003</v>
      </c>
      <c r="R3150" s="1">
        <f t="shared" si="245"/>
        <v>66.009999999999991</v>
      </c>
      <c r="S3150" s="1">
        <f t="shared" si="246"/>
        <v>14.489999999999998</v>
      </c>
      <c r="T3150" s="1">
        <f t="shared" si="247"/>
        <v>38.829411764705881</v>
      </c>
      <c r="U3150" s="1">
        <f t="shared" si="248"/>
        <v>10106.34882352941</v>
      </c>
      <c r="V3150" s="1">
        <f t="shared" si="249"/>
        <v>2651.7647058823532</v>
      </c>
    </row>
    <row r="3151" spans="1:22" x14ac:dyDescent="0.2">
      <c r="A3151">
        <v>42599</v>
      </c>
      <c r="B3151">
        <v>4</v>
      </c>
      <c r="C3151">
        <v>865</v>
      </c>
      <c r="D3151">
        <v>49</v>
      </c>
      <c r="E3151">
        <v>100</v>
      </c>
      <c r="F3151">
        <v>29.72</v>
      </c>
      <c r="G3151">
        <v>29.88</v>
      </c>
      <c r="H3151">
        <v>17.663</v>
      </c>
      <c r="I3151">
        <v>0.34</v>
      </c>
      <c r="J3151">
        <v>6.96E-3</v>
      </c>
      <c r="K3151">
        <v>1.5299999999999999E-3</v>
      </c>
      <c r="L3151">
        <v>4.0899999999999999E-3</v>
      </c>
      <c r="M3151">
        <v>1.0659000000000001</v>
      </c>
      <c r="N3151">
        <v>0.28000000000000003</v>
      </c>
      <c r="R3151" s="1">
        <f t="shared" si="245"/>
        <v>65.915294117647051</v>
      </c>
      <c r="S3151" s="1">
        <f t="shared" si="246"/>
        <v>14.489999999999998</v>
      </c>
      <c r="T3151" s="1">
        <f t="shared" si="247"/>
        <v>38.734705882352934</v>
      </c>
      <c r="U3151" s="1">
        <f t="shared" si="248"/>
        <v>10094.699999999999</v>
      </c>
      <c r="V3151" s="1">
        <f t="shared" si="249"/>
        <v>2651.7647058823532</v>
      </c>
    </row>
    <row r="3152" spans="1:22" x14ac:dyDescent="0.2">
      <c r="A3152">
        <v>42602</v>
      </c>
      <c r="B3152">
        <v>4</v>
      </c>
      <c r="C3152">
        <v>866</v>
      </c>
      <c r="D3152">
        <v>49</v>
      </c>
      <c r="E3152">
        <v>100</v>
      </c>
      <c r="F3152">
        <v>29.75</v>
      </c>
      <c r="G3152">
        <v>29.91</v>
      </c>
      <c r="H3152">
        <v>19.088000000000001</v>
      </c>
      <c r="I3152">
        <v>0.34</v>
      </c>
      <c r="J3152">
        <v>6.9199999999999999E-3</v>
      </c>
      <c r="K3152">
        <v>1.5299999999999999E-3</v>
      </c>
      <c r="L3152">
        <v>4.3899999999999998E-3</v>
      </c>
      <c r="M3152">
        <v>1.06708</v>
      </c>
      <c r="N3152">
        <v>0.3</v>
      </c>
      <c r="R3152" s="1">
        <f t="shared" si="245"/>
        <v>65.536470588235289</v>
      </c>
      <c r="S3152" s="1">
        <f t="shared" si="246"/>
        <v>14.489999999999998</v>
      </c>
      <c r="T3152" s="1">
        <f t="shared" si="247"/>
        <v>41.575882352941171</v>
      </c>
      <c r="U3152" s="1">
        <f t="shared" si="248"/>
        <v>10105.875294117646</v>
      </c>
      <c r="V3152" s="1">
        <f t="shared" si="249"/>
        <v>2841.1764705882347</v>
      </c>
    </row>
    <row r="3153" spans="1:22" x14ac:dyDescent="0.2">
      <c r="A3153">
        <v>42603</v>
      </c>
      <c r="B3153">
        <v>4</v>
      </c>
      <c r="C3153">
        <v>866</v>
      </c>
      <c r="D3153">
        <v>49</v>
      </c>
      <c r="E3153">
        <v>100</v>
      </c>
      <c r="F3153">
        <v>29.75</v>
      </c>
      <c r="G3153">
        <v>29.91</v>
      </c>
      <c r="H3153">
        <v>18.145</v>
      </c>
      <c r="I3153">
        <v>0.34</v>
      </c>
      <c r="J3153">
        <v>6.9199999999999999E-3</v>
      </c>
      <c r="K3153">
        <v>1.5299999999999999E-3</v>
      </c>
      <c r="L3153">
        <v>4.3899999999999998E-3</v>
      </c>
      <c r="M3153">
        <v>1.06708</v>
      </c>
      <c r="N3153">
        <v>0.28999999999999998</v>
      </c>
      <c r="R3153" s="1">
        <f t="shared" si="245"/>
        <v>65.536470588235289</v>
      </c>
      <c r="S3153" s="1">
        <f t="shared" si="246"/>
        <v>14.489999999999998</v>
      </c>
      <c r="T3153" s="1">
        <f t="shared" si="247"/>
        <v>41.575882352941171</v>
      </c>
      <c r="U3153" s="1">
        <f t="shared" si="248"/>
        <v>10105.875294117646</v>
      </c>
      <c r="V3153" s="1">
        <f t="shared" si="249"/>
        <v>2746.4705882352937</v>
      </c>
    </row>
    <row r="3154" spans="1:22" x14ac:dyDescent="0.2">
      <c r="A3154">
        <v>42604</v>
      </c>
      <c r="B3154">
        <v>4</v>
      </c>
      <c r="C3154">
        <v>867</v>
      </c>
      <c r="D3154">
        <v>49</v>
      </c>
      <c r="E3154">
        <v>100</v>
      </c>
      <c r="F3154">
        <v>29.79</v>
      </c>
      <c r="G3154">
        <v>29.95</v>
      </c>
      <c r="H3154">
        <v>18.149999999999999</v>
      </c>
      <c r="I3154">
        <v>0.34</v>
      </c>
      <c r="J3154">
        <v>6.8799999999999998E-3</v>
      </c>
      <c r="K3154">
        <v>1.5299999999999999E-3</v>
      </c>
      <c r="L3154">
        <v>4.4000000000000003E-3</v>
      </c>
      <c r="M3154">
        <v>1.0683199999999999</v>
      </c>
      <c r="N3154">
        <v>0.28999999999999998</v>
      </c>
      <c r="R3154" s="1">
        <f t="shared" si="245"/>
        <v>65.157647058823514</v>
      </c>
      <c r="S3154" s="1">
        <f t="shared" si="246"/>
        <v>14.489999999999998</v>
      </c>
      <c r="T3154" s="1">
        <f t="shared" si="247"/>
        <v>41.670588235294119</v>
      </c>
      <c r="U3154" s="1">
        <f t="shared" si="248"/>
        <v>10117.61882352941</v>
      </c>
      <c r="V3154" s="1">
        <f t="shared" si="249"/>
        <v>2746.4705882352937</v>
      </c>
    </row>
    <row r="3155" spans="1:22" x14ac:dyDescent="0.2">
      <c r="A3155">
        <v>42605</v>
      </c>
      <c r="B3155">
        <v>4</v>
      </c>
      <c r="C3155">
        <v>867</v>
      </c>
      <c r="D3155">
        <v>49</v>
      </c>
      <c r="E3155">
        <v>100</v>
      </c>
      <c r="F3155">
        <v>29.79</v>
      </c>
      <c r="G3155">
        <v>29.97</v>
      </c>
      <c r="H3155">
        <v>18.149999999999999</v>
      </c>
      <c r="I3155">
        <v>0.34</v>
      </c>
      <c r="J3155">
        <v>6.8900000000000003E-3</v>
      </c>
      <c r="K3155">
        <v>1.5299999999999999E-3</v>
      </c>
      <c r="L3155">
        <v>4.4000000000000003E-3</v>
      </c>
      <c r="M3155">
        <v>1.06446</v>
      </c>
      <c r="N3155">
        <v>0.28999999999999998</v>
      </c>
      <c r="R3155" s="1">
        <f t="shared" si="245"/>
        <v>65.252352941176468</v>
      </c>
      <c r="S3155" s="1">
        <f t="shared" si="246"/>
        <v>14.489999999999998</v>
      </c>
      <c r="T3155" s="1">
        <f t="shared" si="247"/>
        <v>41.670588235294119</v>
      </c>
      <c r="U3155" s="1">
        <f t="shared" si="248"/>
        <v>10081.062352941175</v>
      </c>
      <c r="V3155" s="1">
        <f t="shared" si="249"/>
        <v>2746.4705882352937</v>
      </c>
    </row>
    <row r="3156" spans="1:22" x14ac:dyDescent="0.2">
      <c r="A3156">
        <v>42607</v>
      </c>
      <c r="B3156">
        <v>4</v>
      </c>
      <c r="C3156">
        <v>867</v>
      </c>
      <c r="D3156">
        <v>49</v>
      </c>
      <c r="E3156">
        <v>100</v>
      </c>
      <c r="F3156">
        <v>29.79</v>
      </c>
      <c r="G3156">
        <v>29.95</v>
      </c>
      <c r="H3156">
        <v>19.055</v>
      </c>
      <c r="I3156">
        <v>0.34</v>
      </c>
      <c r="J3156">
        <v>6.9300000000000004E-3</v>
      </c>
      <c r="K3156">
        <v>1.5299999999999999E-3</v>
      </c>
      <c r="L3156">
        <v>4.1000000000000003E-3</v>
      </c>
      <c r="M3156">
        <v>1.06836</v>
      </c>
      <c r="N3156">
        <v>0.3</v>
      </c>
      <c r="R3156" s="1">
        <f t="shared" si="245"/>
        <v>65.63117647058823</v>
      </c>
      <c r="S3156" s="1">
        <f t="shared" si="246"/>
        <v>14.489999999999998</v>
      </c>
      <c r="T3156" s="1">
        <f t="shared" si="247"/>
        <v>38.829411764705881</v>
      </c>
      <c r="U3156" s="1">
        <f t="shared" si="248"/>
        <v>10117.997647058823</v>
      </c>
      <c r="V3156" s="1">
        <f t="shared" si="249"/>
        <v>2841.1764705882347</v>
      </c>
    </row>
    <row r="3157" spans="1:22" x14ac:dyDescent="0.2">
      <c r="A3157">
        <v>42609</v>
      </c>
      <c r="B3157">
        <v>4</v>
      </c>
      <c r="C3157">
        <v>866</v>
      </c>
      <c r="D3157">
        <v>49</v>
      </c>
      <c r="E3157">
        <v>100</v>
      </c>
      <c r="F3157">
        <v>29.75</v>
      </c>
      <c r="G3157">
        <v>29.91</v>
      </c>
      <c r="H3157">
        <v>18.391999999999999</v>
      </c>
      <c r="I3157">
        <v>0.34</v>
      </c>
      <c r="J3157">
        <v>6.8799999999999998E-3</v>
      </c>
      <c r="K3157">
        <v>1.6199999999999999E-3</v>
      </c>
      <c r="L3157">
        <v>4.3899999999999998E-3</v>
      </c>
      <c r="M3157">
        <v>1.0670900000000001</v>
      </c>
      <c r="N3157">
        <v>0.28999999999999998</v>
      </c>
      <c r="R3157" s="1">
        <f t="shared" si="245"/>
        <v>65.157647058823514</v>
      </c>
      <c r="S3157" s="1">
        <f t="shared" si="246"/>
        <v>15.34235294117647</v>
      </c>
      <c r="T3157" s="1">
        <f t="shared" si="247"/>
        <v>41.575882352941171</v>
      </c>
      <c r="U3157" s="1">
        <f t="shared" si="248"/>
        <v>10105.969999999999</v>
      </c>
      <c r="V3157" s="1">
        <f t="shared" si="249"/>
        <v>2746.4705882352937</v>
      </c>
    </row>
    <row r="3158" spans="1:22" x14ac:dyDescent="0.2">
      <c r="A3158">
        <v>42610</v>
      </c>
      <c r="B3158">
        <v>4</v>
      </c>
      <c r="C3158">
        <v>866</v>
      </c>
      <c r="D3158">
        <v>49</v>
      </c>
      <c r="E3158">
        <v>100</v>
      </c>
      <c r="F3158">
        <v>29.75</v>
      </c>
      <c r="G3158">
        <v>29.91</v>
      </c>
      <c r="H3158">
        <v>18.391999999999999</v>
      </c>
      <c r="I3158">
        <v>0.34</v>
      </c>
      <c r="J3158">
        <v>6.8300000000000001E-3</v>
      </c>
      <c r="K3158">
        <v>1.6199999999999999E-3</v>
      </c>
      <c r="L3158">
        <v>4.3899999999999998E-3</v>
      </c>
      <c r="M3158">
        <v>1.0670900000000001</v>
      </c>
      <c r="N3158">
        <v>0.28999999999999998</v>
      </c>
      <c r="R3158" s="1">
        <f t="shared" si="245"/>
        <v>64.684117647058827</v>
      </c>
      <c r="S3158" s="1">
        <f t="shared" si="246"/>
        <v>15.34235294117647</v>
      </c>
      <c r="T3158" s="1">
        <f t="shared" si="247"/>
        <v>41.575882352941171</v>
      </c>
      <c r="U3158" s="1">
        <f t="shared" si="248"/>
        <v>10105.969999999999</v>
      </c>
      <c r="V3158" s="1">
        <f t="shared" si="249"/>
        <v>2746.4705882352937</v>
      </c>
    </row>
    <row r="3159" spans="1:22" x14ac:dyDescent="0.2">
      <c r="A3159">
        <v>42611</v>
      </c>
      <c r="B3159">
        <v>4</v>
      </c>
      <c r="C3159">
        <v>866</v>
      </c>
      <c r="D3159">
        <v>49</v>
      </c>
      <c r="E3159">
        <v>100</v>
      </c>
      <c r="F3159">
        <v>29.75</v>
      </c>
      <c r="G3159">
        <v>29.91</v>
      </c>
      <c r="H3159">
        <v>19.207999999999998</v>
      </c>
      <c r="I3159">
        <v>0.34</v>
      </c>
      <c r="J3159">
        <v>6.8799999999999998E-3</v>
      </c>
      <c r="K3159">
        <v>1.6199999999999999E-3</v>
      </c>
      <c r="L3159">
        <v>4.3899999999999998E-3</v>
      </c>
      <c r="M3159">
        <v>1.0670900000000001</v>
      </c>
      <c r="N3159">
        <v>0.3</v>
      </c>
      <c r="R3159" s="1">
        <f t="shared" si="245"/>
        <v>65.157647058823514</v>
      </c>
      <c r="S3159" s="1">
        <f t="shared" si="246"/>
        <v>15.34235294117647</v>
      </c>
      <c r="T3159" s="1">
        <f t="shared" si="247"/>
        <v>41.575882352941171</v>
      </c>
      <c r="U3159" s="1">
        <f t="shared" si="248"/>
        <v>10105.969999999999</v>
      </c>
      <c r="V3159" s="1">
        <f t="shared" si="249"/>
        <v>2841.1764705882347</v>
      </c>
    </row>
    <row r="3160" spans="1:22" x14ac:dyDescent="0.2">
      <c r="A3160">
        <v>42615</v>
      </c>
      <c r="B3160">
        <v>4</v>
      </c>
      <c r="C3160">
        <v>865</v>
      </c>
      <c r="D3160">
        <v>49</v>
      </c>
      <c r="E3160">
        <v>100</v>
      </c>
      <c r="F3160">
        <v>29.72</v>
      </c>
      <c r="G3160">
        <v>29.88</v>
      </c>
      <c r="H3160">
        <v>17.29</v>
      </c>
      <c r="I3160">
        <v>0.34</v>
      </c>
      <c r="J3160">
        <v>6.9199999999999999E-3</v>
      </c>
      <c r="K3160">
        <v>1.6199999999999999E-3</v>
      </c>
      <c r="L3160">
        <v>4.0899999999999999E-3</v>
      </c>
      <c r="M3160">
        <v>1.0659000000000001</v>
      </c>
      <c r="N3160">
        <v>0.27</v>
      </c>
      <c r="R3160" s="1">
        <f t="shared" si="245"/>
        <v>65.536470588235289</v>
      </c>
      <c r="S3160" s="1">
        <f t="shared" si="246"/>
        <v>15.34235294117647</v>
      </c>
      <c r="T3160" s="1">
        <f t="shared" si="247"/>
        <v>38.734705882352934</v>
      </c>
      <c r="U3160" s="1">
        <f t="shared" si="248"/>
        <v>10094.699999999999</v>
      </c>
      <c r="V3160" s="1">
        <f t="shared" si="249"/>
        <v>2557.0588235294117</v>
      </c>
    </row>
    <row r="3161" spans="1:22" x14ac:dyDescent="0.2">
      <c r="A3161">
        <v>42617</v>
      </c>
      <c r="B3161">
        <v>4</v>
      </c>
      <c r="C3161">
        <v>865</v>
      </c>
      <c r="D3161">
        <v>49</v>
      </c>
      <c r="E3161">
        <v>100</v>
      </c>
      <c r="F3161">
        <v>29.72</v>
      </c>
      <c r="G3161">
        <v>29.88</v>
      </c>
      <c r="H3161">
        <v>18.556999999999999</v>
      </c>
      <c r="I3161">
        <v>0.34</v>
      </c>
      <c r="J3161">
        <v>6.9199999999999999E-3</v>
      </c>
      <c r="K3161">
        <v>1.6199999999999999E-3</v>
      </c>
      <c r="L3161">
        <v>4.0899999999999999E-3</v>
      </c>
      <c r="M3161">
        <v>1.0659000000000001</v>
      </c>
      <c r="N3161">
        <v>0.28999999999999998</v>
      </c>
      <c r="R3161" s="1">
        <f t="shared" si="245"/>
        <v>65.536470588235289</v>
      </c>
      <c r="S3161" s="1">
        <f t="shared" si="246"/>
        <v>15.34235294117647</v>
      </c>
      <c r="T3161" s="1">
        <f t="shared" si="247"/>
        <v>38.734705882352934</v>
      </c>
      <c r="U3161" s="1">
        <f t="shared" si="248"/>
        <v>10094.699999999999</v>
      </c>
      <c r="V3161" s="1">
        <f t="shared" si="249"/>
        <v>2746.4705882352937</v>
      </c>
    </row>
    <row r="3162" spans="1:22" x14ac:dyDescent="0.2">
      <c r="A3162">
        <v>42619</v>
      </c>
      <c r="B3162">
        <v>4</v>
      </c>
      <c r="C3162">
        <v>865</v>
      </c>
      <c r="D3162">
        <v>49</v>
      </c>
      <c r="E3162">
        <v>100</v>
      </c>
      <c r="F3162">
        <v>29.72</v>
      </c>
      <c r="G3162">
        <v>29.88</v>
      </c>
      <c r="H3162">
        <v>18.068999999999999</v>
      </c>
      <c r="I3162">
        <v>0.34</v>
      </c>
      <c r="J3162">
        <v>6.8199999999999997E-3</v>
      </c>
      <c r="K3162">
        <v>1.5299999999999999E-3</v>
      </c>
      <c r="L3162">
        <v>4.0899999999999999E-3</v>
      </c>
      <c r="M3162">
        <v>1.0659000000000001</v>
      </c>
      <c r="N3162">
        <v>0.28999999999999998</v>
      </c>
      <c r="R3162" s="1">
        <f t="shared" si="245"/>
        <v>64.589411764705872</v>
      </c>
      <c r="S3162" s="1">
        <f t="shared" si="246"/>
        <v>14.489999999999998</v>
      </c>
      <c r="T3162" s="1">
        <f t="shared" si="247"/>
        <v>38.734705882352934</v>
      </c>
      <c r="U3162" s="1">
        <f t="shared" si="248"/>
        <v>10094.699999999999</v>
      </c>
      <c r="V3162" s="1">
        <f t="shared" si="249"/>
        <v>2746.4705882352937</v>
      </c>
    </row>
    <row r="3163" spans="1:22" x14ac:dyDescent="0.2">
      <c r="A3163">
        <v>42620</v>
      </c>
      <c r="B3163">
        <v>4</v>
      </c>
      <c r="C3163">
        <v>866</v>
      </c>
      <c r="D3163">
        <v>49</v>
      </c>
      <c r="E3163">
        <v>100</v>
      </c>
      <c r="F3163">
        <v>29.75</v>
      </c>
      <c r="G3163">
        <v>29.91</v>
      </c>
      <c r="H3163">
        <v>18.068999999999999</v>
      </c>
      <c r="I3163">
        <v>0.34</v>
      </c>
      <c r="J3163">
        <v>6.8300000000000001E-3</v>
      </c>
      <c r="K3163">
        <v>1.5299999999999999E-3</v>
      </c>
      <c r="L3163">
        <v>4.1000000000000003E-3</v>
      </c>
      <c r="M3163">
        <v>1.06714</v>
      </c>
      <c r="N3163">
        <v>0.28999999999999998</v>
      </c>
      <c r="R3163" s="1">
        <f t="shared" si="245"/>
        <v>64.684117647058827</v>
      </c>
      <c r="S3163" s="1">
        <f t="shared" si="246"/>
        <v>14.489999999999998</v>
      </c>
      <c r="T3163" s="1">
        <f t="shared" si="247"/>
        <v>38.829411764705881</v>
      </c>
      <c r="U3163" s="1">
        <f t="shared" si="248"/>
        <v>10106.443529411763</v>
      </c>
      <c r="V3163" s="1">
        <f t="shared" si="249"/>
        <v>2746.4705882352937</v>
      </c>
    </row>
    <row r="3164" spans="1:22" x14ac:dyDescent="0.2">
      <c r="A3164">
        <v>42621</v>
      </c>
      <c r="B3164">
        <v>4</v>
      </c>
      <c r="C3164">
        <v>866</v>
      </c>
      <c r="D3164">
        <v>49</v>
      </c>
      <c r="E3164">
        <v>100</v>
      </c>
      <c r="F3164">
        <v>29.75</v>
      </c>
      <c r="G3164">
        <v>29.91</v>
      </c>
      <c r="H3164">
        <v>17.242000000000001</v>
      </c>
      <c r="I3164">
        <v>0.34</v>
      </c>
      <c r="J3164">
        <v>6.8300000000000001E-3</v>
      </c>
      <c r="K3164">
        <v>1.5299999999999999E-3</v>
      </c>
      <c r="L3164">
        <v>4.1000000000000003E-3</v>
      </c>
      <c r="M3164">
        <v>1.06714</v>
      </c>
      <c r="N3164">
        <v>0.27</v>
      </c>
      <c r="R3164" s="1">
        <f t="shared" si="245"/>
        <v>64.684117647058827</v>
      </c>
      <c r="S3164" s="1">
        <f t="shared" si="246"/>
        <v>14.489999999999998</v>
      </c>
      <c r="T3164" s="1">
        <f t="shared" si="247"/>
        <v>38.829411764705881</v>
      </c>
      <c r="U3164" s="1">
        <f t="shared" si="248"/>
        <v>10106.443529411763</v>
      </c>
      <c r="V3164" s="1">
        <f t="shared" si="249"/>
        <v>2557.0588235294117</v>
      </c>
    </row>
    <row r="3165" spans="1:22" x14ac:dyDescent="0.2">
      <c r="A3165">
        <v>42622</v>
      </c>
      <c r="B3165">
        <v>4</v>
      </c>
      <c r="C3165">
        <v>866</v>
      </c>
      <c r="D3165">
        <v>49</v>
      </c>
      <c r="E3165">
        <v>100</v>
      </c>
      <c r="F3165">
        <v>29.75</v>
      </c>
      <c r="G3165">
        <v>29.91</v>
      </c>
      <c r="H3165">
        <v>17.338999999999999</v>
      </c>
      <c r="I3165">
        <v>0.34</v>
      </c>
      <c r="J3165">
        <v>6.8799999999999998E-3</v>
      </c>
      <c r="K3165">
        <v>1.5299999999999999E-3</v>
      </c>
      <c r="L3165">
        <v>4.1000000000000003E-3</v>
      </c>
      <c r="M3165">
        <v>1.0671299999999999</v>
      </c>
      <c r="N3165">
        <v>0.28000000000000003</v>
      </c>
      <c r="R3165" s="1">
        <f t="shared" si="245"/>
        <v>65.157647058823514</v>
      </c>
      <c r="S3165" s="1">
        <f t="shared" si="246"/>
        <v>14.489999999999998</v>
      </c>
      <c r="T3165" s="1">
        <f t="shared" si="247"/>
        <v>38.829411764705881</v>
      </c>
      <c r="U3165" s="1">
        <f t="shared" si="248"/>
        <v>10106.34882352941</v>
      </c>
      <c r="V3165" s="1">
        <f t="shared" si="249"/>
        <v>2651.7647058823532</v>
      </c>
    </row>
    <row r="3166" spans="1:22" x14ac:dyDescent="0.2">
      <c r="A3166">
        <v>42624</v>
      </c>
      <c r="B3166">
        <v>4</v>
      </c>
      <c r="C3166">
        <v>866</v>
      </c>
      <c r="D3166">
        <v>49</v>
      </c>
      <c r="E3166">
        <v>100</v>
      </c>
      <c r="F3166">
        <v>29.75</v>
      </c>
      <c r="G3166">
        <v>29.89</v>
      </c>
      <c r="H3166">
        <v>18.631</v>
      </c>
      <c r="I3166">
        <v>0.34</v>
      </c>
      <c r="J3166">
        <v>6.8199999999999997E-3</v>
      </c>
      <c r="K3166">
        <v>1.5299999999999999E-3</v>
      </c>
      <c r="L3166">
        <v>4.1000000000000003E-3</v>
      </c>
      <c r="M3166">
        <v>1.07098</v>
      </c>
      <c r="N3166">
        <v>0.3</v>
      </c>
      <c r="R3166" s="1">
        <f t="shared" si="245"/>
        <v>64.589411764705872</v>
      </c>
      <c r="S3166" s="1">
        <f t="shared" si="246"/>
        <v>14.489999999999998</v>
      </c>
      <c r="T3166" s="1">
        <f t="shared" si="247"/>
        <v>38.829411764705881</v>
      </c>
      <c r="U3166" s="1">
        <f t="shared" si="248"/>
        <v>10142.810588235294</v>
      </c>
      <c r="V3166" s="1">
        <f t="shared" si="249"/>
        <v>2841.1764705882347</v>
      </c>
    </row>
    <row r="3167" spans="1:22" x14ac:dyDescent="0.2">
      <c r="A3167">
        <v>42625</v>
      </c>
      <c r="B3167">
        <v>4</v>
      </c>
      <c r="C3167">
        <v>866</v>
      </c>
      <c r="D3167">
        <v>49</v>
      </c>
      <c r="E3167">
        <v>100</v>
      </c>
      <c r="F3167">
        <v>29.75</v>
      </c>
      <c r="G3167">
        <v>29.91</v>
      </c>
      <c r="H3167">
        <v>18.631</v>
      </c>
      <c r="I3167">
        <v>0.34</v>
      </c>
      <c r="J3167">
        <v>6.7799999999999996E-3</v>
      </c>
      <c r="K3167">
        <v>1.6199999999999999E-3</v>
      </c>
      <c r="L3167">
        <v>4.1000000000000003E-3</v>
      </c>
      <c r="M3167">
        <v>1.06714</v>
      </c>
      <c r="N3167">
        <v>0.3</v>
      </c>
      <c r="R3167" s="1">
        <f t="shared" si="245"/>
        <v>64.210588235294111</v>
      </c>
      <c r="S3167" s="1">
        <f t="shared" si="246"/>
        <v>15.34235294117647</v>
      </c>
      <c r="T3167" s="1">
        <f t="shared" si="247"/>
        <v>38.829411764705881</v>
      </c>
      <c r="U3167" s="1">
        <f t="shared" si="248"/>
        <v>10106.443529411763</v>
      </c>
      <c r="V3167" s="1">
        <f t="shared" si="249"/>
        <v>2841.1764705882347</v>
      </c>
    </row>
    <row r="3168" spans="1:22" x14ac:dyDescent="0.2">
      <c r="A3168">
        <v>42626</v>
      </c>
      <c r="B3168">
        <v>4</v>
      </c>
      <c r="C3168">
        <v>866</v>
      </c>
      <c r="D3168">
        <v>49</v>
      </c>
      <c r="E3168">
        <v>100</v>
      </c>
      <c r="F3168">
        <v>29.75</v>
      </c>
      <c r="G3168">
        <v>29.91</v>
      </c>
      <c r="H3168">
        <v>18.489000000000001</v>
      </c>
      <c r="I3168">
        <v>0.34</v>
      </c>
      <c r="J3168">
        <v>6.8300000000000001E-3</v>
      </c>
      <c r="K3168">
        <v>1.6199999999999999E-3</v>
      </c>
      <c r="L3168">
        <v>4.1000000000000003E-3</v>
      </c>
      <c r="M3168">
        <v>1.06714</v>
      </c>
      <c r="N3168">
        <v>0.28999999999999998</v>
      </c>
      <c r="R3168" s="1">
        <f t="shared" si="245"/>
        <v>64.684117647058827</v>
      </c>
      <c r="S3168" s="1">
        <f t="shared" si="246"/>
        <v>15.34235294117647</v>
      </c>
      <c r="T3168" s="1">
        <f t="shared" si="247"/>
        <v>38.829411764705881</v>
      </c>
      <c r="U3168" s="1">
        <f t="shared" si="248"/>
        <v>10106.443529411763</v>
      </c>
      <c r="V3168" s="1">
        <f t="shared" si="249"/>
        <v>2746.4705882352937</v>
      </c>
    </row>
    <row r="3169" spans="1:22" x14ac:dyDescent="0.2">
      <c r="A3169">
        <v>42627</v>
      </c>
      <c r="B3169">
        <v>4</v>
      </c>
      <c r="C3169">
        <v>866</v>
      </c>
      <c r="D3169">
        <v>49</v>
      </c>
      <c r="E3169">
        <v>100</v>
      </c>
      <c r="F3169">
        <v>29.75</v>
      </c>
      <c r="G3169">
        <v>29.91</v>
      </c>
      <c r="H3169">
        <v>17.295999999999999</v>
      </c>
      <c r="I3169">
        <v>0.34</v>
      </c>
      <c r="J3169">
        <v>6.9199999999999999E-3</v>
      </c>
      <c r="K3169">
        <v>1.6199999999999999E-3</v>
      </c>
      <c r="L3169">
        <v>4.1000000000000003E-3</v>
      </c>
      <c r="M3169">
        <v>1.06714</v>
      </c>
      <c r="N3169">
        <v>0.27</v>
      </c>
      <c r="R3169" s="1">
        <f t="shared" si="245"/>
        <v>65.536470588235289</v>
      </c>
      <c r="S3169" s="1">
        <f t="shared" si="246"/>
        <v>15.34235294117647</v>
      </c>
      <c r="T3169" s="1">
        <f t="shared" si="247"/>
        <v>38.829411764705881</v>
      </c>
      <c r="U3169" s="1">
        <f t="shared" si="248"/>
        <v>10106.443529411763</v>
      </c>
      <c r="V3169" s="1">
        <f t="shared" si="249"/>
        <v>2557.0588235294117</v>
      </c>
    </row>
    <row r="3170" spans="1:22" x14ac:dyDescent="0.2">
      <c r="A3170">
        <v>42629</v>
      </c>
      <c r="B3170">
        <v>4</v>
      </c>
      <c r="C3170">
        <v>867</v>
      </c>
      <c r="D3170">
        <v>49</v>
      </c>
      <c r="E3170">
        <v>100</v>
      </c>
      <c r="F3170">
        <v>29.79</v>
      </c>
      <c r="G3170">
        <v>29.95</v>
      </c>
      <c r="H3170">
        <v>18.466000000000001</v>
      </c>
      <c r="I3170">
        <v>0.34</v>
      </c>
      <c r="J3170">
        <v>6.8799999999999998E-3</v>
      </c>
      <c r="K3170">
        <v>1.6199999999999999E-3</v>
      </c>
      <c r="L3170">
        <v>4.1000000000000003E-3</v>
      </c>
      <c r="M3170">
        <v>1.06837</v>
      </c>
      <c r="N3170">
        <v>0.28999999999999998</v>
      </c>
      <c r="R3170" s="1">
        <f t="shared" si="245"/>
        <v>65.157647058823514</v>
      </c>
      <c r="S3170" s="1">
        <f t="shared" si="246"/>
        <v>15.34235294117647</v>
      </c>
      <c r="T3170" s="1">
        <f t="shared" si="247"/>
        <v>38.829411764705881</v>
      </c>
      <c r="U3170" s="1">
        <f t="shared" si="248"/>
        <v>10118.092352941176</v>
      </c>
      <c r="V3170" s="1">
        <f t="shared" si="249"/>
        <v>2746.4705882352937</v>
      </c>
    </row>
    <row r="3171" spans="1:22" x14ac:dyDescent="0.2">
      <c r="A3171">
        <v>42630</v>
      </c>
      <c r="B3171">
        <v>4</v>
      </c>
      <c r="C3171">
        <v>867</v>
      </c>
      <c r="D3171">
        <v>49</v>
      </c>
      <c r="E3171">
        <v>100</v>
      </c>
      <c r="F3171">
        <v>29.79</v>
      </c>
      <c r="G3171">
        <v>29.93</v>
      </c>
      <c r="H3171">
        <v>18.466000000000001</v>
      </c>
      <c r="I3171">
        <v>0.34</v>
      </c>
      <c r="J3171">
        <v>6.9300000000000004E-3</v>
      </c>
      <c r="K3171">
        <v>1.6199999999999999E-3</v>
      </c>
      <c r="L3171">
        <v>4.1000000000000003E-3</v>
      </c>
      <c r="M3171">
        <v>1.07222</v>
      </c>
      <c r="N3171">
        <v>0.28999999999999998</v>
      </c>
      <c r="R3171" s="1">
        <f t="shared" si="245"/>
        <v>65.63117647058823</v>
      </c>
      <c r="S3171" s="1">
        <f t="shared" si="246"/>
        <v>15.34235294117647</v>
      </c>
      <c r="T3171" s="1">
        <f t="shared" si="247"/>
        <v>38.829411764705881</v>
      </c>
      <c r="U3171" s="1">
        <f t="shared" si="248"/>
        <v>10154.554117647058</v>
      </c>
      <c r="V3171" s="1">
        <f t="shared" si="249"/>
        <v>2746.4705882352937</v>
      </c>
    </row>
    <row r="3172" spans="1:22" x14ac:dyDescent="0.2">
      <c r="A3172">
        <v>42631</v>
      </c>
      <c r="B3172">
        <v>4</v>
      </c>
      <c r="C3172">
        <v>867</v>
      </c>
      <c r="D3172">
        <v>49</v>
      </c>
      <c r="E3172">
        <v>100</v>
      </c>
      <c r="F3172">
        <v>29.79</v>
      </c>
      <c r="G3172">
        <v>29.93</v>
      </c>
      <c r="H3172">
        <v>19.318000000000001</v>
      </c>
      <c r="I3172">
        <v>0.34</v>
      </c>
      <c r="J3172">
        <v>6.9300000000000004E-3</v>
      </c>
      <c r="K3172">
        <v>1.6199999999999999E-3</v>
      </c>
      <c r="L3172">
        <v>4.1000000000000003E-3</v>
      </c>
      <c r="M3172">
        <v>1.07222</v>
      </c>
      <c r="N3172">
        <v>0.31</v>
      </c>
      <c r="R3172" s="1">
        <f t="shared" si="245"/>
        <v>65.63117647058823</v>
      </c>
      <c r="S3172" s="1">
        <f t="shared" si="246"/>
        <v>15.34235294117647</v>
      </c>
      <c r="T3172" s="1">
        <f t="shared" si="247"/>
        <v>38.829411764705881</v>
      </c>
      <c r="U3172" s="1">
        <f t="shared" si="248"/>
        <v>10154.554117647058</v>
      </c>
      <c r="V3172" s="1">
        <f t="shared" si="249"/>
        <v>2935.8823529411766</v>
      </c>
    </row>
    <row r="3173" spans="1:22" x14ac:dyDescent="0.2">
      <c r="A3173">
        <v>42633</v>
      </c>
      <c r="B3173">
        <v>4</v>
      </c>
      <c r="C3173">
        <v>868</v>
      </c>
      <c r="D3173">
        <v>49</v>
      </c>
      <c r="E3173">
        <v>100</v>
      </c>
      <c r="F3173">
        <v>29.82</v>
      </c>
      <c r="G3173">
        <v>29.96</v>
      </c>
      <c r="H3173">
        <v>18.346</v>
      </c>
      <c r="I3173">
        <v>0.34</v>
      </c>
      <c r="J3173">
        <v>6.8900000000000003E-3</v>
      </c>
      <c r="K3173">
        <v>1.6199999999999999E-3</v>
      </c>
      <c r="L3173">
        <v>4.4000000000000003E-3</v>
      </c>
      <c r="M3173">
        <v>1.07341</v>
      </c>
      <c r="N3173">
        <v>0.28999999999999998</v>
      </c>
      <c r="R3173" s="1">
        <f t="shared" si="245"/>
        <v>65.252352941176468</v>
      </c>
      <c r="S3173" s="1">
        <f t="shared" si="246"/>
        <v>15.34235294117647</v>
      </c>
      <c r="T3173" s="1">
        <f t="shared" si="247"/>
        <v>41.670588235294119</v>
      </c>
      <c r="U3173" s="1">
        <f t="shared" si="248"/>
        <v>10165.824117647058</v>
      </c>
      <c r="V3173" s="1">
        <f t="shared" si="249"/>
        <v>2746.4705882352937</v>
      </c>
    </row>
    <row r="3174" spans="1:22" x14ac:dyDescent="0.2">
      <c r="A3174">
        <v>42634</v>
      </c>
      <c r="B3174">
        <v>4</v>
      </c>
      <c r="C3174">
        <v>866</v>
      </c>
      <c r="D3174">
        <v>49</v>
      </c>
      <c r="E3174">
        <v>100</v>
      </c>
      <c r="F3174">
        <v>29.75</v>
      </c>
      <c r="G3174">
        <v>29.89</v>
      </c>
      <c r="H3174">
        <v>18.332000000000001</v>
      </c>
      <c r="I3174">
        <v>0.34</v>
      </c>
      <c r="J3174">
        <v>6.9199999999999999E-3</v>
      </c>
      <c r="K3174">
        <v>1.6199999999999999E-3</v>
      </c>
      <c r="L3174">
        <v>4.3899999999999998E-3</v>
      </c>
      <c r="M3174">
        <v>1.0709299999999999</v>
      </c>
      <c r="N3174">
        <v>0.28999999999999998</v>
      </c>
      <c r="R3174" s="1">
        <f t="shared" si="245"/>
        <v>65.536470588235289</v>
      </c>
      <c r="S3174" s="1">
        <f t="shared" si="246"/>
        <v>15.34235294117647</v>
      </c>
      <c r="T3174" s="1">
        <f t="shared" si="247"/>
        <v>41.575882352941171</v>
      </c>
      <c r="U3174" s="1">
        <f t="shared" si="248"/>
        <v>10142.337058823528</v>
      </c>
      <c r="V3174" s="1">
        <f t="shared" si="249"/>
        <v>2746.4705882352937</v>
      </c>
    </row>
    <row r="3175" spans="1:22" x14ac:dyDescent="0.2">
      <c r="A3175">
        <v>42635</v>
      </c>
      <c r="B3175">
        <v>4</v>
      </c>
      <c r="C3175">
        <v>866</v>
      </c>
      <c r="D3175">
        <v>49</v>
      </c>
      <c r="E3175">
        <v>100</v>
      </c>
      <c r="F3175">
        <v>29.75</v>
      </c>
      <c r="G3175">
        <v>29.89</v>
      </c>
      <c r="H3175">
        <v>18.332000000000001</v>
      </c>
      <c r="I3175">
        <v>0.34</v>
      </c>
      <c r="J3175">
        <v>6.8700000000000002E-3</v>
      </c>
      <c r="K3175">
        <v>1.6199999999999999E-3</v>
      </c>
      <c r="L3175">
        <v>4.3899999999999998E-3</v>
      </c>
      <c r="M3175">
        <v>1.0709299999999999</v>
      </c>
      <c r="N3175">
        <v>0.28999999999999998</v>
      </c>
      <c r="R3175" s="1">
        <f t="shared" si="245"/>
        <v>65.062941176470588</v>
      </c>
      <c r="S3175" s="1">
        <f t="shared" si="246"/>
        <v>15.34235294117647</v>
      </c>
      <c r="T3175" s="1">
        <f t="shared" si="247"/>
        <v>41.575882352941171</v>
      </c>
      <c r="U3175" s="1">
        <f t="shared" si="248"/>
        <v>10142.337058823528</v>
      </c>
      <c r="V3175" s="1">
        <f t="shared" si="249"/>
        <v>2746.4705882352937</v>
      </c>
    </row>
    <row r="3176" spans="1:22" x14ac:dyDescent="0.2">
      <c r="A3176">
        <v>42636</v>
      </c>
      <c r="B3176">
        <v>4</v>
      </c>
      <c r="C3176">
        <v>867</v>
      </c>
      <c r="D3176">
        <v>49</v>
      </c>
      <c r="E3176">
        <v>100</v>
      </c>
      <c r="F3176">
        <v>29.79</v>
      </c>
      <c r="G3176">
        <v>29.93</v>
      </c>
      <c r="H3176">
        <v>18.236999999999998</v>
      </c>
      <c r="I3176">
        <v>0.34</v>
      </c>
      <c r="J3176">
        <v>6.8300000000000001E-3</v>
      </c>
      <c r="K3176">
        <v>1.6199999999999999E-3</v>
      </c>
      <c r="L3176">
        <v>4.3899999999999998E-3</v>
      </c>
      <c r="M3176">
        <v>1.0721700000000001</v>
      </c>
      <c r="N3176">
        <v>0.28999999999999998</v>
      </c>
      <c r="R3176" s="1">
        <f t="shared" si="245"/>
        <v>64.684117647058827</v>
      </c>
      <c r="S3176" s="1">
        <f t="shared" si="246"/>
        <v>15.34235294117647</v>
      </c>
      <c r="T3176" s="1">
        <f t="shared" si="247"/>
        <v>41.575882352941171</v>
      </c>
      <c r="U3176" s="1">
        <f t="shared" si="248"/>
        <v>10154.080588235294</v>
      </c>
      <c r="V3176" s="1">
        <f t="shared" si="249"/>
        <v>2746.4705882352937</v>
      </c>
    </row>
    <row r="3177" spans="1:22" x14ac:dyDescent="0.2">
      <c r="A3177">
        <v>42637</v>
      </c>
      <c r="B3177">
        <v>4</v>
      </c>
      <c r="C3177">
        <v>866</v>
      </c>
      <c r="D3177">
        <v>49</v>
      </c>
      <c r="E3177">
        <v>100</v>
      </c>
      <c r="F3177">
        <v>29.75</v>
      </c>
      <c r="G3177">
        <v>29.89</v>
      </c>
      <c r="H3177">
        <v>19.048999999999999</v>
      </c>
      <c r="I3177">
        <v>0.34</v>
      </c>
      <c r="J3177">
        <v>6.8700000000000002E-3</v>
      </c>
      <c r="K3177">
        <v>1.6199999999999999E-3</v>
      </c>
      <c r="L3177">
        <v>4.1000000000000003E-3</v>
      </c>
      <c r="M3177">
        <v>1.07098</v>
      </c>
      <c r="N3177">
        <v>0.3</v>
      </c>
      <c r="R3177" s="1">
        <f t="shared" si="245"/>
        <v>65.062941176470588</v>
      </c>
      <c r="S3177" s="1">
        <f t="shared" si="246"/>
        <v>15.34235294117647</v>
      </c>
      <c r="T3177" s="1">
        <f t="shared" si="247"/>
        <v>38.829411764705881</v>
      </c>
      <c r="U3177" s="1">
        <f t="shared" si="248"/>
        <v>10142.810588235294</v>
      </c>
      <c r="V3177" s="1">
        <f t="shared" si="249"/>
        <v>2841.1764705882347</v>
      </c>
    </row>
    <row r="3178" spans="1:22" x14ac:dyDescent="0.2">
      <c r="A3178">
        <v>42638</v>
      </c>
      <c r="B3178">
        <v>4</v>
      </c>
      <c r="C3178">
        <v>866</v>
      </c>
      <c r="D3178">
        <v>49</v>
      </c>
      <c r="E3178">
        <v>100</v>
      </c>
      <c r="F3178">
        <v>29.75</v>
      </c>
      <c r="G3178">
        <v>29.89</v>
      </c>
      <c r="H3178">
        <v>17.495999999999999</v>
      </c>
      <c r="I3178">
        <v>0.34</v>
      </c>
      <c r="J3178">
        <v>6.8199999999999997E-3</v>
      </c>
      <c r="K3178">
        <v>1.5299999999999999E-3</v>
      </c>
      <c r="L3178">
        <v>4.1000000000000003E-3</v>
      </c>
      <c r="M3178">
        <v>1.07098</v>
      </c>
      <c r="N3178">
        <v>0.28000000000000003</v>
      </c>
      <c r="R3178" s="1">
        <f t="shared" si="245"/>
        <v>64.589411764705872</v>
      </c>
      <c r="S3178" s="1">
        <f t="shared" si="246"/>
        <v>14.489999999999998</v>
      </c>
      <c r="T3178" s="1">
        <f t="shared" si="247"/>
        <v>38.829411764705881</v>
      </c>
      <c r="U3178" s="1">
        <f t="shared" si="248"/>
        <v>10142.810588235294</v>
      </c>
      <c r="V3178" s="1">
        <f t="shared" si="249"/>
        <v>2651.7647058823532</v>
      </c>
    </row>
    <row r="3179" spans="1:22" x14ac:dyDescent="0.2">
      <c r="A3179">
        <v>42639</v>
      </c>
      <c r="B3179">
        <v>4</v>
      </c>
      <c r="C3179">
        <v>866</v>
      </c>
      <c r="D3179">
        <v>49</v>
      </c>
      <c r="E3179">
        <v>100</v>
      </c>
      <c r="F3179">
        <v>29.75</v>
      </c>
      <c r="G3179">
        <v>29.89</v>
      </c>
      <c r="H3179">
        <v>17.495999999999999</v>
      </c>
      <c r="I3179">
        <v>0.34</v>
      </c>
      <c r="J3179">
        <v>6.8700000000000002E-3</v>
      </c>
      <c r="K3179">
        <v>1.5299999999999999E-3</v>
      </c>
      <c r="L3179">
        <v>4.1000000000000003E-3</v>
      </c>
      <c r="M3179">
        <v>1.07098</v>
      </c>
      <c r="N3179">
        <v>0.28000000000000003</v>
      </c>
      <c r="R3179" s="1">
        <f t="shared" si="245"/>
        <v>65.062941176470588</v>
      </c>
      <c r="S3179" s="1">
        <f t="shared" si="246"/>
        <v>14.489999999999998</v>
      </c>
      <c r="T3179" s="1">
        <f t="shared" si="247"/>
        <v>38.829411764705881</v>
      </c>
      <c r="U3179" s="1">
        <f t="shared" si="248"/>
        <v>10142.810588235294</v>
      </c>
      <c r="V3179" s="1">
        <f t="shared" si="249"/>
        <v>2651.7647058823532</v>
      </c>
    </row>
    <row r="3180" spans="1:22" x14ac:dyDescent="0.2">
      <c r="A3180">
        <v>42640</v>
      </c>
      <c r="B3180">
        <v>4</v>
      </c>
      <c r="C3180">
        <v>866</v>
      </c>
      <c r="D3180">
        <v>49</v>
      </c>
      <c r="E3180">
        <v>100</v>
      </c>
      <c r="F3180">
        <v>29.75</v>
      </c>
      <c r="G3180">
        <v>29.89</v>
      </c>
      <c r="H3180">
        <v>18.052</v>
      </c>
      <c r="I3180">
        <v>0.34</v>
      </c>
      <c r="J3180">
        <v>6.8700000000000002E-3</v>
      </c>
      <c r="K3180">
        <v>1.5299999999999999E-3</v>
      </c>
      <c r="L3180">
        <v>4.1000000000000003E-3</v>
      </c>
      <c r="M3180">
        <v>1.07098</v>
      </c>
      <c r="N3180">
        <v>0.28999999999999998</v>
      </c>
      <c r="R3180" s="1">
        <f t="shared" si="245"/>
        <v>65.062941176470588</v>
      </c>
      <c r="S3180" s="1">
        <f t="shared" si="246"/>
        <v>14.489999999999998</v>
      </c>
      <c r="T3180" s="1">
        <f t="shared" si="247"/>
        <v>38.829411764705881</v>
      </c>
      <c r="U3180" s="1">
        <f t="shared" si="248"/>
        <v>10142.810588235294</v>
      </c>
      <c r="V3180" s="1">
        <f t="shared" si="249"/>
        <v>2746.4705882352937</v>
      </c>
    </row>
    <row r="3181" spans="1:22" x14ac:dyDescent="0.2">
      <c r="A3181">
        <v>42642</v>
      </c>
      <c r="B3181">
        <v>4</v>
      </c>
      <c r="C3181">
        <v>866</v>
      </c>
      <c r="D3181">
        <v>49</v>
      </c>
      <c r="E3181">
        <v>100</v>
      </c>
      <c r="F3181">
        <v>29.75</v>
      </c>
      <c r="G3181">
        <v>29.89</v>
      </c>
      <c r="H3181">
        <v>17.202000000000002</v>
      </c>
      <c r="I3181">
        <v>0.34</v>
      </c>
      <c r="J3181">
        <v>6.8700000000000002E-3</v>
      </c>
      <c r="K3181">
        <v>1.4400000000000001E-3</v>
      </c>
      <c r="L3181">
        <v>4.1000000000000003E-3</v>
      </c>
      <c r="M3181">
        <v>1.07098</v>
      </c>
      <c r="N3181">
        <v>0.27</v>
      </c>
      <c r="R3181" s="1">
        <f t="shared" si="245"/>
        <v>65.062941176470588</v>
      </c>
      <c r="S3181" s="1">
        <f t="shared" si="246"/>
        <v>13.637647058823529</v>
      </c>
      <c r="T3181" s="1">
        <f t="shared" si="247"/>
        <v>38.829411764705881</v>
      </c>
      <c r="U3181" s="1">
        <f t="shared" si="248"/>
        <v>10142.810588235294</v>
      </c>
      <c r="V3181" s="1">
        <f t="shared" si="249"/>
        <v>2557.0588235294117</v>
      </c>
    </row>
    <row r="3182" spans="1:22" x14ac:dyDescent="0.2">
      <c r="A3182">
        <v>42644</v>
      </c>
      <c r="B3182">
        <v>4</v>
      </c>
      <c r="C3182">
        <v>866</v>
      </c>
      <c r="D3182">
        <v>49</v>
      </c>
      <c r="E3182">
        <v>100</v>
      </c>
      <c r="F3182">
        <v>29.75</v>
      </c>
      <c r="G3182">
        <v>29.89</v>
      </c>
      <c r="H3182">
        <v>17.645</v>
      </c>
      <c r="I3182">
        <v>0.34</v>
      </c>
      <c r="J3182">
        <v>6.9699999999999996E-3</v>
      </c>
      <c r="K3182">
        <v>1.4400000000000001E-3</v>
      </c>
      <c r="L3182">
        <v>4.1000000000000003E-3</v>
      </c>
      <c r="M3182">
        <v>1.07097</v>
      </c>
      <c r="N3182">
        <v>0.28000000000000003</v>
      </c>
      <c r="R3182" s="1">
        <f t="shared" si="245"/>
        <v>66.009999999999991</v>
      </c>
      <c r="S3182" s="1">
        <f t="shared" si="246"/>
        <v>13.637647058823529</v>
      </c>
      <c r="T3182" s="1">
        <f t="shared" si="247"/>
        <v>38.829411764705881</v>
      </c>
      <c r="U3182" s="1">
        <f t="shared" si="248"/>
        <v>10142.715882352941</v>
      </c>
      <c r="V3182" s="1">
        <f t="shared" si="249"/>
        <v>2651.7647058823532</v>
      </c>
    </row>
    <row r="3183" spans="1:22" x14ac:dyDescent="0.2">
      <c r="A3183">
        <v>42645</v>
      </c>
      <c r="B3183">
        <v>4</v>
      </c>
      <c r="C3183">
        <v>866</v>
      </c>
      <c r="D3183">
        <v>49</v>
      </c>
      <c r="E3183">
        <v>100</v>
      </c>
      <c r="F3183">
        <v>29.75</v>
      </c>
      <c r="G3183">
        <v>29.91</v>
      </c>
      <c r="H3183">
        <v>17.495999999999999</v>
      </c>
      <c r="I3183">
        <v>0.34</v>
      </c>
      <c r="J3183">
        <v>6.9199999999999999E-3</v>
      </c>
      <c r="K3183">
        <v>1.4400000000000001E-3</v>
      </c>
      <c r="L3183">
        <v>4.1000000000000003E-3</v>
      </c>
      <c r="M3183">
        <v>1.0671299999999999</v>
      </c>
      <c r="N3183">
        <v>0.28000000000000003</v>
      </c>
      <c r="R3183" s="1">
        <f t="shared" si="245"/>
        <v>65.536470588235289</v>
      </c>
      <c r="S3183" s="1">
        <f t="shared" si="246"/>
        <v>13.637647058823529</v>
      </c>
      <c r="T3183" s="1">
        <f t="shared" si="247"/>
        <v>38.829411764705881</v>
      </c>
      <c r="U3183" s="1">
        <f t="shared" si="248"/>
        <v>10106.34882352941</v>
      </c>
      <c r="V3183" s="1">
        <f t="shared" si="249"/>
        <v>2651.7647058823532</v>
      </c>
    </row>
    <row r="3184" spans="1:22" x14ac:dyDescent="0.2">
      <c r="A3184">
        <v>42647</v>
      </c>
      <c r="B3184">
        <v>4</v>
      </c>
      <c r="C3184">
        <v>867</v>
      </c>
      <c r="D3184">
        <v>49</v>
      </c>
      <c r="E3184">
        <v>100</v>
      </c>
      <c r="F3184">
        <v>29.79</v>
      </c>
      <c r="G3184">
        <v>29.95</v>
      </c>
      <c r="H3184">
        <v>18.352</v>
      </c>
      <c r="I3184">
        <v>0.34</v>
      </c>
      <c r="J3184">
        <v>6.9800000000000001E-3</v>
      </c>
      <c r="K3184">
        <v>1.4400000000000001E-3</v>
      </c>
      <c r="L3184">
        <v>4.1000000000000003E-3</v>
      </c>
      <c r="M3184">
        <v>1.06836</v>
      </c>
      <c r="N3184">
        <v>0.28999999999999998</v>
      </c>
      <c r="R3184" s="1">
        <f t="shared" si="245"/>
        <v>66.104705882352945</v>
      </c>
      <c r="S3184" s="1">
        <f t="shared" si="246"/>
        <v>13.637647058823529</v>
      </c>
      <c r="T3184" s="1">
        <f t="shared" si="247"/>
        <v>38.829411764705881</v>
      </c>
      <c r="U3184" s="1">
        <f t="shared" si="248"/>
        <v>10117.997647058823</v>
      </c>
      <c r="V3184" s="1">
        <f t="shared" si="249"/>
        <v>2746.4705882352937</v>
      </c>
    </row>
    <row r="3185" spans="1:22" x14ac:dyDescent="0.2">
      <c r="A3185">
        <v>42650</v>
      </c>
      <c r="B3185">
        <v>4</v>
      </c>
      <c r="C3185">
        <v>866</v>
      </c>
      <c r="D3185">
        <v>49</v>
      </c>
      <c r="E3185">
        <v>100</v>
      </c>
      <c r="F3185">
        <v>29.75</v>
      </c>
      <c r="G3185">
        <v>29.91</v>
      </c>
      <c r="H3185">
        <v>17.265999999999998</v>
      </c>
      <c r="I3185">
        <v>0.34</v>
      </c>
      <c r="J3185">
        <v>6.9199999999999999E-3</v>
      </c>
      <c r="K3185">
        <v>1.4400000000000001E-3</v>
      </c>
      <c r="L3185">
        <v>4.1000000000000003E-3</v>
      </c>
      <c r="M3185">
        <v>1.0671299999999999</v>
      </c>
      <c r="N3185">
        <v>0.27</v>
      </c>
      <c r="R3185" s="1">
        <f t="shared" si="245"/>
        <v>65.536470588235289</v>
      </c>
      <c r="S3185" s="1">
        <f t="shared" si="246"/>
        <v>13.637647058823529</v>
      </c>
      <c r="T3185" s="1">
        <f t="shared" si="247"/>
        <v>38.829411764705881</v>
      </c>
      <c r="U3185" s="1">
        <f t="shared" si="248"/>
        <v>10106.34882352941</v>
      </c>
      <c r="V3185" s="1">
        <f t="shared" si="249"/>
        <v>2557.0588235294117</v>
      </c>
    </row>
    <row r="3186" spans="1:22" x14ac:dyDescent="0.2">
      <c r="A3186">
        <v>42653</v>
      </c>
      <c r="B3186">
        <v>4</v>
      </c>
      <c r="C3186">
        <v>867</v>
      </c>
      <c r="D3186">
        <v>49</v>
      </c>
      <c r="E3186">
        <v>100</v>
      </c>
      <c r="F3186">
        <v>29.79</v>
      </c>
      <c r="G3186">
        <v>29.97</v>
      </c>
      <c r="H3186">
        <v>17.859000000000002</v>
      </c>
      <c r="I3186">
        <v>0.34</v>
      </c>
      <c r="J3186">
        <v>6.94E-3</v>
      </c>
      <c r="K3186">
        <v>1.4400000000000001E-3</v>
      </c>
      <c r="L3186">
        <v>4.1099999999999999E-3</v>
      </c>
      <c r="M3186">
        <v>1.0645100000000001</v>
      </c>
      <c r="N3186">
        <v>0.28000000000000003</v>
      </c>
      <c r="R3186" s="1">
        <f t="shared" si="245"/>
        <v>65.72588235294117</v>
      </c>
      <c r="S3186" s="1">
        <f t="shared" si="246"/>
        <v>13.637647058823529</v>
      </c>
      <c r="T3186" s="1">
        <f t="shared" si="247"/>
        <v>38.924117647058821</v>
      </c>
      <c r="U3186" s="1">
        <f t="shared" si="248"/>
        <v>10081.53588235294</v>
      </c>
      <c r="V3186" s="1">
        <f t="shared" si="249"/>
        <v>2651.7647058823532</v>
      </c>
    </row>
    <row r="3187" spans="1:22" x14ac:dyDescent="0.2">
      <c r="A3187">
        <v>42654</v>
      </c>
      <c r="B3187">
        <v>4</v>
      </c>
      <c r="C3187">
        <v>866</v>
      </c>
      <c r="D3187">
        <v>49</v>
      </c>
      <c r="E3187">
        <v>100</v>
      </c>
      <c r="F3187">
        <v>29.75</v>
      </c>
      <c r="G3187">
        <v>29.93</v>
      </c>
      <c r="H3187">
        <v>17.859000000000002</v>
      </c>
      <c r="I3187">
        <v>0.34</v>
      </c>
      <c r="J3187">
        <v>6.9300000000000004E-3</v>
      </c>
      <c r="K3187">
        <v>1.4400000000000001E-3</v>
      </c>
      <c r="L3187">
        <v>4.1000000000000003E-3</v>
      </c>
      <c r="M3187">
        <v>1.06328</v>
      </c>
      <c r="N3187">
        <v>0.28000000000000003</v>
      </c>
      <c r="R3187" s="1">
        <f t="shared" si="245"/>
        <v>65.63117647058823</v>
      </c>
      <c r="S3187" s="1">
        <f t="shared" si="246"/>
        <v>13.637647058823529</v>
      </c>
      <c r="T3187" s="1">
        <f t="shared" si="247"/>
        <v>38.829411764705881</v>
      </c>
      <c r="U3187" s="1">
        <f t="shared" si="248"/>
        <v>10069.88705882353</v>
      </c>
      <c r="V3187" s="1">
        <f t="shared" si="249"/>
        <v>2651.7647058823532</v>
      </c>
    </row>
    <row r="3188" spans="1:22" x14ac:dyDescent="0.2">
      <c r="A3188">
        <v>42656</v>
      </c>
      <c r="B3188">
        <v>4</v>
      </c>
      <c r="C3188">
        <v>866</v>
      </c>
      <c r="D3188">
        <v>49</v>
      </c>
      <c r="E3188">
        <v>100</v>
      </c>
      <c r="F3188">
        <v>29.75</v>
      </c>
      <c r="G3188">
        <v>29.93</v>
      </c>
      <c r="H3188">
        <v>18.081</v>
      </c>
      <c r="I3188">
        <v>0.34</v>
      </c>
      <c r="J3188">
        <v>6.8799999999999998E-3</v>
      </c>
      <c r="K3188">
        <v>1.4400000000000001E-3</v>
      </c>
      <c r="L3188">
        <v>4.1000000000000003E-3</v>
      </c>
      <c r="M3188">
        <v>1.06328</v>
      </c>
      <c r="N3188">
        <v>0.28999999999999998</v>
      </c>
      <c r="R3188" s="1">
        <f t="shared" si="245"/>
        <v>65.157647058823514</v>
      </c>
      <c r="S3188" s="1">
        <f t="shared" si="246"/>
        <v>13.637647058823529</v>
      </c>
      <c r="T3188" s="1">
        <f t="shared" si="247"/>
        <v>38.829411764705881</v>
      </c>
      <c r="U3188" s="1">
        <f t="shared" si="248"/>
        <v>10069.88705882353</v>
      </c>
      <c r="V3188" s="1">
        <f t="shared" si="249"/>
        <v>2746.4705882352937</v>
      </c>
    </row>
    <row r="3189" spans="1:22" x14ac:dyDescent="0.2">
      <c r="A3189">
        <v>42658</v>
      </c>
      <c r="B3189">
        <v>4</v>
      </c>
      <c r="C3189">
        <v>866</v>
      </c>
      <c r="D3189">
        <v>49</v>
      </c>
      <c r="E3189">
        <v>100</v>
      </c>
      <c r="F3189">
        <v>29.75</v>
      </c>
      <c r="G3189">
        <v>29.93</v>
      </c>
      <c r="H3189">
        <v>17.751999999999999</v>
      </c>
      <c r="I3189">
        <v>0.34</v>
      </c>
      <c r="J3189">
        <v>6.8799999999999998E-3</v>
      </c>
      <c r="K3189">
        <v>1.4400000000000001E-3</v>
      </c>
      <c r="L3189">
        <v>4.1000000000000003E-3</v>
      </c>
      <c r="M3189">
        <v>1.06328</v>
      </c>
      <c r="N3189">
        <v>0.28000000000000003</v>
      </c>
      <c r="R3189" s="1">
        <f t="shared" si="245"/>
        <v>65.157647058823514</v>
      </c>
      <c r="S3189" s="1">
        <f t="shared" si="246"/>
        <v>13.637647058823529</v>
      </c>
      <c r="T3189" s="1">
        <f t="shared" si="247"/>
        <v>38.829411764705881</v>
      </c>
      <c r="U3189" s="1">
        <f t="shared" si="248"/>
        <v>10069.88705882353</v>
      </c>
      <c r="V3189" s="1">
        <f t="shared" si="249"/>
        <v>2651.7647058823532</v>
      </c>
    </row>
    <row r="3190" spans="1:22" x14ac:dyDescent="0.2">
      <c r="A3190">
        <v>42659</v>
      </c>
      <c r="B3190">
        <v>4</v>
      </c>
      <c r="C3190">
        <v>866</v>
      </c>
      <c r="D3190">
        <v>49</v>
      </c>
      <c r="E3190">
        <v>100</v>
      </c>
      <c r="F3190">
        <v>29.75</v>
      </c>
      <c r="G3190">
        <v>29.93</v>
      </c>
      <c r="H3190">
        <v>17.751999999999999</v>
      </c>
      <c r="I3190">
        <v>0.34</v>
      </c>
      <c r="J3190">
        <v>6.9300000000000004E-3</v>
      </c>
      <c r="K3190">
        <v>1.4400000000000001E-3</v>
      </c>
      <c r="L3190">
        <v>4.1000000000000003E-3</v>
      </c>
      <c r="M3190">
        <v>1.06328</v>
      </c>
      <c r="N3190">
        <v>0.28000000000000003</v>
      </c>
      <c r="R3190" s="1">
        <f t="shared" si="245"/>
        <v>65.63117647058823</v>
      </c>
      <c r="S3190" s="1">
        <f t="shared" si="246"/>
        <v>13.637647058823529</v>
      </c>
      <c r="T3190" s="1">
        <f t="shared" si="247"/>
        <v>38.829411764705881</v>
      </c>
      <c r="U3190" s="1">
        <f t="shared" si="248"/>
        <v>10069.88705882353</v>
      </c>
      <c r="V3190" s="1">
        <f t="shared" si="249"/>
        <v>2651.7647058823532</v>
      </c>
    </row>
    <row r="3191" spans="1:22" x14ac:dyDescent="0.2">
      <c r="A3191">
        <v>42661</v>
      </c>
      <c r="B3191">
        <v>4</v>
      </c>
      <c r="C3191">
        <v>866</v>
      </c>
      <c r="D3191">
        <v>49</v>
      </c>
      <c r="E3191">
        <v>100</v>
      </c>
      <c r="F3191">
        <v>29.75</v>
      </c>
      <c r="G3191">
        <v>29.93</v>
      </c>
      <c r="H3191">
        <v>19.065999999999999</v>
      </c>
      <c r="I3191">
        <v>0.34</v>
      </c>
      <c r="J3191">
        <v>6.8799999999999998E-3</v>
      </c>
      <c r="K3191">
        <v>1.5299999999999999E-3</v>
      </c>
      <c r="L3191">
        <v>4.1000000000000003E-3</v>
      </c>
      <c r="M3191">
        <v>1.06328</v>
      </c>
      <c r="N3191">
        <v>0.3</v>
      </c>
      <c r="R3191" s="1">
        <f t="shared" si="245"/>
        <v>65.157647058823514</v>
      </c>
      <c r="S3191" s="1">
        <f t="shared" si="246"/>
        <v>14.489999999999998</v>
      </c>
      <c r="T3191" s="1">
        <f t="shared" si="247"/>
        <v>38.829411764705881</v>
      </c>
      <c r="U3191" s="1">
        <f t="shared" si="248"/>
        <v>10069.88705882353</v>
      </c>
      <c r="V3191" s="1">
        <f t="shared" si="249"/>
        <v>2841.1764705882347</v>
      </c>
    </row>
    <row r="3192" spans="1:22" x14ac:dyDescent="0.2">
      <c r="A3192">
        <v>42665</v>
      </c>
      <c r="B3192">
        <v>4</v>
      </c>
      <c r="C3192">
        <v>866</v>
      </c>
      <c r="D3192">
        <v>49</v>
      </c>
      <c r="E3192">
        <v>100</v>
      </c>
      <c r="F3192">
        <v>29.75</v>
      </c>
      <c r="G3192">
        <v>29.93</v>
      </c>
      <c r="H3192">
        <v>18.277000000000001</v>
      </c>
      <c r="I3192">
        <v>0.34</v>
      </c>
      <c r="J3192">
        <v>6.9800000000000001E-3</v>
      </c>
      <c r="K3192">
        <v>1.4400000000000001E-3</v>
      </c>
      <c r="L3192">
        <v>4.1000000000000003E-3</v>
      </c>
      <c r="M3192">
        <v>1.06328</v>
      </c>
      <c r="N3192">
        <v>0.28999999999999998</v>
      </c>
      <c r="R3192" s="1">
        <f t="shared" si="245"/>
        <v>66.104705882352945</v>
      </c>
      <c r="S3192" s="1">
        <f t="shared" si="246"/>
        <v>13.637647058823529</v>
      </c>
      <c r="T3192" s="1">
        <f t="shared" si="247"/>
        <v>38.829411764705881</v>
      </c>
      <c r="U3192" s="1">
        <f t="shared" si="248"/>
        <v>10069.88705882353</v>
      </c>
      <c r="V3192" s="1">
        <f t="shared" si="249"/>
        <v>2746.4705882352937</v>
      </c>
    </row>
    <row r="3193" spans="1:22" x14ac:dyDescent="0.2">
      <c r="A3193">
        <v>42667</v>
      </c>
      <c r="B3193">
        <v>4</v>
      </c>
      <c r="C3193">
        <v>866</v>
      </c>
      <c r="D3193">
        <v>49</v>
      </c>
      <c r="E3193">
        <v>100</v>
      </c>
      <c r="F3193">
        <v>29.75</v>
      </c>
      <c r="G3193">
        <v>29.93</v>
      </c>
      <c r="H3193">
        <v>18.045999999999999</v>
      </c>
      <c r="I3193">
        <v>0.34</v>
      </c>
      <c r="J3193">
        <v>6.9800000000000001E-3</v>
      </c>
      <c r="K3193">
        <v>1.4400000000000001E-3</v>
      </c>
      <c r="L3193">
        <v>4.1000000000000003E-3</v>
      </c>
      <c r="M3193">
        <v>1.06328</v>
      </c>
      <c r="N3193">
        <v>0.28999999999999998</v>
      </c>
      <c r="R3193" s="1">
        <f t="shared" si="245"/>
        <v>66.104705882352945</v>
      </c>
      <c r="S3193" s="1">
        <f t="shared" si="246"/>
        <v>13.637647058823529</v>
      </c>
      <c r="T3193" s="1">
        <f t="shared" si="247"/>
        <v>38.829411764705881</v>
      </c>
      <c r="U3193" s="1">
        <f t="shared" si="248"/>
        <v>10069.88705882353</v>
      </c>
      <c r="V3193" s="1">
        <f t="shared" si="249"/>
        <v>2746.4705882352937</v>
      </c>
    </row>
    <row r="3194" spans="1:22" x14ac:dyDescent="0.2">
      <c r="A3194">
        <v>42668</v>
      </c>
      <c r="B3194">
        <v>4</v>
      </c>
      <c r="C3194">
        <v>866</v>
      </c>
      <c r="D3194">
        <v>49</v>
      </c>
      <c r="E3194">
        <v>100</v>
      </c>
      <c r="F3194">
        <v>29.75</v>
      </c>
      <c r="G3194">
        <v>29.95</v>
      </c>
      <c r="H3194">
        <v>18.045999999999999</v>
      </c>
      <c r="I3194">
        <v>0.34</v>
      </c>
      <c r="J3194">
        <v>6.9300000000000004E-3</v>
      </c>
      <c r="K3194">
        <v>1.4400000000000001E-3</v>
      </c>
      <c r="L3194">
        <v>4.1000000000000003E-3</v>
      </c>
      <c r="M3194">
        <v>1.05942</v>
      </c>
      <c r="N3194">
        <v>0.28999999999999998</v>
      </c>
      <c r="R3194" s="1">
        <f t="shared" si="245"/>
        <v>65.63117647058823</v>
      </c>
      <c r="S3194" s="1">
        <f t="shared" si="246"/>
        <v>13.637647058823529</v>
      </c>
      <c r="T3194" s="1">
        <f t="shared" si="247"/>
        <v>38.829411764705881</v>
      </c>
      <c r="U3194" s="1">
        <f t="shared" si="248"/>
        <v>10033.330588235294</v>
      </c>
      <c r="V3194" s="1">
        <f t="shared" si="249"/>
        <v>2746.4705882352937</v>
      </c>
    </row>
    <row r="3195" spans="1:22" x14ac:dyDescent="0.2">
      <c r="A3195">
        <v>42670</v>
      </c>
      <c r="B3195">
        <v>4</v>
      </c>
      <c r="C3195">
        <v>866</v>
      </c>
      <c r="D3195">
        <v>49</v>
      </c>
      <c r="E3195">
        <v>100</v>
      </c>
      <c r="F3195">
        <v>29.75</v>
      </c>
      <c r="G3195">
        <v>29.95</v>
      </c>
      <c r="H3195">
        <v>18.077999999999999</v>
      </c>
      <c r="I3195">
        <v>0.34</v>
      </c>
      <c r="J3195">
        <v>6.8900000000000003E-3</v>
      </c>
      <c r="K3195">
        <v>1.5299999999999999E-3</v>
      </c>
      <c r="L3195">
        <v>4.1000000000000003E-3</v>
      </c>
      <c r="M3195">
        <v>1.0594300000000001</v>
      </c>
      <c r="N3195">
        <v>0.28999999999999998</v>
      </c>
      <c r="R3195" s="1">
        <f t="shared" si="245"/>
        <v>65.252352941176468</v>
      </c>
      <c r="S3195" s="1">
        <f t="shared" si="246"/>
        <v>14.489999999999998</v>
      </c>
      <c r="T3195" s="1">
        <f t="shared" si="247"/>
        <v>38.829411764705881</v>
      </c>
      <c r="U3195" s="1">
        <f t="shared" si="248"/>
        <v>10033.425294117647</v>
      </c>
      <c r="V3195" s="1">
        <f t="shared" si="249"/>
        <v>2746.4705882352937</v>
      </c>
    </row>
    <row r="3196" spans="1:22" x14ac:dyDescent="0.2">
      <c r="A3196">
        <v>42671</v>
      </c>
      <c r="B3196">
        <v>4</v>
      </c>
      <c r="C3196">
        <v>866</v>
      </c>
      <c r="D3196">
        <v>49</v>
      </c>
      <c r="E3196">
        <v>100</v>
      </c>
      <c r="F3196">
        <v>29.75</v>
      </c>
      <c r="G3196">
        <v>29.95</v>
      </c>
      <c r="H3196">
        <v>17.597999999999999</v>
      </c>
      <c r="I3196">
        <v>0.34</v>
      </c>
      <c r="J3196">
        <v>6.8900000000000003E-3</v>
      </c>
      <c r="K3196">
        <v>1.5299999999999999E-3</v>
      </c>
      <c r="L3196">
        <v>4.1000000000000003E-3</v>
      </c>
      <c r="M3196">
        <v>1.0594300000000001</v>
      </c>
      <c r="N3196">
        <v>0.28000000000000003</v>
      </c>
      <c r="R3196" s="1">
        <f t="shared" si="245"/>
        <v>65.252352941176468</v>
      </c>
      <c r="S3196" s="1">
        <f t="shared" si="246"/>
        <v>14.489999999999998</v>
      </c>
      <c r="T3196" s="1">
        <f t="shared" si="247"/>
        <v>38.829411764705881</v>
      </c>
      <c r="U3196" s="1">
        <f t="shared" si="248"/>
        <v>10033.425294117647</v>
      </c>
      <c r="V3196" s="1">
        <f t="shared" si="249"/>
        <v>2651.7647058823532</v>
      </c>
    </row>
    <row r="3197" spans="1:22" x14ac:dyDescent="0.2">
      <c r="A3197">
        <v>42672</v>
      </c>
      <c r="B3197">
        <v>4</v>
      </c>
      <c r="C3197">
        <v>867</v>
      </c>
      <c r="D3197">
        <v>49</v>
      </c>
      <c r="E3197">
        <v>100</v>
      </c>
      <c r="F3197">
        <v>29.79</v>
      </c>
      <c r="G3197">
        <v>29.99</v>
      </c>
      <c r="H3197">
        <v>18.068999999999999</v>
      </c>
      <c r="I3197">
        <v>0.34</v>
      </c>
      <c r="J3197">
        <v>6.94E-3</v>
      </c>
      <c r="K3197">
        <v>1.5299999999999999E-3</v>
      </c>
      <c r="L3197">
        <v>4.1099999999999999E-3</v>
      </c>
      <c r="M3197">
        <v>1.0606500000000001</v>
      </c>
      <c r="N3197">
        <v>0.28999999999999998</v>
      </c>
      <c r="R3197" s="1">
        <f t="shared" si="245"/>
        <v>65.72588235294117</v>
      </c>
      <c r="S3197" s="1">
        <f t="shared" si="246"/>
        <v>14.489999999999998</v>
      </c>
      <c r="T3197" s="1">
        <f t="shared" si="247"/>
        <v>38.924117647058821</v>
      </c>
      <c r="U3197" s="1">
        <f t="shared" si="248"/>
        <v>10044.979411764705</v>
      </c>
      <c r="V3197" s="1">
        <f t="shared" si="249"/>
        <v>2746.4705882352937</v>
      </c>
    </row>
    <row r="3198" spans="1:22" x14ac:dyDescent="0.2">
      <c r="A3198">
        <v>42673</v>
      </c>
      <c r="B3198">
        <v>4</v>
      </c>
      <c r="C3198">
        <v>867</v>
      </c>
      <c r="D3198">
        <v>49</v>
      </c>
      <c r="E3198">
        <v>100</v>
      </c>
      <c r="F3198">
        <v>29.79</v>
      </c>
      <c r="G3198">
        <v>29.99</v>
      </c>
      <c r="H3198">
        <v>18.068999999999999</v>
      </c>
      <c r="I3198">
        <v>0.34</v>
      </c>
      <c r="J3198">
        <v>6.9899999999999997E-3</v>
      </c>
      <c r="K3198">
        <v>1.5299999999999999E-3</v>
      </c>
      <c r="L3198">
        <v>4.1099999999999999E-3</v>
      </c>
      <c r="M3198">
        <v>1.0606500000000001</v>
      </c>
      <c r="N3198">
        <v>0.28999999999999998</v>
      </c>
      <c r="R3198" s="1">
        <f t="shared" si="245"/>
        <v>66.199411764705872</v>
      </c>
      <c r="S3198" s="1">
        <f t="shared" si="246"/>
        <v>14.489999999999998</v>
      </c>
      <c r="T3198" s="1">
        <f t="shared" si="247"/>
        <v>38.924117647058821</v>
      </c>
      <c r="U3198" s="1">
        <f t="shared" si="248"/>
        <v>10044.979411764705</v>
      </c>
      <c r="V3198" s="1">
        <f t="shared" si="249"/>
        <v>2746.4705882352937</v>
      </c>
    </row>
    <row r="3199" spans="1:22" x14ac:dyDescent="0.2">
      <c r="A3199">
        <v>42674</v>
      </c>
      <c r="B3199">
        <v>4</v>
      </c>
      <c r="C3199">
        <v>868</v>
      </c>
      <c r="D3199">
        <v>49</v>
      </c>
      <c r="E3199">
        <v>100</v>
      </c>
      <c r="F3199">
        <v>29.82</v>
      </c>
      <c r="G3199">
        <v>30.02</v>
      </c>
      <c r="H3199">
        <v>17.823</v>
      </c>
      <c r="I3199">
        <v>0.34</v>
      </c>
      <c r="J3199">
        <v>7.0000000000000001E-3</v>
      </c>
      <c r="K3199">
        <v>1.6299999999999999E-3</v>
      </c>
      <c r="L3199">
        <v>4.1099999999999999E-3</v>
      </c>
      <c r="M3199">
        <v>1.0618700000000001</v>
      </c>
      <c r="N3199">
        <v>0.28000000000000003</v>
      </c>
      <c r="R3199" s="1">
        <f t="shared" si="245"/>
        <v>66.294117647058826</v>
      </c>
      <c r="S3199" s="1">
        <f t="shared" si="246"/>
        <v>15.43705882352941</v>
      </c>
      <c r="T3199" s="1">
        <f t="shared" si="247"/>
        <v>38.924117647058821</v>
      </c>
      <c r="U3199" s="1">
        <f t="shared" si="248"/>
        <v>10056.533529411765</v>
      </c>
      <c r="V3199" s="1">
        <f t="shared" si="249"/>
        <v>2651.7647058823532</v>
      </c>
    </row>
    <row r="3200" spans="1:22" x14ac:dyDescent="0.2">
      <c r="A3200">
        <v>42676</v>
      </c>
      <c r="B3200">
        <v>4</v>
      </c>
      <c r="C3200">
        <v>867</v>
      </c>
      <c r="D3200">
        <v>49</v>
      </c>
      <c r="E3200">
        <v>100</v>
      </c>
      <c r="F3200">
        <v>29.79</v>
      </c>
      <c r="G3200">
        <v>29.99</v>
      </c>
      <c r="H3200">
        <v>17.981999999999999</v>
      </c>
      <c r="I3200">
        <v>0.34</v>
      </c>
      <c r="J3200">
        <v>6.9899999999999997E-3</v>
      </c>
      <c r="K3200">
        <v>1.6299999999999999E-3</v>
      </c>
      <c r="L3200">
        <v>4.1099999999999999E-3</v>
      </c>
      <c r="M3200">
        <v>1.0606500000000001</v>
      </c>
      <c r="N3200">
        <v>0.28999999999999998</v>
      </c>
      <c r="R3200" s="1">
        <f t="shared" si="245"/>
        <v>66.199411764705872</v>
      </c>
      <c r="S3200" s="1">
        <f t="shared" si="246"/>
        <v>15.43705882352941</v>
      </c>
      <c r="T3200" s="1">
        <f t="shared" si="247"/>
        <v>38.924117647058821</v>
      </c>
      <c r="U3200" s="1">
        <f t="shared" si="248"/>
        <v>10044.979411764705</v>
      </c>
      <c r="V3200" s="1">
        <f t="shared" si="249"/>
        <v>2746.4705882352937</v>
      </c>
    </row>
    <row r="3201" spans="1:22" x14ac:dyDescent="0.2">
      <c r="A3201">
        <v>42677</v>
      </c>
      <c r="B3201">
        <v>4</v>
      </c>
      <c r="C3201">
        <v>866</v>
      </c>
      <c r="D3201">
        <v>49</v>
      </c>
      <c r="E3201">
        <v>100</v>
      </c>
      <c r="F3201">
        <v>29.75</v>
      </c>
      <c r="G3201">
        <v>29.95</v>
      </c>
      <c r="H3201">
        <v>17.495999999999999</v>
      </c>
      <c r="I3201">
        <v>0.34</v>
      </c>
      <c r="J3201">
        <v>6.9800000000000001E-3</v>
      </c>
      <c r="K3201">
        <v>1.7099999999999999E-3</v>
      </c>
      <c r="L3201">
        <v>4.1000000000000003E-3</v>
      </c>
      <c r="M3201">
        <v>1.0594300000000001</v>
      </c>
      <c r="N3201">
        <v>0.28000000000000003</v>
      </c>
      <c r="R3201" s="1">
        <f t="shared" si="245"/>
        <v>66.104705882352945</v>
      </c>
      <c r="S3201" s="1">
        <f t="shared" si="246"/>
        <v>16.194705882352942</v>
      </c>
      <c r="T3201" s="1">
        <f t="shared" si="247"/>
        <v>38.829411764705881</v>
      </c>
      <c r="U3201" s="1">
        <f t="shared" si="248"/>
        <v>10033.425294117647</v>
      </c>
      <c r="V3201" s="1">
        <f t="shared" si="249"/>
        <v>2651.7647058823532</v>
      </c>
    </row>
    <row r="3202" spans="1:22" x14ac:dyDescent="0.2">
      <c r="A3202">
        <v>42678</v>
      </c>
      <c r="B3202">
        <v>4</v>
      </c>
      <c r="C3202">
        <v>866</v>
      </c>
      <c r="D3202">
        <v>49</v>
      </c>
      <c r="E3202">
        <v>100</v>
      </c>
      <c r="F3202">
        <v>29.75</v>
      </c>
      <c r="G3202">
        <v>29.95</v>
      </c>
      <c r="H3202">
        <v>17.495999999999999</v>
      </c>
      <c r="I3202">
        <v>0.34</v>
      </c>
      <c r="J3202">
        <v>6.9300000000000004E-3</v>
      </c>
      <c r="K3202">
        <v>1.7099999999999999E-3</v>
      </c>
      <c r="L3202">
        <v>4.1000000000000003E-3</v>
      </c>
      <c r="M3202">
        <v>1.0594300000000001</v>
      </c>
      <c r="N3202">
        <v>0.28000000000000003</v>
      </c>
      <c r="R3202" s="1">
        <f t="shared" ref="R3202:R3265" si="250">J3202/$I3202*3220</f>
        <v>65.63117647058823</v>
      </c>
      <c r="S3202" s="1">
        <f t="shared" ref="S3202:S3265" si="251">K3202/$I3202*3220</f>
        <v>16.194705882352942</v>
      </c>
      <c r="T3202" s="1">
        <f t="shared" ref="T3202:T3265" si="252">L3202/$I3202*3220</f>
        <v>38.829411764705881</v>
      </c>
      <c r="U3202" s="1">
        <f t="shared" ref="U3202:U3265" si="253">M3202/$I3202*3220</f>
        <v>10033.425294117647</v>
      </c>
      <c r="V3202" s="1">
        <f t="shared" ref="V3202:V3265" si="254">N3202/$I3202*3220</f>
        <v>2651.7647058823532</v>
      </c>
    </row>
    <row r="3203" spans="1:22" x14ac:dyDescent="0.2">
      <c r="A3203">
        <v>42679</v>
      </c>
      <c r="B3203">
        <v>4</v>
      </c>
      <c r="C3203">
        <v>867</v>
      </c>
      <c r="D3203">
        <v>49</v>
      </c>
      <c r="E3203">
        <v>100</v>
      </c>
      <c r="F3203">
        <v>29.79</v>
      </c>
      <c r="G3203">
        <v>29.99</v>
      </c>
      <c r="H3203">
        <v>17.61</v>
      </c>
      <c r="I3203">
        <v>0.34</v>
      </c>
      <c r="J3203">
        <v>6.8900000000000003E-3</v>
      </c>
      <c r="K3203">
        <v>1.72E-3</v>
      </c>
      <c r="L3203">
        <v>4.1099999999999999E-3</v>
      </c>
      <c r="M3203">
        <v>1.0606599999999999</v>
      </c>
      <c r="N3203">
        <v>0.28000000000000003</v>
      </c>
      <c r="R3203" s="1">
        <f t="shared" si="250"/>
        <v>65.252352941176468</v>
      </c>
      <c r="S3203" s="1">
        <f t="shared" si="251"/>
        <v>16.289411764705878</v>
      </c>
      <c r="T3203" s="1">
        <f t="shared" si="252"/>
        <v>38.924117647058821</v>
      </c>
      <c r="U3203" s="1">
        <f t="shared" si="253"/>
        <v>10045.074117647058</v>
      </c>
      <c r="V3203" s="1">
        <f t="shared" si="254"/>
        <v>2651.7647058823532</v>
      </c>
    </row>
    <row r="3204" spans="1:22" x14ac:dyDescent="0.2">
      <c r="A3204">
        <v>42680</v>
      </c>
      <c r="B3204">
        <v>4</v>
      </c>
      <c r="C3204">
        <v>866</v>
      </c>
      <c r="D3204">
        <v>49</v>
      </c>
      <c r="E3204">
        <v>100</v>
      </c>
      <c r="F3204">
        <v>29.75</v>
      </c>
      <c r="G3204">
        <v>29.95</v>
      </c>
      <c r="H3204">
        <v>17.745999999999999</v>
      </c>
      <c r="I3204">
        <v>0.34</v>
      </c>
      <c r="J3204">
        <v>6.8900000000000003E-3</v>
      </c>
      <c r="K3204">
        <v>1.7099999999999999E-3</v>
      </c>
      <c r="L3204">
        <v>4.1000000000000003E-3</v>
      </c>
      <c r="M3204">
        <v>1.0594399999999999</v>
      </c>
      <c r="N3204">
        <v>0.28000000000000003</v>
      </c>
      <c r="R3204" s="1">
        <f t="shared" si="250"/>
        <v>65.252352941176468</v>
      </c>
      <c r="S3204" s="1">
        <f t="shared" si="251"/>
        <v>16.194705882352942</v>
      </c>
      <c r="T3204" s="1">
        <f t="shared" si="252"/>
        <v>38.829411764705881</v>
      </c>
      <c r="U3204" s="1">
        <f t="shared" si="253"/>
        <v>10033.519999999999</v>
      </c>
      <c r="V3204" s="1">
        <f t="shared" si="254"/>
        <v>2651.7647058823532</v>
      </c>
    </row>
    <row r="3205" spans="1:22" x14ac:dyDescent="0.2">
      <c r="A3205">
        <v>42681</v>
      </c>
      <c r="B3205">
        <v>4</v>
      </c>
      <c r="C3205">
        <v>867</v>
      </c>
      <c r="D3205">
        <v>49</v>
      </c>
      <c r="E3205">
        <v>100</v>
      </c>
      <c r="F3205">
        <v>29.79</v>
      </c>
      <c r="G3205">
        <v>29.99</v>
      </c>
      <c r="H3205">
        <v>17.745999999999999</v>
      </c>
      <c r="I3205">
        <v>0.34</v>
      </c>
      <c r="J3205">
        <v>6.8900000000000003E-3</v>
      </c>
      <c r="K3205">
        <v>1.72E-3</v>
      </c>
      <c r="L3205">
        <v>4.1099999999999999E-3</v>
      </c>
      <c r="M3205">
        <v>1.0606599999999999</v>
      </c>
      <c r="N3205">
        <v>0.28000000000000003</v>
      </c>
      <c r="R3205" s="1">
        <f t="shared" si="250"/>
        <v>65.252352941176468</v>
      </c>
      <c r="S3205" s="1">
        <f t="shared" si="251"/>
        <v>16.289411764705878</v>
      </c>
      <c r="T3205" s="1">
        <f t="shared" si="252"/>
        <v>38.924117647058821</v>
      </c>
      <c r="U3205" s="1">
        <f t="shared" si="253"/>
        <v>10045.074117647058</v>
      </c>
      <c r="V3205" s="1">
        <f t="shared" si="254"/>
        <v>2651.7647058823532</v>
      </c>
    </row>
    <row r="3206" spans="1:22" x14ac:dyDescent="0.2">
      <c r="A3206">
        <v>42682</v>
      </c>
      <c r="B3206">
        <v>4</v>
      </c>
      <c r="C3206">
        <v>867</v>
      </c>
      <c r="D3206">
        <v>49</v>
      </c>
      <c r="E3206">
        <v>100</v>
      </c>
      <c r="F3206">
        <v>29.79</v>
      </c>
      <c r="G3206">
        <v>29.99</v>
      </c>
      <c r="H3206">
        <v>17.811</v>
      </c>
      <c r="I3206">
        <v>0.34</v>
      </c>
      <c r="J3206">
        <v>6.8900000000000003E-3</v>
      </c>
      <c r="K3206">
        <v>1.72E-3</v>
      </c>
      <c r="L3206">
        <v>4.1099999999999999E-3</v>
      </c>
      <c r="M3206">
        <v>1.0606599999999999</v>
      </c>
      <c r="N3206">
        <v>0.28000000000000003</v>
      </c>
      <c r="R3206" s="1">
        <f t="shared" si="250"/>
        <v>65.252352941176468</v>
      </c>
      <c r="S3206" s="1">
        <f t="shared" si="251"/>
        <v>16.289411764705878</v>
      </c>
      <c r="T3206" s="1">
        <f t="shared" si="252"/>
        <v>38.924117647058821</v>
      </c>
      <c r="U3206" s="1">
        <f t="shared" si="253"/>
        <v>10045.074117647058</v>
      </c>
      <c r="V3206" s="1">
        <f t="shared" si="254"/>
        <v>2651.7647058823532</v>
      </c>
    </row>
    <row r="3207" spans="1:22" x14ac:dyDescent="0.2">
      <c r="A3207">
        <v>42683</v>
      </c>
      <c r="B3207">
        <v>4</v>
      </c>
      <c r="C3207">
        <v>866</v>
      </c>
      <c r="D3207">
        <v>49</v>
      </c>
      <c r="E3207">
        <v>100</v>
      </c>
      <c r="F3207">
        <v>29.75</v>
      </c>
      <c r="G3207">
        <v>29.93</v>
      </c>
      <c r="H3207">
        <v>17.811</v>
      </c>
      <c r="I3207">
        <v>0.34</v>
      </c>
      <c r="J3207">
        <v>6.8799999999999998E-3</v>
      </c>
      <c r="K3207">
        <v>1.6199999999999999E-3</v>
      </c>
      <c r="L3207">
        <v>4.1000000000000003E-3</v>
      </c>
      <c r="M3207">
        <v>1.0632900000000001</v>
      </c>
      <c r="N3207">
        <v>0.28000000000000003</v>
      </c>
      <c r="R3207" s="1">
        <f t="shared" si="250"/>
        <v>65.157647058823514</v>
      </c>
      <c r="S3207" s="1">
        <f t="shared" si="251"/>
        <v>15.34235294117647</v>
      </c>
      <c r="T3207" s="1">
        <f t="shared" si="252"/>
        <v>38.829411764705881</v>
      </c>
      <c r="U3207" s="1">
        <f t="shared" si="253"/>
        <v>10069.981764705883</v>
      </c>
      <c r="V3207" s="1">
        <f t="shared" si="254"/>
        <v>2651.7647058823532</v>
      </c>
    </row>
    <row r="3208" spans="1:22" x14ac:dyDescent="0.2">
      <c r="A3208">
        <v>42684</v>
      </c>
      <c r="B3208">
        <v>4</v>
      </c>
      <c r="C3208">
        <v>867</v>
      </c>
      <c r="D3208">
        <v>49</v>
      </c>
      <c r="E3208">
        <v>100</v>
      </c>
      <c r="F3208">
        <v>29.79</v>
      </c>
      <c r="G3208">
        <v>29.97</v>
      </c>
      <c r="H3208">
        <v>17.859000000000002</v>
      </c>
      <c r="I3208">
        <v>0.34</v>
      </c>
      <c r="J3208">
        <v>6.94E-3</v>
      </c>
      <c r="K3208">
        <v>1.6199999999999999E-3</v>
      </c>
      <c r="L3208">
        <v>4.1099999999999999E-3</v>
      </c>
      <c r="M3208">
        <v>1.0645100000000001</v>
      </c>
      <c r="N3208">
        <v>0.28000000000000003</v>
      </c>
      <c r="R3208" s="1">
        <f t="shared" si="250"/>
        <v>65.72588235294117</v>
      </c>
      <c r="S3208" s="1">
        <f t="shared" si="251"/>
        <v>15.34235294117647</v>
      </c>
      <c r="T3208" s="1">
        <f t="shared" si="252"/>
        <v>38.924117647058821</v>
      </c>
      <c r="U3208" s="1">
        <f t="shared" si="253"/>
        <v>10081.53588235294</v>
      </c>
      <c r="V3208" s="1">
        <f t="shared" si="254"/>
        <v>2651.7647058823532</v>
      </c>
    </row>
    <row r="3209" spans="1:22" x14ac:dyDescent="0.2">
      <c r="A3209">
        <v>42686</v>
      </c>
      <c r="B3209">
        <v>4</v>
      </c>
      <c r="C3209">
        <v>866</v>
      </c>
      <c r="D3209">
        <v>49</v>
      </c>
      <c r="E3209">
        <v>100</v>
      </c>
      <c r="F3209">
        <v>29.75</v>
      </c>
      <c r="G3209">
        <v>29.93</v>
      </c>
      <c r="H3209">
        <v>17.363</v>
      </c>
      <c r="I3209">
        <v>0.34</v>
      </c>
      <c r="J3209">
        <v>7.0299999999999998E-3</v>
      </c>
      <c r="K3209">
        <v>1.7099999999999999E-3</v>
      </c>
      <c r="L3209">
        <v>4.1000000000000003E-3</v>
      </c>
      <c r="M3209">
        <v>1.06328</v>
      </c>
      <c r="N3209">
        <v>0.28000000000000003</v>
      </c>
      <c r="R3209" s="1">
        <f t="shared" si="250"/>
        <v>66.578235294117647</v>
      </c>
      <c r="S3209" s="1">
        <f t="shared" si="251"/>
        <v>16.194705882352942</v>
      </c>
      <c r="T3209" s="1">
        <f t="shared" si="252"/>
        <v>38.829411764705881</v>
      </c>
      <c r="U3209" s="1">
        <f t="shared" si="253"/>
        <v>10069.88705882353</v>
      </c>
      <c r="V3209" s="1">
        <f t="shared" si="254"/>
        <v>2651.7647058823532</v>
      </c>
    </row>
    <row r="3210" spans="1:22" x14ac:dyDescent="0.2">
      <c r="A3210">
        <v>42689</v>
      </c>
      <c r="B3210">
        <v>4</v>
      </c>
      <c r="C3210">
        <v>866</v>
      </c>
      <c r="D3210">
        <v>49</v>
      </c>
      <c r="E3210">
        <v>100</v>
      </c>
      <c r="F3210">
        <v>29.75</v>
      </c>
      <c r="G3210">
        <v>29.91</v>
      </c>
      <c r="H3210">
        <v>18.161999999999999</v>
      </c>
      <c r="I3210">
        <v>0.34</v>
      </c>
      <c r="J3210">
        <v>6.8799999999999998E-3</v>
      </c>
      <c r="K3210">
        <v>1.7099999999999999E-3</v>
      </c>
      <c r="L3210">
        <v>4.1000000000000003E-3</v>
      </c>
      <c r="M3210">
        <v>1.06714</v>
      </c>
      <c r="N3210">
        <v>0.28999999999999998</v>
      </c>
      <c r="R3210" s="1">
        <f t="shared" si="250"/>
        <v>65.157647058823514</v>
      </c>
      <c r="S3210" s="1">
        <f t="shared" si="251"/>
        <v>16.194705882352942</v>
      </c>
      <c r="T3210" s="1">
        <f t="shared" si="252"/>
        <v>38.829411764705881</v>
      </c>
      <c r="U3210" s="1">
        <f t="shared" si="253"/>
        <v>10106.443529411763</v>
      </c>
      <c r="V3210" s="1">
        <f t="shared" si="254"/>
        <v>2746.4705882352937</v>
      </c>
    </row>
    <row r="3211" spans="1:22" x14ac:dyDescent="0.2">
      <c r="A3211">
        <v>42690</v>
      </c>
      <c r="B3211">
        <v>4</v>
      </c>
      <c r="C3211">
        <v>865</v>
      </c>
      <c r="D3211">
        <v>49</v>
      </c>
      <c r="E3211">
        <v>100</v>
      </c>
      <c r="F3211">
        <v>29.72</v>
      </c>
      <c r="G3211">
        <v>29.88</v>
      </c>
      <c r="H3211">
        <v>18.312000000000001</v>
      </c>
      <c r="I3211">
        <v>0.34</v>
      </c>
      <c r="J3211">
        <v>6.9199999999999999E-3</v>
      </c>
      <c r="K3211">
        <v>1.7099999999999999E-3</v>
      </c>
      <c r="L3211">
        <v>4.0899999999999999E-3</v>
      </c>
      <c r="M3211">
        <v>1.0659099999999999</v>
      </c>
      <c r="N3211">
        <v>0.28999999999999998</v>
      </c>
      <c r="R3211" s="1">
        <f t="shared" si="250"/>
        <v>65.536470588235289</v>
      </c>
      <c r="S3211" s="1">
        <f t="shared" si="251"/>
        <v>16.194705882352942</v>
      </c>
      <c r="T3211" s="1">
        <f t="shared" si="252"/>
        <v>38.734705882352934</v>
      </c>
      <c r="U3211" s="1">
        <f t="shared" si="253"/>
        <v>10094.79470588235</v>
      </c>
      <c r="V3211" s="1">
        <f t="shared" si="254"/>
        <v>2746.4705882352937</v>
      </c>
    </row>
    <row r="3212" spans="1:22" x14ac:dyDescent="0.2">
      <c r="A3212">
        <v>42691</v>
      </c>
      <c r="B3212">
        <v>4</v>
      </c>
      <c r="C3212">
        <v>866</v>
      </c>
      <c r="D3212">
        <v>49</v>
      </c>
      <c r="E3212">
        <v>100</v>
      </c>
      <c r="F3212">
        <v>29.75</v>
      </c>
      <c r="G3212">
        <v>29.91</v>
      </c>
      <c r="H3212">
        <v>18.652999999999999</v>
      </c>
      <c r="I3212">
        <v>0.34</v>
      </c>
      <c r="J3212">
        <v>6.8799999999999998E-3</v>
      </c>
      <c r="K3212">
        <v>1.7099999999999999E-3</v>
      </c>
      <c r="L3212">
        <v>4.1000000000000003E-3</v>
      </c>
      <c r="M3212">
        <v>1.06714</v>
      </c>
      <c r="N3212">
        <v>0.3</v>
      </c>
      <c r="R3212" s="1">
        <f t="shared" si="250"/>
        <v>65.157647058823514</v>
      </c>
      <c r="S3212" s="1">
        <f t="shared" si="251"/>
        <v>16.194705882352942</v>
      </c>
      <c r="T3212" s="1">
        <f t="shared" si="252"/>
        <v>38.829411764705881</v>
      </c>
      <c r="U3212" s="1">
        <f t="shared" si="253"/>
        <v>10106.443529411763</v>
      </c>
      <c r="V3212" s="1">
        <f t="shared" si="254"/>
        <v>2841.1764705882347</v>
      </c>
    </row>
    <row r="3213" spans="1:22" x14ac:dyDescent="0.2">
      <c r="A3213">
        <v>42692</v>
      </c>
      <c r="B3213">
        <v>4</v>
      </c>
      <c r="C3213">
        <v>866</v>
      </c>
      <c r="D3213">
        <v>49</v>
      </c>
      <c r="E3213">
        <v>100</v>
      </c>
      <c r="F3213">
        <v>29.75</v>
      </c>
      <c r="G3213">
        <v>29.91</v>
      </c>
      <c r="H3213">
        <v>18.254000000000001</v>
      </c>
      <c r="I3213">
        <v>0.34</v>
      </c>
      <c r="J3213">
        <v>6.8799999999999998E-3</v>
      </c>
      <c r="K3213">
        <v>1.7099999999999999E-3</v>
      </c>
      <c r="L3213">
        <v>4.1000000000000003E-3</v>
      </c>
      <c r="M3213">
        <v>1.06714</v>
      </c>
      <c r="N3213">
        <v>0.28999999999999998</v>
      </c>
      <c r="R3213" s="1">
        <f t="shared" si="250"/>
        <v>65.157647058823514</v>
      </c>
      <c r="S3213" s="1">
        <f t="shared" si="251"/>
        <v>16.194705882352942</v>
      </c>
      <c r="T3213" s="1">
        <f t="shared" si="252"/>
        <v>38.829411764705881</v>
      </c>
      <c r="U3213" s="1">
        <f t="shared" si="253"/>
        <v>10106.443529411763</v>
      </c>
      <c r="V3213" s="1">
        <f t="shared" si="254"/>
        <v>2746.4705882352937</v>
      </c>
    </row>
    <row r="3214" spans="1:22" x14ac:dyDescent="0.2">
      <c r="A3214">
        <v>42693</v>
      </c>
      <c r="B3214">
        <v>4</v>
      </c>
      <c r="C3214">
        <v>865</v>
      </c>
      <c r="D3214">
        <v>49</v>
      </c>
      <c r="E3214">
        <v>100</v>
      </c>
      <c r="F3214">
        <v>29.72</v>
      </c>
      <c r="G3214">
        <v>29.88</v>
      </c>
      <c r="H3214">
        <v>18.832999999999998</v>
      </c>
      <c r="I3214">
        <v>0.34</v>
      </c>
      <c r="J3214">
        <v>6.8700000000000002E-3</v>
      </c>
      <c r="K3214">
        <v>1.7099999999999999E-3</v>
      </c>
      <c r="L3214">
        <v>4.0899999999999999E-3</v>
      </c>
      <c r="M3214">
        <v>1.0659099999999999</v>
      </c>
      <c r="N3214">
        <v>0.3</v>
      </c>
      <c r="R3214" s="1">
        <f t="shared" si="250"/>
        <v>65.062941176470588</v>
      </c>
      <c r="S3214" s="1">
        <f t="shared" si="251"/>
        <v>16.194705882352942</v>
      </c>
      <c r="T3214" s="1">
        <f t="shared" si="252"/>
        <v>38.734705882352934</v>
      </c>
      <c r="U3214" s="1">
        <f t="shared" si="253"/>
        <v>10094.79470588235</v>
      </c>
      <c r="V3214" s="1">
        <f t="shared" si="254"/>
        <v>2841.1764705882347</v>
      </c>
    </row>
    <row r="3215" spans="1:22" x14ac:dyDescent="0.2">
      <c r="A3215">
        <v>42694</v>
      </c>
      <c r="B3215">
        <v>4</v>
      </c>
      <c r="C3215">
        <v>865</v>
      </c>
      <c r="D3215">
        <v>49</v>
      </c>
      <c r="E3215">
        <v>100</v>
      </c>
      <c r="F3215">
        <v>29.72</v>
      </c>
      <c r="G3215">
        <v>29.86</v>
      </c>
      <c r="H3215">
        <v>18.832999999999998</v>
      </c>
      <c r="I3215">
        <v>0.34</v>
      </c>
      <c r="J3215">
        <v>6.8599999999999998E-3</v>
      </c>
      <c r="K3215">
        <v>1.7099999999999999E-3</v>
      </c>
      <c r="L3215">
        <v>4.0899999999999999E-3</v>
      </c>
      <c r="M3215">
        <v>1.06975</v>
      </c>
      <c r="N3215">
        <v>0.3</v>
      </c>
      <c r="R3215" s="1">
        <f t="shared" si="250"/>
        <v>64.968235294117648</v>
      </c>
      <c r="S3215" s="1">
        <f t="shared" si="251"/>
        <v>16.194705882352942</v>
      </c>
      <c r="T3215" s="1">
        <f t="shared" si="252"/>
        <v>38.734705882352934</v>
      </c>
      <c r="U3215" s="1">
        <f t="shared" si="253"/>
        <v>10131.161764705881</v>
      </c>
      <c r="V3215" s="1">
        <f t="shared" si="254"/>
        <v>2841.1764705882347</v>
      </c>
    </row>
    <row r="3216" spans="1:22" x14ac:dyDescent="0.2">
      <c r="A3216">
        <v>42695</v>
      </c>
      <c r="B3216">
        <v>4</v>
      </c>
      <c r="C3216">
        <v>865</v>
      </c>
      <c r="D3216">
        <v>49</v>
      </c>
      <c r="E3216">
        <v>100</v>
      </c>
      <c r="F3216">
        <v>29.72</v>
      </c>
      <c r="G3216">
        <v>29.86</v>
      </c>
      <c r="H3216">
        <v>18.434999999999999</v>
      </c>
      <c r="I3216">
        <v>0.34</v>
      </c>
      <c r="J3216">
        <v>6.8599999999999998E-3</v>
      </c>
      <c r="K3216">
        <v>1.7099999999999999E-3</v>
      </c>
      <c r="L3216">
        <v>4.0899999999999999E-3</v>
      </c>
      <c r="M3216">
        <v>1.06975</v>
      </c>
      <c r="N3216">
        <v>0.28999999999999998</v>
      </c>
      <c r="R3216" s="1">
        <f t="shared" si="250"/>
        <v>64.968235294117648</v>
      </c>
      <c r="S3216" s="1">
        <f t="shared" si="251"/>
        <v>16.194705882352942</v>
      </c>
      <c r="T3216" s="1">
        <f t="shared" si="252"/>
        <v>38.734705882352934</v>
      </c>
      <c r="U3216" s="1">
        <f t="shared" si="253"/>
        <v>10131.161764705881</v>
      </c>
      <c r="V3216" s="1">
        <f t="shared" si="254"/>
        <v>2746.4705882352937</v>
      </c>
    </row>
    <row r="3217" spans="1:22" x14ac:dyDescent="0.2">
      <c r="A3217">
        <v>42698</v>
      </c>
      <c r="B3217">
        <v>4</v>
      </c>
      <c r="C3217">
        <v>866</v>
      </c>
      <c r="D3217">
        <v>49</v>
      </c>
      <c r="E3217">
        <v>100</v>
      </c>
      <c r="F3217">
        <v>29.75</v>
      </c>
      <c r="G3217">
        <v>29.89</v>
      </c>
      <c r="H3217">
        <v>17.841000000000001</v>
      </c>
      <c r="I3217">
        <v>0.34</v>
      </c>
      <c r="J3217">
        <v>6.8700000000000002E-3</v>
      </c>
      <c r="K3217">
        <v>1.6199999999999999E-3</v>
      </c>
      <c r="L3217">
        <v>4.1000000000000003E-3</v>
      </c>
      <c r="M3217">
        <v>1.07098</v>
      </c>
      <c r="N3217">
        <v>0.28000000000000003</v>
      </c>
      <c r="R3217" s="1">
        <f t="shared" si="250"/>
        <v>65.062941176470588</v>
      </c>
      <c r="S3217" s="1">
        <f t="shared" si="251"/>
        <v>15.34235294117647</v>
      </c>
      <c r="T3217" s="1">
        <f t="shared" si="252"/>
        <v>38.829411764705881</v>
      </c>
      <c r="U3217" s="1">
        <f t="shared" si="253"/>
        <v>10142.810588235294</v>
      </c>
      <c r="V3217" s="1">
        <f t="shared" si="254"/>
        <v>2651.7647058823532</v>
      </c>
    </row>
    <row r="3218" spans="1:22" x14ac:dyDescent="0.2">
      <c r="A3218">
        <v>42699</v>
      </c>
      <c r="B3218">
        <v>4</v>
      </c>
      <c r="C3218">
        <v>866</v>
      </c>
      <c r="D3218">
        <v>49</v>
      </c>
      <c r="E3218">
        <v>100</v>
      </c>
      <c r="F3218">
        <v>29.75</v>
      </c>
      <c r="G3218">
        <v>29.89</v>
      </c>
      <c r="H3218">
        <v>17.375</v>
      </c>
      <c r="I3218">
        <v>0.34</v>
      </c>
      <c r="J3218">
        <v>6.8700000000000002E-3</v>
      </c>
      <c r="K3218">
        <v>1.6199999999999999E-3</v>
      </c>
      <c r="L3218">
        <v>4.1000000000000003E-3</v>
      </c>
      <c r="M3218">
        <v>1.07098</v>
      </c>
      <c r="N3218">
        <v>0.28000000000000003</v>
      </c>
      <c r="R3218" s="1">
        <f t="shared" si="250"/>
        <v>65.062941176470588</v>
      </c>
      <c r="S3218" s="1">
        <f t="shared" si="251"/>
        <v>15.34235294117647</v>
      </c>
      <c r="T3218" s="1">
        <f t="shared" si="252"/>
        <v>38.829411764705881</v>
      </c>
      <c r="U3218" s="1">
        <f t="shared" si="253"/>
        <v>10142.810588235294</v>
      </c>
      <c r="V3218" s="1">
        <f t="shared" si="254"/>
        <v>2651.7647058823532</v>
      </c>
    </row>
    <row r="3219" spans="1:22" x14ac:dyDescent="0.2">
      <c r="A3219">
        <v>42700</v>
      </c>
      <c r="B3219">
        <v>4</v>
      </c>
      <c r="C3219">
        <v>865</v>
      </c>
      <c r="D3219">
        <v>49</v>
      </c>
      <c r="E3219">
        <v>100</v>
      </c>
      <c r="F3219">
        <v>29.72</v>
      </c>
      <c r="G3219">
        <v>29.84</v>
      </c>
      <c r="H3219">
        <v>17.622</v>
      </c>
      <c r="I3219">
        <v>0.34</v>
      </c>
      <c r="J3219">
        <v>6.8599999999999998E-3</v>
      </c>
      <c r="K3219">
        <v>1.6199999999999999E-3</v>
      </c>
      <c r="L3219">
        <v>4.0899999999999999E-3</v>
      </c>
      <c r="M3219">
        <v>1.07358</v>
      </c>
      <c r="N3219">
        <v>0.28000000000000003</v>
      </c>
      <c r="R3219" s="1">
        <f t="shared" si="250"/>
        <v>64.968235294117648</v>
      </c>
      <c r="S3219" s="1">
        <f t="shared" si="251"/>
        <v>15.34235294117647</v>
      </c>
      <c r="T3219" s="1">
        <f t="shared" si="252"/>
        <v>38.734705882352934</v>
      </c>
      <c r="U3219" s="1">
        <f t="shared" si="253"/>
        <v>10167.434117647057</v>
      </c>
      <c r="V3219" s="1">
        <f t="shared" si="254"/>
        <v>2651.7647058823532</v>
      </c>
    </row>
    <row r="3220" spans="1:22" x14ac:dyDescent="0.2">
      <c r="A3220">
        <v>42703</v>
      </c>
      <c r="B3220">
        <v>4</v>
      </c>
      <c r="C3220">
        <v>865</v>
      </c>
      <c r="D3220">
        <v>49</v>
      </c>
      <c r="E3220">
        <v>100</v>
      </c>
      <c r="F3220">
        <v>29.72</v>
      </c>
      <c r="G3220">
        <v>29.84</v>
      </c>
      <c r="H3220">
        <v>17.568000000000001</v>
      </c>
      <c r="I3220">
        <v>0.34</v>
      </c>
      <c r="J3220">
        <v>6.8599999999999998E-3</v>
      </c>
      <c r="K3220">
        <v>1.6199999999999999E-3</v>
      </c>
      <c r="L3220">
        <v>4.0899999999999999E-3</v>
      </c>
      <c r="M3220">
        <v>1.07358</v>
      </c>
      <c r="N3220">
        <v>0.28000000000000003</v>
      </c>
      <c r="R3220" s="1">
        <f t="shared" si="250"/>
        <v>64.968235294117648</v>
      </c>
      <c r="S3220" s="1">
        <f t="shared" si="251"/>
        <v>15.34235294117647</v>
      </c>
      <c r="T3220" s="1">
        <f t="shared" si="252"/>
        <v>38.734705882352934</v>
      </c>
      <c r="U3220" s="1">
        <f t="shared" si="253"/>
        <v>10167.434117647057</v>
      </c>
      <c r="V3220" s="1">
        <f t="shared" si="254"/>
        <v>2651.7647058823532</v>
      </c>
    </row>
    <row r="3221" spans="1:22" x14ac:dyDescent="0.2">
      <c r="A3221">
        <v>42704</v>
      </c>
      <c r="B3221">
        <v>4</v>
      </c>
      <c r="C3221">
        <v>866</v>
      </c>
      <c r="D3221">
        <v>49</v>
      </c>
      <c r="E3221">
        <v>100</v>
      </c>
      <c r="F3221">
        <v>29.75</v>
      </c>
      <c r="G3221">
        <v>29.89</v>
      </c>
      <c r="H3221">
        <v>17.745999999999999</v>
      </c>
      <c r="I3221">
        <v>0.34</v>
      </c>
      <c r="J3221">
        <v>6.9199999999999999E-3</v>
      </c>
      <c r="K3221">
        <v>1.6199999999999999E-3</v>
      </c>
      <c r="L3221">
        <v>4.1000000000000003E-3</v>
      </c>
      <c r="M3221">
        <v>1.07098</v>
      </c>
      <c r="N3221">
        <v>0.28000000000000003</v>
      </c>
      <c r="R3221" s="1">
        <f t="shared" si="250"/>
        <v>65.536470588235289</v>
      </c>
      <c r="S3221" s="1">
        <f t="shared" si="251"/>
        <v>15.34235294117647</v>
      </c>
      <c r="T3221" s="1">
        <f t="shared" si="252"/>
        <v>38.829411764705881</v>
      </c>
      <c r="U3221" s="1">
        <f t="shared" si="253"/>
        <v>10142.810588235294</v>
      </c>
      <c r="V3221" s="1">
        <f t="shared" si="254"/>
        <v>2651.7647058823532</v>
      </c>
    </row>
    <row r="3222" spans="1:22" x14ac:dyDescent="0.2">
      <c r="A3222">
        <v>42706</v>
      </c>
      <c r="B3222">
        <v>4</v>
      </c>
      <c r="C3222">
        <v>866</v>
      </c>
      <c r="D3222">
        <v>49</v>
      </c>
      <c r="E3222">
        <v>100</v>
      </c>
      <c r="F3222">
        <v>29.75</v>
      </c>
      <c r="G3222">
        <v>29.88</v>
      </c>
      <c r="H3222">
        <v>17.788</v>
      </c>
      <c r="I3222">
        <v>0.34</v>
      </c>
      <c r="J3222">
        <v>6.8199999999999997E-3</v>
      </c>
      <c r="K3222">
        <v>1.5299999999999999E-3</v>
      </c>
      <c r="L3222">
        <v>3.8E-3</v>
      </c>
      <c r="M3222">
        <v>1.07487</v>
      </c>
      <c r="N3222">
        <v>0.28000000000000003</v>
      </c>
      <c r="R3222" s="1">
        <f t="shared" si="250"/>
        <v>64.589411764705872</v>
      </c>
      <c r="S3222" s="1">
        <f t="shared" si="251"/>
        <v>14.489999999999998</v>
      </c>
      <c r="T3222" s="1">
        <f t="shared" si="252"/>
        <v>35.988235294117644</v>
      </c>
      <c r="U3222" s="1">
        <f t="shared" si="253"/>
        <v>10179.651176470588</v>
      </c>
      <c r="V3222" s="1">
        <f t="shared" si="254"/>
        <v>2651.7647058823532</v>
      </c>
    </row>
    <row r="3223" spans="1:22" x14ac:dyDescent="0.2">
      <c r="A3223">
        <v>42707</v>
      </c>
      <c r="B3223">
        <v>4</v>
      </c>
      <c r="C3223">
        <v>865</v>
      </c>
      <c r="D3223">
        <v>49</v>
      </c>
      <c r="E3223">
        <v>100</v>
      </c>
      <c r="F3223">
        <v>29.72</v>
      </c>
      <c r="G3223">
        <v>29.84</v>
      </c>
      <c r="H3223">
        <v>17.788</v>
      </c>
      <c r="I3223">
        <v>0.34</v>
      </c>
      <c r="J3223">
        <v>6.8100000000000001E-3</v>
      </c>
      <c r="K3223">
        <v>1.5299999999999999E-3</v>
      </c>
      <c r="L3223">
        <v>3.8E-3</v>
      </c>
      <c r="M3223">
        <v>1.0736300000000001</v>
      </c>
      <c r="N3223">
        <v>0.28000000000000003</v>
      </c>
      <c r="R3223" s="1">
        <f t="shared" si="250"/>
        <v>64.494705882352946</v>
      </c>
      <c r="S3223" s="1">
        <f t="shared" si="251"/>
        <v>14.489999999999998</v>
      </c>
      <c r="T3223" s="1">
        <f t="shared" si="252"/>
        <v>35.988235294117644</v>
      </c>
      <c r="U3223" s="1">
        <f t="shared" si="253"/>
        <v>10167.907647058822</v>
      </c>
      <c r="V3223" s="1">
        <f t="shared" si="254"/>
        <v>2651.7647058823532</v>
      </c>
    </row>
    <row r="3224" spans="1:22" x14ac:dyDescent="0.2">
      <c r="A3224">
        <v>42709</v>
      </c>
      <c r="B3224">
        <v>4</v>
      </c>
      <c r="C3224">
        <v>866</v>
      </c>
      <c r="D3224">
        <v>49</v>
      </c>
      <c r="E3224">
        <v>100</v>
      </c>
      <c r="F3224">
        <v>29.75</v>
      </c>
      <c r="G3224">
        <v>29.88</v>
      </c>
      <c r="H3224">
        <v>17.318000000000001</v>
      </c>
      <c r="I3224">
        <v>0.34</v>
      </c>
      <c r="J3224">
        <v>6.77E-3</v>
      </c>
      <c r="K3224">
        <v>1.5299999999999999E-3</v>
      </c>
      <c r="L3224">
        <v>3.8E-3</v>
      </c>
      <c r="M3224">
        <v>1.07487</v>
      </c>
      <c r="N3224">
        <v>0.27</v>
      </c>
      <c r="R3224" s="1">
        <f t="shared" si="250"/>
        <v>64.115882352941171</v>
      </c>
      <c r="S3224" s="1">
        <f t="shared" si="251"/>
        <v>14.489999999999998</v>
      </c>
      <c r="T3224" s="1">
        <f t="shared" si="252"/>
        <v>35.988235294117644</v>
      </c>
      <c r="U3224" s="1">
        <f t="shared" si="253"/>
        <v>10179.651176470588</v>
      </c>
      <c r="V3224" s="1">
        <f t="shared" si="254"/>
        <v>2557.0588235294117</v>
      </c>
    </row>
    <row r="3225" spans="1:22" x14ac:dyDescent="0.2">
      <c r="A3225">
        <v>42710</v>
      </c>
      <c r="B3225">
        <v>4</v>
      </c>
      <c r="C3225">
        <v>866</v>
      </c>
      <c r="D3225">
        <v>49</v>
      </c>
      <c r="E3225">
        <v>100</v>
      </c>
      <c r="F3225">
        <v>29.75</v>
      </c>
      <c r="G3225">
        <v>29.88</v>
      </c>
      <c r="H3225">
        <v>17.399000000000001</v>
      </c>
      <c r="I3225">
        <v>0.34</v>
      </c>
      <c r="J3225">
        <v>6.8199999999999997E-3</v>
      </c>
      <c r="K3225">
        <v>1.5299999999999999E-3</v>
      </c>
      <c r="L3225">
        <v>3.8E-3</v>
      </c>
      <c r="M3225">
        <v>1.07487</v>
      </c>
      <c r="N3225">
        <v>0.28000000000000003</v>
      </c>
      <c r="R3225" s="1">
        <f t="shared" si="250"/>
        <v>64.589411764705872</v>
      </c>
      <c r="S3225" s="1">
        <f t="shared" si="251"/>
        <v>14.489999999999998</v>
      </c>
      <c r="T3225" s="1">
        <f t="shared" si="252"/>
        <v>35.988235294117644</v>
      </c>
      <c r="U3225" s="1">
        <f t="shared" si="253"/>
        <v>10179.651176470588</v>
      </c>
      <c r="V3225" s="1">
        <f t="shared" si="254"/>
        <v>2651.7647058823532</v>
      </c>
    </row>
    <row r="3226" spans="1:22" x14ac:dyDescent="0.2">
      <c r="A3226">
        <v>42711</v>
      </c>
      <c r="B3226">
        <v>4</v>
      </c>
      <c r="C3226">
        <v>866</v>
      </c>
      <c r="D3226">
        <v>49</v>
      </c>
      <c r="E3226">
        <v>100</v>
      </c>
      <c r="F3226">
        <v>29.75</v>
      </c>
      <c r="G3226">
        <v>29.88</v>
      </c>
      <c r="H3226">
        <v>18.062999999999999</v>
      </c>
      <c r="I3226">
        <v>0.34</v>
      </c>
      <c r="J3226">
        <v>6.8199999999999997E-3</v>
      </c>
      <c r="K3226">
        <v>1.5299999999999999E-3</v>
      </c>
      <c r="L3226">
        <v>3.8E-3</v>
      </c>
      <c r="M3226">
        <v>1.07487</v>
      </c>
      <c r="N3226">
        <v>0.28999999999999998</v>
      </c>
      <c r="R3226" s="1">
        <f t="shared" si="250"/>
        <v>64.589411764705872</v>
      </c>
      <c r="S3226" s="1">
        <f t="shared" si="251"/>
        <v>14.489999999999998</v>
      </c>
      <c r="T3226" s="1">
        <f t="shared" si="252"/>
        <v>35.988235294117644</v>
      </c>
      <c r="U3226" s="1">
        <f t="shared" si="253"/>
        <v>10179.651176470588</v>
      </c>
      <c r="V3226" s="1">
        <f t="shared" si="254"/>
        <v>2746.4705882352937</v>
      </c>
    </row>
    <row r="3227" spans="1:22" x14ac:dyDescent="0.2">
      <c r="A3227">
        <v>42712</v>
      </c>
      <c r="B3227">
        <v>4</v>
      </c>
      <c r="C3227">
        <v>866</v>
      </c>
      <c r="D3227">
        <v>49</v>
      </c>
      <c r="E3227">
        <v>100</v>
      </c>
      <c r="F3227">
        <v>29.75</v>
      </c>
      <c r="G3227">
        <v>29.88</v>
      </c>
      <c r="H3227">
        <v>18.062999999999999</v>
      </c>
      <c r="I3227">
        <v>0.34</v>
      </c>
      <c r="J3227">
        <v>6.8700000000000002E-3</v>
      </c>
      <c r="K3227">
        <v>1.5299999999999999E-3</v>
      </c>
      <c r="L3227">
        <v>4.0899999999999999E-3</v>
      </c>
      <c r="M3227">
        <v>1.0748200000000001</v>
      </c>
      <c r="N3227">
        <v>0.28999999999999998</v>
      </c>
      <c r="R3227" s="1">
        <f t="shared" si="250"/>
        <v>65.062941176470588</v>
      </c>
      <c r="S3227" s="1">
        <f t="shared" si="251"/>
        <v>14.489999999999998</v>
      </c>
      <c r="T3227" s="1">
        <f t="shared" si="252"/>
        <v>38.734705882352934</v>
      </c>
      <c r="U3227" s="1">
        <f t="shared" si="253"/>
        <v>10179.177647058823</v>
      </c>
      <c r="V3227" s="1">
        <f t="shared" si="254"/>
        <v>2746.4705882352937</v>
      </c>
    </row>
    <row r="3228" spans="1:22" x14ac:dyDescent="0.2">
      <c r="A3228">
        <v>42714</v>
      </c>
      <c r="B3228">
        <v>4</v>
      </c>
      <c r="C3228">
        <v>866</v>
      </c>
      <c r="D3228">
        <v>49</v>
      </c>
      <c r="E3228">
        <v>100</v>
      </c>
      <c r="F3228">
        <v>29.75</v>
      </c>
      <c r="G3228">
        <v>29.88</v>
      </c>
      <c r="H3228">
        <v>18.087</v>
      </c>
      <c r="I3228">
        <v>0.34</v>
      </c>
      <c r="J3228">
        <v>6.8199999999999997E-3</v>
      </c>
      <c r="K3228">
        <v>1.5299999999999999E-3</v>
      </c>
      <c r="L3228">
        <v>4.0899999999999999E-3</v>
      </c>
      <c r="M3228">
        <v>1.0748200000000001</v>
      </c>
      <c r="N3228">
        <v>0.28999999999999998</v>
      </c>
      <c r="R3228" s="1">
        <f t="shared" si="250"/>
        <v>64.589411764705872</v>
      </c>
      <c r="S3228" s="1">
        <f t="shared" si="251"/>
        <v>14.489999999999998</v>
      </c>
      <c r="T3228" s="1">
        <f t="shared" si="252"/>
        <v>38.734705882352934</v>
      </c>
      <c r="U3228" s="1">
        <f t="shared" si="253"/>
        <v>10179.177647058823</v>
      </c>
      <c r="V3228" s="1">
        <f t="shared" si="254"/>
        <v>2746.4705882352937</v>
      </c>
    </row>
    <row r="3229" spans="1:22" x14ac:dyDescent="0.2">
      <c r="A3229">
        <v>42715</v>
      </c>
      <c r="B3229">
        <v>4</v>
      </c>
      <c r="C3229">
        <v>865</v>
      </c>
      <c r="D3229">
        <v>49</v>
      </c>
      <c r="E3229">
        <v>100</v>
      </c>
      <c r="F3229">
        <v>29.72</v>
      </c>
      <c r="G3229">
        <v>29.84</v>
      </c>
      <c r="H3229">
        <v>18.725999999999999</v>
      </c>
      <c r="I3229">
        <v>0.34</v>
      </c>
      <c r="J3229">
        <v>6.7600000000000004E-3</v>
      </c>
      <c r="K3229">
        <v>1.5299999999999999E-3</v>
      </c>
      <c r="L3229">
        <v>4.0899999999999999E-3</v>
      </c>
      <c r="M3229">
        <v>1.07358</v>
      </c>
      <c r="N3229">
        <v>0.3</v>
      </c>
      <c r="R3229" s="1">
        <f t="shared" si="250"/>
        <v>64.02117647058823</v>
      </c>
      <c r="S3229" s="1">
        <f t="shared" si="251"/>
        <v>14.489999999999998</v>
      </c>
      <c r="T3229" s="1">
        <f t="shared" si="252"/>
        <v>38.734705882352934</v>
      </c>
      <c r="U3229" s="1">
        <f t="shared" si="253"/>
        <v>10167.434117647057</v>
      </c>
      <c r="V3229" s="1">
        <f t="shared" si="254"/>
        <v>2841.1764705882347</v>
      </c>
    </row>
    <row r="3230" spans="1:22" x14ac:dyDescent="0.2">
      <c r="A3230">
        <v>42716</v>
      </c>
      <c r="B3230">
        <v>4</v>
      </c>
      <c r="C3230">
        <v>866</v>
      </c>
      <c r="D3230">
        <v>49</v>
      </c>
      <c r="E3230">
        <v>100</v>
      </c>
      <c r="F3230">
        <v>29.75</v>
      </c>
      <c r="G3230">
        <v>29.9</v>
      </c>
      <c r="H3230">
        <v>18.335000000000001</v>
      </c>
      <c r="I3230">
        <v>0.34</v>
      </c>
      <c r="J3230">
        <v>6.8199999999999997E-3</v>
      </c>
      <c r="K3230">
        <v>1.6199999999999999E-3</v>
      </c>
      <c r="L3230">
        <v>4.1000000000000003E-3</v>
      </c>
      <c r="M3230">
        <v>1.0709900000000001</v>
      </c>
      <c r="N3230">
        <v>0.28999999999999998</v>
      </c>
      <c r="R3230" s="1">
        <f t="shared" si="250"/>
        <v>64.589411764705872</v>
      </c>
      <c r="S3230" s="1">
        <f t="shared" si="251"/>
        <v>15.34235294117647</v>
      </c>
      <c r="T3230" s="1">
        <f t="shared" si="252"/>
        <v>38.829411764705881</v>
      </c>
      <c r="U3230" s="1">
        <f t="shared" si="253"/>
        <v>10142.905294117649</v>
      </c>
      <c r="V3230" s="1">
        <f t="shared" si="254"/>
        <v>2746.4705882352937</v>
      </c>
    </row>
    <row r="3231" spans="1:22" x14ac:dyDescent="0.2">
      <c r="A3231">
        <v>42717</v>
      </c>
      <c r="B3231">
        <v>4</v>
      </c>
      <c r="C3231">
        <v>865</v>
      </c>
      <c r="D3231">
        <v>49</v>
      </c>
      <c r="E3231">
        <v>100</v>
      </c>
      <c r="F3231">
        <v>29.72</v>
      </c>
      <c r="G3231">
        <v>29.86</v>
      </c>
      <c r="H3231">
        <v>18.335000000000001</v>
      </c>
      <c r="I3231">
        <v>0.34</v>
      </c>
      <c r="J3231">
        <v>6.8199999999999997E-3</v>
      </c>
      <c r="K3231">
        <v>1.5299999999999999E-3</v>
      </c>
      <c r="L3231">
        <v>4.0899999999999999E-3</v>
      </c>
      <c r="M3231">
        <v>1.06975</v>
      </c>
      <c r="N3231">
        <v>0.28999999999999998</v>
      </c>
      <c r="R3231" s="1">
        <f t="shared" si="250"/>
        <v>64.589411764705872</v>
      </c>
      <c r="S3231" s="1">
        <f t="shared" si="251"/>
        <v>14.489999999999998</v>
      </c>
      <c r="T3231" s="1">
        <f t="shared" si="252"/>
        <v>38.734705882352934</v>
      </c>
      <c r="U3231" s="1">
        <f t="shared" si="253"/>
        <v>10131.161764705881</v>
      </c>
      <c r="V3231" s="1">
        <f t="shared" si="254"/>
        <v>2746.4705882352937</v>
      </c>
    </row>
    <row r="3232" spans="1:22" x14ac:dyDescent="0.2">
      <c r="A3232">
        <v>42718</v>
      </c>
      <c r="B3232">
        <v>4</v>
      </c>
      <c r="C3232">
        <v>865</v>
      </c>
      <c r="D3232">
        <v>49</v>
      </c>
      <c r="E3232">
        <v>100</v>
      </c>
      <c r="F3232">
        <v>29.72</v>
      </c>
      <c r="G3232">
        <v>29.86</v>
      </c>
      <c r="H3232">
        <v>18.437999999999999</v>
      </c>
      <c r="I3232">
        <v>0.34</v>
      </c>
      <c r="J3232">
        <v>6.8199999999999997E-3</v>
      </c>
      <c r="K3232">
        <v>1.5299999999999999E-3</v>
      </c>
      <c r="L3232">
        <v>4.0899999999999999E-3</v>
      </c>
      <c r="M3232">
        <v>1.06975</v>
      </c>
      <c r="N3232">
        <v>0.28999999999999998</v>
      </c>
      <c r="R3232" s="1">
        <f t="shared" si="250"/>
        <v>64.589411764705872</v>
      </c>
      <c r="S3232" s="1">
        <f t="shared" si="251"/>
        <v>14.489999999999998</v>
      </c>
      <c r="T3232" s="1">
        <f t="shared" si="252"/>
        <v>38.734705882352934</v>
      </c>
      <c r="U3232" s="1">
        <f t="shared" si="253"/>
        <v>10131.161764705881</v>
      </c>
      <c r="V3232" s="1">
        <f t="shared" si="254"/>
        <v>2746.4705882352937</v>
      </c>
    </row>
    <row r="3233" spans="1:22" x14ac:dyDescent="0.2">
      <c r="A3233">
        <v>42719</v>
      </c>
      <c r="B3233">
        <v>4</v>
      </c>
      <c r="C3233">
        <v>866</v>
      </c>
      <c r="D3233">
        <v>49</v>
      </c>
      <c r="E3233">
        <v>100</v>
      </c>
      <c r="F3233">
        <v>29.75</v>
      </c>
      <c r="G3233">
        <v>29.89</v>
      </c>
      <c r="H3233">
        <v>18.619</v>
      </c>
      <c r="I3233">
        <v>0.34</v>
      </c>
      <c r="J3233">
        <v>6.7799999999999996E-3</v>
      </c>
      <c r="K3233">
        <v>1.5299999999999999E-3</v>
      </c>
      <c r="L3233">
        <v>4.1000000000000003E-3</v>
      </c>
      <c r="M3233">
        <v>1.07098</v>
      </c>
      <c r="N3233">
        <v>0.3</v>
      </c>
      <c r="R3233" s="1">
        <f t="shared" si="250"/>
        <v>64.210588235294111</v>
      </c>
      <c r="S3233" s="1">
        <f t="shared" si="251"/>
        <v>14.489999999999998</v>
      </c>
      <c r="T3233" s="1">
        <f t="shared" si="252"/>
        <v>38.829411764705881</v>
      </c>
      <c r="U3233" s="1">
        <f t="shared" si="253"/>
        <v>10142.810588235294</v>
      </c>
      <c r="V3233" s="1">
        <f t="shared" si="254"/>
        <v>2841.1764705882347</v>
      </c>
    </row>
    <row r="3234" spans="1:22" x14ac:dyDescent="0.2">
      <c r="A3234">
        <v>42720</v>
      </c>
      <c r="B3234">
        <v>4</v>
      </c>
      <c r="C3234">
        <v>866</v>
      </c>
      <c r="D3234">
        <v>49</v>
      </c>
      <c r="E3234">
        <v>100</v>
      </c>
      <c r="F3234">
        <v>29.75</v>
      </c>
      <c r="G3234">
        <v>29.89</v>
      </c>
      <c r="H3234">
        <v>18.855</v>
      </c>
      <c r="I3234">
        <v>0.34</v>
      </c>
      <c r="J3234">
        <v>6.7799999999999996E-3</v>
      </c>
      <c r="K3234">
        <v>1.5299999999999999E-3</v>
      </c>
      <c r="L3234">
        <v>4.1000000000000003E-3</v>
      </c>
      <c r="M3234">
        <v>1.07098</v>
      </c>
      <c r="N3234">
        <v>0.3</v>
      </c>
      <c r="R3234" s="1">
        <f t="shared" si="250"/>
        <v>64.210588235294111</v>
      </c>
      <c r="S3234" s="1">
        <f t="shared" si="251"/>
        <v>14.489999999999998</v>
      </c>
      <c r="T3234" s="1">
        <f t="shared" si="252"/>
        <v>38.829411764705881</v>
      </c>
      <c r="U3234" s="1">
        <f t="shared" si="253"/>
        <v>10142.810588235294</v>
      </c>
      <c r="V3234" s="1">
        <f t="shared" si="254"/>
        <v>2841.1764705882347</v>
      </c>
    </row>
    <row r="3235" spans="1:22" x14ac:dyDescent="0.2">
      <c r="A3235">
        <v>42723</v>
      </c>
      <c r="B3235">
        <v>4</v>
      </c>
      <c r="C3235">
        <v>865</v>
      </c>
      <c r="D3235">
        <v>49</v>
      </c>
      <c r="E3235">
        <v>100</v>
      </c>
      <c r="F3235">
        <v>29.72</v>
      </c>
      <c r="G3235">
        <v>29.86</v>
      </c>
      <c r="H3235">
        <v>18.765999999999998</v>
      </c>
      <c r="I3235">
        <v>0.34</v>
      </c>
      <c r="J3235">
        <v>6.8199999999999997E-3</v>
      </c>
      <c r="K3235">
        <v>1.5299999999999999E-3</v>
      </c>
      <c r="L3235">
        <v>4.0899999999999999E-3</v>
      </c>
      <c r="M3235">
        <v>1.06975</v>
      </c>
      <c r="N3235">
        <v>0.3</v>
      </c>
      <c r="R3235" s="1">
        <f t="shared" si="250"/>
        <v>64.589411764705872</v>
      </c>
      <c r="S3235" s="1">
        <f t="shared" si="251"/>
        <v>14.489999999999998</v>
      </c>
      <c r="T3235" s="1">
        <f t="shared" si="252"/>
        <v>38.734705882352934</v>
      </c>
      <c r="U3235" s="1">
        <f t="shared" si="253"/>
        <v>10131.161764705881</v>
      </c>
      <c r="V3235" s="1">
        <f t="shared" si="254"/>
        <v>2841.1764705882347</v>
      </c>
    </row>
    <row r="3236" spans="1:22" x14ac:dyDescent="0.2">
      <c r="A3236">
        <v>42724</v>
      </c>
      <c r="B3236">
        <v>4</v>
      </c>
      <c r="C3236">
        <v>865</v>
      </c>
      <c r="D3236">
        <v>49</v>
      </c>
      <c r="E3236">
        <v>100</v>
      </c>
      <c r="F3236">
        <v>29.72</v>
      </c>
      <c r="G3236">
        <v>29.86</v>
      </c>
      <c r="H3236">
        <v>18.378</v>
      </c>
      <c r="I3236">
        <v>0.34</v>
      </c>
      <c r="J3236">
        <v>6.8199999999999997E-3</v>
      </c>
      <c r="K3236">
        <v>1.6199999999999999E-3</v>
      </c>
      <c r="L3236">
        <v>4.0899999999999999E-3</v>
      </c>
      <c r="M3236">
        <v>1.06975</v>
      </c>
      <c r="N3236">
        <v>0.28999999999999998</v>
      </c>
      <c r="R3236" s="1">
        <f t="shared" si="250"/>
        <v>64.589411764705872</v>
      </c>
      <c r="S3236" s="1">
        <f t="shared" si="251"/>
        <v>15.34235294117647</v>
      </c>
      <c r="T3236" s="1">
        <f t="shared" si="252"/>
        <v>38.734705882352934</v>
      </c>
      <c r="U3236" s="1">
        <f t="shared" si="253"/>
        <v>10131.161764705881</v>
      </c>
      <c r="V3236" s="1">
        <f t="shared" si="254"/>
        <v>2746.4705882352937</v>
      </c>
    </row>
    <row r="3237" spans="1:22" x14ac:dyDescent="0.2">
      <c r="A3237">
        <v>42725</v>
      </c>
      <c r="B3237">
        <v>4</v>
      </c>
      <c r="C3237">
        <v>865</v>
      </c>
      <c r="D3237">
        <v>49</v>
      </c>
      <c r="E3237">
        <v>100</v>
      </c>
      <c r="F3237">
        <v>29.72</v>
      </c>
      <c r="G3237">
        <v>29.86</v>
      </c>
      <c r="H3237">
        <v>18.454999999999998</v>
      </c>
      <c r="I3237">
        <v>0.34</v>
      </c>
      <c r="J3237">
        <v>6.77E-3</v>
      </c>
      <c r="K3237">
        <v>1.6199999999999999E-3</v>
      </c>
      <c r="L3237">
        <v>4.0899999999999999E-3</v>
      </c>
      <c r="M3237">
        <v>1.06975</v>
      </c>
      <c r="N3237">
        <v>0.28999999999999998</v>
      </c>
      <c r="R3237" s="1">
        <f t="shared" si="250"/>
        <v>64.115882352941171</v>
      </c>
      <c r="S3237" s="1">
        <f t="shared" si="251"/>
        <v>15.34235294117647</v>
      </c>
      <c r="T3237" s="1">
        <f t="shared" si="252"/>
        <v>38.734705882352934</v>
      </c>
      <c r="U3237" s="1">
        <f t="shared" si="253"/>
        <v>10131.161764705881</v>
      </c>
      <c r="V3237" s="1">
        <f t="shared" si="254"/>
        <v>2746.4705882352937</v>
      </c>
    </row>
    <row r="3238" spans="1:22" x14ac:dyDescent="0.2">
      <c r="A3238">
        <v>42726</v>
      </c>
      <c r="B3238">
        <v>4</v>
      </c>
      <c r="C3238">
        <v>865</v>
      </c>
      <c r="D3238">
        <v>49</v>
      </c>
      <c r="E3238">
        <v>100</v>
      </c>
      <c r="F3238">
        <v>29.72</v>
      </c>
      <c r="G3238">
        <v>29.86</v>
      </c>
      <c r="H3238">
        <v>18.725999999999999</v>
      </c>
      <c r="I3238">
        <v>0.34</v>
      </c>
      <c r="J3238">
        <v>6.8199999999999997E-3</v>
      </c>
      <c r="K3238">
        <v>1.6199999999999999E-3</v>
      </c>
      <c r="L3238">
        <v>4.0899999999999999E-3</v>
      </c>
      <c r="M3238">
        <v>1.06975</v>
      </c>
      <c r="N3238">
        <v>0.3</v>
      </c>
      <c r="R3238" s="1">
        <f t="shared" si="250"/>
        <v>64.589411764705872</v>
      </c>
      <c r="S3238" s="1">
        <f t="shared" si="251"/>
        <v>15.34235294117647</v>
      </c>
      <c r="T3238" s="1">
        <f t="shared" si="252"/>
        <v>38.734705882352934</v>
      </c>
      <c r="U3238" s="1">
        <f t="shared" si="253"/>
        <v>10131.161764705881</v>
      </c>
      <c r="V3238" s="1">
        <f t="shared" si="254"/>
        <v>2841.1764705882347</v>
      </c>
    </row>
    <row r="3239" spans="1:22" x14ac:dyDescent="0.2">
      <c r="A3239">
        <v>42727</v>
      </c>
      <c r="B3239">
        <v>4</v>
      </c>
      <c r="C3239">
        <v>866</v>
      </c>
      <c r="D3239">
        <v>49</v>
      </c>
      <c r="E3239">
        <v>100</v>
      </c>
      <c r="F3239">
        <v>29.75</v>
      </c>
      <c r="G3239">
        <v>29.9</v>
      </c>
      <c r="H3239">
        <v>18.725999999999999</v>
      </c>
      <c r="I3239">
        <v>0.34</v>
      </c>
      <c r="J3239">
        <v>6.8199999999999997E-3</v>
      </c>
      <c r="K3239">
        <v>1.6199999999999999E-3</v>
      </c>
      <c r="L3239">
        <v>4.1000000000000003E-3</v>
      </c>
      <c r="M3239">
        <v>1.0709900000000001</v>
      </c>
      <c r="N3239">
        <v>0.3</v>
      </c>
      <c r="R3239" s="1">
        <f t="shared" si="250"/>
        <v>64.589411764705872</v>
      </c>
      <c r="S3239" s="1">
        <f t="shared" si="251"/>
        <v>15.34235294117647</v>
      </c>
      <c r="T3239" s="1">
        <f t="shared" si="252"/>
        <v>38.829411764705881</v>
      </c>
      <c r="U3239" s="1">
        <f t="shared" si="253"/>
        <v>10142.905294117649</v>
      </c>
      <c r="V3239" s="1">
        <f t="shared" si="254"/>
        <v>2841.1764705882347</v>
      </c>
    </row>
    <row r="3240" spans="1:22" x14ac:dyDescent="0.2">
      <c r="A3240">
        <v>42729</v>
      </c>
      <c r="B3240">
        <v>4</v>
      </c>
      <c r="C3240">
        <v>866</v>
      </c>
      <c r="D3240">
        <v>49</v>
      </c>
      <c r="E3240">
        <v>100</v>
      </c>
      <c r="F3240">
        <v>29.75</v>
      </c>
      <c r="G3240">
        <v>29.89</v>
      </c>
      <c r="H3240">
        <v>19.917999999999999</v>
      </c>
      <c r="I3240">
        <v>0.34</v>
      </c>
      <c r="J3240">
        <v>6.8199999999999997E-3</v>
      </c>
      <c r="K3240">
        <v>1.5299999999999999E-3</v>
      </c>
      <c r="L3240">
        <v>4.1000000000000003E-3</v>
      </c>
      <c r="M3240">
        <v>1.07098</v>
      </c>
      <c r="N3240">
        <v>0.32</v>
      </c>
      <c r="R3240" s="1">
        <f t="shared" si="250"/>
        <v>64.589411764705872</v>
      </c>
      <c r="S3240" s="1">
        <f t="shared" si="251"/>
        <v>14.489999999999998</v>
      </c>
      <c r="T3240" s="1">
        <f t="shared" si="252"/>
        <v>38.829411764705881</v>
      </c>
      <c r="U3240" s="1">
        <f t="shared" si="253"/>
        <v>10142.810588235294</v>
      </c>
      <c r="V3240" s="1">
        <f t="shared" si="254"/>
        <v>3030.5882352941176</v>
      </c>
    </row>
    <row r="3241" spans="1:22" x14ac:dyDescent="0.2">
      <c r="A3241">
        <v>42733</v>
      </c>
      <c r="B3241">
        <v>4</v>
      </c>
      <c r="C3241">
        <v>866</v>
      </c>
      <c r="D3241">
        <v>49</v>
      </c>
      <c r="E3241">
        <v>100</v>
      </c>
      <c r="F3241">
        <v>29.75</v>
      </c>
      <c r="G3241">
        <v>29.9</v>
      </c>
      <c r="H3241">
        <v>18.443000000000001</v>
      </c>
      <c r="I3241">
        <v>0.34</v>
      </c>
      <c r="J3241">
        <v>6.7799999999999996E-3</v>
      </c>
      <c r="K3241">
        <v>1.6199999999999999E-3</v>
      </c>
      <c r="L3241">
        <v>4.1000000000000003E-3</v>
      </c>
      <c r="M3241">
        <v>1.0709900000000001</v>
      </c>
      <c r="N3241">
        <v>0.28999999999999998</v>
      </c>
      <c r="R3241" s="1">
        <f t="shared" si="250"/>
        <v>64.210588235294111</v>
      </c>
      <c r="S3241" s="1">
        <f t="shared" si="251"/>
        <v>15.34235294117647</v>
      </c>
      <c r="T3241" s="1">
        <f t="shared" si="252"/>
        <v>38.829411764705881</v>
      </c>
      <c r="U3241" s="1">
        <f t="shared" si="253"/>
        <v>10142.905294117649</v>
      </c>
      <c r="V3241" s="1">
        <f t="shared" si="254"/>
        <v>2746.4705882352937</v>
      </c>
    </row>
    <row r="3242" spans="1:22" x14ac:dyDescent="0.2">
      <c r="A3242">
        <v>42734</v>
      </c>
      <c r="B3242">
        <v>4</v>
      </c>
      <c r="C3242">
        <v>866</v>
      </c>
      <c r="D3242">
        <v>49</v>
      </c>
      <c r="E3242">
        <v>100</v>
      </c>
      <c r="F3242">
        <v>29.75</v>
      </c>
      <c r="G3242">
        <v>29.9</v>
      </c>
      <c r="H3242">
        <v>18.954999999999998</v>
      </c>
      <c r="I3242">
        <v>0.34</v>
      </c>
      <c r="J3242">
        <v>6.7799999999999996E-3</v>
      </c>
      <c r="K3242">
        <v>1.6199999999999999E-3</v>
      </c>
      <c r="L3242">
        <v>4.1000000000000003E-3</v>
      </c>
      <c r="M3242">
        <v>1.0709900000000001</v>
      </c>
      <c r="N3242">
        <v>0.3</v>
      </c>
      <c r="R3242" s="1">
        <f t="shared" si="250"/>
        <v>64.210588235294111</v>
      </c>
      <c r="S3242" s="1">
        <f t="shared" si="251"/>
        <v>15.34235294117647</v>
      </c>
      <c r="T3242" s="1">
        <f t="shared" si="252"/>
        <v>38.829411764705881</v>
      </c>
      <c r="U3242" s="1">
        <f t="shared" si="253"/>
        <v>10142.905294117649</v>
      </c>
      <c r="V3242" s="1">
        <f t="shared" si="254"/>
        <v>2841.1764705882347</v>
      </c>
    </row>
    <row r="3243" spans="1:22" x14ac:dyDescent="0.2">
      <c r="A3243">
        <v>42735</v>
      </c>
      <c r="B3243">
        <v>4</v>
      </c>
      <c r="C3243">
        <v>867</v>
      </c>
      <c r="D3243">
        <v>49</v>
      </c>
      <c r="E3243">
        <v>100</v>
      </c>
      <c r="F3243">
        <v>29.79</v>
      </c>
      <c r="G3243">
        <v>29.93</v>
      </c>
      <c r="H3243">
        <v>17.645</v>
      </c>
      <c r="I3243">
        <v>0.34</v>
      </c>
      <c r="J3243">
        <v>6.8300000000000001E-3</v>
      </c>
      <c r="K3243">
        <v>1.6199999999999999E-3</v>
      </c>
      <c r="L3243">
        <v>4.1000000000000003E-3</v>
      </c>
      <c r="M3243">
        <v>1.07222</v>
      </c>
      <c r="N3243">
        <v>0.28000000000000003</v>
      </c>
      <c r="R3243" s="1">
        <f t="shared" si="250"/>
        <v>64.684117647058827</v>
      </c>
      <c r="S3243" s="1">
        <f t="shared" si="251"/>
        <v>15.34235294117647</v>
      </c>
      <c r="T3243" s="1">
        <f t="shared" si="252"/>
        <v>38.829411764705881</v>
      </c>
      <c r="U3243" s="1">
        <f t="shared" si="253"/>
        <v>10154.554117647058</v>
      </c>
      <c r="V3243" s="1">
        <f t="shared" si="254"/>
        <v>2651.7647058823532</v>
      </c>
    </row>
    <row r="3244" spans="1:22" x14ac:dyDescent="0.2">
      <c r="A3244">
        <v>42736</v>
      </c>
      <c r="B3244">
        <v>4</v>
      </c>
      <c r="C3244">
        <v>866</v>
      </c>
      <c r="D3244">
        <v>49</v>
      </c>
      <c r="E3244">
        <v>100</v>
      </c>
      <c r="F3244">
        <v>29.75</v>
      </c>
      <c r="G3244">
        <v>29.89</v>
      </c>
      <c r="H3244">
        <v>17.645</v>
      </c>
      <c r="I3244">
        <v>0.34</v>
      </c>
      <c r="J3244">
        <v>6.8700000000000002E-3</v>
      </c>
      <c r="K3244">
        <v>1.6199999999999999E-3</v>
      </c>
      <c r="L3244">
        <v>4.1000000000000003E-3</v>
      </c>
      <c r="M3244">
        <v>1.07098</v>
      </c>
      <c r="N3244">
        <v>0.28000000000000003</v>
      </c>
      <c r="R3244" s="1">
        <f t="shared" si="250"/>
        <v>65.062941176470588</v>
      </c>
      <c r="S3244" s="1">
        <f t="shared" si="251"/>
        <v>15.34235294117647</v>
      </c>
      <c r="T3244" s="1">
        <f t="shared" si="252"/>
        <v>38.829411764705881</v>
      </c>
      <c r="U3244" s="1">
        <f t="shared" si="253"/>
        <v>10142.810588235294</v>
      </c>
      <c r="V3244" s="1">
        <f t="shared" si="254"/>
        <v>2651.7647058823532</v>
      </c>
    </row>
    <row r="3245" spans="1:22" x14ac:dyDescent="0.2">
      <c r="A3245">
        <v>42737</v>
      </c>
      <c r="B3245">
        <v>4</v>
      </c>
      <c r="C3245">
        <v>867</v>
      </c>
      <c r="D3245">
        <v>49</v>
      </c>
      <c r="E3245">
        <v>100</v>
      </c>
      <c r="F3245">
        <v>29.79</v>
      </c>
      <c r="G3245">
        <v>29.93</v>
      </c>
      <c r="H3245">
        <v>17.021000000000001</v>
      </c>
      <c r="I3245">
        <v>0.34</v>
      </c>
      <c r="J3245">
        <v>6.8799999999999998E-3</v>
      </c>
      <c r="K3245">
        <v>1.7099999999999999E-3</v>
      </c>
      <c r="L3245">
        <v>4.1000000000000003E-3</v>
      </c>
      <c r="M3245">
        <v>1.07222</v>
      </c>
      <c r="N3245">
        <v>0.27</v>
      </c>
      <c r="R3245" s="1">
        <f t="shared" si="250"/>
        <v>65.157647058823514</v>
      </c>
      <c r="S3245" s="1">
        <f t="shared" si="251"/>
        <v>16.194705882352942</v>
      </c>
      <c r="T3245" s="1">
        <f t="shared" si="252"/>
        <v>38.829411764705881</v>
      </c>
      <c r="U3245" s="1">
        <f t="shared" si="253"/>
        <v>10154.554117647058</v>
      </c>
      <c r="V3245" s="1">
        <f t="shared" si="254"/>
        <v>2557.0588235294117</v>
      </c>
    </row>
    <row r="3246" spans="1:22" x14ac:dyDescent="0.2">
      <c r="A3246">
        <v>42738</v>
      </c>
      <c r="B3246">
        <v>4</v>
      </c>
      <c r="C3246">
        <v>867</v>
      </c>
      <c r="D3246">
        <v>49</v>
      </c>
      <c r="E3246">
        <v>100</v>
      </c>
      <c r="F3246">
        <v>29.79</v>
      </c>
      <c r="G3246">
        <v>29.93</v>
      </c>
      <c r="H3246">
        <v>17.622</v>
      </c>
      <c r="I3246">
        <v>0.34</v>
      </c>
      <c r="J3246">
        <v>6.8799999999999998E-3</v>
      </c>
      <c r="K3246">
        <v>1.7099999999999999E-3</v>
      </c>
      <c r="L3246">
        <v>4.1000000000000003E-3</v>
      </c>
      <c r="M3246">
        <v>1.07222</v>
      </c>
      <c r="N3246">
        <v>0.28000000000000003</v>
      </c>
      <c r="R3246" s="1">
        <f t="shared" si="250"/>
        <v>65.157647058823514</v>
      </c>
      <c r="S3246" s="1">
        <f t="shared" si="251"/>
        <v>16.194705882352942</v>
      </c>
      <c r="T3246" s="1">
        <f t="shared" si="252"/>
        <v>38.829411764705881</v>
      </c>
      <c r="U3246" s="1">
        <f t="shared" si="253"/>
        <v>10154.554117647058</v>
      </c>
      <c r="V3246" s="1">
        <f t="shared" si="254"/>
        <v>2651.7647058823532</v>
      </c>
    </row>
    <row r="3247" spans="1:22" x14ac:dyDescent="0.2">
      <c r="A3247">
        <v>42739</v>
      </c>
      <c r="B3247">
        <v>4</v>
      </c>
      <c r="C3247">
        <v>866</v>
      </c>
      <c r="D3247">
        <v>49</v>
      </c>
      <c r="E3247">
        <v>100</v>
      </c>
      <c r="F3247">
        <v>29.75</v>
      </c>
      <c r="G3247">
        <v>29.89</v>
      </c>
      <c r="H3247">
        <v>18.155999999999999</v>
      </c>
      <c r="I3247">
        <v>0.34</v>
      </c>
      <c r="J3247">
        <v>6.9199999999999999E-3</v>
      </c>
      <c r="K3247">
        <v>1.7099999999999999E-3</v>
      </c>
      <c r="L3247">
        <v>4.1000000000000003E-3</v>
      </c>
      <c r="M3247">
        <v>1.07098</v>
      </c>
      <c r="N3247">
        <v>0.28999999999999998</v>
      </c>
      <c r="R3247" s="1">
        <f t="shared" si="250"/>
        <v>65.536470588235289</v>
      </c>
      <c r="S3247" s="1">
        <f t="shared" si="251"/>
        <v>16.194705882352942</v>
      </c>
      <c r="T3247" s="1">
        <f t="shared" si="252"/>
        <v>38.829411764705881</v>
      </c>
      <c r="U3247" s="1">
        <f t="shared" si="253"/>
        <v>10142.810588235294</v>
      </c>
      <c r="V3247" s="1">
        <f t="shared" si="254"/>
        <v>2746.4705882352937</v>
      </c>
    </row>
    <row r="3248" spans="1:22" x14ac:dyDescent="0.2">
      <c r="A3248">
        <v>42740</v>
      </c>
      <c r="B3248">
        <v>4</v>
      </c>
      <c r="C3248">
        <v>866</v>
      </c>
      <c r="D3248">
        <v>49</v>
      </c>
      <c r="E3248">
        <v>100</v>
      </c>
      <c r="F3248">
        <v>29.75</v>
      </c>
      <c r="G3248">
        <v>29.9</v>
      </c>
      <c r="H3248">
        <v>18.771000000000001</v>
      </c>
      <c r="I3248">
        <v>0.34</v>
      </c>
      <c r="J3248">
        <v>6.8700000000000002E-3</v>
      </c>
      <c r="K3248">
        <v>1.7099999999999999E-3</v>
      </c>
      <c r="L3248">
        <v>4.1000000000000003E-3</v>
      </c>
      <c r="M3248">
        <v>1.0709900000000001</v>
      </c>
      <c r="N3248">
        <v>0.3</v>
      </c>
      <c r="R3248" s="1">
        <f t="shared" si="250"/>
        <v>65.062941176470588</v>
      </c>
      <c r="S3248" s="1">
        <f t="shared" si="251"/>
        <v>16.194705882352942</v>
      </c>
      <c r="T3248" s="1">
        <f t="shared" si="252"/>
        <v>38.829411764705881</v>
      </c>
      <c r="U3248" s="1">
        <f t="shared" si="253"/>
        <v>10142.905294117649</v>
      </c>
      <c r="V3248" s="1">
        <f t="shared" si="254"/>
        <v>2841.1764705882347</v>
      </c>
    </row>
    <row r="3249" spans="1:22" x14ac:dyDescent="0.2">
      <c r="A3249">
        <v>42741</v>
      </c>
      <c r="B3249">
        <v>4</v>
      </c>
      <c r="C3249">
        <v>866</v>
      </c>
      <c r="D3249">
        <v>49</v>
      </c>
      <c r="E3249">
        <v>100</v>
      </c>
      <c r="F3249">
        <v>29.75</v>
      </c>
      <c r="G3249">
        <v>29.88</v>
      </c>
      <c r="H3249">
        <v>18.771000000000001</v>
      </c>
      <c r="I3249">
        <v>0.34</v>
      </c>
      <c r="J3249">
        <v>6.8199999999999997E-3</v>
      </c>
      <c r="K3249">
        <v>1.7099999999999999E-3</v>
      </c>
      <c r="L3249">
        <v>4.0899999999999999E-3</v>
      </c>
      <c r="M3249">
        <v>1.07483</v>
      </c>
      <c r="N3249">
        <v>0.3</v>
      </c>
      <c r="R3249" s="1">
        <f t="shared" si="250"/>
        <v>64.589411764705872</v>
      </c>
      <c r="S3249" s="1">
        <f t="shared" si="251"/>
        <v>16.194705882352942</v>
      </c>
      <c r="T3249" s="1">
        <f t="shared" si="252"/>
        <v>38.734705882352934</v>
      </c>
      <c r="U3249" s="1">
        <f t="shared" si="253"/>
        <v>10179.272352941176</v>
      </c>
      <c r="V3249" s="1">
        <f t="shared" si="254"/>
        <v>2841.1764705882347</v>
      </c>
    </row>
    <row r="3250" spans="1:22" x14ac:dyDescent="0.2">
      <c r="A3250">
        <v>42742</v>
      </c>
      <c r="B3250">
        <v>4</v>
      </c>
      <c r="C3250">
        <v>866</v>
      </c>
      <c r="D3250">
        <v>49</v>
      </c>
      <c r="E3250">
        <v>100</v>
      </c>
      <c r="F3250">
        <v>29.75</v>
      </c>
      <c r="G3250">
        <v>29.88</v>
      </c>
      <c r="H3250">
        <v>18.265999999999998</v>
      </c>
      <c r="I3250">
        <v>0.34</v>
      </c>
      <c r="J3250">
        <v>6.8700000000000002E-3</v>
      </c>
      <c r="K3250">
        <v>1.7099999999999999E-3</v>
      </c>
      <c r="L3250">
        <v>4.0899999999999999E-3</v>
      </c>
      <c r="M3250">
        <v>1.07483</v>
      </c>
      <c r="N3250">
        <v>0.28999999999999998</v>
      </c>
      <c r="R3250" s="1">
        <f t="shared" si="250"/>
        <v>65.062941176470588</v>
      </c>
      <c r="S3250" s="1">
        <f t="shared" si="251"/>
        <v>16.194705882352942</v>
      </c>
      <c r="T3250" s="1">
        <f t="shared" si="252"/>
        <v>38.734705882352934</v>
      </c>
      <c r="U3250" s="1">
        <f t="shared" si="253"/>
        <v>10179.272352941176</v>
      </c>
      <c r="V3250" s="1">
        <f t="shared" si="254"/>
        <v>2746.4705882352937</v>
      </c>
    </row>
    <row r="3251" spans="1:22" x14ac:dyDescent="0.2">
      <c r="A3251">
        <v>42744</v>
      </c>
      <c r="B3251">
        <v>4</v>
      </c>
      <c r="C3251">
        <v>868</v>
      </c>
      <c r="D3251">
        <v>49</v>
      </c>
      <c r="E3251">
        <v>100</v>
      </c>
      <c r="F3251">
        <v>29.82</v>
      </c>
      <c r="G3251">
        <v>29.94</v>
      </c>
      <c r="H3251">
        <v>19.126000000000001</v>
      </c>
      <c r="I3251">
        <v>0.34</v>
      </c>
      <c r="J3251">
        <v>6.8300000000000001E-3</v>
      </c>
      <c r="K3251">
        <v>1.7099999999999999E-3</v>
      </c>
      <c r="L3251">
        <v>4.1000000000000003E-3</v>
      </c>
      <c r="M3251">
        <v>1.07731</v>
      </c>
      <c r="N3251">
        <v>0.3</v>
      </c>
      <c r="R3251" s="1">
        <f t="shared" si="250"/>
        <v>64.684117647058827</v>
      </c>
      <c r="S3251" s="1">
        <f t="shared" si="251"/>
        <v>16.194705882352942</v>
      </c>
      <c r="T3251" s="1">
        <f t="shared" si="252"/>
        <v>38.829411764705881</v>
      </c>
      <c r="U3251" s="1">
        <f t="shared" si="253"/>
        <v>10202.759411764704</v>
      </c>
      <c r="V3251" s="1">
        <f t="shared" si="254"/>
        <v>2841.1764705882347</v>
      </c>
    </row>
    <row r="3252" spans="1:22" x14ac:dyDescent="0.2">
      <c r="A3252">
        <v>42747</v>
      </c>
      <c r="B3252">
        <v>4</v>
      </c>
      <c r="C3252">
        <v>866</v>
      </c>
      <c r="D3252">
        <v>49</v>
      </c>
      <c r="E3252">
        <v>100</v>
      </c>
      <c r="F3252">
        <v>29.75</v>
      </c>
      <c r="G3252">
        <v>29.88</v>
      </c>
      <c r="H3252">
        <v>17.981999999999999</v>
      </c>
      <c r="I3252">
        <v>0.34</v>
      </c>
      <c r="J3252">
        <v>6.9100000000000003E-3</v>
      </c>
      <c r="K3252">
        <v>1.8E-3</v>
      </c>
      <c r="L3252">
        <v>4.0899999999999999E-3</v>
      </c>
      <c r="M3252">
        <v>1.07483</v>
      </c>
      <c r="N3252">
        <v>0.28000000000000003</v>
      </c>
      <c r="R3252" s="1">
        <f t="shared" si="250"/>
        <v>65.441764705882349</v>
      </c>
      <c r="S3252" s="1">
        <f t="shared" si="251"/>
        <v>17.047058823529412</v>
      </c>
      <c r="T3252" s="1">
        <f t="shared" si="252"/>
        <v>38.734705882352934</v>
      </c>
      <c r="U3252" s="1">
        <f t="shared" si="253"/>
        <v>10179.272352941176</v>
      </c>
      <c r="V3252" s="1">
        <f t="shared" si="254"/>
        <v>2651.7647058823532</v>
      </c>
    </row>
    <row r="3253" spans="1:22" x14ac:dyDescent="0.2">
      <c r="A3253">
        <v>42748</v>
      </c>
      <c r="B3253">
        <v>4</v>
      </c>
      <c r="C3253">
        <v>867</v>
      </c>
      <c r="D3253">
        <v>49</v>
      </c>
      <c r="E3253">
        <v>100</v>
      </c>
      <c r="F3253">
        <v>29.79</v>
      </c>
      <c r="G3253">
        <v>29.91</v>
      </c>
      <c r="H3253">
        <v>18.628</v>
      </c>
      <c r="I3253">
        <v>0.34</v>
      </c>
      <c r="J3253">
        <v>6.9699999999999996E-3</v>
      </c>
      <c r="K3253">
        <v>1.8E-3</v>
      </c>
      <c r="L3253">
        <v>4.1000000000000003E-3</v>
      </c>
      <c r="M3253">
        <v>1.0760700000000001</v>
      </c>
      <c r="N3253">
        <v>0.3</v>
      </c>
      <c r="R3253" s="1">
        <f t="shared" si="250"/>
        <v>66.009999999999991</v>
      </c>
      <c r="S3253" s="1">
        <f t="shared" si="251"/>
        <v>17.047058823529412</v>
      </c>
      <c r="T3253" s="1">
        <f t="shared" si="252"/>
        <v>38.829411764705881</v>
      </c>
      <c r="U3253" s="1">
        <f t="shared" si="253"/>
        <v>10191.01588235294</v>
      </c>
      <c r="V3253" s="1">
        <f t="shared" si="254"/>
        <v>2841.1764705882347</v>
      </c>
    </row>
    <row r="3254" spans="1:22" x14ac:dyDescent="0.2">
      <c r="A3254">
        <v>42749</v>
      </c>
      <c r="B3254">
        <v>4</v>
      </c>
      <c r="C3254">
        <v>867</v>
      </c>
      <c r="D3254">
        <v>49</v>
      </c>
      <c r="E3254">
        <v>100</v>
      </c>
      <c r="F3254">
        <v>29.79</v>
      </c>
      <c r="G3254">
        <v>29.91</v>
      </c>
      <c r="H3254">
        <v>18.960999999999999</v>
      </c>
      <c r="I3254">
        <v>0.34</v>
      </c>
      <c r="J3254">
        <v>6.9199999999999999E-3</v>
      </c>
      <c r="K3254">
        <v>1.7099999999999999E-3</v>
      </c>
      <c r="L3254">
        <v>4.1000000000000003E-3</v>
      </c>
      <c r="M3254">
        <v>1.07606</v>
      </c>
      <c r="N3254">
        <v>0.3</v>
      </c>
      <c r="R3254" s="1">
        <f t="shared" si="250"/>
        <v>65.536470588235289</v>
      </c>
      <c r="S3254" s="1">
        <f t="shared" si="251"/>
        <v>16.194705882352942</v>
      </c>
      <c r="T3254" s="1">
        <f t="shared" si="252"/>
        <v>38.829411764705881</v>
      </c>
      <c r="U3254" s="1">
        <f t="shared" si="253"/>
        <v>10190.921176470587</v>
      </c>
      <c r="V3254" s="1">
        <f t="shared" si="254"/>
        <v>2841.1764705882347</v>
      </c>
    </row>
    <row r="3255" spans="1:22" x14ac:dyDescent="0.2">
      <c r="A3255">
        <v>42750</v>
      </c>
      <c r="B3255">
        <v>4</v>
      </c>
      <c r="C3255">
        <v>866</v>
      </c>
      <c r="D3255">
        <v>49</v>
      </c>
      <c r="E3255">
        <v>100</v>
      </c>
      <c r="F3255">
        <v>29.75</v>
      </c>
      <c r="G3255">
        <v>29.88</v>
      </c>
      <c r="H3255">
        <v>18.532</v>
      </c>
      <c r="I3255">
        <v>0.34</v>
      </c>
      <c r="J3255">
        <v>6.9100000000000003E-3</v>
      </c>
      <c r="K3255">
        <v>1.7099999999999999E-3</v>
      </c>
      <c r="L3255">
        <v>4.0899999999999999E-3</v>
      </c>
      <c r="M3255">
        <v>1.0748200000000001</v>
      </c>
      <c r="N3255">
        <v>0.28999999999999998</v>
      </c>
      <c r="R3255" s="1">
        <f t="shared" si="250"/>
        <v>65.441764705882349</v>
      </c>
      <c r="S3255" s="1">
        <f t="shared" si="251"/>
        <v>16.194705882352942</v>
      </c>
      <c r="T3255" s="1">
        <f t="shared" si="252"/>
        <v>38.734705882352934</v>
      </c>
      <c r="U3255" s="1">
        <f t="shared" si="253"/>
        <v>10179.177647058823</v>
      </c>
      <c r="V3255" s="1">
        <f t="shared" si="254"/>
        <v>2746.4705882352937</v>
      </c>
    </row>
    <row r="3256" spans="1:22" x14ac:dyDescent="0.2">
      <c r="A3256">
        <v>42751</v>
      </c>
      <c r="B3256">
        <v>4</v>
      </c>
      <c r="C3256">
        <v>866</v>
      </c>
      <c r="D3256">
        <v>49</v>
      </c>
      <c r="E3256">
        <v>100</v>
      </c>
      <c r="F3256">
        <v>29.75</v>
      </c>
      <c r="G3256">
        <v>29.88</v>
      </c>
      <c r="H3256">
        <v>18.532</v>
      </c>
      <c r="I3256">
        <v>0.34</v>
      </c>
      <c r="J3256">
        <v>6.8700000000000002E-3</v>
      </c>
      <c r="K3256">
        <v>1.7099999999999999E-3</v>
      </c>
      <c r="L3256">
        <v>4.0899999999999999E-3</v>
      </c>
      <c r="M3256">
        <v>1.07483</v>
      </c>
      <c r="N3256">
        <v>0.28999999999999998</v>
      </c>
      <c r="R3256" s="1">
        <f t="shared" si="250"/>
        <v>65.062941176470588</v>
      </c>
      <c r="S3256" s="1">
        <f t="shared" si="251"/>
        <v>16.194705882352942</v>
      </c>
      <c r="T3256" s="1">
        <f t="shared" si="252"/>
        <v>38.734705882352934</v>
      </c>
      <c r="U3256" s="1">
        <f t="shared" si="253"/>
        <v>10179.272352941176</v>
      </c>
      <c r="V3256" s="1">
        <f t="shared" si="254"/>
        <v>2746.4705882352937</v>
      </c>
    </row>
    <row r="3257" spans="1:22" x14ac:dyDescent="0.2">
      <c r="A3257">
        <v>42753</v>
      </c>
      <c r="B3257">
        <v>4</v>
      </c>
      <c r="C3257">
        <v>866</v>
      </c>
      <c r="D3257">
        <v>49</v>
      </c>
      <c r="E3257">
        <v>100</v>
      </c>
      <c r="F3257">
        <v>29.75</v>
      </c>
      <c r="G3257">
        <v>29.88</v>
      </c>
      <c r="H3257">
        <v>18.381</v>
      </c>
      <c r="I3257">
        <v>0.34</v>
      </c>
      <c r="J3257">
        <v>6.8700000000000002E-3</v>
      </c>
      <c r="K3257">
        <v>1.7099999999999999E-3</v>
      </c>
      <c r="L3257">
        <v>4.0899999999999999E-3</v>
      </c>
      <c r="M3257">
        <v>1.07483</v>
      </c>
      <c r="N3257">
        <v>0.28999999999999998</v>
      </c>
      <c r="R3257" s="1">
        <f t="shared" si="250"/>
        <v>65.062941176470588</v>
      </c>
      <c r="S3257" s="1">
        <f t="shared" si="251"/>
        <v>16.194705882352942</v>
      </c>
      <c r="T3257" s="1">
        <f t="shared" si="252"/>
        <v>38.734705882352934</v>
      </c>
      <c r="U3257" s="1">
        <f t="shared" si="253"/>
        <v>10179.272352941176</v>
      </c>
      <c r="V3257" s="1">
        <f t="shared" si="254"/>
        <v>2746.4705882352937</v>
      </c>
    </row>
    <row r="3258" spans="1:22" x14ac:dyDescent="0.2">
      <c r="A3258">
        <v>42754</v>
      </c>
      <c r="B3258">
        <v>4</v>
      </c>
      <c r="C3258">
        <v>866</v>
      </c>
      <c r="D3258">
        <v>49</v>
      </c>
      <c r="E3258">
        <v>100</v>
      </c>
      <c r="F3258">
        <v>29.75</v>
      </c>
      <c r="G3258">
        <v>29.88</v>
      </c>
      <c r="H3258">
        <v>18.933</v>
      </c>
      <c r="I3258">
        <v>0.34</v>
      </c>
      <c r="J3258">
        <v>6.8700000000000002E-3</v>
      </c>
      <c r="K3258">
        <v>1.7099999999999999E-3</v>
      </c>
      <c r="L3258">
        <v>4.0899999999999999E-3</v>
      </c>
      <c r="M3258">
        <v>1.07483</v>
      </c>
      <c r="N3258">
        <v>0.3</v>
      </c>
      <c r="R3258" s="1">
        <f t="shared" si="250"/>
        <v>65.062941176470588</v>
      </c>
      <c r="S3258" s="1">
        <f t="shared" si="251"/>
        <v>16.194705882352942</v>
      </c>
      <c r="T3258" s="1">
        <f t="shared" si="252"/>
        <v>38.734705882352934</v>
      </c>
      <c r="U3258" s="1">
        <f t="shared" si="253"/>
        <v>10179.272352941176</v>
      </c>
      <c r="V3258" s="1">
        <f t="shared" si="254"/>
        <v>2841.1764705882347</v>
      </c>
    </row>
    <row r="3259" spans="1:22" x14ac:dyDescent="0.2">
      <c r="A3259">
        <v>42757</v>
      </c>
      <c r="B3259">
        <v>4</v>
      </c>
      <c r="C3259">
        <v>868</v>
      </c>
      <c r="D3259">
        <v>49</v>
      </c>
      <c r="E3259">
        <v>100</v>
      </c>
      <c r="F3259">
        <v>29.82</v>
      </c>
      <c r="G3259">
        <v>29.96</v>
      </c>
      <c r="H3259">
        <v>17.981999999999999</v>
      </c>
      <c r="I3259">
        <v>0.34</v>
      </c>
      <c r="J3259">
        <v>6.8900000000000003E-3</v>
      </c>
      <c r="K3259">
        <v>1.7099999999999999E-3</v>
      </c>
      <c r="L3259">
        <v>4.1000000000000003E-3</v>
      </c>
      <c r="M3259">
        <v>1.0734600000000001</v>
      </c>
      <c r="N3259">
        <v>0.28999999999999998</v>
      </c>
      <c r="R3259" s="1">
        <f t="shared" si="250"/>
        <v>65.252352941176468</v>
      </c>
      <c r="S3259" s="1">
        <f t="shared" si="251"/>
        <v>16.194705882352942</v>
      </c>
      <c r="T3259" s="1">
        <f t="shared" si="252"/>
        <v>38.829411764705881</v>
      </c>
      <c r="U3259" s="1">
        <f t="shared" si="253"/>
        <v>10166.297647058824</v>
      </c>
      <c r="V3259" s="1">
        <f t="shared" si="254"/>
        <v>2746.4705882352937</v>
      </c>
    </row>
    <row r="3260" spans="1:22" x14ac:dyDescent="0.2">
      <c r="A3260">
        <v>42758</v>
      </c>
      <c r="B3260">
        <v>4</v>
      </c>
      <c r="C3260">
        <v>867</v>
      </c>
      <c r="D3260">
        <v>49</v>
      </c>
      <c r="E3260">
        <v>100</v>
      </c>
      <c r="F3260">
        <v>29.79</v>
      </c>
      <c r="G3260">
        <v>29.93</v>
      </c>
      <c r="H3260">
        <v>17.776</v>
      </c>
      <c r="I3260">
        <v>0.34</v>
      </c>
      <c r="J3260">
        <v>6.8799999999999998E-3</v>
      </c>
      <c r="K3260">
        <v>1.7099999999999999E-3</v>
      </c>
      <c r="L3260">
        <v>4.1000000000000003E-3</v>
      </c>
      <c r="M3260">
        <v>1.07222</v>
      </c>
      <c r="N3260">
        <v>0.28000000000000003</v>
      </c>
      <c r="R3260" s="1">
        <f t="shared" si="250"/>
        <v>65.157647058823514</v>
      </c>
      <c r="S3260" s="1">
        <f t="shared" si="251"/>
        <v>16.194705882352942</v>
      </c>
      <c r="T3260" s="1">
        <f t="shared" si="252"/>
        <v>38.829411764705881</v>
      </c>
      <c r="U3260" s="1">
        <f t="shared" si="253"/>
        <v>10154.554117647058</v>
      </c>
      <c r="V3260" s="1">
        <f t="shared" si="254"/>
        <v>2651.7647058823532</v>
      </c>
    </row>
    <row r="3261" spans="1:22" x14ac:dyDescent="0.2">
      <c r="A3261">
        <v>42759</v>
      </c>
      <c r="B3261">
        <v>4</v>
      </c>
      <c r="C3261">
        <v>867</v>
      </c>
      <c r="D3261">
        <v>49</v>
      </c>
      <c r="E3261">
        <v>100</v>
      </c>
      <c r="F3261">
        <v>29.79</v>
      </c>
      <c r="G3261">
        <v>29.93</v>
      </c>
      <c r="H3261">
        <v>18.323</v>
      </c>
      <c r="I3261">
        <v>0.34</v>
      </c>
      <c r="J3261">
        <v>6.8799999999999998E-3</v>
      </c>
      <c r="K3261">
        <v>1.7099999999999999E-3</v>
      </c>
      <c r="L3261">
        <v>4.1000000000000003E-3</v>
      </c>
      <c r="M3261">
        <v>1.07222</v>
      </c>
      <c r="N3261">
        <v>0.28999999999999998</v>
      </c>
      <c r="R3261" s="1">
        <f t="shared" si="250"/>
        <v>65.157647058823514</v>
      </c>
      <c r="S3261" s="1">
        <f t="shared" si="251"/>
        <v>16.194705882352942</v>
      </c>
      <c r="T3261" s="1">
        <f t="shared" si="252"/>
        <v>38.829411764705881</v>
      </c>
      <c r="U3261" s="1">
        <f t="shared" si="253"/>
        <v>10154.554117647058</v>
      </c>
      <c r="V3261" s="1">
        <f t="shared" si="254"/>
        <v>2746.4705882352937</v>
      </c>
    </row>
    <row r="3262" spans="1:22" x14ac:dyDescent="0.2">
      <c r="A3262">
        <v>42760</v>
      </c>
      <c r="B3262">
        <v>4</v>
      </c>
      <c r="C3262">
        <v>867</v>
      </c>
      <c r="D3262">
        <v>49</v>
      </c>
      <c r="E3262">
        <v>100</v>
      </c>
      <c r="F3262">
        <v>29.79</v>
      </c>
      <c r="G3262">
        <v>29.93</v>
      </c>
      <c r="H3262">
        <v>18.323</v>
      </c>
      <c r="I3262">
        <v>0.34</v>
      </c>
      <c r="J3262">
        <v>6.8300000000000001E-3</v>
      </c>
      <c r="K3262">
        <v>1.7099999999999999E-3</v>
      </c>
      <c r="L3262">
        <v>4.1000000000000003E-3</v>
      </c>
      <c r="M3262">
        <v>1.07223</v>
      </c>
      <c r="N3262">
        <v>0.28999999999999998</v>
      </c>
      <c r="R3262" s="1">
        <f t="shared" si="250"/>
        <v>64.684117647058827</v>
      </c>
      <c r="S3262" s="1">
        <f t="shared" si="251"/>
        <v>16.194705882352942</v>
      </c>
      <c r="T3262" s="1">
        <f t="shared" si="252"/>
        <v>38.829411764705881</v>
      </c>
      <c r="U3262" s="1">
        <f t="shared" si="253"/>
        <v>10154.648823529411</v>
      </c>
      <c r="V3262" s="1">
        <f t="shared" si="254"/>
        <v>2746.4705882352937</v>
      </c>
    </row>
    <row r="3263" spans="1:22" x14ac:dyDescent="0.2">
      <c r="A3263">
        <v>42761</v>
      </c>
      <c r="B3263">
        <v>4</v>
      </c>
      <c r="C3263">
        <v>867</v>
      </c>
      <c r="D3263">
        <v>49</v>
      </c>
      <c r="E3263">
        <v>100</v>
      </c>
      <c r="F3263">
        <v>29.79</v>
      </c>
      <c r="G3263">
        <v>29.93</v>
      </c>
      <c r="H3263">
        <v>18.178999999999998</v>
      </c>
      <c r="I3263">
        <v>0.34</v>
      </c>
      <c r="J3263">
        <v>6.8799999999999998E-3</v>
      </c>
      <c r="K3263">
        <v>1.7099999999999999E-3</v>
      </c>
      <c r="L3263">
        <v>4.1000000000000003E-3</v>
      </c>
      <c r="M3263">
        <v>1.07222</v>
      </c>
      <c r="N3263">
        <v>0.28999999999999998</v>
      </c>
      <c r="R3263" s="1">
        <f t="shared" si="250"/>
        <v>65.157647058823514</v>
      </c>
      <c r="S3263" s="1">
        <f t="shared" si="251"/>
        <v>16.194705882352942</v>
      </c>
      <c r="T3263" s="1">
        <f t="shared" si="252"/>
        <v>38.829411764705881</v>
      </c>
      <c r="U3263" s="1">
        <f t="shared" si="253"/>
        <v>10154.554117647058</v>
      </c>
      <c r="V3263" s="1">
        <f t="shared" si="254"/>
        <v>2746.4705882352937</v>
      </c>
    </row>
    <row r="3264" spans="1:22" x14ac:dyDescent="0.2">
      <c r="A3264">
        <v>42763</v>
      </c>
      <c r="B3264">
        <v>4</v>
      </c>
      <c r="C3264">
        <v>867</v>
      </c>
      <c r="D3264">
        <v>49</v>
      </c>
      <c r="E3264">
        <v>100</v>
      </c>
      <c r="F3264">
        <v>29.79</v>
      </c>
      <c r="G3264">
        <v>29.93</v>
      </c>
      <c r="H3264">
        <v>19.434000000000001</v>
      </c>
      <c r="I3264">
        <v>0.34</v>
      </c>
      <c r="J3264">
        <v>6.9300000000000004E-3</v>
      </c>
      <c r="K3264">
        <v>1.7099999999999999E-3</v>
      </c>
      <c r="L3264">
        <v>4.1000000000000003E-3</v>
      </c>
      <c r="M3264">
        <v>1.07222</v>
      </c>
      <c r="N3264">
        <v>0.31</v>
      </c>
      <c r="R3264" s="1">
        <f t="shared" si="250"/>
        <v>65.63117647058823</v>
      </c>
      <c r="S3264" s="1">
        <f t="shared" si="251"/>
        <v>16.194705882352942</v>
      </c>
      <c r="T3264" s="1">
        <f t="shared" si="252"/>
        <v>38.829411764705881</v>
      </c>
      <c r="U3264" s="1">
        <f t="shared" si="253"/>
        <v>10154.554117647058</v>
      </c>
      <c r="V3264" s="1">
        <f t="shared" si="254"/>
        <v>2935.8823529411766</v>
      </c>
    </row>
    <row r="3265" spans="1:22" x14ac:dyDescent="0.2">
      <c r="A3265">
        <v>42766</v>
      </c>
      <c r="B3265">
        <v>4</v>
      </c>
      <c r="C3265">
        <v>866</v>
      </c>
      <c r="D3265">
        <v>49</v>
      </c>
      <c r="E3265">
        <v>100</v>
      </c>
      <c r="F3265">
        <v>29.75</v>
      </c>
      <c r="G3265">
        <v>29.91</v>
      </c>
      <c r="H3265">
        <v>19.338999999999999</v>
      </c>
      <c r="I3265">
        <v>0.34</v>
      </c>
      <c r="J3265">
        <v>6.9199999999999999E-3</v>
      </c>
      <c r="K3265">
        <v>1.7099999999999999E-3</v>
      </c>
      <c r="L3265">
        <v>4.1000000000000003E-3</v>
      </c>
      <c r="M3265">
        <v>1.06714</v>
      </c>
      <c r="N3265">
        <v>0.31</v>
      </c>
      <c r="R3265" s="1">
        <f t="shared" si="250"/>
        <v>65.536470588235289</v>
      </c>
      <c r="S3265" s="1">
        <f t="shared" si="251"/>
        <v>16.194705882352942</v>
      </c>
      <c r="T3265" s="1">
        <f t="shared" si="252"/>
        <v>38.829411764705881</v>
      </c>
      <c r="U3265" s="1">
        <f t="shared" si="253"/>
        <v>10106.443529411763</v>
      </c>
      <c r="V3265" s="1">
        <f t="shared" si="254"/>
        <v>2935.8823529411766</v>
      </c>
    </row>
    <row r="3266" spans="1:22" x14ac:dyDescent="0.2">
      <c r="A3266">
        <v>42767</v>
      </c>
      <c r="B3266">
        <v>4</v>
      </c>
      <c r="C3266">
        <v>866</v>
      </c>
      <c r="D3266">
        <v>49</v>
      </c>
      <c r="E3266">
        <v>100</v>
      </c>
      <c r="F3266">
        <v>29.75</v>
      </c>
      <c r="G3266">
        <v>29.91</v>
      </c>
      <c r="H3266">
        <v>19.672999999999998</v>
      </c>
      <c r="I3266">
        <v>0.34</v>
      </c>
      <c r="J3266">
        <v>6.9199999999999999E-3</v>
      </c>
      <c r="K3266">
        <v>1.7099999999999999E-3</v>
      </c>
      <c r="L3266">
        <v>4.1000000000000003E-3</v>
      </c>
      <c r="M3266">
        <v>1.06714</v>
      </c>
      <c r="N3266">
        <v>0.31</v>
      </c>
      <c r="R3266" s="1">
        <f t="shared" ref="R3266:R3329" si="255">J3266/$I3266*3220</f>
        <v>65.536470588235289</v>
      </c>
      <c r="S3266" s="1">
        <f t="shared" ref="S3266:S3329" si="256">K3266/$I3266*3220</f>
        <v>16.194705882352942</v>
      </c>
      <c r="T3266" s="1">
        <f t="shared" ref="T3266:T3329" si="257">L3266/$I3266*3220</f>
        <v>38.829411764705881</v>
      </c>
      <c r="U3266" s="1">
        <f t="shared" ref="U3266:U3329" si="258">M3266/$I3266*3220</f>
        <v>10106.443529411763</v>
      </c>
      <c r="V3266" s="1">
        <f t="shared" ref="V3266:V3329" si="259">N3266/$I3266*3220</f>
        <v>2935.8823529411766</v>
      </c>
    </row>
    <row r="3267" spans="1:22" x14ac:dyDescent="0.2">
      <c r="A3267">
        <v>42769</v>
      </c>
      <c r="B3267">
        <v>4</v>
      </c>
      <c r="C3267">
        <v>866</v>
      </c>
      <c r="D3267">
        <v>49</v>
      </c>
      <c r="E3267">
        <v>100</v>
      </c>
      <c r="F3267">
        <v>29.75</v>
      </c>
      <c r="G3267">
        <v>29.91</v>
      </c>
      <c r="H3267">
        <v>17.46</v>
      </c>
      <c r="I3267">
        <v>0.34</v>
      </c>
      <c r="J3267">
        <v>6.9199999999999999E-3</v>
      </c>
      <c r="K3267">
        <v>1.7099999999999999E-3</v>
      </c>
      <c r="L3267">
        <v>4.1000000000000003E-3</v>
      </c>
      <c r="M3267">
        <v>1.06714</v>
      </c>
      <c r="N3267">
        <v>0.28000000000000003</v>
      </c>
      <c r="R3267" s="1">
        <f t="shared" si="255"/>
        <v>65.536470588235289</v>
      </c>
      <c r="S3267" s="1">
        <f t="shared" si="256"/>
        <v>16.194705882352942</v>
      </c>
      <c r="T3267" s="1">
        <f t="shared" si="257"/>
        <v>38.829411764705881</v>
      </c>
      <c r="U3267" s="1">
        <f t="shared" si="258"/>
        <v>10106.443529411763</v>
      </c>
      <c r="V3267" s="1">
        <f t="shared" si="259"/>
        <v>2651.7647058823532</v>
      </c>
    </row>
    <row r="3268" spans="1:22" x14ac:dyDescent="0.2">
      <c r="A3268">
        <v>42770</v>
      </c>
      <c r="B3268">
        <v>4</v>
      </c>
      <c r="C3268">
        <v>866</v>
      </c>
      <c r="D3268">
        <v>49</v>
      </c>
      <c r="E3268">
        <v>100</v>
      </c>
      <c r="F3268">
        <v>29.75</v>
      </c>
      <c r="G3268">
        <v>29.91</v>
      </c>
      <c r="H3268">
        <v>17.46</v>
      </c>
      <c r="I3268">
        <v>0.34</v>
      </c>
      <c r="J3268">
        <v>6.9199999999999999E-3</v>
      </c>
      <c r="K3268">
        <v>1.7099999999999999E-3</v>
      </c>
      <c r="L3268">
        <v>4.1000000000000003E-3</v>
      </c>
      <c r="M3268">
        <v>1.06714</v>
      </c>
      <c r="N3268">
        <v>0.28000000000000003</v>
      </c>
      <c r="R3268" s="1">
        <f t="shared" si="255"/>
        <v>65.536470588235289</v>
      </c>
      <c r="S3268" s="1">
        <f t="shared" si="256"/>
        <v>16.194705882352942</v>
      </c>
      <c r="T3268" s="1">
        <f t="shared" si="257"/>
        <v>38.829411764705881</v>
      </c>
      <c r="U3268" s="1">
        <f t="shared" si="258"/>
        <v>10106.443529411763</v>
      </c>
      <c r="V3268" s="1">
        <f t="shared" si="259"/>
        <v>2651.7647058823532</v>
      </c>
    </row>
    <row r="3269" spans="1:22" x14ac:dyDescent="0.2">
      <c r="A3269">
        <v>42771</v>
      </c>
      <c r="B3269">
        <v>4</v>
      </c>
      <c r="C3269">
        <v>867</v>
      </c>
      <c r="D3269">
        <v>49</v>
      </c>
      <c r="E3269">
        <v>100</v>
      </c>
      <c r="F3269">
        <v>29.79</v>
      </c>
      <c r="G3269">
        <v>29.95</v>
      </c>
      <c r="H3269">
        <v>18.489000000000001</v>
      </c>
      <c r="I3269">
        <v>0.34</v>
      </c>
      <c r="J3269">
        <v>6.9300000000000004E-3</v>
      </c>
      <c r="K3269">
        <v>1.6199999999999999E-3</v>
      </c>
      <c r="L3269">
        <v>4.1000000000000003E-3</v>
      </c>
      <c r="M3269">
        <v>1.06837</v>
      </c>
      <c r="N3269">
        <v>0.28999999999999998</v>
      </c>
      <c r="R3269" s="1">
        <f t="shared" si="255"/>
        <v>65.63117647058823</v>
      </c>
      <c r="S3269" s="1">
        <f t="shared" si="256"/>
        <v>15.34235294117647</v>
      </c>
      <c r="T3269" s="1">
        <f t="shared" si="257"/>
        <v>38.829411764705881</v>
      </c>
      <c r="U3269" s="1">
        <f t="shared" si="258"/>
        <v>10118.092352941176</v>
      </c>
      <c r="V3269" s="1">
        <f t="shared" si="259"/>
        <v>2746.4705882352937</v>
      </c>
    </row>
    <row r="3270" spans="1:22" x14ac:dyDescent="0.2">
      <c r="A3270">
        <v>42774</v>
      </c>
      <c r="B3270">
        <v>4</v>
      </c>
      <c r="C3270">
        <v>868</v>
      </c>
      <c r="D3270">
        <v>49</v>
      </c>
      <c r="E3270">
        <v>100</v>
      </c>
      <c r="F3270">
        <v>29.82</v>
      </c>
      <c r="G3270">
        <v>29.98</v>
      </c>
      <c r="H3270">
        <v>19.268999999999998</v>
      </c>
      <c r="I3270">
        <v>0.34</v>
      </c>
      <c r="J3270">
        <v>6.8900000000000003E-3</v>
      </c>
      <c r="K3270">
        <v>1.6199999999999999E-3</v>
      </c>
      <c r="L3270">
        <v>4.1099999999999999E-3</v>
      </c>
      <c r="M3270">
        <v>1.0696000000000001</v>
      </c>
      <c r="N3270">
        <v>0.31</v>
      </c>
      <c r="R3270" s="1">
        <f t="shared" si="255"/>
        <v>65.252352941176468</v>
      </c>
      <c r="S3270" s="1">
        <f t="shared" si="256"/>
        <v>15.34235294117647</v>
      </c>
      <c r="T3270" s="1">
        <f t="shared" si="257"/>
        <v>38.924117647058821</v>
      </c>
      <c r="U3270" s="1">
        <f t="shared" si="258"/>
        <v>10129.741176470588</v>
      </c>
      <c r="V3270" s="1">
        <f t="shared" si="259"/>
        <v>2935.8823529411766</v>
      </c>
    </row>
    <row r="3271" spans="1:22" x14ac:dyDescent="0.2">
      <c r="A3271">
        <v>42775</v>
      </c>
      <c r="B3271">
        <v>4</v>
      </c>
      <c r="C3271">
        <v>866</v>
      </c>
      <c r="D3271">
        <v>49</v>
      </c>
      <c r="E3271">
        <v>100</v>
      </c>
      <c r="F3271">
        <v>29.75</v>
      </c>
      <c r="G3271">
        <v>29.91</v>
      </c>
      <c r="H3271">
        <v>19.268999999999998</v>
      </c>
      <c r="I3271">
        <v>0.34</v>
      </c>
      <c r="J3271">
        <v>6.9199999999999999E-3</v>
      </c>
      <c r="K3271">
        <v>1.6199999999999999E-3</v>
      </c>
      <c r="L3271">
        <v>4.1000000000000003E-3</v>
      </c>
      <c r="M3271">
        <v>1.06714</v>
      </c>
      <c r="N3271">
        <v>0.31</v>
      </c>
      <c r="R3271" s="1">
        <f t="shared" si="255"/>
        <v>65.536470588235289</v>
      </c>
      <c r="S3271" s="1">
        <f t="shared" si="256"/>
        <v>15.34235294117647</v>
      </c>
      <c r="T3271" s="1">
        <f t="shared" si="257"/>
        <v>38.829411764705881</v>
      </c>
      <c r="U3271" s="1">
        <f t="shared" si="258"/>
        <v>10106.443529411763</v>
      </c>
      <c r="V3271" s="1">
        <f t="shared" si="259"/>
        <v>2935.8823529411766</v>
      </c>
    </row>
    <row r="3272" spans="1:22" x14ac:dyDescent="0.2">
      <c r="A3272">
        <v>42777</v>
      </c>
      <c r="B3272">
        <v>4</v>
      </c>
      <c r="C3272">
        <v>866</v>
      </c>
      <c r="D3272">
        <v>49</v>
      </c>
      <c r="E3272">
        <v>100</v>
      </c>
      <c r="F3272">
        <v>29.75</v>
      </c>
      <c r="G3272">
        <v>29.91</v>
      </c>
      <c r="H3272">
        <v>18.681000000000001</v>
      </c>
      <c r="I3272">
        <v>0.34</v>
      </c>
      <c r="J3272">
        <v>6.8799999999999998E-3</v>
      </c>
      <c r="K3272">
        <v>1.5299999999999999E-3</v>
      </c>
      <c r="L3272">
        <v>4.1000000000000003E-3</v>
      </c>
      <c r="M3272">
        <v>1.0671299999999999</v>
      </c>
      <c r="N3272">
        <v>0.3</v>
      </c>
      <c r="R3272" s="1">
        <f t="shared" si="255"/>
        <v>65.157647058823514</v>
      </c>
      <c r="S3272" s="1">
        <f t="shared" si="256"/>
        <v>14.489999999999998</v>
      </c>
      <c r="T3272" s="1">
        <f t="shared" si="257"/>
        <v>38.829411764705881</v>
      </c>
      <c r="U3272" s="1">
        <f t="shared" si="258"/>
        <v>10106.34882352941</v>
      </c>
      <c r="V3272" s="1">
        <f t="shared" si="259"/>
        <v>2841.1764705882347</v>
      </c>
    </row>
    <row r="3273" spans="1:22" x14ac:dyDescent="0.2">
      <c r="A3273">
        <v>42778</v>
      </c>
      <c r="B3273">
        <v>4</v>
      </c>
      <c r="C3273">
        <v>868</v>
      </c>
      <c r="D3273">
        <v>49</v>
      </c>
      <c r="E3273">
        <v>100</v>
      </c>
      <c r="F3273">
        <v>29.82</v>
      </c>
      <c r="G3273">
        <v>29.98</v>
      </c>
      <c r="H3273">
        <v>19.238</v>
      </c>
      <c r="I3273">
        <v>0.34</v>
      </c>
      <c r="J3273">
        <v>6.8900000000000003E-3</v>
      </c>
      <c r="K3273">
        <v>1.5299999999999999E-3</v>
      </c>
      <c r="L3273">
        <v>4.1099999999999999E-3</v>
      </c>
      <c r="M3273">
        <v>1.0696000000000001</v>
      </c>
      <c r="N3273">
        <v>0.31</v>
      </c>
      <c r="R3273" s="1">
        <f t="shared" si="255"/>
        <v>65.252352941176468</v>
      </c>
      <c r="S3273" s="1">
        <f t="shared" si="256"/>
        <v>14.489999999999998</v>
      </c>
      <c r="T3273" s="1">
        <f t="shared" si="257"/>
        <v>38.924117647058821</v>
      </c>
      <c r="U3273" s="1">
        <f t="shared" si="258"/>
        <v>10129.741176470588</v>
      </c>
      <c r="V3273" s="1">
        <f t="shared" si="259"/>
        <v>2935.8823529411766</v>
      </c>
    </row>
    <row r="3274" spans="1:22" x14ac:dyDescent="0.2">
      <c r="A3274">
        <v>42779</v>
      </c>
      <c r="B3274">
        <v>4</v>
      </c>
      <c r="C3274">
        <v>867</v>
      </c>
      <c r="D3274">
        <v>49</v>
      </c>
      <c r="E3274">
        <v>100</v>
      </c>
      <c r="F3274">
        <v>29.79</v>
      </c>
      <c r="G3274">
        <v>29.95</v>
      </c>
      <c r="H3274">
        <v>18.742999999999999</v>
      </c>
      <c r="I3274">
        <v>0.34</v>
      </c>
      <c r="J3274">
        <v>6.9300000000000004E-3</v>
      </c>
      <c r="K3274">
        <v>1.5299999999999999E-3</v>
      </c>
      <c r="L3274">
        <v>4.1000000000000003E-3</v>
      </c>
      <c r="M3274">
        <v>1.06836</v>
      </c>
      <c r="N3274">
        <v>0.3</v>
      </c>
      <c r="R3274" s="1">
        <f t="shared" si="255"/>
        <v>65.63117647058823</v>
      </c>
      <c r="S3274" s="1">
        <f t="shared" si="256"/>
        <v>14.489999999999998</v>
      </c>
      <c r="T3274" s="1">
        <f t="shared" si="257"/>
        <v>38.829411764705881</v>
      </c>
      <c r="U3274" s="1">
        <f t="shared" si="258"/>
        <v>10117.997647058823</v>
      </c>
      <c r="V3274" s="1">
        <f t="shared" si="259"/>
        <v>2841.1764705882347</v>
      </c>
    </row>
    <row r="3275" spans="1:22" x14ac:dyDescent="0.2">
      <c r="A3275">
        <v>42780</v>
      </c>
      <c r="B3275">
        <v>4</v>
      </c>
      <c r="C3275">
        <v>867</v>
      </c>
      <c r="D3275">
        <v>49</v>
      </c>
      <c r="E3275">
        <v>100</v>
      </c>
      <c r="F3275">
        <v>29.79</v>
      </c>
      <c r="G3275">
        <v>29.95</v>
      </c>
      <c r="H3275">
        <v>18.742999999999999</v>
      </c>
      <c r="I3275">
        <v>0.34</v>
      </c>
      <c r="J3275">
        <v>6.8799999999999998E-3</v>
      </c>
      <c r="K3275">
        <v>1.5299999999999999E-3</v>
      </c>
      <c r="L3275">
        <v>4.1000000000000003E-3</v>
      </c>
      <c r="M3275">
        <v>1.06837</v>
      </c>
      <c r="N3275">
        <v>0.3</v>
      </c>
      <c r="R3275" s="1">
        <f t="shared" si="255"/>
        <v>65.157647058823514</v>
      </c>
      <c r="S3275" s="1">
        <f t="shared" si="256"/>
        <v>14.489999999999998</v>
      </c>
      <c r="T3275" s="1">
        <f t="shared" si="257"/>
        <v>38.829411764705881</v>
      </c>
      <c r="U3275" s="1">
        <f t="shared" si="258"/>
        <v>10118.092352941176</v>
      </c>
      <c r="V3275" s="1">
        <f t="shared" si="259"/>
        <v>2841.1764705882347</v>
      </c>
    </row>
    <row r="3276" spans="1:22" x14ac:dyDescent="0.2">
      <c r="A3276">
        <v>42781</v>
      </c>
      <c r="B3276">
        <v>4</v>
      </c>
      <c r="C3276">
        <v>865</v>
      </c>
      <c r="D3276">
        <v>49</v>
      </c>
      <c r="E3276">
        <v>100</v>
      </c>
      <c r="F3276">
        <v>29.72</v>
      </c>
      <c r="G3276">
        <v>29.88</v>
      </c>
      <c r="H3276">
        <v>18.120999999999999</v>
      </c>
      <c r="I3276">
        <v>0.34</v>
      </c>
      <c r="J3276">
        <v>6.9199999999999999E-3</v>
      </c>
      <c r="K3276">
        <v>1.5299999999999999E-3</v>
      </c>
      <c r="L3276">
        <v>4.0899999999999999E-3</v>
      </c>
      <c r="M3276">
        <v>1.0659000000000001</v>
      </c>
      <c r="N3276">
        <v>0.28999999999999998</v>
      </c>
      <c r="R3276" s="1">
        <f t="shared" si="255"/>
        <v>65.536470588235289</v>
      </c>
      <c r="S3276" s="1">
        <f t="shared" si="256"/>
        <v>14.489999999999998</v>
      </c>
      <c r="T3276" s="1">
        <f t="shared" si="257"/>
        <v>38.734705882352934</v>
      </c>
      <c r="U3276" s="1">
        <f t="shared" si="258"/>
        <v>10094.699999999999</v>
      </c>
      <c r="V3276" s="1">
        <f t="shared" si="259"/>
        <v>2746.4705882352937</v>
      </c>
    </row>
    <row r="3277" spans="1:22" x14ac:dyDescent="0.2">
      <c r="A3277">
        <v>42782</v>
      </c>
      <c r="B3277">
        <v>4</v>
      </c>
      <c r="C3277">
        <v>866</v>
      </c>
      <c r="D3277">
        <v>49</v>
      </c>
      <c r="E3277">
        <v>100</v>
      </c>
      <c r="F3277">
        <v>29.75</v>
      </c>
      <c r="G3277">
        <v>29.91</v>
      </c>
      <c r="H3277">
        <v>17.742999999999999</v>
      </c>
      <c r="I3277">
        <v>0.34</v>
      </c>
      <c r="J3277">
        <v>6.8799999999999998E-3</v>
      </c>
      <c r="K3277">
        <v>1.5299999999999999E-3</v>
      </c>
      <c r="L3277">
        <v>4.1000000000000003E-3</v>
      </c>
      <c r="M3277">
        <v>1.0671299999999999</v>
      </c>
      <c r="N3277">
        <v>0.28000000000000003</v>
      </c>
      <c r="R3277" s="1">
        <f t="shared" si="255"/>
        <v>65.157647058823514</v>
      </c>
      <c r="S3277" s="1">
        <f t="shared" si="256"/>
        <v>14.489999999999998</v>
      </c>
      <c r="T3277" s="1">
        <f t="shared" si="257"/>
        <v>38.829411764705881</v>
      </c>
      <c r="U3277" s="1">
        <f t="shared" si="258"/>
        <v>10106.34882352941</v>
      </c>
      <c r="V3277" s="1">
        <f t="shared" si="259"/>
        <v>2651.7647058823532</v>
      </c>
    </row>
    <row r="3278" spans="1:22" x14ac:dyDescent="0.2">
      <c r="A3278">
        <v>42784</v>
      </c>
      <c r="B3278">
        <v>4</v>
      </c>
      <c r="C3278">
        <v>866</v>
      </c>
      <c r="D3278">
        <v>49</v>
      </c>
      <c r="E3278">
        <v>100</v>
      </c>
      <c r="F3278">
        <v>29.75</v>
      </c>
      <c r="G3278">
        <v>29.91</v>
      </c>
      <c r="H3278">
        <v>18.242999999999999</v>
      </c>
      <c r="I3278">
        <v>0.34</v>
      </c>
      <c r="J3278">
        <v>6.9199999999999999E-3</v>
      </c>
      <c r="K3278">
        <v>1.5299999999999999E-3</v>
      </c>
      <c r="L3278">
        <v>4.1000000000000003E-3</v>
      </c>
      <c r="M3278">
        <v>1.0671299999999999</v>
      </c>
      <c r="N3278">
        <v>0.28999999999999998</v>
      </c>
      <c r="R3278" s="1">
        <f t="shared" si="255"/>
        <v>65.536470588235289</v>
      </c>
      <c r="S3278" s="1">
        <f t="shared" si="256"/>
        <v>14.489999999999998</v>
      </c>
      <c r="T3278" s="1">
        <f t="shared" si="257"/>
        <v>38.829411764705881</v>
      </c>
      <c r="U3278" s="1">
        <f t="shared" si="258"/>
        <v>10106.34882352941</v>
      </c>
      <c r="V3278" s="1">
        <f t="shared" si="259"/>
        <v>2746.4705882352937</v>
      </c>
    </row>
    <row r="3279" spans="1:22" x14ac:dyDescent="0.2">
      <c r="A3279">
        <v>42787</v>
      </c>
      <c r="B3279">
        <v>4</v>
      </c>
      <c r="C3279">
        <v>866</v>
      </c>
      <c r="D3279">
        <v>49</v>
      </c>
      <c r="E3279">
        <v>100</v>
      </c>
      <c r="F3279">
        <v>29.75</v>
      </c>
      <c r="G3279">
        <v>29.91</v>
      </c>
      <c r="H3279">
        <v>18.635999999999999</v>
      </c>
      <c r="I3279">
        <v>0.34</v>
      </c>
      <c r="J3279">
        <v>6.8799999999999998E-3</v>
      </c>
      <c r="K3279">
        <v>1.6199999999999999E-3</v>
      </c>
      <c r="L3279">
        <v>4.1000000000000003E-3</v>
      </c>
      <c r="M3279">
        <v>1.06714</v>
      </c>
      <c r="N3279">
        <v>0.3</v>
      </c>
      <c r="R3279" s="1">
        <f t="shared" si="255"/>
        <v>65.157647058823514</v>
      </c>
      <c r="S3279" s="1">
        <f t="shared" si="256"/>
        <v>15.34235294117647</v>
      </c>
      <c r="T3279" s="1">
        <f t="shared" si="257"/>
        <v>38.829411764705881</v>
      </c>
      <c r="U3279" s="1">
        <f t="shared" si="258"/>
        <v>10106.443529411763</v>
      </c>
      <c r="V3279" s="1">
        <f t="shared" si="259"/>
        <v>2841.1764705882347</v>
      </c>
    </row>
    <row r="3280" spans="1:22" x14ac:dyDescent="0.2">
      <c r="A3280">
        <v>42788</v>
      </c>
      <c r="B3280">
        <v>4</v>
      </c>
      <c r="C3280">
        <v>866</v>
      </c>
      <c r="D3280">
        <v>49</v>
      </c>
      <c r="E3280">
        <v>100</v>
      </c>
      <c r="F3280">
        <v>29.75</v>
      </c>
      <c r="G3280">
        <v>29.91</v>
      </c>
      <c r="H3280">
        <v>18.681000000000001</v>
      </c>
      <c r="I3280">
        <v>0.34</v>
      </c>
      <c r="J3280">
        <v>6.8799999999999998E-3</v>
      </c>
      <c r="K3280">
        <v>1.6199999999999999E-3</v>
      </c>
      <c r="L3280">
        <v>4.1000000000000003E-3</v>
      </c>
      <c r="M3280">
        <v>1.06714</v>
      </c>
      <c r="N3280">
        <v>0.3</v>
      </c>
      <c r="R3280" s="1">
        <f t="shared" si="255"/>
        <v>65.157647058823514</v>
      </c>
      <c r="S3280" s="1">
        <f t="shared" si="256"/>
        <v>15.34235294117647</v>
      </c>
      <c r="T3280" s="1">
        <f t="shared" si="257"/>
        <v>38.829411764705881</v>
      </c>
      <c r="U3280" s="1">
        <f t="shared" si="258"/>
        <v>10106.443529411763</v>
      </c>
      <c r="V3280" s="1">
        <f t="shared" si="259"/>
        <v>2841.1764705882347</v>
      </c>
    </row>
    <row r="3281" spans="1:22" x14ac:dyDescent="0.2">
      <c r="A3281">
        <v>42791</v>
      </c>
      <c r="B3281">
        <v>4</v>
      </c>
      <c r="C3281">
        <v>866</v>
      </c>
      <c r="D3281">
        <v>49</v>
      </c>
      <c r="E3281">
        <v>100</v>
      </c>
      <c r="F3281">
        <v>29.75</v>
      </c>
      <c r="G3281">
        <v>29.93</v>
      </c>
      <c r="H3281">
        <v>17.579999999999998</v>
      </c>
      <c r="I3281">
        <v>0.34</v>
      </c>
      <c r="J3281">
        <v>6.8799999999999998E-3</v>
      </c>
      <c r="K3281">
        <v>1.6199999999999999E-3</v>
      </c>
      <c r="L3281">
        <v>4.1000000000000003E-3</v>
      </c>
      <c r="M3281">
        <v>1.0632900000000001</v>
      </c>
      <c r="N3281">
        <v>0.28000000000000003</v>
      </c>
      <c r="R3281" s="1">
        <f t="shared" si="255"/>
        <v>65.157647058823514</v>
      </c>
      <c r="S3281" s="1">
        <f t="shared" si="256"/>
        <v>15.34235294117647</v>
      </c>
      <c r="T3281" s="1">
        <f t="shared" si="257"/>
        <v>38.829411764705881</v>
      </c>
      <c r="U3281" s="1">
        <f t="shared" si="258"/>
        <v>10069.981764705883</v>
      </c>
      <c r="V3281" s="1">
        <f t="shared" si="259"/>
        <v>2651.7647058823532</v>
      </c>
    </row>
    <row r="3282" spans="1:22" x14ac:dyDescent="0.2">
      <c r="A3282">
        <v>42792</v>
      </c>
      <c r="B3282">
        <v>4</v>
      </c>
      <c r="C3282">
        <v>867</v>
      </c>
      <c r="D3282">
        <v>49</v>
      </c>
      <c r="E3282">
        <v>100</v>
      </c>
      <c r="F3282">
        <v>29.79</v>
      </c>
      <c r="G3282">
        <v>29.97</v>
      </c>
      <c r="H3282">
        <v>17.472000000000001</v>
      </c>
      <c r="I3282">
        <v>0.34</v>
      </c>
      <c r="J3282">
        <v>6.8900000000000003E-3</v>
      </c>
      <c r="K3282">
        <v>1.6199999999999999E-3</v>
      </c>
      <c r="L3282">
        <v>4.1099999999999999E-3</v>
      </c>
      <c r="M3282">
        <v>1.0645199999999999</v>
      </c>
      <c r="N3282">
        <v>0.28000000000000003</v>
      </c>
      <c r="R3282" s="1">
        <f t="shared" si="255"/>
        <v>65.252352941176468</v>
      </c>
      <c r="S3282" s="1">
        <f t="shared" si="256"/>
        <v>15.34235294117647</v>
      </c>
      <c r="T3282" s="1">
        <f t="shared" si="257"/>
        <v>38.924117647058821</v>
      </c>
      <c r="U3282" s="1">
        <f t="shared" si="258"/>
        <v>10081.630588235294</v>
      </c>
      <c r="V3282" s="1">
        <f t="shared" si="259"/>
        <v>2651.7647058823532</v>
      </c>
    </row>
    <row r="3283" spans="1:22" x14ac:dyDescent="0.2">
      <c r="A3283">
        <v>42793</v>
      </c>
      <c r="B3283">
        <v>4</v>
      </c>
      <c r="C3283">
        <v>866</v>
      </c>
      <c r="D3283">
        <v>49</v>
      </c>
      <c r="E3283">
        <v>100</v>
      </c>
      <c r="F3283">
        <v>29.75</v>
      </c>
      <c r="G3283">
        <v>29.93</v>
      </c>
      <c r="H3283">
        <v>18.283000000000001</v>
      </c>
      <c r="I3283">
        <v>0.34</v>
      </c>
      <c r="J3283">
        <v>6.8300000000000001E-3</v>
      </c>
      <c r="K3283">
        <v>1.7099999999999999E-3</v>
      </c>
      <c r="L3283">
        <v>4.1000000000000003E-3</v>
      </c>
      <c r="M3283">
        <v>1.0632900000000001</v>
      </c>
      <c r="N3283">
        <v>0.28999999999999998</v>
      </c>
      <c r="R3283" s="1">
        <f t="shared" si="255"/>
        <v>64.684117647058827</v>
      </c>
      <c r="S3283" s="1">
        <f t="shared" si="256"/>
        <v>16.194705882352942</v>
      </c>
      <c r="T3283" s="1">
        <f t="shared" si="257"/>
        <v>38.829411764705881</v>
      </c>
      <c r="U3283" s="1">
        <f t="shared" si="258"/>
        <v>10069.981764705883</v>
      </c>
      <c r="V3283" s="1">
        <f t="shared" si="259"/>
        <v>2746.4705882352937</v>
      </c>
    </row>
    <row r="3284" spans="1:22" x14ac:dyDescent="0.2">
      <c r="A3284">
        <v>42794</v>
      </c>
      <c r="B3284">
        <v>4</v>
      </c>
      <c r="C3284">
        <v>866</v>
      </c>
      <c r="D3284">
        <v>49</v>
      </c>
      <c r="E3284">
        <v>100</v>
      </c>
      <c r="F3284">
        <v>29.75</v>
      </c>
      <c r="G3284">
        <v>29.93</v>
      </c>
      <c r="H3284">
        <v>18.283000000000001</v>
      </c>
      <c r="I3284">
        <v>0.34</v>
      </c>
      <c r="J3284">
        <v>6.8799999999999998E-3</v>
      </c>
      <c r="K3284">
        <v>1.7099999999999999E-3</v>
      </c>
      <c r="L3284">
        <v>4.1000000000000003E-3</v>
      </c>
      <c r="M3284">
        <v>1.0632900000000001</v>
      </c>
      <c r="N3284">
        <v>0.28999999999999998</v>
      </c>
      <c r="R3284" s="1">
        <f t="shared" si="255"/>
        <v>65.157647058823514</v>
      </c>
      <c r="S3284" s="1">
        <f t="shared" si="256"/>
        <v>16.194705882352942</v>
      </c>
      <c r="T3284" s="1">
        <f t="shared" si="257"/>
        <v>38.829411764705881</v>
      </c>
      <c r="U3284" s="1">
        <f t="shared" si="258"/>
        <v>10069.981764705883</v>
      </c>
      <c r="V3284" s="1">
        <f t="shared" si="259"/>
        <v>2746.4705882352937</v>
      </c>
    </row>
    <row r="3285" spans="1:22" x14ac:dyDescent="0.2">
      <c r="A3285">
        <v>42796</v>
      </c>
      <c r="B3285">
        <v>4</v>
      </c>
      <c r="C3285">
        <v>866</v>
      </c>
      <c r="D3285">
        <v>49</v>
      </c>
      <c r="E3285">
        <v>100</v>
      </c>
      <c r="F3285">
        <v>29.75</v>
      </c>
      <c r="G3285">
        <v>29.93</v>
      </c>
      <c r="H3285">
        <v>18.923999999999999</v>
      </c>
      <c r="I3285">
        <v>0.34</v>
      </c>
      <c r="J3285">
        <v>6.8300000000000001E-3</v>
      </c>
      <c r="K3285">
        <v>1.7099999999999999E-3</v>
      </c>
      <c r="L3285">
        <v>4.1000000000000003E-3</v>
      </c>
      <c r="M3285">
        <v>1.0632900000000001</v>
      </c>
      <c r="N3285">
        <v>0.3</v>
      </c>
      <c r="R3285" s="1">
        <f t="shared" si="255"/>
        <v>64.684117647058827</v>
      </c>
      <c r="S3285" s="1">
        <f t="shared" si="256"/>
        <v>16.194705882352942</v>
      </c>
      <c r="T3285" s="1">
        <f t="shared" si="257"/>
        <v>38.829411764705881</v>
      </c>
      <c r="U3285" s="1">
        <f t="shared" si="258"/>
        <v>10069.981764705883</v>
      </c>
      <c r="V3285" s="1">
        <f t="shared" si="259"/>
        <v>2841.1764705882347</v>
      </c>
    </row>
    <row r="3286" spans="1:22" x14ac:dyDescent="0.2">
      <c r="A3286">
        <v>42798</v>
      </c>
      <c r="B3286">
        <v>4</v>
      </c>
      <c r="C3286">
        <v>867</v>
      </c>
      <c r="D3286">
        <v>49</v>
      </c>
      <c r="E3286">
        <v>100</v>
      </c>
      <c r="F3286">
        <v>29.79</v>
      </c>
      <c r="G3286">
        <v>29.97</v>
      </c>
      <c r="H3286">
        <v>18.754000000000001</v>
      </c>
      <c r="I3286">
        <v>0.34</v>
      </c>
      <c r="J3286">
        <v>6.8900000000000003E-3</v>
      </c>
      <c r="K3286">
        <v>1.7099999999999999E-3</v>
      </c>
      <c r="L3286">
        <v>4.1099999999999999E-3</v>
      </c>
      <c r="M3286">
        <v>1.0645199999999999</v>
      </c>
      <c r="N3286">
        <v>0.3</v>
      </c>
      <c r="R3286" s="1">
        <f t="shared" si="255"/>
        <v>65.252352941176468</v>
      </c>
      <c r="S3286" s="1">
        <f t="shared" si="256"/>
        <v>16.194705882352942</v>
      </c>
      <c r="T3286" s="1">
        <f t="shared" si="257"/>
        <v>38.924117647058821</v>
      </c>
      <c r="U3286" s="1">
        <f t="shared" si="258"/>
        <v>10081.630588235294</v>
      </c>
      <c r="V3286" s="1">
        <f t="shared" si="259"/>
        <v>2841.1764705882347</v>
      </c>
    </row>
    <row r="3287" spans="1:22" x14ac:dyDescent="0.2">
      <c r="A3287">
        <v>42799</v>
      </c>
      <c r="B3287">
        <v>4</v>
      </c>
      <c r="C3287">
        <v>867</v>
      </c>
      <c r="D3287">
        <v>49</v>
      </c>
      <c r="E3287">
        <v>100</v>
      </c>
      <c r="F3287">
        <v>29.79</v>
      </c>
      <c r="G3287">
        <v>29.97</v>
      </c>
      <c r="H3287">
        <v>18.754000000000001</v>
      </c>
      <c r="I3287">
        <v>0.34</v>
      </c>
      <c r="J3287">
        <v>6.94E-3</v>
      </c>
      <c r="K3287">
        <v>1.7099999999999999E-3</v>
      </c>
      <c r="L3287">
        <v>4.1099999999999999E-3</v>
      </c>
      <c r="M3287">
        <v>1.0645199999999999</v>
      </c>
      <c r="N3287">
        <v>0.3</v>
      </c>
      <c r="R3287" s="1">
        <f t="shared" si="255"/>
        <v>65.72588235294117</v>
      </c>
      <c r="S3287" s="1">
        <f t="shared" si="256"/>
        <v>16.194705882352942</v>
      </c>
      <c r="T3287" s="1">
        <f t="shared" si="257"/>
        <v>38.924117647058821</v>
      </c>
      <c r="U3287" s="1">
        <f t="shared" si="258"/>
        <v>10081.630588235294</v>
      </c>
      <c r="V3287" s="1">
        <f t="shared" si="259"/>
        <v>2841.1764705882347</v>
      </c>
    </row>
    <row r="3288" spans="1:22" x14ac:dyDescent="0.2">
      <c r="A3288">
        <v>42801</v>
      </c>
      <c r="B3288">
        <v>4</v>
      </c>
      <c r="C3288">
        <v>866</v>
      </c>
      <c r="D3288">
        <v>49</v>
      </c>
      <c r="E3288">
        <v>100</v>
      </c>
      <c r="F3288">
        <v>29.75</v>
      </c>
      <c r="G3288">
        <v>29.95</v>
      </c>
      <c r="H3288">
        <v>18.933</v>
      </c>
      <c r="I3288">
        <v>0.34</v>
      </c>
      <c r="J3288">
        <v>6.9300000000000004E-3</v>
      </c>
      <c r="K3288">
        <v>1.7099999999999999E-3</v>
      </c>
      <c r="L3288">
        <v>4.1000000000000003E-3</v>
      </c>
      <c r="M3288">
        <v>1.0594300000000001</v>
      </c>
      <c r="N3288">
        <v>0.3</v>
      </c>
      <c r="R3288" s="1">
        <f t="shared" si="255"/>
        <v>65.63117647058823</v>
      </c>
      <c r="S3288" s="1">
        <f t="shared" si="256"/>
        <v>16.194705882352942</v>
      </c>
      <c r="T3288" s="1">
        <f t="shared" si="257"/>
        <v>38.829411764705881</v>
      </c>
      <c r="U3288" s="1">
        <f t="shared" si="258"/>
        <v>10033.425294117647</v>
      </c>
      <c r="V3288" s="1">
        <f t="shared" si="259"/>
        <v>2841.1764705882347</v>
      </c>
    </row>
    <row r="3289" spans="1:22" x14ac:dyDescent="0.2">
      <c r="A3289">
        <v>42802</v>
      </c>
      <c r="B3289">
        <v>4</v>
      </c>
      <c r="C3289">
        <v>867</v>
      </c>
      <c r="D3289">
        <v>49</v>
      </c>
      <c r="E3289">
        <v>100</v>
      </c>
      <c r="F3289">
        <v>29.79</v>
      </c>
      <c r="G3289">
        <v>29.97</v>
      </c>
      <c r="H3289">
        <v>18.04</v>
      </c>
      <c r="I3289">
        <v>0.34</v>
      </c>
      <c r="J3289">
        <v>6.9899999999999997E-3</v>
      </c>
      <c r="K3289">
        <v>1.7099999999999999E-3</v>
      </c>
      <c r="L3289">
        <v>4.1099999999999999E-3</v>
      </c>
      <c r="M3289">
        <v>1.0645100000000001</v>
      </c>
      <c r="N3289">
        <v>0.28999999999999998</v>
      </c>
      <c r="R3289" s="1">
        <f t="shared" si="255"/>
        <v>66.199411764705872</v>
      </c>
      <c r="S3289" s="1">
        <f t="shared" si="256"/>
        <v>16.194705882352942</v>
      </c>
      <c r="T3289" s="1">
        <f t="shared" si="257"/>
        <v>38.924117647058821</v>
      </c>
      <c r="U3289" s="1">
        <f t="shared" si="258"/>
        <v>10081.53588235294</v>
      </c>
      <c r="V3289" s="1">
        <f t="shared" si="259"/>
        <v>2746.4705882352937</v>
      </c>
    </row>
    <row r="3290" spans="1:22" x14ac:dyDescent="0.2">
      <c r="A3290">
        <v>42803</v>
      </c>
      <c r="B3290">
        <v>4</v>
      </c>
      <c r="C3290">
        <v>867</v>
      </c>
      <c r="D3290">
        <v>49</v>
      </c>
      <c r="E3290">
        <v>100</v>
      </c>
      <c r="F3290">
        <v>29.79</v>
      </c>
      <c r="G3290">
        <v>29.97</v>
      </c>
      <c r="H3290">
        <v>18.597000000000001</v>
      </c>
      <c r="I3290">
        <v>0.34</v>
      </c>
      <c r="J3290">
        <v>6.9899999999999997E-3</v>
      </c>
      <c r="K3290">
        <v>1.7099999999999999E-3</v>
      </c>
      <c r="L3290">
        <v>4.1099999999999999E-3</v>
      </c>
      <c r="M3290">
        <v>1.0645100000000001</v>
      </c>
      <c r="N3290">
        <v>0.3</v>
      </c>
      <c r="R3290" s="1">
        <f t="shared" si="255"/>
        <v>66.199411764705872</v>
      </c>
      <c r="S3290" s="1">
        <f t="shared" si="256"/>
        <v>16.194705882352942</v>
      </c>
      <c r="T3290" s="1">
        <f t="shared" si="257"/>
        <v>38.924117647058821</v>
      </c>
      <c r="U3290" s="1">
        <f t="shared" si="258"/>
        <v>10081.53588235294</v>
      </c>
      <c r="V3290" s="1">
        <f t="shared" si="259"/>
        <v>2841.1764705882347</v>
      </c>
    </row>
    <row r="3291" spans="1:22" x14ac:dyDescent="0.2">
      <c r="A3291">
        <v>42804</v>
      </c>
      <c r="B3291">
        <v>4</v>
      </c>
      <c r="C3291">
        <v>866</v>
      </c>
      <c r="D3291">
        <v>49</v>
      </c>
      <c r="E3291">
        <v>100</v>
      </c>
      <c r="F3291">
        <v>29.75</v>
      </c>
      <c r="G3291">
        <v>29.95</v>
      </c>
      <c r="H3291">
        <v>18.597000000000001</v>
      </c>
      <c r="I3291">
        <v>0.34</v>
      </c>
      <c r="J3291">
        <v>6.8900000000000003E-3</v>
      </c>
      <c r="K3291">
        <v>1.6199999999999999E-3</v>
      </c>
      <c r="L3291">
        <v>4.1000000000000003E-3</v>
      </c>
      <c r="M3291">
        <v>1.0594300000000001</v>
      </c>
      <c r="N3291">
        <v>0.3</v>
      </c>
      <c r="R3291" s="1">
        <f t="shared" si="255"/>
        <v>65.252352941176468</v>
      </c>
      <c r="S3291" s="1">
        <f t="shared" si="256"/>
        <v>15.34235294117647</v>
      </c>
      <c r="T3291" s="1">
        <f t="shared" si="257"/>
        <v>38.829411764705881</v>
      </c>
      <c r="U3291" s="1">
        <f t="shared" si="258"/>
        <v>10033.425294117647</v>
      </c>
      <c r="V3291" s="1">
        <f t="shared" si="259"/>
        <v>2841.1764705882347</v>
      </c>
    </row>
    <row r="3292" spans="1:22" x14ac:dyDescent="0.2">
      <c r="A3292">
        <v>42805</v>
      </c>
      <c r="B3292">
        <v>4</v>
      </c>
      <c r="C3292">
        <v>865</v>
      </c>
      <c r="D3292">
        <v>49</v>
      </c>
      <c r="E3292">
        <v>100</v>
      </c>
      <c r="F3292">
        <v>29.72</v>
      </c>
      <c r="G3292">
        <v>29.92</v>
      </c>
      <c r="H3292">
        <v>18.352</v>
      </c>
      <c r="I3292">
        <v>0.34</v>
      </c>
      <c r="J3292">
        <v>6.8300000000000001E-3</v>
      </c>
      <c r="K3292">
        <v>1.6199999999999999E-3</v>
      </c>
      <c r="L3292">
        <v>4.1000000000000003E-3</v>
      </c>
      <c r="M3292">
        <v>1.0582100000000001</v>
      </c>
      <c r="N3292">
        <v>0.28999999999999998</v>
      </c>
      <c r="R3292" s="1">
        <f t="shared" si="255"/>
        <v>64.684117647058827</v>
      </c>
      <c r="S3292" s="1">
        <f t="shared" si="256"/>
        <v>15.34235294117647</v>
      </c>
      <c r="T3292" s="1">
        <f t="shared" si="257"/>
        <v>38.829411764705881</v>
      </c>
      <c r="U3292" s="1">
        <f t="shared" si="258"/>
        <v>10021.871176470588</v>
      </c>
      <c r="V3292" s="1">
        <f t="shared" si="259"/>
        <v>2746.4705882352937</v>
      </c>
    </row>
    <row r="3293" spans="1:22" x14ac:dyDescent="0.2">
      <c r="A3293">
        <v>42807</v>
      </c>
      <c r="B3293">
        <v>4</v>
      </c>
      <c r="C3293">
        <v>868</v>
      </c>
      <c r="D3293">
        <v>49</v>
      </c>
      <c r="E3293">
        <v>100</v>
      </c>
      <c r="F3293">
        <v>29.82</v>
      </c>
      <c r="G3293">
        <v>30.02</v>
      </c>
      <c r="H3293">
        <v>18.385999999999999</v>
      </c>
      <c r="I3293">
        <v>0.34</v>
      </c>
      <c r="J3293">
        <v>6.8999999999999999E-3</v>
      </c>
      <c r="K3293">
        <v>1.6299999999999999E-3</v>
      </c>
      <c r="L3293">
        <v>4.1099999999999999E-3</v>
      </c>
      <c r="M3293">
        <v>1.0618799999999999</v>
      </c>
      <c r="N3293">
        <v>0.28999999999999998</v>
      </c>
      <c r="R3293" s="1">
        <f t="shared" si="255"/>
        <v>65.347058823529395</v>
      </c>
      <c r="S3293" s="1">
        <f t="shared" si="256"/>
        <v>15.43705882352941</v>
      </c>
      <c r="T3293" s="1">
        <f t="shared" si="257"/>
        <v>38.924117647058821</v>
      </c>
      <c r="U3293" s="1">
        <f t="shared" si="258"/>
        <v>10056.628235294116</v>
      </c>
      <c r="V3293" s="1">
        <f t="shared" si="259"/>
        <v>2746.4705882352937</v>
      </c>
    </row>
    <row r="3294" spans="1:22" x14ac:dyDescent="0.2">
      <c r="A3294">
        <v>42810</v>
      </c>
      <c r="B3294">
        <v>4</v>
      </c>
      <c r="C3294">
        <v>867</v>
      </c>
      <c r="D3294">
        <v>49</v>
      </c>
      <c r="E3294">
        <v>100</v>
      </c>
      <c r="F3294">
        <v>29.79</v>
      </c>
      <c r="G3294">
        <v>29.97</v>
      </c>
      <c r="H3294">
        <v>19.545000000000002</v>
      </c>
      <c r="I3294">
        <v>0.34</v>
      </c>
      <c r="J3294">
        <v>6.8399999999999997E-3</v>
      </c>
      <c r="K3294">
        <v>1.7099999999999999E-3</v>
      </c>
      <c r="L3294">
        <v>4.1099999999999999E-3</v>
      </c>
      <c r="M3294">
        <v>1.0645199999999999</v>
      </c>
      <c r="N3294">
        <v>0.31</v>
      </c>
      <c r="R3294" s="1">
        <f t="shared" si="255"/>
        <v>64.778823529411767</v>
      </c>
      <c r="S3294" s="1">
        <f t="shared" si="256"/>
        <v>16.194705882352942</v>
      </c>
      <c r="T3294" s="1">
        <f t="shared" si="257"/>
        <v>38.924117647058821</v>
      </c>
      <c r="U3294" s="1">
        <f t="shared" si="258"/>
        <v>10081.630588235294</v>
      </c>
      <c r="V3294" s="1">
        <f t="shared" si="259"/>
        <v>2935.8823529411766</v>
      </c>
    </row>
    <row r="3295" spans="1:22" x14ac:dyDescent="0.2">
      <c r="A3295">
        <v>42811</v>
      </c>
      <c r="B3295">
        <v>4</v>
      </c>
      <c r="C3295">
        <v>866</v>
      </c>
      <c r="D3295">
        <v>49</v>
      </c>
      <c r="E3295">
        <v>100</v>
      </c>
      <c r="F3295">
        <v>29.75</v>
      </c>
      <c r="G3295">
        <v>29.93</v>
      </c>
      <c r="H3295">
        <v>18.893999999999998</v>
      </c>
      <c r="I3295">
        <v>0.34</v>
      </c>
      <c r="J3295">
        <v>6.8799999999999998E-3</v>
      </c>
      <c r="K3295">
        <v>1.7099999999999999E-3</v>
      </c>
      <c r="L3295">
        <v>4.1000000000000003E-3</v>
      </c>
      <c r="M3295">
        <v>1.0632900000000001</v>
      </c>
      <c r="N3295">
        <v>0.3</v>
      </c>
      <c r="R3295" s="1">
        <f t="shared" si="255"/>
        <v>65.157647058823514</v>
      </c>
      <c r="S3295" s="1">
        <f t="shared" si="256"/>
        <v>16.194705882352942</v>
      </c>
      <c r="T3295" s="1">
        <f t="shared" si="257"/>
        <v>38.829411764705881</v>
      </c>
      <c r="U3295" s="1">
        <f t="shared" si="258"/>
        <v>10069.981764705883</v>
      </c>
      <c r="V3295" s="1">
        <f t="shared" si="259"/>
        <v>2841.1764705882347</v>
      </c>
    </row>
    <row r="3296" spans="1:22" x14ac:dyDescent="0.2">
      <c r="A3296">
        <v>42812</v>
      </c>
      <c r="B3296">
        <v>4</v>
      </c>
      <c r="C3296">
        <v>868</v>
      </c>
      <c r="D3296">
        <v>49</v>
      </c>
      <c r="E3296">
        <v>100</v>
      </c>
      <c r="F3296">
        <v>29.82</v>
      </c>
      <c r="G3296">
        <v>30</v>
      </c>
      <c r="H3296">
        <v>18.731999999999999</v>
      </c>
      <c r="I3296">
        <v>0.34</v>
      </c>
      <c r="J3296">
        <v>6.9499999999999996E-3</v>
      </c>
      <c r="K3296">
        <v>1.72E-3</v>
      </c>
      <c r="L3296">
        <v>4.1099999999999999E-3</v>
      </c>
      <c r="M3296">
        <v>1.0657399999999999</v>
      </c>
      <c r="N3296">
        <v>0.3</v>
      </c>
      <c r="R3296" s="1">
        <f t="shared" si="255"/>
        <v>65.82058823529411</v>
      </c>
      <c r="S3296" s="1">
        <f t="shared" si="256"/>
        <v>16.289411764705878</v>
      </c>
      <c r="T3296" s="1">
        <f t="shared" si="257"/>
        <v>38.924117647058821</v>
      </c>
      <c r="U3296" s="1">
        <f t="shared" si="258"/>
        <v>10093.184705882351</v>
      </c>
      <c r="V3296" s="1">
        <f t="shared" si="259"/>
        <v>2841.1764705882347</v>
      </c>
    </row>
    <row r="3297" spans="1:22" x14ac:dyDescent="0.2">
      <c r="A3297">
        <v>42813</v>
      </c>
      <c r="B3297">
        <v>4</v>
      </c>
      <c r="C3297">
        <v>867</v>
      </c>
      <c r="D3297">
        <v>49</v>
      </c>
      <c r="E3297">
        <v>100</v>
      </c>
      <c r="F3297">
        <v>29.79</v>
      </c>
      <c r="G3297">
        <v>29.97</v>
      </c>
      <c r="H3297">
        <v>18.437999999999999</v>
      </c>
      <c r="I3297">
        <v>0.34</v>
      </c>
      <c r="J3297">
        <v>6.9899999999999997E-3</v>
      </c>
      <c r="K3297">
        <v>1.8E-3</v>
      </c>
      <c r="L3297">
        <v>4.1099999999999999E-3</v>
      </c>
      <c r="M3297">
        <v>1.0645199999999999</v>
      </c>
      <c r="N3297">
        <v>0.28999999999999998</v>
      </c>
      <c r="R3297" s="1">
        <f t="shared" si="255"/>
        <v>66.199411764705872</v>
      </c>
      <c r="S3297" s="1">
        <f t="shared" si="256"/>
        <v>17.047058823529412</v>
      </c>
      <c r="T3297" s="1">
        <f t="shared" si="257"/>
        <v>38.924117647058821</v>
      </c>
      <c r="U3297" s="1">
        <f t="shared" si="258"/>
        <v>10081.630588235294</v>
      </c>
      <c r="V3297" s="1">
        <f t="shared" si="259"/>
        <v>2746.4705882352937</v>
      </c>
    </row>
    <row r="3298" spans="1:22" x14ac:dyDescent="0.2">
      <c r="A3298">
        <v>42814</v>
      </c>
      <c r="B3298">
        <v>4</v>
      </c>
      <c r="C3298">
        <v>867</v>
      </c>
      <c r="D3298">
        <v>49</v>
      </c>
      <c r="E3298">
        <v>100</v>
      </c>
      <c r="F3298">
        <v>29.79</v>
      </c>
      <c r="G3298">
        <v>29.97</v>
      </c>
      <c r="H3298">
        <v>18.437999999999999</v>
      </c>
      <c r="I3298">
        <v>0.34</v>
      </c>
      <c r="J3298">
        <v>6.9899999999999997E-3</v>
      </c>
      <c r="K3298">
        <v>1.7099999999999999E-3</v>
      </c>
      <c r="L3298">
        <v>4.1099999999999999E-3</v>
      </c>
      <c r="M3298">
        <v>1.0645100000000001</v>
      </c>
      <c r="N3298">
        <v>0.28999999999999998</v>
      </c>
      <c r="R3298" s="1">
        <f t="shared" si="255"/>
        <v>66.199411764705872</v>
      </c>
      <c r="S3298" s="1">
        <f t="shared" si="256"/>
        <v>16.194705882352942</v>
      </c>
      <c r="T3298" s="1">
        <f t="shared" si="257"/>
        <v>38.924117647058821</v>
      </c>
      <c r="U3298" s="1">
        <f t="shared" si="258"/>
        <v>10081.53588235294</v>
      </c>
      <c r="V3298" s="1">
        <f t="shared" si="259"/>
        <v>2746.4705882352937</v>
      </c>
    </row>
    <row r="3299" spans="1:22" x14ac:dyDescent="0.2">
      <c r="A3299">
        <v>42818</v>
      </c>
      <c r="B3299">
        <v>4</v>
      </c>
      <c r="C3299">
        <v>867</v>
      </c>
      <c r="D3299">
        <v>49</v>
      </c>
      <c r="E3299">
        <v>100</v>
      </c>
      <c r="F3299">
        <v>29.79</v>
      </c>
      <c r="G3299">
        <v>29.97</v>
      </c>
      <c r="H3299">
        <v>19.414999999999999</v>
      </c>
      <c r="I3299">
        <v>0.34</v>
      </c>
      <c r="J3299">
        <v>6.94E-3</v>
      </c>
      <c r="K3299">
        <v>1.7099999999999999E-3</v>
      </c>
      <c r="L3299">
        <v>4.1099999999999999E-3</v>
      </c>
      <c r="M3299">
        <v>1.0645199999999999</v>
      </c>
      <c r="N3299">
        <v>0.31</v>
      </c>
      <c r="R3299" s="1">
        <f t="shared" si="255"/>
        <v>65.72588235294117</v>
      </c>
      <c r="S3299" s="1">
        <f t="shared" si="256"/>
        <v>16.194705882352942</v>
      </c>
      <c r="T3299" s="1">
        <f t="shared" si="257"/>
        <v>38.924117647058821</v>
      </c>
      <c r="U3299" s="1">
        <f t="shared" si="258"/>
        <v>10081.630588235294</v>
      </c>
      <c r="V3299" s="1">
        <f t="shared" si="259"/>
        <v>2935.8823529411766</v>
      </c>
    </row>
    <row r="3300" spans="1:22" x14ac:dyDescent="0.2">
      <c r="A3300">
        <v>42819</v>
      </c>
      <c r="B3300">
        <v>4</v>
      </c>
      <c r="C3300">
        <v>866</v>
      </c>
      <c r="D3300">
        <v>49</v>
      </c>
      <c r="E3300">
        <v>100</v>
      </c>
      <c r="F3300">
        <v>29.75</v>
      </c>
      <c r="G3300">
        <v>29.93</v>
      </c>
      <c r="H3300">
        <v>19.414999999999999</v>
      </c>
      <c r="I3300">
        <v>0.34</v>
      </c>
      <c r="J3300">
        <v>6.9800000000000001E-3</v>
      </c>
      <c r="K3300">
        <v>1.8E-3</v>
      </c>
      <c r="L3300">
        <v>4.1000000000000003E-3</v>
      </c>
      <c r="M3300">
        <v>1.0632900000000001</v>
      </c>
      <c r="N3300">
        <v>0.31</v>
      </c>
      <c r="R3300" s="1">
        <f t="shared" si="255"/>
        <v>66.104705882352945</v>
      </c>
      <c r="S3300" s="1">
        <f t="shared" si="256"/>
        <v>17.047058823529412</v>
      </c>
      <c r="T3300" s="1">
        <f t="shared" si="257"/>
        <v>38.829411764705881</v>
      </c>
      <c r="U3300" s="1">
        <f t="shared" si="258"/>
        <v>10069.981764705883</v>
      </c>
      <c r="V3300" s="1">
        <f t="shared" si="259"/>
        <v>2935.8823529411766</v>
      </c>
    </row>
    <row r="3301" spans="1:22" x14ac:dyDescent="0.2">
      <c r="A3301">
        <v>42821</v>
      </c>
      <c r="B3301">
        <v>4</v>
      </c>
      <c r="C3301">
        <v>866</v>
      </c>
      <c r="D3301">
        <v>49</v>
      </c>
      <c r="E3301">
        <v>100</v>
      </c>
      <c r="F3301">
        <v>29.75</v>
      </c>
      <c r="G3301">
        <v>29.93</v>
      </c>
      <c r="H3301">
        <v>18.123999999999999</v>
      </c>
      <c r="I3301">
        <v>0.34</v>
      </c>
      <c r="J3301">
        <v>6.9300000000000004E-3</v>
      </c>
      <c r="K3301">
        <v>1.7099999999999999E-3</v>
      </c>
      <c r="L3301">
        <v>4.1000000000000003E-3</v>
      </c>
      <c r="M3301">
        <v>1.0632900000000001</v>
      </c>
      <c r="N3301">
        <v>0.28999999999999998</v>
      </c>
      <c r="R3301" s="1">
        <f t="shared" si="255"/>
        <v>65.63117647058823</v>
      </c>
      <c r="S3301" s="1">
        <f t="shared" si="256"/>
        <v>16.194705882352942</v>
      </c>
      <c r="T3301" s="1">
        <f t="shared" si="257"/>
        <v>38.829411764705881</v>
      </c>
      <c r="U3301" s="1">
        <f t="shared" si="258"/>
        <v>10069.981764705883</v>
      </c>
      <c r="V3301" s="1">
        <f t="shared" si="259"/>
        <v>2746.4705882352937</v>
      </c>
    </row>
    <row r="3302" spans="1:22" x14ac:dyDescent="0.2">
      <c r="A3302">
        <v>42822</v>
      </c>
      <c r="B3302">
        <v>4</v>
      </c>
      <c r="C3302">
        <v>867</v>
      </c>
      <c r="D3302">
        <v>49</v>
      </c>
      <c r="E3302">
        <v>100</v>
      </c>
      <c r="F3302">
        <v>29.79</v>
      </c>
      <c r="G3302">
        <v>29.97</v>
      </c>
      <c r="H3302">
        <v>17.794</v>
      </c>
      <c r="I3302">
        <v>0.34</v>
      </c>
      <c r="J3302">
        <v>6.94E-3</v>
      </c>
      <c r="K3302">
        <v>1.7099999999999999E-3</v>
      </c>
      <c r="L3302">
        <v>4.1099999999999999E-3</v>
      </c>
      <c r="M3302">
        <v>1.0645199999999999</v>
      </c>
      <c r="N3302">
        <v>0.28000000000000003</v>
      </c>
      <c r="R3302" s="1">
        <f t="shared" si="255"/>
        <v>65.72588235294117</v>
      </c>
      <c r="S3302" s="1">
        <f t="shared" si="256"/>
        <v>16.194705882352942</v>
      </c>
      <c r="T3302" s="1">
        <f t="shared" si="257"/>
        <v>38.924117647058821</v>
      </c>
      <c r="U3302" s="1">
        <f t="shared" si="258"/>
        <v>10081.630588235294</v>
      </c>
      <c r="V3302" s="1">
        <f t="shared" si="259"/>
        <v>2651.7647058823532</v>
      </c>
    </row>
    <row r="3303" spans="1:22" x14ac:dyDescent="0.2">
      <c r="A3303">
        <v>42823</v>
      </c>
      <c r="B3303">
        <v>4</v>
      </c>
      <c r="C3303">
        <v>865</v>
      </c>
      <c r="D3303">
        <v>49</v>
      </c>
      <c r="E3303">
        <v>100</v>
      </c>
      <c r="F3303">
        <v>29.72</v>
      </c>
      <c r="G3303">
        <v>29.9</v>
      </c>
      <c r="H3303">
        <v>17.204999999999998</v>
      </c>
      <c r="I3303">
        <v>0.34</v>
      </c>
      <c r="J3303">
        <v>6.9199999999999999E-3</v>
      </c>
      <c r="K3303">
        <v>1.7099999999999999E-3</v>
      </c>
      <c r="L3303">
        <v>4.1000000000000003E-3</v>
      </c>
      <c r="M3303">
        <v>1.06206</v>
      </c>
      <c r="N3303">
        <v>0.27</v>
      </c>
      <c r="R3303" s="1">
        <f t="shared" si="255"/>
        <v>65.536470588235289</v>
      </c>
      <c r="S3303" s="1">
        <f t="shared" si="256"/>
        <v>16.194705882352942</v>
      </c>
      <c r="T3303" s="1">
        <f t="shared" si="257"/>
        <v>38.829411764705881</v>
      </c>
      <c r="U3303" s="1">
        <f t="shared" si="258"/>
        <v>10058.33294117647</v>
      </c>
      <c r="V3303" s="1">
        <f t="shared" si="259"/>
        <v>2557.0588235294117</v>
      </c>
    </row>
    <row r="3304" spans="1:22" x14ac:dyDescent="0.2">
      <c r="A3304">
        <v>42824</v>
      </c>
      <c r="B3304">
        <v>4</v>
      </c>
      <c r="C3304">
        <v>866</v>
      </c>
      <c r="D3304">
        <v>49</v>
      </c>
      <c r="E3304">
        <v>100</v>
      </c>
      <c r="F3304">
        <v>29.75</v>
      </c>
      <c r="G3304">
        <v>28.75</v>
      </c>
      <c r="H3304">
        <v>17.271999999999998</v>
      </c>
      <c r="I3304">
        <v>0.31</v>
      </c>
      <c r="J3304">
        <v>4.1599999999999996E-3</v>
      </c>
      <c r="K3304">
        <v>1.653E-3</v>
      </c>
      <c r="L3304">
        <v>2.2499999999999998E-3</v>
      </c>
      <c r="M3304">
        <v>0.96213000000000004</v>
      </c>
      <c r="N3304">
        <v>0.26</v>
      </c>
      <c r="R3304" s="1">
        <f t="shared" si="255"/>
        <v>43.210322580645155</v>
      </c>
      <c r="S3304" s="1">
        <f t="shared" si="256"/>
        <v>17.169870967741936</v>
      </c>
      <c r="T3304" s="1">
        <f t="shared" si="257"/>
        <v>23.37096774193548</v>
      </c>
      <c r="U3304" s="1">
        <f t="shared" si="258"/>
        <v>9993.7374193548385</v>
      </c>
      <c r="V3304" s="1">
        <f t="shared" si="259"/>
        <v>2700.6451612903229</v>
      </c>
    </row>
    <row r="3305" spans="1:22" x14ac:dyDescent="0.2">
      <c r="A3305">
        <v>42826</v>
      </c>
      <c r="B3305">
        <v>4</v>
      </c>
      <c r="C3305">
        <v>867</v>
      </c>
      <c r="D3305">
        <v>49</v>
      </c>
      <c r="E3305">
        <v>100</v>
      </c>
      <c r="F3305">
        <v>29.79</v>
      </c>
      <c r="G3305">
        <v>29.59</v>
      </c>
      <c r="H3305">
        <v>18.960999999999999</v>
      </c>
      <c r="I3305">
        <v>0.34</v>
      </c>
      <c r="J3305">
        <v>6.3E-3</v>
      </c>
      <c r="K3305">
        <v>1.7859999999999998E-3</v>
      </c>
      <c r="L3305">
        <v>2.6099999999999999E-3</v>
      </c>
      <c r="M3305">
        <v>1.05785</v>
      </c>
      <c r="N3305">
        <v>0.3</v>
      </c>
      <c r="R3305" s="1">
        <f t="shared" si="255"/>
        <v>59.664705882352933</v>
      </c>
      <c r="S3305" s="1">
        <f t="shared" si="256"/>
        <v>16.914470588235289</v>
      </c>
      <c r="T3305" s="1">
        <f t="shared" si="257"/>
        <v>24.718235294117644</v>
      </c>
      <c r="U3305" s="1">
        <f t="shared" si="258"/>
        <v>10018.46176470588</v>
      </c>
      <c r="V3305" s="1">
        <f t="shared" si="259"/>
        <v>2841.1764705882347</v>
      </c>
    </row>
    <row r="3306" spans="1:22" x14ac:dyDescent="0.2">
      <c r="A3306">
        <v>42827</v>
      </c>
      <c r="B3306">
        <v>4</v>
      </c>
      <c r="C3306">
        <v>867</v>
      </c>
      <c r="D3306">
        <v>49</v>
      </c>
      <c r="E3306">
        <v>100</v>
      </c>
      <c r="F3306">
        <v>29.79</v>
      </c>
      <c r="G3306">
        <v>29.74</v>
      </c>
      <c r="H3306">
        <v>18.742999999999999</v>
      </c>
      <c r="I3306">
        <v>0.34</v>
      </c>
      <c r="J3306">
        <v>6.4999999999999997E-3</v>
      </c>
      <c r="K3306">
        <v>1.7859999999999998E-3</v>
      </c>
      <c r="L3306">
        <v>2.7599999999999999E-3</v>
      </c>
      <c r="M3306">
        <v>1.06094</v>
      </c>
      <c r="N3306">
        <v>0.3</v>
      </c>
      <c r="R3306" s="1">
        <f t="shared" si="255"/>
        <v>61.558823529411761</v>
      </c>
      <c r="S3306" s="1">
        <f t="shared" si="256"/>
        <v>16.914470588235289</v>
      </c>
      <c r="T3306" s="1">
        <f t="shared" si="257"/>
        <v>26.138823529411759</v>
      </c>
      <c r="U3306" s="1">
        <f t="shared" si="258"/>
        <v>10047.725882352939</v>
      </c>
      <c r="V3306" s="1">
        <f t="shared" si="259"/>
        <v>2841.1764705882347</v>
      </c>
    </row>
    <row r="3307" spans="1:22" x14ac:dyDescent="0.2">
      <c r="A3307">
        <v>42829</v>
      </c>
      <c r="B3307">
        <v>4</v>
      </c>
      <c r="C3307">
        <v>867</v>
      </c>
      <c r="D3307">
        <v>49</v>
      </c>
      <c r="E3307">
        <v>100</v>
      </c>
      <c r="F3307">
        <v>29.79</v>
      </c>
      <c r="G3307">
        <v>29.87</v>
      </c>
      <c r="H3307">
        <v>18.754000000000001</v>
      </c>
      <c r="I3307">
        <v>0.34</v>
      </c>
      <c r="J3307">
        <v>6.6499999999999997E-3</v>
      </c>
      <c r="K3307">
        <v>1.6200000000000001E-3</v>
      </c>
      <c r="L3307">
        <v>2.9199999999999999E-3</v>
      </c>
      <c r="M3307">
        <v>1.06792</v>
      </c>
      <c r="N3307">
        <v>0.3</v>
      </c>
      <c r="R3307" s="1">
        <f t="shared" si="255"/>
        <v>62.97941176470588</v>
      </c>
      <c r="S3307" s="1">
        <f t="shared" si="256"/>
        <v>15.34235294117647</v>
      </c>
      <c r="T3307" s="1">
        <f t="shared" si="257"/>
        <v>27.654117647058822</v>
      </c>
      <c r="U3307" s="1">
        <f t="shared" si="258"/>
        <v>10113.830588235294</v>
      </c>
      <c r="V3307" s="1">
        <f t="shared" si="259"/>
        <v>2841.1764705882347</v>
      </c>
    </row>
    <row r="3308" spans="1:22" x14ac:dyDescent="0.2">
      <c r="A3308">
        <v>42830</v>
      </c>
      <c r="B3308">
        <v>4</v>
      </c>
      <c r="C3308">
        <v>867</v>
      </c>
      <c r="D3308">
        <v>49</v>
      </c>
      <c r="E3308">
        <v>100</v>
      </c>
      <c r="F3308">
        <v>29.79</v>
      </c>
      <c r="G3308">
        <v>29.87</v>
      </c>
      <c r="H3308">
        <v>18.132999999999999</v>
      </c>
      <c r="I3308">
        <v>0.34</v>
      </c>
      <c r="J3308">
        <v>6.6699999999999997E-3</v>
      </c>
      <c r="K3308">
        <v>1.7099999999999999E-3</v>
      </c>
      <c r="L3308">
        <v>2.9199999999999999E-3</v>
      </c>
      <c r="M3308">
        <v>1.06792</v>
      </c>
      <c r="N3308">
        <v>0.28999999999999998</v>
      </c>
      <c r="R3308" s="1">
        <f t="shared" si="255"/>
        <v>63.16882352941176</v>
      </c>
      <c r="S3308" s="1">
        <f t="shared" si="256"/>
        <v>16.194705882352942</v>
      </c>
      <c r="T3308" s="1">
        <f t="shared" si="257"/>
        <v>27.654117647058822</v>
      </c>
      <c r="U3308" s="1">
        <f t="shared" si="258"/>
        <v>10113.830588235294</v>
      </c>
      <c r="V3308" s="1">
        <f t="shared" si="259"/>
        <v>2746.4705882352937</v>
      </c>
    </row>
    <row r="3309" spans="1:22" x14ac:dyDescent="0.2">
      <c r="A3309">
        <v>42832</v>
      </c>
      <c r="B3309">
        <v>4</v>
      </c>
      <c r="C3309">
        <v>866</v>
      </c>
      <c r="D3309">
        <v>49</v>
      </c>
      <c r="E3309">
        <v>100</v>
      </c>
      <c r="F3309">
        <v>29.75</v>
      </c>
      <c r="G3309">
        <v>29.92</v>
      </c>
      <c r="H3309">
        <v>17.651</v>
      </c>
      <c r="I3309">
        <v>0.34</v>
      </c>
      <c r="J3309">
        <v>6.6600000000000001E-3</v>
      </c>
      <c r="K3309">
        <v>1.7099999999999999E-3</v>
      </c>
      <c r="L3309">
        <v>3.0699999999999998E-3</v>
      </c>
      <c r="M3309">
        <v>1.06731</v>
      </c>
      <c r="N3309">
        <v>0.28000000000000003</v>
      </c>
      <c r="R3309" s="1">
        <f t="shared" si="255"/>
        <v>63.07411764705882</v>
      </c>
      <c r="S3309" s="1">
        <f t="shared" si="256"/>
        <v>16.194705882352942</v>
      </c>
      <c r="T3309" s="1">
        <f t="shared" si="257"/>
        <v>29.074705882352937</v>
      </c>
      <c r="U3309" s="1">
        <f t="shared" si="258"/>
        <v>10108.053529411764</v>
      </c>
      <c r="V3309" s="1">
        <f t="shared" si="259"/>
        <v>2651.7647058823532</v>
      </c>
    </row>
    <row r="3310" spans="1:22" x14ac:dyDescent="0.2">
      <c r="A3310">
        <v>42833</v>
      </c>
      <c r="B3310">
        <v>4</v>
      </c>
      <c r="C3310">
        <v>866</v>
      </c>
      <c r="D3310">
        <v>49</v>
      </c>
      <c r="E3310">
        <v>100</v>
      </c>
      <c r="F3310">
        <v>29.75</v>
      </c>
      <c r="G3310">
        <v>29.92</v>
      </c>
      <c r="H3310">
        <v>17.651</v>
      </c>
      <c r="I3310">
        <v>0.34</v>
      </c>
      <c r="J3310">
        <v>6.6600000000000001E-3</v>
      </c>
      <c r="K3310">
        <v>1.7600000000000001E-3</v>
      </c>
      <c r="L3310">
        <v>3.0699999999999998E-3</v>
      </c>
      <c r="M3310">
        <v>1.0673299999999999</v>
      </c>
      <c r="N3310">
        <v>0.28000000000000003</v>
      </c>
      <c r="R3310" s="1">
        <f t="shared" si="255"/>
        <v>63.07411764705882</v>
      </c>
      <c r="S3310" s="1">
        <f t="shared" si="256"/>
        <v>16.668235294117647</v>
      </c>
      <c r="T3310" s="1">
        <f t="shared" si="257"/>
        <v>29.074705882352937</v>
      </c>
      <c r="U3310" s="1">
        <f t="shared" si="258"/>
        <v>10108.242941176468</v>
      </c>
      <c r="V3310" s="1">
        <f t="shared" si="259"/>
        <v>2651.7647058823532</v>
      </c>
    </row>
    <row r="3311" spans="1:22" x14ac:dyDescent="0.2">
      <c r="A3311">
        <v>42835</v>
      </c>
      <c r="B3311">
        <v>4</v>
      </c>
      <c r="C3311">
        <v>867</v>
      </c>
      <c r="D3311">
        <v>49</v>
      </c>
      <c r="E3311">
        <v>100</v>
      </c>
      <c r="F3311">
        <v>29.79</v>
      </c>
      <c r="G3311">
        <v>29.96</v>
      </c>
      <c r="H3311">
        <v>18.933</v>
      </c>
      <c r="I3311">
        <v>0.34</v>
      </c>
      <c r="J3311">
        <v>6.7200000000000003E-3</v>
      </c>
      <c r="K3311">
        <v>1.7099999999999999E-3</v>
      </c>
      <c r="L3311">
        <v>3.0799999999999998E-3</v>
      </c>
      <c r="M3311">
        <v>1.06664</v>
      </c>
      <c r="N3311">
        <v>0.3</v>
      </c>
      <c r="R3311" s="1">
        <f t="shared" si="255"/>
        <v>63.642352941176469</v>
      </c>
      <c r="S3311" s="1">
        <f t="shared" si="256"/>
        <v>16.194705882352942</v>
      </c>
      <c r="T3311" s="1">
        <f t="shared" si="257"/>
        <v>29.169411764705877</v>
      </c>
      <c r="U3311" s="1">
        <f t="shared" si="258"/>
        <v>10101.708235294118</v>
      </c>
      <c r="V3311" s="1">
        <f t="shared" si="259"/>
        <v>2841.1764705882347</v>
      </c>
    </row>
    <row r="3312" spans="1:22" x14ac:dyDescent="0.2">
      <c r="A3312">
        <v>42836</v>
      </c>
      <c r="B3312">
        <v>4</v>
      </c>
      <c r="C3312">
        <v>867</v>
      </c>
      <c r="D3312">
        <v>49</v>
      </c>
      <c r="E3312">
        <v>100</v>
      </c>
      <c r="F3312">
        <v>29.79</v>
      </c>
      <c r="G3312">
        <v>29.96</v>
      </c>
      <c r="H3312">
        <v>18.641999999999999</v>
      </c>
      <c r="I3312">
        <v>0.34</v>
      </c>
      <c r="J3312">
        <v>6.6699999999999997E-3</v>
      </c>
      <c r="K3312">
        <v>1.7099999999999999E-3</v>
      </c>
      <c r="L3312">
        <v>3.2299999999999998E-3</v>
      </c>
      <c r="M3312">
        <v>1.0666199999999999</v>
      </c>
      <c r="N3312">
        <v>0.3</v>
      </c>
      <c r="R3312" s="1">
        <f t="shared" si="255"/>
        <v>63.16882352941176</v>
      </c>
      <c r="S3312" s="1">
        <f t="shared" si="256"/>
        <v>16.194705882352942</v>
      </c>
      <c r="T3312" s="1">
        <f t="shared" si="257"/>
        <v>30.589999999999993</v>
      </c>
      <c r="U3312" s="1">
        <f t="shared" si="258"/>
        <v>10101.51882352941</v>
      </c>
      <c r="V3312" s="1">
        <f t="shared" si="259"/>
        <v>2841.1764705882347</v>
      </c>
    </row>
    <row r="3313" spans="1:22" x14ac:dyDescent="0.2">
      <c r="A3313">
        <v>42839</v>
      </c>
      <c r="B3313">
        <v>4</v>
      </c>
      <c r="C3313">
        <v>866</v>
      </c>
      <c r="D3313">
        <v>49</v>
      </c>
      <c r="E3313">
        <v>100</v>
      </c>
      <c r="F3313">
        <v>29.75</v>
      </c>
      <c r="G3313">
        <v>29.94</v>
      </c>
      <c r="H3313">
        <v>18.849</v>
      </c>
      <c r="I3313">
        <v>0.34</v>
      </c>
      <c r="J3313">
        <v>6.6400000000000001E-3</v>
      </c>
      <c r="K3313">
        <v>1.7495833333333335E-3</v>
      </c>
      <c r="L3313">
        <v>3.2200000000000002E-3</v>
      </c>
      <c r="M3313">
        <v>1.0634699999999999</v>
      </c>
      <c r="N3313">
        <v>0.3</v>
      </c>
      <c r="R3313" s="1">
        <f t="shared" si="255"/>
        <v>62.884705882352939</v>
      </c>
      <c r="S3313" s="1">
        <f t="shared" si="256"/>
        <v>16.569583333333334</v>
      </c>
      <c r="T3313" s="1">
        <f t="shared" si="257"/>
        <v>30.49529411764706</v>
      </c>
      <c r="U3313" s="1">
        <f t="shared" si="258"/>
        <v>10071.686470588233</v>
      </c>
      <c r="V3313" s="1">
        <f t="shared" si="259"/>
        <v>2841.1764705882347</v>
      </c>
    </row>
    <row r="3314" spans="1:22" x14ac:dyDescent="0.2">
      <c r="A3314">
        <v>42840</v>
      </c>
      <c r="B3314">
        <v>4</v>
      </c>
      <c r="C3314">
        <v>866</v>
      </c>
      <c r="D3314">
        <v>49</v>
      </c>
      <c r="E3314">
        <v>100</v>
      </c>
      <c r="F3314">
        <v>29.75</v>
      </c>
      <c r="G3314">
        <v>29.94</v>
      </c>
      <c r="H3314">
        <v>17.934999999999999</v>
      </c>
      <c r="I3314">
        <v>0.34</v>
      </c>
      <c r="J3314">
        <v>6.6699999999999997E-3</v>
      </c>
      <c r="K3314">
        <v>1.7495833333333335E-3</v>
      </c>
      <c r="L3314">
        <v>3.2200000000000002E-3</v>
      </c>
      <c r="M3314">
        <v>1.0634699999999999</v>
      </c>
      <c r="N3314">
        <v>0.28000000000000003</v>
      </c>
      <c r="R3314" s="1">
        <f t="shared" si="255"/>
        <v>63.16882352941176</v>
      </c>
      <c r="S3314" s="1">
        <f t="shared" si="256"/>
        <v>16.569583333333334</v>
      </c>
      <c r="T3314" s="1">
        <f t="shared" si="257"/>
        <v>30.49529411764706</v>
      </c>
      <c r="U3314" s="1">
        <f t="shared" si="258"/>
        <v>10071.686470588233</v>
      </c>
      <c r="V3314" s="1">
        <f t="shared" si="259"/>
        <v>2651.7647058823532</v>
      </c>
    </row>
    <row r="3315" spans="1:22" x14ac:dyDescent="0.2">
      <c r="A3315">
        <v>42841</v>
      </c>
      <c r="B3315">
        <v>4</v>
      </c>
      <c r="C3315">
        <v>867</v>
      </c>
      <c r="D3315">
        <v>49</v>
      </c>
      <c r="E3315">
        <v>100</v>
      </c>
      <c r="F3315">
        <v>29.79</v>
      </c>
      <c r="G3315">
        <v>29.97</v>
      </c>
      <c r="H3315">
        <v>18.295000000000002</v>
      </c>
      <c r="I3315">
        <v>0.34</v>
      </c>
      <c r="J3315">
        <v>6.6699999999999997E-3</v>
      </c>
      <c r="K3315">
        <v>1.7495833333333335E-3</v>
      </c>
      <c r="L3315">
        <v>3.2299999999999998E-3</v>
      </c>
      <c r="M3315">
        <v>1.0647</v>
      </c>
      <c r="N3315">
        <v>0.28999999999999998</v>
      </c>
      <c r="R3315" s="1">
        <f t="shared" si="255"/>
        <v>63.16882352941176</v>
      </c>
      <c r="S3315" s="1">
        <f t="shared" si="256"/>
        <v>16.569583333333334</v>
      </c>
      <c r="T3315" s="1">
        <f t="shared" si="257"/>
        <v>30.589999999999993</v>
      </c>
      <c r="U3315" s="1">
        <f t="shared" si="258"/>
        <v>10083.335294117647</v>
      </c>
      <c r="V3315" s="1">
        <f t="shared" si="259"/>
        <v>2746.4705882352937</v>
      </c>
    </row>
    <row r="3316" spans="1:22" x14ac:dyDescent="0.2">
      <c r="A3316">
        <v>42842</v>
      </c>
      <c r="B3316">
        <v>4</v>
      </c>
      <c r="C3316">
        <v>866</v>
      </c>
      <c r="D3316">
        <v>49</v>
      </c>
      <c r="E3316">
        <v>100</v>
      </c>
      <c r="F3316">
        <v>29.75</v>
      </c>
      <c r="G3316">
        <v>29.95</v>
      </c>
      <c r="H3316">
        <v>18.754000000000001</v>
      </c>
      <c r="I3316">
        <v>0.34</v>
      </c>
      <c r="J3316">
        <v>6.6899999999999998E-3</v>
      </c>
      <c r="K3316">
        <v>1.7099999999999999E-3</v>
      </c>
      <c r="L3316">
        <v>3.0799999999999998E-3</v>
      </c>
      <c r="M3316">
        <v>1.0615699999999999</v>
      </c>
      <c r="N3316">
        <v>0.3</v>
      </c>
      <c r="R3316" s="1">
        <f t="shared" si="255"/>
        <v>63.358235294117641</v>
      </c>
      <c r="S3316" s="1">
        <f t="shared" si="256"/>
        <v>16.194705882352942</v>
      </c>
      <c r="T3316" s="1">
        <f t="shared" si="257"/>
        <v>29.169411764705877</v>
      </c>
      <c r="U3316" s="1">
        <f t="shared" si="258"/>
        <v>10053.692352941174</v>
      </c>
      <c r="V3316" s="1">
        <f t="shared" si="259"/>
        <v>2841.1764705882347</v>
      </c>
    </row>
    <row r="3317" spans="1:22" x14ac:dyDescent="0.2">
      <c r="A3317">
        <v>42843</v>
      </c>
      <c r="B3317">
        <v>4</v>
      </c>
      <c r="C3317">
        <v>866</v>
      </c>
      <c r="D3317">
        <v>49</v>
      </c>
      <c r="E3317">
        <v>100</v>
      </c>
      <c r="F3317">
        <v>29.75</v>
      </c>
      <c r="G3317">
        <v>29.95</v>
      </c>
      <c r="H3317">
        <v>18.754000000000001</v>
      </c>
      <c r="I3317">
        <v>0.34</v>
      </c>
      <c r="J3317">
        <v>6.6899999999999998E-3</v>
      </c>
      <c r="K3317">
        <v>1.7099999999999999E-3</v>
      </c>
      <c r="L3317">
        <v>3.0799999999999998E-3</v>
      </c>
      <c r="M3317">
        <v>1.0615699999999999</v>
      </c>
      <c r="N3317">
        <v>0.3</v>
      </c>
      <c r="R3317" s="1">
        <f t="shared" si="255"/>
        <v>63.358235294117641</v>
      </c>
      <c r="S3317" s="1">
        <f t="shared" si="256"/>
        <v>16.194705882352942</v>
      </c>
      <c r="T3317" s="1">
        <f t="shared" si="257"/>
        <v>29.169411764705877</v>
      </c>
      <c r="U3317" s="1">
        <f t="shared" si="258"/>
        <v>10053.692352941174</v>
      </c>
      <c r="V3317" s="1">
        <f t="shared" si="259"/>
        <v>2841.1764705882347</v>
      </c>
    </row>
    <row r="3318" spans="1:22" x14ac:dyDescent="0.2">
      <c r="A3318">
        <v>42844</v>
      </c>
      <c r="B3318">
        <v>4</v>
      </c>
      <c r="C3318">
        <v>866</v>
      </c>
      <c r="D3318">
        <v>49</v>
      </c>
      <c r="E3318">
        <v>100</v>
      </c>
      <c r="F3318">
        <v>29.75</v>
      </c>
      <c r="G3318">
        <v>29.95</v>
      </c>
      <c r="H3318">
        <v>18.731999999999999</v>
      </c>
      <c r="I3318">
        <v>0.34</v>
      </c>
      <c r="J3318">
        <v>6.7200000000000003E-3</v>
      </c>
      <c r="K3318">
        <v>1.7099999999999999E-3</v>
      </c>
      <c r="L3318">
        <v>3.0799999999999998E-3</v>
      </c>
      <c r="M3318">
        <v>1.0615699999999999</v>
      </c>
      <c r="N3318">
        <v>0.3</v>
      </c>
      <c r="R3318" s="1">
        <f t="shared" si="255"/>
        <v>63.642352941176469</v>
      </c>
      <c r="S3318" s="1">
        <f t="shared" si="256"/>
        <v>16.194705882352942</v>
      </c>
      <c r="T3318" s="1">
        <f t="shared" si="257"/>
        <v>29.169411764705877</v>
      </c>
      <c r="U3318" s="1">
        <f t="shared" si="258"/>
        <v>10053.692352941174</v>
      </c>
      <c r="V3318" s="1">
        <f t="shared" si="259"/>
        <v>2841.1764705882347</v>
      </c>
    </row>
    <row r="3319" spans="1:22" x14ac:dyDescent="0.2">
      <c r="A3319">
        <v>42845</v>
      </c>
      <c r="B3319">
        <v>4</v>
      </c>
      <c r="C3319">
        <v>866</v>
      </c>
      <c r="D3319">
        <v>49</v>
      </c>
      <c r="E3319">
        <v>100</v>
      </c>
      <c r="F3319">
        <v>29.75</v>
      </c>
      <c r="G3319">
        <v>29.95</v>
      </c>
      <c r="H3319">
        <v>18.658999999999999</v>
      </c>
      <c r="I3319">
        <v>0.34</v>
      </c>
      <c r="J3319">
        <v>6.7200000000000003E-3</v>
      </c>
      <c r="K3319">
        <v>1.6199999999999999E-3</v>
      </c>
      <c r="L3319">
        <v>3.0799999999999998E-3</v>
      </c>
      <c r="M3319">
        <v>1.0615699999999999</v>
      </c>
      <c r="N3319">
        <v>0.3</v>
      </c>
      <c r="R3319" s="1">
        <f t="shared" si="255"/>
        <v>63.642352941176469</v>
      </c>
      <c r="S3319" s="1">
        <f t="shared" si="256"/>
        <v>15.34235294117647</v>
      </c>
      <c r="T3319" s="1">
        <f t="shared" si="257"/>
        <v>29.169411764705877</v>
      </c>
      <c r="U3319" s="1">
        <f t="shared" si="258"/>
        <v>10053.692352941174</v>
      </c>
      <c r="V3319" s="1">
        <f t="shared" si="259"/>
        <v>2841.1764705882347</v>
      </c>
    </row>
    <row r="3320" spans="1:22" x14ac:dyDescent="0.2">
      <c r="A3320">
        <v>42846</v>
      </c>
      <c r="B3320">
        <v>4</v>
      </c>
      <c r="C3320">
        <v>865</v>
      </c>
      <c r="D3320">
        <v>49</v>
      </c>
      <c r="E3320">
        <v>100</v>
      </c>
      <c r="F3320">
        <v>29.72</v>
      </c>
      <c r="G3320">
        <v>29.91</v>
      </c>
      <c r="H3320">
        <v>18.312000000000001</v>
      </c>
      <c r="I3320">
        <v>0.34</v>
      </c>
      <c r="J3320">
        <v>6.7600000000000004E-3</v>
      </c>
      <c r="K3320">
        <v>1.6199999999999999E-3</v>
      </c>
      <c r="L3320">
        <v>3.0699999999999998E-3</v>
      </c>
      <c r="M3320">
        <v>1.0603400000000001</v>
      </c>
      <c r="N3320">
        <v>0.28999999999999998</v>
      </c>
      <c r="R3320" s="1">
        <f t="shared" si="255"/>
        <v>64.02117647058823</v>
      </c>
      <c r="S3320" s="1">
        <f t="shared" si="256"/>
        <v>15.34235294117647</v>
      </c>
      <c r="T3320" s="1">
        <f t="shared" si="257"/>
        <v>29.074705882352937</v>
      </c>
      <c r="U3320" s="1">
        <f t="shared" si="258"/>
        <v>10042.043529411765</v>
      </c>
      <c r="V3320" s="1">
        <f t="shared" si="259"/>
        <v>2746.4705882352937</v>
      </c>
    </row>
    <row r="3321" spans="1:22" x14ac:dyDescent="0.2">
      <c r="A3321">
        <v>42849</v>
      </c>
      <c r="B3321">
        <v>4</v>
      </c>
      <c r="C3321">
        <v>865</v>
      </c>
      <c r="D3321">
        <v>49</v>
      </c>
      <c r="E3321">
        <v>100</v>
      </c>
      <c r="F3321">
        <v>29.72</v>
      </c>
      <c r="G3321">
        <v>29.92</v>
      </c>
      <c r="H3321">
        <v>19.425999999999998</v>
      </c>
      <c r="I3321">
        <v>0.34</v>
      </c>
      <c r="J3321">
        <v>6.7099999999999998E-3</v>
      </c>
      <c r="K3321">
        <v>1.6199999999999999E-3</v>
      </c>
      <c r="L3321">
        <v>3.0699999999999998E-3</v>
      </c>
      <c r="M3321">
        <v>1.0584100000000001</v>
      </c>
      <c r="N3321">
        <v>0.31</v>
      </c>
      <c r="R3321" s="1">
        <f t="shared" si="255"/>
        <v>63.547647058823522</v>
      </c>
      <c r="S3321" s="1">
        <f t="shared" si="256"/>
        <v>15.34235294117647</v>
      </c>
      <c r="T3321" s="1">
        <f t="shared" si="257"/>
        <v>29.074705882352937</v>
      </c>
      <c r="U3321" s="1">
        <f t="shared" si="258"/>
        <v>10023.765294117647</v>
      </c>
      <c r="V3321" s="1">
        <f t="shared" si="259"/>
        <v>2935.8823529411766</v>
      </c>
    </row>
    <row r="3322" spans="1:22" x14ac:dyDescent="0.2">
      <c r="A3322">
        <v>42854</v>
      </c>
      <c r="B3322">
        <v>4</v>
      </c>
      <c r="C3322">
        <v>867</v>
      </c>
      <c r="D3322">
        <v>49</v>
      </c>
      <c r="E3322">
        <v>100</v>
      </c>
      <c r="F3322">
        <v>29.79</v>
      </c>
      <c r="G3322">
        <v>30.01</v>
      </c>
      <c r="H3322">
        <v>19.207999999999998</v>
      </c>
      <c r="I3322">
        <v>0.34</v>
      </c>
      <c r="J3322">
        <v>6.7600000000000004E-3</v>
      </c>
      <c r="K3322">
        <v>1.6546153846153848E-3</v>
      </c>
      <c r="L3322">
        <v>3.0799999999999998E-3</v>
      </c>
      <c r="M3322">
        <v>1.0569999999999999</v>
      </c>
      <c r="N3322">
        <v>0.31</v>
      </c>
      <c r="R3322" s="1">
        <f t="shared" si="255"/>
        <v>64.02117647058823</v>
      </c>
      <c r="S3322" s="1">
        <f t="shared" si="256"/>
        <v>15.670180995475114</v>
      </c>
      <c r="T3322" s="1">
        <f t="shared" si="257"/>
        <v>29.169411764705877</v>
      </c>
      <c r="U3322" s="1">
        <f t="shared" si="258"/>
        <v>10010.411764705881</v>
      </c>
      <c r="V3322" s="1">
        <f t="shared" si="259"/>
        <v>2935.8823529411766</v>
      </c>
    </row>
    <row r="3323" spans="1:22" x14ac:dyDescent="0.2">
      <c r="A3323">
        <v>42855</v>
      </c>
      <c r="B3323">
        <v>4</v>
      </c>
      <c r="C3323">
        <v>866</v>
      </c>
      <c r="D3323">
        <v>49</v>
      </c>
      <c r="E3323">
        <v>100</v>
      </c>
      <c r="F3323">
        <v>29.75</v>
      </c>
      <c r="G3323">
        <v>29.98</v>
      </c>
      <c r="H3323">
        <v>18.11</v>
      </c>
      <c r="I3323">
        <v>0.34</v>
      </c>
      <c r="J3323">
        <v>6.77E-3</v>
      </c>
      <c r="K3323">
        <v>1.6546153846153848E-3</v>
      </c>
      <c r="L3323">
        <v>3.0799999999999998E-3</v>
      </c>
      <c r="M3323">
        <v>1.0557799999999999</v>
      </c>
      <c r="N3323">
        <v>0.28999999999999998</v>
      </c>
      <c r="R3323" s="1">
        <f t="shared" si="255"/>
        <v>64.115882352941171</v>
      </c>
      <c r="S3323" s="1">
        <f t="shared" si="256"/>
        <v>15.670180995475114</v>
      </c>
      <c r="T3323" s="1">
        <f t="shared" si="257"/>
        <v>29.169411764705877</v>
      </c>
      <c r="U3323" s="1">
        <f t="shared" si="258"/>
        <v>9998.8576470588214</v>
      </c>
      <c r="V3323" s="1">
        <f t="shared" si="259"/>
        <v>2746.4705882352937</v>
      </c>
    </row>
    <row r="3324" spans="1:22" x14ac:dyDescent="0.2">
      <c r="A3324">
        <v>42857</v>
      </c>
      <c r="B3324">
        <v>4</v>
      </c>
      <c r="C3324">
        <v>865</v>
      </c>
      <c r="D3324">
        <v>49</v>
      </c>
      <c r="E3324">
        <v>100</v>
      </c>
      <c r="F3324">
        <v>29.72</v>
      </c>
      <c r="G3324">
        <v>29.94</v>
      </c>
      <c r="H3324">
        <v>18.715</v>
      </c>
      <c r="I3324">
        <v>0.34</v>
      </c>
      <c r="J3324">
        <v>6.79E-3</v>
      </c>
      <c r="K3324">
        <v>1.5300000000000001E-3</v>
      </c>
      <c r="L3324">
        <v>3.0799999999999998E-3</v>
      </c>
      <c r="M3324">
        <v>1.0545599999999999</v>
      </c>
      <c r="N3324">
        <v>0.3</v>
      </c>
      <c r="R3324" s="1">
        <f t="shared" si="255"/>
        <v>64.305294117647051</v>
      </c>
      <c r="S3324" s="1">
        <f t="shared" si="256"/>
        <v>14.489999999999998</v>
      </c>
      <c r="T3324" s="1">
        <f t="shared" si="257"/>
        <v>29.169411764705877</v>
      </c>
      <c r="U3324" s="1">
        <f t="shared" si="258"/>
        <v>9987.3035294117635</v>
      </c>
      <c r="V3324" s="1">
        <f t="shared" si="259"/>
        <v>2841.1764705882347</v>
      </c>
    </row>
    <row r="3325" spans="1:22" x14ac:dyDescent="0.2">
      <c r="A3325">
        <v>42858</v>
      </c>
      <c r="B3325">
        <v>4</v>
      </c>
      <c r="C3325">
        <v>866</v>
      </c>
      <c r="D3325">
        <v>49</v>
      </c>
      <c r="E3325">
        <v>100</v>
      </c>
      <c r="F3325">
        <v>29.75</v>
      </c>
      <c r="G3325">
        <v>29.98</v>
      </c>
      <c r="H3325">
        <v>18.849</v>
      </c>
      <c r="I3325">
        <v>0.34</v>
      </c>
      <c r="J3325">
        <v>6.77E-3</v>
      </c>
      <c r="K3325">
        <v>1.5626923076923079E-3</v>
      </c>
      <c r="L3325">
        <v>3.0799999999999998E-3</v>
      </c>
      <c r="M3325">
        <v>1.0557799999999999</v>
      </c>
      <c r="N3325">
        <v>0.3</v>
      </c>
      <c r="R3325" s="1">
        <f t="shared" si="255"/>
        <v>64.115882352941171</v>
      </c>
      <c r="S3325" s="1">
        <f t="shared" si="256"/>
        <v>14.799615384615384</v>
      </c>
      <c r="T3325" s="1">
        <f t="shared" si="257"/>
        <v>29.169411764705877</v>
      </c>
      <c r="U3325" s="1">
        <f t="shared" si="258"/>
        <v>9998.8576470588214</v>
      </c>
      <c r="V3325" s="1">
        <f t="shared" si="259"/>
        <v>2841.1764705882347</v>
      </c>
    </row>
    <row r="3326" spans="1:22" x14ac:dyDescent="0.2">
      <c r="A3326">
        <v>42860</v>
      </c>
      <c r="B3326">
        <v>4</v>
      </c>
      <c r="C3326">
        <v>866</v>
      </c>
      <c r="D3326">
        <v>49</v>
      </c>
      <c r="E3326">
        <v>100</v>
      </c>
      <c r="F3326">
        <v>29.75</v>
      </c>
      <c r="G3326">
        <v>29.98</v>
      </c>
      <c r="H3326">
        <v>19.114999999999998</v>
      </c>
      <c r="I3326">
        <v>0.34</v>
      </c>
      <c r="J3326">
        <v>6.7999999999999996E-3</v>
      </c>
      <c r="K3326">
        <v>1.6266666666666665E-3</v>
      </c>
      <c r="L3326">
        <v>3.0799999999999998E-3</v>
      </c>
      <c r="M3326">
        <v>1.0557799999999999</v>
      </c>
      <c r="N3326">
        <v>0.3</v>
      </c>
      <c r="R3326" s="1">
        <f t="shared" si="255"/>
        <v>64.399999999999991</v>
      </c>
      <c r="S3326" s="1">
        <f t="shared" si="256"/>
        <v>15.405490196078429</v>
      </c>
      <c r="T3326" s="1">
        <f t="shared" si="257"/>
        <v>29.169411764705877</v>
      </c>
      <c r="U3326" s="1">
        <f t="shared" si="258"/>
        <v>9998.8576470588214</v>
      </c>
      <c r="V3326" s="1">
        <f t="shared" si="259"/>
        <v>2841.1764705882347</v>
      </c>
    </row>
    <row r="3327" spans="1:22" x14ac:dyDescent="0.2">
      <c r="A3327">
        <v>42861</v>
      </c>
      <c r="B3327">
        <v>4</v>
      </c>
      <c r="C3327">
        <v>866</v>
      </c>
      <c r="D3327">
        <v>49</v>
      </c>
      <c r="E3327">
        <v>100</v>
      </c>
      <c r="F3327">
        <v>29.75</v>
      </c>
      <c r="G3327">
        <v>29.98</v>
      </c>
      <c r="H3327">
        <v>18.058</v>
      </c>
      <c r="I3327">
        <v>0.34</v>
      </c>
      <c r="J3327">
        <v>6.8199999999999997E-3</v>
      </c>
      <c r="K3327">
        <v>1.5942857142857143E-3</v>
      </c>
      <c r="L3327">
        <v>3.0799999999999998E-3</v>
      </c>
      <c r="M3327">
        <v>1.0557799999999999</v>
      </c>
      <c r="N3327">
        <v>0.28999999999999998</v>
      </c>
      <c r="R3327" s="1">
        <f t="shared" si="255"/>
        <v>64.589411764705872</v>
      </c>
      <c r="S3327" s="1">
        <f t="shared" si="256"/>
        <v>15.098823529411764</v>
      </c>
      <c r="T3327" s="1">
        <f t="shared" si="257"/>
        <v>29.169411764705877</v>
      </c>
      <c r="U3327" s="1">
        <f t="shared" si="258"/>
        <v>9998.8576470588214</v>
      </c>
      <c r="V3327" s="1">
        <f t="shared" si="259"/>
        <v>2746.4705882352937</v>
      </c>
    </row>
    <row r="3328" spans="1:22" x14ac:dyDescent="0.2">
      <c r="A3328">
        <v>42862</v>
      </c>
      <c r="B3328">
        <v>4</v>
      </c>
      <c r="C3328">
        <v>866</v>
      </c>
      <c r="D3328">
        <v>49</v>
      </c>
      <c r="E3328">
        <v>100</v>
      </c>
      <c r="F3328">
        <v>29.75</v>
      </c>
      <c r="G3328">
        <v>29.99</v>
      </c>
      <c r="H3328">
        <v>18.058</v>
      </c>
      <c r="I3328">
        <v>0.34</v>
      </c>
      <c r="J3328">
        <v>6.8199999999999997E-3</v>
      </c>
      <c r="K3328">
        <v>1.5942857142857143E-3</v>
      </c>
      <c r="L3328">
        <v>3.0799999999999998E-3</v>
      </c>
      <c r="M3328">
        <v>1.05385</v>
      </c>
      <c r="N3328">
        <v>0.28999999999999998</v>
      </c>
      <c r="R3328" s="1">
        <f t="shared" si="255"/>
        <v>64.589411764705872</v>
      </c>
      <c r="S3328" s="1">
        <f t="shared" si="256"/>
        <v>15.098823529411764</v>
      </c>
      <c r="T3328" s="1">
        <f t="shared" si="257"/>
        <v>29.169411764705877</v>
      </c>
      <c r="U3328" s="1">
        <f t="shared" si="258"/>
        <v>9980.5794117647038</v>
      </c>
      <c r="V3328" s="1">
        <f t="shared" si="259"/>
        <v>2746.4705882352937</v>
      </c>
    </row>
    <row r="3329" spans="1:22" x14ac:dyDescent="0.2">
      <c r="A3329">
        <v>42865</v>
      </c>
      <c r="B3329">
        <v>4</v>
      </c>
      <c r="C3329">
        <v>866</v>
      </c>
      <c r="D3329">
        <v>49</v>
      </c>
      <c r="E3329">
        <v>100</v>
      </c>
      <c r="F3329">
        <v>29.75</v>
      </c>
      <c r="G3329">
        <v>29.99</v>
      </c>
      <c r="H3329">
        <v>18.033999999999999</v>
      </c>
      <c r="I3329">
        <v>0.34</v>
      </c>
      <c r="J3329">
        <v>6.8199999999999997E-3</v>
      </c>
      <c r="K3329">
        <v>1.6264285714285716E-3</v>
      </c>
      <c r="L3329">
        <v>3.0799999999999998E-3</v>
      </c>
      <c r="M3329">
        <v>1.05385</v>
      </c>
      <c r="N3329">
        <v>0.28999999999999998</v>
      </c>
      <c r="R3329" s="1">
        <f t="shared" si="255"/>
        <v>64.589411764705872</v>
      </c>
      <c r="S3329" s="1">
        <f t="shared" si="256"/>
        <v>15.403235294117648</v>
      </c>
      <c r="T3329" s="1">
        <f t="shared" si="257"/>
        <v>29.169411764705877</v>
      </c>
      <c r="U3329" s="1">
        <f t="shared" si="258"/>
        <v>9980.5794117647038</v>
      </c>
      <c r="V3329" s="1">
        <f t="shared" si="259"/>
        <v>2746.4705882352937</v>
      </c>
    </row>
    <row r="3330" spans="1:22" x14ac:dyDescent="0.2">
      <c r="A3330">
        <v>42868</v>
      </c>
      <c r="B3330">
        <v>4</v>
      </c>
      <c r="C3330">
        <v>866</v>
      </c>
      <c r="D3330">
        <v>49</v>
      </c>
      <c r="E3330">
        <v>100</v>
      </c>
      <c r="F3330">
        <v>29.75</v>
      </c>
      <c r="G3330">
        <v>29.99</v>
      </c>
      <c r="H3330">
        <v>18.579999999999998</v>
      </c>
      <c r="I3330">
        <v>0.34</v>
      </c>
      <c r="J3330">
        <v>6.7999999999999996E-3</v>
      </c>
      <c r="K3330">
        <v>1.6264285714285716E-3</v>
      </c>
      <c r="L3330">
        <v>3.0799999999999998E-3</v>
      </c>
      <c r="M3330">
        <v>1.05385</v>
      </c>
      <c r="N3330">
        <v>0.3</v>
      </c>
      <c r="R3330" s="1">
        <f t="shared" ref="R3330:R3393" si="260">J3330/$I3330*3220</f>
        <v>64.399999999999991</v>
      </c>
      <c r="S3330" s="1">
        <f t="shared" ref="S3330:S3393" si="261">K3330/$I3330*3220</f>
        <v>15.403235294117648</v>
      </c>
      <c r="T3330" s="1">
        <f t="shared" ref="T3330:T3393" si="262">L3330/$I3330*3220</f>
        <v>29.169411764705877</v>
      </c>
      <c r="U3330" s="1">
        <f t="shared" ref="U3330:U3393" si="263">M3330/$I3330*3220</f>
        <v>9980.5794117647038</v>
      </c>
      <c r="V3330" s="1">
        <f t="shared" ref="V3330:V3393" si="264">N3330/$I3330*3220</f>
        <v>2841.1764705882347</v>
      </c>
    </row>
    <row r="3331" spans="1:22" x14ac:dyDescent="0.2">
      <c r="A3331">
        <v>42869</v>
      </c>
      <c r="B3331">
        <v>4</v>
      </c>
      <c r="C3331">
        <v>867</v>
      </c>
      <c r="D3331">
        <v>49</v>
      </c>
      <c r="E3331">
        <v>100</v>
      </c>
      <c r="F3331">
        <v>29.79</v>
      </c>
      <c r="G3331">
        <v>30.02</v>
      </c>
      <c r="H3331">
        <v>18.503</v>
      </c>
      <c r="I3331">
        <v>0.34</v>
      </c>
      <c r="J3331">
        <v>6.7600000000000004E-3</v>
      </c>
      <c r="K3331">
        <v>1.6264285714285716E-3</v>
      </c>
      <c r="L3331">
        <v>3.0899999999999999E-3</v>
      </c>
      <c r="M3331">
        <v>1.05507</v>
      </c>
      <c r="N3331">
        <v>0.28999999999999998</v>
      </c>
      <c r="R3331" s="1">
        <f t="shared" si="260"/>
        <v>64.02117647058823</v>
      </c>
      <c r="S3331" s="1">
        <f t="shared" si="261"/>
        <v>15.403235294117648</v>
      </c>
      <c r="T3331" s="1">
        <f t="shared" si="262"/>
        <v>29.264117647058818</v>
      </c>
      <c r="U3331" s="1">
        <f t="shared" si="263"/>
        <v>9992.1335294117634</v>
      </c>
      <c r="V3331" s="1">
        <f t="shared" si="264"/>
        <v>2746.4705882352937</v>
      </c>
    </row>
    <row r="3332" spans="1:22" x14ac:dyDescent="0.2">
      <c r="A3332">
        <v>42871</v>
      </c>
      <c r="B3332">
        <v>4</v>
      </c>
      <c r="C3332">
        <v>868</v>
      </c>
      <c r="D3332">
        <v>49</v>
      </c>
      <c r="E3332">
        <v>100</v>
      </c>
      <c r="F3332">
        <v>29.82</v>
      </c>
      <c r="G3332">
        <v>30.05</v>
      </c>
      <c r="H3332">
        <v>17.946999999999999</v>
      </c>
      <c r="I3332">
        <v>0.34</v>
      </c>
      <c r="J3332">
        <v>6.79E-3</v>
      </c>
      <c r="K3332">
        <v>1.6264285714285716E-3</v>
      </c>
      <c r="L3332">
        <v>3.0899999999999999E-3</v>
      </c>
      <c r="M3332">
        <v>1.0582199999999999</v>
      </c>
      <c r="N3332">
        <v>0.28999999999999998</v>
      </c>
      <c r="R3332" s="1">
        <f t="shared" si="260"/>
        <v>64.305294117647051</v>
      </c>
      <c r="S3332" s="1">
        <f t="shared" si="261"/>
        <v>15.403235294117648</v>
      </c>
      <c r="T3332" s="1">
        <f t="shared" si="262"/>
        <v>29.264117647058818</v>
      </c>
      <c r="U3332" s="1">
        <f t="shared" si="263"/>
        <v>10021.965882352941</v>
      </c>
      <c r="V3332" s="1">
        <f t="shared" si="264"/>
        <v>2746.4705882352937</v>
      </c>
    </row>
    <row r="3333" spans="1:22" x14ac:dyDescent="0.2">
      <c r="A3333">
        <v>42872</v>
      </c>
      <c r="B3333">
        <v>4</v>
      </c>
      <c r="C3333">
        <v>867</v>
      </c>
      <c r="D3333">
        <v>49</v>
      </c>
      <c r="E3333">
        <v>100</v>
      </c>
      <c r="F3333">
        <v>29.79</v>
      </c>
      <c r="G3333">
        <v>30.01</v>
      </c>
      <c r="H3333">
        <v>17.946999999999999</v>
      </c>
      <c r="I3333">
        <v>0.34</v>
      </c>
      <c r="J3333">
        <v>6.8300000000000001E-3</v>
      </c>
      <c r="K3333">
        <v>1.6903448275862067E-3</v>
      </c>
      <c r="L3333">
        <v>3.0799999999999998E-3</v>
      </c>
      <c r="M3333">
        <v>1.0569999999999999</v>
      </c>
      <c r="N3333">
        <v>0.28999999999999998</v>
      </c>
      <c r="R3333" s="1">
        <f t="shared" si="260"/>
        <v>64.684117647058827</v>
      </c>
      <c r="S3333" s="1">
        <f t="shared" si="261"/>
        <v>16.008559837728193</v>
      </c>
      <c r="T3333" s="1">
        <f t="shared" si="262"/>
        <v>29.169411764705877</v>
      </c>
      <c r="U3333" s="1">
        <f t="shared" si="263"/>
        <v>10010.411764705881</v>
      </c>
      <c r="V3333" s="1">
        <f t="shared" si="264"/>
        <v>2746.4705882352937</v>
      </c>
    </row>
    <row r="3334" spans="1:22" x14ac:dyDescent="0.2">
      <c r="A3334">
        <v>42878</v>
      </c>
      <c r="B3334">
        <v>4</v>
      </c>
      <c r="C3334">
        <v>866</v>
      </c>
      <c r="D3334">
        <v>49</v>
      </c>
      <c r="E3334">
        <v>100</v>
      </c>
      <c r="F3334">
        <v>29.75</v>
      </c>
      <c r="G3334">
        <v>29.98</v>
      </c>
      <c r="H3334">
        <v>19.088000000000001</v>
      </c>
      <c r="I3334">
        <v>0.34</v>
      </c>
      <c r="J3334">
        <v>6.7999999999999996E-3</v>
      </c>
      <c r="K3334">
        <v>1.7724137931034482E-3</v>
      </c>
      <c r="L3334">
        <v>3.2299999999999998E-3</v>
      </c>
      <c r="M3334">
        <v>1.05576</v>
      </c>
      <c r="N3334">
        <v>0.3</v>
      </c>
      <c r="R3334" s="1">
        <f t="shared" si="260"/>
        <v>64.399999999999991</v>
      </c>
      <c r="S3334" s="1">
        <f t="shared" si="261"/>
        <v>16.785801217038539</v>
      </c>
      <c r="T3334" s="1">
        <f t="shared" si="262"/>
        <v>30.589999999999993</v>
      </c>
      <c r="U3334" s="1">
        <f t="shared" si="263"/>
        <v>9998.668235294117</v>
      </c>
      <c r="V3334" s="1">
        <f t="shared" si="264"/>
        <v>2841.1764705882347</v>
      </c>
    </row>
    <row r="3335" spans="1:22" x14ac:dyDescent="0.2">
      <c r="A3335">
        <v>42879</v>
      </c>
      <c r="B3335">
        <v>4</v>
      </c>
      <c r="C3335">
        <v>866</v>
      </c>
      <c r="D3335">
        <v>49</v>
      </c>
      <c r="E3335">
        <v>100</v>
      </c>
      <c r="F3335">
        <v>29.75</v>
      </c>
      <c r="G3335">
        <v>29.98</v>
      </c>
      <c r="H3335">
        <v>19.055</v>
      </c>
      <c r="I3335">
        <v>0.34</v>
      </c>
      <c r="J3335">
        <v>6.77E-3</v>
      </c>
      <c r="K3335">
        <v>1.8068965517241381E-3</v>
      </c>
      <c r="L3335">
        <v>3.2299999999999998E-3</v>
      </c>
      <c r="M3335">
        <v>1.05576</v>
      </c>
      <c r="N3335">
        <v>0.3</v>
      </c>
      <c r="R3335" s="1">
        <f t="shared" si="260"/>
        <v>64.115882352941171</v>
      </c>
      <c r="S3335" s="1">
        <f t="shared" si="261"/>
        <v>17.11237322515213</v>
      </c>
      <c r="T3335" s="1">
        <f t="shared" si="262"/>
        <v>30.589999999999993</v>
      </c>
      <c r="U3335" s="1">
        <f t="shared" si="263"/>
        <v>9998.668235294117</v>
      </c>
      <c r="V3335" s="1">
        <f t="shared" si="264"/>
        <v>2841.1764705882347</v>
      </c>
    </row>
    <row r="3336" spans="1:22" x14ac:dyDescent="0.2">
      <c r="A3336">
        <v>42880</v>
      </c>
      <c r="B3336">
        <v>4</v>
      </c>
      <c r="C3336">
        <v>866</v>
      </c>
      <c r="D3336">
        <v>49</v>
      </c>
      <c r="E3336">
        <v>100</v>
      </c>
      <c r="F3336">
        <v>29.75</v>
      </c>
      <c r="G3336">
        <v>29.98</v>
      </c>
      <c r="H3336">
        <v>18.972000000000001</v>
      </c>
      <c r="I3336">
        <v>0.34</v>
      </c>
      <c r="J3336">
        <v>6.7999999999999996E-3</v>
      </c>
      <c r="K3336">
        <v>1.8619999999999999E-3</v>
      </c>
      <c r="L3336">
        <v>3.2299999999999998E-3</v>
      </c>
      <c r="M3336">
        <v>1.05576</v>
      </c>
      <c r="N3336">
        <v>0.3</v>
      </c>
      <c r="R3336" s="1">
        <f t="shared" si="260"/>
        <v>64.399999999999991</v>
      </c>
      <c r="S3336" s="1">
        <f t="shared" si="261"/>
        <v>17.634235294117644</v>
      </c>
      <c r="T3336" s="1">
        <f t="shared" si="262"/>
        <v>30.589999999999993</v>
      </c>
      <c r="U3336" s="1">
        <f t="shared" si="263"/>
        <v>9998.668235294117</v>
      </c>
      <c r="V3336" s="1">
        <f t="shared" si="264"/>
        <v>2841.1764705882347</v>
      </c>
    </row>
    <row r="3337" spans="1:22" x14ac:dyDescent="0.2">
      <c r="A3337">
        <v>42881</v>
      </c>
      <c r="B3337">
        <v>4</v>
      </c>
      <c r="C3337">
        <v>866</v>
      </c>
      <c r="D3337">
        <v>49</v>
      </c>
      <c r="E3337">
        <v>100</v>
      </c>
      <c r="F3337">
        <v>29.75</v>
      </c>
      <c r="G3337">
        <v>29.97</v>
      </c>
      <c r="H3337">
        <v>18.972000000000001</v>
      </c>
      <c r="I3337">
        <v>0.34</v>
      </c>
      <c r="J3337">
        <v>6.79E-3</v>
      </c>
      <c r="K3337">
        <v>1.897E-3</v>
      </c>
      <c r="L3337">
        <v>3.2299999999999998E-3</v>
      </c>
      <c r="M3337">
        <v>1.0577000000000001</v>
      </c>
      <c r="N3337">
        <v>0.3</v>
      </c>
      <c r="R3337" s="1">
        <f t="shared" si="260"/>
        <v>64.305294117647051</v>
      </c>
      <c r="S3337" s="1">
        <f t="shared" si="261"/>
        <v>17.965705882352939</v>
      </c>
      <c r="T3337" s="1">
        <f t="shared" si="262"/>
        <v>30.589999999999993</v>
      </c>
      <c r="U3337" s="1">
        <f t="shared" si="263"/>
        <v>10017.041176470588</v>
      </c>
      <c r="V3337" s="1">
        <f t="shared" si="264"/>
        <v>2841.1764705882347</v>
      </c>
    </row>
    <row r="3338" spans="1:22" x14ac:dyDescent="0.2">
      <c r="A3338">
        <v>42882</v>
      </c>
      <c r="B3338">
        <v>4</v>
      </c>
      <c r="C3338">
        <v>866</v>
      </c>
      <c r="D3338">
        <v>49</v>
      </c>
      <c r="E3338">
        <v>100</v>
      </c>
      <c r="F3338">
        <v>29.75</v>
      </c>
      <c r="G3338">
        <v>29.97</v>
      </c>
      <c r="H3338">
        <v>19.614999999999998</v>
      </c>
      <c r="I3338">
        <v>0.34</v>
      </c>
      <c r="J3338">
        <v>6.8199999999999997E-3</v>
      </c>
      <c r="K3338">
        <v>1.9249999999999998E-3</v>
      </c>
      <c r="L3338">
        <v>3.2299999999999998E-3</v>
      </c>
      <c r="M3338">
        <v>1.0577000000000001</v>
      </c>
      <c r="N3338">
        <v>0.31</v>
      </c>
      <c r="R3338" s="1">
        <f t="shared" si="260"/>
        <v>64.589411764705872</v>
      </c>
      <c r="S3338" s="1">
        <f t="shared" si="261"/>
        <v>18.230882352941173</v>
      </c>
      <c r="T3338" s="1">
        <f t="shared" si="262"/>
        <v>30.589999999999993</v>
      </c>
      <c r="U3338" s="1">
        <f t="shared" si="263"/>
        <v>10017.041176470588</v>
      </c>
      <c r="V3338" s="1">
        <f t="shared" si="264"/>
        <v>2935.8823529411766</v>
      </c>
    </row>
    <row r="3339" spans="1:22" x14ac:dyDescent="0.2">
      <c r="A3339">
        <v>42884</v>
      </c>
      <c r="B3339">
        <v>4</v>
      </c>
      <c r="C3339">
        <v>866</v>
      </c>
      <c r="D3339">
        <v>49</v>
      </c>
      <c r="E3339">
        <v>100</v>
      </c>
      <c r="F3339">
        <v>29.75</v>
      </c>
      <c r="G3339">
        <v>29.97</v>
      </c>
      <c r="H3339">
        <v>19.422999999999998</v>
      </c>
      <c r="I3339">
        <v>0.34</v>
      </c>
      <c r="J3339">
        <v>6.77E-3</v>
      </c>
      <c r="K3339">
        <v>1.9249999999999998E-3</v>
      </c>
      <c r="L3339">
        <v>3.2299999999999998E-3</v>
      </c>
      <c r="M3339">
        <v>1.0577000000000001</v>
      </c>
      <c r="N3339">
        <v>0.31</v>
      </c>
      <c r="R3339" s="1">
        <f t="shared" si="260"/>
        <v>64.115882352941171</v>
      </c>
      <c r="S3339" s="1">
        <f t="shared" si="261"/>
        <v>18.230882352941173</v>
      </c>
      <c r="T3339" s="1">
        <f t="shared" si="262"/>
        <v>30.589999999999993</v>
      </c>
      <c r="U3339" s="1">
        <f t="shared" si="263"/>
        <v>10017.041176470588</v>
      </c>
      <c r="V3339" s="1">
        <f t="shared" si="264"/>
        <v>2935.8823529411766</v>
      </c>
    </row>
    <row r="3340" spans="1:22" x14ac:dyDescent="0.2">
      <c r="A3340">
        <v>42885</v>
      </c>
      <c r="B3340">
        <v>4</v>
      </c>
      <c r="C3340">
        <v>866</v>
      </c>
      <c r="D3340">
        <v>49</v>
      </c>
      <c r="E3340">
        <v>100</v>
      </c>
      <c r="F3340">
        <v>29.75</v>
      </c>
      <c r="G3340">
        <v>29.97</v>
      </c>
      <c r="H3340">
        <v>19.181000000000001</v>
      </c>
      <c r="I3340">
        <v>0.34</v>
      </c>
      <c r="J3340">
        <v>6.79E-3</v>
      </c>
      <c r="K3340">
        <v>1.9249999999999998E-3</v>
      </c>
      <c r="L3340">
        <v>3.3700000000000002E-3</v>
      </c>
      <c r="M3340">
        <v>1.0576700000000001</v>
      </c>
      <c r="N3340">
        <v>0.3</v>
      </c>
      <c r="R3340" s="1">
        <f t="shared" si="260"/>
        <v>64.305294117647051</v>
      </c>
      <c r="S3340" s="1">
        <f t="shared" si="261"/>
        <v>18.230882352941173</v>
      </c>
      <c r="T3340" s="1">
        <f t="shared" si="262"/>
        <v>31.915882352941175</v>
      </c>
      <c r="U3340" s="1">
        <f t="shared" si="263"/>
        <v>10016.75705882353</v>
      </c>
      <c r="V3340" s="1">
        <f t="shared" si="264"/>
        <v>2841.1764705882347</v>
      </c>
    </row>
    <row r="3341" spans="1:22" x14ac:dyDescent="0.2">
      <c r="A3341">
        <v>42886</v>
      </c>
      <c r="B3341">
        <v>4</v>
      </c>
      <c r="C3341">
        <v>867</v>
      </c>
      <c r="D3341">
        <v>49</v>
      </c>
      <c r="E3341">
        <v>100</v>
      </c>
      <c r="F3341">
        <v>29.79</v>
      </c>
      <c r="G3341">
        <v>30</v>
      </c>
      <c r="H3341">
        <v>19.181000000000001</v>
      </c>
      <c r="I3341">
        <v>0.34</v>
      </c>
      <c r="J3341">
        <v>6.8700000000000002E-3</v>
      </c>
      <c r="K3341">
        <v>1.9249999999999998E-3</v>
      </c>
      <c r="L3341">
        <v>3.3800000000000002E-3</v>
      </c>
      <c r="M3341">
        <v>1.0588900000000001</v>
      </c>
      <c r="N3341">
        <v>0.31</v>
      </c>
      <c r="R3341" s="1">
        <f t="shared" si="260"/>
        <v>65.062941176470588</v>
      </c>
      <c r="S3341" s="1">
        <f t="shared" si="261"/>
        <v>18.230882352941173</v>
      </c>
      <c r="T3341" s="1">
        <f t="shared" si="262"/>
        <v>32.010588235294115</v>
      </c>
      <c r="U3341" s="1">
        <f t="shared" si="263"/>
        <v>10028.311176470588</v>
      </c>
      <c r="V3341" s="1">
        <f t="shared" si="264"/>
        <v>2935.8823529411766</v>
      </c>
    </row>
    <row r="3342" spans="1:22" x14ac:dyDescent="0.2">
      <c r="A3342">
        <v>42887</v>
      </c>
      <c r="B3342">
        <v>4</v>
      </c>
      <c r="C3342">
        <v>866</v>
      </c>
      <c r="D3342">
        <v>49</v>
      </c>
      <c r="E3342">
        <v>100</v>
      </c>
      <c r="F3342">
        <v>29.75</v>
      </c>
      <c r="G3342">
        <v>29.98</v>
      </c>
      <c r="H3342">
        <v>19.689</v>
      </c>
      <c r="I3342">
        <v>0.34</v>
      </c>
      <c r="J3342">
        <v>6.8700000000000002E-3</v>
      </c>
      <c r="K3342">
        <v>1.8967741935483869E-3</v>
      </c>
      <c r="L3342">
        <v>3.3700000000000002E-3</v>
      </c>
      <c r="M3342">
        <v>1.0557399999999999</v>
      </c>
      <c r="N3342">
        <v>0.31</v>
      </c>
      <c r="R3342" s="1">
        <f t="shared" si="260"/>
        <v>65.062941176470588</v>
      </c>
      <c r="S3342" s="1">
        <f t="shared" si="261"/>
        <v>17.96356736242884</v>
      </c>
      <c r="T3342" s="1">
        <f t="shared" si="262"/>
        <v>31.915882352941175</v>
      </c>
      <c r="U3342" s="1">
        <f t="shared" si="263"/>
        <v>9998.4788235294091</v>
      </c>
      <c r="V3342" s="1">
        <f t="shared" si="264"/>
        <v>2935.8823529411766</v>
      </c>
    </row>
    <row r="3343" spans="1:22" x14ac:dyDescent="0.2">
      <c r="A3343">
        <v>42888</v>
      </c>
      <c r="B3343">
        <v>4</v>
      </c>
      <c r="C3343">
        <v>867</v>
      </c>
      <c r="D3343">
        <v>49</v>
      </c>
      <c r="E3343">
        <v>100</v>
      </c>
      <c r="F3343">
        <v>29.79</v>
      </c>
      <c r="G3343">
        <v>30.01</v>
      </c>
      <c r="H3343">
        <v>19.241</v>
      </c>
      <c r="I3343">
        <v>0.34</v>
      </c>
      <c r="J3343">
        <v>6.8300000000000001E-3</v>
      </c>
      <c r="K3343">
        <v>1.8967741935483869E-3</v>
      </c>
      <c r="L3343">
        <v>3.3800000000000002E-3</v>
      </c>
      <c r="M3343">
        <v>1.0569599999999999</v>
      </c>
      <c r="N3343">
        <v>0.31</v>
      </c>
      <c r="R3343" s="1">
        <f t="shared" si="260"/>
        <v>64.684117647058827</v>
      </c>
      <c r="S3343" s="1">
        <f t="shared" si="261"/>
        <v>17.96356736242884</v>
      </c>
      <c r="T3343" s="1">
        <f t="shared" si="262"/>
        <v>32.010588235294115</v>
      </c>
      <c r="U3343" s="1">
        <f t="shared" si="263"/>
        <v>10010.032941176469</v>
      </c>
      <c r="V3343" s="1">
        <f t="shared" si="264"/>
        <v>2935.8823529411766</v>
      </c>
    </row>
    <row r="3344" spans="1:22" x14ac:dyDescent="0.2">
      <c r="A3344">
        <v>42889</v>
      </c>
      <c r="B3344">
        <v>4</v>
      </c>
      <c r="C3344">
        <v>866</v>
      </c>
      <c r="D3344">
        <v>49</v>
      </c>
      <c r="E3344">
        <v>100</v>
      </c>
      <c r="F3344">
        <v>29.75</v>
      </c>
      <c r="G3344">
        <v>29.98</v>
      </c>
      <c r="H3344">
        <v>19.11</v>
      </c>
      <c r="I3344">
        <v>0.34</v>
      </c>
      <c r="J3344">
        <v>6.8399999999999997E-3</v>
      </c>
      <c r="K3344">
        <v>1.8967741935483869E-3</v>
      </c>
      <c r="L3344">
        <v>3.3700000000000002E-3</v>
      </c>
      <c r="M3344">
        <v>1.0557399999999999</v>
      </c>
      <c r="N3344">
        <v>0.3</v>
      </c>
      <c r="R3344" s="1">
        <f t="shared" si="260"/>
        <v>64.778823529411767</v>
      </c>
      <c r="S3344" s="1">
        <f t="shared" si="261"/>
        <v>17.96356736242884</v>
      </c>
      <c r="T3344" s="1">
        <f t="shared" si="262"/>
        <v>31.915882352941175</v>
      </c>
      <c r="U3344" s="1">
        <f t="shared" si="263"/>
        <v>9998.4788235294091</v>
      </c>
      <c r="V3344" s="1">
        <f t="shared" si="264"/>
        <v>2841.1764705882347</v>
      </c>
    </row>
    <row r="3345" spans="1:22" x14ac:dyDescent="0.2">
      <c r="A3345">
        <v>42890</v>
      </c>
      <c r="B3345">
        <v>4</v>
      </c>
      <c r="C3345">
        <v>866</v>
      </c>
      <c r="D3345">
        <v>49</v>
      </c>
      <c r="E3345">
        <v>100</v>
      </c>
      <c r="F3345">
        <v>29.75</v>
      </c>
      <c r="G3345">
        <v>29.98</v>
      </c>
      <c r="H3345">
        <v>18.286000000000001</v>
      </c>
      <c r="I3345">
        <v>0.34</v>
      </c>
      <c r="J3345">
        <v>6.8399999999999997E-3</v>
      </c>
      <c r="K3345">
        <v>1.8967741935483869E-3</v>
      </c>
      <c r="L3345">
        <v>3.3700000000000002E-3</v>
      </c>
      <c r="M3345">
        <v>1.0557399999999999</v>
      </c>
      <c r="N3345">
        <v>0.28999999999999998</v>
      </c>
      <c r="R3345" s="1">
        <f t="shared" si="260"/>
        <v>64.778823529411767</v>
      </c>
      <c r="S3345" s="1">
        <f t="shared" si="261"/>
        <v>17.96356736242884</v>
      </c>
      <c r="T3345" s="1">
        <f t="shared" si="262"/>
        <v>31.915882352941175</v>
      </c>
      <c r="U3345" s="1">
        <f t="shared" si="263"/>
        <v>9998.4788235294091</v>
      </c>
      <c r="V3345" s="1">
        <f t="shared" si="264"/>
        <v>2746.4705882352937</v>
      </c>
    </row>
    <row r="3346" spans="1:22" x14ac:dyDescent="0.2">
      <c r="A3346">
        <v>42891</v>
      </c>
      <c r="B3346">
        <v>4</v>
      </c>
      <c r="C3346">
        <v>866</v>
      </c>
      <c r="D3346">
        <v>49</v>
      </c>
      <c r="E3346">
        <v>100</v>
      </c>
      <c r="F3346">
        <v>29.75</v>
      </c>
      <c r="G3346">
        <v>29.98</v>
      </c>
      <c r="H3346">
        <v>18.286000000000001</v>
      </c>
      <c r="I3346">
        <v>0.34</v>
      </c>
      <c r="J3346">
        <v>6.8199999999999997E-3</v>
      </c>
      <c r="K3346">
        <v>1.8967741935483869E-3</v>
      </c>
      <c r="L3346">
        <v>3.5200000000000001E-3</v>
      </c>
      <c r="M3346">
        <v>1.05572</v>
      </c>
      <c r="N3346">
        <v>0.28999999999999998</v>
      </c>
      <c r="R3346" s="1">
        <f t="shared" si="260"/>
        <v>64.589411764705872</v>
      </c>
      <c r="S3346" s="1">
        <f t="shared" si="261"/>
        <v>17.96356736242884</v>
      </c>
      <c r="T3346" s="1">
        <f t="shared" si="262"/>
        <v>33.336470588235294</v>
      </c>
      <c r="U3346" s="1">
        <f t="shared" si="263"/>
        <v>9998.2894117647047</v>
      </c>
      <c r="V3346" s="1">
        <f t="shared" si="264"/>
        <v>2746.4705882352937</v>
      </c>
    </row>
    <row r="3347" spans="1:22" x14ac:dyDescent="0.2">
      <c r="A3347">
        <v>42894</v>
      </c>
      <c r="B3347">
        <v>4</v>
      </c>
      <c r="C3347">
        <v>866</v>
      </c>
      <c r="D3347">
        <v>49</v>
      </c>
      <c r="E3347">
        <v>100</v>
      </c>
      <c r="F3347">
        <v>29.75</v>
      </c>
      <c r="G3347">
        <v>29.99</v>
      </c>
      <c r="H3347">
        <v>18.815999999999999</v>
      </c>
      <c r="I3347">
        <v>0.34</v>
      </c>
      <c r="J3347">
        <v>6.7999999999999996E-3</v>
      </c>
      <c r="K3347">
        <v>1.9238709677419355E-3</v>
      </c>
      <c r="L3347">
        <v>3.5200000000000001E-3</v>
      </c>
      <c r="M3347">
        <v>1.05379</v>
      </c>
      <c r="N3347">
        <v>0.3</v>
      </c>
      <c r="R3347" s="1">
        <f t="shared" si="260"/>
        <v>64.399999999999991</v>
      </c>
      <c r="S3347" s="1">
        <f t="shared" si="261"/>
        <v>18.220189753320682</v>
      </c>
      <c r="T3347" s="1">
        <f t="shared" si="262"/>
        <v>33.336470588235294</v>
      </c>
      <c r="U3347" s="1">
        <f t="shared" si="263"/>
        <v>9980.0111764705871</v>
      </c>
      <c r="V3347" s="1">
        <f t="shared" si="264"/>
        <v>2841.1764705882347</v>
      </c>
    </row>
    <row r="3348" spans="1:22" x14ac:dyDescent="0.2">
      <c r="A3348">
        <v>42895</v>
      </c>
      <c r="B3348">
        <v>4</v>
      </c>
      <c r="C3348">
        <v>866</v>
      </c>
      <c r="D3348">
        <v>49</v>
      </c>
      <c r="E3348">
        <v>100</v>
      </c>
      <c r="F3348">
        <v>29.75</v>
      </c>
      <c r="G3348">
        <v>29.99</v>
      </c>
      <c r="H3348">
        <v>18.381</v>
      </c>
      <c r="I3348">
        <v>0.34</v>
      </c>
      <c r="J3348">
        <v>6.7999999999999996E-3</v>
      </c>
      <c r="K3348">
        <v>1.9238709677419355E-3</v>
      </c>
      <c r="L3348">
        <v>3.3800000000000002E-3</v>
      </c>
      <c r="M3348">
        <v>1.0538099999999999</v>
      </c>
      <c r="N3348">
        <v>0.28999999999999998</v>
      </c>
      <c r="R3348" s="1">
        <f t="shared" si="260"/>
        <v>64.399999999999991</v>
      </c>
      <c r="S3348" s="1">
        <f t="shared" si="261"/>
        <v>18.220189753320682</v>
      </c>
      <c r="T3348" s="1">
        <f t="shared" si="262"/>
        <v>32.010588235294115</v>
      </c>
      <c r="U3348" s="1">
        <f t="shared" si="263"/>
        <v>9980.2005882352914</v>
      </c>
      <c r="V3348" s="1">
        <f t="shared" si="264"/>
        <v>2746.4705882352937</v>
      </c>
    </row>
    <row r="3349" spans="1:22" x14ac:dyDescent="0.2">
      <c r="A3349">
        <v>42896</v>
      </c>
      <c r="B3349">
        <v>4</v>
      </c>
      <c r="C3349">
        <v>866</v>
      </c>
      <c r="D3349">
        <v>49</v>
      </c>
      <c r="E3349">
        <v>100</v>
      </c>
      <c r="F3349">
        <v>29.75</v>
      </c>
      <c r="G3349">
        <v>29.99</v>
      </c>
      <c r="H3349">
        <v>18.381</v>
      </c>
      <c r="I3349">
        <v>0.34</v>
      </c>
      <c r="J3349">
        <v>6.8199999999999997E-3</v>
      </c>
      <c r="K3349">
        <v>1.9238709677419355E-3</v>
      </c>
      <c r="L3349">
        <v>3.3800000000000002E-3</v>
      </c>
      <c r="M3349">
        <v>1.0538099999999999</v>
      </c>
      <c r="N3349">
        <v>0.28999999999999998</v>
      </c>
      <c r="R3349" s="1">
        <f t="shared" si="260"/>
        <v>64.589411764705872</v>
      </c>
      <c r="S3349" s="1">
        <f t="shared" si="261"/>
        <v>18.220189753320682</v>
      </c>
      <c r="T3349" s="1">
        <f t="shared" si="262"/>
        <v>32.010588235294115</v>
      </c>
      <c r="U3349" s="1">
        <f t="shared" si="263"/>
        <v>9980.2005882352914</v>
      </c>
      <c r="V3349" s="1">
        <f t="shared" si="264"/>
        <v>2746.4705882352937</v>
      </c>
    </row>
    <row r="3350" spans="1:22" x14ac:dyDescent="0.2">
      <c r="A3350">
        <v>42897</v>
      </c>
      <c r="B3350">
        <v>4</v>
      </c>
      <c r="C3350">
        <v>866</v>
      </c>
      <c r="D3350">
        <v>49</v>
      </c>
      <c r="E3350">
        <v>100</v>
      </c>
      <c r="F3350">
        <v>29.75</v>
      </c>
      <c r="G3350">
        <v>29.99</v>
      </c>
      <c r="H3350">
        <v>18.454999999999998</v>
      </c>
      <c r="I3350">
        <v>0.34</v>
      </c>
      <c r="J3350">
        <v>6.7999999999999996E-3</v>
      </c>
      <c r="K3350">
        <v>1.9238709677419355E-3</v>
      </c>
      <c r="L3350">
        <v>3.3800000000000002E-3</v>
      </c>
      <c r="M3350">
        <v>1.0538099999999999</v>
      </c>
      <c r="N3350">
        <v>0.28999999999999998</v>
      </c>
      <c r="R3350" s="1">
        <f t="shared" si="260"/>
        <v>64.399999999999991</v>
      </c>
      <c r="S3350" s="1">
        <f t="shared" si="261"/>
        <v>18.220189753320682</v>
      </c>
      <c r="T3350" s="1">
        <f t="shared" si="262"/>
        <v>32.010588235294115</v>
      </c>
      <c r="U3350" s="1">
        <f t="shared" si="263"/>
        <v>9980.2005882352914</v>
      </c>
      <c r="V3350" s="1">
        <f t="shared" si="264"/>
        <v>2746.4705882352937</v>
      </c>
    </row>
    <row r="3351" spans="1:22" x14ac:dyDescent="0.2">
      <c r="A3351">
        <v>42899</v>
      </c>
      <c r="B3351">
        <v>4</v>
      </c>
      <c r="C3351">
        <v>867</v>
      </c>
      <c r="D3351">
        <v>49</v>
      </c>
      <c r="E3351">
        <v>100</v>
      </c>
      <c r="F3351">
        <v>29.79</v>
      </c>
      <c r="G3351">
        <v>30.02</v>
      </c>
      <c r="H3351">
        <v>18.542999999999999</v>
      </c>
      <c r="I3351">
        <v>0.34</v>
      </c>
      <c r="J3351">
        <v>6.8500000000000002E-3</v>
      </c>
      <c r="K3351">
        <v>1.8064516129032257E-3</v>
      </c>
      <c r="L3351">
        <v>3.3800000000000002E-3</v>
      </c>
      <c r="M3351">
        <v>1.0550299999999999</v>
      </c>
      <c r="N3351">
        <v>0.3</v>
      </c>
      <c r="R3351" s="1">
        <f t="shared" si="260"/>
        <v>64.873529411764707</v>
      </c>
      <c r="S3351" s="1">
        <f t="shared" si="261"/>
        <v>17.108159392789371</v>
      </c>
      <c r="T3351" s="1">
        <f t="shared" si="262"/>
        <v>32.010588235294115</v>
      </c>
      <c r="U3351" s="1">
        <f t="shared" si="263"/>
        <v>9991.7547058823511</v>
      </c>
      <c r="V3351" s="1">
        <f t="shared" si="264"/>
        <v>2841.1764705882347</v>
      </c>
    </row>
    <row r="3352" spans="1:22" x14ac:dyDescent="0.2">
      <c r="A3352">
        <v>42900</v>
      </c>
      <c r="B3352">
        <v>4</v>
      </c>
      <c r="C3352">
        <v>867</v>
      </c>
      <c r="D3352">
        <v>49</v>
      </c>
      <c r="E3352">
        <v>100</v>
      </c>
      <c r="F3352">
        <v>29.79</v>
      </c>
      <c r="G3352">
        <v>30.02</v>
      </c>
      <c r="H3352">
        <v>18.791</v>
      </c>
      <c r="I3352">
        <v>0.34</v>
      </c>
      <c r="J3352">
        <v>6.8300000000000001E-3</v>
      </c>
      <c r="K3352">
        <v>1.8387096774193548E-3</v>
      </c>
      <c r="L3352">
        <v>3.3800000000000002E-3</v>
      </c>
      <c r="M3352">
        <v>1.0550299999999999</v>
      </c>
      <c r="N3352">
        <v>0.3</v>
      </c>
      <c r="R3352" s="1">
        <f t="shared" si="260"/>
        <v>64.684117647058827</v>
      </c>
      <c r="S3352" s="1">
        <f t="shared" si="261"/>
        <v>17.413662239089181</v>
      </c>
      <c r="T3352" s="1">
        <f t="shared" si="262"/>
        <v>32.010588235294115</v>
      </c>
      <c r="U3352" s="1">
        <f t="shared" si="263"/>
        <v>9991.7547058823511</v>
      </c>
      <c r="V3352" s="1">
        <f t="shared" si="264"/>
        <v>2841.1764705882347</v>
      </c>
    </row>
    <row r="3353" spans="1:22" x14ac:dyDescent="0.2">
      <c r="A3353">
        <v>42901</v>
      </c>
      <c r="B3353">
        <v>4</v>
      </c>
      <c r="C3353">
        <v>867</v>
      </c>
      <c r="D3353">
        <v>49</v>
      </c>
      <c r="E3353">
        <v>100</v>
      </c>
      <c r="F3353">
        <v>29.79</v>
      </c>
      <c r="G3353">
        <v>30.03</v>
      </c>
      <c r="H3353">
        <v>18.791</v>
      </c>
      <c r="I3353">
        <v>0.34</v>
      </c>
      <c r="J3353">
        <v>6.8300000000000001E-3</v>
      </c>
      <c r="K3353">
        <v>1.8064516129032257E-3</v>
      </c>
      <c r="L3353">
        <v>3.3800000000000002E-3</v>
      </c>
      <c r="M3353">
        <v>1.0530900000000001</v>
      </c>
      <c r="N3353">
        <v>0.3</v>
      </c>
      <c r="R3353" s="1">
        <f t="shared" si="260"/>
        <v>64.684117647058827</v>
      </c>
      <c r="S3353" s="1">
        <f t="shared" si="261"/>
        <v>17.108159392789371</v>
      </c>
      <c r="T3353" s="1">
        <f t="shared" si="262"/>
        <v>32.010588235294115</v>
      </c>
      <c r="U3353" s="1">
        <f t="shared" si="263"/>
        <v>9973.3817647058822</v>
      </c>
      <c r="V3353" s="1">
        <f t="shared" si="264"/>
        <v>2841.1764705882347</v>
      </c>
    </row>
    <row r="3354" spans="1:22" x14ac:dyDescent="0.2">
      <c r="A3354">
        <v>42902</v>
      </c>
      <c r="B3354">
        <v>4</v>
      </c>
      <c r="C3354">
        <v>866</v>
      </c>
      <c r="D3354">
        <v>49</v>
      </c>
      <c r="E3354">
        <v>100</v>
      </c>
      <c r="F3354">
        <v>29.75</v>
      </c>
      <c r="G3354">
        <v>30</v>
      </c>
      <c r="H3354">
        <v>19.048999999999999</v>
      </c>
      <c r="I3354">
        <v>0.34</v>
      </c>
      <c r="J3354">
        <v>6.7999999999999996E-3</v>
      </c>
      <c r="K3354">
        <v>1.7416666666666665E-3</v>
      </c>
      <c r="L3354">
        <v>3.3800000000000002E-3</v>
      </c>
      <c r="M3354">
        <v>1.0518799999999999</v>
      </c>
      <c r="N3354">
        <v>0.3</v>
      </c>
      <c r="R3354" s="1">
        <f t="shared" si="260"/>
        <v>64.399999999999991</v>
      </c>
      <c r="S3354" s="1">
        <f t="shared" si="261"/>
        <v>16.494607843137253</v>
      </c>
      <c r="T3354" s="1">
        <f t="shared" si="262"/>
        <v>32.010588235294115</v>
      </c>
      <c r="U3354" s="1">
        <f t="shared" si="263"/>
        <v>9961.9223529411738</v>
      </c>
      <c r="V3354" s="1">
        <f t="shared" si="264"/>
        <v>2841.1764705882347</v>
      </c>
    </row>
    <row r="3355" spans="1:22" x14ac:dyDescent="0.2">
      <c r="A3355">
        <v>42906</v>
      </c>
      <c r="B3355">
        <v>4</v>
      </c>
      <c r="C3355">
        <v>866</v>
      </c>
      <c r="D3355">
        <v>49</v>
      </c>
      <c r="E3355">
        <v>100</v>
      </c>
      <c r="F3355">
        <v>29.75</v>
      </c>
      <c r="G3355">
        <v>30</v>
      </c>
      <c r="H3355">
        <v>19.533999999999999</v>
      </c>
      <c r="I3355">
        <v>0.34</v>
      </c>
      <c r="J3355">
        <v>6.7999999999999996E-3</v>
      </c>
      <c r="K3355">
        <v>1.596E-3</v>
      </c>
      <c r="L3355">
        <v>3.0799999999999998E-3</v>
      </c>
      <c r="M3355">
        <v>1.05192</v>
      </c>
      <c r="N3355">
        <v>0.31</v>
      </c>
      <c r="R3355" s="1">
        <f t="shared" si="260"/>
        <v>64.399999999999991</v>
      </c>
      <c r="S3355" s="1">
        <f t="shared" si="261"/>
        <v>15.115058823529411</v>
      </c>
      <c r="T3355" s="1">
        <f t="shared" si="262"/>
        <v>29.169411764705877</v>
      </c>
      <c r="U3355" s="1">
        <f t="shared" si="263"/>
        <v>9962.3011764705861</v>
      </c>
      <c r="V3355" s="1">
        <f t="shared" si="264"/>
        <v>2935.8823529411766</v>
      </c>
    </row>
    <row r="3356" spans="1:22" x14ac:dyDescent="0.2">
      <c r="A3356">
        <v>42908</v>
      </c>
      <c r="B3356">
        <v>4</v>
      </c>
      <c r="C3356">
        <v>867</v>
      </c>
      <c r="D3356">
        <v>49</v>
      </c>
      <c r="E3356">
        <v>100</v>
      </c>
      <c r="F3356">
        <v>29.79</v>
      </c>
      <c r="G3356">
        <v>30.03</v>
      </c>
      <c r="H3356">
        <v>19.672999999999998</v>
      </c>
      <c r="I3356">
        <v>0.34</v>
      </c>
      <c r="J3356">
        <v>6.8799999999999998E-3</v>
      </c>
      <c r="K3356">
        <v>1.691E-3</v>
      </c>
      <c r="L3356">
        <v>3.0899999999999999E-3</v>
      </c>
      <c r="M3356">
        <v>1.0531299999999999</v>
      </c>
      <c r="N3356">
        <v>0.31</v>
      </c>
      <c r="R3356" s="1">
        <f t="shared" si="260"/>
        <v>65.157647058823514</v>
      </c>
      <c r="S3356" s="1">
        <f t="shared" si="261"/>
        <v>16.014764705882353</v>
      </c>
      <c r="T3356" s="1">
        <f t="shared" si="262"/>
        <v>29.264117647058818</v>
      </c>
      <c r="U3356" s="1">
        <f t="shared" si="263"/>
        <v>9973.7605882352927</v>
      </c>
      <c r="V3356" s="1">
        <f t="shared" si="264"/>
        <v>2935.8823529411766</v>
      </c>
    </row>
    <row r="3357" spans="1:22" x14ac:dyDescent="0.2">
      <c r="A3357">
        <v>42909</v>
      </c>
      <c r="B3357">
        <v>4</v>
      </c>
      <c r="C3357">
        <v>866</v>
      </c>
      <c r="D3357">
        <v>50</v>
      </c>
      <c r="E3357">
        <v>100</v>
      </c>
      <c r="F3357">
        <v>29.66</v>
      </c>
      <c r="G3357">
        <v>29.91</v>
      </c>
      <c r="H3357">
        <v>19.236000000000001</v>
      </c>
      <c r="I3357">
        <v>0.34</v>
      </c>
      <c r="J3357">
        <v>6.8500000000000002E-3</v>
      </c>
      <c r="K3357">
        <v>1.7099999999999999E-3</v>
      </c>
      <c r="L3357">
        <v>3.0699999999999998E-3</v>
      </c>
      <c r="M3357">
        <v>1.0486599999999999</v>
      </c>
      <c r="N3357">
        <v>0.31</v>
      </c>
      <c r="R3357" s="1">
        <f t="shared" si="260"/>
        <v>64.873529411764707</v>
      </c>
      <c r="S3357" s="1">
        <f t="shared" si="261"/>
        <v>16.194705882352942</v>
      </c>
      <c r="T3357" s="1">
        <f t="shared" si="262"/>
        <v>29.074705882352937</v>
      </c>
      <c r="U3357" s="1">
        <f t="shared" si="263"/>
        <v>9931.4270588235267</v>
      </c>
      <c r="V3357" s="1">
        <f t="shared" si="264"/>
        <v>2935.8823529411766</v>
      </c>
    </row>
    <row r="3358" spans="1:22" x14ac:dyDescent="0.2">
      <c r="A3358">
        <v>42910</v>
      </c>
      <c r="B3358">
        <v>4</v>
      </c>
      <c r="C3358">
        <v>866</v>
      </c>
      <c r="D3358">
        <v>49</v>
      </c>
      <c r="E3358">
        <v>100</v>
      </c>
      <c r="F3358">
        <v>29.75</v>
      </c>
      <c r="G3358">
        <v>30</v>
      </c>
      <c r="H3358">
        <v>19.369</v>
      </c>
      <c r="I3358">
        <v>0.34</v>
      </c>
      <c r="J3358">
        <v>6.8300000000000001E-3</v>
      </c>
      <c r="K3358">
        <v>1.716551724137931E-3</v>
      </c>
      <c r="L3358">
        <v>3.0799999999999998E-3</v>
      </c>
      <c r="M3358">
        <v>1.05192</v>
      </c>
      <c r="N3358">
        <v>0.31</v>
      </c>
      <c r="R3358" s="1">
        <f t="shared" si="260"/>
        <v>64.684117647058827</v>
      </c>
      <c r="S3358" s="1">
        <f t="shared" si="261"/>
        <v>16.256754563894521</v>
      </c>
      <c r="T3358" s="1">
        <f t="shared" si="262"/>
        <v>29.169411764705877</v>
      </c>
      <c r="U3358" s="1">
        <f t="shared" si="263"/>
        <v>9962.3011764705861</v>
      </c>
      <c r="V3358" s="1">
        <f t="shared" si="264"/>
        <v>2935.8823529411766</v>
      </c>
    </row>
    <row r="3359" spans="1:22" x14ac:dyDescent="0.2">
      <c r="A3359">
        <v>42911</v>
      </c>
      <c r="B3359">
        <v>4</v>
      </c>
      <c r="C3359">
        <v>866</v>
      </c>
      <c r="D3359">
        <v>49</v>
      </c>
      <c r="E3359">
        <v>100</v>
      </c>
      <c r="F3359">
        <v>29.75</v>
      </c>
      <c r="G3359">
        <v>30</v>
      </c>
      <c r="H3359">
        <v>19.369</v>
      </c>
      <c r="I3359">
        <v>0.34</v>
      </c>
      <c r="J3359">
        <v>6.7799999999999996E-3</v>
      </c>
      <c r="K3359">
        <v>1.716551724137931E-3</v>
      </c>
      <c r="L3359">
        <v>3.0799999999999998E-3</v>
      </c>
      <c r="M3359">
        <v>1.05192</v>
      </c>
      <c r="N3359">
        <v>0.31</v>
      </c>
      <c r="R3359" s="1">
        <f t="shared" si="260"/>
        <v>64.210588235294111</v>
      </c>
      <c r="S3359" s="1">
        <f t="shared" si="261"/>
        <v>16.256754563894521</v>
      </c>
      <c r="T3359" s="1">
        <f t="shared" si="262"/>
        <v>29.169411764705877</v>
      </c>
      <c r="U3359" s="1">
        <f t="shared" si="263"/>
        <v>9962.3011764705861</v>
      </c>
      <c r="V3359" s="1">
        <f t="shared" si="264"/>
        <v>2935.8823529411766</v>
      </c>
    </row>
    <row r="3360" spans="1:22" x14ac:dyDescent="0.2">
      <c r="A3360">
        <v>42913</v>
      </c>
      <c r="B3360">
        <v>4</v>
      </c>
      <c r="C3360">
        <v>865</v>
      </c>
      <c r="D3360">
        <v>50</v>
      </c>
      <c r="E3360">
        <v>100</v>
      </c>
      <c r="F3360">
        <v>29.63</v>
      </c>
      <c r="G3360">
        <v>29.87</v>
      </c>
      <c r="H3360">
        <v>19.864999999999998</v>
      </c>
      <c r="I3360">
        <v>0.33</v>
      </c>
      <c r="J3360">
        <v>6.7499999999999999E-3</v>
      </c>
      <c r="K3360">
        <v>1.8E-3</v>
      </c>
      <c r="L3360">
        <v>3.0699999999999998E-3</v>
      </c>
      <c r="M3360">
        <v>1.0474600000000001</v>
      </c>
      <c r="N3360">
        <v>0.31</v>
      </c>
      <c r="R3360" s="1">
        <f t="shared" si="260"/>
        <v>65.86363636363636</v>
      </c>
      <c r="S3360" s="1">
        <f t="shared" si="261"/>
        <v>17.563636363636363</v>
      </c>
      <c r="T3360" s="1">
        <f t="shared" si="262"/>
        <v>29.955757575757573</v>
      </c>
      <c r="U3360" s="1">
        <f t="shared" si="263"/>
        <v>10220.670303030303</v>
      </c>
      <c r="V3360" s="1">
        <f t="shared" si="264"/>
        <v>3024.8484848484845</v>
      </c>
    </row>
    <row r="3361" spans="1:22" x14ac:dyDescent="0.2">
      <c r="A3361">
        <v>42914</v>
      </c>
      <c r="B3361">
        <v>4</v>
      </c>
      <c r="C3361">
        <v>865</v>
      </c>
      <c r="D3361">
        <v>50</v>
      </c>
      <c r="E3361">
        <v>100</v>
      </c>
      <c r="F3361">
        <v>29.63</v>
      </c>
      <c r="G3361">
        <v>29.87</v>
      </c>
      <c r="H3361">
        <v>20.007000000000001</v>
      </c>
      <c r="I3361">
        <v>0.33</v>
      </c>
      <c r="J3361">
        <v>6.77E-3</v>
      </c>
      <c r="K3361">
        <v>1.8E-3</v>
      </c>
      <c r="L3361">
        <v>3.0699999999999998E-3</v>
      </c>
      <c r="M3361">
        <v>1.04745</v>
      </c>
      <c r="N3361">
        <v>0.32</v>
      </c>
      <c r="R3361" s="1">
        <f t="shared" si="260"/>
        <v>66.058787878787882</v>
      </c>
      <c r="S3361" s="1">
        <f t="shared" si="261"/>
        <v>17.563636363636363</v>
      </c>
      <c r="T3361" s="1">
        <f t="shared" si="262"/>
        <v>29.955757575757573</v>
      </c>
      <c r="U3361" s="1">
        <f t="shared" si="263"/>
        <v>10220.572727272727</v>
      </c>
      <c r="V3361" s="1">
        <f t="shared" si="264"/>
        <v>3122.4242424242425</v>
      </c>
    </row>
    <row r="3362" spans="1:22" x14ac:dyDescent="0.2">
      <c r="A3362">
        <v>42915</v>
      </c>
      <c r="B3362">
        <v>4</v>
      </c>
      <c r="C3362">
        <v>866</v>
      </c>
      <c r="D3362">
        <v>50</v>
      </c>
      <c r="E3362">
        <v>100</v>
      </c>
      <c r="F3362">
        <v>29.66</v>
      </c>
      <c r="G3362">
        <v>29.91</v>
      </c>
      <c r="H3362">
        <v>20.007000000000001</v>
      </c>
      <c r="I3362">
        <v>0.34</v>
      </c>
      <c r="J3362">
        <v>6.7999999999999996E-3</v>
      </c>
      <c r="K3362">
        <v>1.7724137931034482E-3</v>
      </c>
      <c r="L3362">
        <v>3.0699999999999998E-3</v>
      </c>
      <c r="M3362">
        <v>1.0486599999999999</v>
      </c>
      <c r="N3362">
        <v>0.32</v>
      </c>
      <c r="R3362" s="1">
        <f t="shared" si="260"/>
        <v>64.399999999999991</v>
      </c>
      <c r="S3362" s="1">
        <f t="shared" si="261"/>
        <v>16.785801217038539</v>
      </c>
      <c r="T3362" s="1">
        <f t="shared" si="262"/>
        <v>29.074705882352937</v>
      </c>
      <c r="U3362" s="1">
        <f t="shared" si="263"/>
        <v>9931.4270588235267</v>
      </c>
      <c r="V3362" s="1">
        <f t="shared" si="264"/>
        <v>3030.5882352941176</v>
      </c>
    </row>
    <row r="3363" spans="1:22" x14ac:dyDescent="0.2">
      <c r="A3363">
        <v>42917</v>
      </c>
      <c r="B3363">
        <v>4</v>
      </c>
      <c r="C3363">
        <v>865</v>
      </c>
      <c r="D3363">
        <v>50</v>
      </c>
      <c r="E3363">
        <v>100</v>
      </c>
      <c r="F3363">
        <v>29.63</v>
      </c>
      <c r="G3363">
        <v>29.87</v>
      </c>
      <c r="H3363">
        <v>19.207999999999998</v>
      </c>
      <c r="I3363">
        <v>0.33</v>
      </c>
      <c r="J3363">
        <v>6.7999999999999996E-3</v>
      </c>
      <c r="K3363">
        <v>1.7655172413793105E-3</v>
      </c>
      <c r="L3363">
        <v>3.0699999999999998E-3</v>
      </c>
      <c r="M3363">
        <v>1.04745</v>
      </c>
      <c r="N3363">
        <v>0.3</v>
      </c>
      <c r="R3363" s="1">
        <f t="shared" si="260"/>
        <v>66.351515151515144</v>
      </c>
      <c r="S3363" s="1">
        <f t="shared" si="261"/>
        <v>17.227168234064788</v>
      </c>
      <c r="T3363" s="1">
        <f t="shared" si="262"/>
        <v>29.955757575757573</v>
      </c>
      <c r="U3363" s="1">
        <f t="shared" si="263"/>
        <v>10220.572727272727</v>
      </c>
      <c r="V3363" s="1">
        <f t="shared" si="264"/>
        <v>2927.272727272727</v>
      </c>
    </row>
    <row r="3364" spans="1:22" x14ac:dyDescent="0.2">
      <c r="A3364">
        <v>42918</v>
      </c>
      <c r="B3364">
        <v>4</v>
      </c>
      <c r="C3364">
        <v>867</v>
      </c>
      <c r="D3364">
        <v>50</v>
      </c>
      <c r="E3364">
        <v>100</v>
      </c>
      <c r="F3364">
        <v>29.7</v>
      </c>
      <c r="G3364">
        <v>29.94</v>
      </c>
      <c r="H3364">
        <v>18.782</v>
      </c>
      <c r="I3364">
        <v>0.34</v>
      </c>
      <c r="J3364">
        <v>6.7600000000000004E-3</v>
      </c>
      <c r="K3364">
        <v>1.7724137931034482E-3</v>
      </c>
      <c r="L3364">
        <v>3.0799999999999998E-3</v>
      </c>
      <c r="M3364">
        <v>1.0498799999999999</v>
      </c>
      <c r="N3364">
        <v>0.3</v>
      </c>
      <c r="R3364" s="1">
        <f t="shared" si="260"/>
        <v>64.02117647058823</v>
      </c>
      <c r="S3364" s="1">
        <f t="shared" si="261"/>
        <v>16.785801217038539</v>
      </c>
      <c r="T3364" s="1">
        <f t="shared" si="262"/>
        <v>29.169411764705877</v>
      </c>
      <c r="U3364" s="1">
        <f t="shared" si="263"/>
        <v>9942.9811764705864</v>
      </c>
      <c r="V3364" s="1">
        <f t="shared" si="264"/>
        <v>2841.1764705882347</v>
      </c>
    </row>
    <row r="3365" spans="1:22" x14ac:dyDescent="0.2">
      <c r="A3365">
        <v>42919</v>
      </c>
      <c r="B3365">
        <v>4</v>
      </c>
      <c r="C3365">
        <v>867</v>
      </c>
      <c r="D3365">
        <v>50</v>
      </c>
      <c r="E3365">
        <v>100</v>
      </c>
      <c r="F3365">
        <v>29.7</v>
      </c>
      <c r="G3365">
        <v>29.93</v>
      </c>
      <c r="H3365">
        <v>19.385000000000002</v>
      </c>
      <c r="I3365">
        <v>0.34</v>
      </c>
      <c r="J3365">
        <v>6.7600000000000004E-3</v>
      </c>
      <c r="K3365">
        <v>1.8E-3</v>
      </c>
      <c r="L3365">
        <v>3.0799999999999998E-3</v>
      </c>
      <c r="M3365">
        <v>1.0518099999999999</v>
      </c>
      <c r="N3365">
        <v>0.31</v>
      </c>
      <c r="R3365" s="1">
        <f t="shared" si="260"/>
        <v>64.02117647058823</v>
      </c>
      <c r="S3365" s="1">
        <f t="shared" si="261"/>
        <v>17.047058823529412</v>
      </c>
      <c r="T3365" s="1">
        <f t="shared" si="262"/>
        <v>29.169411764705877</v>
      </c>
      <c r="U3365" s="1">
        <f t="shared" si="263"/>
        <v>9961.2594117647041</v>
      </c>
      <c r="V3365" s="1">
        <f t="shared" si="264"/>
        <v>2935.8823529411766</v>
      </c>
    </row>
    <row r="3366" spans="1:22" x14ac:dyDescent="0.2">
      <c r="A3366">
        <v>42920</v>
      </c>
      <c r="B3366">
        <v>4</v>
      </c>
      <c r="C3366">
        <v>867</v>
      </c>
      <c r="D3366">
        <v>50</v>
      </c>
      <c r="E3366">
        <v>100</v>
      </c>
      <c r="F3366">
        <v>29.7</v>
      </c>
      <c r="G3366">
        <v>29.93</v>
      </c>
      <c r="H3366">
        <v>19.385000000000002</v>
      </c>
      <c r="I3366">
        <v>0.34</v>
      </c>
      <c r="J3366">
        <v>6.8100000000000001E-3</v>
      </c>
      <c r="K3366">
        <v>1.8E-3</v>
      </c>
      <c r="L3366">
        <v>3.0799999999999998E-3</v>
      </c>
      <c r="M3366">
        <v>1.0518000000000001</v>
      </c>
      <c r="N3366">
        <v>0.31</v>
      </c>
      <c r="R3366" s="1">
        <f t="shared" si="260"/>
        <v>64.494705882352946</v>
      </c>
      <c r="S3366" s="1">
        <f t="shared" si="261"/>
        <v>17.047058823529412</v>
      </c>
      <c r="T3366" s="1">
        <f t="shared" si="262"/>
        <v>29.169411764705877</v>
      </c>
      <c r="U3366" s="1">
        <f t="shared" si="263"/>
        <v>9961.1647058823528</v>
      </c>
      <c r="V3366" s="1">
        <f t="shared" si="264"/>
        <v>2935.8823529411766</v>
      </c>
    </row>
    <row r="3367" spans="1:22" x14ac:dyDescent="0.2">
      <c r="A3367">
        <v>42921</v>
      </c>
      <c r="B3367">
        <v>4</v>
      </c>
      <c r="C3367">
        <v>866</v>
      </c>
      <c r="D3367">
        <v>50</v>
      </c>
      <c r="E3367">
        <v>100</v>
      </c>
      <c r="F3367">
        <v>29.66</v>
      </c>
      <c r="G3367">
        <v>29.9</v>
      </c>
      <c r="H3367">
        <v>19.431000000000001</v>
      </c>
      <c r="I3367">
        <v>0.34</v>
      </c>
      <c r="J3367">
        <v>6.7999999999999996E-3</v>
      </c>
      <c r="K3367">
        <v>1.8E-3</v>
      </c>
      <c r="L3367">
        <v>3.0699999999999998E-3</v>
      </c>
      <c r="M3367">
        <v>1.0505899999999999</v>
      </c>
      <c r="N3367">
        <v>0.31</v>
      </c>
      <c r="R3367" s="1">
        <f t="shared" si="260"/>
        <v>64.399999999999991</v>
      </c>
      <c r="S3367" s="1">
        <f t="shared" si="261"/>
        <v>17.047058823529412</v>
      </c>
      <c r="T3367" s="1">
        <f t="shared" si="262"/>
        <v>29.074705882352937</v>
      </c>
      <c r="U3367" s="1">
        <f t="shared" si="263"/>
        <v>9949.7052941176444</v>
      </c>
      <c r="V3367" s="1">
        <f t="shared" si="264"/>
        <v>2935.8823529411766</v>
      </c>
    </row>
    <row r="3368" spans="1:22" x14ac:dyDescent="0.2">
      <c r="A3368">
        <v>42923</v>
      </c>
      <c r="B3368">
        <v>4</v>
      </c>
      <c r="C3368">
        <v>867</v>
      </c>
      <c r="D3368">
        <v>50</v>
      </c>
      <c r="E3368">
        <v>100</v>
      </c>
      <c r="F3368">
        <v>29.7</v>
      </c>
      <c r="G3368">
        <v>29.93</v>
      </c>
      <c r="H3368">
        <v>19.148</v>
      </c>
      <c r="I3368">
        <v>0.34</v>
      </c>
      <c r="J3368">
        <v>6.8300000000000001E-3</v>
      </c>
      <c r="K3368">
        <v>1.7733333333333334E-3</v>
      </c>
      <c r="L3368">
        <v>3.0799999999999998E-3</v>
      </c>
      <c r="M3368">
        <v>1.0518099999999999</v>
      </c>
      <c r="N3368">
        <v>0.3</v>
      </c>
      <c r="R3368" s="1">
        <f t="shared" si="260"/>
        <v>64.684117647058827</v>
      </c>
      <c r="S3368" s="1">
        <f t="shared" si="261"/>
        <v>16.794509803921567</v>
      </c>
      <c r="T3368" s="1">
        <f t="shared" si="262"/>
        <v>29.169411764705877</v>
      </c>
      <c r="U3368" s="1">
        <f t="shared" si="263"/>
        <v>9961.2594117647041</v>
      </c>
      <c r="V3368" s="1">
        <f t="shared" si="264"/>
        <v>2841.1764705882347</v>
      </c>
    </row>
    <row r="3369" spans="1:22" x14ac:dyDescent="0.2">
      <c r="A3369">
        <v>42926</v>
      </c>
      <c r="B3369">
        <v>4</v>
      </c>
      <c r="C3369">
        <v>866</v>
      </c>
      <c r="D3369">
        <v>50</v>
      </c>
      <c r="E3369">
        <v>100</v>
      </c>
      <c r="F3369">
        <v>29.66</v>
      </c>
      <c r="G3369">
        <v>29.9</v>
      </c>
      <c r="H3369">
        <v>20.039000000000001</v>
      </c>
      <c r="I3369">
        <v>0.34</v>
      </c>
      <c r="J3369">
        <v>6.7999999999999996E-3</v>
      </c>
      <c r="K3369">
        <v>1.89E-3</v>
      </c>
      <c r="L3369">
        <v>3.2200000000000002E-3</v>
      </c>
      <c r="M3369">
        <v>1.05057</v>
      </c>
      <c r="N3369">
        <v>0.32</v>
      </c>
      <c r="R3369" s="1">
        <f t="shared" si="260"/>
        <v>64.399999999999991</v>
      </c>
      <c r="S3369" s="1">
        <f t="shared" si="261"/>
        <v>17.899411764705881</v>
      </c>
      <c r="T3369" s="1">
        <f t="shared" si="262"/>
        <v>30.49529411764706</v>
      </c>
      <c r="U3369" s="1">
        <f t="shared" si="263"/>
        <v>9949.51588235294</v>
      </c>
      <c r="V3369" s="1">
        <f t="shared" si="264"/>
        <v>3030.5882352941176</v>
      </c>
    </row>
    <row r="3370" spans="1:22" x14ac:dyDescent="0.2">
      <c r="A3370">
        <v>42927</v>
      </c>
      <c r="B3370">
        <v>4</v>
      </c>
      <c r="C3370">
        <v>867</v>
      </c>
      <c r="D3370">
        <v>50</v>
      </c>
      <c r="E3370">
        <v>100</v>
      </c>
      <c r="F3370">
        <v>29.7</v>
      </c>
      <c r="G3370">
        <v>29.93</v>
      </c>
      <c r="H3370">
        <v>19.065999999999999</v>
      </c>
      <c r="I3370">
        <v>0.34</v>
      </c>
      <c r="J3370">
        <v>6.79E-3</v>
      </c>
      <c r="K3370">
        <v>1.89E-3</v>
      </c>
      <c r="L3370">
        <v>3.2200000000000002E-3</v>
      </c>
      <c r="M3370">
        <v>1.05179</v>
      </c>
      <c r="N3370">
        <v>0.3</v>
      </c>
      <c r="R3370" s="1">
        <f t="shared" si="260"/>
        <v>64.305294117647051</v>
      </c>
      <c r="S3370" s="1">
        <f t="shared" si="261"/>
        <v>17.899411764705881</v>
      </c>
      <c r="T3370" s="1">
        <f t="shared" si="262"/>
        <v>30.49529411764706</v>
      </c>
      <c r="U3370" s="1">
        <f t="shared" si="263"/>
        <v>9961.07</v>
      </c>
      <c r="V3370" s="1">
        <f t="shared" si="264"/>
        <v>2841.1764705882347</v>
      </c>
    </row>
    <row r="3371" spans="1:22" x14ac:dyDescent="0.2">
      <c r="A3371">
        <v>42928</v>
      </c>
      <c r="B3371">
        <v>4</v>
      </c>
      <c r="C3371">
        <v>867</v>
      </c>
      <c r="D3371">
        <v>50</v>
      </c>
      <c r="E3371">
        <v>100</v>
      </c>
      <c r="F3371">
        <v>29.7</v>
      </c>
      <c r="G3371">
        <v>29.93</v>
      </c>
      <c r="H3371">
        <v>18.954999999999998</v>
      </c>
      <c r="I3371">
        <v>0.34</v>
      </c>
      <c r="J3371">
        <v>6.8100000000000001E-3</v>
      </c>
      <c r="K3371">
        <v>1.89E-3</v>
      </c>
      <c r="L3371">
        <v>3.2200000000000002E-3</v>
      </c>
      <c r="M3371">
        <v>1.0517799999999999</v>
      </c>
      <c r="N3371">
        <v>0.3</v>
      </c>
      <c r="R3371" s="1">
        <f t="shared" si="260"/>
        <v>64.494705882352946</v>
      </c>
      <c r="S3371" s="1">
        <f t="shared" si="261"/>
        <v>17.899411764705881</v>
      </c>
      <c r="T3371" s="1">
        <f t="shared" si="262"/>
        <v>30.49529411764706</v>
      </c>
      <c r="U3371" s="1">
        <f t="shared" si="263"/>
        <v>9960.9752941176466</v>
      </c>
      <c r="V3371" s="1">
        <f t="shared" si="264"/>
        <v>2841.1764705882347</v>
      </c>
    </row>
    <row r="3372" spans="1:22" x14ac:dyDescent="0.2">
      <c r="A3372">
        <v>42929</v>
      </c>
      <c r="B3372">
        <v>4</v>
      </c>
      <c r="C3372">
        <v>866</v>
      </c>
      <c r="D3372">
        <v>50</v>
      </c>
      <c r="E3372">
        <v>100</v>
      </c>
      <c r="F3372">
        <v>29.66</v>
      </c>
      <c r="G3372">
        <v>29.9</v>
      </c>
      <c r="H3372">
        <v>19.704999999999998</v>
      </c>
      <c r="I3372">
        <v>0.34</v>
      </c>
      <c r="J3372">
        <v>6.7799999999999996E-3</v>
      </c>
      <c r="K3372">
        <v>1.89E-3</v>
      </c>
      <c r="L3372">
        <v>3.2200000000000002E-3</v>
      </c>
      <c r="M3372">
        <v>1.05057</v>
      </c>
      <c r="N3372">
        <v>0.31</v>
      </c>
      <c r="R3372" s="1">
        <f t="shared" si="260"/>
        <v>64.210588235294111</v>
      </c>
      <c r="S3372" s="1">
        <f t="shared" si="261"/>
        <v>17.899411764705881</v>
      </c>
      <c r="T3372" s="1">
        <f t="shared" si="262"/>
        <v>30.49529411764706</v>
      </c>
      <c r="U3372" s="1">
        <f t="shared" si="263"/>
        <v>9949.51588235294</v>
      </c>
      <c r="V3372" s="1">
        <f t="shared" si="264"/>
        <v>2935.8823529411766</v>
      </c>
    </row>
    <row r="3373" spans="1:22" x14ac:dyDescent="0.2">
      <c r="A3373">
        <v>42930</v>
      </c>
      <c r="B3373">
        <v>4</v>
      </c>
      <c r="C3373">
        <v>867</v>
      </c>
      <c r="D3373">
        <v>50</v>
      </c>
      <c r="E3373">
        <v>100</v>
      </c>
      <c r="F3373">
        <v>29.7</v>
      </c>
      <c r="G3373">
        <v>29.93</v>
      </c>
      <c r="H3373">
        <v>19.704999999999998</v>
      </c>
      <c r="I3373">
        <v>0.34</v>
      </c>
      <c r="J3373">
        <v>6.7600000000000004E-3</v>
      </c>
      <c r="K3373">
        <v>1.89E-3</v>
      </c>
      <c r="L3373">
        <v>3.2200000000000002E-3</v>
      </c>
      <c r="M3373">
        <v>1.05179</v>
      </c>
      <c r="N3373">
        <v>0.31</v>
      </c>
      <c r="R3373" s="1">
        <f t="shared" si="260"/>
        <v>64.02117647058823</v>
      </c>
      <c r="S3373" s="1">
        <f t="shared" si="261"/>
        <v>17.899411764705881</v>
      </c>
      <c r="T3373" s="1">
        <f t="shared" si="262"/>
        <v>30.49529411764706</v>
      </c>
      <c r="U3373" s="1">
        <f t="shared" si="263"/>
        <v>9961.07</v>
      </c>
      <c r="V3373" s="1">
        <f t="shared" si="264"/>
        <v>2935.8823529411766</v>
      </c>
    </row>
    <row r="3374" spans="1:22" x14ac:dyDescent="0.2">
      <c r="A3374">
        <v>42931</v>
      </c>
      <c r="B3374">
        <v>4</v>
      </c>
      <c r="C3374">
        <v>868</v>
      </c>
      <c r="D3374">
        <v>50</v>
      </c>
      <c r="E3374">
        <v>100</v>
      </c>
      <c r="F3374">
        <v>29.73</v>
      </c>
      <c r="G3374">
        <v>29.96</v>
      </c>
      <c r="H3374">
        <v>19.785</v>
      </c>
      <c r="I3374">
        <v>0.34</v>
      </c>
      <c r="J3374">
        <v>6.8199999999999997E-3</v>
      </c>
      <c r="K3374">
        <v>1.897E-3</v>
      </c>
      <c r="L3374">
        <v>3.2299999999999998E-3</v>
      </c>
      <c r="M3374">
        <v>1.0529999999999999</v>
      </c>
      <c r="N3374">
        <v>0.31</v>
      </c>
      <c r="R3374" s="1">
        <f t="shared" si="260"/>
        <v>64.589411764705872</v>
      </c>
      <c r="S3374" s="1">
        <f t="shared" si="261"/>
        <v>17.965705882352939</v>
      </c>
      <c r="T3374" s="1">
        <f t="shared" si="262"/>
        <v>30.589999999999993</v>
      </c>
      <c r="U3374" s="1">
        <f t="shared" si="263"/>
        <v>9972.5294117647045</v>
      </c>
      <c r="V3374" s="1">
        <f t="shared" si="264"/>
        <v>2935.8823529411766</v>
      </c>
    </row>
    <row r="3375" spans="1:22" x14ac:dyDescent="0.2">
      <c r="A3375">
        <v>42933</v>
      </c>
      <c r="B3375">
        <v>4</v>
      </c>
      <c r="C3375">
        <v>867</v>
      </c>
      <c r="D3375">
        <v>50</v>
      </c>
      <c r="E3375">
        <v>100</v>
      </c>
      <c r="F3375">
        <v>29.7</v>
      </c>
      <c r="G3375">
        <v>29.92</v>
      </c>
      <c r="H3375">
        <v>19.753</v>
      </c>
      <c r="I3375">
        <v>0.34</v>
      </c>
      <c r="J3375">
        <v>6.8799999999999998E-3</v>
      </c>
      <c r="K3375">
        <v>1.98E-3</v>
      </c>
      <c r="L3375">
        <v>3.2200000000000002E-3</v>
      </c>
      <c r="M3375">
        <v>1.0537099999999999</v>
      </c>
      <c r="N3375">
        <v>0.31</v>
      </c>
      <c r="R3375" s="1">
        <f t="shared" si="260"/>
        <v>65.157647058823514</v>
      </c>
      <c r="S3375" s="1">
        <f t="shared" si="261"/>
        <v>18.751764705882351</v>
      </c>
      <c r="T3375" s="1">
        <f t="shared" si="262"/>
        <v>30.49529411764706</v>
      </c>
      <c r="U3375" s="1">
        <f t="shared" si="263"/>
        <v>9979.2535294117642</v>
      </c>
      <c r="V3375" s="1">
        <f t="shared" si="264"/>
        <v>2935.8823529411766</v>
      </c>
    </row>
    <row r="3376" spans="1:22" x14ac:dyDescent="0.2">
      <c r="A3376">
        <v>42936</v>
      </c>
      <c r="B3376">
        <v>4</v>
      </c>
      <c r="C3376">
        <v>866</v>
      </c>
      <c r="D3376">
        <v>50</v>
      </c>
      <c r="E3376">
        <v>100</v>
      </c>
      <c r="F3376">
        <v>29.66</v>
      </c>
      <c r="G3376">
        <v>29.89</v>
      </c>
      <c r="H3376">
        <v>18.149999999999999</v>
      </c>
      <c r="I3376">
        <v>0.34</v>
      </c>
      <c r="J3376">
        <v>6.8999999999999999E-3</v>
      </c>
      <c r="K3376">
        <v>1.8549999999999999E-3</v>
      </c>
      <c r="L3376">
        <v>3.2200000000000002E-3</v>
      </c>
      <c r="M3376">
        <v>1.0524899999999999</v>
      </c>
      <c r="N3376">
        <v>0.28999999999999998</v>
      </c>
      <c r="R3376" s="1">
        <f t="shared" si="260"/>
        <v>65.347058823529395</v>
      </c>
      <c r="S3376" s="1">
        <f t="shared" si="261"/>
        <v>17.567941176470587</v>
      </c>
      <c r="T3376" s="1">
        <f t="shared" si="262"/>
        <v>30.49529411764706</v>
      </c>
      <c r="U3376" s="1">
        <f t="shared" si="263"/>
        <v>9967.6994117647046</v>
      </c>
      <c r="V3376" s="1">
        <f t="shared" si="264"/>
        <v>2746.4705882352937</v>
      </c>
    </row>
    <row r="3377" spans="1:22" x14ac:dyDescent="0.2">
      <c r="A3377">
        <v>42937</v>
      </c>
      <c r="B3377">
        <v>4</v>
      </c>
      <c r="C3377">
        <v>867</v>
      </c>
      <c r="D3377">
        <v>50</v>
      </c>
      <c r="E3377">
        <v>100</v>
      </c>
      <c r="F3377">
        <v>29.7</v>
      </c>
      <c r="G3377">
        <v>29.92</v>
      </c>
      <c r="H3377">
        <v>18.635999999999999</v>
      </c>
      <c r="I3377">
        <v>0.34</v>
      </c>
      <c r="J3377">
        <v>6.8999999999999999E-3</v>
      </c>
      <c r="K3377">
        <v>1.9506666666666665E-3</v>
      </c>
      <c r="L3377">
        <v>3.2200000000000002E-3</v>
      </c>
      <c r="M3377">
        <v>1.0537099999999999</v>
      </c>
      <c r="N3377">
        <v>0.3</v>
      </c>
      <c r="R3377" s="1">
        <f t="shared" si="260"/>
        <v>65.347058823529395</v>
      </c>
      <c r="S3377" s="1">
        <f t="shared" si="261"/>
        <v>18.473960784313725</v>
      </c>
      <c r="T3377" s="1">
        <f t="shared" si="262"/>
        <v>30.49529411764706</v>
      </c>
      <c r="U3377" s="1">
        <f t="shared" si="263"/>
        <v>9979.2535294117642</v>
      </c>
      <c r="V3377" s="1">
        <f t="shared" si="264"/>
        <v>2841.1764705882347</v>
      </c>
    </row>
    <row r="3378" spans="1:22" x14ac:dyDescent="0.2">
      <c r="A3378">
        <v>42938</v>
      </c>
      <c r="B3378">
        <v>4</v>
      </c>
      <c r="C3378">
        <v>866</v>
      </c>
      <c r="D3378">
        <v>50</v>
      </c>
      <c r="E3378">
        <v>100</v>
      </c>
      <c r="F3378">
        <v>29.66</v>
      </c>
      <c r="G3378">
        <v>29.89</v>
      </c>
      <c r="H3378">
        <v>17.934999999999999</v>
      </c>
      <c r="I3378">
        <v>0.34</v>
      </c>
      <c r="J3378">
        <v>6.8999999999999999E-3</v>
      </c>
      <c r="K3378">
        <v>1.89E-3</v>
      </c>
      <c r="L3378">
        <v>3.2200000000000002E-3</v>
      </c>
      <c r="M3378">
        <v>1.0524899999999999</v>
      </c>
      <c r="N3378">
        <v>0.28000000000000003</v>
      </c>
      <c r="R3378" s="1">
        <f t="shared" si="260"/>
        <v>65.347058823529395</v>
      </c>
      <c r="S3378" s="1">
        <f t="shared" si="261"/>
        <v>17.899411764705881</v>
      </c>
      <c r="T3378" s="1">
        <f t="shared" si="262"/>
        <v>30.49529411764706</v>
      </c>
      <c r="U3378" s="1">
        <f t="shared" si="263"/>
        <v>9967.6994117647046</v>
      </c>
      <c r="V3378" s="1">
        <f t="shared" si="264"/>
        <v>2651.7647058823532</v>
      </c>
    </row>
    <row r="3379" spans="1:22" x14ac:dyDescent="0.2">
      <c r="A3379">
        <v>42942</v>
      </c>
      <c r="B3379">
        <v>4</v>
      </c>
      <c r="C3379">
        <v>867</v>
      </c>
      <c r="D3379">
        <v>50</v>
      </c>
      <c r="E3379">
        <v>100</v>
      </c>
      <c r="F3379">
        <v>29.7</v>
      </c>
      <c r="G3379">
        <v>29.93</v>
      </c>
      <c r="H3379">
        <v>19.295999999999999</v>
      </c>
      <c r="I3379">
        <v>0.34</v>
      </c>
      <c r="J3379">
        <v>6.8300000000000001E-3</v>
      </c>
      <c r="K3379">
        <v>1.89E-3</v>
      </c>
      <c r="L3379">
        <v>3.2200000000000002E-3</v>
      </c>
      <c r="M3379">
        <v>1.0517799999999999</v>
      </c>
      <c r="N3379">
        <v>0.31</v>
      </c>
      <c r="R3379" s="1">
        <f t="shared" si="260"/>
        <v>64.684117647058827</v>
      </c>
      <c r="S3379" s="1">
        <f t="shared" si="261"/>
        <v>17.899411764705881</v>
      </c>
      <c r="T3379" s="1">
        <f t="shared" si="262"/>
        <v>30.49529411764706</v>
      </c>
      <c r="U3379" s="1">
        <f t="shared" si="263"/>
        <v>9960.9752941176466</v>
      </c>
      <c r="V3379" s="1">
        <f t="shared" si="264"/>
        <v>2935.8823529411766</v>
      </c>
    </row>
    <row r="3380" spans="1:22" x14ac:dyDescent="0.2">
      <c r="A3380">
        <v>42945</v>
      </c>
      <c r="B3380">
        <v>4</v>
      </c>
      <c r="C3380">
        <v>866</v>
      </c>
      <c r="D3380">
        <v>50</v>
      </c>
      <c r="E3380">
        <v>100</v>
      </c>
      <c r="F3380">
        <v>29.66</v>
      </c>
      <c r="G3380">
        <v>29.9</v>
      </c>
      <c r="H3380">
        <v>18.861000000000001</v>
      </c>
      <c r="I3380">
        <v>0.34</v>
      </c>
      <c r="J3380">
        <v>6.8500000000000002E-3</v>
      </c>
      <c r="K3380">
        <v>1.7724137931034482E-3</v>
      </c>
      <c r="L3380">
        <v>3.2200000000000002E-3</v>
      </c>
      <c r="M3380">
        <v>1.0505599999999999</v>
      </c>
      <c r="N3380">
        <v>0.3</v>
      </c>
      <c r="R3380" s="1">
        <f t="shared" si="260"/>
        <v>64.873529411764707</v>
      </c>
      <c r="S3380" s="1">
        <f t="shared" si="261"/>
        <v>16.785801217038539</v>
      </c>
      <c r="T3380" s="1">
        <f t="shared" si="262"/>
        <v>30.49529411764706</v>
      </c>
      <c r="U3380" s="1">
        <f t="shared" si="263"/>
        <v>9949.4211764705869</v>
      </c>
      <c r="V3380" s="1">
        <f t="shared" si="264"/>
        <v>2841.1764705882347</v>
      </c>
    </row>
    <row r="3381" spans="1:22" x14ac:dyDescent="0.2">
      <c r="A3381">
        <v>42946</v>
      </c>
      <c r="B3381">
        <v>4</v>
      </c>
      <c r="C3381">
        <v>867</v>
      </c>
      <c r="D3381">
        <v>50</v>
      </c>
      <c r="E3381">
        <v>100</v>
      </c>
      <c r="F3381">
        <v>29.7</v>
      </c>
      <c r="G3381">
        <v>29.94</v>
      </c>
      <c r="H3381">
        <v>18.529</v>
      </c>
      <c r="I3381">
        <v>0.34</v>
      </c>
      <c r="J3381">
        <v>6.8399999999999997E-3</v>
      </c>
      <c r="K3381">
        <v>1.7724137931034482E-3</v>
      </c>
      <c r="L3381">
        <v>3.2200000000000002E-3</v>
      </c>
      <c r="M3381">
        <v>1.0498499999999999</v>
      </c>
      <c r="N3381">
        <v>0.28999999999999998</v>
      </c>
      <c r="R3381" s="1">
        <f t="shared" si="260"/>
        <v>64.778823529411767</v>
      </c>
      <c r="S3381" s="1">
        <f t="shared" si="261"/>
        <v>16.785801217038539</v>
      </c>
      <c r="T3381" s="1">
        <f t="shared" si="262"/>
        <v>30.49529411764706</v>
      </c>
      <c r="U3381" s="1">
        <f t="shared" si="263"/>
        <v>9942.697058823529</v>
      </c>
      <c r="V3381" s="1">
        <f t="shared" si="264"/>
        <v>2746.4705882352937</v>
      </c>
    </row>
    <row r="3382" spans="1:22" x14ac:dyDescent="0.2">
      <c r="A3382">
        <v>42950</v>
      </c>
      <c r="B3382">
        <v>4</v>
      </c>
      <c r="C3382">
        <v>867</v>
      </c>
      <c r="D3382">
        <v>50</v>
      </c>
      <c r="E3382">
        <v>100</v>
      </c>
      <c r="F3382">
        <v>29.7</v>
      </c>
      <c r="G3382">
        <v>29.93</v>
      </c>
      <c r="H3382">
        <v>19.129000000000001</v>
      </c>
      <c r="I3382">
        <v>0.34</v>
      </c>
      <c r="J3382">
        <v>6.8100000000000001E-3</v>
      </c>
      <c r="K3382">
        <v>1.7724137931034482E-3</v>
      </c>
      <c r="L3382">
        <v>3.2200000000000002E-3</v>
      </c>
      <c r="M3382">
        <v>1.0517799999999999</v>
      </c>
      <c r="N3382">
        <v>0.3</v>
      </c>
      <c r="R3382" s="1">
        <f t="shared" si="260"/>
        <v>64.494705882352946</v>
      </c>
      <c r="S3382" s="1">
        <f t="shared" si="261"/>
        <v>16.785801217038539</v>
      </c>
      <c r="T3382" s="1">
        <f t="shared" si="262"/>
        <v>30.49529411764706</v>
      </c>
      <c r="U3382" s="1">
        <f t="shared" si="263"/>
        <v>9960.9752941176466</v>
      </c>
      <c r="V3382" s="1">
        <f t="shared" si="264"/>
        <v>2841.1764705882347</v>
      </c>
    </row>
    <row r="3383" spans="1:22" x14ac:dyDescent="0.2">
      <c r="A3383">
        <v>42951</v>
      </c>
      <c r="B3383">
        <v>4</v>
      </c>
      <c r="C3383">
        <v>867</v>
      </c>
      <c r="D3383">
        <v>50</v>
      </c>
      <c r="E3383">
        <v>100</v>
      </c>
      <c r="F3383">
        <v>29.7</v>
      </c>
      <c r="G3383">
        <v>29.93</v>
      </c>
      <c r="H3383">
        <v>18.622</v>
      </c>
      <c r="I3383">
        <v>0.34</v>
      </c>
      <c r="J3383">
        <v>6.8599999999999998E-3</v>
      </c>
      <c r="K3383">
        <v>1.7724137931034482E-3</v>
      </c>
      <c r="L3383">
        <v>3.2200000000000002E-3</v>
      </c>
      <c r="M3383">
        <v>1.0517799999999999</v>
      </c>
      <c r="N3383">
        <v>0.3</v>
      </c>
      <c r="R3383" s="1">
        <f t="shared" si="260"/>
        <v>64.968235294117648</v>
      </c>
      <c r="S3383" s="1">
        <f t="shared" si="261"/>
        <v>16.785801217038539</v>
      </c>
      <c r="T3383" s="1">
        <f t="shared" si="262"/>
        <v>30.49529411764706</v>
      </c>
      <c r="U3383" s="1">
        <f t="shared" si="263"/>
        <v>9960.9752941176466</v>
      </c>
      <c r="V3383" s="1">
        <f t="shared" si="264"/>
        <v>2841.1764705882347</v>
      </c>
    </row>
    <row r="3384" spans="1:22" x14ac:dyDescent="0.2">
      <c r="A3384">
        <v>42952</v>
      </c>
      <c r="B3384">
        <v>4</v>
      </c>
      <c r="C3384">
        <v>867</v>
      </c>
      <c r="D3384">
        <v>50</v>
      </c>
      <c r="E3384">
        <v>100</v>
      </c>
      <c r="F3384">
        <v>29.7</v>
      </c>
      <c r="G3384">
        <v>29.93</v>
      </c>
      <c r="H3384">
        <v>18.213999999999999</v>
      </c>
      <c r="I3384">
        <v>0.34</v>
      </c>
      <c r="J3384">
        <v>6.9100000000000003E-3</v>
      </c>
      <c r="K3384">
        <v>1.7724137931034482E-3</v>
      </c>
      <c r="L3384">
        <v>3.2200000000000002E-3</v>
      </c>
      <c r="M3384">
        <v>1.0517700000000001</v>
      </c>
      <c r="N3384">
        <v>0.28999999999999998</v>
      </c>
      <c r="R3384" s="1">
        <f t="shared" si="260"/>
        <v>65.441764705882349</v>
      </c>
      <c r="S3384" s="1">
        <f t="shared" si="261"/>
        <v>16.785801217038539</v>
      </c>
      <c r="T3384" s="1">
        <f t="shared" si="262"/>
        <v>30.49529411764706</v>
      </c>
      <c r="U3384" s="1">
        <f t="shared" si="263"/>
        <v>9960.8805882352935</v>
      </c>
      <c r="V3384" s="1">
        <f t="shared" si="264"/>
        <v>2746.4705882352937</v>
      </c>
    </row>
    <row r="3385" spans="1:22" x14ac:dyDescent="0.2">
      <c r="A3385">
        <v>42955</v>
      </c>
      <c r="B3385">
        <v>4</v>
      </c>
      <c r="C3385">
        <v>867</v>
      </c>
      <c r="D3385">
        <v>50</v>
      </c>
      <c r="E3385">
        <v>100</v>
      </c>
      <c r="F3385">
        <v>29.7</v>
      </c>
      <c r="G3385">
        <v>29.93</v>
      </c>
      <c r="H3385">
        <v>18.844000000000001</v>
      </c>
      <c r="I3385">
        <v>0.34</v>
      </c>
      <c r="J3385">
        <v>6.8799999999999998E-3</v>
      </c>
      <c r="K3385">
        <v>1.7724137931034482E-3</v>
      </c>
      <c r="L3385">
        <v>3.2200000000000002E-3</v>
      </c>
      <c r="M3385">
        <v>1.0517700000000001</v>
      </c>
      <c r="N3385">
        <v>0.3</v>
      </c>
      <c r="R3385" s="1">
        <f t="shared" si="260"/>
        <v>65.157647058823514</v>
      </c>
      <c r="S3385" s="1">
        <f t="shared" si="261"/>
        <v>16.785801217038539</v>
      </c>
      <c r="T3385" s="1">
        <f t="shared" si="262"/>
        <v>30.49529411764706</v>
      </c>
      <c r="U3385" s="1">
        <f t="shared" si="263"/>
        <v>9960.8805882352935</v>
      </c>
      <c r="V3385" s="1">
        <f t="shared" si="264"/>
        <v>2841.1764705882347</v>
      </c>
    </row>
    <row r="3386" spans="1:22" x14ac:dyDescent="0.2">
      <c r="A3386">
        <v>42957</v>
      </c>
      <c r="B3386">
        <v>4</v>
      </c>
      <c r="C3386">
        <v>867</v>
      </c>
      <c r="D3386">
        <v>50</v>
      </c>
      <c r="E3386">
        <v>100</v>
      </c>
      <c r="F3386">
        <v>29.7</v>
      </c>
      <c r="G3386">
        <v>29.93</v>
      </c>
      <c r="H3386">
        <v>18.437999999999999</v>
      </c>
      <c r="I3386">
        <v>0.34</v>
      </c>
      <c r="J3386">
        <v>6.9100000000000003E-3</v>
      </c>
      <c r="K3386">
        <v>1.7724137931034482E-3</v>
      </c>
      <c r="L3386">
        <v>3.2200000000000002E-3</v>
      </c>
      <c r="M3386">
        <v>1.0517700000000001</v>
      </c>
      <c r="N3386">
        <v>0.28999999999999998</v>
      </c>
      <c r="R3386" s="1">
        <f t="shared" si="260"/>
        <v>65.441764705882349</v>
      </c>
      <c r="S3386" s="1">
        <f t="shared" si="261"/>
        <v>16.785801217038539</v>
      </c>
      <c r="T3386" s="1">
        <f t="shared" si="262"/>
        <v>30.49529411764706</v>
      </c>
      <c r="U3386" s="1">
        <f t="shared" si="263"/>
        <v>9960.8805882352935</v>
      </c>
      <c r="V3386" s="1">
        <f t="shared" si="264"/>
        <v>2746.4705882352937</v>
      </c>
    </row>
    <row r="3387" spans="1:22" x14ac:dyDescent="0.2">
      <c r="A3387">
        <v>42960</v>
      </c>
      <c r="B3387">
        <v>4</v>
      </c>
      <c r="C3387">
        <v>867</v>
      </c>
      <c r="D3387">
        <v>50</v>
      </c>
      <c r="E3387">
        <v>100</v>
      </c>
      <c r="F3387">
        <v>29.7</v>
      </c>
      <c r="G3387">
        <v>29.94</v>
      </c>
      <c r="H3387">
        <v>19.004999999999999</v>
      </c>
      <c r="I3387">
        <v>0.34</v>
      </c>
      <c r="J3387">
        <v>6.8799999999999998E-3</v>
      </c>
      <c r="K3387">
        <v>1.8000000000000002E-3</v>
      </c>
      <c r="L3387">
        <v>3.2200000000000002E-3</v>
      </c>
      <c r="M3387">
        <v>1.0498400000000001</v>
      </c>
      <c r="N3387">
        <v>0.3</v>
      </c>
      <c r="R3387" s="1">
        <f t="shared" si="260"/>
        <v>65.157647058823514</v>
      </c>
      <c r="S3387" s="1">
        <f t="shared" si="261"/>
        <v>17.047058823529412</v>
      </c>
      <c r="T3387" s="1">
        <f t="shared" si="262"/>
        <v>30.49529411764706</v>
      </c>
      <c r="U3387" s="1">
        <f t="shared" si="263"/>
        <v>9942.6023529411759</v>
      </c>
      <c r="V3387" s="1">
        <f t="shared" si="264"/>
        <v>2841.1764705882347</v>
      </c>
    </row>
    <row r="3388" spans="1:22" x14ac:dyDescent="0.2">
      <c r="A3388">
        <v>42961</v>
      </c>
      <c r="B3388">
        <v>4</v>
      </c>
      <c r="C3388">
        <v>866</v>
      </c>
      <c r="D3388">
        <v>50</v>
      </c>
      <c r="E3388">
        <v>100</v>
      </c>
      <c r="F3388">
        <v>29.66</v>
      </c>
      <c r="G3388">
        <v>29.9</v>
      </c>
      <c r="H3388">
        <v>18.132999999999999</v>
      </c>
      <c r="I3388">
        <v>0.34</v>
      </c>
      <c r="J3388">
        <v>6.8799999999999998E-3</v>
      </c>
      <c r="K3388">
        <v>1.8000000000000002E-3</v>
      </c>
      <c r="L3388">
        <v>3.2200000000000002E-3</v>
      </c>
      <c r="M3388">
        <v>1.04863</v>
      </c>
      <c r="N3388">
        <v>0.28999999999999998</v>
      </c>
      <c r="R3388" s="1">
        <f t="shared" si="260"/>
        <v>65.157647058823514</v>
      </c>
      <c r="S3388" s="1">
        <f t="shared" si="261"/>
        <v>17.047058823529412</v>
      </c>
      <c r="T3388" s="1">
        <f t="shared" si="262"/>
        <v>30.49529411764706</v>
      </c>
      <c r="U3388" s="1">
        <f t="shared" si="263"/>
        <v>9931.1429411764693</v>
      </c>
      <c r="V3388" s="1">
        <f t="shared" si="264"/>
        <v>2746.4705882352937</v>
      </c>
    </row>
    <row r="3389" spans="1:22" x14ac:dyDescent="0.2">
      <c r="A3389">
        <v>42963</v>
      </c>
      <c r="B3389">
        <v>4</v>
      </c>
      <c r="C3389">
        <v>868</v>
      </c>
      <c r="D3389">
        <v>50</v>
      </c>
      <c r="E3389">
        <v>100</v>
      </c>
      <c r="F3389">
        <v>29.73</v>
      </c>
      <c r="G3389">
        <v>29.96</v>
      </c>
      <c r="H3389">
        <v>18.855</v>
      </c>
      <c r="I3389">
        <v>0.34</v>
      </c>
      <c r="J3389">
        <v>6.8700000000000002E-3</v>
      </c>
      <c r="K3389">
        <v>1.8071428571428572E-3</v>
      </c>
      <c r="L3389">
        <v>3.2299999999999998E-3</v>
      </c>
      <c r="M3389">
        <v>1.0529900000000001</v>
      </c>
      <c r="N3389">
        <v>0.3</v>
      </c>
      <c r="R3389" s="1">
        <f t="shared" si="260"/>
        <v>65.062941176470588</v>
      </c>
      <c r="S3389" s="1">
        <f t="shared" si="261"/>
        <v>17.11470588235294</v>
      </c>
      <c r="T3389" s="1">
        <f t="shared" si="262"/>
        <v>30.589999999999993</v>
      </c>
      <c r="U3389" s="1">
        <f t="shared" si="263"/>
        <v>9972.4347058823532</v>
      </c>
      <c r="V3389" s="1">
        <f t="shared" si="264"/>
        <v>2841.1764705882347</v>
      </c>
    </row>
    <row r="3390" spans="1:22" x14ac:dyDescent="0.2">
      <c r="A3390">
        <v>42964</v>
      </c>
      <c r="B3390">
        <v>4</v>
      </c>
      <c r="C3390">
        <v>866</v>
      </c>
      <c r="D3390">
        <v>50</v>
      </c>
      <c r="E3390">
        <v>100</v>
      </c>
      <c r="F3390">
        <v>29.66</v>
      </c>
      <c r="G3390">
        <v>29.9</v>
      </c>
      <c r="H3390">
        <v>18.855</v>
      </c>
      <c r="I3390">
        <v>0.34</v>
      </c>
      <c r="J3390">
        <v>6.7999999999999996E-3</v>
      </c>
      <c r="K3390">
        <v>1.8000000000000002E-3</v>
      </c>
      <c r="L3390">
        <v>3.2200000000000002E-3</v>
      </c>
      <c r="M3390">
        <v>1.04864</v>
      </c>
      <c r="N3390">
        <v>0.3</v>
      </c>
      <c r="R3390" s="1">
        <f t="shared" si="260"/>
        <v>64.399999999999991</v>
      </c>
      <c r="S3390" s="1">
        <f t="shared" si="261"/>
        <v>17.047058823529412</v>
      </c>
      <c r="T3390" s="1">
        <f t="shared" si="262"/>
        <v>30.49529411764706</v>
      </c>
      <c r="U3390" s="1">
        <f t="shared" si="263"/>
        <v>9931.2376470588224</v>
      </c>
      <c r="V3390" s="1">
        <f t="shared" si="264"/>
        <v>2841.1764705882347</v>
      </c>
    </row>
    <row r="3391" spans="1:22" x14ac:dyDescent="0.2">
      <c r="A3391">
        <v>42966</v>
      </c>
      <c r="B3391">
        <v>4</v>
      </c>
      <c r="C3391">
        <v>867</v>
      </c>
      <c r="D3391">
        <v>50</v>
      </c>
      <c r="E3391">
        <v>100</v>
      </c>
      <c r="F3391">
        <v>29.7</v>
      </c>
      <c r="G3391">
        <v>29.94</v>
      </c>
      <c r="H3391">
        <v>19.099</v>
      </c>
      <c r="I3391">
        <v>0.34</v>
      </c>
      <c r="J3391">
        <v>6.8599999999999998E-3</v>
      </c>
      <c r="K3391">
        <v>1.8000000000000002E-3</v>
      </c>
      <c r="L3391">
        <v>3.3700000000000002E-3</v>
      </c>
      <c r="M3391">
        <v>1.04982</v>
      </c>
      <c r="N3391">
        <v>0.3</v>
      </c>
      <c r="R3391" s="1">
        <f t="shared" si="260"/>
        <v>64.968235294117648</v>
      </c>
      <c r="S3391" s="1">
        <f t="shared" si="261"/>
        <v>17.047058823529412</v>
      </c>
      <c r="T3391" s="1">
        <f t="shared" si="262"/>
        <v>31.915882352941175</v>
      </c>
      <c r="U3391" s="1">
        <f t="shared" si="263"/>
        <v>9942.4129411764698</v>
      </c>
      <c r="V3391" s="1">
        <f t="shared" si="264"/>
        <v>2841.1764705882347</v>
      </c>
    </row>
    <row r="3392" spans="1:22" x14ac:dyDescent="0.2">
      <c r="A3392">
        <v>42967</v>
      </c>
      <c r="B3392">
        <v>4</v>
      </c>
      <c r="C3392">
        <v>867</v>
      </c>
      <c r="D3392">
        <v>50</v>
      </c>
      <c r="E3392">
        <v>100</v>
      </c>
      <c r="F3392">
        <v>29.7</v>
      </c>
      <c r="G3392">
        <v>29.94</v>
      </c>
      <c r="H3392">
        <v>18.516999999999999</v>
      </c>
      <c r="I3392">
        <v>0.34</v>
      </c>
      <c r="J3392">
        <v>6.8399999999999997E-3</v>
      </c>
      <c r="K3392">
        <v>1.8000000000000002E-3</v>
      </c>
      <c r="L3392">
        <v>3.3700000000000002E-3</v>
      </c>
      <c r="M3392">
        <v>1.04982</v>
      </c>
      <c r="N3392">
        <v>0.28999999999999998</v>
      </c>
      <c r="R3392" s="1">
        <f t="shared" si="260"/>
        <v>64.778823529411767</v>
      </c>
      <c r="S3392" s="1">
        <f t="shared" si="261"/>
        <v>17.047058823529412</v>
      </c>
      <c r="T3392" s="1">
        <f t="shared" si="262"/>
        <v>31.915882352941175</v>
      </c>
      <c r="U3392" s="1">
        <f t="shared" si="263"/>
        <v>9942.4129411764698</v>
      </c>
      <c r="V3392" s="1">
        <f t="shared" si="264"/>
        <v>2746.4705882352937</v>
      </c>
    </row>
    <row r="3393" spans="1:22" x14ac:dyDescent="0.2">
      <c r="A3393">
        <v>42968</v>
      </c>
      <c r="B3393">
        <v>4</v>
      </c>
      <c r="C3393">
        <v>868</v>
      </c>
      <c r="D3393">
        <v>50</v>
      </c>
      <c r="E3393">
        <v>100</v>
      </c>
      <c r="F3393">
        <v>29.73</v>
      </c>
      <c r="G3393">
        <v>29.97</v>
      </c>
      <c r="H3393">
        <v>18.516999999999999</v>
      </c>
      <c r="I3393">
        <v>0.34</v>
      </c>
      <c r="J3393">
        <v>6.8399999999999997E-3</v>
      </c>
      <c r="K3393">
        <v>1.8071428571428572E-3</v>
      </c>
      <c r="L3393">
        <v>3.3700000000000002E-3</v>
      </c>
      <c r="M3393">
        <v>1.0510299999999999</v>
      </c>
      <c r="N3393">
        <v>0.28999999999999998</v>
      </c>
      <c r="R3393" s="1">
        <f t="shared" si="260"/>
        <v>64.778823529411767</v>
      </c>
      <c r="S3393" s="1">
        <f t="shared" si="261"/>
        <v>17.11470588235294</v>
      </c>
      <c r="T3393" s="1">
        <f t="shared" si="262"/>
        <v>31.915882352941175</v>
      </c>
      <c r="U3393" s="1">
        <f t="shared" si="263"/>
        <v>9953.8723529411745</v>
      </c>
      <c r="V3393" s="1">
        <f t="shared" si="264"/>
        <v>2746.4705882352937</v>
      </c>
    </row>
    <row r="3394" spans="1:22" x14ac:dyDescent="0.2">
      <c r="A3394">
        <v>42970</v>
      </c>
      <c r="B3394">
        <v>4</v>
      </c>
      <c r="C3394">
        <v>867</v>
      </c>
      <c r="D3394">
        <v>50</v>
      </c>
      <c r="E3394">
        <v>100</v>
      </c>
      <c r="F3394">
        <v>29.7</v>
      </c>
      <c r="G3394">
        <v>29.94</v>
      </c>
      <c r="H3394">
        <v>18.893999999999998</v>
      </c>
      <c r="I3394">
        <v>0.34</v>
      </c>
      <c r="J3394">
        <v>6.79E-3</v>
      </c>
      <c r="K3394">
        <v>1.7714285714285714E-3</v>
      </c>
      <c r="L3394">
        <v>3.3700000000000002E-3</v>
      </c>
      <c r="M3394">
        <v>1.04982</v>
      </c>
      <c r="N3394">
        <v>0.3</v>
      </c>
      <c r="R3394" s="1">
        <f t="shared" ref="R3394:R3457" si="265">J3394/$I3394*3220</f>
        <v>64.305294117647051</v>
      </c>
      <c r="S3394" s="1">
        <f t="shared" ref="S3394:S3457" si="266">K3394/$I3394*3220</f>
        <v>16.776470588235291</v>
      </c>
      <c r="T3394" s="1">
        <f t="shared" ref="T3394:T3457" si="267">L3394/$I3394*3220</f>
        <v>31.915882352941175</v>
      </c>
      <c r="U3394" s="1">
        <f t="shared" ref="U3394:U3457" si="268">M3394/$I3394*3220</f>
        <v>9942.4129411764698</v>
      </c>
      <c r="V3394" s="1">
        <f t="shared" ref="V3394:V3457" si="269">N3394/$I3394*3220</f>
        <v>2841.1764705882347</v>
      </c>
    </row>
    <row r="3395" spans="1:22" x14ac:dyDescent="0.2">
      <c r="A3395">
        <v>42971</v>
      </c>
      <c r="B3395">
        <v>4</v>
      </c>
      <c r="C3395">
        <v>867</v>
      </c>
      <c r="D3395">
        <v>50</v>
      </c>
      <c r="E3395">
        <v>100</v>
      </c>
      <c r="F3395">
        <v>29.7</v>
      </c>
      <c r="G3395">
        <v>29.93</v>
      </c>
      <c r="H3395">
        <v>18.952000000000002</v>
      </c>
      <c r="I3395">
        <v>0.34</v>
      </c>
      <c r="J3395">
        <v>6.8799999999999998E-3</v>
      </c>
      <c r="K3395">
        <v>1.8000000000000002E-3</v>
      </c>
      <c r="L3395">
        <v>3.3700000000000002E-3</v>
      </c>
      <c r="M3395">
        <v>1.05175</v>
      </c>
      <c r="N3395">
        <v>0.3</v>
      </c>
      <c r="R3395" s="1">
        <f t="shared" si="265"/>
        <v>65.157647058823514</v>
      </c>
      <c r="S3395" s="1">
        <f t="shared" si="266"/>
        <v>17.047058823529412</v>
      </c>
      <c r="T3395" s="1">
        <f t="shared" si="267"/>
        <v>31.915882352941175</v>
      </c>
      <c r="U3395" s="1">
        <f t="shared" si="268"/>
        <v>9960.6911764705856</v>
      </c>
      <c r="V3395" s="1">
        <f t="shared" si="269"/>
        <v>2841.1764705882347</v>
      </c>
    </row>
    <row r="3396" spans="1:22" x14ac:dyDescent="0.2">
      <c r="A3396">
        <v>42972</v>
      </c>
      <c r="B3396">
        <v>4</v>
      </c>
      <c r="C3396">
        <v>866</v>
      </c>
      <c r="D3396">
        <v>50</v>
      </c>
      <c r="E3396">
        <v>100</v>
      </c>
      <c r="F3396">
        <v>29.66</v>
      </c>
      <c r="G3396">
        <v>29.89</v>
      </c>
      <c r="H3396">
        <v>19.181000000000001</v>
      </c>
      <c r="I3396">
        <v>0.34</v>
      </c>
      <c r="J3396">
        <v>6.9499999999999996E-3</v>
      </c>
      <c r="K3396">
        <v>1.7714285714285714E-3</v>
      </c>
      <c r="L3396">
        <v>3.3600000000000001E-3</v>
      </c>
      <c r="M3396">
        <v>1.05053</v>
      </c>
      <c r="N3396">
        <v>0.3</v>
      </c>
      <c r="R3396" s="1">
        <f t="shared" si="265"/>
        <v>65.82058823529411</v>
      </c>
      <c r="S3396" s="1">
        <f t="shared" si="266"/>
        <v>16.776470588235291</v>
      </c>
      <c r="T3396" s="1">
        <f t="shared" si="267"/>
        <v>31.821176470588235</v>
      </c>
      <c r="U3396" s="1">
        <f t="shared" si="268"/>
        <v>9949.1370588235295</v>
      </c>
      <c r="V3396" s="1">
        <f t="shared" si="269"/>
        <v>2841.1764705882347</v>
      </c>
    </row>
    <row r="3397" spans="1:22" x14ac:dyDescent="0.2">
      <c r="A3397">
        <v>42973</v>
      </c>
      <c r="B3397">
        <v>4</v>
      </c>
      <c r="C3397">
        <v>867</v>
      </c>
      <c r="D3397">
        <v>50</v>
      </c>
      <c r="E3397">
        <v>100</v>
      </c>
      <c r="F3397">
        <v>29.7</v>
      </c>
      <c r="G3397">
        <v>29.92</v>
      </c>
      <c r="H3397">
        <v>18.295000000000002</v>
      </c>
      <c r="I3397">
        <v>0.34</v>
      </c>
      <c r="J3397">
        <v>6.9300000000000004E-3</v>
      </c>
      <c r="K3397">
        <v>1.7714285714285714E-3</v>
      </c>
      <c r="L3397">
        <v>3.5100000000000001E-3</v>
      </c>
      <c r="M3397">
        <v>1.05365</v>
      </c>
      <c r="N3397">
        <v>0.28999999999999998</v>
      </c>
      <c r="R3397" s="1">
        <f t="shared" si="265"/>
        <v>65.63117647058823</v>
      </c>
      <c r="S3397" s="1">
        <f t="shared" si="266"/>
        <v>16.776470588235291</v>
      </c>
      <c r="T3397" s="1">
        <f t="shared" si="267"/>
        <v>33.241764705882353</v>
      </c>
      <c r="U3397" s="1">
        <f t="shared" si="268"/>
        <v>9978.6852941176458</v>
      </c>
      <c r="V3397" s="1">
        <f t="shared" si="269"/>
        <v>2746.4705882352937</v>
      </c>
    </row>
    <row r="3398" spans="1:22" x14ac:dyDescent="0.2">
      <c r="A3398">
        <v>42974</v>
      </c>
      <c r="B3398">
        <v>4</v>
      </c>
      <c r="C3398">
        <v>867</v>
      </c>
      <c r="D3398">
        <v>50</v>
      </c>
      <c r="E3398">
        <v>100</v>
      </c>
      <c r="F3398">
        <v>29.7</v>
      </c>
      <c r="G3398">
        <v>29.92</v>
      </c>
      <c r="H3398">
        <v>18.295000000000002</v>
      </c>
      <c r="I3398">
        <v>0.34</v>
      </c>
      <c r="J3398">
        <v>6.9499999999999996E-3</v>
      </c>
      <c r="K3398">
        <v>1.7714285714285714E-3</v>
      </c>
      <c r="L3398">
        <v>3.5100000000000001E-3</v>
      </c>
      <c r="M3398">
        <v>1.05365</v>
      </c>
      <c r="N3398">
        <v>0.28999999999999998</v>
      </c>
      <c r="R3398" s="1">
        <f t="shared" si="265"/>
        <v>65.82058823529411</v>
      </c>
      <c r="S3398" s="1">
        <f t="shared" si="266"/>
        <v>16.776470588235291</v>
      </c>
      <c r="T3398" s="1">
        <f t="shared" si="267"/>
        <v>33.241764705882353</v>
      </c>
      <c r="U3398" s="1">
        <f t="shared" si="268"/>
        <v>9978.6852941176458</v>
      </c>
      <c r="V3398" s="1">
        <f t="shared" si="269"/>
        <v>2746.4705882352937</v>
      </c>
    </row>
    <row r="3399" spans="1:22" x14ac:dyDescent="0.2">
      <c r="A3399">
        <v>42976</v>
      </c>
      <c r="B3399">
        <v>4</v>
      </c>
      <c r="C3399">
        <v>866</v>
      </c>
      <c r="D3399">
        <v>50</v>
      </c>
      <c r="E3399">
        <v>100</v>
      </c>
      <c r="F3399">
        <v>29.66</v>
      </c>
      <c r="G3399">
        <v>29.88</v>
      </c>
      <c r="H3399">
        <v>19.277000000000001</v>
      </c>
      <c r="I3399">
        <v>0.34</v>
      </c>
      <c r="J3399">
        <v>6.8900000000000003E-3</v>
      </c>
      <c r="K3399">
        <v>1.7999999999999997E-3</v>
      </c>
      <c r="L3399">
        <v>3.5100000000000001E-3</v>
      </c>
      <c r="M3399">
        <v>1.05243</v>
      </c>
      <c r="N3399">
        <v>0.31</v>
      </c>
      <c r="R3399" s="1">
        <f t="shared" si="265"/>
        <v>65.252352941176468</v>
      </c>
      <c r="S3399" s="1">
        <f t="shared" si="266"/>
        <v>17.047058823529408</v>
      </c>
      <c r="T3399" s="1">
        <f t="shared" si="267"/>
        <v>33.241764705882353</v>
      </c>
      <c r="U3399" s="1">
        <f t="shared" si="268"/>
        <v>9967.1311764705879</v>
      </c>
      <c r="V3399" s="1">
        <f t="shared" si="269"/>
        <v>2935.8823529411766</v>
      </c>
    </row>
    <row r="3400" spans="1:22" x14ac:dyDescent="0.2">
      <c r="A3400">
        <v>42980</v>
      </c>
      <c r="B3400">
        <v>4</v>
      </c>
      <c r="C3400">
        <v>867</v>
      </c>
      <c r="D3400">
        <v>50</v>
      </c>
      <c r="E3400">
        <v>100</v>
      </c>
      <c r="F3400">
        <v>29.7</v>
      </c>
      <c r="G3400">
        <v>29.92</v>
      </c>
      <c r="H3400">
        <v>18.242999999999999</v>
      </c>
      <c r="I3400">
        <v>0.34</v>
      </c>
      <c r="J3400">
        <v>6.8799999999999998E-3</v>
      </c>
      <c r="K3400">
        <v>1.8384615384615388E-3</v>
      </c>
      <c r="L3400">
        <v>3.3700000000000002E-3</v>
      </c>
      <c r="M3400">
        <v>1.0536700000000001</v>
      </c>
      <c r="N3400">
        <v>0.28999999999999998</v>
      </c>
      <c r="R3400" s="1">
        <f t="shared" si="265"/>
        <v>65.157647058823514</v>
      </c>
      <c r="S3400" s="1">
        <f t="shared" si="266"/>
        <v>17.41131221719457</v>
      </c>
      <c r="T3400" s="1">
        <f t="shared" si="267"/>
        <v>31.915882352941175</v>
      </c>
      <c r="U3400" s="1">
        <f t="shared" si="268"/>
        <v>9978.8747058823537</v>
      </c>
      <c r="V3400" s="1">
        <f t="shared" si="269"/>
        <v>2746.4705882352937</v>
      </c>
    </row>
    <row r="3401" spans="1:22" x14ac:dyDescent="0.2">
      <c r="A3401">
        <v>42982</v>
      </c>
      <c r="B3401">
        <v>4</v>
      </c>
      <c r="C3401">
        <v>868</v>
      </c>
      <c r="D3401">
        <v>50</v>
      </c>
      <c r="E3401">
        <v>100</v>
      </c>
      <c r="F3401">
        <v>29.73</v>
      </c>
      <c r="G3401">
        <v>29.95</v>
      </c>
      <c r="H3401">
        <v>18.855</v>
      </c>
      <c r="I3401">
        <v>0.34</v>
      </c>
      <c r="J3401">
        <v>6.9100000000000003E-3</v>
      </c>
      <c r="K3401">
        <v>1.8000000000000002E-3</v>
      </c>
      <c r="L3401">
        <v>3.3700000000000002E-3</v>
      </c>
      <c r="M3401">
        <v>1.05488</v>
      </c>
      <c r="N3401">
        <v>0.3</v>
      </c>
      <c r="R3401" s="1">
        <f t="shared" si="265"/>
        <v>65.441764705882349</v>
      </c>
      <c r="S3401" s="1">
        <f t="shared" si="266"/>
        <v>17.047058823529412</v>
      </c>
      <c r="T3401" s="1">
        <f t="shared" si="267"/>
        <v>31.915882352941175</v>
      </c>
      <c r="U3401" s="1">
        <f t="shared" si="268"/>
        <v>9990.3341176470585</v>
      </c>
      <c r="V3401" s="1">
        <f t="shared" si="269"/>
        <v>2841.1764705882347</v>
      </c>
    </row>
    <row r="3402" spans="1:22" x14ac:dyDescent="0.2">
      <c r="A3402">
        <v>42983</v>
      </c>
      <c r="B3402">
        <v>4</v>
      </c>
      <c r="C3402">
        <v>867</v>
      </c>
      <c r="D3402">
        <v>50</v>
      </c>
      <c r="E3402">
        <v>100</v>
      </c>
      <c r="F3402">
        <v>29.7</v>
      </c>
      <c r="G3402">
        <v>29.92</v>
      </c>
      <c r="H3402">
        <v>18.855</v>
      </c>
      <c r="I3402">
        <v>0.34</v>
      </c>
      <c r="J3402">
        <v>6.8999999999999999E-3</v>
      </c>
      <c r="K3402">
        <v>1.748E-3</v>
      </c>
      <c r="L3402">
        <v>3.3700000000000002E-3</v>
      </c>
      <c r="M3402">
        <v>1.0536700000000001</v>
      </c>
      <c r="N3402">
        <v>0.3</v>
      </c>
      <c r="R3402" s="1">
        <f t="shared" si="265"/>
        <v>65.347058823529395</v>
      </c>
      <c r="S3402" s="1">
        <f t="shared" si="266"/>
        <v>16.554588235294116</v>
      </c>
      <c r="T3402" s="1">
        <f t="shared" si="267"/>
        <v>31.915882352941175</v>
      </c>
      <c r="U3402" s="1">
        <f t="shared" si="268"/>
        <v>9978.8747058823537</v>
      </c>
      <c r="V3402" s="1">
        <f t="shared" si="269"/>
        <v>2841.1764705882347</v>
      </c>
    </row>
    <row r="3403" spans="1:22" x14ac:dyDescent="0.2">
      <c r="A3403">
        <v>42985</v>
      </c>
      <c r="B3403">
        <v>4</v>
      </c>
      <c r="C3403">
        <v>867</v>
      </c>
      <c r="D3403">
        <v>50</v>
      </c>
      <c r="E3403">
        <v>100</v>
      </c>
      <c r="F3403">
        <v>29.7</v>
      </c>
      <c r="G3403">
        <v>29.92</v>
      </c>
      <c r="H3403">
        <v>18.178999999999998</v>
      </c>
      <c r="I3403">
        <v>0.34</v>
      </c>
      <c r="J3403">
        <v>6.8999999999999999E-3</v>
      </c>
      <c r="K3403">
        <v>1.748E-3</v>
      </c>
      <c r="L3403">
        <v>3.3700000000000002E-3</v>
      </c>
      <c r="M3403">
        <v>1.0536700000000001</v>
      </c>
      <c r="N3403">
        <v>0.28999999999999998</v>
      </c>
      <c r="R3403" s="1">
        <f t="shared" si="265"/>
        <v>65.347058823529395</v>
      </c>
      <c r="S3403" s="1">
        <f t="shared" si="266"/>
        <v>16.554588235294116</v>
      </c>
      <c r="T3403" s="1">
        <f t="shared" si="267"/>
        <v>31.915882352941175</v>
      </c>
      <c r="U3403" s="1">
        <f t="shared" si="268"/>
        <v>9978.8747058823537</v>
      </c>
      <c r="V3403" s="1">
        <f t="shared" si="269"/>
        <v>2746.4705882352937</v>
      </c>
    </row>
    <row r="3404" spans="1:22" x14ac:dyDescent="0.2">
      <c r="A3404">
        <v>42986</v>
      </c>
      <c r="B3404">
        <v>4</v>
      </c>
      <c r="C3404">
        <v>867</v>
      </c>
      <c r="D3404">
        <v>50</v>
      </c>
      <c r="E3404">
        <v>100</v>
      </c>
      <c r="F3404">
        <v>29.7</v>
      </c>
      <c r="G3404">
        <v>29.92</v>
      </c>
      <c r="H3404">
        <v>18.398</v>
      </c>
      <c r="I3404">
        <v>0.34</v>
      </c>
      <c r="J3404">
        <v>6.8500000000000002E-3</v>
      </c>
      <c r="K3404">
        <v>1.748E-3</v>
      </c>
      <c r="L3404">
        <v>3.3700000000000002E-3</v>
      </c>
      <c r="M3404">
        <v>1.0536700000000001</v>
      </c>
      <c r="N3404">
        <v>0.28999999999999998</v>
      </c>
      <c r="R3404" s="1">
        <f t="shared" si="265"/>
        <v>64.873529411764707</v>
      </c>
      <c r="S3404" s="1">
        <f t="shared" si="266"/>
        <v>16.554588235294116</v>
      </c>
      <c r="T3404" s="1">
        <f t="shared" si="267"/>
        <v>31.915882352941175</v>
      </c>
      <c r="U3404" s="1">
        <f t="shared" si="268"/>
        <v>9978.8747058823537</v>
      </c>
      <c r="V3404" s="1">
        <f t="shared" si="269"/>
        <v>2746.4705882352937</v>
      </c>
    </row>
    <row r="3405" spans="1:22" x14ac:dyDescent="0.2">
      <c r="A3405">
        <v>42987</v>
      </c>
      <c r="B3405">
        <v>4</v>
      </c>
      <c r="C3405">
        <v>866</v>
      </c>
      <c r="D3405">
        <v>50</v>
      </c>
      <c r="E3405">
        <v>100</v>
      </c>
      <c r="F3405">
        <v>29.66</v>
      </c>
      <c r="G3405">
        <v>29.87</v>
      </c>
      <c r="H3405">
        <v>19.890999999999998</v>
      </c>
      <c r="I3405">
        <v>0.34</v>
      </c>
      <c r="J3405">
        <v>6.7999999999999996E-3</v>
      </c>
      <c r="K3405">
        <v>1.7404E-3</v>
      </c>
      <c r="L3405">
        <v>3.3600000000000001E-3</v>
      </c>
      <c r="M3405">
        <v>1.0543800000000001</v>
      </c>
      <c r="N3405">
        <v>0.32</v>
      </c>
      <c r="R3405" s="1">
        <f t="shared" si="265"/>
        <v>64.399999999999991</v>
      </c>
      <c r="S3405" s="1">
        <f t="shared" si="266"/>
        <v>16.482611764705879</v>
      </c>
      <c r="T3405" s="1">
        <f t="shared" si="267"/>
        <v>31.821176470588235</v>
      </c>
      <c r="U3405" s="1">
        <f t="shared" si="268"/>
        <v>9985.5988235294117</v>
      </c>
      <c r="V3405" s="1">
        <f t="shared" si="269"/>
        <v>3030.5882352941176</v>
      </c>
    </row>
    <row r="3406" spans="1:22" x14ac:dyDescent="0.2">
      <c r="A3406">
        <v>42988</v>
      </c>
      <c r="B3406">
        <v>4</v>
      </c>
      <c r="C3406">
        <v>867</v>
      </c>
      <c r="D3406">
        <v>50</v>
      </c>
      <c r="E3406">
        <v>100</v>
      </c>
      <c r="F3406">
        <v>29.7</v>
      </c>
      <c r="G3406">
        <v>29.92</v>
      </c>
      <c r="H3406">
        <v>19.890999999999998</v>
      </c>
      <c r="I3406">
        <v>0.34</v>
      </c>
      <c r="J3406">
        <v>6.8100000000000001E-3</v>
      </c>
      <c r="K3406">
        <v>1.748E-3</v>
      </c>
      <c r="L3406">
        <v>3.3700000000000002E-3</v>
      </c>
      <c r="M3406">
        <v>1.0536700000000001</v>
      </c>
      <c r="N3406">
        <v>0.32</v>
      </c>
      <c r="R3406" s="1">
        <f t="shared" si="265"/>
        <v>64.494705882352946</v>
      </c>
      <c r="S3406" s="1">
        <f t="shared" si="266"/>
        <v>16.554588235294116</v>
      </c>
      <c r="T3406" s="1">
        <f t="shared" si="267"/>
        <v>31.915882352941175</v>
      </c>
      <c r="U3406" s="1">
        <f t="shared" si="268"/>
        <v>9978.8747058823537</v>
      </c>
      <c r="V3406" s="1">
        <f t="shared" si="269"/>
        <v>3030.5882352941176</v>
      </c>
    </row>
    <row r="3407" spans="1:22" x14ac:dyDescent="0.2">
      <c r="A3407">
        <v>42989</v>
      </c>
      <c r="B3407">
        <v>4</v>
      </c>
      <c r="C3407">
        <v>867</v>
      </c>
      <c r="D3407">
        <v>50</v>
      </c>
      <c r="E3407">
        <v>100</v>
      </c>
      <c r="F3407">
        <v>29.7</v>
      </c>
      <c r="G3407">
        <v>29.93</v>
      </c>
      <c r="H3407">
        <v>18.957999999999998</v>
      </c>
      <c r="I3407">
        <v>0.34</v>
      </c>
      <c r="J3407">
        <v>6.8599999999999998E-3</v>
      </c>
      <c r="K3407">
        <v>1.6199999999999999E-3</v>
      </c>
      <c r="L3407">
        <v>3.3700000000000002E-3</v>
      </c>
      <c r="M3407">
        <v>1.0517399999999999</v>
      </c>
      <c r="N3407">
        <v>0.3</v>
      </c>
      <c r="R3407" s="1">
        <f t="shared" si="265"/>
        <v>64.968235294117648</v>
      </c>
      <c r="S3407" s="1">
        <f t="shared" si="266"/>
        <v>15.34235294117647</v>
      </c>
      <c r="T3407" s="1">
        <f t="shared" si="267"/>
        <v>31.915882352941175</v>
      </c>
      <c r="U3407" s="1">
        <f t="shared" si="268"/>
        <v>9960.5964705882325</v>
      </c>
      <c r="V3407" s="1">
        <f t="shared" si="269"/>
        <v>2841.1764705882347</v>
      </c>
    </row>
    <row r="3408" spans="1:22" x14ac:dyDescent="0.2">
      <c r="A3408">
        <v>42991</v>
      </c>
      <c r="B3408">
        <v>4</v>
      </c>
      <c r="C3408">
        <v>866</v>
      </c>
      <c r="D3408">
        <v>50</v>
      </c>
      <c r="E3408">
        <v>100</v>
      </c>
      <c r="F3408">
        <v>29.66</v>
      </c>
      <c r="G3408">
        <v>29.89</v>
      </c>
      <c r="H3408">
        <v>19.093</v>
      </c>
      <c r="I3408">
        <v>0.34</v>
      </c>
      <c r="J3408">
        <v>6.8300000000000001E-3</v>
      </c>
      <c r="K3408">
        <v>1.6575000000000001E-3</v>
      </c>
      <c r="L3408">
        <v>3.2200000000000002E-3</v>
      </c>
      <c r="M3408">
        <v>1.0505500000000001</v>
      </c>
      <c r="N3408">
        <v>0.3</v>
      </c>
      <c r="R3408" s="1">
        <f t="shared" si="265"/>
        <v>64.684117647058827</v>
      </c>
      <c r="S3408" s="1">
        <f t="shared" si="266"/>
        <v>15.6975</v>
      </c>
      <c r="T3408" s="1">
        <f t="shared" si="267"/>
        <v>30.49529411764706</v>
      </c>
      <c r="U3408" s="1">
        <f t="shared" si="268"/>
        <v>9949.3264705882357</v>
      </c>
      <c r="V3408" s="1">
        <f t="shared" si="269"/>
        <v>2841.1764705882347</v>
      </c>
    </row>
    <row r="3409" spans="1:22" x14ac:dyDescent="0.2">
      <c r="A3409">
        <v>42994</v>
      </c>
      <c r="B3409">
        <v>4</v>
      </c>
      <c r="C3409">
        <v>867</v>
      </c>
      <c r="D3409">
        <v>50</v>
      </c>
      <c r="E3409">
        <v>100</v>
      </c>
      <c r="F3409">
        <v>29.7</v>
      </c>
      <c r="G3409">
        <v>29.93</v>
      </c>
      <c r="H3409">
        <v>18.54</v>
      </c>
      <c r="I3409">
        <v>0.34</v>
      </c>
      <c r="J3409">
        <v>6.8599999999999998E-3</v>
      </c>
      <c r="K3409">
        <v>1.6575000000000001E-3</v>
      </c>
      <c r="L3409">
        <v>3.3700000000000002E-3</v>
      </c>
      <c r="M3409">
        <v>1.0517399999999999</v>
      </c>
      <c r="N3409">
        <v>0.28999999999999998</v>
      </c>
      <c r="R3409" s="1">
        <f t="shared" si="265"/>
        <v>64.968235294117648</v>
      </c>
      <c r="S3409" s="1">
        <f t="shared" si="266"/>
        <v>15.6975</v>
      </c>
      <c r="T3409" s="1">
        <f t="shared" si="267"/>
        <v>31.915882352941175</v>
      </c>
      <c r="U3409" s="1">
        <f t="shared" si="268"/>
        <v>9960.5964705882325</v>
      </c>
      <c r="V3409" s="1">
        <f t="shared" si="269"/>
        <v>2746.4705882352937</v>
      </c>
    </row>
    <row r="3410" spans="1:22" x14ac:dyDescent="0.2">
      <c r="A3410">
        <v>42995</v>
      </c>
      <c r="B3410">
        <v>4</v>
      </c>
      <c r="C3410">
        <v>867</v>
      </c>
      <c r="D3410">
        <v>50</v>
      </c>
      <c r="E3410">
        <v>100</v>
      </c>
      <c r="F3410">
        <v>29.7</v>
      </c>
      <c r="G3410">
        <v>29.93</v>
      </c>
      <c r="H3410">
        <v>18.091999999999999</v>
      </c>
      <c r="I3410">
        <v>0.34</v>
      </c>
      <c r="J3410">
        <v>6.8599999999999998E-3</v>
      </c>
      <c r="K3410">
        <v>1.7495833333333335E-3</v>
      </c>
      <c r="L3410">
        <v>3.3700000000000002E-3</v>
      </c>
      <c r="M3410">
        <v>1.0517399999999999</v>
      </c>
      <c r="N3410">
        <v>0.28999999999999998</v>
      </c>
      <c r="R3410" s="1">
        <f t="shared" si="265"/>
        <v>64.968235294117648</v>
      </c>
      <c r="S3410" s="1">
        <f t="shared" si="266"/>
        <v>16.569583333333334</v>
      </c>
      <c r="T3410" s="1">
        <f t="shared" si="267"/>
        <v>31.915882352941175</v>
      </c>
      <c r="U3410" s="1">
        <f t="shared" si="268"/>
        <v>9960.5964705882325</v>
      </c>
      <c r="V3410" s="1">
        <f t="shared" si="269"/>
        <v>2746.4705882352937</v>
      </c>
    </row>
    <row r="3411" spans="1:22" x14ac:dyDescent="0.2">
      <c r="A3411">
        <v>42997</v>
      </c>
      <c r="B3411">
        <v>4</v>
      </c>
      <c r="C3411">
        <v>867</v>
      </c>
      <c r="D3411">
        <v>50</v>
      </c>
      <c r="E3411">
        <v>100</v>
      </c>
      <c r="F3411">
        <v>29.7</v>
      </c>
      <c r="G3411">
        <v>29.92</v>
      </c>
      <c r="H3411">
        <v>19.202999999999999</v>
      </c>
      <c r="I3411">
        <v>0.34</v>
      </c>
      <c r="J3411">
        <v>6.8300000000000001E-3</v>
      </c>
      <c r="K3411">
        <v>1.7495833333333335E-3</v>
      </c>
      <c r="L3411">
        <v>3.2200000000000002E-3</v>
      </c>
      <c r="M3411">
        <v>1.05369</v>
      </c>
      <c r="N3411">
        <v>0.3</v>
      </c>
      <c r="R3411" s="1">
        <f t="shared" si="265"/>
        <v>64.684117647058827</v>
      </c>
      <c r="S3411" s="1">
        <f t="shared" si="266"/>
        <v>16.569583333333334</v>
      </c>
      <c r="T3411" s="1">
        <f t="shared" si="267"/>
        <v>30.49529411764706</v>
      </c>
      <c r="U3411" s="1">
        <f t="shared" si="268"/>
        <v>9979.0641176470581</v>
      </c>
      <c r="V3411" s="1">
        <f t="shared" si="269"/>
        <v>2841.1764705882347</v>
      </c>
    </row>
    <row r="3412" spans="1:22" x14ac:dyDescent="0.2">
      <c r="A3412">
        <v>42998</v>
      </c>
      <c r="B3412">
        <v>4</v>
      </c>
      <c r="C3412">
        <v>867</v>
      </c>
      <c r="D3412">
        <v>50</v>
      </c>
      <c r="E3412">
        <v>100</v>
      </c>
      <c r="F3412">
        <v>29.7</v>
      </c>
      <c r="G3412">
        <v>29.92</v>
      </c>
      <c r="H3412">
        <v>19.202999999999999</v>
      </c>
      <c r="I3412">
        <v>0.34</v>
      </c>
      <c r="J3412">
        <v>6.8799999999999998E-3</v>
      </c>
      <c r="K3412">
        <v>1.6199999999999999E-3</v>
      </c>
      <c r="L3412">
        <v>3.3700000000000002E-3</v>
      </c>
      <c r="M3412">
        <v>1.05366</v>
      </c>
      <c r="N3412">
        <v>0.3</v>
      </c>
      <c r="R3412" s="1">
        <f t="shared" si="265"/>
        <v>65.157647058823514</v>
      </c>
      <c r="S3412" s="1">
        <f t="shared" si="266"/>
        <v>15.34235294117647</v>
      </c>
      <c r="T3412" s="1">
        <f t="shared" si="267"/>
        <v>31.915882352941175</v>
      </c>
      <c r="U3412" s="1">
        <f t="shared" si="268"/>
        <v>9978.7799999999988</v>
      </c>
      <c r="V3412" s="1">
        <f t="shared" si="269"/>
        <v>2841.1764705882347</v>
      </c>
    </row>
    <row r="3413" spans="1:22" x14ac:dyDescent="0.2">
      <c r="A3413">
        <v>43000</v>
      </c>
      <c r="B3413">
        <v>4</v>
      </c>
      <c r="C3413">
        <v>868</v>
      </c>
      <c r="D3413">
        <v>50</v>
      </c>
      <c r="E3413">
        <v>100</v>
      </c>
      <c r="F3413">
        <v>29.73</v>
      </c>
      <c r="G3413">
        <v>29.95</v>
      </c>
      <c r="H3413">
        <v>18.239999999999998</v>
      </c>
      <c r="I3413">
        <v>0.34</v>
      </c>
      <c r="J3413">
        <v>6.8399999999999997E-3</v>
      </c>
      <c r="K3413">
        <v>1.6199999999999999E-3</v>
      </c>
      <c r="L3413">
        <v>3.3700000000000002E-3</v>
      </c>
      <c r="M3413">
        <v>1.05488</v>
      </c>
      <c r="N3413">
        <v>0.28999999999999998</v>
      </c>
      <c r="R3413" s="1">
        <f t="shared" si="265"/>
        <v>64.778823529411767</v>
      </c>
      <c r="S3413" s="1">
        <f t="shared" si="266"/>
        <v>15.34235294117647</v>
      </c>
      <c r="T3413" s="1">
        <f t="shared" si="267"/>
        <v>31.915882352941175</v>
      </c>
      <c r="U3413" s="1">
        <f t="shared" si="268"/>
        <v>9990.3341176470585</v>
      </c>
      <c r="V3413" s="1">
        <f t="shared" si="269"/>
        <v>2746.4705882352937</v>
      </c>
    </row>
    <row r="3414" spans="1:22" x14ac:dyDescent="0.2">
      <c r="A3414">
        <v>43002</v>
      </c>
      <c r="B3414">
        <v>4</v>
      </c>
      <c r="C3414">
        <v>867</v>
      </c>
      <c r="D3414">
        <v>50</v>
      </c>
      <c r="E3414">
        <v>100</v>
      </c>
      <c r="F3414">
        <v>29.7</v>
      </c>
      <c r="G3414">
        <v>29.92</v>
      </c>
      <c r="H3414">
        <v>19.376999999999999</v>
      </c>
      <c r="I3414">
        <v>0.34</v>
      </c>
      <c r="J3414">
        <v>6.8799999999999998E-3</v>
      </c>
      <c r="K3414">
        <v>1.6199999999999999E-3</v>
      </c>
      <c r="L3414">
        <v>3.3700000000000002E-3</v>
      </c>
      <c r="M3414">
        <v>1.05366</v>
      </c>
      <c r="N3414">
        <v>0.31</v>
      </c>
      <c r="R3414" s="1">
        <f t="shared" si="265"/>
        <v>65.157647058823514</v>
      </c>
      <c r="S3414" s="1">
        <f t="shared" si="266"/>
        <v>15.34235294117647</v>
      </c>
      <c r="T3414" s="1">
        <f t="shared" si="267"/>
        <v>31.915882352941175</v>
      </c>
      <c r="U3414" s="1">
        <f t="shared" si="268"/>
        <v>9978.7799999999988</v>
      </c>
      <c r="V3414" s="1">
        <f t="shared" si="269"/>
        <v>2935.8823529411766</v>
      </c>
    </row>
    <row r="3415" spans="1:22" x14ac:dyDescent="0.2">
      <c r="A3415">
        <v>43003</v>
      </c>
      <c r="B3415">
        <v>4</v>
      </c>
      <c r="C3415">
        <v>866</v>
      </c>
      <c r="D3415">
        <v>50</v>
      </c>
      <c r="E3415">
        <v>100</v>
      </c>
      <c r="F3415">
        <v>29.66</v>
      </c>
      <c r="G3415">
        <v>29.88</v>
      </c>
      <c r="H3415">
        <v>19.376999999999999</v>
      </c>
      <c r="I3415">
        <v>0.34</v>
      </c>
      <c r="J3415">
        <v>6.8700000000000002E-3</v>
      </c>
      <c r="K3415">
        <v>1.7099999999999999E-3</v>
      </c>
      <c r="L3415">
        <v>3.5100000000000001E-3</v>
      </c>
      <c r="M3415">
        <v>1.0524199999999999</v>
      </c>
      <c r="N3415">
        <v>0.31</v>
      </c>
      <c r="R3415" s="1">
        <f t="shared" si="265"/>
        <v>65.062941176470588</v>
      </c>
      <c r="S3415" s="1">
        <f t="shared" si="266"/>
        <v>16.194705882352942</v>
      </c>
      <c r="T3415" s="1">
        <f t="shared" si="267"/>
        <v>33.241764705882353</v>
      </c>
      <c r="U3415" s="1">
        <f t="shared" si="268"/>
        <v>9967.0364705882348</v>
      </c>
      <c r="V3415" s="1">
        <f t="shared" si="269"/>
        <v>2935.8823529411766</v>
      </c>
    </row>
    <row r="3416" spans="1:22" x14ac:dyDescent="0.2">
      <c r="A3416">
        <v>43004</v>
      </c>
      <c r="B3416">
        <v>4</v>
      </c>
      <c r="C3416">
        <v>867</v>
      </c>
      <c r="D3416">
        <v>50</v>
      </c>
      <c r="E3416">
        <v>100</v>
      </c>
      <c r="F3416">
        <v>29.7</v>
      </c>
      <c r="G3416">
        <v>29.92</v>
      </c>
      <c r="H3416">
        <v>19.350000000000001</v>
      </c>
      <c r="I3416">
        <v>0.34</v>
      </c>
      <c r="J3416">
        <v>6.8500000000000002E-3</v>
      </c>
      <c r="K3416">
        <v>1.7099999999999999E-3</v>
      </c>
      <c r="L3416">
        <v>3.5100000000000001E-3</v>
      </c>
      <c r="M3416">
        <v>1.0536399999999999</v>
      </c>
      <c r="N3416">
        <v>0.31</v>
      </c>
      <c r="R3416" s="1">
        <f t="shared" si="265"/>
        <v>64.873529411764707</v>
      </c>
      <c r="S3416" s="1">
        <f t="shared" si="266"/>
        <v>16.194705882352942</v>
      </c>
      <c r="T3416" s="1">
        <f t="shared" si="267"/>
        <v>33.241764705882353</v>
      </c>
      <c r="U3416" s="1">
        <f t="shared" si="268"/>
        <v>9978.5905882352927</v>
      </c>
      <c r="V3416" s="1">
        <f t="shared" si="269"/>
        <v>2935.8823529411766</v>
      </c>
    </row>
    <row r="3417" spans="1:22" x14ac:dyDescent="0.2">
      <c r="A3417">
        <v>43006</v>
      </c>
      <c r="B3417">
        <v>4</v>
      </c>
      <c r="C3417">
        <v>867</v>
      </c>
      <c r="D3417">
        <v>50</v>
      </c>
      <c r="E3417">
        <v>100</v>
      </c>
      <c r="F3417">
        <v>29.7</v>
      </c>
      <c r="G3417">
        <v>29.92</v>
      </c>
      <c r="H3417">
        <v>19.148</v>
      </c>
      <c r="I3417">
        <v>0.34</v>
      </c>
      <c r="J3417">
        <v>6.8300000000000001E-3</v>
      </c>
      <c r="K3417">
        <v>1.7099999999999999E-3</v>
      </c>
      <c r="L3417">
        <v>3.5100000000000001E-3</v>
      </c>
      <c r="M3417">
        <v>1.0536399999999999</v>
      </c>
      <c r="N3417">
        <v>0.3</v>
      </c>
      <c r="R3417" s="1">
        <f t="shared" si="265"/>
        <v>64.684117647058827</v>
      </c>
      <c r="S3417" s="1">
        <f t="shared" si="266"/>
        <v>16.194705882352942</v>
      </c>
      <c r="T3417" s="1">
        <f t="shared" si="267"/>
        <v>33.241764705882353</v>
      </c>
      <c r="U3417" s="1">
        <f t="shared" si="268"/>
        <v>9978.5905882352927</v>
      </c>
      <c r="V3417" s="1">
        <f t="shared" si="269"/>
        <v>2841.1764705882347</v>
      </c>
    </row>
    <row r="3418" spans="1:22" x14ac:dyDescent="0.2">
      <c r="A3418">
        <v>43007</v>
      </c>
      <c r="B3418">
        <v>4</v>
      </c>
      <c r="C3418">
        <v>867</v>
      </c>
      <c r="D3418">
        <v>50</v>
      </c>
      <c r="E3418">
        <v>100</v>
      </c>
      <c r="F3418">
        <v>29.7</v>
      </c>
      <c r="G3418">
        <v>29.92</v>
      </c>
      <c r="H3418">
        <v>19.148</v>
      </c>
      <c r="I3418">
        <v>0.34</v>
      </c>
      <c r="J3418">
        <v>6.8500000000000002E-3</v>
      </c>
      <c r="K3418">
        <v>1.7099999999999999E-3</v>
      </c>
      <c r="L3418">
        <v>3.5100000000000001E-3</v>
      </c>
      <c r="M3418">
        <v>1.0536399999999999</v>
      </c>
      <c r="N3418">
        <v>0.3</v>
      </c>
      <c r="R3418" s="1">
        <f t="shared" si="265"/>
        <v>64.873529411764707</v>
      </c>
      <c r="S3418" s="1">
        <f t="shared" si="266"/>
        <v>16.194705882352942</v>
      </c>
      <c r="T3418" s="1">
        <f t="shared" si="267"/>
        <v>33.241764705882353</v>
      </c>
      <c r="U3418" s="1">
        <f t="shared" si="268"/>
        <v>9978.5905882352927</v>
      </c>
      <c r="V3418" s="1">
        <f t="shared" si="269"/>
        <v>2841.1764705882347</v>
      </c>
    </row>
    <row r="3419" spans="1:22" x14ac:dyDescent="0.2">
      <c r="A3419">
        <v>43008</v>
      </c>
      <c r="B3419">
        <v>4</v>
      </c>
      <c r="C3419">
        <v>867</v>
      </c>
      <c r="D3419">
        <v>50</v>
      </c>
      <c r="E3419">
        <v>100</v>
      </c>
      <c r="F3419">
        <v>29.7</v>
      </c>
      <c r="G3419">
        <v>29.93</v>
      </c>
      <c r="H3419">
        <v>18.715</v>
      </c>
      <c r="I3419">
        <v>0.34</v>
      </c>
      <c r="J3419">
        <v>6.8100000000000001E-3</v>
      </c>
      <c r="K3419">
        <v>1.7099999999999999E-3</v>
      </c>
      <c r="L3419">
        <v>3.5100000000000001E-3</v>
      </c>
      <c r="M3419">
        <v>1.0517099999999999</v>
      </c>
      <c r="N3419">
        <v>0.3</v>
      </c>
      <c r="R3419" s="1">
        <f t="shared" si="265"/>
        <v>64.494705882352946</v>
      </c>
      <c r="S3419" s="1">
        <f t="shared" si="266"/>
        <v>16.194705882352942</v>
      </c>
      <c r="T3419" s="1">
        <f t="shared" si="267"/>
        <v>33.241764705882353</v>
      </c>
      <c r="U3419" s="1">
        <f t="shared" si="268"/>
        <v>9960.312352941175</v>
      </c>
      <c r="V3419" s="1">
        <f t="shared" si="269"/>
        <v>2841.1764705882347</v>
      </c>
    </row>
    <row r="3420" spans="1:22" x14ac:dyDescent="0.2">
      <c r="A3420">
        <v>43009</v>
      </c>
      <c r="B3420">
        <v>4</v>
      </c>
      <c r="C3420">
        <v>867</v>
      </c>
      <c r="D3420">
        <v>50</v>
      </c>
      <c r="E3420">
        <v>100</v>
      </c>
      <c r="F3420">
        <v>29.7</v>
      </c>
      <c r="G3420">
        <v>29.93</v>
      </c>
      <c r="H3420">
        <v>18.765999999999998</v>
      </c>
      <c r="I3420">
        <v>0.34</v>
      </c>
      <c r="J3420">
        <v>6.8300000000000001E-3</v>
      </c>
      <c r="K3420">
        <v>1.7099999999999999E-3</v>
      </c>
      <c r="L3420">
        <v>3.3700000000000002E-3</v>
      </c>
      <c r="M3420">
        <v>1.0517399999999999</v>
      </c>
      <c r="N3420">
        <v>0.3</v>
      </c>
      <c r="R3420" s="1">
        <f t="shared" si="265"/>
        <v>64.684117647058827</v>
      </c>
      <c r="S3420" s="1">
        <f t="shared" si="266"/>
        <v>16.194705882352942</v>
      </c>
      <c r="T3420" s="1">
        <f t="shared" si="267"/>
        <v>31.915882352941175</v>
      </c>
      <c r="U3420" s="1">
        <f t="shared" si="268"/>
        <v>9960.5964705882325</v>
      </c>
      <c r="V3420" s="1">
        <f t="shared" si="269"/>
        <v>2841.1764705882347</v>
      </c>
    </row>
    <row r="3421" spans="1:22" x14ac:dyDescent="0.2">
      <c r="A3421">
        <v>43010</v>
      </c>
      <c r="B3421">
        <v>4</v>
      </c>
      <c r="C3421">
        <v>867</v>
      </c>
      <c r="D3421">
        <v>50</v>
      </c>
      <c r="E3421">
        <v>100</v>
      </c>
      <c r="F3421">
        <v>29.7</v>
      </c>
      <c r="G3421">
        <v>29.93</v>
      </c>
      <c r="H3421">
        <v>18.960999999999999</v>
      </c>
      <c r="I3421">
        <v>0.34</v>
      </c>
      <c r="J3421">
        <v>6.8799999999999998E-3</v>
      </c>
      <c r="K3421">
        <v>1.7099999999999999E-3</v>
      </c>
      <c r="L3421">
        <v>3.3700000000000002E-3</v>
      </c>
      <c r="M3421">
        <v>1.0517300000000001</v>
      </c>
      <c r="N3421">
        <v>0.3</v>
      </c>
      <c r="R3421" s="1">
        <f t="shared" si="265"/>
        <v>65.157647058823514</v>
      </c>
      <c r="S3421" s="1">
        <f t="shared" si="266"/>
        <v>16.194705882352942</v>
      </c>
      <c r="T3421" s="1">
        <f t="shared" si="267"/>
        <v>31.915882352941175</v>
      </c>
      <c r="U3421" s="1">
        <f t="shared" si="268"/>
        <v>9960.5017647058812</v>
      </c>
      <c r="V3421" s="1">
        <f t="shared" si="269"/>
        <v>2841.1764705882347</v>
      </c>
    </row>
    <row r="3422" spans="1:22" x14ac:dyDescent="0.2">
      <c r="A3422">
        <v>43011</v>
      </c>
      <c r="B3422">
        <v>4</v>
      </c>
      <c r="C3422">
        <v>867</v>
      </c>
      <c r="D3422">
        <v>50</v>
      </c>
      <c r="E3422">
        <v>100</v>
      </c>
      <c r="F3422">
        <v>29.7</v>
      </c>
      <c r="G3422">
        <v>29.93</v>
      </c>
      <c r="H3422">
        <v>18.725999999999999</v>
      </c>
      <c r="I3422">
        <v>0.34</v>
      </c>
      <c r="J3422">
        <v>6.8300000000000001E-3</v>
      </c>
      <c r="K3422">
        <v>1.7099999999999999E-3</v>
      </c>
      <c r="L3422">
        <v>3.2200000000000002E-3</v>
      </c>
      <c r="M3422">
        <v>1.05176</v>
      </c>
      <c r="N3422">
        <v>0.3</v>
      </c>
      <c r="R3422" s="1">
        <f t="shared" si="265"/>
        <v>64.684117647058827</v>
      </c>
      <c r="S3422" s="1">
        <f t="shared" si="266"/>
        <v>16.194705882352942</v>
      </c>
      <c r="T3422" s="1">
        <f t="shared" si="267"/>
        <v>30.49529411764706</v>
      </c>
      <c r="U3422" s="1">
        <f t="shared" si="268"/>
        <v>9960.7858823529405</v>
      </c>
      <c r="V3422" s="1">
        <f t="shared" si="269"/>
        <v>2841.1764705882347</v>
      </c>
    </row>
    <row r="3423" spans="1:22" x14ac:dyDescent="0.2">
      <c r="A3423">
        <v>43013</v>
      </c>
      <c r="B3423">
        <v>4</v>
      </c>
      <c r="C3423">
        <v>867</v>
      </c>
      <c r="D3423">
        <v>50</v>
      </c>
      <c r="E3423">
        <v>100</v>
      </c>
      <c r="F3423">
        <v>29.7</v>
      </c>
      <c r="G3423">
        <v>29.93</v>
      </c>
      <c r="H3423">
        <v>19.126000000000001</v>
      </c>
      <c r="I3423">
        <v>0.34</v>
      </c>
      <c r="J3423">
        <v>6.8599999999999998E-3</v>
      </c>
      <c r="K3423">
        <v>1.6783333333333331E-3</v>
      </c>
      <c r="L3423">
        <v>3.3700000000000002E-3</v>
      </c>
      <c r="M3423">
        <v>1.0517300000000001</v>
      </c>
      <c r="N3423">
        <v>0.3</v>
      </c>
      <c r="R3423" s="1">
        <f t="shared" si="265"/>
        <v>64.968235294117648</v>
      </c>
      <c r="S3423" s="1">
        <f t="shared" si="266"/>
        <v>15.894803921568624</v>
      </c>
      <c r="T3423" s="1">
        <f t="shared" si="267"/>
        <v>31.915882352941175</v>
      </c>
      <c r="U3423" s="1">
        <f t="shared" si="268"/>
        <v>9960.5017647058812</v>
      </c>
      <c r="V3423" s="1">
        <f t="shared" si="269"/>
        <v>2841.1764705882347</v>
      </c>
    </row>
    <row r="3424" spans="1:22" x14ac:dyDescent="0.2">
      <c r="A3424">
        <v>43014</v>
      </c>
      <c r="B3424">
        <v>4</v>
      </c>
      <c r="C3424">
        <v>868</v>
      </c>
      <c r="D3424">
        <v>50</v>
      </c>
      <c r="E3424">
        <v>100</v>
      </c>
      <c r="F3424">
        <v>29.73</v>
      </c>
      <c r="G3424">
        <v>29.96</v>
      </c>
      <c r="H3424">
        <v>19.196999999999999</v>
      </c>
      <c r="I3424">
        <v>0.34</v>
      </c>
      <c r="J3424">
        <v>6.8599999999999998E-3</v>
      </c>
      <c r="K3424">
        <v>1.6199999999999999E-3</v>
      </c>
      <c r="L3424">
        <v>3.3700000000000002E-3</v>
      </c>
      <c r="M3424">
        <v>1.0529500000000001</v>
      </c>
      <c r="N3424">
        <v>0.31</v>
      </c>
      <c r="R3424" s="1">
        <f t="shared" si="265"/>
        <v>64.968235294117648</v>
      </c>
      <c r="S3424" s="1">
        <f t="shared" si="266"/>
        <v>15.34235294117647</v>
      </c>
      <c r="T3424" s="1">
        <f t="shared" si="267"/>
        <v>31.915882352941175</v>
      </c>
      <c r="U3424" s="1">
        <f t="shared" si="268"/>
        <v>9972.0558823529409</v>
      </c>
      <c r="V3424" s="1">
        <f t="shared" si="269"/>
        <v>2935.8823529411766</v>
      </c>
    </row>
    <row r="3425" spans="1:22" x14ac:dyDescent="0.2">
      <c r="A3425">
        <v>43015</v>
      </c>
      <c r="B3425">
        <v>4</v>
      </c>
      <c r="C3425">
        <v>867</v>
      </c>
      <c r="D3425">
        <v>50</v>
      </c>
      <c r="E3425">
        <v>100</v>
      </c>
      <c r="F3425">
        <v>29.7</v>
      </c>
      <c r="G3425">
        <v>29.93</v>
      </c>
      <c r="H3425">
        <v>18.323</v>
      </c>
      <c r="I3425">
        <v>0.34</v>
      </c>
      <c r="J3425">
        <v>6.8599999999999998E-3</v>
      </c>
      <c r="K3425">
        <v>1.6199999999999999E-3</v>
      </c>
      <c r="L3425">
        <v>3.3700000000000002E-3</v>
      </c>
      <c r="M3425">
        <v>1.0517300000000001</v>
      </c>
      <c r="N3425">
        <v>0.28999999999999998</v>
      </c>
      <c r="R3425" s="1">
        <f t="shared" si="265"/>
        <v>64.968235294117648</v>
      </c>
      <c r="S3425" s="1">
        <f t="shared" si="266"/>
        <v>15.34235294117647</v>
      </c>
      <c r="T3425" s="1">
        <f t="shared" si="267"/>
        <v>31.915882352941175</v>
      </c>
      <c r="U3425" s="1">
        <f t="shared" si="268"/>
        <v>9960.5017647058812</v>
      </c>
      <c r="V3425" s="1">
        <f t="shared" si="269"/>
        <v>2746.4705882352937</v>
      </c>
    </row>
    <row r="3426" spans="1:22" x14ac:dyDescent="0.2">
      <c r="A3426">
        <v>43018</v>
      </c>
      <c r="B3426">
        <v>4</v>
      </c>
      <c r="C3426">
        <v>867</v>
      </c>
      <c r="D3426">
        <v>50</v>
      </c>
      <c r="E3426">
        <v>100</v>
      </c>
      <c r="F3426">
        <v>29.7</v>
      </c>
      <c r="G3426">
        <v>29.93</v>
      </c>
      <c r="H3426">
        <v>17.411000000000001</v>
      </c>
      <c r="I3426">
        <v>0.34</v>
      </c>
      <c r="J3426">
        <v>6.9100000000000003E-3</v>
      </c>
      <c r="K3426">
        <v>1.5299999999999999E-3</v>
      </c>
      <c r="L3426">
        <v>3.3700000000000002E-3</v>
      </c>
      <c r="M3426">
        <v>1.0517300000000001</v>
      </c>
      <c r="N3426">
        <v>0.28000000000000003</v>
      </c>
      <c r="R3426" s="1">
        <f t="shared" si="265"/>
        <v>65.441764705882349</v>
      </c>
      <c r="S3426" s="1">
        <f t="shared" si="266"/>
        <v>14.489999999999998</v>
      </c>
      <c r="T3426" s="1">
        <f t="shared" si="267"/>
        <v>31.915882352941175</v>
      </c>
      <c r="U3426" s="1">
        <f t="shared" si="268"/>
        <v>9960.5017647058812</v>
      </c>
      <c r="V3426" s="1">
        <f t="shared" si="269"/>
        <v>2651.7647058823532</v>
      </c>
    </row>
    <row r="3427" spans="1:22" x14ac:dyDescent="0.2">
      <c r="A3427">
        <v>43020</v>
      </c>
      <c r="B3427">
        <v>4</v>
      </c>
      <c r="C3427">
        <v>867</v>
      </c>
      <c r="D3427">
        <v>50</v>
      </c>
      <c r="E3427">
        <v>100</v>
      </c>
      <c r="F3427">
        <v>29.7</v>
      </c>
      <c r="G3427">
        <v>29.93</v>
      </c>
      <c r="H3427">
        <v>17.43</v>
      </c>
      <c r="I3427">
        <v>0.34</v>
      </c>
      <c r="J3427">
        <v>6.9300000000000004E-3</v>
      </c>
      <c r="K3427">
        <v>1.5299999999999999E-3</v>
      </c>
      <c r="L3427">
        <v>3.2200000000000002E-3</v>
      </c>
      <c r="M3427">
        <v>1.05175</v>
      </c>
      <c r="N3427">
        <v>0.28000000000000003</v>
      </c>
      <c r="R3427" s="1">
        <f t="shared" si="265"/>
        <v>65.63117647058823</v>
      </c>
      <c r="S3427" s="1">
        <f t="shared" si="266"/>
        <v>14.489999999999998</v>
      </c>
      <c r="T3427" s="1">
        <f t="shared" si="267"/>
        <v>30.49529411764706</v>
      </c>
      <c r="U3427" s="1">
        <f t="shared" si="268"/>
        <v>9960.6911764705856</v>
      </c>
      <c r="V3427" s="1">
        <f t="shared" si="269"/>
        <v>2651.7647058823532</v>
      </c>
    </row>
    <row r="3428" spans="1:22" x14ac:dyDescent="0.2">
      <c r="A3428">
        <v>43021</v>
      </c>
      <c r="B3428">
        <v>4</v>
      </c>
      <c r="C3428">
        <v>867</v>
      </c>
      <c r="D3428">
        <v>50</v>
      </c>
      <c r="E3428">
        <v>100</v>
      </c>
      <c r="F3428">
        <v>29.7</v>
      </c>
      <c r="G3428">
        <v>29.93</v>
      </c>
      <c r="H3428">
        <v>18.027999999999999</v>
      </c>
      <c r="I3428">
        <v>0.34</v>
      </c>
      <c r="J3428">
        <v>6.8799999999999998E-3</v>
      </c>
      <c r="K3428">
        <v>1.5886956521739132E-3</v>
      </c>
      <c r="L3428">
        <v>3.2200000000000002E-3</v>
      </c>
      <c r="M3428">
        <v>1.05175</v>
      </c>
      <c r="N3428">
        <v>0.28999999999999998</v>
      </c>
      <c r="R3428" s="1">
        <f t="shared" si="265"/>
        <v>65.157647058823514</v>
      </c>
      <c r="S3428" s="1">
        <f t="shared" si="266"/>
        <v>15.045882352941177</v>
      </c>
      <c r="T3428" s="1">
        <f t="shared" si="267"/>
        <v>30.49529411764706</v>
      </c>
      <c r="U3428" s="1">
        <f t="shared" si="268"/>
        <v>9960.6911764705856</v>
      </c>
      <c r="V3428" s="1">
        <f t="shared" si="269"/>
        <v>2746.4705882352937</v>
      </c>
    </row>
    <row r="3429" spans="1:22" x14ac:dyDescent="0.2">
      <c r="A3429">
        <v>43022</v>
      </c>
      <c r="B3429">
        <v>4</v>
      </c>
      <c r="C3429">
        <v>868</v>
      </c>
      <c r="D3429">
        <v>50</v>
      </c>
      <c r="E3429">
        <v>100</v>
      </c>
      <c r="F3429">
        <v>29.73</v>
      </c>
      <c r="G3429">
        <v>29.96</v>
      </c>
      <c r="H3429">
        <v>18.027999999999999</v>
      </c>
      <c r="I3429">
        <v>0.34</v>
      </c>
      <c r="J3429">
        <v>6.94E-3</v>
      </c>
      <c r="K3429">
        <v>1.5886956521739132E-3</v>
      </c>
      <c r="L3429">
        <v>3.2299999999999998E-3</v>
      </c>
      <c r="M3429">
        <v>1.0529599999999999</v>
      </c>
      <c r="N3429">
        <v>0.28999999999999998</v>
      </c>
      <c r="R3429" s="1">
        <f t="shared" si="265"/>
        <v>65.72588235294117</v>
      </c>
      <c r="S3429" s="1">
        <f t="shared" si="266"/>
        <v>15.045882352941177</v>
      </c>
      <c r="T3429" s="1">
        <f t="shared" si="267"/>
        <v>30.589999999999993</v>
      </c>
      <c r="U3429" s="1">
        <f t="shared" si="268"/>
        <v>9972.1505882352922</v>
      </c>
      <c r="V3429" s="1">
        <f t="shared" si="269"/>
        <v>2746.4705882352937</v>
      </c>
    </row>
    <row r="3430" spans="1:22" x14ac:dyDescent="0.2">
      <c r="A3430">
        <v>43025</v>
      </c>
      <c r="B3430">
        <v>4</v>
      </c>
      <c r="C3430">
        <v>867</v>
      </c>
      <c r="D3430">
        <v>50</v>
      </c>
      <c r="E3430">
        <v>100</v>
      </c>
      <c r="F3430">
        <v>29.7</v>
      </c>
      <c r="G3430">
        <v>29.93</v>
      </c>
      <c r="H3430">
        <v>18.855</v>
      </c>
      <c r="I3430">
        <v>0.34</v>
      </c>
      <c r="J3430">
        <v>6.8599999999999998E-3</v>
      </c>
      <c r="K3430">
        <v>1.5299999999999999E-3</v>
      </c>
      <c r="L3430">
        <v>3.2200000000000002E-3</v>
      </c>
      <c r="M3430">
        <v>1.05175</v>
      </c>
      <c r="N3430">
        <v>0.3</v>
      </c>
      <c r="R3430" s="1">
        <f t="shared" si="265"/>
        <v>64.968235294117648</v>
      </c>
      <c r="S3430" s="1">
        <f t="shared" si="266"/>
        <v>14.489999999999998</v>
      </c>
      <c r="T3430" s="1">
        <f t="shared" si="267"/>
        <v>30.49529411764706</v>
      </c>
      <c r="U3430" s="1">
        <f t="shared" si="268"/>
        <v>9960.6911764705856</v>
      </c>
      <c r="V3430" s="1">
        <f t="shared" si="269"/>
        <v>2841.1764705882347</v>
      </c>
    </row>
    <row r="3431" spans="1:22" x14ac:dyDescent="0.2">
      <c r="A3431">
        <v>43029</v>
      </c>
      <c r="B3431">
        <v>4</v>
      </c>
      <c r="C3431">
        <v>868</v>
      </c>
      <c r="D3431">
        <v>50</v>
      </c>
      <c r="E3431">
        <v>100</v>
      </c>
      <c r="F3431">
        <v>29.73</v>
      </c>
      <c r="G3431">
        <v>29.96</v>
      </c>
      <c r="H3431">
        <v>18.236999999999998</v>
      </c>
      <c r="I3431">
        <v>0.34</v>
      </c>
      <c r="J3431">
        <v>6.94E-3</v>
      </c>
      <c r="K3431">
        <v>1.5004347826086957E-3</v>
      </c>
      <c r="L3431">
        <v>3.2299999999999998E-3</v>
      </c>
      <c r="M3431">
        <v>1.0529599999999999</v>
      </c>
      <c r="N3431">
        <v>0.28999999999999998</v>
      </c>
      <c r="R3431" s="1">
        <f t="shared" si="265"/>
        <v>65.72588235294117</v>
      </c>
      <c r="S3431" s="1">
        <f t="shared" si="266"/>
        <v>14.209999999999999</v>
      </c>
      <c r="T3431" s="1">
        <f t="shared" si="267"/>
        <v>30.589999999999993</v>
      </c>
      <c r="U3431" s="1">
        <f t="shared" si="268"/>
        <v>9972.1505882352922</v>
      </c>
      <c r="V3431" s="1">
        <f t="shared" si="269"/>
        <v>2746.4705882352937</v>
      </c>
    </row>
    <row r="3432" spans="1:22" x14ac:dyDescent="0.2">
      <c r="A3432">
        <v>43030</v>
      </c>
      <c r="B3432">
        <v>4</v>
      </c>
      <c r="C3432">
        <v>868</v>
      </c>
      <c r="D3432">
        <v>50</v>
      </c>
      <c r="E3432">
        <v>100</v>
      </c>
      <c r="F3432">
        <v>29.73</v>
      </c>
      <c r="G3432">
        <v>29.97</v>
      </c>
      <c r="H3432">
        <v>18.058</v>
      </c>
      <c r="I3432">
        <v>0.34</v>
      </c>
      <c r="J3432">
        <v>6.8700000000000002E-3</v>
      </c>
      <c r="K3432">
        <v>1.5004347826086957E-3</v>
      </c>
      <c r="L3432">
        <v>3.2299999999999998E-3</v>
      </c>
      <c r="M3432">
        <v>1.05104</v>
      </c>
      <c r="N3432">
        <v>0.28999999999999998</v>
      </c>
      <c r="R3432" s="1">
        <f t="shared" si="265"/>
        <v>65.062941176470588</v>
      </c>
      <c r="S3432" s="1">
        <f t="shared" si="266"/>
        <v>14.209999999999999</v>
      </c>
      <c r="T3432" s="1">
        <f t="shared" si="267"/>
        <v>30.589999999999993</v>
      </c>
      <c r="U3432" s="1">
        <f t="shared" si="268"/>
        <v>9953.9670588235294</v>
      </c>
      <c r="V3432" s="1">
        <f t="shared" si="269"/>
        <v>2746.4705882352937</v>
      </c>
    </row>
    <row r="3433" spans="1:22" x14ac:dyDescent="0.2">
      <c r="A3433">
        <v>43031</v>
      </c>
      <c r="B3433">
        <v>4</v>
      </c>
      <c r="C3433">
        <v>867</v>
      </c>
      <c r="D3433">
        <v>50</v>
      </c>
      <c r="E3433">
        <v>100</v>
      </c>
      <c r="F3433">
        <v>29.7</v>
      </c>
      <c r="G3433">
        <v>29.94</v>
      </c>
      <c r="H3433">
        <v>19.038</v>
      </c>
      <c r="I3433">
        <v>0.34</v>
      </c>
      <c r="J3433">
        <v>6.8100000000000001E-3</v>
      </c>
      <c r="K3433">
        <v>1.5004347826086957E-3</v>
      </c>
      <c r="L3433">
        <v>3.2200000000000002E-3</v>
      </c>
      <c r="M3433">
        <v>1.04983</v>
      </c>
      <c r="N3433">
        <v>0.3</v>
      </c>
      <c r="R3433" s="1">
        <f t="shared" si="265"/>
        <v>64.494705882352946</v>
      </c>
      <c r="S3433" s="1">
        <f t="shared" si="266"/>
        <v>14.209999999999999</v>
      </c>
      <c r="T3433" s="1">
        <f t="shared" si="267"/>
        <v>30.49529411764706</v>
      </c>
      <c r="U3433" s="1">
        <f t="shared" si="268"/>
        <v>9942.5076470588228</v>
      </c>
      <c r="V3433" s="1">
        <f t="shared" si="269"/>
        <v>2841.1764705882347</v>
      </c>
    </row>
    <row r="3434" spans="1:22" x14ac:dyDescent="0.2">
      <c r="A3434">
        <v>43032</v>
      </c>
      <c r="B3434">
        <v>4</v>
      </c>
      <c r="C3434">
        <v>866</v>
      </c>
      <c r="D3434">
        <v>50</v>
      </c>
      <c r="E3434">
        <v>100</v>
      </c>
      <c r="F3434">
        <v>29.66</v>
      </c>
      <c r="G3434">
        <v>29.9</v>
      </c>
      <c r="H3434">
        <v>19.038</v>
      </c>
      <c r="I3434">
        <v>0.33</v>
      </c>
      <c r="J3434">
        <v>6.7799999999999996E-3</v>
      </c>
      <c r="K3434">
        <v>1.5004347826086957E-3</v>
      </c>
      <c r="L3434">
        <v>3.3700000000000002E-3</v>
      </c>
      <c r="M3434">
        <v>1.0485899999999999</v>
      </c>
      <c r="N3434">
        <v>0.3</v>
      </c>
      <c r="R3434" s="1">
        <f t="shared" si="265"/>
        <v>66.156363636363636</v>
      </c>
      <c r="S3434" s="1">
        <f t="shared" si="266"/>
        <v>14.640606060606059</v>
      </c>
      <c r="T3434" s="1">
        <f t="shared" si="267"/>
        <v>32.883030303030303</v>
      </c>
      <c r="U3434" s="1">
        <f t="shared" si="268"/>
        <v>10231.696363636362</v>
      </c>
      <c r="V3434" s="1">
        <f t="shared" si="269"/>
        <v>2927.272727272727</v>
      </c>
    </row>
    <row r="3435" spans="1:22" x14ac:dyDescent="0.2">
      <c r="A3435">
        <v>43033</v>
      </c>
      <c r="B3435">
        <v>4</v>
      </c>
      <c r="C3435">
        <v>867</v>
      </c>
      <c r="D3435">
        <v>50</v>
      </c>
      <c r="E3435">
        <v>100</v>
      </c>
      <c r="F3435">
        <v>29.7</v>
      </c>
      <c r="G3435">
        <v>29.94</v>
      </c>
      <c r="H3435">
        <v>18.782</v>
      </c>
      <c r="I3435">
        <v>0.34</v>
      </c>
      <c r="J3435">
        <v>6.8100000000000001E-3</v>
      </c>
      <c r="K3435">
        <v>1.4400000000000001E-3</v>
      </c>
      <c r="L3435">
        <v>3.3700000000000002E-3</v>
      </c>
      <c r="M3435">
        <v>1.0498000000000001</v>
      </c>
      <c r="N3435">
        <v>0.3</v>
      </c>
      <c r="R3435" s="1">
        <f t="shared" si="265"/>
        <v>64.494705882352946</v>
      </c>
      <c r="S3435" s="1">
        <f t="shared" si="266"/>
        <v>13.637647058823529</v>
      </c>
      <c r="T3435" s="1">
        <f t="shared" si="267"/>
        <v>31.915882352941175</v>
      </c>
      <c r="U3435" s="1">
        <f t="shared" si="268"/>
        <v>9942.2235294117636</v>
      </c>
      <c r="V3435" s="1">
        <f t="shared" si="269"/>
        <v>2841.1764705882347</v>
      </c>
    </row>
    <row r="3436" spans="1:22" x14ac:dyDescent="0.2">
      <c r="A3436">
        <v>43038</v>
      </c>
      <c r="B3436">
        <v>4</v>
      </c>
      <c r="C3436">
        <v>867</v>
      </c>
      <c r="D3436">
        <v>50</v>
      </c>
      <c r="E3436">
        <v>100</v>
      </c>
      <c r="F3436">
        <v>29.7</v>
      </c>
      <c r="G3436">
        <v>29.93</v>
      </c>
      <c r="H3436">
        <v>18.375</v>
      </c>
      <c r="I3436">
        <v>0.34</v>
      </c>
      <c r="J3436">
        <v>6.8799999999999998E-3</v>
      </c>
      <c r="K3436">
        <v>1.3499999999999999E-3</v>
      </c>
      <c r="L3436">
        <v>3.5100000000000001E-3</v>
      </c>
      <c r="M3436">
        <v>1.0517000000000001</v>
      </c>
      <c r="N3436">
        <v>0.28999999999999998</v>
      </c>
      <c r="R3436" s="1">
        <f t="shared" si="265"/>
        <v>65.157647058823514</v>
      </c>
      <c r="S3436" s="1">
        <f t="shared" si="266"/>
        <v>12.785294117647057</v>
      </c>
      <c r="T3436" s="1">
        <f t="shared" si="267"/>
        <v>33.241764705882353</v>
      </c>
      <c r="U3436" s="1">
        <f t="shared" si="268"/>
        <v>9960.2176470588238</v>
      </c>
      <c r="V3436" s="1">
        <f t="shared" si="269"/>
        <v>2746.4705882352937</v>
      </c>
    </row>
    <row r="3437" spans="1:22" x14ac:dyDescent="0.2">
      <c r="A3437">
        <v>43039</v>
      </c>
      <c r="B3437">
        <v>4</v>
      </c>
      <c r="C3437">
        <v>868</v>
      </c>
      <c r="D3437">
        <v>50</v>
      </c>
      <c r="E3437">
        <v>100</v>
      </c>
      <c r="F3437">
        <v>29.73</v>
      </c>
      <c r="G3437">
        <v>29.96</v>
      </c>
      <c r="H3437">
        <v>17.622</v>
      </c>
      <c r="I3437">
        <v>0.34</v>
      </c>
      <c r="J3437">
        <v>6.8599999999999998E-3</v>
      </c>
      <c r="K3437">
        <v>1.3499999999999999E-3</v>
      </c>
      <c r="L3437">
        <v>3.5200000000000001E-3</v>
      </c>
      <c r="M3437">
        <v>1.0529200000000001</v>
      </c>
      <c r="N3437">
        <v>0.28000000000000003</v>
      </c>
      <c r="R3437" s="1">
        <f t="shared" si="265"/>
        <v>64.968235294117648</v>
      </c>
      <c r="S3437" s="1">
        <f t="shared" si="266"/>
        <v>12.785294117647057</v>
      </c>
      <c r="T3437" s="1">
        <f t="shared" si="267"/>
        <v>33.336470588235294</v>
      </c>
      <c r="U3437" s="1">
        <f t="shared" si="268"/>
        <v>9971.7717647058817</v>
      </c>
      <c r="V3437" s="1">
        <f t="shared" si="269"/>
        <v>2651.7647058823532</v>
      </c>
    </row>
    <row r="3438" spans="1:22" x14ac:dyDescent="0.2">
      <c r="A3438">
        <v>43040</v>
      </c>
      <c r="B3438">
        <v>4</v>
      </c>
      <c r="C3438">
        <v>868</v>
      </c>
      <c r="D3438">
        <v>50</v>
      </c>
      <c r="E3438">
        <v>100</v>
      </c>
      <c r="F3438">
        <v>29.73</v>
      </c>
      <c r="G3438">
        <v>29.96</v>
      </c>
      <c r="H3438">
        <v>18.449000000000002</v>
      </c>
      <c r="I3438">
        <v>0.34</v>
      </c>
      <c r="J3438">
        <v>6.8900000000000003E-3</v>
      </c>
      <c r="K3438">
        <v>1.4121739130434784E-3</v>
      </c>
      <c r="L3438">
        <v>3.5200000000000001E-3</v>
      </c>
      <c r="M3438">
        <v>1.0529200000000001</v>
      </c>
      <c r="N3438">
        <v>0.28999999999999998</v>
      </c>
      <c r="R3438" s="1">
        <f t="shared" si="265"/>
        <v>65.252352941176468</v>
      </c>
      <c r="S3438" s="1">
        <f t="shared" si="266"/>
        <v>13.374117647058823</v>
      </c>
      <c r="T3438" s="1">
        <f t="shared" si="267"/>
        <v>33.336470588235294</v>
      </c>
      <c r="U3438" s="1">
        <f t="shared" si="268"/>
        <v>9971.7717647058817</v>
      </c>
      <c r="V3438" s="1">
        <f t="shared" si="269"/>
        <v>2746.4705882352937</v>
      </c>
    </row>
    <row r="3439" spans="1:22" x14ac:dyDescent="0.2">
      <c r="A3439">
        <v>43041</v>
      </c>
      <c r="B3439">
        <v>4</v>
      </c>
      <c r="C3439">
        <v>867</v>
      </c>
      <c r="D3439">
        <v>50</v>
      </c>
      <c r="E3439">
        <v>100</v>
      </c>
      <c r="F3439">
        <v>29.7</v>
      </c>
      <c r="G3439">
        <v>29.93</v>
      </c>
      <c r="H3439">
        <v>18.449000000000002</v>
      </c>
      <c r="I3439">
        <v>0.34</v>
      </c>
      <c r="J3439">
        <v>6.8599999999999998E-3</v>
      </c>
      <c r="K3439">
        <v>1.4121739130434784E-3</v>
      </c>
      <c r="L3439">
        <v>3.5100000000000001E-3</v>
      </c>
      <c r="M3439">
        <v>1.0517099999999999</v>
      </c>
      <c r="N3439">
        <v>0.28999999999999998</v>
      </c>
      <c r="R3439" s="1">
        <f t="shared" si="265"/>
        <v>64.968235294117648</v>
      </c>
      <c r="S3439" s="1">
        <f t="shared" si="266"/>
        <v>13.374117647058823</v>
      </c>
      <c r="T3439" s="1">
        <f t="shared" si="267"/>
        <v>33.241764705882353</v>
      </c>
      <c r="U3439" s="1">
        <f t="shared" si="268"/>
        <v>9960.312352941175</v>
      </c>
      <c r="V3439" s="1">
        <f t="shared" si="269"/>
        <v>2746.4705882352937</v>
      </c>
    </row>
    <row r="3440" spans="1:22" x14ac:dyDescent="0.2">
      <c r="A3440">
        <v>43042</v>
      </c>
      <c r="B3440">
        <v>4</v>
      </c>
      <c r="C3440">
        <v>867</v>
      </c>
      <c r="D3440">
        <v>50</v>
      </c>
      <c r="E3440">
        <v>100</v>
      </c>
      <c r="F3440">
        <v>29.7</v>
      </c>
      <c r="G3440">
        <v>29.93</v>
      </c>
      <c r="H3440">
        <v>18.832999999999998</v>
      </c>
      <c r="I3440">
        <v>0.34</v>
      </c>
      <c r="J3440">
        <v>6.8599999999999998E-3</v>
      </c>
      <c r="K3440">
        <v>1.4400000000000001E-3</v>
      </c>
      <c r="L3440">
        <v>3.3700000000000002E-3</v>
      </c>
      <c r="M3440">
        <v>1.0517300000000001</v>
      </c>
      <c r="N3440">
        <v>0.3</v>
      </c>
      <c r="R3440" s="1">
        <f t="shared" si="265"/>
        <v>64.968235294117648</v>
      </c>
      <c r="S3440" s="1">
        <f t="shared" si="266"/>
        <v>13.637647058823529</v>
      </c>
      <c r="T3440" s="1">
        <f t="shared" si="267"/>
        <v>31.915882352941175</v>
      </c>
      <c r="U3440" s="1">
        <f t="shared" si="268"/>
        <v>9960.5017647058812</v>
      </c>
      <c r="V3440" s="1">
        <f t="shared" si="269"/>
        <v>2841.1764705882347</v>
      </c>
    </row>
    <row r="3441" spans="1:22" x14ac:dyDescent="0.2">
      <c r="A3441">
        <v>43044</v>
      </c>
      <c r="B3441">
        <v>4</v>
      </c>
      <c r="C3441">
        <v>868</v>
      </c>
      <c r="D3441">
        <v>50</v>
      </c>
      <c r="E3441">
        <v>100</v>
      </c>
      <c r="F3441">
        <v>29.73</v>
      </c>
      <c r="G3441">
        <v>29.95</v>
      </c>
      <c r="H3441">
        <v>18.736999999999998</v>
      </c>
      <c r="I3441">
        <v>0.34</v>
      </c>
      <c r="J3441">
        <v>6.8100000000000001E-3</v>
      </c>
      <c r="K3441">
        <v>1.5004347826086957E-3</v>
      </c>
      <c r="L3441">
        <v>3.3700000000000002E-3</v>
      </c>
      <c r="M3441">
        <v>1.05488</v>
      </c>
      <c r="N3441">
        <v>0.3</v>
      </c>
      <c r="R3441" s="1">
        <f t="shared" si="265"/>
        <v>64.494705882352946</v>
      </c>
      <c r="S3441" s="1">
        <f t="shared" si="266"/>
        <v>14.209999999999999</v>
      </c>
      <c r="T3441" s="1">
        <f t="shared" si="267"/>
        <v>31.915882352941175</v>
      </c>
      <c r="U3441" s="1">
        <f t="shared" si="268"/>
        <v>9990.3341176470585</v>
      </c>
      <c r="V3441" s="1">
        <f t="shared" si="269"/>
        <v>2841.1764705882347</v>
      </c>
    </row>
    <row r="3442" spans="1:22" x14ac:dyDescent="0.2">
      <c r="A3442">
        <v>43047</v>
      </c>
      <c r="B3442">
        <v>4</v>
      </c>
      <c r="C3442">
        <v>868</v>
      </c>
      <c r="D3442">
        <v>50</v>
      </c>
      <c r="E3442">
        <v>100</v>
      </c>
      <c r="F3442">
        <v>29.73</v>
      </c>
      <c r="G3442">
        <v>29.95</v>
      </c>
      <c r="H3442">
        <v>18.495000000000001</v>
      </c>
      <c r="I3442">
        <v>0.34</v>
      </c>
      <c r="J3442">
        <v>6.9100000000000003E-3</v>
      </c>
      <c r="K3442">
        <v>1.4990909090909091E-3</v>
      </c>
      <c r="L3442">
        <v>3.3700000000000002E-3</v>
      </c>
      <c r="M3442">
        <v>1.05487</v>
      </c>
      <c r="N3442">
        <v>0.28999999999999998</v>
      </c>
      <c r="R3442" s="1">
        <f t="shared" si="265"/>
        <v>65.441764705882349</v>
      </c>
      <c r="S3442" s="1">
        <f t="shared" si="266"/>
        <v>14.197272727272725</v>
      </c>
      <c r="T3442" s="1">
        <f t="shared" si="267"/>
        <v>31.915882352941175</v>
      </c>
      <c r="U3442" s="1">
        <f t="shared" si="268"/>
        <v>9990.2394117647054</v>
      </c>
      <c r="V3442" s="1">
        <f t="shared" si="269"/>
        <v>2746.4705882352937</v>
      </c>
    </row>
    <row r="3443" spans="1:22" x14ac:dyDescent="0.2">
      <c r="A3443">
        <v>43048</v>
      </c>
      <c r="B3443">
        <v>4</v>
      </c>
      <c r="C3443">
        <v>867</v>
      </c>
      <c r="D3443">
        <v>50</v>
      </c>
      <c r="E3443">
        <v>100</v>
      </c>
      <c r="F3443">
        <v>29.7</v>
      </c>
      <c r="G3443">
        <v>29.93</v>
      </c>
      <c r="H3443">
        <v>18.533999999999999</v>
      </c>
      <c r="I3443">
        <v>0.34</v>
      </c>
      <c r="J3443">
        <v>6.8799999999999998E-3</v>
      </c>
      <c r="K3443">
        <v>1.4990909090909091E-3</v>
      </c>
      <c r="L3443">
        <v>3.3700000000000002E-3</v>
      </c>
      <c r="M3443">
        <v>1.0517300000000001</v>
      </c>
      <c r="N3443">
        <v>0.28999999999999998</v>
      </c>
      <c r="R3443" s="1">
        <f t="shared" si="265"/>
        <v>65.157647058823514</v>
      </c>
      <c r="S3443" s="1">
        <f t="shared" si="266"/>
        <v>14.197272727272725</v>
      </c>
      <c r="T3443" s="1">
        <f t="shared" si="267"/>
        <v>31.915882352941175</v>
      </c>
      <c r="U3443" s="1">
        <f t="shared" si="268"/>
        <v>9960.5017647058812</v>
      </c>
      <c r="V3443" s="1">
        <f t="shared" si="269"/>
        <v>2746.4705882352937</v>
      </c>
    </row>
    <row r="3444" spans="1:22" x14ac:dyDescent="0.2">
      <c r="A3444">
        <v>43049</v>
      </c>
      <c r="B3444">
        <v>4</v>
      </c>
      <c r="C3444">
        <v>867</v>
      </c>
      <c r="D3444">
        <v>50</v>
      </c>
      <c r="E3444">
        <v>100</v>
      </c>
      <c r="F3444">
        <v>29.7</v>
      </c>
      <c r="G3444">
        <v>29.93</v>
      </c>
      <c r="H3444">
        <v>18.489000000000001</v>
      </c>
      <c r="I3444">
        <v>0.34</v>
      </c>
      <c r="J3444">
        <v>6.9100000000000003E-3</v>
      </c>
      <c r="K3444">
        <v>1.5299999999999999E-3</v>
      </c>
      <c r="L3444">
        <v>3.3700000000000002E-3</v>
      </c>
      <c r="M3444">
        <v>1.05172</v>
      </c>
      <c r="N3444">
        <v>0.28999999999999998</v>
      </c>
      <c r="R3444" s="1">
        <f t="shared" si="265"/>
        <v>65.441764705882349</v>
      </c>
      <c r="S3444" s="1">
        <f t="shared" si="266"/>
        <v>14.489999999999998</v>
      </c>
      <c r="T3444" s="1">
        <f t="shared" si="267"/>
        <v>31.915882352941175</v>
      </c>
      <c r="U3444" s="1">
        <f t="shared" si="268"/>
        <v>9960.4070588235281</v>
      </c>
      <c r="V3444" s="1">
        <f t="shared" si="269"/>
        <v>2746.4705882352937</v>
      </c>
    </row>
    <row r="3445" spans="1:22" x14ac:dyDescent="0.2">
      <c r="A3445">
        <v>43050</v>
      </c>
      <c r="B3445">
        <v>4</v>
      </c>
      <c r="C3445">
        <v>867</v>
      </c>
      <c r="D3445">
        <v>50</v>
      </c>
      <c r="E3445">
        <v>100</v>
      </c>
      <c r="F3445">
        <v>29.7</v>
      </c>
      <c r="G3445">
        <v>29.93</v>
      </c>
      <c r="H3445">
        <v>19.704999999999998</v>
      </c>
      <c r="I3445">
        <v>0.34</v>
      </c>
      <c r="J3445">
        <v>6.8799999999999998E-3</v>
      </c>
      <c r="K3445">
        <v>1.5299999999999999E-3</v>
      </c>
      <c r="L3445">
        <v>3.3700000000000002E-3</v>
      </c>
      <c r="M3445">
        <v>1.05172</v>
      </c>
      <c r="N3445">
        <v>0.31</v>
      </c>
      <c r="R3445" s="1">
        <f t="shared" si="265"/>
        <v>65.157647058823514</v>
      </c>
      <c r="S3445" s="1">
        <f t="shared" si="266"/>
        <v>14.489999999999998</v>
      </c>
      <c r="T3445" s="1">
        <f t="shared" si="267"/>
        <v>31.915882352941175</v>
      </c>
      <c r="U3445" s="1">
        <f t="shared" si="268"/>
        <v>9960.4070588235281</v>
      </c>
      <c r="V3445" s="1">
        <f t="shared" si="269"/>
        <v>2935.8823529411766</v>
      </c>
    </row>
    <row r="3446" spans="1:22" x14ac:dyDescent="0.2">
      <c r="A3446">
        <v>43051</v>
      </c>
      <c r="B3446">
        <v>4</v>
      </c>
      <c r="C3446">
        <v>867</v>
      </c>
      <c r="D3446">
        <v>50</v>
      </c>
      <c r="E3446">
        <v>100</v>
      </c>
      <c r="F3446">
        <v>29.7</v>
      </c>
      <c r="G3446">
        <v>29.93</v>
      </c>
      <c r="H3446">
        <v>20.044</v>
      </c>
      <c r="I3446">
        <v>0.34</v>
      </c>
      <c r="J3446">
        <v>6.8300000000000001E-3</v>
      </c>
      <c r="K3446">
        <v>1.5299999999999999E-3</v>
      </c>
      <c r="L3446">
        <v>3.3700000000000002E-3</v>
      </c>
      <c r="M3446">
        <v>1.0517300000000001</v>
      </c>
      <c r="N3446">
        <v>0.32</v>
      </c>
      <c r="R3446" s="1">
        <f t="shared" si="265"/>
        <v>64.684117647058827</v>
      </c>
      <c r="S3446" s="1">
        <f t="shared" si="266"/>
        <v>14.489999999999998</v>
      </c>
      <c r="T3446" s="1">
        <f t="shared" si="267"/>
        <v>31.915882352941175</v>
      </c>
      <c r="U3446" s="1">
        <f t="shared" si="268"/>
        <v>9960.5017647058812</v>
      </c>
      <c r="V3446" s="1">
        <f t="shared" si="269"/>
        <v>3030.5882352941176</v>
      </c>
    </row>
    <row r="3447" spans="1:22" x14ac:dyDescent="0.2">
      <c r="A3447">
        <v>43053</v>
      </c>
      <c r="B3447">
        <v>4</v>
      </c>
      <c r="C3447">
        <v>867</v>
      </c>
      <c r="D3447">
        <v>50</v>
      </c>
      <c r="E3447">
        <v>100</v>
      </c>
      <c r="F3447">
        <v>29.7</v>
      </c>
      <c r="G3447">
        <v>29.94</v>
      </c>
      <c r="H3447">
        <v>18.231000000000002</v>
      </c>
      <c r="I3447">
        <v>0.34</v>
      </c>
      <c r="J3447">
        <v>6.9100000000000003E-3</v>
      </c>
      <c r="K3447">
        <v>1.4990909090909091E-3</v>
      </c>
      <c r="L3447">
        <v>3.3700000000000002E-3</v>
      </c>
      <c r="M3447">
        <v>1.04979</v>
      </c>
      <c r="N3447">
        <v>0.28999999999999998</v>
      </c>
      <c r="R3447" s="1">
        <f t="shared" si="265"/>
        <v>65.441764705882349</v>
      </c>
      <c r="S3447" s="1">
        <f t="shared" si="266"/>
        <v>14.197272727272725</v>
      </c>
      <c r="T3447" s="1">
        <f t="shared" si="267"/>
        <v>31.915882352941175</v>
      </c>
      <c r="U3447" s="1">
        <f t="shared" si="268"/>
        <v>9942.1288235294105</v>
      </c>
      <c r="V3447" s="1">
        <f t="shared" si="269"/>
        <v>2746.4705882352937</v>
      </c>
    </row>
    <row r="3448" spans="1:22" x14ac:dyDescent="0.2">
      <c r="A3448">
        <v>43055</v>
      </c>
      <c r="B3448">
        <v>4</v>
      </c>
      <c r="C3448">
        <v>868</v>
      </c>
      <c r="D3448">
        <v>50</v>
      </c>
      <c r="E3448">
        <v>100</v>
      </c>
      <c r="F3448">
        <v>29.73</v>
      </c>
      <c r="G3448">
        <v>29.97</v>
      </c>
      <c r="H3448">
        <v>19.247</v>
      </c>
      <c r="I3448">
        <v>0.34</v>
      </c>
      <c r="J3448">
        <v>6.94E-3</v>
      </c>
      <c r="K3448">
        <v>1.4990909090909091E-3</v>
      </c>
      <c r="L3448">
        <v>3.3700000000000002E-3</v>
      </c>
      <c r="M3448">
        <v>1.0509999999999999</v>
      </c>
      <c r="N3448">
        <v>0.31</v>
      </c>
      <c r="R3448" s="1">
        <f t="shared" si="265"/>
        <v>65.72588235294117</v>
      </c>
      <c r="S3448" s="1">
        <f t="shared" si="266"/>
        <v>14.197272727272725</v>
      </c>
      <c r="T3448" s="1">
        <f t="shared" si="267"/>
        <v>31.915882352941175</v>
      </c>
      <c r="U3448" s="1">
        <f t="shared" si="268"/>
        <v>9953.5882352941171</v>
      </c>
      <c r="V3448" s="1">
        <f t="shared" si="269"/>
        <v>2935.8823529411766</v>
      </c>
    </row>
    <row r="3449" spans="1:22" x14ac:dyDescent="0.2">
      <c r="A3449">
        <v>43056</v>
      </c>
      <c r="B3449">
        <v>4</v>
      </c>
      <c r="C3449">
        <v>867</v>
      </c>
      <c r="D3449">
        <v>50</v>
      </c>
      <c r="E3449">
        <v>100</v>
      </c>
      <c r="F3449">
        <v>29.7</v>
      </c>
      <c r="G3449">
        <v>29.94</v>
      </c>
      <c r="H3449">
        <v>19.247</v>
      </c>
      <c r="I3449">
        <v>0.34</v>
      </c>
      <c r="J3449">
        <v>6.8599999999999998E-3</v>
      </c>
      <c r="K3449">
        <v>1.4990909090909091E-3</v>
      </c>
      <c r="L3449">
        <v>3.3700000000000002E-3</v>
      </c>
      <c r="M3449">
        <v>1.0498000000000001</v>
      </c>
      <c r="N3449">
        <v>0.31</v>
      </c>
      <c r="R3449" s="1">
        <f t="shared" si="265"/>
        <v>64.968235294117648</v>
      </c>
      <c r="S3449" s="1">
        <f t="shared" si="266"/>
        <v>14.197272727272725</v>
      </c>
      <c r="T3449" s="1">
        <f t="shared" si="267"/>
        <v>31.915882352941175</v>
      </c>
      <c r="U3449" s="1">
        <f t="shared" si="268"/>
        <v>9942.2235294117636</v>
      </c>
      <c r="V3449" s="1">
        <f t="shared" si="269"/>
        <v>2935.8823529411766</v>
      </c>
    </row>
    <row r="3450" spans="1:22" x14ac:dyDescent="0.2">
      <c r="A3450">
        <v>43058</v>
      </c>
      <c r="B3450">
        <v>4</v>
      </c>
      <c r="C3450">
        <v>866</v>
      </c>
      <c r="D3450">
        <v>50</v>
      </c>
      <c r="E3450">
        <v>100</v>
      </c>
      <c r="F3450">
        <v>29.66</v>
      </c>
      <c r="G3450">
        <v>29.9</v>
      </c>
      <c r="H3450">
        <v>19.593</v>
      </c>
      <c r="I3450">
        <v>0.33</v>
      </c>
      <c r="J3450">
        <v>6.8500000000000002E-3</v>
      </c>
      <c r="K3450">
        <v>1.5299999999999999E-3</v>
      </c>
      <c r="L3450">
        <v>3.3700000000000002E-3</v>
      </c>
      <c r="M3450">
        <v>1.0485800000000001</v>
      </c>
      <c r="N3450">
        <v>0.31</v>
      </c>
      <c r="R3450" s="1">
        <f t="shared" si="265"/>
        <v>66.839393939393929</v>
      </c>
      <c r="S3450" s="1">
        <f t="shared" si="266"/>
        <v>14.929090909090906</v>
      </c>
      <c r="T3450" s="1">
        <f t="shared" si="267"/>
        <v>32.883030303030303</v>
      </c>
      <c r="U3450" s="1">
        <f t="shared" si="268"/>
        <v>10231.598787878787</v>
      </c>
      <c r="V3450" s="1">
        <f t="shared" si="269"/>
        <v>3024.8484848484845</v>
      </c>
    </row>
    <row r="3451" spans="1:22" x14ac:dyDescent="0.2">
      <c r="A3451">
        <v>43059</v>
      </c>
      <c r="B3451">
        <v>4</v>
      </c>
      <c r="C3451">
        <v>868</v>
      </c>
      <c r="D3451">
        <v>50</v>
      </c>
      <c r="E3451">
        <v>100</v>
      </c>
      <c r="F3451">
        <v>29.73</v>
      </c>
      <c r="G3451">
        <v>29.96</v>
      </c>
      <c r="H3451">
        <v>18.937999999999999</v>
      </c>
      <c r="I3451">
        <v>0.34</v>
      </c>
      <c r="J3451">
        <v>6.8900000000000003E-3</v>
      </c>
      <c r="K3451">
        <v>1.5299999999999999E-3</v>
      </c>
      <c r="L3451">
        <v>3.3700000000000002E-3</v>
      </c>
      <c r="M3451">
        <v>1.05294</v>
      </c>
      <c r="N3451">
        <v>0.3</v>
      </c>
      <c r="R3451" s="1">
        <f t="shared" si="265"/>
        <v>65.252352941176468</v>
      </c>
      <c r="S3451" s="1">
        <f t="shared" si="266"/>
        <v>14.489999999999998</v>
      </c>
      <c r="T3451" s="1">
        <f t="shared" si="267"/>
        <v>31.915882352941175</v>
      </c>
      <c r="U3451" s="1">
        <f t="shared" si="268"/>
        <v>9971.9611764705878</v>
      </c>
      <c r="V3451" s="1">
        <f t="shared" si="269"/>
        <v>2841.1764705882347</v>
      </c>
    </row>
    <row r="3452" spans="1:22" x14ac:dyDescent="0.2">
      <c r="A3452">
        <v>43060</v>
      </c>
      <c r="B3452">
        <v>4</v>
      </c>
      <c r="C3452">
        <v>868</v>
      </c>
      <c r="D3452">
        <v>50</v>
      </c>
      <c r="E3452">
        <v>100</v>
      </c>
      <c r="F3452">
        <v>29.73</v>
      </c>
      <c r="G3452">
        <v>29.96</v>
      </c>
      <c r="H3452">
        <v>17.699000000000002</v>
      </c>
      <c r="I3452">
        <v>0.34</v>
      </c>
      <c r="J3452">
        <v>6.8900000000000003E-3</v>
      </c>
      <c r="K3452">
        <v>1.4400000000000001E-3</v>
      </c>
      <c r="L3452">
        <v>3.3700000000000002E-3</v>
      </c>
      <c r="M3452">
        <v>1.0529299999999999</v>
      </c>
      <c r="N3452">
        <v>0.28000000000000003</v>
      </c>
      <c r="R3452" s="1">
        <f t="shared" si="265"/>
        <v>65.252352941176468</v>
      </c>
      <c r="S3452" s="1">
        <f t="shared" si="266"/>
        <v>13.637647058823529</v>
      </c>
      <c r="T3452" s="1">
        <f t="shared" si="267"/>
        <v>31.915882352941175</v>
      </c>
      <c r="U3452" s="1">
        <f t="shared" si="268"/>
        <v>9971.8664705882347</v>
      </c>
      <c r="V3452" s="1">
        <f t="shared" si="269"/>
        <v>2651.7647058823532</v>
      </c>
    </row>
    <row r="3453" spans="1:22" x14ac:dyDescent="0.2">
      <c r="A3453">
        <v>43061</v>
      </c>
      <c r="B3453">
        <v>4</v>
      </c>
      <c r="C3453">
        <v>867</v>
      </c>
      <c r="D3453">
        <v>50</v>
      </c>
      <c r="E3453">
        <v>100</v>
      </c>
      <c r="F3453">
        <v>29.7</v>
      </c>
      <c r="G3453">
        <v>29.93</v>
      </c>
      <c r="H3453">
        <v>17.699000000000002</v>
      </c>
      <c r="I3453">
        <v>0.34</v>
      </c>
      <c r="J3453">
        <v>6.8799999999999998E-3</v>
      </c>
      <c r="K3453">
        <v>1.4400000000000001E-3</v>
      </c>
      <c r="L3453">
        <v>3.3700000000000002E-3</v>
      </c>
      <c r="M3453">
        <v>1.05172</v>
      </c>
      <c r="N3453">
        <v>0.28000000000000003</v>
      </c>
      <c r="R3453" s="1">
        <f t="shared" si="265"/>
        <v>65.157647058823514</v>
      </c>
      <c r="S3453" s="1">
        <f t="shared" si="266"/>
        <v>13.637647058823529</v>
      </c>
      <c r="T3453" s="1">
        <f t="shared" si="267"/>
        <v>31.915882352941175</v>
      </c>
      <c r="U3453" s="1">
        <f t="shared" si="268"/>
        <v>9960.4070588235281</v>
      </c>
      <c r="V3453" s="1">
        <f t="shared" si="269"/>
        <v>2651.7647058823532</v>
      </c>
    </row>
    <row r="3454" spans="1:22" x14ac:dyDescent="0.2">
      <c r="A3454">
        <v>43063</v>
      </c>
      <c r="B3454">
        <v>4</v>
      </c>
      <c r="C3454">
        <v>867</v>
      </c>
      <c r="D3454">
        <v>50</v>
      </c>
      <c r="E3454">
        <v>100</v>
      </c>
      <c r="F3454">
        <v>29.7</v>
      </c>
      <c r="G3454">
        <v>29.94</v>
      </c>
      <c r="H3454">
        <v>18.077999999999999</v>
      </c>
      <c r="I3454">
        <v>0.34</v>
      </c>
      <c r="J3454">
        <v>6.8599999999999998E-3</v>
      </c>
      <c r="K3454">
        <v>1.4821052631578946E-3</v>
      </c>
      <c r="L3454">
        <v>3.5200000000000001E-3</v>
      </c>
      <c r="M3454">
        <v>1.0497700000000001</v>
      </c>
      <c r="N3454">
        <v>0.28999999999999998</v>
      </c>
      <c r="R3454" s="1">
        <f t="shared" si="265"/>
        <v>64.968235294117648</v>
      </c>
      <c r="S3454" s="1">
        <f t="shared" si="266"/>
        <v>14.036408668730648</v>
      </c>
      <c r="T3454" s="1">
        <f t="shared" si="267"/>
        <v>33.336470588235294</v>
      </c>
      <c r="U3454" s="1">
        <f t="shared" si="268"/>
        <v>9941.9394117647062</v>
      </c>
      <c r="V3454" s="1">
        <f t="shared" si="269"/>
        <v>2746.4705882352937</v>
      </c>
    </row>
    <row r="3455" spans="1:22" x14ac:dyDescent="0.2">
      <c r="A3455">
        <v>43064</v>
      </c>
      <c r="B3455">
        <v>4</v>
      </c>
      <c r="C3455">
        <v>867</v>
      </c>
      <c r="D3455">
        <v>50</v>
      </c>
      <c r="E3455">
        <v>100</v>
      </c>
      <c r="F3455">
        <v>29.7</v>
      </c>
      <c r="G3455">
        <v>29.94</v>
      </c>
      <c r="H3455">
        <v>18.550999999999998</v>
      </c>
      <c r="I3455">
        <v>0.34</v>
      </c>
      <c r="J3455">
        <v>6.8599999999999998E-3</v>
      </c>
      <c r="K3455">
        <v>1.5299999999999999E-3</v>
      </c>
      <c r="L3455">
        <v>3.5200000000000001E-3</v>
      </c>
      <c r="M3455">
        <v>1.0497700000000001</v>
      </c>
      <c r="N3455">
        <v>0.28999999999999998</v>
      </c>
      <c r="R3455" s="1">
        <f t="shared" si="265"/>
        <v>64.968235294117648</v>
      </c>
      <c r="S3455" s="1">
        <f t="shared" si="266"/>
        <v>14.489999999999998</v>
      </c>
      <c r="T3455" s="1">
        <f t="shared" si="267"/>
        <v>33.336470588235294</v>
      </c>
      <c r="U3455" s="1">
        <f t="shared" si="268"/>
        <v>9941.9394117647062</v>
      </c>
      <c r="V3455" s="1">
        <f t="shared" si="269"/>
        <v>2746.4705882352937</v>
      </c>
    </row>
    <row r="3456" spans="1:22" x14ac:dyDescent="0.2">
      <c r="A3456">
        <v>43065</v>
      </c>
      <c r="B3456">
        <v>4</v>
      </c>
      <c r="C3456">
        <v>868</v>
      </c>
      <c r="D3456">
        <v>50</v>
      </c>
      <c r="E3456">
        <v>100</v>
      </c>
      <c r="F3456">
        <v>29.73</v>
      </c>
      <c r="G3456">
        <v>29.97</v>
      </c>
      <c r="H3456">
        <v>19.010000000000002</v>
      </c>
      <c r="I3456">
        <v>0.34</v>
      </c>
      <c r="J3456">
        <v>6.9199999999999999E-3</v>
      </c>
      <c r="K3456">
        <v>1.5747368421052633E-3</v>
      </c>
      <c r="L3456">
        <v>3.5200000000000001E-3</v>
      </c>
      <c r="M3456">
        <v>1.05097</v>
      </c>
      <c r="N3456">
        <v>0.3</v>
      </c>
      <c r="R3456" s="1">
        <f t="shared" si="265"/>
        <v>65.536470588235289</v>
      </c>
      <c r="S3456" s="1">
        <f t="shared" si="266"/>
        <v>14.913684210526316</v>
      </c>
      <c r="T3456" s="1">
        <f t="shared" si="267"/>
        <v>33.336470588235294</v>
      </c>
      <c r="U3456" s="1">
        <f t="shared" si="268"/>
        <v>9953.3041176470579</v>
      </c>
      <c r="V3456" s="1">
        <f t="shared" si="269"/>
        <v>2841.1764705882347</v>
      </c>
    </row>
    <row r="3457" spans="1:22" x14ac:dyDescent="0.2">
      <c r="A3457">
        <v>43066</v>
      </c>
      <c r="B3457">
        <v>4</v>
      </c>
      <c r="C3457">
        <v>867</v>
      </c>
      <c r="D3457">
        <v>50</v>
      </c>
      <c r="E3457">
        <v>100</v>
      </c>
      <c r="F3457">
        <v>29.7</v>
      </c>
      <c r="G3457">
        <v>29.94</v>
      </c>
      <c r="H3457">
        <v>19.010000000000002</v>
      </c>
      <c r="I3457">
        <v>0.34</v>
      </c>
      <c r="J3457">
        <v>6.9300000000000004E-3</v>
      </c>
      <c r="K3457">
        <v>1.6199999999999999E-3</v>
      </c>
      <c r="L3457">
        <v>3.5200000000000001E-3</v>
      </c>
      <c r="M3457">
        <v>1.04976</v>
      </c>
      <c r="N3457">
        <v>0.3</v>
      </c>
      <c r="R3457" s="1">
        <f t="shared" si="265"/>
        <v>65.63117647058823</v>
      </c>
      <c r="S3457" s="1">
        <f t="shared" si="266"/>
        <v>15.34235294117647</v>
      </c>
      <c r="T3457" s="1">
        <f t="shared" si="267"/>
        <v>33.336470588235294</v>
      </c>
      <c r="U3457" s="1">
        <f t="shared" si="268"/>
        <v>9941.8447058823531</v>
      </c>
      <c r="V3457" s="1">
        <f t="shared" si="269"/>
        <v>2841.1764705882347</v>
      </c>
    </row>
    <row r="3458" spans="1:22" x14ac:dyDescent="0.2">
      <c r="A3458">
        <v>43067</v>
      </c>
      <c r="B3458">
        <v>4</v>
      </c>
      <c r="C3458">
        <v>867</v>
      </c>
      <c r="D3458">
        <v>50</v>
      </c>
      <c r="E3458">
        <v>100</v>
      </c>
      <c r="F3458">
        <v>29.7</v>
      </c>
      <c r="G3458">
        <v>29.94</v>
      </c>
      <c r="H3458">
        <v>18.893999999999998</v>
      </c>
      <c r="I3458">
        <v>0.34</v>
      </c>
      <c r="J3458">
        <v>6.9100000000000003E-3</v>
      </c>
      <c r="K3458">
        <v>1.6199999999999999E-3</v>
      </c>
      <c r="L3458">
        <v>3.5200000000000001E-3</v>
      </c>
      <c r="M3458">
        <v>1.04976</v>
      </c>
      <c r="N3458">
        <v>0.3</v>
      </c>
      <c r="R3458" s="1">
        <f t="shared" ref="R3458:R3521" si="270">J3458/$I3458*3220</f>
        <v>65.441764705882349</v>
      </c>
      <c r="S3458" s="1">
        <f t="shared" ref="S3458:S3521" si="271">K3458/$I3458*3220</f>
        <v>15.34235294117647</v>
      </c>
      <c r="T3458" s="1">
        <f t="shared" ref="T3458:T3521" si="272">L3458/$I3458*3220</f>
        <v>33.336470588235294</v>
      </c>
      <c r="U3458" s="1">
        <f t="shared" ref="U3458:U3521" si="273">M3458/$I3458*3220</f>
        <v>9941.8447058823531</v>
      </c>
      <c r="V3458" s="1">
        <f t="shared" ref="V3458:V3521" si="274">N3458/$I3458*3220</f>
        <v>2841.1764705882347</v>
      </c>
    </row>
    <row r="3459" spans="1:22" x14ac:dyDescent="0.2">
      <c r="A3459">
        <v>43068</v>
      </c>
      <c r="B3459">
        <v>4</v>
      </c>
      <c r="C3459">
        <v>866</v>
      </c>
      <c r="D3459">
        <v>50</v>
      </c>
      <c r="E3459">
        <v>100</v>
      </c>
      <c r="F3459">
        <v>29.66</v>
      </c>
      <c r="G3459">
        <v>29.9</v>
      </c>
      <c r="H3459">
        <v>19.434000000000001</v>
      </c>
      <c r="I3459">
        <v>0.33</v>
      </c>
      <c r="J3459">
        <v>6.9199999999999999E-3</v>
      </c>
      <c r="K3459">
        <v>1.6199999999999999E-3</v>
      </c>
      <c r="L3459">
        <v>3.5100000000000001E-3</v>
      </c>
      <c r="M3459">
        <v>1.0485500000000001</v>
      </c>
      <c r="N3459">
        <v>0.31</v>
      </c>
      <c r="R3459" s="1">
        <f t="shared" si="270"/>
        <v>67.522424242424236</v>
      </c>
      <c r="S3459" s="1">
        <f t="shared" si="271"/>
        <v>15.807272727272727</v>
      </c>
      <c r="T3459" s="1">
        <f t="shared" si="272"/>
        <v>34.24909090909091</v>
      </c>
      <c r="U3459" s="1">
        <f t="shared" si="273"/>
        <v>10231.306060606061</v>
      </c>
      <c r="V3459" s="1">
        <f t="shared" si="274"/>
        <v>3024.8484848484845</v>
      </c>
    </row>
    <row r="3460" spans="1:22" x14ac:dyDescent="0.2">
      <c r="A3460">
        <v>43069</v>
      </c>
      <c r="B3460">
        <v>4</v>
      </c>
      <c r="C3460">
        <v>867</v>
      </c>
      <c r="D3460">
        <v>50</v>
      </c>
      <c r="E3460">
        <v>100</v>
      </c>
      <c r="F3460">
        <v>29.7</v>
      </c>
      <c r="G3460">
        <v>29.93</v>
      </c>
      <c r="H3460">
        <v>18.010999999999999</v>
      </c>
      <c r="I3460">
        <v>0.34</v>
      </c>
      <c r="J3460">
        <v>6.8799999999999998E-3</v>
      </c>
      <c r="K3460">
        <v>1.6199999999999999E-3</v>
      </c>
      <c r="L3460">
        <v>3.5100000000000001E-3</v>
      </c>
      <c r="M3460">
        <v>1.0517000000000001</v>
      </c>
      <c r="N3460">
        <v>0.28999999999999998</v>
      </c>
      <c r="R3460" s="1">
        <f t="shared" si="270"/>
        <v>65.157647058823514</v>
      </c>
      <c r="S3460" s="1">
        <f t="shared" si="271"/>
        <v>15.34235294117647</v>
      </c>
      <c r="T3460" s="1">
        <f t="shared" si="272"/>
        <v>33.241764705882353</v>
      </c>
      <c r="U3460" s="1">
        <f t="shared" si="273"/>
        <v>9960.2176470588238</v>
      </c>
      <c r="V3460" s="1">
        <f t="shared" si="274"/>
        <v>2746.4705882352937</v>
      </c>
    </row>
    <row r="3461" spans="1:22" x14ac:dyDescent="0.2">
      <c r="A3461">
        <v>43070</v>
      </c>
      <c r="B3461">
        <v>4</v>
      </c>
      <c r="C3461">
        <v>868</v>
      </c>
      <c r="D3461">
        <v>50</v>
      </c>
      <c r="E3461">
        <v>100</v>
      </c>
      <c r="F3461">
        <v>29.73</v>
      </c>
      <c r="G3461">
        <v>29.96</v>
      </c>
      <c r="H3461">
        <v>18.010999999999999</v>
      </c>
      <c r="I3461">
        <v>0.34</v>
      </c>
      <c r="J3461">
        <v>6.9100000000000003E-3</v>
      </c>
      <c r="K3461">
        <v>1.7574999999999999E-3</v>
      </c>
      <c r="L3461">
        <v>3.6700000000000001E-3</v>
      </c>
      <c r="M3461">
        <v>1.0528900000000001</v>
      </c>
      <c r="N3461">
        <v>0.28999999999999998</v>
      </c>
      <c r="R3461" s="1">
        <f t="shared" si="270"/>
        <v>65.441764705882349</v>
      </c>
      <c r="S3461" s="1">
        <f t="shared" si="271"/>
        <v>16.644558823529412</v>
      </c>
      <c r="T3461" s="1">
        <f t="shared" si="272"/>
        <v>34.757058823529412</v>
      </c>
      <c r="U3461" s="1">
        <f t="shared" si="273"/>
        <v>9971.4876470588224</v>
      </c>
      <c r="V3461" s="1">
        <f t="shared" si="274"/>
        <v>2746.4705882352937</v>
      </c>
    </row>
    <row r="3462" spans="1:22" x14ac:dyDescent="0.2">
      <c r="A3462">
        <v>43071</v>
      </c>
      <c r="B3462">
        <v>4</v>
      </c>
      <c r="C3462">
        <v>867</v>
      </c>
      <c r="D3462">
        <v>50</v>
      </c>
      <c r="E3462">
        <v>100</v>
      </c>
      <c r="F3462">
        <v>29.7</v>
      </c>
      <c r="G3462">
        <v>29.93</v>
      </c>
      <c r="H3462">
        <v>19.247</v>
      </c>
      <c r="I3462">
        <v>0.34</v>
      </c>
      <c r="J3462">
        <v>6.9300000000000004E-3</v>
      </c>
      <c r="K3462">
        <v>1.7574999999999999E-3</v>
      </c>
      <c r="L3462">
        <v>3.6600000000000001E-3</v>
      </c>
      <c r="M3462">
        <v>1.0516700000000001</v>
      </c>
      <c r="N3462">
        <v>0.31</v>
      </c>
      <c r="R3462" s="1">
        <f t="shared" si="270"/>
        <v>65.63117647058823</v>
      </c>
      <c r="S3462" s="1">
        <f t="shared" si="271"/>
        <v>16.644558823529412</v>
      </c>
      <c r="T3462" s="1">
        <f t="shared" si="272"/>
        <v>34.662352941176465</v>
      </c>
      <c r="U3462" s="1">
        <f t="shared" si="273"/>
        <v>9959.9335294117664</v>
      </c>
      <c r="V3462" s="1">
        <f t="shared" si="274"/>
        <v>2935.8823529411766</v>
      </c>
    </row>
    <row r="3463" spans="1:22" x14ac:dyDescent="0.2">
      <c r="A3463">
        <v>43072</v>
      </c>
      <c r="B3463">
        <v>4</v>
      </c>
      <c r="C3463">
        <v>865</v>
      </c>
      <c r="D3463">
        <v>50</v>
      </c>
      <c r="E3463">
        <v>100</v>
      </c>
      <c r="F3463">
        <v>29.63</v>
      </c>
      <c r="G3463">
        <v>29.86</v>
      </c>
      <c r="H3463">
        <v>19.800999999999998</v>
      </c>
      <c r="I3463">
        <v>0.34</v>
      </c>
      <c r="J3463">
        <v>6.8599999999999998E-3</v>
      </c>
      <c r="K3463">
        <v>1.748E-3</v>
      </c>
      <c r="L3463">
        <v>3.65E-3</v>
      </c>
      <c r="M3463">
        <v>1.04925</v>
      </c>
      <c r="N3463">
        <v>0.31</v>
      </c>
      <c r="R3463" s="1">
        <f t="shared" si="270"/>
        <v>64.968235294117648</v>
      </c>
      <c r="S3463" s="1">
        <f t="shared" si="271"/>
        <v>16.554588235294116</v>
      </c>
      <c r="T3463" s="1">
        <f t="shared" si="272"/>
        <v>34.567647058823525</v>
      </c>
      <c r="U3463" s="1">
        <f t="shared" si="273"/>
        <v>9937.0147058823532</v>
      </c>
      <c r="V3463" s="1">
        <f t="shared" si="274"/>
        <v>2935.8823529411766</v>
      </c>
    </row>
    <row r="3464" spans="1:22" x14ac:dyDescent="0.2">
      <c r="A3464">
        <v>43074</v>
      </c>
      <c r="B3464">
        <v>4</v>
      </c>
      <c r="C3464">
        <v>868</v>
      </c>
      <c r="D3464">
        <v>50</v>
      </c>
      <c r="E3464">
        <v>100</v>
      </c>
      <c r="F3464">
        <v>29.73</v>
      </c>
      <c r="G3464">
        <v>29.96</v>
      </c>
      <c r="H3464">
        <v>18.937999999999999</v>
      </c>
      <c r="I3464">
        <v>0.34</v>
      </c>
      <c r="J3464">
        <v>6.9100000000000003E-3</v>
      </c>
      <c r="K3464">
        <v>1.7574999999999999E-3</v>
      </c>
      <c r="L3464">
        <v>3.6700000000000001E-3</v>
      </c>
      <c r="M3464">
        <v>1.0528900000000001</v>
      </c>
      <c r="N3464">
        <v>0.3</v>
      </c>
      <c r="R3464" s="1">
        <f t="shared" si="270"/>
        <v>65.441764705882349</v>
      </c>
      <c r="S3464" s="1">
        <f t="shared" si="271"/>
        <v>16.644558823529412</v>
      </c>
      <c r="T3464" s="1">
        <f t="shared" si="272"/>
        <v>34.757058823529412</v>
      </c>
      <c r="U3464" s="1">
        <f t="shared" si="273"/>
        <v>9971.4876470588224</v>
      </c>
      <c r="V3464" s="1">
        <f t="shared" si="274"/>
        <v>2841.1764705882347</v>
      </c>
    </row>
    <row r="3465" spans="1:22" x14ac:dyDescent="0.2">
      <c r="A3465">
        <v>43075</v>
      </c>
      <c r="B3465">
        <v>4</v>
      </c>
      <c r="C3465">
        <v>867</v>
      </c>
      <c r="D3465">
        <v>50</v>
      </c>
      <c r="E3465">
        <v>100</v>
      </c>
      <c r="F3465">
        <v>29.7</v>
      </c>
      <c r="G3465">
        <v>29.93</v>
      </c>
      <c r="H3465">
        <v>18.937999999999999</v>
      </c>
      <c r="I3465">
        <v>0.34</v>
      </c>
      <c r="J3465">
        <v>6.8999999999999999E-3</v>
      </c>
      <c r="K3465">
        <v>1.7099999999999999E-3</v>
      </c>
      <c r="L3465">
        <v>3.5100000000000001E-3</v>
      </c>
      <c r="M3465">
        <v>1.0517000000000001</v>
      </c>
      <c r="N3465">
        <v>0.3</v>
      </c>
      <c r="R3465" s="1">
        <f t="shared" si="270"/>
        <v>65.347058823529395</v>
      </c>
      <c r="S3465" s="1">
        <f t="shared" si="271"/>
        <v>16.194705882352942</v>
      </c>
      <c r="T3465" s="1">
        <f t="shared" si="272"/>
        <v>33.241764705882353</v>
      </c>
      <c r="U3465" s="1">
        <f t="shared" si="273"/>
        <v>9960.2176470588238</v>
      </c>
      <c r="V3465" s="1">
        <f t="shared" si="274"/>
        <v>2841.1764705882347</v>
      </c>
    </row>
    <row r="3466" spans="1:22" x14ac:dyDescent="0.2">
      <c r="A3466">
        <v>43076</v>
      </c>
      <c r="B3466">
        <v>4</v>
      </c>
      <c r="C3466">
        <v>867</v>
      </c>
      <c r="D3466">
        <v>50</v>
      </c>
      <c r="E3466">
        <v>100</v>
      </c>
      <c r="F3466">
        <v>29.7</v>
      </c>
      <c r="G3466">
        <v>29.93</v>
      </c>
      <c r="H3466">
        <v>18.231000000000002</v>
      </c>
      <c r="I3466">
        <v>0.34</v>
      </c>
      <c r="J3466">
        <v>6.8599999999999998E-3</v>
      </c>
      <c r="K3466">
        <v>1.7099999999999999E-3</v>
      </c>
      <c r="L3466">
        <v>3.3700000000000002E-3</v>
      </c>
      <c r="M3466">
        <v>1.0517300000000001</v>
      </c>
      <c r="N3466">
        <v>0.28999999999999998</v>
      </c>
      <c r="R3466" s="1">
        <f t="shared" si="270"/>
        <v>64.968235294117648</v>
      </c>
      <c r="S3466" s="1">
        <f t="shared" si="271"/>
        <v>16.194705882352942</v>
      </c>
      <c r="T3466" s="1">
        <f t="shared" si="272"/>
        <v>31.915882352941175</v>
      </c>
      <c r="U3466" s="1">
        <f t="shared" si="273"/>
        <v>9960.5017647058812</v>
      </c>
      <c r="V3466" s="1">
        <f t="shared" si="274"/>
        <v>2746.4705882352937</v>
      </c>
    </row>
    <row r="3467" spans="1:22" x14ac:dyDescent="0.2">
      <c r="A3467">
        <v>43079</v>
      </c>
      <c r="B3467">
        <v>4</v>
      </c>
      <c r="C3467">
        <v>866</v>
      </c>
      <c r="D3467">
        <v>50</v>
      </c>
      <c r="E3467">
        <v>100</v>
      </c>
      <c r="F3467">
        <v>29.66</v>
      </c>
      <c r="G3467">
        <v>29.89</v>
      </c>
      <c r="H3467">
        <v>18.641999999999999</v>
      </c>
      <c r="I3467">
        <v>0.34</v>
      </c>
      <c r="J3467">
        <v>6.7999999999999996E-3</v>
      </c>
      <c r="K3467">
        <v>1.7099999999999999E-3</v>
      </c>
      <c r="L3467">
        <v>3.5100000000000001E-3</v>
      </c>
      <c r="M3467">
        <v>1.0504899999999999</v>
      </c>
      <c r="N3467">
        <v>0.3</v>
      </c>
      <c r="R3467" s="1">
        <f t="shared" si="270"/>
        <v>64.399999999999991</v>
      </c>
      <c r="S3467" s="1">
        <f t="shared" si="271"/>
        <v>16.194705882352942</v>
      </c>
      <c r="T3467" s="1">
        <f t="shared" si="272"/>
        <v>33.241764705882353</v>
      </c>
      <c r="U3467" s="1">
        <f t="shared" si="273"/>
        <v>9948.7582352941172</v>
      </c>
      <c r="V3467" s="1">
        <f t="shared" si="274"/>
        <v>2841.1764705882347</v>
      </c>
    </row>
    <row r="3468" spans="1:22" x14ac:dyDescent="0.2">
      <c r="A3468">
        <v>43080</v>
      </c>
      <c r="B3468">
        <v>4</v>
      </c>
      <c r="C3468">
        <v>866</v>
      </c>
      <c r="D3468">
        <v>50</v>
      </c>
      <c r="E3468">
        <v>100</v>
      </c>
      <c r="F3468">
        <v>29.66</v>
      </c>
      <c r="G3468">
        <v>29.87</v>
      </c>
      <c r="H3468">
        <v>18.641999999999999</v>
      </c>
      <c r="I3468">
        <v>0.34</v>
      </c>
      <c r="J3468">
        <v>6.7999999999999996E-3</v>
      </c>
      <c r="K3468">
        <v>1.6668181818181819E-3</v>
      </c>
      <c r="L3468">
        <v>3.5100000000000001E-3</v>
      </c>
      <c r="M3468">
        <v>1.0543400000000001</v>
      </c>
      <c r="N3468">
        <v>0.3</v>
      </c>
      <c r="R3468" s="1">
        <f t="shared" si="270"/>
        <v>64.399999999999991</v>
      </c>
      <c r="S3468" s="1">
        <f t="shared" si="271"/>
        <v>15.785748663101604</v>
      </c>
      <c r="T3468" s="1">
        <f t="shared" si="272"/>
        <v>33.241764705882353</v>
      </c>
      <c r="U3468" s="1">
        <f t="shared" si="273"/>
        <v>9985.2199999999993</v>
      </c>
      <c r="V3468" s="1">
        <f t="shared" si="274"/>
        <v>2841.1764705882347</v>
      </c>
    </row>
    <row r="3469" spans="1:22" x14ac:dyDescent="0.2">
      <c r="A3469">
        <v>43081</v>
      </c>
      <c r="B3469">
        <v>4</v>
      </c>
      <c r="C3469">
        <v>867</v>
      </c>
      <c r="D3469">
        <v>50</v>
      </c>
      <c r="E3469">
        <v>100</v>
      </c>
      <c r="F3469">
        <v>29.7</v>
      </c>
      <c r="G3469">
        <v>29.91</v>
      </c>
      <c r="H3469">
        <v>18.690000000000001</v>
      </c>
      <c r="I3469">
        <v>0.34</v>
      </c>
      <c r="J3469">
        <v>6.8500000000000002E-3</v>
      </c>
      <c r="K3469">
        <v>1.8E-3</v>
      </c>
      <c r="L3469">
        <v>3.5100000000000001E-3</v>
      </c>
      <c r="M3469">
        <v>1.0555600000000001</v>
      </c>
      <c r="N3469">
        <v>0.3</v>
      </c>
      <c r="R3469" s="1">
        <f t="shared" si="270"/>
        <v>64.873529411764707</v>
      </c>
      <c r="S3469" s="1">
        <f t="shared" si="271"/>
        <v>17.047058823529412</v>
      </c>
      <c r="T3469" s="1">
        <f t="shared" si="272"/>
        <v>33.241764705882353</v>
      </c>
      <c r="U3469" s="1">
        <f t="shared" si="273"/>
        <v>9996.774117647059</v>
      </c>
      <c r="V3469" s="1">
        <f t="shared" si="274"/>
        <v>2841.1764705882347</v>
      </c>
    </row>
    <row r="3470" spans="1:22" x14ac:dyDescent="0.2">
      <c r="A3470">
        <v>43083</v>
      </c>
      <c r="B3470">
        <v>4</v>
      </c>
      <c r="C3470">
        <v>867</v>
      </c>
      <c r="D3470">
        <v>50</v>
      </c>
      <c r="E3470">
        <v>100</v>
      </c>
      <c r="F3470">
        <v>29.7</v>
      </c>
      <c r="G3470">
        <v>29.91</v>
      </c>
      <c r="H3470">
        <v>19.059999999999999</v>
      </c>
      <c r="I3470">
        <v>0.34</v>
      </c>
      <c r="J3470">
        <v>6.8999999999999999E-3</v>
      </c>
      <c r="K3470">
        <v>1.8534782608695653E-3</v>
      </c>
      <c r="L3470">
        <v>3.5100000000000001E-3</v>
      </c>
      <c r="M3470">
        <v>1.0555600000000001</v>
      </c>
      <c r="N3470">
        <v>0.3</v>
      </c>
      <c r="R3470" s="1">
        <f t="shared" si="270"/>
        <v>65.347058823529395</v>
      </c>
      <c r="S3470" s="1">
        <f t="shared" si="271"/>
        <v>17.553529411764707</v>
      </c>
      <c r="T3470" s="1">
        <f t="shared" si="272"/>
        <v>33.241764705882353</v>
      </c>
      <c r="U3470" s="1">
        <f t="shared" si="273"/>
        <v>9996.774117647059</v>
      </c>
      <c r="V3470" s="1">
        <f t="shared" si="274"/>
        <v>2841.1764705882347</v>
      </c>
    </row>
    <row r="3471" spans="1:22" x14ac:dyDescent="0.2">
      <c r="A3471">
        <v>43087</v>
      </c>
      <c r="B3471">
        <v>4</v>
      </c>
      <c r="C3471">
        <v>867</v>
      </c>
      <c r="D3471">
        <v>50</v>
      </c>
      <c r="E3471">
        <v>100</v>
      </c>
      <c r="F3471">
        <v>29.7</v>
      </c>
      <c r="G3471">
        <v>29.92</v>
      </c>
      <c r="H3471">
        <v>18.954999999999998</v>
      </c>
      <c r="I3471">
        <v>0.34</v>
      </c>
      <c r="J3471">
        <v>6.9300000000000004E-3</v>
      </c>
      <c r="K3471">
        <v>1.8899999999999998E-3</v>
      </c>
      <c r="L3471">
        <v>2.9299999999999999E-3</v>
      </c>
      <c r="M3471">
        <v>1.0537399999999999</v>
      </c>
      <c r="N3471">
        <v>0.3</v>
      </c>
      <c r="R3471" s="1">
        <f t="shared" si="270"/>
        <v>65.63117647058823</v>
      </c>
      <c r="S3471" s="1">
        <f t="shared" si="271"/>
        <v>17.899411764705878</v>
      </c>
      <c r="T3471" s="1">
        <f t="shared" si="272"/>
        <v>27.748823529411762</v>
      </c>
      <c r="U3471" s="1">
        <f t="shared" si="273"/>
        <v>9979.5376470588217</v>
      </c>
      <c r="V3471" s="1">
        <f t="shared" si="274"/>
        <v>2841.1764705882347</v>
      </c>
    </row>
    <row r="3472" spans="1:22" x14ac:dyDescent="0.2">
      <c r="A3472">
        <v>43088</v>
      </c>
      <c r="B3472">
        <v>4</v>
      </c>
      <c r="C3472">
        <v>867</v>
      </c>
      <c r="D3472">
        <v>50</v>
      </c>
      <c r="E3472">
        <v>100</v>
      </c>
      <c r="F3472">
        <v>29.7</v>
      </c>
      <c r="G3472">
        <v>29.92</v>
      </c>
      <c r="H3472">
        <v>19.170000000000002</v>
      </c>
      <c r="I3472">
        <v>0.34</v>
      </c>
      <c r="J3472">
        <v>6.8799999999999998E-3</v>
      </c>
      <c r="K3472">
        <v>1.8899999999999998E-3</v>
      </c>
      <c r="L3472">
        <v>2.9299999999999999E-3</v>
      </c>
      <c r="M3472">
        <v>1.0537399999999999</v>
      </c>
      <c r="N3472">
        <v>0.3</v>
      </c>
      <c r="R3472" s="1">
        <f t="shared" si="270"/>
        <v>65.157647058823514</v>
      </c>
      <c r="S3472" s="1">
        <f t="shared" si="271"/>
        <v>17.899411764705878</v>
      </c>
      <c r="T3472" s="1">
        <f t="shared" si="272"/>
        <v>27.748823529411762</v>
      </c>
      <c r="U3472" s="1">
        <f t="shared" si="273"/>
        <v>9979.5376470588217</v>
      </c>
      <c r="V3472" s="1">
        <f t="shared" si="274"/>
        <v>2841.1764705882347</v>
      </c>
    </row>
    <row r="3473" spans="1:22" x14ac:dyDescent="0.2">
      <c r="A3473">
        <v>43089</v>
      </c>
      <c r="B3473">
        <v>4</v>
      </c>
      <c r="C3473">
        <v>868</v>
      </c>
      <c r="D3473">
        <v>50</v>
      </c>
      <c r="E3473">
        <v>100</v>
      </c>
      <c r="F3473">
        <v>29.73</v>
      </c>
      <c r="G3473">
        <v>29.96</v>
      </c>
      <c r="H3473">
        <v>18.998999999999999</v>
      </c>
      <c r="I3473">
        <v>0.34</v>
      </c>
      <c r="J3473">
        <v>6.8399999999999997E-3</v>
      </c>
      <c r="K3473">
        <v>1.89E-3</v>
      </c>
      <c r="L3473">
        <v>2.9299999999999999E-3</v>
      </c>
      <c r="M3473">
        <v>1.0549599999999999</v>
      </c>
      <c r="N3473">
        <v>0.3</v>
      </c>
      <c r="R3473" s="1">
        <f t="shared" si="270"/>
        <v>64.778823529411767</v>
      </c>
      <c r="S3473" s="1">
        <f t="shared" si="271"/>
        <v>17.899411764705881</v>
      </c>
      <c r="T3473" s="1">
        <f t="shared" si="272"/>
        <v>27.748823529411762</v>
      </c>
      <c r="U3473" s="1">
        <f t="shared" si="273"/>
        <v>9991.0917647058795</v>
      </c>
      <c r="V3473" s="1">
        <f t="shared" si="274"/>
        <v>2841.1764705882347</v>
      </c>
    </row>
    <row r="3474" spans="1:22" x14ac:dyDescent="0.2">
      <c r="A3474">
        <v>43090</v>
      </c>
      <c r="B3474">
        <v>4</v>
      </c>
      <c r="C3474">
        <v>867</v>
      </c>
      <c r="D3474">
        <v>50</v>
      </c>
      <c r="E3474">
        <v>100</v>
      </c>
      <c r="F3474">
        <v>29.7</v>
      </c>
      <c r="G3474">
        <v>29.92</v>
      </c>
      <c r="H3474">
        <v>18.998999999999999</v>
      </c>
      <c r="I3474">
        <v>0.34</v>
      </c>
      <c r="J3474">
        <v>6.8799999999999998E-3</v>
      </c>
      <c r="K3474">
        <v>1.98E-3</v>
      </c>
      <c r="L3474">
        <v>2.9299999999999999E-3</v>
      </c>
      <c r="M3474">
        <v>1.0537399999999999</v>
      </c>
      <c r="N3474">
        <v>0.3</v>
      </c>
      <c r="R3474" s="1">
        <f t="shared" si="270"/>
        <v>65.157647058823514</v>
      </c>
      <c r="S3474" s="1">
        <f t="shared" si="271"/>
        <v>18.751764705882351</v>
      </c>
      <c r="T3474" s="1">
        <f t="shared" si="272"/>
        <v>27.748823529411762</v>
      </c>
      <c r="U3474" s="1">
        <f t="shared" si="273"/>
        <v>9979.5376470588217</v>
      </c>
      <c r="V3474" s="1">
        <f t="shared" si="274"/>
        <v>2841.1764705882347</v>
      </c>
    </row>
    <row r="3475" spans="1:22" x14ac:dyDescent="0.2">
      <c r="A3475">
        <v>43096</v>
      </c>
      <c r="B3475">
        <v>4</v>
      </c>
      <c r="C3475">
        <v>866</v>
      </c>
      <c r="D3475">
        <v>50</v>
      </c>
      <c r="E3475">
        <v>100</v>
      </c>
      <c r="F3475">
        <v>29.66</v>
      </c>
      <c r="G3475">
        <v>29.89</v>
      </c>
      <c r="H3475">
        <v>19.285</v>
      </c>
      <c r="I3475">
        <v>0.34</v>
      </c>
      <c r="J3475">
        <v>6.9699999999999996E-3</v>
      </c>
      <c r="K3475">
        <v>1.98E-3</v>
      </c>
      <c r="L3475">
        <v>2.9199999999999999E-3</v>
      </c>
      <c r="M3475">
        <v>1.0525100000000001</v>
      </c>
      <c r="N3475">
        <v>0.31</v>
      </c>
      <c r="R3475" s="1">
        <f t="shared" si="270"/>
        <v>66.009999999999991</v>
      </c>
      <c r="S3475" s="1">
        <f t="shared" si="271"/>
        <v>18.751764705882351</v>
      </c>
      <c r="T3475" s="1">
        <f t="shared" si="272"/>
        <v>27.654117647058822</v>
      </c>
      <c r="U3475" s="1">
        <f t="shared" si="273"/>
        <v>9967.8888235294107</v>
      </c>
      <c r="V3475" s="1">
        <f t="shared" si="274"/>
        <v>2935.8823529411766</v>
      </c>
    </row>
    <row r="3476" spans="1:22" x14ac:dyDescent="0.2">
      <c r="A3476">
        <v>43098</v>
      </c>
      <c r="B3476">
        <v>4</v>
      </c>
      <c r="C3476">
        <v>866</v>
      </c>
      <c r="D3476">
        <v>50</v>
      </c>
      <c r="E3476">
        <v>100</v>
      </c>
      <c r="F3476">
        <v>29.66</v>
      </c>
      <c r="G3476">
        <v>29.72</v>
      </c>
      <c r="H3476">
        <v>20.591999999999999</v>
      </c>
      <c r="I3476">
        <v>0.34</v>
      </c>
      <c r="J3476">
        <v>6.8300000000000001E-3</v>
      </c>
      <c r="K3476">
        <v>1.9695238095238095E-3</v>
      </c>
      <c r="L3476">
        <v>2.9099999999999998E-3</v>
      </c>
      <c r="M3476">
        <v>1.0512999999999999</v>
      </c>
      <c r="N3476">
        <v>0.32</v>
      </c>
      <c r="R3476" s="1">
        <f t="shared" si="270"/>
        <v>64.684117647058827</v>
      </c>
      <c r="S3476" s="1">
        <f t="shared" si="271"/>
        <v>18.652549019607839</v>
      </c>
      <c r="T3476" s="1">
        <f t="shared" si="272"/>
        <v>27.559411764705875</v>
      </c>
      <c r="U3476" s="1">
        <f t="shared" si="273"/>
        <v>9956.4294117647041</v>
      </c>
      <c r="V3476" s="1">
        <f t="shared" si="274"/>
        <v>3030.5882352941176</v>
      </c>
    </row>
    <row r="3477" spans="1:22" x14ac:dyDescent="0.2">
      <c r="A3477">
        <v>43099</v>
      </c>
      <c r="B3477">
        <v>4</v>
      </c>
      <c r="C3477">
        <v>867</v>
      </c>
      <c r="D3477">
        <v>50</v>
      </c>
      <c r="E3477">
        <v>100</v>
      </c>
      <c r="F3477">
        <v>29.7</v>
      </c>
      <c r="G3477">
        <v>29.76</v>
      </c>
      <c r="H3477">
        <v>20.591999999999999</v>
      </c>
      <c r="I3477">
        <v>0.34</v>
      </c>
      <c r="J3477">
        <v>6.8399999999999997E-3</v>
      </c>
      <c r="K3477">
        <v>2.0590476190476192E-3</v>
      </c>
      <c r="L3477">
        <v>2.9099999999999998E-3</v>
      </c>
      <c r="M3477">
        <v>1.0525199999999999</v>
      </c>
      <c r="N3477">
        <v>0.33</v>
      </c>
      <c r="R3477" s="1">
        <f t="shared" si="270"/>
        <v>64.778823529411767</v>
      </c>
      <c r="S3477" s="1">
        <f t="shared" si="271"/>
        <v>19.500392156862745</v>
      </c>
      <c r="T3477" s="1">
        <f t="shared" si="272"/>
        <v>27.559411764705875</v>
      </c>
      <c r="U3477" s="1">
        <f t="shared" si="273"/>
        <v>9967.983529411762</v>
      </c>
      <c r="V3477" s="1">
        <f t="shared" si="274"/>
        <v>3125.294117647059</v>
      </c>
    </row>
    <row r="3478" spans="1:22" x14ac:dyDescent="0.2">
      <c r="A3478">
        <v>43100</v>
      </c>
      <c r="B3478">
        <v>4</v>
      </c>
      <c r="C3478">
        <v>866</v>
      </c>
      <c r="D3478">
        <v>50</v>
      </c>
      <c r="E3478">
        <v>100</v>
      </c>
      <c r="F3478">
        <v>29.66</v>
      </c>
      <c r="G3478">
        <v>29.72</v>
      </c>
      <c r="H3478">
        <v>20.815999999999999</v>
      </c>
      <c r="I3478">
        <v>0.34</v>
      </c>
      <c r="J3478">
        <v>6.8300000000000001E-3</v>
      </c>
      <c r="K3478">
        <v>2.0584999999999996E-3</v>
      </c>
      <c r="L3478">
        <v>2.9099999999999998E-3</v>
      </c>
      <c r="M3478">
        <v>1.0512999999999999</v>
      </c>
      <c r="N3478">
        <v>0.33</v>
      </c>
      <c r="R3478" s="1">
        <f t="shared" si="270"/>
        <v>64.684117647058827</v>
      </c>
      <c r="S3478" s="1">
        <f t="shared" si="271"/>
        <v>19.495205882352934</v>
      </c>
      <c r="T3478" s="1">
        <f t="shared" si="272"/>
        <v>27.559411764705875</v>
      </c>
      <c r="U3478" s="1">
        <f t="shared" si="273"/>
        <v>9956.4294117647041</v>
      </c>
      <c r="V3478" s="1">
        <f t="shared" si="274"/>
        <v>3125.294117647059</v>
      </c>
    </row>
    <row r="3479" spans="1:22" x14ac:dyDescent="0.2">
      <c r="A3479">
        <v>43102</v>
      </c>
      <c r="B3479">
        <v>4</v>
      </c>
      <c r="C3479">
        <v>867</v>
      </c>
      <c r="D3479">
        <v>50</v>
      </c>
      <c r="E3479">
        <v>100</v>
      </c>
      <c r="F3479">
        <v>29.7</v>
      </c>
      <c r="G3479">
        <v>29.76</v>
      </c>
      <c r="H3479">
        <v>17.992999999999999</v>
      </c>
      <c r="I3479">
        <v>0.34</v>
      </c>
      <c r="J3479">
        <v>6.8900000000000003E-3</v>
      </c>
      <c r="K3479">
        <v>2.0578947368421053E-3</v>
      </c>
      <c r="L3479">
        <v>2.9099999999999998E-3</v>
      </c>
      <c r="M3479">
        <v>1.0525100000000001</v>
      </c>
      <c r="N3479">
        <v>0.28000000000000003</v>
      </c>
      <c r="R3479" s="1">
        <f t="shared" si="270"/>
        <v>65.252352941176468</v>
      </c>
      <c r="S3479" s="1">
        <f t="shared" si="271"/>
        <v>19.489473684210527</v>
      </c>
      <c r="T3479" s="1">
        <f t="shared" si="272"/>
        <v>27.559411764705875</v>
      </c>
      <c r="U3479" s="1">
        <f t="shared" si="273"/>
        <v>9967.8888235294107</v>
      </c>
      <c r="V3479" s="1">
        <f t="shared" si="274"/>
        <v>2651.7647058823532</v>
      </c>
    </row>
    <row r="3480" spans="1:22" x14ac:dyDescent="0.2">
      <c r="A3480">
        <v>43105</v>
      </c>
      <c r="B3480">
        <v>4</v>
      </c>
      <c r="C3480">
        <v>867</v>
      </c>
      <c r="D3480">
        <v>50</v>
      </c>
      <c r="E3480">
        <v>100</v>
      </c>
      <c r="F3480">
        <v>29.7</v>
      </c>
      <c r="G3480">
        <v>29.76</v>
      </c>
      <c r="H3480">
        <v>18.731999999999999</v>
      </c>
      <c r="I3480">
        <v>0.34</v>
      </c>
      <c r="J3480">
        <v>6.94E-3</v>
      </c>
      <c r="K3480">
        <v>2.057222222222222E-3</v>
      </c>
      <c r="L3480">
        <v>2.9099999999999998E-3</v>
      </c>
      <c r="M3480">
        <v>1.0525</v>
      </c>
      <c r="N3480">
        <v>0.3</v>
      </c>
      <c r="R3480" s="1">
        <f t="shared" si="270"/>
        <v>65.72588235294117</v>
      </c>
      <c r="S3480" s="1">
        <f t="shared" si="271"/>
        <v>19.483104575163395</v>
      </c>
      <c r="T3480" s="1">
        <f t="shared" si="272"/>
        <v>27.559411764705875</v>
      </c>
      <c r="U3480" s="1">
        <f t="shared" si="273"/>
        <v>9967.7941176470576</v>
      </c>
      <c r="V3480" s="1">
        <f t="shared" si="274"/>
        <v>2841.1764705882347</v>
      </c>
    </row>
    <row r="3481" spans="1:22" x14ac:dyDescent="0.2">
      <c r="A3481">
        <v>43106</v>
      </c>
      <c r="B3481">
        <v>4</v>
      </c>
      <c r="C3481">
        <v>867</v>
      </c>
      <c r="D3481">
        <v>50</v>
      </c>
      <c r="E3481">
        <v>100</v>
      </c>
      <c r="F3481">
        <v>29.7</v>
      </c>
      <c r="G3481">
        <v>29.76</v>
      </c>
      <c r="H3481">
        <v>18.329000000000001</v>
      </c>
      <c r="I3481">
        <v>0.34</v>
      </c>
      <c r="J3481">
        <v>6.8900000000000003E-3</v>
      </c>
      <c r="K3481">
        <v>2.057222222222222E-3</v>
      </c>
      <c r="L3481">
        <v>2.9099999999999998E-3</v>
      </c>
      <c r="M3481">
        <v>1.0525100000000001</v>
      </c>
      <c r="N3481">
        <v>0.28999999999999998</v>
      </c>
      <c r="R3481" s="1">
        <f t="shared" si="270"/>
        <v>65.252352941176468</v>
      </c>
      <c r="S3481" s="1">
        <f t="shared" si="271"/>
        <v>19.483104575163395</v>
      </c>
      <c r="T3481" s="1">
        <f t="shared" si="272"/>
        <v>27.559411764705875</v>
      </c>
      <c r="U3481" s="1">
        <f t="shared" si="273"/>
        <v>9967.8888235294107</v>
      </c>
      <c r="V3481" s="1">
        <f t="shared" si="274"/>
        <v>2746.4705882352937</v>
      </c>
    </row>
    <row r="3482" spans="1:22" x14ac:dyDescent="0.2">
      <c r="A3482">
        <v>43108</v>
      </c>
      <c r="B3482">
        <v>4</v>
      </c>
      <c r="C3482">
        <v>867</v>
      </c>
      <c r="D3482">
        <v>50</v>
      </c>
      <c r="E3482">
        <v>100</v>
      </c>
      <c r="F3482">
        <v>29.7</v>
      </c>
      <c r="G3482">
        <v>29.74</v>
      </c>
      <c r="H3482">
        <v>18.994</v>
      </c>
      <c r="I3482">
        <v>0.34</v>
      </c>
      <c r="J3482">
        <v>6.8799999999999998E-3</v>
      </c>
      <c r="K3482">
        <v>2.0564705882352942E-3</v>
      </c>
      <c r="L3482">
        <v>2.9099999999999998E-3</v>
      </c>
      <c r="M3482">
        <v>1.0563400000000001</v>
      </c>
      <c r="N3482">
        <v>0.3</v>
      </c>
      <c r="R3482" s="1">
        <f t="shared" si="270"/>
        <v>65.157647058823514</v>
      </c>
      <c r="S3482" s="1">
        <f t="shared" si="271"/>
        <v>19.475986159169548</v>
      </c>
      <c r="T3482" s="1">
        <f t="shared" si="272"/>
        <v>27.559411764705875</v>
      </c>
      <c r="U3482" s="1">
        <f t="shared" si="273"/>
        <v>10004.161176470589</v>
      </c>
      <c r="V3482" s="1">
        <f t="shared" si="274"/>
        <v>2841.1764705882347</v>
      </c>
    </row>
    <row r="3483" spans="1:22" x14ac:dyDescent="0.2">
      <c r="A3483">
        <v>43109</v>
      </c>
      <c r="B3483">
        <v>4</v>
      </c>
      <c r="C3483">
        <v>867</v>
      </c>
      <c r="D3483">
        <v>50</v>
      </c>
      <c r="E3483">
        <v>100</v>
      </c>
      <c r="F3483">
        <v>29.7</v>
      </c>
      <c r="G3483">
        <v>29.74</v>
      </c>
      <c r="H3483">
        <v>18.994</v>
      </c>
      <c r="I3483">
        <v>0.34</v>
      </c>
      <c r="J3483">
        <v>6.8799999999999998E-3</v>
      </c>
      <c r="K3483">
        <v>2.0564705882352942E-3</v>
      </c>
      <c r="L3483">
        <v>2.9099999999999998E-3</v>
      </c>
      <c r="M3483">
        <v>1.0563400000000001</v>
      </c>
      <c r="N3483">
        <v>0.3</v>
      </c>
      <c r="R3483" s="1">
        <f t="shared" si="270"/>
        <v>65.157647058823514</v>
      </c>
      <c r="S3483" s="1">
        <f t="shared" si="271"/>
        <v>19.475986159169548</v>
      </c>
      <c r="T3483" s="1">
        <f t="shared" si="272"/>
        <v>27.559411764705875</v>
      </c>
      <c r="U3483" s="1">
        <f t="shared" si="273"/>
        <v>10004.161176470589</v>
      </c>
      <c r="V3483" s="1">
        <f t="shared" si="274"/>
        <v>2841.1764705882347</v>
      </c>
    </row>
    <row r="3484" spans="1:22" x14ac:dyDescent="0.2">
      <c r="A3484">
        <v>43110</v>
      </c>
      <c r="B3484">
        <v>4</v>
      </c>
      <c r="C3484">
        <v>867</v>
      </c>
      <c r="D3484">
        <v>50</v>
      </c>
      <c r="E3484">
        <v>100</v>
      </c>
      <c r="F3484">
        <v>29.7</v>
      </c>
      <c r="G3484">
        <v>29.74</v>
      </c>
      <c r="H3484">
        <v>18.463000000000001</v>
      </c>
      <c r="I3484">
        <v>0.34</v>
      </c>
      <c r="J3484">
        <v>6.8799999999999998E-3</v>
      </c>
      <c r="K3484">
        <v>2.0564705882352942E-3</v>
      </c>
      <c r="L3484">
        <v>3.2000000000000002E-3</v>
      </c>
      <c r="M3484">
        <v>1.05629</v>
      </c>
      <c r="N3484">
        <v>0.28999999999999998</v>
      </c>
      <c r="R3484" s="1">
        <f t="shared" si="270"/>
        <v>65.157647058823514</v>
      </c>
      <c r="S3484" s="1">
        <f t="shared" si="271"/>
        <v>19.475986159169548</v>
      </c>
      <c r="T3484" s="1">
        <f t="shared" si="272"/>
        <v>30.305882352941175</v>
      </c>
      <c r="U3484" s="1">
        <f t="shared" si="273"/>
        <v>10003.687647058823</v>
      </c>
      <c r="V3484" s="1">
        <f t="shared" si="274"/>
        <v>2746.4705882352937</v>
      </c>
    </row>
    <row r="3485" spans="1:22" x14ac:dyDescent="0.2">
      <c r="A3485">
        <v>43111</v>
      </c>
      <c r="B3485">
        <v>4</v>
      </c>
      <c r="C3485">
        <v>867</v>
      </c>
      <c r="D3485">
        <v>50</v>
      </c>
      <c r="E3485">
        <v>100</v>
      </c>
      <c r="F3485">
        <v>29.7</v>
      </c>
      <c r="G3485">
        <v>29.74</v>
      </c>
      <c r="H3485">
        <v>18.457999999999998</v>
      </c>
      <c r="I3485">
        <v>0.34</v>
      </c>
      <c r="J3485">
        <v>6.8799999999999998E-3</v>
      </c>
      <c r="K3485">
        <v>2.0564705882352942E-3</v>
      </c>
      <c r="L3485">
        <v>3.2000000000000002E-3</v>
      </c>
      <c r="M3485">
        <v>1.05629</v>
      </c>
      <c r="N3485">
        <v>0.28999999999999998</v>
      </c>
      <c r="R3485" s="1">
        <f t="shared" si="270"/>
        <v>65.157647058823514</v>
      </c>
      <c r="S3485" s="1">
        <f t="shared" si="271"/>
        <v>19.475986159169548</v>
      </c>
      <c r="T3485" s="1">
        <f t="shared" si="272"/>
        <v>30.305882352941175</v>
      </c>
      <c r="U3485" s="1">
        <f t="shared" si="273"/>
        <v>10003.687647058823</v>
      </c>
      <c r="V3485" s="1">
        <f t="shared" si="274"/>
        <v>2746.4705882352937</v>
      </c>
    </row>
    <row r="3486" spans="1:22" x14ac:dyDescent="0.2">
      <c r="A3486">
        <v>43112</v>
      </c>
      <c r="B3486">
        <v>4</v>
      </c>
      <c r="C3486">
        <v>867</v>
      </c>
      <c r="D3486">
        <v>50</v>
      </c>
      <c r="E3486">
        <v>100</v>
      </c>
      <c r="F3486">
        <v>29.7</v>
      </c>
      <c r="G3486">
        <v>29.74</v>
      </c>
      <c r="H3486">
        <v>18.922000000000001</v>
      </c>
      <c r="I3486">
        <v>0.34</v>
      </c>
      <c r="J3486">
        <v>6.8399999999999997E-3</v>
      </c>
      <c r="K3486">
        <v>2.057222222222222E-3</v>
      </c>
      <c r="L3486">
        <v>3.2000000000000002E-3</v>
      </c>
      <c r="M3486">
        <v>1.05629</v>
      </c>
      <c r="N3486">
        <v>0.3</v>
      </c>
      <c r="R3486" s="1">
        <f t="shared" si="270"/>
        <v>64.778823529411767</v>
      </c>
      <c r="S3486" s="1">
        <f t="shared" si="271"/>
        <v>19.483104575163395</v>
      </c>
      <c r="T3486" s="1">
        <f t="shared" si="272"/>
        <v>30.305882352941175</v>
      </c>
      <c r="U3486" s="1">
        <f t="shared" si="273"/>
        <v>10003.687647058823</v>
      </c>
      <c r="V3486" s="1">
        <f t="shared" si="274"/>
        <v>2841.1764705882347</v>
      </c>
    </row>
    <row r="3487" spans="1:22" x14ac:dyDescent="0.2">
      <c r="A3487">
        <v>43113</v>
      </c>
      <c r="B3487">
        <v>4</v>
      </c>
      <c r="C3487">
        <v>867</v>
      </c>
      <c r="D3487">
        <v>50</v>
      </c>
      <c r="E3487">
        <v>100</v>
      </c>
      <c r="F3487">
        <v>29.7</v>
      </c>
      <c r="G3487">
        <v>29.74</v>
      </c>
      <c r="H3487">
        <v>18.454999999999998</v>
      </c>
      <c r="I3487">
        <v>0.34</v>
      </c>
      <c r="J3487">
        <v>6.8399999999999997E-3</v>
      </c>
      <c r="K3487">
        <v>2.057222222222222E-3</v>
      </c>
      <c r="L3487">
        <v>3.2000000000000002E-3</v>
      </c>
      <c r="M3487">
        <v>1.05629</v>
      </c>
      <c r="N3487">
        <v>0.28999999999999998</v>
      </c>
      <c r="R3487" s="1">
        <f t="shared" si="270"/>
        <v>64.778823529411767</v>
      </c>
      <c r="S3487" s="1">
        <f t="shared" si="271"/>
        <v>19.483104575163395</v>
      </c>
      <c r="T3487" s="1">
        <f t="shared" si="272"/>
        <v>30.305882352941175</v>
      </c>
      <c r="U3487" s="1">
        <f t="shared" si="273"/>
        <v>10003.687647058823</v>
      </c>
      <c r="V3487" s="1">
        <f t="shared" si="274"/>
        <v>2746.4705882352937</v>
      </c>
    </row>
    <row r="3488" spans="1:22" x14ac:dyDescent="0.2">
      <c r="A3488">
        <v>43114</v>
      </c>
      <c r="B3488">
        <v>4</v>
      </c>
      <c r="C3488">
        <v>867</v>
      </c>
      <c r="D3488">
        <v>50</v>
      </c>
      <c r="E3488">
        <v>100</v>
      </c>
      <c r="F3488">
        <v>29.7</v>
      </c>
      <c r="G3488">
        <v>29.74</v>
      </c>
      <c r="H3488">
        <v>18.454999999999998</v>
      </c>
      <c r="I3488">
        <v>0.34</v>
      </c>
      <c r="J3488">
        <v>6.8799999999999998E-3</v>
      </c>
      <c r="K3488">
        <v>2.0578947368421053E-3</v>
      </c>
      <c r="L3488">
        <v>3.2000000000000002E-3</v>
      </c>
      <c r="M3488">
        <v>1.05629</v>
      </c>
      <c r="N3488">
        <v>0.28999999999999998</v>
      </c>
      <c r="R3488" s="1">
        <f t="shared" si="270"/>
        <v>65.157647058823514</v>
      </c>
      <c r="S3488" s="1">
        <f t="shared" si="271"/>
        <v>19.489473684210527</v>
      </c>
      <c r="T3488" s="1">
        <f t="shared" si="272"/>
        <v>30.305882352941175</v>
      </c>
      <c r="U3488" s="1">
        <f t="shared" si="273"/>
        <v>10003.687647058823</v>
      </c>
      <c r="V3488" s="1">
        <f t="shared" si="274"/>
        <v>2746.4705882352937</v>
      </c>
    </row>
    <row r="3489" spans="1:22" x14ac:dyDescent="0.2">
      <c r="A3489">
        <v>43115</v>
      </c>
      <c r="B3489">
        <v>4</v>
      </c>
      <c r="C3489">
        <v>867</v>
      </c>
      <c r="D3489">
        <v>50</v>
      </c>
      <c r="E3489">
        <v>100</v>
      </c>
      <c r="F3489">
        <v>29.7</v>
      </c>
      <c r="G3489">
        <v>29.72</v>
      </c>
      <c r="H3489">
        <v>19.055</v>
      </c>
      <c r="I3489">
        <v>0.34</v>
      </c>
      <c r="J3489">
        <v>6.9699999999999996E-3</v>
      </c>
      <c r="K3489">
        <v>2.0578947368421053E-3</v>
      </c>
      <c r="L3489">
        <v>3.2000000000000002E-3</v>
      </c>
      <c r="M3489">
        <v>1.06012</v>
      </c>
      <c r="N3489">
        <v>0.3</v>
      </c>
      <c r="R3489" s="1">
        <f t="shared" si="270"/>
        <v>66.009999999999991</v>
      </c>
      <c r="S3489" s="1">
        <f t="shared" si="271"/>
        <v>19.489473684210527</v>
      </c>
      <c r="T3489" s="1">
        <f t="shared" si="272"/>
        <v>30.305882352941175</v>
      </c>
      <c r="U3489" s="1">
        <f t="shared" si="273"/>
        <v>10039.959999999997</v>
      </c>
      <c r="V3489" s="1">
        <f t="shared" si="274"/>
        <v>2841.1764705882347</v>
      </c>
    </row>
    <row r="3490" spans="1:22" x14ac:dyDescent="0.2">
      <c r="A3490">
        <v>43117</v>
      </c>
      <c r="B3490">
        <v>4</v>
      </c>
      <c r="C3490">
        <v>867</v>
      </c>
      <c r="D3490">
        <v>50</v>
      </c>
      <c r="E3490">
        <v>100</v>
      </c>
      <c r="F3490">
        <v>29.7</v>
      </c>
      <c r="G3490">
        <v>29.72</v>
      </c>
      <c r="H3490">
        <v>18.821000000000002</v>
      </c>
      <c r="I3490">
        <v>0.34</v>
      </c>
      <c r="J3490">
        <v>6.8300000000000001E-3</v>
      </c>
      <c r="K3490">
        <v>2.0578947368421053E-3</v>
      </c>
      <c r="L3490">
        <v>3.49E-3</v>
      </c>
      <c r="M3490">
        <v>1.0600799999999999</v>
      </c>
      <c r="N3490">
        <v>0.3</v>
      </c>
      <c r="R3490" s="1">
        <f t="shared" si="270"/>
        <v>64.684117647058827</v>
      </c>
      <c r="S3490" s="1">
        <f t="shared" si="271"/>
        <v>19.489473684210527</v>
      </c>
      <c r="T3490" s="1">
        <f t="shared" si="272"/>
        <v>33.052352941176473</v>
      </c>
      <c r="U3490" s="1">
        <f t="shared" si="273"/>
        <v>10039.581176470587</v>
      </c>
      <c r="V3490" s="1">
        <f t="shared" si="274"/>
        <v>2841.1764705882347</v>
      </c>
    </row>
    <row r="3491" spans="1:22" x14ac:dyDescent="0.2">
      <c r="A3491">
        <v>43120</v>
      </c>
      <c r="B3491">
        <v>4</v>
      </c>
      <c r="C3491">
        <v>868</v>
      </c>
      <c r="D3491">
        <v>50</v>
      </c>
      <c r="E3491">
        <v>100</v>
      </c>
      <c r="F3491">
        <v>29.73</v>
      </c>
      <c r="G3491">
        <v>29.89</v>
      </c>
      <c r="H3491">
        <v>19.667999999999999</v>
      </c>
      <c r="I3491">
        <v>0.34</v>
      </c>
      <c r="J3491">
        <v>6.9199999999999999E-3</v>
      </c>
      <c r="K3491">
        <v>1.7099999999999999E-3</v>
      </c>
      <c r="L3491">
        <v>3.5100000000000001E-3</v>
      </c>
      <c r="M3491">
        <v>1.0663899999999999</v>
      </c>
      <c r="N3491">
        <v>0.31</v>
      </c>
      <c r="R3491" s="1">
        <f t="shared" si="270"/>
        <v>65.536470588235289</v>
      </c>
      <c r="S3491" s="1">
        <f t="shared" si="271"/>
        <v>16.194705882352942</v>
      </c>
      <c r="T3491" s="1">
        <f t="shared" si="272"/>
        <v>33.241764705882353</v>
      </c>
      <c r="U3491" s="1">
        <f t="shared" si="273"/>
        <v>10099.340588235293</v>
      </c>
      <c r="V3491" s="1">
        <f t="shared" si="274"/>
        <v>2935.8823529411766</v>
      </c>
    </row>
    <row r="3492" spans="1:22" x14ac:dyDescent="0.2">
      <c r="A3492">
        <v>43121</v>
      </c>
      <c r="B3492">
        <v>4</v>
      </c>
      <c r="C3492">
        <v>867</v>
      </c>
      <c r="D3492">
        <v>50</v>
      </c>
      <c r="E3492">
        <v>100</v>
      </c>
      <c r="F3492">
        <v>29.7</v>
      </c>
      <c r="G3492">
        <v>29.86</v>
      </c>
      <c r="H3492">
        <v>18.616</v>
      </c>
      <c r="I3492">
        <v>0.34</v>
      </c>
      <c r="J3492">
        <v>6.8599999999999998E-3</v>
      </c>
      <c r="K3492">
        <v>1.7099999999999999E-3</v>
      </c>
      <c r="L3492">
        <v>3.5100000000000001E-3</v>
      </c>
      <c r="M3492">
        <v>1.06517</v>
      </c>
      <c r="N3492">
        <v>0.28999999999999998</v>
      </c>
      <c r="R3492" s="1">
        <f t="shared" si="270"/>
        <v>64.968235294117648</v>
      </c>
      <c r="S3492" s="1">
        <f t="shared" si="271"/>
        <v>16.194705882352942</v>
      </c>
      <c r="T3492" s="1">
        <f t="shared" si="272"/>
        <v>33.241764705882353</v>
      </c>
      <c r="U3492" s="1">
        <f t="shared" si="273"/>
        <v>10087.786470588235</v>
      </c>
      <c r="V3492" s="1">
        <f t="shared" si="274"/>
        <v>2746.4705882352937</v>
      </c>
    </row>
    <row r="3493" spans="1:22" x14ac:dyDescent="0.2">
      <c r="A3493">
        <v>43122</v>
      </c>
      <c r="B3493">
        <v>4</v>
      </c>
      <c r="C3493">
        <v>866</v>
      </c>
      <c r="D3493">
        <v>50</v>
      </c>
      <c r="E3493">
        <v>100</v>
      </c>
      <c r="F3493">
        <v>29.66</v>
      </c>
      <c r="G3493">
        <v>28.95</v>
      </c>
      <c r="H3493">
        <v>18.748999999999999</v>
      </c>
      <c r="I3493">
        <v>0.33</v>
      </c>
      <c r="J3493">
        <v>5.1399999999999996E-3</v>
      </c>
      <c r="K3493">
        <v>1.653E-3</v>
      </c>
      <c r="L3493">
        <v>1.8400000000000001E-3</v>
      </c>
      <c r="M3493">
        <v>1.0282899999999999</v>
      </c>
      <c r="N3493">
        <v>0.28999999999999998</v>
      </c>
      <c r="R3493" s="1">
        <f t="shared" si="270"/>
        <v>50.153939393939389</v>
      </c>
      <c r="S3493" s="1">
        <f t="shared" si="271"/>
        <v>16.129272727272724</v>
      </c>
      <c r="T3493" s="1">
        <f t="shared" si="272"/>
        <v>17.953939393939393</v>
      </c>
      <c r="U3493" s="1">
        <f t="shared" si="273"/>
        <v>10033.617575757575</v>
      </c>
      <c r="V3493" s="1">
        <f t="shared" si="274"/>
        <v>2829.6969696969695</v>
      </c>
    </row>
    <row r="3494" spans="1:22" x14ac:dyDescent="0.2">
      <c r="A3494">
        <v>43123</v>
      </c>
      <c r="B3494">
        <v>4</v>
      </c>
      <c r="C3494">
        <v>868</v>
      </c>
      <c r="D3494">
        <v>50</v>
      </c>
      <c r="E3494">
        <v>100</v>
      </c>
      <c r="F3494">
        <v>29.73</v>
      </c>
      <c r="G3494">
        <v>29.53</v>
      </c>
      <c r="H3494">
        <v>18.748999999999999</v>
      </c>
      <c r="I3494">
        <v>0.34</v>
      </c>
      <c r="J3494">
        <v>6.1900000000000002E-3</v>
      </c>
      <c r="K3494">
        <v>1.6927272727272726E-3</v>
      </c>
      <c r="L3494">
        <v>2.0200000000000001E-3</v>
      </c>
      <c r="M3494">
        <v>1.0578000000000001</v>
      </c>
      <c r="N3494">
        <v>0.28999999999999998</v>
      </c>
      <c r="R3494" s="1">
        <f t="shared" si="270"/>
        <v>58.622941176470583</v>
      </c>
      <c r="S3494" s="1">
        <f t="shared" si="271"/>
        <v>16.031122994652403</v>
      </c>
      <c r="T3494" s="1">
        <f t="shared" si="272"/>
        <v>19.130588235294116</v>
      </c>
      <c r="U3494" s="1">
        <f t="shared" si="273"/>
        <v>10017.988235294119</v>
      </c>
      <c r="V3494" s="1">
        <f t="shared" si="274"/>
        <v>2746.4705882352937</v>
      </c>
    </row>
    <row r="3495" spans="1:22" x14ac:dyDescent="0.2">
      <c r="A3495">
        <v>43124</v>
      </c>
      <c r="B3495">
        <v>4</v>
      </c>
      <c r="C3495">
        <v>867</v>
      </c>
      <c r="D3495">
        <v>50</v>
      </c>
      <c r="E3495">
        <v>100</v>
      </c>
      <c r="F3495">
        <v>29.7</v>
      </c>
      <c r="G3495">
        <v>29.64</v>
      </c>
      <c r="H3495">
        <v>18.693000000000001</v>
      </c>
      <c r="I3495">
        <v>0.34</v>
      </c>
      <c r="J3495">
        <v>6.4799999999999996E-3</v>
      </c>
      <c r="K3495">
        <v>1.3363636363636362E-3</v>
      </c>
      <c r="L3495">
        <v>2.1800000000000001E-3</v>
      </c>
      <c r="M3495">
        <v>1.0596699999999999</v>
      </c>
      <c r="N3495">
        <v>0.28999999999999998</v>
      </c>
      <c r="R3495" s="1">
        <f t="shared" si="270"/>
        <v>61.36941176470588</v>
      </c>
      <c r="S3495" s="1">
        <f t="shared" si="271"/>
        <v>12.656149732620317</v>
      </c>
      <c r="T3495" s="1">
        <f t="shared" si="272"/>
        <v>20.645882352941175</v>
      </c>
      <c r="U3495" s="1">
        <f t="shared" si="273"/>
        <v>10035.698235294116</v>
      </c>
      <c r="V3495" s="1">
        <f t="shared" si="274"/>
        <v>2746.4705882352937</v>
      </c>
    </row>
    <row r="3496" spans="1:22" x14ac:dyDescent="0.2">
      <c r="A3496">
        <v>43128</v>
      </c>
      <c r="B3496">
        <v>4</v>
      </c>
      <c r="C3496">
        <v>867</v>
      </c>
      <c r="D3496">
        <v>50</v>
      </c>
      <c r="E3496">
        <v>100</v>
      </c>
      <c r="F3496">
        <v>29.7</v>
      </c>
      <c r="G3496">
        <v>29.88</v>
      </c>
      <c r="H3496">
        <v>18.506</v>
      </c>
      <c r="I3496">
        <v>0.34</v>
      </c>
      <c r="J3496">
        <v>6.6800000000000002E-3</v>
      </c>
      <c r="K3496">
        <v>1.3500000000000001E-3</v>
      </c>
      <c r="L3496">
        <v>2.3400000000000001E-3</v>
      </c>
      <c r="M3496">
        <v>1.06151</v>
      </c>
      <c r="N3496">
        <v>0.28999999999999998</v>
      </c>
      <c r="R3496" s="1">
        <f t="shared" si="270"/>
        <v>63.263529411764701</v>
      </c>
      <c r="S3496" s="1">
        <f t="shared" si="271"/>
        <v>12.785294117647057</v>
      </c>
      <c r="T3496" s="1">
        <f t="shared" si="272"/>
        <v>22.161176470588234</v>
      </c>
      <c r="U3496" s="1">
        <f t="shared" si="273"/>
        <v>10053.124117647058</v>
      </c>
      <c r="V3496" s="1">
        <f t="shared" si="274"/>
        <v>2746.4705882352937</v>
      </c>
    </row>
    <row r="3497" spans="1:22" x14ac:dyDescent="0.2">
      <c r="A3497">
        <v>43129</v>
      </c>
      <c r="B3497">
        <v>4</v>
      </c>
      <c r="C3497">
        <v>867</v>
      </c>
      <c r="D3497">
        <v>50</v>
      </c>
      <c r="E3497">
        <v>100</v>
      </c>
      <c r="F3497">
        <v>29.7</v>
      </c>
      <c r="G3497">
        <v>29.89</v>
      </c>
      <c r="H3497">
        <v>18.506</v>
      </c>
      <c r="I3497">
        <v>0.34</v>
      </c>
      <c r="J3497">
        <v>6.6600000000000001E-3</v>
      </c>
      <c r="K3497">
        <v>1.3500000000000001E-3</v>
      </c>
      <c r="L3497">
        <v>2.49E-3</v>
      </c>
      <c r="M3497">
        <v>1.0595600000000001</v>
      </c>
      <c r="N3497">
        <v>0.28999999999999998</v>
      </c>
      <c r="R3497" s="1">
        <f t="shared" si="270"/>
        <v>63.07411764705882</v>
      </c>
      <c r="S3497" s="1">
        <f t="shared" si="271"/>
        <v>12.785294117647057</v>
      </c>
      <c r="T3497" s="1">
        <f t="shared" si="272"/>
        <v>23.58176470588235</v>
      </c>
      <c r="U3497" s="1">
        <f t="shared" si="273"/>
        <v>10034.656470588236</v>
      </c>
      <c r="V3497" s="1">
        <f t="shared" si="274"/>
        <v>2746.4705882352937</v>
      </c>
    </row>
    <row r="3498" spans="1:22" x14ac:dyDescent="0.2">
      <c r="A3498">
        <v>43130</v>
      </c>
      <c r="B3498">
        <v>4</v>
      </c>
      <c r="C3498">
        <v>868</v>
      </c>
      <c r="D3498">
        <v>50</v>
      </c>
      <c r="E3498">
        <v>100</v>
      </c>
      <c r="F3498">
        <v>29.73</v>
      </c>
      <c r="G3498">
        <v>29.94</v>
      </c>
      <c r="H3498">
        <v>18.562999999999999</v>
      </c>
      <c r="I3498">
        <v>0.34</v>
      </c>
      <c r="J3498">
        <v>6.7099999999999998E-3</v>
      </c>
      <c r="K3498">
        <v>1.3500000000000001E-3</v>
      </c>
      <c r="L3498">
        <v>2.49E-3</v>
      </c>
      <c r="M3498">
        <v>1.0588500000000001</v>
      </c>
      <c r="N3498">
        <v>0.28999999999999998</v>
      </c>
      <c r="R3498" s="1">
        <f t="shared" si="270"/>
        <v>63.547647058823522</v>
      </c>
      <c r="S3498" s="1">
        <f t="shared" si="271"/>
        <v>12.785294117647057</v>
      </c>
      <c r="T3498" s="1">
        <f t="shared" si="272"/>
        <v>23.58176470588235</v>
      </c>
      <c r="U3498" s="1">
        <f t="shared" si="273"/>
        <v>10027.932352941176</v>
      </c>
      <c r="V3498" s="1">
        <f t="shared" si="274"/>
        <v>2746.4705882352937</v>
      </c>
    </row>
    <row r="3499" spans="1:22" x14ac:dyDescent="0.2">
      <c r="A3499">
        <v>43132</v>
      </c>
      <c r="B3499">
        <v>4</v>
      </c>
      <c r="C3499">
        <v>867</v>
      </c>
      <c r="D3499">
        <v>50</v>
      </c>
      <c r="E3499">
        <v>100</v>
      </c>
      <c r="F3499">
        <v>29.7</v>
      </c>
      <c r="G3499">
        <v>29.9</v>
      </c>
      <c r="H3499">
        <v>18.3</v>
      </c>
      <c r="I3499">
        <v>0.34</v>
      </c>
      <c r="J3499">
        <v>6.7499999999999999E-3</v>
      </c>
      <c r="K3499">
        <v>1.3499999999999999E-3</v>
      </c>
      <c r="L3499">
        <v>2.63E-3</v>
      </c>
      <c r="M3499">
        <v>1.0576099999999999</v>
      </c>
      <c r="N3499">
        <v>0.28999999999999998</v>
      </c>
      <c r="R3499" s="1">
        <f t="shared" si="270"/>
        <v>63.92647058823529</v>
      </c>
      <c r="S3499" s="1">
        <f t="shared" si="271"/>
        <v>12.785294117647057</v>
      </c>
      <c r="T3499" s="1">
        <f t="shared" si="272"/>
        <v>24.907647058823528</v>
      </c>
      <c r="U3499" s="1">
        <f t="shared" si="273"/>
        <v>10016.18882352941</v>
      </c>
      <c r="V3499" s="1">
        <f t="shared" si="274"/>
        <v>2746.4705882352937</v>
      </c>
    </row>
    <row r="3500" spans="1:22" x14ac:dyDescent="0.2">
      <c r="A3500">
        <v>43133</v>
      </c>
      <c r="B3500">
        <v>4</v>
      </c>
      <c r="C3500">
        <v>867</v>
      </c>
      <c r="D3500">
        <v>50</v>
      </c>
      <c r="E3500">
        <v>100</v>
      </c>
      <c r="F3500">
        <v>29.7</v>
      </c>
      <c r="G3500">
        <v>29.9</v>
      </c>
      <c r="H3500">
        <v>18.3</v>
      </c>
      <c r="I3500">
        <v>0.34</v>
      </c>
      <c r="J3500">
        <v>6.7099999999999998E-3</v>
      </c>
      <c r="K3500">
        <v>1.307142857142857E-3</v>
      </c>
      <c r="L3500">
        <v>2.7799999999999999E-3</v>
      </c>
      <c r="M3500">
        <v>1.05759</v>
      </c>
      <c r="N3500">
        <v>0.28999999999999998</v>
      </c>
      <c r="R3500" s="1">
        <f t="shared" si="270"/>
        <v>63.547647058823522</v>
      </c>
      <c r="S3500" s="1">
        <f t="shared" si="271"/>
        <v>12.37941176470588</v>
      </c>
      <c r="T3500" s="1">
        <f t="shared" si="272"/>
        <v>26.328235294117647</v>
      </c>
      <c r="U3500" s="1">
        <f t="shared" si="273"/>
        <v>10015.999411764706</v>
      </c>
      <c r="V3500" s="1">
        <f t="shared" si="274"/>
        <v>2746.4705882352937</v>
      </c>
    </row>
    <row r="3501" spans="1:22" x14ac:dyDescent="0.2">
      <c r="A3501">
        <v>43134</v>
      </c>
      <c r="B3501">
        <v>4</v>
      </c>
      <c r="C3501">
        <v>868</v>
      </c>
      <c r="D3501">
        <v>50</v>
      </c>
      <c r="E3501">
        <v>100</v>
      </c>
      <c r="F3501">
        <v>29.73</v>
      </c>
      <c r="G3501">
        <v>29.93</v>
      </c>
      <c r="H3501">
        <v>18.068999999999999</v>
      </c>
      <c r="I3501">
        <v>0.34</v>
      </c>
      <c r="J3501">
        <v>6.7400000000000003E-3</v>
      </c>
      <c r="K3501">
        <v>1.307142857142857E-3</v>
      </c>
      <c r="L3501">
        <v>2.7799999999999999E-3</v>
      </c>
      <c r="M3501">
        <v>1.06073</v>
      </c>
      <c r="N3501">
        <v>0.28999999999999998</v>
      </c>
      <c r="R3501" s="1">
        <f t="shared" si="270"/>
        <v>63.83176470588235</v>
      </c>
      <c r="S3501" s="1">
        <f t="shared" si="271"/>
        <v>12.37941176470588</v>
      </c>
      <c r="T3501" s="1">
        <f t="shared" si="272"/>
        <v>26.328235294117647</v>
      </c>
      <c r="U3501" s="1">
        <f t="shared" si="273"/>
        <v>10045.737058823528</v>
      </c>
      <c r="V3501" s="1">
        <f t="shared" si="274"/>
        <v>2746.4705882352937</v>
      </c>
    </row>
    <row r="3502" spans="1:22" x14ac:dyDescent="0.2">
      <c r="A3502">
        <v>43135</v>
      </c>
      <c r="B3502">
        <v>4</v>
      </c>
      <c r="C3502">
        <v>867</v>
      </c>
      <c r="D3502">
        <v>50</v>
      </c>
      <c r="E3502">
        <v>100</v>
      </c>
      <c r="F3502">
        <v>29.7</v>
      </c>
      <c r="G3502">
        <v>29.89</v>
      </c>
      <c r="H3502">
        <v>17.988</v>
      </c>
      <c r="I3502">
        <v>0.34</v>
      </c>
      <c r="J3502">
        <v>6.7799999999999996E-3</v>
      </c>
      <c r="K3502">
        <v>1.08E-3</v>
      </c>
      <c r="L3502">
        <v>2.9299999999999999E-3</v>
      </c>
      <c r="M3502">
        <v>1.05949</v>
      </c>
      <c r="N3502">
        <v>0.28999999999999998</v>
      </c>
      <c r="R3502" s="1">
        <f t="shared" si="270"/>
        <v>64.210588235294111</v>
      </c>
      <c r="S3502" s="1">
        <f t="shared" si="271"/>
        <v>10.228235294117647</v>
      </c>
      <c r="T3502" s="1">
        <f t="shared" si="272"/>
        <v>27.748823529411762</v>
      </c>
      <c r="U3502" s="1">
        <f t="shared" si="273"/>
        <v>10033.993529411764</v>
      </c>
      <c r="V3502" s="1">
        <f t="shared" si="274"/>
        <v>2746.4705882352937</v>
      </c>
    </row>
    <row r="3503" spans="1:22" x14ac:dyDescent="0.2">
      <c r="A3503">
        <v>43136</v>
      </c>
      <c r="B3503">
        <v>4</v>
      </c>
      <c r="C3503">
        <v>867</v>
      </c>
      <c r="D3503">
        <v>50</v>
      </c>
      <c r="E3503">
        <v>100</v>
      </c>
      <c r="F3503">
        <v>29.7</v>
      </c>
      <c r="G3503">
        <v>29.89</v>
      </c>
      <c r="H3503">
        <v>18.472000000000001</v>
      </c>
      <c r="I3503">
        <v>0.34</v>
      </c>
      <c r="J3503">
        <v>6.7999999999999996E-3</v>
      </c>
      <c r="K3503">
        <v>1.0399999999999999E-3</v>
      </c>
      <c r="L3503">
        <v>2.9299999999999999E-3</v>
      </c>
      <c r="M3503">
        <v>1.05949</v>
      </c>
      <c r="N3503">
        <v>0.28999999999999998</v>
      </c>
      <c r="R3503" s="1">
        <f t="shared" si="270"/>
        <v>64.399999999999991</v>
      </c>
      <c r="S3503" s="1">
        <f t="shared" si="271"/>
        <v>9.8494117647058808</v>
      </c>
      <c r="T3503" s="1">
        <f t="shared" si="272"/>
        <v>27.748823529411762</v>
      </c>
      <c r="U3503" s="1">
        <f t="shared" si="273"/>
        <v>10033.993529411764</v>
      </c>
      <c r="V3503" s="1">
        <f t="shared" si="274"/>
        <v>2746.4705882352937</v>
      </c>
    </row>
    <row r="3504" spans="1:22" x14ac:dyDescent="0.2">
      <c r="A3504">
        <v>43139</v>
      </c>
      <c r="B3504">
        <v>4</v>
      </c>
      <c r="C3504">
        <v>867</v>
      </c>
      <c r="D3504">
        <v>50</v>
      </c>
      <c r="E3504">
        <v>100</v>
      </c>
      <c r="F3504">
        <v>29.7</v>
      </c>
      <c r="G3504">
        <v>29.91</v>
      </c>
      <c r="H3504">
        <v>18.335000000000001</v>
      </c>
      <c r="I3504">
        <v>0.34</v>
      </c>
      <c r="J3504">
        <v>6.7600000000000004E-3</v>
      </c>
      <c r="K3504">
        <v>1.08E-3</v>
      </c>
      <c r="L3504">
        <v>3.0699999999999998E-3</v>
      </c>
      <c r="M3504">
        <v>1.05562</v>
      </c>
      <c r="N3504">
        <v>0.28999999999999998</v>
      </c>
      <c r="R3504" s="1">
        <f t="shared" si="270"/>
        <v>64.02117647058823</v>
      </c>
      <c r="S3504" s="1">
        <f t="shared" si="271"/>
        <v>10.228235294117647</v>
      </c>
      <c r="T3504" s="1">
        <f t="shared" si="272"/>
        <v>29.074705882352937</v>
      </c>
      <c r="U3504" s="1">
        <f t="shared" si="273"/>
        <v>9997.3423529411757</v>
      </c>
      <c r="V3504" s="1">
        <f t="shared" si="274"/>
        <v>2746.4705882352937</v>
      </c>
    </row>
    <row r="3505" spans="1:22" x14ac:dyDescent="0.2">
      <c r="A3505">
        <v>43140</v>
      </c>
      <c r="B3505">
        <v>4</v>
      </c>
      <c r="C3505">
        <v>867</v>
      </c>
      <c r="D3505">
        <v>50</v>
      </c>
      <c r="E3505">
        <v>100</v>
      </c>
      <c r="F3505">
        <v>29.7</v>
      </c>
      <c r="G3505">
        <v>29.91</v>
      </c>
      <c r="H3505">
        <v>18.335000000000001</v>
      </c>
      <c r="I3505">
        <v>0.34</v>
      </c>
      <c r="J3505">
        <v>6.7099999999999998E-3</v>
      </c>
      <c r="K3505">
        <v>9.3333333333333332E-4</v>
      </c>
      <c r="L3505">
        <v>3.0699999999999998E-3</v>
      </c>
      <c r="M3505">
        <v>1.05562</v>
      </c>
      <c r="N3505">
        <v>0.28999999999999998</v>
      </c>
      <c r="R3505" s="1">
        <f t="shared" si="270"/>
        <v>63.547647058823522</v>
      </c>
      <c r="S3505" s="1">
        <f t="shared" si="271"/>
        <v>8.8392156862745086</v>
      </c>
      <c r="T3505" s="1">
        <f t="shared" si="272"/>
        <v>29.074705882352937</v>
      </c>
      <c r="U3505" s="1">
        <f t="shared" si="273"/>
        <v>9997.3423529411757</v>
      </c>
      <c r="V3505" s="1">
        <f t="shared" si="274"/>
        <v>2746.4705882352937</v>
      </c>
    </row>
    <row r="3506" spans="1:22" x14ac:dyDescent="0.2">
      <c r="A3506">
        <v>43142</v>
      </c>
      <c r="B3506">
        <v>4</v>
      </c>
      <c r="C3506">
        <v>867</v>
      </c>
      <c r="D3506">
        <v>50</v>
      </c>
      <c r="E3506">
        <v>100</v>
      </c>
      <c r="F3506">
        <v>29.7</v>
      </c>
      <c r="G3506">
        <v>29.91</v>
      </c>
      <c r="H3506">
        <v>18.641999999999999</v>
      </c>
      <c r="I3506">
        <v>0.34</v>
      </c>
      <c r="J3506">
        <v>6.7799999999999996E-3</v>
      </c>
      <c r="K3506">
        <v>9.8999999999999999E-4</v>
      </c>
      <c r="L3506">
        <v>3.2200000000000002E-3</v>
      </c>
      <c r="M3506">
        <v>1.05559</v>
      </c>
      <c r="N3506">
        <v>0.3</v>
      </c>
      <c r="R3506" s="1">
        <f t="shared" si="270"/>
        <v>64.210588235294111</v>
      </c>
      <c r="S3506" s="1">
        <f t="shared" si="271"/>
        <v>9.3758823529411757</v>
      </c>
      <c r="T3506" s="1">
        <f t="shared" si="272"/>
        <v>30.49529411764706</v>
      </c>
      <c r="U3506" s="1">
        <f t="shared" si="273"/>
        <v>9997.0582352941165</v>
      </c>
      <c r="V3506" s="1">
        <f t="shared" si="274"/>
        <v>2841.1764705882347</v>
      </c>
    </row>
    <row r="3507" spans="1:22" x14ac:dyDescent="0.2">
      <c r="A3507">
        <v>43143</v>
      </c>
      <c r="B3507">
        <v>4</v>
      </c>
      <c r="C3507">
        <v>868</v>
      </c>
      <c r="D3507">
        <v>50</v>
      </c>
      <c r="E3507">
        <v>100</v>
      </c>
      <c r="F3507">
        <v>29.73</v>
      </c>
      <c r="G3507">
        <v>29.94</v>
      </c>
      <c r="H3507">
        <v>18.641999999999999</v>
      </c>
      <c r="I3507">
        <v>0.34</v>
      </c>
      <c r="J3507">
        <v>6.8399999999999997E-3</v>
      </c>
      <c r="K3507">
        <v>9.8999999999999999E-4</v>
      </c>
      <c r="L3507">
        <v>3.2200000000000002E-3</v>
      </c>
      <c r="M3507">
        <v>1.05681</v>
      </c>
      <c r="N3507">
        <v>0.3</v>
      </c>
      <c r="R3507" s="1">
        <f t="shared" si="270"/>
        <v>64.778823529411767</v>
      </c>
      <c r="S3507" s="1">
        <f t="shared" si="271"/>
        <v>9.3758823529411757</v>
      </c>
      <c r="T3507" s="1">
        <f t="shared" si="272"/>
        <v>30.49529411764706</v>
      </c>
      <c r="U3507" s="1">
        <f t="shared" si="273"/>
        <v>10008.612352941176</v>
      </c>
      <c r="V3507" s="1">
        <f t="shared" si="274"/>
        <v>2841.1764705882347</v>
      </c>
    </row>
    <row r="3508" spans="1:22" x14ac:dyDescent="0.2">
      <c r="A3508">
        <v>43145</v>
      </c>
      <c r="B3508">
        <v>4</v>
      </c>
      <c r="C3508">
        <v>868</v>
      </c>
      <c r="D3508">
        <v>50</v>
      </c>
      <c r="E3508">
        <v>100</v>
      </c>
      <c r="F3508">
        <v>29.73</v>
      </c>
      <c r="G3508">
        <v>29.94</v>
      </c>
      <c r="H3508">
        <v>19.274000000000001</v>
      </c>
      <c r="I3508">
        <v>0.34</v>
      </c>
      <c r="J3508">
        <v>6.8100000000000001E-3</v>
      </c>
      <c r="K3508">
        <v>1.08E-3</v>
      </c>
      <c r="L3508">
        <v>3.2200000000000002E-3</v>
      </c>
      <c r="M3508">
        <v>1.05681</v>
      </c>
      <c r="N3508">
        <v>0.31</v>
      </c>
      <c r="R3508" s="1">
        <f t="shared" si="270"/>
        <v>64.494705882352946</v>
      </c>
      <c r="S3508" s="1">
        <f t="shared" si="271"/>
        <v>10.228235294117647</v>
      </c>
      <c r="T3508" s="1">
        <f t="shared" si="272"/>
        <v>30.49529411764706</v>
      </c>
      <c r="U3508" s="1">
        <f t="shared" si="273"/>
        <v>10008.612352941176</v>
      </c>
      <c r="V3508" s="1">
        <f t="shared" si="274"/>
        <v>2935.8823529411766</v>
      </c>
    </row>
    <row r="3509" spans="1:22" x14ac:dyDescent="0.2">
      <c r="A3509">
        <v>43146</v>
      </c>
      <c r="B3509">
        <v>4</v>
      </c>
      <c r="C3509">
        <v>867</v>
      </c>
      <c r="D3509">
        <v>50</v>
      </c>
      <c r="E3509">
        <v>100</v>
      </c>
      <c r="F3509">
        <v>29.7</v>
      </c>
      <c r="G3509">
        <v>29.91</v>
      </c>
      <c r="H3509">
        <v>18.922000000000001</v>
      </c>
      <c r="I3509">
        <v>0.34</v>
      </c>
      <c r="J3509">
        <v>6.7799999999999996E-3</v>
      </c>
      <c r="K3509">
        <v>1.08E-3</v>
      </c>
      <c r="L3509">
        <v>3.3700000000000002E-3</v>
      </c>
      <c r="M3509">
        <v>1.0555699999999999</v>
      </c>
      <c r="N3509">
        <v>0.3</v>
      </c>
      <c r="R3509" s="1">
        <f t="shared" si="270"/>
        <v>64.210588235294111</v>
      </c>
      <c r="S3509" s="1">
        <f t="shared" si="271"/>
        <v>10.228235294117647</v>
      </c>
      <c r="T3509" s="1">
        <f t="shared" si="272"/>
        <v>31.915882352941175</v>
      </c>
      <c r="U3509" s="1">
        <f t="shared" si="273"/>
        <v>9996.8688235294103</v>
      </c>
      <c r="V3509" s="1">
        <f t="shared" si="274"/>
        <v>2841.1764705882347</v>
      </c>
    </row>
    <row r="3510" spans="1:22" x14ac:dyDescent="0.2">
      <c r="A3510">
        <v>43149</v>
      </c>
      <c r="B3510">
        <v>4</v>
      </c>
      <c r="C3510">
        <v>868</v>
      </c>
      <c r="D3510">
        <v>50</v>
      </c>
      <c r="E3510">
        <v>100</v>
      </c>
      <c r="F3510">
        <v>29.73</v>
      </c>
      <c r="G3510">
        <v>29.95</v>
      </c>
      <c r="H3510">
        <v>18.016999999999999</v>
      </c>
      <c r="I3510">
        <v>0.34</v>
      </c>
      <c r="J3510">
        <v>6.8599999999999998E-3</v>
      </c>
      <c r="K3510">
        <v>1.0799999999999998E-3</v>
      </c>
      <c r="L3510">
        <v>3.3700000000000002E-3</v>
      </c>
      <c r="M3510">
        <v>1.0548599999999999</v>
      </c>
      <c r="N3510">
        <v>0.28999999999999998</v>
      </c>
      <c r="R3510" s="1">
        <f t="shared" si="270"/>
        <v>64.968235294117648</v>
      </c>
      <c r="S3510" s="1">
        <f t="shared" si="271"/>
        <v>10.228235294117644</v>
      </c>
      <c r="T3510" s="1">
        <f t="shared" si="272"/>
        <v>31.915882352941175</v>
      </c>
      <c r="U3510" s="1">
        <f t="shared" si="273"/>
        <v>9990.1447058823524</v>
      </c>
      <c r="V3510" s="1">
        <f t="shared" si="274"/>
        <v>2746.4705882352937</v>
      </c>
    </row>
    <row r="3511" spans="1:22" x14ac:dyDescent="0.2">
      <c r="A3511">
        <v>43150</v>
      </c>
      <c r="B3511">
        <v>4</v>
      </c>
      <c r="C3511">
        <v>868</v>
      </c>
      <c r="D3511">
        <v>50</v>
      </c>
      <c r="E3511">
        <v>100</v>
      </c>
      <c r="F3511">
        <v>29.73</v>
      </c>
      <c r="G3511">
        <v>29.95</v>
      </c>
      <c r="H3511">
        <v>18.437999999999999</v>
      </c>
      <c r="I3511">
        <v>0.34</v>
      </c>
      <c r="J3511">
        <v>6.9100000000000003E-3</v>
      </c>
      <c r="K3511">
        <v>1.0799999999999998E-3</v>
      </c>
      <c r="L3511">
        <v>3.5200000000000001E-3</v>
      </c>
      <c r="M3511">
        <v>1.0548299999999999</v>
      </c>
      <c r="N3511">
        <v>0.28999999999999998</v>
      </c>
      <c r="R3511" s="1">
        <f t="shared" si="270"/>
        <v>65.441764705882349</v>
      </c>
      <c r="S3511" s="1">
        <f t="shared" si="271"/>
        <v>10.228235294117644</v>
      </c>
      <c r="T3511" s="1">
        <f t="shared" si="272"/>
        <v>33.336470588235294</v>
      </c>
      <c r="U3511" s="1">
        <f t="shared" si="273"/>
        <v>9989.8605882352931</v>
      </c>
      <c r="V3511" s="1">
        <f t="shared" si="274"/>
        <v>2746.4705882352937</v>
      </c>
    </row>
    <row r="3512" spans="1:22" x14ac:dyDescent="0.2">
      <c r="A3512">
        <v>43151</v>
      </c>
      <c r="B3512">
        <v>4</v>
      </c>
      <c r="C3512">
        <v>868</v>
      </c>
      <c r="D3512">
        <v>50</v>
      </c>
      <c r="E3512">
        <v>100</v>
      </c>
      <c r="F3512">
        <v>29.73</v>
      </c>
      <c r="G3512">
        <v>29.95</v>
      </c>
      <c r="H3512">
        <v>18.821000000000002</v>
      </c>
      <c r="I3512">
        <v>0.34</v>
      </c>
      <c r="J3512">
        <v>6.9100000000000003E-3</v>
      </c>
      <c r="K3512">
        <v>1.1426315789473684E-3</v>
      </c>
      <c r="L3512">
        <v>3.3700000000000002E-3</v>
      </c>
      <c r="M3512">
        <v>1.0548599999999999</v>
      </c>
      <c r="N3512">
        <v>0.3</v>
      </c>
      <c r="R3512" s="1">
        <f t="shared" si="270"/>
        <v>65.441764705882349</v>
      </c>
      <c r="S3512" s="1">
        <f t="shared" si="271"/>
        <v>10.821393188854488</v>
      </c>
      <c r="T3512" s="1">
        <f t="shared" si="272"/>
        <v>31.915882352941175</v>
      </c>
      <c r="U3512" s="1">
        <f t="shared" si="273"/>
        <v>9990.1447058823524</v>
      </c>
      <c r="V3512" s="1">
        <f t="shared" si="274"/>
        <v>2841.1764705882347</v>
      </c>
    </row>
    <row r="3513" spans="1:22" x14ac:dyDescent="0.2">
      <c r="A3513">
        <v>43152</v>
      </c>
      <c r="B3513">
        <v>4</v>
      </c>
      <c r="C3513">
        <v>868</v>
      </c>
      <c r="D3513">
        <v>50</v>
      </c>
      <c r="E3513">
        <v>100</v>
      </c>
      <c r="F3513">
        <v>29.73</v>
      </c>
      <c r="G3513">
        <v>29.95</v>
      </c>
      <c r="H3513">
        <v>18.295000000000002</v>
      </c>
      <c r="I3513">
        <v>0.34</v>
      </c>
      <c r="J3513">
        <v>6.8599999999999998E-3</v>
      </c>
      <c r="K3513">
        <v>1.1699999999999998E-3</v>
      </c>
      <c r="L3513">
        <v>3.3700000000000002E-3</v>
      </c>
      <c r="M3513">
        <v>1.0548599999999999</v>
      </c>
      <c r="N3513">
        <v>0.28999999999999998</v>
      </c>
      <c r="R3513" s="1">
        <f t="shared" si="270"/>
        <v>64.968235294117648</v>
      </c>
      <c r="S3513" s="1">
        <f t="shared" si="271"/>
        <v>11.080588235294115</v>
      </c>
      <c r="T3513" s="1">
        <f t="shared" si="272"/>
        <v>31.915882352941175</v>
      </c>
      <c r="U3513" s="1">
        <f t="shared" si="273"/>
        <v>9990.1447058823524</v>
      </c>
      <c r="V3513" s="1">
        <f t="shared" si="274"/>
        <v>2746.4705882352937</v>
      </c>
    </row>
    <row r="3514" spans="1:22" x14ac:dyDescent="0.2">
      <c r="A3514">
        <v>43153</v>
      </c>
      <c r="B3514">
        <v>4</v>
      </c>
      <c r="C3514">
        <v>868</v>
      </c>
      <c r="D3514">
        <v>50</v>
      </c>
      <c r="E3514">
        <v>100</v>
      </c>
      <c r="F3514">
        <v>29.73</v>
      </c>
      <c r="G3514">
        <v>29.96</v>
      </c>
      <c r="H3514">
        <v>18.295000000000002</v>
      </c>
      <c r="I3514">
        <v>0.34</v>
      </c>
      <c r="J3514">
        <v>6.8900000000000003E-3</v>
      </c>
      <c r="K3514">
        <v>1.1699999999999998E-3</v>
      </c>
      <c r="L3514">
        <v>3.5200000000000001E-3</v>
      </c>
      <c r="M3514">
        <v>1.0528999999999999</v>
      </c>
      <c r="N3514">
        <v>0.28999999999999998</v>
      </c>
      <c r="R3514" s="1">
        <f t="shared" si="270"/>
        <v>65.252352941176468</v>
      </c>
      <c r="S3514" s="1">
        <f t="shared" si="271"/>
        <v>11.080588235294115</v>
      </c>
      <c r="T3514" s="1">
        <f t="shared" si="272"/>
        <v>33.336470588235294</v>
      </c>
      <c r="U3514" s="1">
        <f t="shared" si="273"/>
        <v>9971.5823529411755</v>
      </c>
      <c r="V3514" s="1">
        <f t="shared" si="274"/>
        <v>2746.4705882352937</v>
      </c>
    </row>
    <row r="3515" spans="1:22" x14ac:dyDescent="0.2">
      <c r="A3515">
        <v>43155</v>
      </c>
      <c r="B3515">
        <v>4</v>
      </c>
      <c r="C3515">
        <v>868</v>
      </c>
      <c r="D3515">
        <v>50</v>
      </c>
      <c r="E3515">
        <v>100</v>
      </c>
      <c r="F3515">
        <v>29.73</v>
      </c>
      <c r="G3515">
        <v>29.96</v>
      </c>
      <c r="H3515">
        <v>18.882999999999999</v>
      </c>
      <c r="I3515">
        <v>0.34</v>
      </c>
      <c r="J3515">
        <v>6.8900000000000003E-3</v>
      </c>
      <c r="K3515">
        <v>1.2600000000000001E-3</v>
      </c>
      <c r="L3515">
        <v>3.5200000000000001E-3</v>
      </c>
      <c r="M3515">
        <v>1.0528999999999999</v>
      </c>
      <c r="N3515">
        <v>0.3</v>
      </c>
      <c r="R3515" s="1">
        <f t="shared" si="270"/>
        <v>65.252352941176468</v>
      </c>
      <c r="S3515" s="1">
        <f t="shared" si="271"/>
        <v>11.932941176470589</v>
      </c>
      <c r="T3515" s="1">
        <f t="shared" si="272"/>
        <v>33.336470588235294</v>
      </c>
      <c r="U3515" s="1">
        <f t="shared" si="273"/>
        <v>9971.5823529411755</v>
      </c>
      <c r="V3515" s="1">
        <f t="shared" si="274"/>
        <v>2841.1764705882347</v>
      </c>
    </row>
    <row r="3516" spans="1:22" x14ac:dyDescent="0.2">
      <c r="A3516">
        <v>43157</v>
      </c>
      <c r="B3516">
        <v>4</v>
      </c>
      <c r="C3516">
        <v>867</v>
      </c>
      <c r="D3516">
        <v>50</v>
      </c>
      <c r="E3516">
        <v>100</v>
      </c>
      <c r="F3516">
        <v>29.7</v>
      </c>
      <c r="G3516">
        <v>29.93</v>
      </c>
      <c r="H3516">
        <v>18.126999999999999</v>
      </c>
      <c r="I3516">
        <v>0.34</v>
      </c>
      <c r="J3516">
        <v>6.8300000000000001E-3</v>
      </c>
      <c r="K3516">
        <v>1.2600000000000001E-3</v>
      </c>
      <c r="L3516">
        <v>3.5100000000000001E-3</v>
      </c>
      <c r="M3516">
        <v>1.05169</v>
      </c>
      <c r="N3516">
        <v>0.28999999999999998</v>
      </c>
      <c r="R3516" s="1">
        <f t="shared" si="270"/>
        <v>64.684117647058827</v>
      </c>
      <c r="S3516" s="1">
        <f t="shared" si="271"/>
        <v>11.932941176470589</v>
      </c>
      <c r="T3516" s="1">
        <f t="shared" si="272"/>
        <v>33.241764705882353</v>
      </c>
      <c r="U3516" s="1">
        <f t="shared" si="273"/>
        <v>9960.1229411764707</v>
      </c>
      <c r="V3516" s="1">
        <f t="shared" si="274"/>
        <v>2746.4705882352937</v>
      </c>
    </row>
    <row r="3517" spans="1:22" x14ac:dyDescent="0.2">
      <c r="A3517">
        <v>43158</v>
      </c>
      <c r="B3517">
        <v>4</v>
      </c>
      <c r="C3517">
        <v>867</v>
      </c>
      <c r="D3517">
        <v>50</v>
      </c>
      <c r="E3517">
        <v>100</v>
      </c>
      <c r="F3517">
        <v>29.7</v>
      </c>
      <c r="G3517">
        <v>29.93</v>
      </c>
      <c r="H3517">
        <v>18.126999999999999</v>
      </c>
      <c r="I3517">
        <v>0.34</v>
      </c>
      <c r="J3517">
        <v>6.8599999999999998E-3</v>
      </c>
      <c r="K3517">
        <v>1.2600000000000001E-3</v>
      </c>
      <c r="L3517">
        <v>3.5100000000000001E-3</v>
      </c>
      <c r="M3517">
        <v>1.05169</v>
      </c>
      <c r="N3517">
        <v>0.28999999999999998</v>
      </c>
      <c r="R3517" s="1">
        <f t="shared" si="270"/>
        <v>64.968235294117648</v>
      </c>
      <c r="S3517" s="1">
        <f t="shared" si="271"/>
        <v>11.932941176470589</v>
      </c>
      <c r="T3517" s="1">
        <f t="shared" si="272"/>
        <v>33.241764705882353</v>
      </c>
      <c r="U3517" s="1">
        <f t="shared" si="273"/>
        <v>9960.1229411764707</v>
      </c>
      <c r="V3517" s="1">
        <f t="shared" si="274"/>
        <v>2746.4705882352937</v>
      </c>
    </row>
    <row r="3518" spans="1:22" x14ac:dyDescent="0.2">
      <c r="A3518">
        <v>43159</v>
      </c>
      <c r="B3518">
        <v>4</v>
      </c>
      <c r="C3518">
        <v>868</v>
      </c>
      <c r="D3518">
        <v>50</v>
      </c>
      <c r="E3518">
        <v>100</v>
      </c>
      <c r="F3518">
        <v>29.73</v>
      </c>
      <c r="G3518">
        <v>29.96</v>
      </c>
      <c r="H3518">
        <v>17.946999999999999</v>
      </c>
      <c r="I3518">
        <v>0.34</v>
      </c>
      <c r="J3518">
        <v>6.8900000000000003E-3</v>
      </c>
      <c r="K3518">
        <v>1.2600000000000001E-3</v>
      </c>
      <c r="L3518">
        <v>3.5200000000000001E-3</v>
      </c>
      <c r="M3518">
        <v>1.0528999999999999</v>
      </c>
      <c r="N3518">
        <v>0.28999999999999998</v>
      </c>
      <c r="R3518" s="1">
        <f t="shared" si="270"/>
        <v>65.252352941176468</v>
      </c>
      <c r="S3518" s="1">
        <f t="shared" si="271"/>
        <v>11.932941176470589</v>
      </c>
      <c r="T3518" s="1">
        <f t="shared" si="272"/>
        <v>33.336470588235294</v>
      </c>
      <c r="U3518" s="1">
        <f t="shared" si="273"/>
        <v>9971.5823529411755</v>
      </c>
      <c r="V3518" s="1">
        <f t="shared" si="274"/>
        <v>2746.4705882352937</v>
      </c>
    </row>
    <row r="3519" spans="1:22" x14ac:dyDescent="0.2">
      <c r="A3519">
        <v>43161</v>
      </c>
      <c r="B3519">
        <v>4</v>
      </c>
      <c r="C3519">
        <v>868</v>
      </c>
      <c r="D3519">
        <v>50</v>
      </c>
      <c r="E3519">
        <v>100</v>
      </c>
      <c r="F3519">
        <v>29.73</v>
      </c>
      <c r="G3519">
        <v>29.96</v>
      </c>
      <c r="H3519">
        <v>17.52</v>
      </c>
      <c r="I3519">
        <v>0.34</v>
      </c>
      <c r="J3519">
        <v>6.8599999999999998E-3</v>
      </c>
      <c r="K3519">
        <v>1.1699999999999998E-3</v>
      </c>
      <c r="L3519">
        <v>3.5200000000000001E-3</v>
      </c>
      <c r="M3519">
        <v>1.0528999999999999</v>
      </c>
      <c r="N3519">
        <v>0.28000000000000003</v>
      </c>
      <c r="R3519" s="1">
        <f t="shared" si="270"/>
        <v>64.968235294117648</v>
      </c>
      <c r="S3519" s="1">
        <f t="shared" si="271"/>
        <v>11.080588235294115</v>
      </c>
      <c r="T3519" s="1">
        <f t="shared" si="272"/>
        <v>33.336470588235294</v>
      </c>
      <c r="U3519" s="1">
        <f t="shared" si="273"/>
        <v>9971.5823529411755</v>
      </c>
      <c r="V3519" s="1">
        <f t="shared" si="274"/>
        <v>2651.7647058823532</v>
      </c>
    </row>
    <row r="3520" spans="1:22" x14ac:dyDescent="0.2">
      <c r="A3520">
        <v>43162</v>
      </c>
      <c r="B3520">
        <v>4</v>
      </c>
      <c r="C3520">
        <v>868</v>
      </c>
      <c r="D3520">
        <v>50</v>
      </c>
      <c r="E3520">
        <v>100</v>
      </c>
      <c r="F3520">
        <v>29.73</v>
      </c>
      <c r="G3520">
        <v>29.96</v>
      </c>
      <c r="H3520">
        <v>17.52</v>
      </c>
      <c r="I3520">
        <v>0.34</v>
      </c>
      <c r="J3520">
        <v>6.8399999999999997E-3</v>
      </c>
      <c r="K3520">
        <v>1.1699999999999998E-3</v>
      </c>
      <c r="L3520">
        <v>3.5200000000000001E-3</v>
      </c>
      <c r="M3520">
        <v>1.0528999999999999</v>
      </c>
      <c r="N3520">
        <v>0.28000000000000003</v>
      </c>
      <c r="R3520" s="1">
        <f t="shared" si="270"/>
        <v>64.778823529411767</v>
      </c>
      <c r="S3520" s="1">
        <f t="shared" si="271"/>
        <v>11.080588235294115</v>
      </c>
      <c r="T3520" s="1">
        <f t="shared" si="272"/>
        <v>33.336470588235294</v>
      </c>
      <c r="U3520" s="1">
        <f t="shared" si="273"/>
        <v>9971.5823529411755</v>
      </c>
      <c r="V3520" s="1">
        <f t="shared" si="274"/>
        <v>2651.7647058823532</v>
      </c>
    </row>
    <row r="3521" spans="1:22" x14ac:dyDescent="0.2">
      <c r="A3521">
        <v>43163</v>
      </c>
      <c r="B3521">
        <v>4</v>
      </c>
      <c r="C3521">
        <v>867</v>
      </c>
      <c r="D3521">
        <v>50</v>
      </c>
      <c r="E3521">
        <v>100</v>
      </c>
      <c r="F3521">
        <v>29.7</v>
      </c>
      <c r="G3521">
        <v>29.93</v>
      </c>
      <c r="H3521">
        <v>18.335000000000001</v>
      </c>
      <c r="I3521">
        <v>0.34</v>
      </c>
      <c r="J3521">
        <v>6.8799999999999998E-3</v>
      </c>
      <c r="K3521">
        <v>1.1699999999999998E-3</v>
      </c>
      <c r="L3521">
        <v>3.5100000000000001E-3</v>
      </c>
      <c r="M3521">
        <v>1.05169</v>
      </c>
      <c r="N3521">
        <v>0.28999999999999998</v>
      </c>
      <c r="R3521" s="1">
        <f t="shared" si="270"/>
        <v>65.157647058823514</v>
      </c>
      <c r="S3521" s="1">
        <f t="shared" si="271"/>
        <v>11.080588235294115</v>
      </c>
      <c r="T3521" s="1">
        <f t="shared" si="272"/>
        <v>33.241764705882353</v>
      </c>
      <c r="U3521" s="1">
        <f t="shared" si="273"/>
        <v>9960.1229411764707</v>
      </c>
      <c r="V3521" s="1">
        <f t="shared" si="274"/>
        <v>2746.4705882352937</v>
      </c>
    </row>
    <row r="3522" spans="1:22" x14ac:dyDescent="0.2">
      <c r="A3522">
        <v>43164</v>
      </c>
      <c r="B3522">
        <v>4</v>
      </c>
      <c r="C3522">
        <v>867</v>
      </c>
      <c r="D3522">
        <v>50</v>
      </c>
      <c r="E3522">
        <v>100</v>
      </c>
      <c r="F3522">
        <v>29.7</v>
      </c>
      <c r="G3522">
        <v>29.92</v>
      </c>
      <c r="H3522">
        <v>17.888000000000002</v>
      </c>
      <c r="I3522">
        <v>0.34</v>
      </c>
      <c r="J3522">
        <v>6.8999999999999999E-3</v>
      </c>
      <c r="K3522">
        <v>1.1699999999999998E-3</v>
      </c>
      <c r="L3522">
        <v>3.5100000000000001E-3</v>
      </c>
      <c r="M3522">
        <v>1.0536099999999999</v>
      </c>
      <c r="N3522">
        <v>0.28000000000000003</v>
      </c>
      <c r="R3522" s="1">
        <f t="shared" ref="R3522:R3585" si="275">J3522/$I3522*3220</f>
        <v>65.347058823529395</v>
      </c>
      <c r="S3522" s="1">
        <f t="shared" ref="S3522:S3585" si="276">K3522/$I3522*3220</f>
        <v>11.080588235294115</v>
      </c>
      <c r="T3522" s="1">
        <f t="shared" ref="T3522:T3585" si="277">L3522/$I3522*3220</f>
        <v>33.241764705882353</v>
      </c>
      <c r="U3522" s="1">
        <f t="shared" ref="U3522:U3585" si="278">M3522/$I3522*3220</f>
        <v>9978.3064705882334</v>
      </c>
      <c r="V3522" s="1">
        <f t="shared" ref="V3522:V3585" si="279">N3522/$I3522*3220</f>
        <v>2651.7647058823532</v>
      </c>
    </row>
    <row r="3523" spans="1:22" x14ac:dyDescent="0.2">
      <c r="A3523">
        <v>43165</v>
      </c>
      <c r="B3523">
        <v>4</v>
      </c>
      <c r="C3523">
        <v>867</v>
      </c>
      <c r="D3523">
        <v>50</v>
      </c>
      <c r="E3523">
        <v>100</v>
      </c>
      <c r="F3523">
        <v>29.7</v>
      </c>
      <c r="G3523">
        <v>29.92</v>
      </c>
      <c r="H3523">
        <v>17.616</v>
      </c>
      <c r="I3523">
        <v>0.34</v>
      </c>
      <c r="J3523">
        <v>6.8500000000000002E-3</v>
      </c>
      <c r="K3523">
        <v>1.1411111111111112E-3</v>
      </c>
      <c r="L3523">
        <v>3.5100000000000001E-3</v>
      </c>
      <c r="M3523">
        <v>1.05362</v>
      </c>
      <c r="N3523">
        <v>0.28000000000000003</v>
      </c>
      <c r="R3523" s="1">
        <f t="shared" si="275"/>
        <v>64.873529411764707</v>
      </c>
      <c r="S3523" s="1">
        <f t="shared" si="276"/>
        <v>10.806993464052287</v>
      </c>
      <c r="T3523" s="1">
        <f t="shared" si="277"/>
        <v>33.241764705882353</v>
      </c>
      <c r="U3523" s="1">
        <f t="shared" si="278"/>
        <v>9978.4011764705883</v>
      </c>
      <c r="V3523" s="1">
        <f t="shared" si="279"/>
        <v>2651.7647058823532</v>
      </c>
    </row>
    <row r="3524" spans="1:22" x14ac:dyDescent="0.2">
      <c r="A3524">
        <v>43166</v>
      </c>
      <c r="B3524">
        <v>4</v>
      </c>
      <c r="C3524">
        <v>868</v>
      </c>
      <c r="D3524">
        <v>50</v>
      </c>
      <c r="E3524">
        <v>100</v>
      </c>
      <c r="F3524">
        <v>29.73</v>
      </c>
      <c r="G3524">
        <v>29.95</v>
      </c>
      <c r="H3524">
        <v>19.117999999999999</v>
      </c>
      <c r="I3524">
        <v>0.34</v>
      </c>
      <c r="J3524">
        <v>6.8399999999999997E-3</v>
      </c>
      <c r="K3524">
        <v>1.1411111111111112E-3</v>
      </c>
      <c r="L3524">
        <v>3.5200000000000001E-3</v>
      </c>
      <c r="M3524">
        <v>1.0548299999999999</v>
      </c>
      <c r="N3524">
        <v>0.3</v>
      </c>
      <c r="R3524" s="1">
        <f t="shared" si="275"/>
        <v>64.778823529411767</v>
      </c>
      <c r="S3524" s="1">
        <f t="shared" si="276"/>
        <v>10.806993464052287</v>
      </c>
      <c r="T3524" s="1">
        <f t="shared" si="277"/>
        <v>33.336470588235294</v>
      </c>
      <c r="U3524" s="1">
        <f t="shared" si="278"/>
        <v>9989.8605882352931</v>
      </c>
      <c r="V3524" s="1">
        <f t="shared" si="279"/>
        <v>2841.1764705882347</v>
      </c>
    </row>
    <row r="3525" spans="1:22" x14ac:dyDescent="0.2">
      <c r="A3525">
        <v>43167</v>
      </c>
      <c r="B3525">
        <v>4</v>
      </c>
      <c r="C3525">
        <v>867</v>
      </c>
      <c r="D3525">
        <v>50</v>
      </c>
      <c r="E3525">
        <v>100</v>
      </c>
      <c r="F3525">
        <v>29.7</v>
      </c>
      <c r="G3525">
        <v>29.92</v>
      </c>
      <c r="H3525">
        <v>19.117999999999999</v>
      </c>
      <c r="I3525">
        <v>0.34</v>
      </c>
      <c r="J3525">
        <v>6.8500000000000002E-3</v>
      </c>
      <c r="K3525">
        <v>1.1411111111111112E-3</v>
      </c>
      <c r="L3525">
        <v>3.6600000000000001E-3</v>
      </c>
      <c r="M3525">
        <v>1.05359</v>
      </c>
      <c r="N3525">
        <v>0.3</v>
      </c>
      <c r="R3525" s="1">
        <f t="shared" si="275"/>
        <v>64.873529411764707</v>
      </c>
      <c r="S3525" s="1">
        <f t="shared" si="276"/>
        <v>10.806993464052287</v>
      </c>
      <c r="T3525" s="1">
        <f t="shared" si="277"/>
        <v>34.662352941176465</v>
      </c>
      <c r="U3525" s="1">
        <f t="shared" si="278"/>
        <v>9978.1170588235291</v>
      </c>
      <c r="V3525" s="1">
        <f t="shared" si="279"/>
        <v>2841.1764705882347</v>
      </c>
    </row>
    <row r="3526" spans="1:22" x14ac:dyDescent="0.2">
      <c r="A3526">
        <v>43168</v>
      </c>
      <c r="B3526">
        <v>4</v>
      </c>
      <c r="C3526">
        <v>868</v>
      </c>
      <c r="D3526">
        <v>50</v>
      </c>
      <c r="E3526">
        <v>100</v>
      </c>
      <c r="F3526">
        <v>29.73</v>
      </c>
      <c r="G3526">
        <v>29.95</v>
      </c>
      <c r="H3526">
        <v>19.038</v>
      </c>
      <c r="I3526">
        <v>0.34</v>
      </c>
      <c r="J3526">
        <v>6.9100000000000003E-3</v>
      </c>
      <c r="K3526">
        <v>1.1699999999999998E-3</v>
      </c>
      <c r="L3526">
        <v>3.6600000000000001E-3</v>
      </c>
      <c r="M3526">
        <v>1.0548</v>
      </c>
      <c r="N3526">
        <v>0.3</v>
      </c>
      <c r="R3526" s="1">
        <f t="shared" si="275"/>
        <v>65.441764705882349</v>
      </c>
      <c r="S3526" s="1">
        <f t="shared" si="276"/>
        <v>11.080588235294115</v>
      </c>
      <c r="T3526" s="1">
        <f t="shared" si="277"/>
        <v>34.662352941176465</v>
      </c>
      <c r="U3526" s="1">
        <f t="shared" si="278"/>
        <v>9989.5764705882339</v>
      </c>
      <c r="V3526" s="1">
        <f t="shared" si="279"/>
        <v>2841.1764705882347</v>
      </c>
    </row>
    <row r="3527" spans="1:22" x14ac:dyDescent="0.2">
      <c r="A3527">
        <v>43169</v>
      </c>
      <c r="B3527">
        <v>4</v>
      </c>
      <c r="C3527">
        <v>868</v>
      </c>
      <c r="D3527">
        <v>50</v>
      </c>
      <c r="E3527">
        <v>100</v>
      </c>
      <c r="F3527">
        <v>29.73</v>
      </c>
      <c r="G3527">
        <v>29.94</v>
      </c>
      <c r="H3527">
        <v>18.568000000000001</v>
      </c>
      <c r="I3527">
        <v>0.34</v>
      </c>
      <c r="J3527">
        <v>6.9100000000000003E-3</v>
      </c>
      <c r="K3527">
        <v>1.1699999999999998E-3</v>
      </c>
      <c r="L3527">
        <v>3.6600000000000001E-3</v>
      </c>
      <c r="M3527">
        <v>1.0567299999999999</v>
      </c>
      <c r="N3527">
        <v>0.28999999999999998</v>
      </c>
      <c r="R3527" s="1">
        <f t="shared" si="275"/>
        <v>65.441764705882349</v>
      </c>
      <c r="S3527" s="1">
        <f t="shared" si="276"/>
        <v>11.080588235294115</v>
      </c>
      <c r="T3527" s="1">
        <f t="shared" si="277"/>
        <v>34.662352941176465</v>
      </c>
      <c r="U3527" s="1">
        <f t="shared" si="278"/>
        <v>10007.854705882351</v>
      </c>
      <c r="V3527" s="1">
        <f t="shared" si="279"/>
        <v>2746.4705882352937</v>
      </c>
    </row>
    <row r="3528" spans="1:22" x14ac:dyDescent="0.2">
      <c r="A3528">
        <v>43170</v>
      </c>
      <c r="B3528">
        <v>4</v>
      </c>
      <c r="C3528">
        <v>868</v>
      </c>
      <c r="D3528">
        <v>50</v>
      </c>
      <c r="E3528">
        <v>100</v>
      </c>
      <c r="F3528">
        <v>29.73</v>
      </c>
      <c r="G3528">
        <v>29.94</v>
      </c>
      <c r="H3528">
        <v>18.821000000000002</v>
      </c>
      <c r="I3528">
        <v>0.34</v>
      </c>
      <c r="J3528">
        <v>6.8799999999999998E-3</v>
      </c>
      <c r="K3528">
        <v>1.1699999999999998E-3</v>
      </c>
      <c r="L3528">
        <v>3.6600000000000001E-3</v>
      </c>
      <c r="M3528">
        <v>1.0567299999999999</v>
      </c>
      <c r="N3528">
        <v>0.3</v>
      </c>
      <c r="R3528" s="1">
        <f t="shared" si="275"/>
        <v>65.157647058823514</v>
      </c>
      <c r="S3528" s="1">
        <f t="shared" si="276"/>
        <v>11.080588235294115</v>
      </c>
      <c r="T3528" s="1">
        <f t="shared" si="277"/>
        <v>34.662352941176465</v>
      </c>
      <c r="U3528" s="1">
        <f t="shared" si="278"/>
        <v>10007.854705882351</v>
      </c>
      <c r="V3528" s="1">
        <f t="shared" si="279"/>
        <v>2841.1764705882347</v>
      </c>
    </row>
    <row r="3529" spans="1:22" x14ac:dyDescent="0.2">
      <c r="A3529">
        <v>43171</v>
      </c>
      <c r="B3529">
        <v>4</v>
      </c>
      <c r="C3529">
        <v>867</v>
      </c>
      <c r="D3529">
        <v>50</v>
      </c>
      <c r="E3529">
        <v>100</v>
      </c>
      <c r="F3529">
        <v>29.7</v>
      </c>
      <c r="G3529">
        <v>29.91</v>
      </c>
      <c r="H3529">
        <v>18.709</v>
      </c>
      <c r="I3529">
        <v>0.34</v>
      </c>
      <c r="J3529">
        <v>6.8999999999999999E-3</v>
      </c>
      <c r="K3529">
        <v>1.228888888888889E-3</v>
      </c>
      <c r="L3529">
        <v>3.6600000000000001E-3</v>
      </c>
      <c r="M3529">
        <v>1.05552</v>
      </c>
      <c r="N3529">
        <v>0.3</v>
      </c>
      <c r="R3529" s="1">
        <f t="shared" si="275"/>
        <v>65.347058823529395</v>
      </c>
      <c r="S3529" s="1">
        <f t="shared" si="276"/>
        <v>11.63830065359477</v>
      </c>
      <c r="T3529" s="1">
        <f t="shared" si="277"/>
        <v>34.662352941176465</v>
      </c>
      <c r="U3529" s="1">
        <f t="shared" si="278"/>
        <v>9996.3952941176467</v>
      </c>
      <c r="V3529" s="1">
        <f t="shared" si="279"/>
        <v>2841.1764705882347</v>
      </c>
    </row>
    <row r="3530" spans="1:22" x14ac:dyDescent="0.2">
      <c r="A3530">
        <v>43172</v>
      </c>
      <c r="B3530">
        <v>4</v>
      </c>
      <c r="C3530">
        <v>866</v>
      </c>
      <c r="D3530">
        <v>50</v>
      </c>
      <c r="E3530">
        <v>100</v>
      </c>
      <c r="F3530">
        <v>29.66</v>
      </c>
      <c r="G3530">
        <v>29.87</v>
      </c>
      <c r="H3530">
        <v>18.709</v>
      </c>
      <c r="I3530">
        <v>0.34</v>
      </c>
      <c r="J3530">
        <v>6.8399999999999997E-3</v>
      </c>
      <c r="K3530">
        <v>1.2211111111111112E-3</v>
      </c>
      <c r="L3530">
        <v>3.5100000000000001E-3</v>
      </c>
      <c r="M3530">
        <v>1.05433</v>
      </c>
      <c r="N3530">
        <v>0.3</v>
      </c>
      <c r="R3530" s="1">
        <f t="shared" si="275"/>
        <v>64.778823529411767</v>
      </c>
      <c r="S3530" s="1">
        <f t="shared" si="276"/>
        <v>11.564640522875816</v>
      </c>
      <c r="T3530" s="1">
        <f t="shared" si="277"/>
        <v>33.241764705882353</v>
      </c>
      <c r="U3530" s="1">
        <f t="shared" si="278"/>
        <v>9985.1252941176463</v>
      </c>
      <c r="V3530" s="1">
        <f t="shared" si="279"/>
        <v>2841.1764705882347</v>
      </c>
    </row>
    <row r="3531" spans="1:22" x14ac:dyDescent="0.2">
      <c r="A3531">
        <v>43173</v>
      </c>
      <c r="B3531">
        <v>4</v>
      </c>
      <c r="C3531">
        <v>868</v>
      </c>
      <c r="D3531">
        <v>50</v>
      </c>
      <c r="E3531">
        <v>100</v>
      </c>
      <c r="F3531">
        <v>29.73</v>
      </c>
      <c r="G3531">
        <v>29.94</v>
      </c>
      <c r="H3531">
        <v>18.120999999999999</v>
      </c>
      <c r="I3531">
        <v>0.34</v>
      </c>
      <c r="J3531">
        <v>6.8599999999999998E-3</v>
      </c>
      <c r="K3531">
        <v>1.228888888888889E-3</v>
      </c>
      <c r="L3531">
        <v>3.5200000000000001E-3</v>
      </c>
      <c r="M3531">
        <v>1.0567599999999999</v>
      </c>
      <c r="N3531">
        <v>0.28999999999999998</v>
      </c>
      <c r="R3531" s="1">
        <f t="shared" si="275"/>
        <v>64.968235294117648</v>
      </c>
      <c r="S3531" s="1">
        <f t="shared" si="276"/>
        <v>11.63830065359477</v>
      </c>
      <c r="T3531" s="1">
        <f t="shared" si="277"/>
        <v>33.336470588235294</v>
      </c>
      <c r="U3531" s="1">
        <f t="shared" si="278"/>
        <v>10008.138823529411</v>
      </c>
      <c r="V3531" s="1">
        <f t="shared" si="279"/>
        <v>2746.4705882352937</v>
      </c>
    </row>
    <row r="3532" spans="1:22" x14ac:dyDescent="0.2">
      <c r="A3532">
        <v>43175</v>
      </c>
      <c r="B3532">
        <v>4</v>
      </c>
      <c r="C3532">
        <v>868</v>
      </c>
      <c r="D3532">
        <v>50</v>
      </c>
      <c r="E3532">
        <v>100</v>
      </c>
      <c r="F3532">
        <v>29.73</v>
      </c>
      <c r="G3532">
        <v>29.94</v>
      </c>
      <c r="H3532">
        <v>19.437000000000001</v>
      </c>
      <c r="I3532">
        <v>0.34</v>
      </c>
      <c r="J3532">
        <v>6.8599999999999998E-3</v>
      </c>
      <c r="K3532">
        <v>1.1411111111111112E-3</v>
      </c>
      <c r="L3532">
        <v>3.3700000000000002E-3</v>
      </c>
      <c r="M3532">
        <v>1.0567899999999999</v>
      </c>
      <c r="N3532">
        <v>0.31</v>
      </c>
      <c r="R3532" s="1">
        <f t="shared" si="275"/>
        <v>64.968235294117648</v>
      </c>
      <c r="S3532" s="1">
        <f t="shared" si="276"/>
        <v>10.806993464052287</v>
      </c>
      <c r="T3532" s="1">
        <f t="shared" si="277"/>
        <v>31.915882352941175</v>
      </c>
      <c r="U3532" s="1">
        <f t="shared" si="278"/>
        <v>10008.42294117647</v>
      </c>
      <c r="V3532" s="1">
        <f t="shared" si="279"/>
        <v>2935.8823529411766</v>
      </c>
    </row>
    <row r="3533" spans="1:22" x14ac:dyDescent="0.2">
      <c r="A3533">
        <v>43176</v>
      </c>
      <c r="B3533">
        <v>4</v>
      </c>
      <c r="C3533">
        <v>867</v>
      </c>
      <c r="D3533">
        <v>50</v>
      </c>
      <c r="E3533">
        <v>100</v>
      </c>
      <c r="F3533">
        <v>29.7</v>
      </c>
      <c r="G3533">
        <v>29.92</v>
      </c>
      <c r="H3533">
        <v>19.428999999999998</v>
      </c>
      <c r="I3533">
        <v>0.34</v>
      </c>
      <c r="J3533">
        <v>6.8799999999999998E-3</v>
      </c>
      <c r="K3533">
        <v>1.1411111111111112E-3</v>
      </c>
      <c r="L3533">
        <v>3.3700000000000002E-3</v>
      </c>
      <c r="M3533">
        <v>1.0536399999999999</v>
      </c>
      <c r="N3533">
        <v>0.31</v>
      </c>
      <c r="R3533" s="1">
        <f t="shared" si="275"/>
        <v>65.157647058823514</v>
      </c>
      <c r="S3533" s="1">
        <f t="shared" si="276"/>
        <v>10.806993464052287</v>
      </c>
      <c r="T3533" s="1">
        <f t="shared" si="277"/>
        <v>31.915882352941175</v>
      </c>
      <c r="U3533" s="1">
        <f t="shared" si="278"/>
        <v>9978.5905882352927</v>
      </c>
      <c r="V3533" s="1">
        <f t="shared" si="279"/>
        <v>2935.8823529411766</v>
      </c>
    </row>
    <row r="3534" spans="1:22" x14ac:dyDescent="0.2">
      <c r="A3534">
        <v>43177</v>
      </c>
      <c r="B3534">
        <v>4</v>
      </c>
      <c r="C3534">
        <v>867</v>
      </c>
      <c r="D3534">
        <v>50</v>
      </c>
      <c r="E3534">
        <v>100</v>
      </c>
      <c r="F3534">
        <v>29.7</v>
      </c>
      <c r="G3534">
        <v>29.92</v>
      </c>
      <c r="H3534">
        <v>18.052</v>
      </c>
      <c r="I3534">
        <v>0.34</v>
      </c>
      <c r="J3534">
        <v>6.8799999999999998E-3</v>
      </c>
      <c r="K3534">
        <v>1.08E-3</v>
      </c>
      <c r="L3534">
        <v>3.3700000000000002E-3</v>
      </c>
      <c r="M3534">
        <v>1.0536399999999999</v>
      </c>
      <c r="N3534">
        <v>0.28999999999999998</v>
      </c>
      <c r="R3534" s="1">
        <f t="shared" si="275"/>
        <v>65.157647058823514</v>
      </c>
      <c r="S3534" s="1">
        <f t="shared" si="276"/>
        <v>10.228235294117647</v>
      </c>
      <c r="T3534" s="1">
        <f t="shared" si="277"/>
        <v>31.915882352941175</v>
      </c>
      <c r="U3534" s="1">
        <f t="shared" si="278"/>
        <v>9978.5905882352927</v>
      </c>
      <c r="V3534" s="1">
        <f t="shared" si="279"/>
        <v>2746.4705882352937</v>
      </c>
    </row>
    <row r="3535" spans="1:22" x14ac:dyDescent="0.2">
      <c r="A3535">
        <v>43178</v>
      </c>
      <c r="B3535">
        <v>4</v>
      </c>
      <c r="C3535">
        <v>868</v>
      </c>
      <c r="D3535">
        <v>50</v>
      </c>
      <c r="E3535">
        <v>100</v>
      </c>
      <c r="F3535">
        <v>29.73</v>
      </c>
      <c r="G3535">
        <v>29.95</v>
      </c>
      <c r="H3535">
        <v>18.295000000000002</v>
      </c>
      <c r="I3535">
        <v>0.34</v>
      </c>
      <c r="J3535">
        <v>6.8399999999999997E-3</v>
      </c>
      <c r="K3535">
        <v>1.08E-3</v>
      </c>
      <c r="L3535">
        <v>3.3700000000000002E-3</v>
      </c>
      <c r="M3535">
        <v>1.0548599999999999</v>
      </c>
      <c r="N3535">
        <v>0.28999999999999998</v>
      </c>
      <c r="R3535" s="1">
        <f t="shared" si="275"/>
        <v>64.778823529411767</v>
      </c>
      <c r="S3535" s="1">
        <f t="shared" si="276"/>
        <v>10.228235294117647</v>
      </c>
      <c r="T3535" s="1">
        <f t="shared" si="277"/>
        <v>31.915882352941175</v>
      </c>
      <c r="U3535" s="1">
        <f t="shared" si="278"/>
        <v>9990.1447058823524</v>
      </c>
      <c r="V3535" s="1">
        <f t="shared" si="279"/>
        <v>2746.4705882352937</v>
      </c>
    </row>
    <row r="3536" spans="1:22" x14ac:dyDescent="0.2">
      <c r="A3536">
        <v>43180</v>
      </c>
      <c r="B3536">
        <v>4</v>
      </c>
      <c r="C3536">
        <v>868</v>
      </c>
      <c r="D3536">
        <v>50</v>
      </c>
      <c r="E3536">
        <v>100</v>
      </c>
      <c r="F3536">
        <v>29.73</v>
      </c>
      <c r="G3536">
        <v>29.95</v>
      </c>
      <c r="H3536">
        <v>18.132999999999999</v>
      </c>
      <c r="I3536">
        <v>0.34</v>
      </c>
      <c r="J3536">
        <v>6.8900000000000003E-3</v>
      </c>
      <c r="K3536">
        <v>1.08E-3</v>
      </c>
      <c r="L3536">
        <v>3.3700000000000002E-3</v>
      </c>
      <c r="M3536">
        <v>1.0548500000000001</v>
      </c>
      <c r="N3536">
        <v>0.28999999999999998</v>
      </c>
      <c r="R3536" s="1">
        <f t="shared" si="275"/>
        <v>65.252352941176468</v>
      </c>
      <c r="S3536" s="1">
        <f t="shared" si="276"/>
        <v>10.228235294117647</v>
      </c>
      <c r="T3536" s="1">
        <f t="shared" si="277"/>
        <v>31.915882352941175</v>
      </c>
      <c r="U3536" s="1">
        <f t="shared" si="278"/>
        <v>9990.0499999999993</v>
      </c>
      <c r="V3536" s="1">
        <f t="shared" si="279"/>
        <v>2746.4705882352937</v>
      </c>
    </row>
    <row r="3537" spans="1:22" x14ac:dyDescent="0.2">
      <c r="A3537">
        <v>43184</v>
      </c>
      <c r="B3537">
        <v>4</v>
      </c>
      <c r="C3537">
        <v>867</v>
      </c>
      <c r="D3537">
        <v>50</v>
      </c>
      <c r="E3537">
        <v>100</v>
      </c>
      <c r="F3537">
        <v>29.7</v>
      </c>
      <c r="G3537">
        <v>29.92</v>
      </c>
      <c r="H3537">
        <v>19.420999999999999</v>
      </c>
      <c r="I3537">
        <v>0.34</v>
      </c>
      <c r="J3537">
        <v>6.8300000000000001E-3</v>
      </c>
      <c r="K3537">
        <v>9.6411764705882363E-4</v>
      </c>
      <c r="L3537">
        <v>3.3700000000000002E-3</v>
      </c>
      <c r="M3537">
        <v>1.0536399999999999</v>
      </c>
      <c r="N3537">
        <v>0.31</v>
      </c>
      <c r="R3537" s="1">
        <f t="shared" si="275"/>
        <v>64.684117647058827</v>
      </c>
      <c r="S3537" s="1">
        <f t="shared" si="276"/>
        <v>9.1307612456747407</v>
      </c>
      <c r="T3537" s="1">
        <f t="shared" si="277"/>
        <v>31.915882352941175</v>
      </c>
      <c r="U3537" s="1">
        <f t="shared" si="278"/>
        <v>9978.5905882352927</v>
      </c>
      <c r="V3537" s="1">
        <f t="shared" si="279"/>
        <v>2935.8823529411766</v>
      </c>
    </row>
    <row r="3538" spans="1:22" x14ac:dyDescent="0.2">
      <c r="A3538">
        <v>43186</v>
      </c>
      <c r="B3538">
        <v>4</v>
      </c>
      <c r="C3538">
        <v>868</v>
      </c>
      <c r="D3538">
        <v>50</v>
      </c>
      <c r="E3538">
        <v>100</v>
      </c>
      <c r="F3538">
        <v>29.73</v>
      </c>
      <c r="G3538">
        <v>29.96</v>
      </c>
      <c r="H3538">
        <v>18.658999999999999</v>
      </c>
      <c r="I3538">
        <v>0.34</v>
      </c>
      <c r="J3538">
        <v>6.8599999999999998E-3</v>
      </c>
      <c r="K3538">
        <v>9.6411764705882363E-4</v>
      </c>
      <c r="L3538">
        <v>3.3700000000000002E-3</v>
      </c>
      <c r="M3538">
        <v>1.0529200000000001</v>
      </c>
      <c r="N3538">
        <v>0.3</v>
      </c>
      <c r="R3538" s="1">
        <f t="shared" si="275"/>
        <v>64.968235294117648</v>
      </c>
      <c r="S3538" s="1">
        <f t="shared" si="276"/>
        <v>9.1307612456747407</v>
      </c>
      <c r="T3538" s="1">
        <f t="shared" si="277"/>
        <v>31.915882352941175</v>
      </c>
      <c r="U3538" s="1">
        <f t="shared" si="278"/>
        <v>9971.7717647058817</v>
      </c>
      <c r="V3538" s="1">
        <f t="shared" si="279"/>
        <v>2841.1764705882347</v>
      </c>
    </row>
    <row r="3539" spans="1:22" x14ac:dyDescent="0.2">
      <c r="A3539">
        <v>43187</v>
      </c>
      <c r="B3539">
        <v>4</v>
      </c>
      <c r="C3539">
        <v>867</v>
      </c>
      <c r="D3539">
        <v>50</v>
      </c>
      <c r="E3539">
        <v>100</v>
      </c>
      <c r="F3539">
        <v>29.7</v>
      </c>
      <c r="G3539">
        <v>29.94</v>
      </c>
      <c r="H3539">
        <v>18.658999999999999</v>
      </c>
      <c r="I3539">
        <v>0.33</v>
      </c>
      <c r="J3539">
        <v>6.8399999999999997E-3</v>
      </c>
      <c r="K3539">
        <v>9.8999999999999999E-4</v>
      </c>
      <c r="L3539">
        <v>3.3700000000000002E-3</v>
      </c>
      <c r="M3539">
        <v>1.0497799999999999</v>
      </c>
      <c r="N3539">
        <v>0.3</v>
      </c>
      <c r="R3539" s="1">
        <f t="shared" si="275"/>
        <v>66.741818181818175</v>
      </c>
      <c r="S3539" s="1">
        <f t="shared" si="276"/>
        <v>9.6599999999999984</v>
      </c>
      <c r="T3539" s="1">
        <f t="shared" si="277"/>
        <v>32.883030303030303</v>
      </c>
      <c r="U3539" s="1">
        <f t="shared" si="278"/>
        <v>10243.307878787877</v>
      </c>
      <c r="V3539" s="1">
        <f t="shared" si="279"/>
        <v>2927.272727272727</v>
      </c>
    </row>
    <row r="3540" spans="1:22" x14ac:dyDescent="0.2">
      <c r="A3540">
        <v>43190</v>
      </c>
      <c r="B3540">
        <v>4</v>
      </c>
      <c r="C3540">
        <v>867</v>
      </c>
      <c r="D3540">
        <v>50</v>
      </c>
      <c r="E3540">
        <v>100</v>
      </c>
      <c r="F3540">
        <v>29.7</v>
      </c>
      <c r="G3540">
        <v>29.94</v>
      </c>
      <c r="H3540">
        <v>18.202999999999999</v>
      </c>
      <c r="I3540">
        <v>0.33</v>
      </c>
      <c r="J3540">
        <v>6.8799999999999998E-3</v>
      </c>
      <c r="K3540">
        <v>1.08E-3</v>
      </c>
      <c r="L3540">
        <v>3.3700000000000002E-3</v>
      </c>
      <c r="M3540">
        <v>1.0497799999999999</v>
      </c>
      <c r="N3540">
        <v>0.28999999999999998</v>
      </c>
      <c r="R3540" s="1">
        <f t="shared" si="275"/>
        <v>67.132121212121206</v>
      </c>
      <c r="S3540" s="1">
        <f t="shared" si="276"/>
        <v>10.538181818181817</v>
      </c>
      <c r="T3540" s="1">
        <f t="shared" si="277"/>
        <v>32.883030303030303</v>
      </c>
      <c r="U3540" s="1">
        <f t="shared" si="278"/>
        <v>10243.307878787877</v>
      </c>
      <c r="V3540" s="1">
        <f t="shared" si="279"/>
        <v>2829.6969696969695</v>
      </c>
    </row>
    <row r="3541" spans="1:22" x14ac:dyDescent="0.2">
      <c r="A3541">
        <v>43191</v>
      </c>
      <c r="B3541">
        <v>4</v>
      </c>
      <c r="C3541">
        <v>868</v>
      </c>
      <c r="D3541">
        <v>50</v>
      </c>
      <c r="E3541">
        <v>100</v>
      </c>
      <c r="F3541">
        <v>29.73</v>
      </c>
      <c r="G3541">
        <v>29.97</v>
      </c>
      <c r="H3541">
        <v>18.202999999999999</v>
      </c>
      <c r="I3541">
        <v>0.34</v>
      </c>
      <c r="J3541">
        <v>6.94E-3</v>
      </c>
      <c r="K3541">
        <v>1.08E-3</v>
      </c>
      <c r="L3541">
        <v>3.3700000000000002E-3</v>
      </c>
      <c r="M3541">
        <v>1.0509900000000001</v>
      </c>
      <c r="N3541">
        <v>0.28999999999999998</v>
      </c>
      <c r="R3541" s="1">
        <f t="shared" si="275"/>
        <v>65.72588235294117</v>
      </c>
      <c r="S3541" s="1">
        <f t="shared" si="276"/>
        <v>10.228235294117647</v>
      </c>
      <c r="T3541" s="1">
        <f t="shared" si="277"/>
        <v>31.915882352941175</v>
      </c>
      <c r="U3541" s="1">
        <f t="shared" si="278"/>
        <v>9953.493529411764</v>
      </c>
      <c r="V3541" s="1">
        <f t="shared" si="279"/>
        <v>2746.4705882352937</v>
      </c>
    </row>
    <row r="3542" spans="1:22" x14ac:dyDescent="0.2">
      <c r="A3542">
        <v>43193</v>
      </c>
      <c r="B3542">
        <v>4</v>
      </c>
      <c r="C3542">
        <v>867</v>
      </c>
      <c r="D3542">
        <v>50</v>
      </c>
      <c r="E3542">
        <v>100</v>
      </c>
      <c r="F3542">
        <v>29.7</v>
      </c>
      <c r="G3542">
        <v>29.94</v>
      </c>
      <c r="H3542">
        <v>18.398</v>
      </c>
      <c r="I3542">
        <v>0.33</v>
      </c>
      <c r="J3542">
        <v>6.8599999999999998E-3</v>
      </c>
      <c r="K3542">
        <v>1.08E-3</v>
      </c>
      <c r="L3542">
        <v>3.3700000000000002E-3</v>
      </c>
      <c r="M3542">
        <v>1.0497799999999999</v>
      </c>
      <c r="N3542">
        <v>0.28999999999999998</v>
      </c>
      <c r="R3542" s="1">
        <f t="shared" si="275"/>
        <v>66.936969696969683</v>
      </c>
      <c r="S3542" s="1">
        <f t="shared" si="276"/>
        <v>10.538181818181817</v>
      </c>
      <c r="T3542" s="1">
        <f t="shared" si="277"/>
        <v>32.883030303030303</v>
      </c>
      <c r="U3542" s="1">
        <f t="shared" si="278"/>
        <v>10243.307878787877</v>
      </c>
      <c r="V3542" s="1">
        <f t="shared" si="279"/>
        <v>2829.6969696969695</v>
      </c>
    </row>
    <row r="3543" spans="1:22" x14ac:dyDescent="0.2">
      <c r="A3543">
        <v>43194</v>
      </c>
      <c r="B3543">
        <v>4</v>
      </c>
      <c r="C3543">
        <v>867</v>
      </c>
      <c r="D3543">
        <v>50</v>
      </c>
      <c r="E3543">
        <v>100</v>
      </c>
      <c r="F3543">
        <v>29.7</v>
      </c>
      <c r="G3543">
        <v>29.94</v>
      </c>
      <c r="H3543">
        <v>18.466000000000001</v>
      </c>
      <c r="I3543">
        <v>0.33</v>
      </c>
      <c r="J3543">
        <v>6.8599999999999998E-3</v>
      </c>
      <c r="K3543">
        <v>1.08E-3</v>
      </c>
      <c r="L3543">
        <v>3.3700000000000002E-3</v>
      </c>
      <c r="M3543">
        <v>1.0497799999999999</v>
      </c>
      <c r="N3543">
        <v>0.28999999999999998</v>
      </c>
      <c r="R3543" s="1">
        <f t="shared" si="275"/>
        <v>66.936969696969683</v>
      </c>
      <c r="S3543" s="1">
        <f t="shared" si="276"/>
        <v>10.538181818181817</v>
      </c>
      <c r="T3543" s="1">
        <f t="shared" si="277"/>
        <v>32.883030303030303</v>
      </c>
      <c r="U3543" s="1">
        <f t="shared" si="278"/>
        <v>10243.307878787877</v>
      </c>
      <c r="V3543" s="1">
        <f t="shared" si="279"/>
        <v>2829.6969696969695</v>
      </c>
    </row>
    <row r="3544" spans="1:22" x14ac:dyDescent="0.2">
      <c r="A3544">
        <v>43198</v>
      </c>
      <c r="B3544">
        <v>4</v>
      </c>
      <c r="C3544">
        <v>867</v>
      </c>
      <c r="D3544">
        <v>50</v>
      </c>
      <c r="E3544">
        <v>100</v>
      </c>
      <c r="F3544">
        <v>29.7</v>
      </c>
      <c r="G3544">
        <v>29.94</v>
      </c>
      <c r="H3544">
        <v>17.835000000000001</v>
      </c>
      <c r="I3544">
        <v>0.33</v>
      </c>
      <c r="J3544">
        <v>6.9100000000000003E-3</v>
      </c>
      <c r="K3544">
        <v>1.1699999999999998E-3</v>
      </c>
      <c r="L3544">
        <v>3.6600000000000001E-3</v>
      </c>
      <c r="M3544">
        <v>1.0497300000000001</v>
      </c>
      <c r="N3544">
        <v>0.28000000000000003</v>
      </c>
      <c r="R3544" s="1">
        <f t="shared" si="275"/>
        <v>67.424848484848482</v>
      </c>
      <c r="S3544" s="1">
        <f t="shared" si="276"/>
        <v>11.416363636363634</v>
      </c>
      <c r="T3544" s="1">
        <f t="shared" si="277"/>
        <v>35.712727272727271</v>
      </c>
      <c r="U3544" s="1">
        <f t="shared" si="278"/>
        <v>10242.82</v>
      </c>
      <c r="V3544" s="1">
        <f t="shared" si="279"/>
        <v>2732.121212121212</v>
      </c>
    </row>
    <row r="3545" spans="1:22" x14ac:dyDescent="0.2">
      <c r="A3545">
        <v>43199</v>
      </c>
      <c r="B3545">
        <v>4</v>
      </c>
      <c r="C3545">
        <v>867</v>
      </c>
      <c r="D3545">
        <v>50</v>
      </c>
      <c r="E3545">
        <v>100</v>
      </c>
      <c r="F3545">
        <v>29.7</v>
      </c>
      <c r="G3545">
        <v>29.94</v>
      </c>
      <c r="H3545">
        <v>18.437999999999999</v>
      </c>
      <c r="I3545">
        <v>0.33</v>
      </c>
      <c r="J3545">
        <v>6.8599999999999998E-3</v>
      </c>
      <c r="K3545">
        <v>1.1699999999999998E-3</v>
      </c>
      <c r="L3545">
        <v>3.6600000000000001E-3</v>
      </c>
      <c r="M3545">
        <v>1.0497300000000001</v>
      </c>
      <c r="N3545">
        <v>0.28999999999999998</v>
      </c>
      <c r="R3545" s="1">
        <f t="shared" si="275"/>
        <v>66.936969696969683</v>
      </c>
      <c r="S3545" s="1">
        <f t="shared" si="276"/>
        <v>11.416363636363634</v>
      </c>
      <c r="T3545" s="1">
        <f t="shared" si="277"/>
        <v>35.712727272727271</v>
      </c>
      <c r="U3545" s="1">
        <f t="shared" si="278"/>
        <v>10242.82</v>
      </c>
      <c r="V3545" s="1">
        <f t="shared" si="279"/>
        <v>2829.6969696969695</v>
      </c>
    </row>
    <row r="3546" spans="1:22" x14ac:dyDescent="0.2">
      <c r="A3546">
        <v>43201</v>
      </c>
      <c r="B3546">
        <v>4</v>
      </c>
      <c r="C3546">
        <v>867</v>
      </c>
      <c r="D3546">
        <v>50</v>
      </c>
      <c r="E3546">
        <v>100</v>
      </c>
      <c r="F3546">
        <v>29.7</v>
      </c>
      <c r="G3546">
        <v>29.93</v>
      </c>
      <c r="H3546">
        <v>18.582999999999998</v>
      </c>
      <c r="I3546">
        <v>0.34</v>
      </c>
      <c r="J3546">
        <v>6.8599999999999998E-3</v>
      </c>
      <c r="K3546">
        <v>1.228888888888889E-3</v>
      </c>
      <c r="L3546">
        <v>3.6600000000000001E-3</v>
      </c>
      <c r="M3546">
        <v>1.05166</v>
      </c>
      <c r="N3546">
        <v>0.3</v>
      </c>
      <c r="R3546" s="1">
        <f t="shared" si="275"/>
        <v>64.968235294117648</v>
      </c>
      <c r="S3546" s="1">
        <f t="shared" si="276"/>
        <v>11.63830065359477</v>
      </c>
      <c r="T3546" s="1">
        <f t="shared" si="277"/>
        <v>34.662352941176465</v>
      </c>
      <c r="U3546" s="1">
        <f t="shared" si="278"/>
        <v>9959.8388235294115</v>
      </c>
      <c r="V3546" s="1">
        <f t="shared" si="279"/>
        <v>2841.1764705882347</v>
      </c>
    </row>
    <row r="3547" spans="1:22" x14ac:dyDescent="0.2">
      <c r="A3547">
        <v>43205</v>
      </c>
      <c r="B3547">
        <v>4</v>
      </c>
      <c r="C3547">
        <v>869</v>
      </c>
      <c r="D3547">
        <v>50</v>
      </c>
      <c r="E3547">
        <v>100</v>
      </c>
      <c r="F3547">
        <v>29.76</v>
      </c>
      <c r="G3547">
        <v>29.99</v>
      </c>
      <c r="H3547">
        <v>17.823</v>
      </c>
      <c r="I3547">
        <v>0.34</v>
      </c>
      <c r="J3547">
        <v>6.94E-3</v>
      </c>
      <c r="K3547">
        <v>1.228888888888889E-3</v>
      </c>
      <c r="L3547">
        <v>3.5200000000000001E-3</v>
      </c>
      <c r="M3547">
        <v>1.0560400000000001</v>
      </c>
      <c r="N3547">
        <v>0.28000000000000003</v>
      </c>
      <c r="R3547" s="1">
        <f t="shared" si="275"/>
        <v>65.72588235294117</v>
      </c>
      <c r="S3547" s="1">
        <f t="shared" si="276"/>
        <v>11.63830065359477</v>
      </c>
      <c r="T3547" s="1">
        <f t="shared" si="277"/>
        <v>33.336470588235294</v>
      </c>
      <c r="U3547" s="1">
        <f t="shared" si="278"/>
        <v>10001.32</v>
      </c>
      <c r="V3547" s="1">
        <f t="shared" si="279"/>
        <v>2651.7647058823532</v>
      </c>
    </row>
    <row r="3548" spans="1:22" x14ac:dyDescent="0.2">
      <c r="A3548">
        <v>43206</v>
      </c>
      <c r="B3548">
        <v>4</v>
      </c>
      <c r="C3548">
        <v>867</v>
      </c>
      <c r="D3548">
        <v>50</v>
      </c>
      <c r="E3548">
        <v>100</v>
      </c>
      <c r="F3548">
        <v>29.7</v>
      </c>
      <c r="G3548">
        <v>29.92</v>
      </c>
      <c r="H3548">
        <v>17.823</v>
      </c>
      <c r="I3548">
        <v>0.34</v>
      </c>
      <c r="J3548">
        <v>6.9499999999999996E-3</v>
      </c>
      <c r="K3548">
        <v>1.228888888888889E-3</v>
      </c>
      <c r="L3548">
        <v>3.6600000000000001E-3</v>
      </c>
      <c r="M3548">
        <v>1.05359</v>
      </c>
      <c r="N3548">
        <v>0.28000000000000003</v>
      </c>
      <c r="R3548" s="1">
        <f t="shared" si="275"/>
        <v>65.82058823529411</v>
      </c>
      <c r="S3548" s="1">
        <f t="shared" si="276"/>
        <v>11.63830065359477</v>
      </c>
      <c r="T3548" s="1">
        <f t="shared" si="277"/>
        <v>34.662352941176465</v>
      </c>
      <c r="U3548" s="1">
        <f t="shared" si="278"/>
        <v>9978.1170588235291</v>
      </c>
      <c r="V3548" s="1">
        <f t="shared" si="279"/>
        <v>2651.7647058823532</v>
      </c>
    </row>
    <row r="3549" spans="1:22" x14ac:dyDescent="0.2">
      <c r="A3549">
        <v>43207</v>
      </c>
      <c r="B3549">
        <v>4</v>
      </c>
      <c r="C3549">
        <v>867</v>
      </c>
      <c r="D3549">
        <v>50</v>
      </c>
      <c r="E3549">
        <v>100</v>
      </c>
      <c r="F3549">
        <v>29.7</v>
      </c>
      <c r="G3549">
        <v>29.92</v>
      </c>
      <c r="H3549">
        <v>18.297999999999998</v>
      </c>
      <c r="I3549">
        <v>0.34</v>
      </c>
      <c r="J3549">
        <v>6.8999999999999999E-3</v>
      </c>
      <c r="K3549">
        <v>1.2600000000000001E-3</v>
      </c>
      <c r="L3549">
        <v>3.6600000000000001E-3</v>
      </c>
      <c r="M3549">
        <v>1.05359</v>
      </c>
      <c r="N3549">
        <v>0.28999999999999998</v>
      </c>
      <c r="R3549" s="1">
        <f t="shared" si="275"/>
        <v>65.347058823529395</v>
      </c>
      <c r="S3549" s="1">
        <f t="shared" si="276"/>
        <v>11.932941176470589</v>
      </c>
      <c r="T3549" s="1">
        <f t="shared" si="277"/>
        <v>34.662352941176465</v>
      </c>
      <c r="U3549" s="1">
        <f t="shared" si="278"/>
        <v>9978.1170588235291</v>
      </c>
      <c r="V3549" s="1">
        <f t="shared" si="279"/>
        <v>2746.4705882352937</v>
      </c>
    </row>
    <row r="3550" spans="1:22" x14ac:dyDescent="0.2">
      <c r="A3550">
        <v>43212</v>
      </c>
      <c r="B3550">
        <v>4</v>
      </c>
      <c r="C3550">
        <v>867</v>
      </c>
      <c r="D3550">
        <v>50</v>
      </c>
      <c r="E3550">
        <v>100</v>
      </c>
      <c r="F3550">
        <v>29.7</v>
      </c>
      <c r="G3550">
        <v>29.92</v>
      </c>
      <c r="H3550">
        <v>18.466000000000001</v>
      </c>
      <c r="I3550">
        <v>0.34</v>
      </c>
      <c r="J3550">
        <v>6.9300000000000004E-3</v>
      </c>
      <c r="K3550">
        <v>1.2600000000000001E-3</v>
      </c>
      <c r="L3550">
        <v>3.5100000000000001E-3</v>
      </c>
      <c r="M3550">
        <v>1.05362</v>
      </c>
      <c r="N3550">
        <v>0.28999999999999998</v>
      </c>
      <c r="R3550" s="1">
        <f t="shared" si="275"/>
        <v>65.63117647058823</v>
      </c>
      <c r="S3550" s="1">
        <f t="shared" si="276"/>
        <v>11.932941176470589</v>
      </c>
      <c r="T3550" s="1">
        <f t="shared" si="277"/>
        <v>33.241764705882353</v>
      </c>
      <c r="U3550" s="1">
        <f t="shared" si="278"/>
        <v>9978.4011764705883</v>
      </c>
      <c r="V3550" s="1">
        <f t="shared" si="279"/>
        <v>2746.4705882352937</v>
      </c>
    </row>
    <row r="3551" spans="1:22" x14ac:dyDescent="0.2">
      <c r="A3551">
        <v>43213</v>
      </c>
      <c r="B3551">
        <v>4</v>
      </c>
      <c r="C3551">
        <v>868</v>
      </c>
      <c r="D3551">
        <v>50</v>
      </c>
      <c r="E3551">
        <v>100</v>
      </c>
      <c r="F3551">
        <v>29.73</v>
      </c>
      <c r="G3551">
        <v>29.95</v>
      </c>
      <c r="H3551">
        <v>18.832999999999998</v>
      </c>
      <c r="I3551">
        <v>0.34</v>
      </c>
      <c r="J3551">
        <v>6.9100000000000003E-3</v>
      </c>
      <c r="K3551">
        <v>1.1411111111111112E-3</v>
      </c>
      <c r="L3551">
        <v>3.5200000000000001E-3</v>
      </c>
      <c r="M3551">
        <v>1.0548299999999999</v>
      </c>
      <c r="N3551">
        <v>0.3</v>
      </c>
      <c r="R3551" s="1">
        <f t="shared" si="275"/>
        <v>65.441764705882349</v>
      </c>
      <c r="S3551" s="1">
        <f t="shared" si="276"/>
        <v>10.806993464052287</v>
      </c>
      <c r="T3551" s="1">
        <f t="shared" si="277"/>
        <v>33.336470588235294</v>
      </c>
      <c r="U3551" s="1">
        <f t="shared" si="278"/>
        <v>9989.8605882352931</v>
      </c>
      <c r="V3551" s="1">
        <f t="shared" si="279"/>
        <v>2841.1764705882347</v>
      </c>
    </row>
    <row r="3552" spans="1:22" x14ac:dyDescent="0.2">
      <c r="A3552">
        <v>43214</v>
      </c>
      <c r="B3552">
        <v>4</v>
      </c>
      <c r="C3552">
        <v>868</v>
      </c>
      <c r="D3552">
        <v>50</v>
      </c>
      <c r="E3552">
        <v>100</v>
      </c>
      <c r="F3552">
        <v>29.73</v>
      </c>
      <c r="G3552">
        <v>29.95</v>
      </c>
      <c r="H3552">
        <v>18.556999999999999</v>
      </c>
      <c r="I3552">
        <v>0.34</v>
      </c>
      <c r="J3552">
        <v>6.9100000000000003E-3</v>
      </c>
      <c r="K3552">
        <v>1.1699999999999998E-3</v>
      </c>
      <c r="L3552">
        <v>3.5200000000000001E-3</v>
      </c>
      <c r="M3552">
        <v>1.0548299999999999</v>
      </c>
      <c r="N3552">
        <v>0.28999999999999998</v>
      </c>
      <c r="R3552" s="1">
        <f t="shared" si="275"/>
        <v>65.441764705882349</v>
      </c>
      <c r="S3552" s="1">
        <f t="shared" si="276"/>
        <v>11.080588235294115</v>
      </c>
      <c r="T3552" s="1">
        <f t="shared" si="277"/>
        <v>33.336470588235294</v>
      </c>
      <c r="U3552" s="1">
        <f t="shared" si="278"/>
        <v>9989.8605882352931</v>
      </c>
      <c r="V3552" s="1">
        <f t="shared" si="279"/>
        <v>2746.4705882352937</v>
      </c>
    </row>
    <row r="3553" spans="1:22" x14ac:dyDescent="0.2">
      <c r="A3553">
        <v>43215</v>
      </c>
      <c r="B3553">
        <v>4</v>
      </c>
      <c r="C3553">
        <v>867</v>
      </c>
      <c r="D3553">
        <v>50</v>
      </c>
      <c r="E3553">
        <v>100</v>
      </c>
      <c r="F3553">
        <v>29.7</v>
      </c>
      <c r="G3553">
        <v>29.92</v>
      </c>
      <c r="H3553">
        <v>18.346</v>
      </c>
      <c r="I3553">
        <v>0.34</v>
      </c>
      <c r="J3553">
        <v>6.8999999999999999E-3</v>
      </c>
      <c r="K3553">
        <v>1.1699999999999998E-3</v>
      </c>
      <c r="L3553">
        <v>3.5100000000000001E-3</v>
      </c>
      <c r="M3553">
        <v>1.0536099999999999</v>
      </c>
      <c r="N3553">
        <v>0.28999999999999998</v>
      </c>
      <c r="R3553" s="1">
        <f t="shared" si="275"/>
        <v>65.347058823529395</v>
      </c>
      <c r="S3553" s="1">
        <f t="shared" si="276"/>
        <v>11.080588235294115</v>
      </c>
      <c r="T3553" s="1">
        <f t="shared" si="277"/>
        <v>33.241764705882353</v>
      </c>
      <c r="U3553" s="1">
        <f t="shared" si="278"/>
        <v>9978.3064705882334</v>
      </c>
      <c r="V3553" s="1">
        <f t="shared" si="279"/>
        <v>2746.4705882352937</v>
      </c>
    </row>
    <row r="3554" spans="1:22" x14ac:dyDescent="0.2">
      <c r="A3554">
        <v>43216</v>
      </c>
      <c r="B3554">
        <v>4</v>
      </c>
      <c r="C3554">
        <v>868</v>
      </c>
      <c r="D3554">
        <v>50</v>
      </c>
      <c r="E3554">
        <v>100</v>
      </c>
      <c r="F3554">
        <v>29.73</v>
      </c>
      <c r="G3554">
        <v>29.95</v>
      </c>
      <c r="H3554">
        <v>18.346</v>
      </c>
      <c r="I3554">
        <v>0.34</v>
      </c>
      <c r="J3554">
        <v>6.8599999999999998E-3</v>
      </c>
      <c r="K3554">
        <v>1.1699999999999998E-3</v>
      </c>
      <c r="L3554">
        <v>3.5200000000000001E-3</v>
      </c>
      <c r="M3554">
        <v>1.0548299999999999</v>
      </c>
      <c r="N3554">
        <v>0.28999999999999998</v>
      </c>
      <c r="R3554" s="1">
        <f t="shared" si="275"/>
        <v>64.968235294117648</v>
      </c>
      <c r="S3554" s="1">
        <f t="shared" si="276"/>
        <v>11.080588235294115</v>
      </c>
      <c r="T3554" s="1">
        <f t="shared" si="277"/>
        <v>33.336470588235294</v>
      </c>
      <c r="U3554" s="1">
        <f t="shared" si="278"/>
        <v>9989.8605882352931</v>
      </c>
      <c r="V3554" s="1">
        <f t="shared" si="279"/>
        <v>2746.4705882352937</v>
      </c>
    </row>
    <row r="3555" spans="1:22" x14ac:dyDescent="0.2">
      <c r="A3555">
        <v>43218</v>
      </c>
      <c r="B3555">
        <v>4</v>
      </c>
      <c r="C3555">
        <v>868</v>
      </c>
      <c r="D3555">
        <v>50</v>
      </c>
      <c r="E3555">
        <v>100</v>
      </c>
      <c r="F3555">
        <v>29.73</v>
      </c>
      <c r="G3555">
        <v>29.94</v>
      </c>
      <c r="H3555">
        <v>19.236000000000001</v>
      </c>
      <c r="I3555">
        <v>0.34</v>
      </c>
      <c r="J3555">
        <v>6.79E-3</v>
      </c>
      <c r="K3555">
        <v>1.1699999999999998E-3</v>
      </c>
      <c r="L3555">
        <v>3.5200000000000001E-3</v>
      </c>
      <c r="M3555">
        <v>1.0567599999999999</v>
      </c>
      <c r="N3555">
        <v>0.31</v>
      </c>
      <c r="R3555" s="1">
        <f t="shared" si="275"/>
        <v>64.305294117647051</v>
      </c>
      <c r="S3555" s="1">
        <f t="shared" si="276"/>
        <v>11.080588235294115</v>
      </c>
      <c r="T3555" s="1">
        <f t="shared" si="277"/>
        <v>33.336470588235294</v>
      </c>
      <c r="U3555" s="1">
        <f t="shared" si="278"/>
        <v>10008.138823529411</v>
      </c>
      <c r="V3555" s="1">
        <f t="shared" si="279"/>
        <v>2935.8823529411766</v>
      </c>
    </row>
    <row r="3556" spans="1:22" x14ac:dyDescent="0.2">
      <c r="A3556">
        <v>43220</v>
      </c>
      <c r="B3556">
        <v>4</v>
      </c>
      <c r="C3556">
        <v>868</v>
      </c>
      <c r="D3556">
        <v>50</v>
      </c>
      <c r="E3556">
        <v>100</v>
      </c>
      <c r="F3556">
        <v>29.73</v>
      </c>
      <c r="G3556">
        <v>29.94</v>
      </c>
      <c r="H3556">
        <v>18.725999999999999</v>
      </c>
      <c r="I3556">
        <v>0.34</v>
      </c>
      <c r="J3556">
        <v>6.8799999999999998E-3</v>
      </c>
      <c r="K3556">
        <v>1.1394117647058823E-3</v>
      </c>
      <c r="L3556">
        <v>3.5200000000000001E-3</v>
      </c>
      <c r="M3556">
        <v>1.0567599999999999</v>
      </c>
      <c r="N3556">
        <v>0.3</v>
      </c>
      <c r="R3556" s="1">
        <f t="shared" si="275"/>
        <v>65.157647058823514</v>
      </c>
      <c r="S3556" s="1">
        <f t="shared" si="276"/>
        <v>10.790899653979238</v>
      </c>
      <c r="T3556" s="1">
        <f t="shared" si="277"/>
        <v>33.336470588235294</v>
      </c>
      <c r="U3556" s="1">
        <f t="shared" si="278"/>
        <v>10008.138823529411</v>
      </c>
      <c r="V3556" s="1">
        <f t="shared" si="279"/>
        <v>2841.1764705882347</v>
      </c>
    </row>
    <row r="3557" spans="1:22" x14ac:dyDescent="0.2">
      <c r="A3557">
        <v>43221</v>
      </c>
      <c r="B3557">
        <v>4</v>
      </c>
      <c r="C3557">
        <v>868</v>
      </c>
      <c r="D3557">
        <v>50</v>
      </c>
      <c r="E3557">
        <v>100</v>
      </c>
      <c r="F3557">
        <v>29.73</v>
      </c>
      <c r="G3557">
        <v>29.94</v>
      </c>
      <c r="H3557">
        <v>18.725999999999999</v>
      </c>
      <c r="I3557">
        <v>0.34</v>
      </c>
      <c r="J3557">
        <v>6.8599999999999998E-3</v>
      </c>
      <c r="K3557">
        <v>1.1394117647058823E-3</v>
      </c>
      <c r="L3557">
        <v>3.5200000000000001E-3</v>
      </c>
      <c r="M3557">
        <v>1.0567599999999999</v>
      </c>
      <c r="N3557">
        <v>0.3</v>
      </c>
      <c r="R3557" s="1">
        <f t="shared" si="275"/>
        <v>64.968235294117648</v>
      </c>
      <c r="S3557" s="1">
        <f t="shared" si="276"/>
        <v>10.790899653979238</v>
      </c>
      <c r="T3557" s="1">
        <f t="shared" si="277"/>
        <v>33.336470588235294</v>
      </c>
      <c r="U3557" s="1">
        <f t="shared" si="278"/>
        <v>10008.138823529411</v>
      </c>
      <c r="V3557" s="1">
        <f t="shared" si="279"/>
        <v>2841.1764705882347</v>
      </c>
    </row>
    <row r="3558" spans="1:22" x14ac:dyDescent="0.2">
      <c r="A3558">
        <v>43222</v>
      </c>
      <c r="B3558">
        <v>4</v>
      </c>
      <c r="C3558">
        <v>868</v>
      </c>
      <c r="D3558">
        <v>50</v>
      </c>
      <c r="E3558">
        <v>100</v>
      </c>
      <c r="F3558">
        <v>29.73</v>
      </c>
      <c r="G3558">
        <v>29.94</v>
      </c>
      <c r="H3558">
        <v>18.625</v>
      </c>
      <c r="I3558">
        <v>0.34</v>
      </c>
      <c r="J3558">
        <v>6.8399999999999997E-3</v>
      </c>
      <c r="K3558">
        <v>1.1394117647058823E-3</v>
      </c>
      <c r="L3558">
        <v>3.5200000000000001E-3</v>
      </c>
      <c r="M3558">
        <v>1.0567599999999999</v>
      </c>
      <c r="N3558">
        <v>0.3</v>
      </c>
      <c r="R3558" s="1">
        <f t="shared" si="275"/>
        <v>64.778823529411767</v>
      </c>
      <c r="S3558" s="1">
        <f t="shared" si="276"/>
        <v>10.790899653979238</v>
      </c>
      <c r="T3558" s="1">
        <f t="shared" si="277"/>
        <v>33.336470588235294</v>
      </c>
      <c r="U3558" s="1">
        <f t="shared" si="278"/>
        <v>10008.138823529411</v>
      </c>
      <c r="V3558" s="1">
        <f t="shared" si="279"/>
        <v>2841.1764705882347</v>
      </c>
    </row>
    <row r="3559" spans="1:22" x14ac:dyDescent="0.2">
      <c r="A3559">
        <v>43223</v>
      </c>
      <c r="B3559">
        <v>4</v>
      </c>
      <c r="C3559">
        <v>868</v>
      </c>
      <c r="D3559">
        <v>50</v>
      </c>
      <c r="E3559">
        <v>100</v>
      </c>
      <c r="F3559">
        <v>29.73</v>
      </c>
      <c r="G3559">
        <v>29.93</v>
      </c>
      <c r="H3559">
        <v>19.327999999999999</v>
      </c>
      <c r="I3559">
        <v>0.34</v>
      </c>
      <c r="J3559">
        <v>6.8100000000000001E-3</v>
      </c>
      <c r="K3559">
        <v>1.1394117647058823E-3</v>
      </c>
      <c r="L3559">
        <v>3.5200000000000001E-3</v>
      </c>
      <c r="M3559">
        <v>1.0586899999999999</v>
      </c>
      <c r="N3559">
        <v>0.31</v>
      </c>
      <c r="R3559" s="1">
        <f t="shared" si="275"/>
        <v>64.494705882352946</v>
      </c>
      <c r="S3559" s="1">
        <f t="shared" si="276"/>
        <v>10.790899653979238</v>
      </c>
      <c r="T3559" s="1">
        <f t="shared" si="277"/>
        <v>33.336470588235294</v>
      </c>
      <c r="U3559" s="1">
        <f t="shared" si="278"/>
        <v>10026.417058823528</v>
      </c>
      <c r="V3559" s="1">
        <f t="shared" si="279"/>
        <v>2935.8823529411766</v>
      </c>
    </row>
    <row r="3560" spans="1:22" x14ac:dyDescent="0.2">
      <c r="A3560">
        <v>43224</v>
      </c>
      <c r="B3560">
        <v>4</v>
      </c>
      <c r="C3560">
        <v>868</v>
      </c>
      <c r="D3560">
        <v>50</v>
      </c>
      <c r="E3560">
        <v>100</v>
      </c>
      <c r="F3560">
        <v>29.73</v>
      </c>
      <c r="G3560">
        <v>29.93</v>
      </c>
      <c r="H3560">
        <v>20.065000000000001</v>
      </c>
      <c r="I3560">
        <v>0.34</v>
      </c>
      <c r="J3560">
        <v>6.8300000000000001E-3</v>
      </c>
      <c r="K3560">
        <v>1.1394117647058823E-3</v>
      </c>
      <c r="L3560">
        <v>3.6600000000000001E-3</v>
      </c>
      <c r="M3560">
        <v>1.0586599999999999</v>
      </c>
      <c r="N3560">
        <v>0.32</v>
      </c>
      <c r="R3560" s="1">
        <f t="shared" si="275"/>
        <v>64.684117647058827</v>
      </c>
      <c r="S3560" s="1">
        <f t="shared" si="276"/>
        <v>10.790899653979238</v>
      </c>
      <c r="T3560" s="1">
        <f t="shared" si="277"/>
        <v>34.662352941176465</v>
      </c>
      <c r="U3560" s="1">
        <f t="shared" si="278"/>
        <v>10026.132941176469</v>
      </c>
      <c r="V3560" s="1">
        <f t="shared" si="279"/>
        <v>3030.5882352941176</v>
      </c>
    </row>
    <row r="3561" spans="1:22" x14ac:dyDescent="0.2">
      <c r="A3561">
        <v>43225</v>
      </c>
      <c r="B3561">
        <v>4</v>
      </c>
      <c r="C3561">
        <v>867</v>
      </c>
      <c r="D3561">
        <v>50</v>
      </c>
      <c r="E3561">
        <v>100</v>
      </c>
      <c r="F3561">
        <v>29.7</v>
      </c>
      <c r="G3561">
        <v>29.9</v>
      </c>
      <c r="H3561">
        <v>20.065000000000001</v>
      </c>
      <c r="I3561">
        <v>0.34</v>
      </c>
      <c r="J3561">
        <v>6.7999999999999996E-3</v>
      </c>
      <c r="K3561">
        <v>1.1394117647058823E-3</v>
      </c>
      <c r="L3561">
        <v>3.6600000000000001E-3</v>
      </c>
      <c r="M3561">
        <v>1.05745</v>
      </c>
      <c r="N3561">
        <v>0.32</v>
      </c>
      <c r="R3561" s="1">
        <f t="shared" si="275"/>
        <v>64.399999999999991</v>
      </c>
      <c r="S3561" s="1">
        <f t="shared" si="276"/>
        <v>10.790899653979238</v>
      </c>
      <c r="T3561" s="1">
        <f t="shared" si="277"/>
        <v>34.662352941176465</v>
      </c>
      <c r="U3561" s="1">
        <f t="shared" si="278"/>
        <v>10014.673529411764</v>
      </c>
      <c r="V3561" s="1">
        <f t="shared" si="279"/>
        <v>3030.5882352941176</v>
      </c>
    </row>
    <row r="3562" spans="1:22" x14ac:dyDescent="0.2">
      <c r="A3562">
        <v>43226</v>
      </c>
      <c r="B3562">
        <v>4</v>
      </c>
      <c r="C3562">
        <v>868</v>
      </c>
      <c r="D3562">
        <v>50</v>
      </c>
      <c r="E3562">
        <v>100</v>
      </c>
      <c r="F3562">
        <v>29.73</v>
      </c>
      <c r="G3562">
        <v>29.93</v>
      </c>
      <c r="H3562">
        <v>18.381</v>
      </c>
      <c r="I3562">
        <v>0.34</v>
      </c>
      <c r="J3562">
        <v>6.8300000000000001E-3</v>
      </c>
      <c r="K3562">
        <v>1.2599999999999998E-3</v>
      </c>
      <c r="L3562">
        <v>3.6600000000000001E-3</v>
      </c>
      <c r="M3562">
        <v>1.05867</v>
      </c>
      <c r="N3562">
        <v>0.28999999999999998</v>
      </c>
      <c r="R3562" s="1">
        <f t="shared" si="275"/>
        <v>64.684117647058827</v>
      </c>
      <c r="S3562" s="1">
        <f t="shared" si="276"/>
        <v>11.932941176470585</v>
      </c>
      <c r="T3562" s="1">
        <f t="shared" si="277"/>
        <v>34.662352941176465</v>
      </c>
      <c r="U3562" s="1">
        <f t="shared" si="278"/>
        <v>10026.227647058822</v>
      </c>
      <c r="V3562" s="1">
        <f t="shared" si="279"/>
        <v>2746.4705882352937</v>
      </c>
    </row>
    <row r="3563" spans="1:22" x14ac:dyDescent="0.2">
      <c r="A3563">
        <v>43228</v>
      </c>
      <c r="B3563">
        <v>4</v>
      </c>
      <c r="C3563">
        <v>867</v>
      </c>
      <c r="D3563">
        <v>50</v>
      </c>
      <c r="E3563">
        <v>100</v>
      </c>
      <c r="F3563">
        <v>29.7</v>
      </c>
      <c r="G3563">
        <v>29.9</v>
      </c>
      <c r="H3563">
        <v>18.591000000000001</v>
      </c>
      <c r="I3563">
        <v>0.34</v>
      </c>
      <c r="J3563">
        <v>6.8999999999999999E-3</v>
      </c>
      <c r="K3563">
        <v>1.2599999999999998E-3</v>
      </c>
      <c r="L3563">
        <v>3.6600000000000001E-3</v>
      </c>
      <c r="M3563">
        <v>1.0574399999999999</v>
      </c>
      <c r="N3563">
        <v>0.28999999999999998</v>
      </c>
      <c r="R3563" s="1">
        <f t="shared" si="275"/>
        <v>65.347058823529395</v>
      </c>
      <c r="S3563" s="1">
        <f t="shared" si="276"/>
        <v>11.932941176470585</v>
      </c>
      <c r="T3563" s="1">
        <f t="shared" si="277"/>
        <v>34.662352941176465</v>
      </c>
      <c r="U3563" s="1">
        <f t="shared" si="278"/>
        <v>10014.578823529411</v>
      </c>
      <c r="V3563" s="1">
        <f t="shared" si="279"/>
        <v>2746.4705882352937</v>
      </c>
    </row>
    <row r="3564" spans="1:22" x14ac:dyDescent="0.2">
      <c r="A3564">
        <v>43231</v>
      </c>
      <c r="B3564">
        <v>4</v>
      </c>
      <c r="C3564">
        <v>868</v>
      </c>
      <c r="D3564">
        <v>50</v>
      </c>
      <c r="E3564">
        <v>100</v>
      </c>
      <c r="F3564">
        <v>29.73</v>
      </c>
      <c r="G3564">
        <v>29.93</v>
      </c>
      <c r="H3564">
        <v>19.327999999999999</v>
      </c>
      <c r="I3564">
        <v>0.34</v>
      </c>
      <c r="J3564">
        <v>6.8799999999999998E-3</v>
      </c>
      <c r="K3564">
        <v>1.228888888888889E-3</v>
      </c>
      <c r="L3564">
        <v>3.81E-3</v>
      </c>
      <c r="M3564">
        <v>1.05864</v>
      </c>
      <c r="N3564">
        <v>0.31</v>
      </c>
      <c r="R3564" s="1">
        <f t="shared" si="275"/>
        <v>65.157647058823514</v>
      </c>
      <c r="S3564" s="1">
        <f t="shared" si="276"/>
        <v>11.63830065359477</v>
      </c>
      <c r="T3564" s="1">
        <f t="shared" si="277"/>
        <v>36.082941176470584</v>
      </c>
      <c r="U3564" s="1">
        <f t="shared" si="278"/>
        <v>10025.943529411765</v>
      </c>
      <c r="V3564" s="1">
        <f t="shared" si="279"/>
        <v>2935.8823529411766</v>
      </c>
    </row>
    <row r="3565" spans="1:22" x14ac:dyDescent="0.2">
      <c r="A3565">
        <v>43232</v>
      </c>
      <c r="B3565">
        <v>4</v>
      </c>
      <c r="C3565">
        <v>868</v>
      </c>
      <c r="D3565">
        <v>50</v>
      </c>
      <c r="E3565">
        <v>100</v>
      </c>
      <c r="F3565">
        <v>29.73</v>
      </c>
      <c r="G3565">
        <v>29.93</v>
      </c>
      <c r="H3565">
        <v>18.731999999999999</v>
      </c>
      <c r="I3565">
        <v>0.34</v>
      </c>
      <c r="J3565">
        <v>6.9300000000000004E-3</v>
      </c>
      <c r="K3565">
        <v>1.3500000000000001E-3</v>
      </c>
      <c r="L3565">
        <v>3.81E-3</v>
      </c>
      <c r="M3565">
        <v>1.05864</v>
      </c>
      <c r="N3565">
        <v>0.3</v>
      </c>
      <c r="R3565" s="1">
        <f t="shared" si="275"/>
        <v>65.63117647058823</v>
      </c>
      <c r="S3565" s="1">
        <f t="shared" si="276"/>
        <v>12.785294117647057</v>
      </c>
      <c r="T3565" s="1">
        <f t="shared" si="277"/>
        <v>36.082941176470584</v>
      </c>
      <c r="U3565" s="1">
        <f t="shared" si="278"/>
        <v>10025.943529411765</v>
      </c>
      <c r="V3565" s="1">
        <f t="shared" si="279"/>
        <v>2841.1764705882347</v>
      </c>
    </row>
    <row r="3566" spans="1:22" x14ac:dyDescent="0.2">
      <c r="A3566">
        <v>43234</v>
      </c>
      <c r="B3566">
        <v>4</v>
      </c>
      <c r="C3566">
        <v>868</v>
      </c>
      <c r="D3566">
        <v>50</v>
      </c>
      <c r="E3566">
        <v>100</v>
      </c>
      <c r="F3566">
        <v>29.73</v>
      </c>
      <c r="G3566">
        <v>29.93</v>
      </c>
      <c r="H3566">
        <v>19.911999999999999</v>
      </c>
      <c r="I3566">
        <v>0.34</v>
      </c>
      <c r="J3566">
        <v>6.9300000000000004E-3</v>
      </c>
      <c r="K3566">
        <v>1.318421052631579E-3</v>
      </c>
      <c r="L3566">
        <v>3.81E-3</v>
      </c>
      <c r="M3566">
        <v>1.05864</v>
      </c>
      <c r="N3566">
        <v>0.32</v>
      </c>
      <c r="R3566" s="1">
        <f t="shared" si="275"/>
        <v>65.63117647058823</v>
      </c>
      <c r="S3566" s="1">
        <f t="shared" si="276"/>
        <v>12.486222910216716</v>
      </c>
      <c r="T3566" s="1">
        <f t="shared" si="277"/>
        <v>36.082941176470584</v>
      </c>
      <c r="U3566" s="1">
        <f t="shared" si="278"/>
        <v>10025.943529411765</v>
      </c>
      <c r="V3566" s="1">
        <f t="shared" si="279"/>
        <v>3030.5882352941176</v>
      </c>
    </row>
    <row r="3567" spans="1:22" x14ac:dyDescent="0.2">
      <c r="A3567">
        <v>43235</v>
      </c>
      <c r="B3567">
        <v>4</v>
      </c>
      <c r="C3567">
        <v>868</v>
      </c>
      <c r="D3567">
        <v>50</v>
      </c>
      <c r="E3567">
        <v>100</v>
      </c>
      <c r="F3567">
        <v>29.73</v>
      </c>
      <c r="G3567">
        <v>29.93</v>
      </c>
      <c r="H3567">
        <v>19.911999999999999</v>
      </c>
      <c r="I3567">
        <v>0.34</v>
      </c>
      <c r="J3567">
        <v>6.8599999999999998E-3</v>
      </c>
      <c r="K3567">
        <v>1.3500000000000001E-3</v>
      </c>
      <c r="L3567">
        <v>3.81E-3</v>
      </c>
      <c r="M3567">
        <v>1.0586500000000001</v>
      </c>
      <c r="N3567">
        <v>0.32</v>
      </c>
      <c r="R3567" s="1">
        <f t="shared" si="275"/>
        <v>64.968235294117648</v>
      </c>
      <c r="S3567" s="1">
        <f t="shared" si="276"/>
        <v>12.785294117647057</v>
      </c>
      <c r="T3567" s="1">
        <f t="shared" si="277"/>
        <v>36.082941176470584</v>
      </c>
      <c r="U3567" s="1">
        <f t="shared" si="278"/>
        <v>10026.038235294118</v>
      </c>
      <c r="V3567" s="1">
        <f t="shared" si="279"/>
        <v>3030.5882352941176</v>
      </c>
    </row>
    <row r="3568" spans="1:22" x14ac:dyDescent="0.2">
      <c r="A3568">
        <v>43236</v>
      </c>
      <c r="B3568">
        <v>4</v>
      </c>
      <c r="C3568">
        <v>868</v>
      </c>
      <c r="D3568">
        <v>50</v>
      </c>
      <c r="E3568">
        <v>100</v>
      </c>
      <c r="F3568">
        <v>29.73</v>
      </c>
      <c r="G3568">
        <v>29.93</v>
      </c>
      <c r="H3568">
        <v>18.754000000000001</v>
      </c>
      <c r="I3568">
        <v>0.34</v>
      </c>
      <c r="J3568">
        <v>6.8599999999999998E-3</v>
      </c>
      <c r="K3568">
        <v>1.3500000000000001E-3</v>
      </c>
      <c r="L3568">
        <v>3.81E-3</v>
      </c>
      <c r="M3568">
        <v>1.0586500000000001</v>
      </c>
      <c r="N3568">
        <v>0.3</v>
      </c>
      <c r="R3568" s="1">
        <f t="shared" si="275"/>
        <v>64.968235294117648</v>
      </c>
      <c r="S3568" s="1">
        <f t="shared" si="276"/>
        <v>12.785294117647057</v>
      </c>
      <c r="T3568" s="1">
        <f t="shared" si="277"/>
        <v>36.082941176470584</v>
      </c>
      <c r="U3568" s="1">
        <f t="shared" si="278"/>
        <v>10026.038235294118</v>
      </c>
      <c r="V3568" s="1">
        <f t="shared" si="279"/>
        <v>2841.1764705882347</v>
      </c>
    </row>
    <row r="3569" spans="1:22" x14ac:dyDescent="0.2">
      <c r="A3569">
        <v>43238</v>
      </c>
      <c r="B3569">
        <v>4</v>
      </c>
      <c r="C3569">
        <v>867</v>
      </c>
      <c r="D3569">
        <v>50</v>
      </c>
      <c r="E3569">
        <v>100</v>
      </c>
      <c r="F3569">
        <v>29.7</v>
      </c>
      <c r="G3569">
        <v>29.9</v>
      </c>
      <c r="H3569">
        <v>19.187000000000001</v>
      </c>
      <c r="I3569">
        <v>0.34</v>
      </c>
      <c r="J3569">
        <v>6.8500000000000002E-3</v>
      </c>
      <c r="K3569">
        <v>1.318421052631579E-3</v>
      </c>
      <c r="L3569">
        <v>3.8E-3</v>
      </c>
      <c r="M3569">
        <v>1.0574300000000001</v>
      </c>
      <c r="N3569">
        <v>0.3</v>
      </c>
      <c r="R3569" s="1">
        <f t="shared" si="275"/>
        <v>64.873529411764707</v>
      </c>
      <c r="S3569" s="1">
        <f t="shared" si="276"/>
        <v>12.486222910216716</v>
      </c>
      <c r="T3569" s="1">
        <f t="shared" si="277"/>
        <v>35.988235294117644</v>
      </c>
      <c r="U3569" s="1">
        <f t="shared" si="278"/>
        <v>10014.484117647058</v>
      </c>
      <c r="V3569" s="1">
        <f t="shared" si="279"/>
        <v>2841.1764705882347</v>
      </c>
    </row>
    <row r="3570" spans="1:22" x14ac:dyDescent="0.2">
      <c r="A3570">
        <v>43241</v>
      </c>
      <c r="B3570">
        <v>4</v>
      </c>
      <c r="C3570">
        <v>868</v>
      </c>
      <c r="D3570">
        <v>50</v>
      </c>
      <c r="E3570">
        <v>100</v>
      </c>
      <c r="F3570">
        <v>29.73</v>
      </c>
      <c r="G3570">
        <v>29.94</v>
      </c>
      <c r="H3570">
        <v>18.097999999999999</v>
      </c>
      <c r="I3570">
        <v>0.34</v>
      </c>
      <c r="J3570">
        <v>6.8399999999999997E-3</v>
      </c>
      <c r="K3570">
        <v>1.3500000000000001E-3</v>
      </c>
      <c r="L3570">
        <v>3.81E-3</v>
      </c>
      <c r="M3570">
        <v>1.0567200000000001</v>
      </c>
      <c r="N3570">
        <v>0.28999999999999998</v>
      </c>
      <c r="R3570" s="1">
        <f t="shared" si="275"/>
        <v>64.778823529411767</v>
      </c>
      <c r="S3570" s="1">
        <f t="shared" si="276"/>
        <v>12.785294117647057</v>
      </c>
      <c r="T3570" s="1">
        <f t="shared" si="277"/>
        <v>36.082941176470584</v>
      </c>
      <c r="U3570" s="1">
        <f t="shared" si="278"/>
        <v>10007.76</v>
      </c>
      <c r="V3570" s="1">
        <f t="shared" si="279"/>
        <v>2746.4705882352937</v>
      </c>
    </row>
    <row r="3571" spans="1:22" x14ac:dyDescent="0.2">
      <c r="A3571">
        <v>43243</v>
      </c>
      <c r="B3571">
        <v>4</v>
      </c>
      <c r="C3571">
        <v>867</v>
      </c>
      <c r="D3571">
        <v>50</v>
      </c>
      <c r="E3571">
        <v>100</v>
      </c>
      <c r="F3571">
        <v>29.7</v>
      </c>
      <c r="G3571">
        <v>29.91</v>
      </c>
      <c r="H3571">
        <v>18.231000000000002</v>
      </c>
      <c r="I3571">
        <v>0.34</v>
      </c>
      <c r="J3571">
        <v>6.8300000000000001E-3</v>
      </c>
      <c r="K3571">
        <v>1.228888888888889E-3</v>
      </c>
      <c r="L3571">
        <v>3.8E-3</v>
      </c>
      <c r="M3571">
        <v>1.0555000000000001</v>
      </c>
      <c r="N3571">
        <v>0.28999999999999998</v>
      </c>
      <c r="R3571" s="1">
        <f t="shared" si="275"/>
        <v>64.684117647058827</v>
      </c>
      <c r="S3571" s="1">
        <f t="shared" si="276"/>
        <v>11.63830065359477</v>
      </c>
      <c r="T3571" s="1">
        <f t="shared" si="277"/>
        <v>35.988235294117644</v>
      </c>
      <c r="U3571" s="1">
        <f t="shared" si="278"/>
        <v>9996.2058823529405</v>
      </c>
      <c r="V3571" s="1">
        <f t="shared" si="279"/>
        <v>2746.4705882352937</v>
      </c>
    </row>
    <row r="3572" spans="1:22" x14ac:dyDescent="0.2">
      <c r="A3572">
        <v>43246</v>
      </c>
      <c r="B3572">
        <v>4</v>
      </c>
      <c r="C3572">
        <v>866</v>
      </c>
      <c r="D3572">
        <v>50</v>
      </c>
      <c r="E3572">
        <v>100</v>
      </c>
      <c r="F3572">
        <v>29.66</v>
      </c>
      <c r="G3572">
        <v>29.87</v>
      </c>
      <c r="H3572">
        <v>18.404</v>
      </c>
      <c r="I3572">
        <v>0.34</v>
      </c>
      <c r="J3572">
        <v>6.8700000000000002E-3</v>
      </c>
      <c r="K3572">
        <v>1.131764705882353E-3</v>
      </c>
      <c r="L3572">
        <v>3.65E-3</v>
      </c>
      <c r="M3572">
        <v>1.0543</v>
      </c>
      <c r="N3572">
        <v>0.28999999999999998</v>
      </c>
      <c r="R3572" s="1">
        <f t="shared" si="275"/>
        <v>65.062941176470588</v>
      </c>
      <c r="S3572" s="1">
        <f t="shared" si="276"/>
        <v>10.718477508650517</v>
      </c>
      <c r="T3572" s="1">
        <f t="shared" si="277"/>
        <v>34.567647058823525</v>
      </c>
      <c r="U3572" s="1">
        <f t="shared" si="278"/>
        <v>9984.841176470587</v>
      </c>
      <c r="V3572" s="1">
        <f t="shared" si="279"/>
        <v>2746.4705882352937</v>
      </c>
    </row>
    <row r="3573" spans="1:22" x14ac:dyDescent="0.2">
      <c r="A3573">
        <v>43247</v>
      </c>
      <c r="B3573">
        <v>4</v>
      </c>
      <c r="C3573">
        <v>867</v>
      </c>
      <c r="D3573">
        <v>50</v>
      </c>
      <c r="E3573">
        <v>100</v>
      </c>
      <c r="F3573">
        <v>29.7</v>
      </c>
      <c r="G3573">
        <v>29.91</v>
      </c>
      <c r="H3573">
        <v>18.760000000000002</v>
      </c>
      <c r="I3573">
        <v>0.34</v>
      </c>
      <c r="J3573">
        <v>6.8300000000000001E-3</v>
      </c>
      <c r="K3573">
        <v>1.1394117647058823E-3</v>
      </c>
      <c r="L3573">
        <v>3.6600000000000001E-3</v>
      </c>
      <c r="M3573">
        <v>1.05552</v>
      </c>
      <c r="N3573">
        <v>0.3</v>
      </c>
      <c r="R3573" s="1">
        <f t="shared" si="275"/>
        <v>64.684117647058827</v>
      </c>
      <c r="S3573" s="1">
        <f t="shared" si="276"/>
        <v>10.790899653979238</v>
      </c>
      <c r="T3573" s="1">
        <f t="shared" si="277"/>
        <v>34.662352941176465</v>
      </c>
      <c r="U3573" s="1">
        <f t="shared" si="278"/>
        <v>9996.3952941176467</v>
      </c>
      <c r="V3573" s="1">
        <f t="shared" si="279"/>
        <v>2841.1764705882347</v>
      </c>
    </row>
    <row r="3574" spans="1:22" x14ac:dyDescent="0.2">
      <c r="A3574">
        <v>43248</v>
      </c>
      <c r="B3574">
        <v>4</v>
      </c>
      <c r="C3574">
        <v>866</v>
      </c>
      <c r="D3574">
        <v>50</v>
      </c>
      <c r="E3574">
        <v>100</v>
      </c>
      <c r="F3574">
        <v>29.66</v>
      </c>
      <c r="G3574">
        <v>29.87</v>
      </c>
      <c r="H3574">
        <v>19.667999999999999</v>
      </c>
      <c r="I3574">
        <v>0.34</v>
      </c>
      <c r="J3574">
        <v>6.8700000000000002E-3</v>
      </c>
      <c r="K3574">
        <v>1.17E-3</v>
      </c>
      <c r="L3574">
        <v>3.65E-3</v>
      </c>
      <c r="M3574">
        <v>1.0543</v>
      </c>
      <c r="N3574">
        <v>0.31</v>
      </c>
      <c r="R3574" s="1">
        <f t="shared" si="275"/>
        <v>65.062941176470588</v>
      </c>
      <c r="S3574" s="1">
        <f t="shared" si="276"/>
        <v>11.080588235294117</v>
      </c>
      <c r="T3574" s="1">
        <f t="shared" si="277"/>
        <v>34.567647058823525</v>
      </c>
      <c r="U3574" s="1">
        <f t="shared" si="278"/>
        <v>9984.841176470587</v>
      </c>
      <c r="V3574" s="1">
        <f t="shared" si="279"/>
        <v>2935.8823529411766</v>
      </c>
    </row>
    <row r="3575" spans="1:22" x14ac:dyDescent="0.2">
      <c r="A3575">
        <v>43249</v>
      </c>
      <c r="B3575">
        <v>4</v>
      </c>
      <c r="C3575">
        <v>866</v>
      </c>
      <c r="D3575">
        <v>50</v>
      </c>
      <c r="E3575">
        <v>100</v>
      </c>
      <c r="F3575">
        <v>29.66</v>
      </c>
      <c r="G3575">
        <v>29.87</v>
      </c>
      <c r="H3575">
        <v>19.635999999999999</v>
      </c>
      <c r="I3575">
        <v>0.34</v>
      </c>
      <c r="J3575">
        <v>6.8199999999999997E-3</v>
      </c>
      <c r="K3575">
        <v>1.17E-3</v>
      </c>
      <c r="L3575">
        <v>3.65E-3</v>
      </c>
      <c r="M3575">
        <v>1.0543</v>
      </c>
      <c r="N3575">
        <v>0.31</v>
      </c>
      <c r="R3575" s="1">
        <f t="shared" si="275"/>
        <v>64.589411764705872</v>
      </c>
      <c r="S3575" s="1">
        <f t="shared" si="276"/>
        <v>11.080588235294117</v>
      </c>
      <c r="T3575" s="1">
        <f t="shared" si="277"/>
        <v>34.567647058823525</v>
      </c>
      <c r="U3575" s="1">
        <f t="shared" si="278"/>
        <v>9984.841176470587</v>
      </c>
      <c r="V3575" s="1">
        <f t="shared" si="279"/>
        <v>2935.8823529411766</v>
      </c>
    </row>
    <row r="3576" spans="1:22" x14ac:dyDescent="0.2">
      <c r="A3576">
        <v>43250</v>
      </c>
      <c r="B3576">
        <v>4</v>
      </c>
      <c r="C3576">
        <v>868</v>
      </c>
      <c r="D3576">
        <v>50</v>
      </c>
      <c r="E3576">
        <v>100</v>
      </c>
      <c r="F3576">
        <v>29.73</v>
      </c>
      <c r="G3576">
        <v>29.94</v>
      </c>
      <c r="H3576">
        <v>19.635999999999999</v>
      </c>
      <c r="I3576">
        <v>0.34</v>
      </c>
      <c r="J3576">
        <v>6.8399999999999997E-3</v>
      </c>
      <c r="K3576">
        <v>1.2133333333333334E-3</v>
      </c>
      <c r="L3576">
        <v>3.6600000000000001E-3</v>
      </c>
      <c r="M3576">
        <v>1.0567299999999999</v>
      </c>
      <c r="N3576">
        <v>0.31</v>
      </c>
      <c r="R3576" s="1">
        <f t="shared" si="275"/>
        <v>64.778823529411767</v>
      </c>
      <c r="S3576" s="1">
        <f t="shared" si="276"/>
        <v>11.490980392156862</v>
      </c>
      <c r="T3576" s="1">
        <f t="shared" si="277"/>
        <v>34.662352941176465</v>
      </c>
      <c r="U3576" s="1">
        <f t="shared" si="278"/>
        <v>10007.854705882351</v>
      </c>
      <c r="V3576" s="1">
        <f t="shared" si="279"/>
        <v>2935.8823529411766</v>
      </c>
    </row>
    <row r="3577" spans="1:22" x14ac:dyDescent="0.2">
      <c r="A3577">
        <v>43252</v>
      </c>
      <c r="B3577">
        <v>4</v>
      </c>
      <c r="C3577">
        <v>867</v>
      </c>
      <c r="D3577">
        <v>50</v>
      </c>
      <c r="E3577">
        <v>100</v>
      </c>
      <c r="F3577">
        <v>29.7</v>
      </c>
      <c r="G3577">
        <v>29.91</v>
      </c>
      <c r="H3577">
        <v>18.905000000000001</v>
      </c>
      <c r="I3577">
        <v>0.34</v>
      </c>
      <c r="J3577">
        <v>6.8500000000000002E-3</v>
      </c>
      <c r="K3577">
        <v>1.2133333333333334E-3</v>
      </c>
      <c r="L3577">
        <v>3.6600000000000001E-3</v>
      </c>
      <c r="M3577">
        <v>1.0555099999999999</v>
      </c>
      <c r="N3577">
        <v>0.3</v>
      </c>
      <c r="R3577" s="1">
        <f t="shared" si="275"/>
        <v>64.873529411764707</v>
      </c>
      <c r="S3577" s="1">
        <f t="shared" si="276"/>
        <v>11.490980392156862</v>
      </c>
      <c r="T3577" s="1">
        <f t="shared" si="277"/>
        <v>34.662352941176465</v>
      </c>
      <c r="U3577" s="1">
        <f t="shared" si="278"/>
        <v>9996.3005882352936</v>
      </c>
      <c r="V3577" s="1">
        <f t="shared" si="279"/>
        <v>2841.1764705882347</v>
      </c>
    </row>
    <row r="3578" spans="1:22" x14ac:dyDescent="0.2">
      <c r="A3578">
        <v>43255</v>
      </c>
      <c r="B3578">
        <v>4</v>
      </c>
      <c r="C3578">
        <v>868</v>
      </c>
      <c r="D3578">
        <v>50</v>
      </c>
      <c r="E3578">
        <v>100</v>
      </c>
      <c r="F3578">
        <v>29.73</v>
      </c>
      <c r="G3578">
        <v>29.95</v>
      </c>
      <c r="H3578">
        <v>18.54</v>
      </c>
      <c r="I3578">
        <v>0.34</v>
      </c>
      <c r="J3578">
        <v>6.9300000000000004E-3</v>
      </c>
      <c r="K3578">
        <v>1.0480000000000001E-3</v>
      </c>
      <c r="L3578">
        <v>3.6600000000000001E-3</v>
      </c>
      <c r="M3578">
        <v>1.0547899999999999</v>
      </c>
      <c r="N3578">
        <v>0.28999999999999998</v>
      </c>
      <c r="R3578" s="1">
        <f t="shared" si="275"/>
        <v>65.63117647058823</v>
      </c>
      <c r="S3578" s="1">
        <f t="shared" si="276"/>
        <v>9.9251764705882355</v>
      </c>
      <c r="T3578" s="1">
        <f t="shared" si="277"/>
        <v>34.662352941176465</v>
      </c>
      <c r="U3578" s="1">
        <f t="shared" si="278"/>
        <v>9989.4817647058808</v>
      </c>
      <c r="V3578" s="1">
        <f t="shared" si="279"/>
        <v>2746.4705882352937</v>
      </c>
    </row>
    <row r="3579" spans="1:22" x14ac:dyDescent="0.2">
      <c r="A3579">
        <v>43257</v>
      </c>
      <c r="B3579">
        <v>4</v>
      </c>
      <c r="C3579">
        <v>868</v>
      </c>
      <c r="D3579">
        <v>50</v>
      </c>
      <c r="E3579">
        <v>100</v>
      </c>
      <c r="F3579">
        <v>29.73</v>
      </c>
      <c r="G3579">
        <v>29.95</v>
      </c>
      <c r="H3579">
        <v>19.456</v>
      </c>
      <c r="I3579">
        <v>0.34</v>
      </c>
      <c r="J3579">
        <v>6.8599999999999998E-3</v>
      </c>
      <c r="K3579">
        <v>1.0480000000000001E-3</v>
      </c>
      <c r="L3579">
        <v>3.6600000000000001E-3</v>
      </c>
      <c r="M3579">
        <v>1.0548</v>
      </c>
      <c r="N3579">
        <v>0.31</v>
      </c>
      <c r="R3579" s="1">
        <f t="shared" si="275"/>
        <v>64.968235294117648</v>
      </c>
      <c r="S3579" s="1">
        <f t="shared" si="276"/>
        <v>9.9251764705882355</v>
      </c>
      <c r="T3579" s="1">
        <f t="shared" si="277"/>
        <v>34.662352941176465</v>
      </c>
      <c r="U3579" s="1">
        <f t="shared" si="278"/>
        <v>9989.5764705882339</v>
      </c>
      <c r="V3579" s="1">
        <f t="shared" si="279"/>
        <v>2935.8823529411766</v>
      </c>
    </row>
    <row r="3580" spans="1:22" x14ac:dyDescent="0.2">
      <c r="A3580">
        <v>43258</v>
      </c>
      <c r="B3580">
        <v>4</v>
      </c>
      <c r="C3580">
        <v>867</v>
      </c>
      <c r="D3580">
        <v>50</v>
      </c>
      <c r="E3580">
        <v>100</v>
      </c>
      <c r="F3580">
        <v>29.7</v>
      </c>
      <c r="G3580">
        <v>29.92</v>
      </c>
      <c r="H3580">
        <v>18.271999999999998</v>
      </c>
      <c r="I3580">
        <v>0.34</v>
      </c>
      <c r="J3580">
        <v>6.8300000000000001E-3</v>
      </c>
      <c r="K3580">
        <v>1.0480000000000001E-3</v>
      </c>
      <c r="L3580">
        <v>3.6600000000000001E-3</v>
      </c>
      <c r="M3580">
        <v>1.05358</v>
      </c>
      <c r="N3580">
        <v>0.28999999999999998</v>
      </c>
      <c r="R3580" s="1">
        <f t="shared" si="275"/>
        <v>64.684117647058827</v>
      </c>
      <c r="S3580" s="1">
        <f t="shared" si="276"/>
        <v>9.9251764705882355</v>
      </c>
      <c r="T3580" s="1">
        <f t="shared" si="277"/>
        <v>34.662352941176465</v>
      </c>
      <c r="U3580" s="1">
        <f t="shared" si="278"/>
        <v>9978.022352941176</v>
      </c>
      <c r="V3580" s="1">
        <f t="shared" si="279"/>
        <v>2746.4705882352937</v>
      </c>
    </row>
    <row r="3581" spans="1:22" x14ac:dyDescent="0.2">
      <c r="A3581">
        <v>43260</v>
      </c>
      <c r="B3581">
        <v>4</v>
      </c>
      <c r="C3581">
        <v>867</v>
      </c>
      <c r="D3581">
        <v>50</v>
      </c>
      <c r="E3581">
        <v>100</v>
      </c>
      <c r="F3581">
        <v>29.7</v>
      </c>
      <c r="G3581">
        <v>29.92</v>
      </c>
      <c r="H3581">
        <v>18.454999999999998</v>
      </c>
      <c r="I3581">
        <v>0.34</v>
      </c>
      <c r="J3581">
        <v>6.8500000000000002E-3</v>
      </c>
      <c r="K3581">
        <v>1.0480000000000001E-3</v>
      </c>
      <c r="L3581">
        <v>3.6600000000000001E-3</v>
      </c>
      <c r="M3581">
        <v>1.05358</v>
      </c>
      <c r="N3581">
        <v>0.28999999999999998</v>
      </c>
      <c r="R3581" s="1">
        <f t="shared" si="275"/>
        <v>64.873529411764707</v>
      </c>
      <c r="S3581" s="1">
        <f t="shared" si="276"/>
        <v>9.9251764705882355</v>
      </c>
      <c r="T3581" s="1">
        <f t="shared" si="277"/>
        <v>34.662352941176465</v>
      </c>
      <c r="U3581" s="1">
        <f t="shared" si="278"/>
        <v>9978.022352941176</v>
      </c>
      <c r="V3581" s="1">
        <f t="shared" si="279"/>
        <v>2746.4705882352937</v>
      </c>
    </row>
    <row r="3582" spans="1:22" x14ac:dyDescent="0.2">
      <c r="A3582">
        <v>43261</v>
      </c>
      <c r="B3582">
        <v>4</v>
      </c>
      <c r="C3582">
        <v>867</v>
      </c>
      <c r="D3582">
        <v>50</v>
      </c>
      <c r="E3582">
        <v>100</v>
      </c>
      <c r="F3582">
        <v>29.7</v>
      </c>
      <c r="G3582">
        <v>29.92</v>
      </c>
      <c r="H3582">
        <v>17.693000000000001</v>
      </c>
      <c r="I3582">
        <v>0.34</v>
      </c>
      <c r="J3582">
        <v>6.8500000000000002E-3</v>
      </c>
      <c r="K3582">
        <v>9.8999999999999999E-4</v>
      </c>
      <c r="L3582">
        <v>3.6600000000000001E-3</v>
      </c>
      <c r="M3582">
        <v>1.05358</v>
      </c>
      <c r="N3582">
        <v>0.28000000000000003</v>
      </c>
      <c r="R3582" s="1">
        <f t="shared" si="275"/>
        <v>64.873529411764707</v>
      </c>
      <c r="S3582" s="1">
        <f t="shared" si="276"/>
        <v>9.3758823529411757</v>
      </c>
      <c r="T3582" s="1">
        <f t="shared" si="277"/>
        <v>34.662352941176465</v>
      </c>
      <c r="U3582" s="1">
        <f t="shared" si="278"/>
        <v>9978.022352941176</v>
      </c>
      <c r="V3582" s="1">
        <f t="shared" si="279"/>
        <v>2651.7647058823532</v>
      </c>
    </row>
    <row r="3583" spans="1:22" x14ac:dyDescent="0.2">
      <c r="A3583">
        <v>43262</v>
      </c>
      <c r="B3583">
        <v>4</v>
      </c>
      <c r="C3583">
        <v>868</v>
      </c>
      <c r="D3583">
        <v>50</v>
      </c>
      <c r="E3583">
        <v>100</v>
      </c>
      <c r="F3583">
        <v>29.73</v>
      </c>
      <c r="G3583">
        <v>29.95</v>
      </c>
      <c r="H3583">
        <v>18.058</v>
      </c>
      <c r="I3583">
        <v>0.34</v>
      </c>
      <c r="J3583">
        <v>6.8900000000000003E-3</v>
      </c>
      <c r="K3583">
        <v>9.5857142857142853E-4</v>
      </c>
      <c r="L3583">
        <v>3.6600000000000001E-3</v>
      </c>
      <c r="M3583">
        <v>1.0547899999999999</v>
      </c>
      <c r="N3583">
        <v>0.28999999999999998</v>
      </c>
      <c r="R3583" s="1">
        <f t="shared" si="275"/>
        <v>65.252352941176468</v>
      </c>
      <c r="S3583" s="1">
        <f t="shared" si="276"/>
        <v>9.0782352941176452</v>
      </c>
      <c r="T3583" s="1">
        <f t="shared" si="277"/>
        <v>34.662352941176465</v>
      </c>
      <c r="U3583" s="1">
        <f t="shared" si="278"/>
        <v>9989.4817647058808</v>
      </c>
      <c r="V3583" s="1">
        <f t="shared" si="279"/>
        <v>2746.4705882352937</v>
      </c>
    </row>
    <row r="3584" spans="1:22" x14ac:dyDescent="0.2">
      <c r="A3584">
        <v>43263</v>
      </c>
      <c r="B3584">
        <v>4</v>
      </c>
      <c r="C3584">
        <v>869</v>
      </c>
      <c r="D3584">
        <v>50</v>
      </c>
      <c r="E3584">
        <v>100</v>
      </c>
      <c r="F3584">
        <v>29.76</v>
      </c>
      <c r="G3584">
        <v>29.99</v>
      </c>
      <c r="H3584">
        <v>19.469000000000001</v>
      </c>
      <c r="I3584">
        <v>0.34</v>
      </c>
      <c r="J3584">
        <v>6.9199999999999999E-3</v>
      </c>
      <c r="K3584">
        <v>9.8999999999999999E-4</v>
      </c>
      <c r="L3584">
        <v>3.6700000000000001E-3</v>
      </c>
      <c r="M3584">
        <v>1.0560099999999999</v>
      </c>
      <c r="N3584">
        <v>0.31</v>
      </c>
      <c r="R3584" s="1">
        <f t="shared" si="275"/>
        <v>65.536470588235289</v>
      </c>
      <c r="S3584" s="1">
        <f t="shared" si="276"/>
        <v>9.3758823529411757</v>
      </c>
      <c r="T3584" s="1">
        <f t="shared" si="277"/>
        <v>34.757058823529412</v>
      </c>
      <c r="U3584" s="1">
        <f t="shared" si="278"/>
        <v>10001.035882352939</v>
      </c>
      <c r="V3584" s="1">
        <f t="shared" si="279"/>
        <v>2935.8823529411766</v>
      </c>
    </row>
    <row r="3585" spans="1:22" x14ac:dyDescent="0.2">
      <c r="A3585">
        <v>43264</v>
      </c>
      <c r="B3585">
        <v>4</v>
      </c>
      <c r="C3585">
        <v>867</v>
      </c>
      <c r="D3585">
        <v>50</v>
      </c>
      <c r="E3585">
        <v>100</v>
      </c>
      <c r="F3585">
        <v>29.7</v>
      </c>
      <c r="G3585">
        <v>29.92</v>
      </c>
      <c r="H3585">
        <v>19.469000000000001</v>
      </c>
      <c r="I3585">
        <v>0.34</v>
      </c>
      <c r="J3585">
        <v>6.8500000000000002E-3</v>
      </c>
      <c r="K3585">
        <v>1.0480000000000001E-3</v>
      </c>
      <c r="L3585">
        <v>3.6600000000000001E-3</v>
      </c>
      <c r="M3585">
        <v>1.05358</v>
      </c>
      <c r="N3585">
        <v>0.31</v>
      </c>
      <c r="R3585" s="1">
        <f t="shared" si="275"/>
        <v>64.873529411764707</v>
      </c>
      <c r="S3585" s="1">
        <f t="shared" si="276"/>
        <v>9.9251764705882355</v>
      </c>
      <c r="T3585" s="1">
        <f t="shared" si="277"/>
        <v>34.662352941176465</v>
      </c>
      <c r="U3585" s="1">
        <f t="shared" si="278"/>
        <v>9978.022352941176</v>
      </c>
      <c r="V3585" s="1">
        <f t="shared" si="279"/>
        <v>2935.8823529411766</v>
      </c>
    </row>
    <row r="3586" spans="1:22" x14ac:dyDescent="0.2">
      <c r="A3586">
        <v>43265</v>
      </c>
      <c r="B3586">
        <v>4</v>
      </c>
      <c r="C3586">
        <v>868</v>
      </c>
      <c r="D3586">
        <v>50</v>
      </c>
      <c r="E3586">
        <v>100</v>
      </c>
      <c r="F3586">
        <v>29.73</v>
      </c>
      <c r="G3586">
        <v>29.95</v>
      </c>
      <c r="H3586">
        <v>19.396000000000001</v>
      </c>
      <c r="I3586">
        <v>0.34</v>
      </c>
      <c r="J3586">
        <v>6.8399999999999997E-3</v>
      </c>
      <c r="K3586">
        <v>1.0480000000000001E-3</v>
      </c>
      <c r="L3586">
        <v>3.6600000000000001E-3</v>
      </c>
      <c r="M3586">
        <v>1.0548</v>
      </c>
      <c r="N3586">
        <v>0.31</v>
      </c>
      <c r="R3586" s="1">
        <f t="shared" ref="R3586:R3649" si="280">J3586/$I3586*3220</f>
        <v>64.778823529411767</v>
      </c>
      <c r="S3586" s="1">
        <f t="shared" ref="S3586:S3649" si="281">K3586/$I3586*3220</f>
        <v>9.9251764705882355</v>
      </c>
      <c r="T3586" s="1">
        <f t="shared" ref="T3586:T3649" si="282">L3586/$I3586*3220</f>
        <v>34.662352941176465</v>
      </c>
      <c r="U3586" s="1">
        <f t="shared" ref="U3586:U3649" si="283">M3586/$I3586*3220</f>
        <v>9989.5764705882339</v>
      </c>
      <c r="V3586" s="1">
        <f t="shared" ref="V3586:V3649" si="284">N3586/$I3586*3220</f>
        <v>2935.8823529411766</v>
      </c>
    </row>
    <row r="3587" spans="1:22" x14ac:dyDescent="0.2">
      <c r="A3587">
        <v>43267</v>
      </c>
      <c r="B3587">
        <v>4</v>
      </c>
      <c r="C3587">
        <v>869</v>
      </c>
      <c r="D3587">
        <v>50</v>
      </c>
      <c r="E3587">
        <v>100</v>
      </c>
      <c r="F3587">
        <v>29.76</v>
      </c>
      <c r="G3587">
        <v>29.99</v>
      </c>
      <c r="H3587">
        <v>18.844000000000001</v>
      </c>
      <c r="I3587">
        <v>0.34</v>
      </c>
      <c r="J3587">
        <v>6.8199999999999997E-3</v>
      </c>
      <c r="K3587">
        <v>9.6066666666666653E-4</v>
      </c>
      <c r="L3587">
        <v>3.6700000000000001E-3</v>
      </c>
      <c r="M3587">
        <v>1.05602</v>
      </c>
      <c r="N3587">
        <v>0.3</v>
      </c>
      <c r="R3587" s="1">
        <f t="shared" si="280"/>
        <v>64.589411764705872</v>
      </c>
      <c r="S3587" s="1">
        <f t="shared" si="281"/>
        <v>9.0980784313725476</v>
      </c>
      <c r="T3587" s="1">
        <f t="shared" si="282"/>
        <v>34.757058823529412</v>
      </c>
      <c r="U3587" s="1">
        <f t="shared" si="283"/>
        <v>10001.130588235294</v>
      </c>
      <c r="V3587" s="1">
        <f t="shared" si="284"/>
        <v>2841.1764705882347</v>
      </c>
    </row>
    <row r="3588" spans="1:22" x14ac:dyDescent="0.2">
      <c r="A3588">
        <v>43270</v>
      </c>
      <c r="B3588">
        <v>4</v>
      </c>
      <c r="C3588">
        <v>868</v>
      </c>
      <c r="D3588">
        <v>50</v>
      </c>
      <c r="E3588">
        <v>100</v>
      </c>
      <c r="F3588">
        <v>29.73</v>
      </c>
      <c r="G3588">
        <v>29.95</v>
      </c>
      <c r="H3588">
        <v>18.994</v>
      </c>
      <c r="I3588">
        <v>0.34</v>
      </c>
      <c r="J3588">
        <v>6.77E-3</v>
      </c>
      <c r="K3588">
        <v>9.8999999999999999E-4</v>
      </c>
      <c r="L3588">
        <v>3.6600000000000001E-3</v>
      </c>
      <c r="M3588">
        <v>1.0548</v>
      </c>
      <c r="N3588">
        <v>0.3</v>
      </c>
      <c r="R3588" s="1">
        <f t="shared" si="280"/>
        <v>64.115882352941171</v>
      </c>
      <c r="S3588" s="1">
        <f t="shared" si="281"/>
        <v>9.3758823529411757</v>
      </c>
      <c r="T3588" s="1">
        <f t="shared" si="282"/>
        <v>34.662352941176465</v>
      </c>
      <c r="U3588" s="1">
        <f t="shared" si="283"/>
        <v>9989.5764705882339</v>
      </c>
      <c r="V3588" s="1">
        <f t="shared" si="284"/>
        <v>2841.1764705882347</v>
      </c>
    </row>
    <row r="3589" spans="1:22" x14ac:dyDescent="0.2">
      <c r="A3589">
        <v>43271</v>
      </c>
      <c r="B3589">
        <v>4</v>
      </c>
      <c r="C3589">
        <v>867</v>
      </c>
      <c r="D3589">
        <v>50</v>
      </c>
      <c r="E3589">
        <v>100</v>
      </c>
      <c r="F3589">
        <v>29.7</v>
      </c>
      <c r="G3589">
        <v>29.92</v>
      </c>
      <c r="H3589">
        <v>19.425999999999998</v>
      </c>
      <c r="I3589">
        <v>0.34</v>
      </c>
      <c r="J3589">
        <v>6.7799999999999996E-3</v>
      </c>
      <c r="K3589">
        <v>9.6066666666666653E-4</v>
      </c>
      <c r="L3589">
        <v>3.6600000000000001E-3</v>
      </c>
      <c r="M3589">
        <v>1.05359</v>
      </c>
      <c r="N3589">
        <v>0.31</v>
      </c>
      <c r="R3589" s="1">
        <f t="shared" si="280"/>
        <v>64.210588235294111</v>
      </c>
      <c r="S3589" s="1">
        <f t="shared" si="281"/>
        <v>9.0980784313725476</v>
      </c>
      <c r="T3589" s="1">
        <f t="shared" si="282"/>
        <v>34.662352941176465</v>
      </c>
      <c r="U3589" s="1">
        <f t="shared" si="283"/>
        <v>9978.1170588235291</v>
      </c>
      <c r="V3589" s="1">
        <f t="shared" si="284"/>
        <v>2935.8823529411766</v>
      </c>
    </row>
    <row r="3590" spans="1:22" x14ac:dyDescent="0.2">
      <c r="A3590">
        <v>43273</v>
      </c>
      <c r="B3590">
        <v>4</v>
      </c>
      <c r="C3590">
        <v>868</v>
      </c>
      <c r="D3590">
        <v>50</v>
      </c>
      <c r="E3590">
        <v>100</v>
      </c>
      <c r="F3590">
        <v>29.73</v>
      </c>
      <c r="G3590">
        <v>29.94</v>
      </c>
      <c r="H3590">
        <v>19.361000000000001</v>
      </c>
      <c r="I3590">
        <v>0.34</v>
      </c>
      <c r="J3590">
        <v>6.7600000000000004E-3</v>
      </c>
      <c r="K3590">
        <v>1.08E-3</v>
      </c>
      <c r="L3590">
        <v>3.5200000000000001E-3</v>
      </c>
      <c r="M3590">
        <v>1.0567599999999999</v>
      </c>
      <c r="N3590">
        <v>0.31</v>
      </c>
      <c r="R3590" s="1">
        <f t="shared" si="280"/>
        <v>64.02117647058823</v>
      </c>
      <c r="S3590" s="1">
        <f t="shared" si="281"/>
        <v>10.228235294117647</v>
      </c>
      <c r="T3590" s="1">
        <f t="shared" si="282"/>
        <v>33.336470588235294</v>
      </c>
      <c r="U3590" s="1">
        <f t="shared" si="283"/>
        <v>10008.138823529411</v>
      </c>
      <c r="V3590" s="1">
        <f t="shared" si="284"/>
        <v>2935.8823529411766</v>
      </c>
    </row>
    <row r="3591" spans="1:22" x14ac:dyDescent="0.2">
      <c r="A3591">
        <v>43274</v>
      </c>
      <c r="B3591">
        <v>4</v>
      </c>
      <c r="C3591">
        <v>867</v>
      </c>
      <c r="D3591">
        <v>50</v>
      </c>
      <c r="E3591">
        <v>100</v>
      </c>
      <c r="F3591">
        <v>29.7</v>
      </c>
      <c r="G3591">
        <v>29.91</v>
      </c>
      <c r="H3591">
        <v>19.361000000000001</v>
      </c>
      <c r="I3591">
        <v>0.34</v>
      </c>
      <c r="J3591">
        <v>6.7999999999999996E-3</v>
      </c>
      <c r="K3591">
        <v>1.1200000000000001E-3</v>
      </c>
      <c r="L3591">
        <v>3.6600000000000001E-3</v>
      </c>
      <c r="M3591">
        <v>1.05552</v>
      </c>
      <c r="N3591">
        <v>0.31</v>
      </c>
      <c r="R3591" s="1">
        <f t="shared" si="280"/>
        <v>64.399999999999991</v>
      </c>
      <c r="S3591" s="1">
        <f t="shared" si="281"/>
        <v>10.607058823529412</v>
      </c>
      <c r="T3591" s="1">
        <f t="shared" si="282"/>
        <v>34.662352941176465</v>
      </c>
      <c r="U3591" s="1">
        <f t="shared" si="283"/>
        <v>9996.3952941176467</v>
      </c>
      <c r="V3591" s="1">
        <f t="shared" si="284"/>
        <v>2935.8823529411766</v>
      </c>
    </row>
    <row r="3592" spans="1:22" x14ac:dyDescent="0.2">
      <c r="A3592">
        <v>43276</v>
      </c>
      <c r="B3592">
        <v>4</v>
      </c>
      <c r="C3592">
        <v>867</v>
      </c>
      <c r="D3592">
        <v>50</v>
      </c>
      <c r="E3592">
        <v>100</v>
      </c>
      <c r="F3592">
        <v>29.7</v>
      </c>
      <c r="G3592">
        <v>29.91</v>
      </c>
      <c r="H3592">
        <v>19.167000000000002</v>
      </c>
      <c r="I3592">
        <v>0.34</v>
      </c>
      <c r="J3592">
        <v>6.7999999999999996E-3</v>
      </c>
      <c r="K3592">
        <v>1.0266666666666666E-3</v>
      </c>
      <c r="L3592">
        <v>3.6600000000000001E-3</v>
      </c>
      <c r="M3592">
        <v>1.05552</v>
      </c>
      <c r="N3592">
        <v>0.3</v>
      </c>
      <c r="R3592" s="1">
        <f t="shared" si="280"/>
        <v>64.399999999999991</v>
      </c>
      <c r="S3592" s="1">
        <f t="shared" si="281"/>
        <v>9.7231372549019603</v>
      </c>
      <c r="T3592" s="1">
        <f t="shared" si="282"/>
        <v>34.662352941176465</v>
      </c>
      <c r="U3592" s="1">
        <f t="shared" si="283"/>
        <v>9996.3952941176467</v>
      </c>
      <c r="V3592" s="1">
        <f t="shared" si="284"/>
        <v>2841.1764705882347</v>
      </c>
    </row>
    <row r="3593" spans="1:22" x14ac:dyDescent="0.2">
      <c r="A3593">
        <v>43278</v>
      </c>
      <c r="B3593">
        <v>4</v>
      </c>
      <c r="C3593">
        <v>867</v>
      </c>
      <c r="D3593">
        <v>50</v>
      </c>
      <c r="E3593">
        <v>100</v>
      </c>
      <c r="F3593">
        <v>29.7</v>
      </c>
      <c r="G3593">
        <v>29.91</v>
      </c>
      <c r="H3593">
        <v>19.170000000000002</v>
      </c>
      <c r="I3593">
        <v>0.34</v>
      </c>
      <c r="J3593">
        <v>6.7299999999999999E-3</v>
      </c>
      <c r="K3593">
        <v>1.0266666666666666E-3</v>
      </c>
      <c r="L3593">
        <v>3.6600000000000001E-3</v>
      </c>
      <c r="M3593">
        <v>1.05552</v>
      </c>
      <c r="N3593">
        <v>0.3</v>
      </c>
      <c r="R3593" s="1">
        <f t="shared" si="280"/>
        <v>63.737058823529409</v>
      </c>
      <c r="S3593" s="1">
        <f t="shared" si="281"/>
        <v>9.7231372549019603</v>
      </c>
      <c r="T3593" s="1">
        <f t="shared" si="282"/>
        <v>34.662352941176465</v>
      </c>
      <c r="U3593" s="1">
        <f t="shared" si="283"/>
        <v>9996.3952941176467</v>
      </c>
      <c r="V3593" s="1">
        <f t="shared" si="284"/>
        <v>2841.1764705882347</v>
      </c>
    </row>
    <row r="3594" spans="1:22" x14ac:dyDescent="0.2">
      <c r="A3594">
        <v>43279</v>
      </c>
      <c r="B3594">
        <v>4</v>
      </c>
      <c r="C3594">
        <v>867</v>
      </c>
      <c r="D3594">
        <v>50</v>
      </c>
      <c r="E3594">
        <v>100</v>
      </c>
      <c r="F3594">
        <v>29.7</v>
      </c>
      <c r="G3594">
        <v>29.91</v>
      </c>
      <c r="H3594">
        <v>19.170000000000002</v>
      </c>
      <c r="I3594">
        <v>0.34</v>
      </c>
      <c r="J3594">
        <v>6.7299999999999999E-3</v>
      </c>
      <c r="K3594">
        <v>1.0266666666666666E-3</v>
      </c>
      <c r="L3594">
        <v>3.6600000000000001E-3</v>
      </c>
      <c r="M3594">
        <v>1.05552</v>
      </c>
      <c r="N3594">
        <v>0.3</v>
      </c>
      <c r="R3594" s="1">
        <f t="shared" si="280"/>
        <v>63.737058823529409</v>
      </c>
      <c r="S3594" s="1">
        <f t="shared" si="281"/>
        <v>9.7231372549019603</v>
      </c>
      <c r="T3594" s="1">
        <f t="shared" si="282"/>
        <v>34.662352941176465</v>
      </c>
      <c r="U3594" s="1">
        <f t="shared" si="283"/>
        <v>9996.3952941176467</v>
      </c>
      <c r="V3594" s="1">
        <f t="shared" si="284"/>
        <v>2841.1764705882347</v>
      </c>
    </row>
    <row r="3595" spans="1:22" x14ac:dyDescent="0.2">
      <c r="A3595">
        <v>43281</v>
      </c>
      <c r="B3595">
        <v>4</v>
      </c>
      <c r="C3595">
        <v>866</v>
      </c>
      <c r="D3595">
        <v>50</v>
      </c>
      <c r="E3595">
        <v>100</v>
      </c>
      <c r="F3595">
        <v>29.66</v>
      </c>
      <c r="G3595">
        <v>29.87</v>
      </c>
      <c r="H3595">
        <v>19.917999999999999</v>
      </c>
      <c r="I3595">
        <v>0.34</v>
      </c>
      <c r="J3595">
        <v>6.8399999999999997E-3</v>
      </c>
      <c r="K3595">
        <v>1.0447058823529413E-3</v>
      </c>
      <c r="L3595">
        <v>3.65E-3</v>
      </c>
      <c r="M3595">
        <v>1.0543</v>
      </c>
      <c r="N3595">
        <v>0.32</v>
      </c>
      <c r="R3595" s="1">
        <f t="shared" si="280"/>
        <v>64.778823529411767</v>
      </c>
      <c r="S3595" s="1">
        <f t="shared" si="281"/>
        <v>9.8939792387543264</v>
      </c>
      <c r="T3595" s="1">
        <f t="shared" si="282"/>
        <v>34.567647058823525</v>
      </c>
      <c r="U3595" s="1">
        <f t="shared" si="283"/>
        <v>9984.841176470587</v>
      </c>
      <c r="V3595" s="1">
        <f t="shared" si="284"/>
        <v>3030.5882352941176</v>
      </c>
    </row>
    <row r="3596" spans="1:22" x14ac:dyDescent="0.2">
      <c r="A3596">
        <v>43283</v>
      </c>
      <c r="B3596">
        <v>4</v>
      </c>
      <c r="C3596">
        <v>867</v>
      </c>
      <c r="D3596">
        <v>50</v>
      </c>
      <c r="E3596">
        <v>100</v>
      </c>
      <c r="F3596">
        <v>29.7</v>
      </c>
      <c r="G3596">
        <v>29.91</v>
      </c>
      <c r="H3596">
        <v>18.866</v>
      </c>
      <c r="I3596">
        <v>0.34</v>
      </c>
      <c r="J3596">
        <v>6.8300000000000001E-3</v>
      </c>
      <c r="K3596">
        <v>1.051764705882353E-3</v>
      </c>
      <c r="L3596">
        <v>3.6600000000000001E-3</v>
      </c>
      <c r="M3596">
        <v>1.05552</v>
      </c>
      <c r="N3596">
        <v>0.3</v>
      </c>
      <c r="R3596" s="1">
        <f t="shared" si="280"/>
        <v>64.684117647058827</v>
      </c>
      <c r="S3596" s="1">
        <f t="shared" si="281"/>
        <v>9.9608304498269895</v>
      </c>
      <c r="T3596" s="1">
        <f t="shared" si="282"/>
        <v>34.662352941176465</v>
      </c>
      <c r="U3596" s="1">
        <f t="shared" si="283"/>
        <v>9996.3952941176467</v>
      </c>
      <c r="V3596" s="1">
        <f t="shared" si="284"/>
        <v>2841.1764705882347</v>
      </c>
    </row>
    <row r="3597" spans="1:22" x14ac:dyDescent="0.2">
      <c r="A3597">
        <v>43284</v>
      </c>
      <c r="B3597">
        <v>4</v>
      </c>
      <c r="C3597">
        <v>866</v>
      </c>
      <c r="D3597">
        <v>50</v>
      </c>
      <c r="E3597">
        <v>100</v>
      </c>
      <c r="F3597">
        <v>29.66</v>
      </c>
      <c r="G3597">
        <v>29.86</v>
      </c>
      <c r="H3597">
        <v>18.045999999999999</v>
      </c>
      <c r="I3597">
        <v>0.34</v>
      </c>
      <c r="J3597">
        <v>6.8700000000000002E-3</v>
      </c>
      <c r="K3597">
        <v>1.0447058823529413E-3</v>
      </c>
      <c r="L3597">
        <v>3.65E-3</v>
      </c>
      <c r="M3597">
        <v>1.0562199999999999</v>
      </c>
      <c r="N3597">
        <v>0.28999999999999998</v>
      </c>
      <c r="R3597" s="1">
        <f t="shared" si="280"/>
        <v>65.062941176470588</v>
      </c>
      <c r="S3597" s="1">
        <f t="shared" si="281"/>
        <v>9.8939792387543264</v>
      </c>
      <c r="T3597" s="1">
        <f t="shared" si="282"/>
        <v>34.567647058823525</v>
      </c>
      <c r="U3597" s="1">
        <f t="shared" si="283"/>
        <v>10003.024705882352</v>
      </c>
      <c r="V3597" s="1">
        <f t="shared" si="284"/>
        <v>2746.4705882352937</v>
      </c>
    </row>
    <row r="3598" spans="1:22" x14ac:dyDescent="0.2">
      <c r="A3598">
        <v>43285</v>
      </c>
      <c r="B3598">
        <v>4</v>
      </c>
      <c r="C3598">
        <v>867</v>
      </c>
      <c r="D3598">
        <v>50</v>
      </c>
      <c r="E3598">
        <v>100</v>
      </c>
      <c r="F3598">
        <v>29.7</v>
      </c>
      <c r="G3598">
        <v>29.9</v>
      </c>
      <c r="H3598">
        <v>18.318000000000001</v>
      </c>
      <c r="I3598">
        <v>0.34</v>
      </c>
      <c r="J3598">
        <v>6.8700000000000002E-3</v>
      </c>
      <c r="K3598">
        <v>1.051764705882353E-3</v>
      </c>
      <c r="L3598">
        <v>3.6600000000000001E-3</v>
      </c>
      <c r="M3598">
        <v>1.0574399999999999</v>
      </c>
      <c r="N3598">
        <v>0.28999999999999998</v>
      </c>
      <c r="R3598" s="1">
        <f t="shared" si="280"/>
        <v>65.062941176470588</v>
      </c>
      <c r="S3598" s="1">
        <f t="shared" si="281"/>
        <v>9.9608304498269895</v>
      </c>
      <c r="T3598" s="1">
        <f t="shared" si="282"/>
        <v>34.662352941176465</v>
      </c>
      <c r="U3598" s="1">
        <f t="shared" si="283"/>
        <v>10014.578823529411</v>
      </c>
      <c r="V3598" s="1">
        <f t="shared" si="284"/>
        <v>2746.4705882352937</v>
      </c>
    </row>
    <row r="3599" spans="1:22" x14ac:dyDescent="0.2">
      <c r="A3599">
        <v>43287</v>
      </c>
      <c r="B3599">
        <v>4</v>
      </c>
      <c r="C3599">
        <v>866</v>
      </c>
      <c r="D3599">
        <v>50</v>
      </c>
      <c r="E3599">
        <v>100</v>
      </c>
      <c r="F3599">
        <v>29.66</v>
      </c>
      <c r="G3599">
        <v>29.86</v>
      </c>
      <c r="H3599">
        <v>19.597999999999999</v>
      </c>
      <c r="I3599">
        <v>0.34</v>
      </c>
      <c r="J3599">
        <v>6.8399999999999997E-3</v>
      </c>
      <c r="K3599">
        <v>1.0447058823529413E-3</v>
      </c>
      <c r="L3599">
        <v>3.65E-3</v>
      </c>
      <c r="M3599">
        <v>1.0562199999999999</v>
      </c>
      <c r="N3599">
        <v>0.31</v>
      </c>
      <c r="R3599" s="1">
        <f t="shared" si="280"/>
        <v>64.778823529411767</v>
      </c>
      <c r="S3599" s="1">
        <f t="shared" si="281"/>
        <v>9.8939792387543264</v>
      </c>
      <c r="T3599" s="1">
        <f t="shared" si="282"/>
        <v>34.567647058823525</v>
      </c>
      <c r="U3599" s="1">
        <f t="shared" si="283"/>
        <v>10003.024705882352</v>
      </c>
      <c r="V3599" s="1">
        <f t="shared" si="284"/>
        <v>2935.8823529411766</v>
      </c>
    </row>
    <row r="3600" spans="1:22" x14ac:dyDescent="0.2">
      <c r="A3600">
        <v>43288</v>
      </c>
      <c r="B3600">
        <v>4</v>
      </c>
      <c r="C3600">
        <v>867</v>
      </c>
      <c r="D3600">
        <v>50</v>
      </c>
      <c r="E3600">
        <v>100</v>
      </c>
      <c r="F3600">
        <v>29.7</v>
      </c>
      <c r="G3600">
        <v>29.9</v>
      </c>
      <c r="H3600">
        <v>19.597999999999999</v>
      </c>
      <c r="I3600">
        <v>0.34</v>
      </c>
      <c r="J3600">
        <v>6.8300000000000001E-3</v>
      </c>
      <c r="K3600">
        <v>1.08E-3</v>
      </c>
      <c r="L3600">
        <v>3.6600000000000001E-3</v>
      </c>
      <c r="M3600">
        <v>1.0574399999999999</v>
      </c>
      <c r="N3600">
        <v>0.31</v>
      </c>
      <c r="R3600" s="1">
        <f t="shared" si="280"/>
        <v>64.684117647058827</v>
      </c>
      <c r="S3600" s="1">
        <f t="shared" si="281"/>
        <v>10.228235294117647</v>
      </c>
      <c r="T3600" s="1">
        <f t="shared" si="282"/>
        <v>34.662352941176465</v>
      </c>
      <c r="U3600" s="1">
        <f t="shared" si="283"/>
        <v>10014.578823529411</v>
      </c>
      <c r="V3600" s="1">
        <f t="shared" si="284"/>
        <v>2935.8823529411766</v>
      </c>
    </row>
    <row r="3601" spans="1:22" x14ac:dyDescent="0.2">
      <c r="A3601">
        <v>43289</v>
      </c>
      <c r="B3601">
        <v>4</v>
      </c>
      <c r="C3601">
        <v>866</v>
      </c>
      <c r="D3601">
        <v>50</v>
      </c>
      <c r="E3601">
        <v>100</v>
      </c>
      <c r="F3601">
        <v>29.66</v>
      </c>
      <c r="G3601">
        <v>29.86</v>
      </c>
      <c r="H3601">
        <v>19.523</v>
      </c>
      <c r="I3601">
        <v>0.34</v>
      </c>
      <c r="J3601">
        <v>6.77E-3</v>
      </c>
      <c r="K3601">
        <v>1.08E-3</v>
      </c>
      <c r="L3601">
        <v>3.65E-3</v>
      </c>
      <c r="M3601">
        <v>1.05623</v>
      </c>
      <c r="N3601">
        <v>0.31</v>
      </c>
      <c r="R3601" s="1">
        <f t="shared" si="280"/>
        <v>64.115882352941171</v>
      </c>
      <c r="S3601" s="1">
        <f t="shared" si="281"/>
        <v>10.228235294117647</v>
      </c>
      <c r="T3601" s="1">
        <f t="shared" si="282"/>
        <v>34.567647058823525</v>
      </c>
      <c r="U3601" s="1">
        <f t="shared" si="283"/>
        <v>10003.119411764705</v>
      </c>
      <c r="V3601" s="1">
        <f t="shared" si="284"/>
        <v>2935.8823529411766</v>
      </c>
    </row>
    <row r="3602" spans="1:22" x14ac:dyDescent="0.2">
      <c r="A3602">
        <v>43290</v>
      </c>
      <c r="B3602">
        <v>4</v>
      </c>
      <c r="C3602">
        <v>867</v>
      </c>
      <c r="D3602">
        <v>50</v>
      </c>
      <c r="E3602">
        <v>100</v>
      </c>
      <c r="F3602">
        <v>29.7</v>
      </c>
      <c r="G3602">
        <v>29.9</v>
      </c>
      <c r="H3602">
        <v>18.649999999999999</v>
      </c>
      <c r="I3602">
        <v>0.34</v>
      </c>
      <c r="J3602">
        <v>6.7099999999999998E-3</v>
      </c>
      <c r="K3602">
        <v>1.1200000000000001E-3</v>
      </c>
      <c r="L3602">
        <v>3.6600000000000001E-3</v>
      </c>
      <c r="M3602">
        <v>1.05745</v>
      </c>
      <c r="N3602">
        <v>0.3</v>
      </c>
      <c r="R3602" s="1">
        <f t="shared" si="280"/>
        <v>63.547647058823522</v>
      </c>
      <c r="S3602" s="1">
        <f t="shared" si="281"/>
        <v>10.607058823529412</v>
      </c>
      <c r="T3602" s="1">
        <f t="shared" si="282"/>
        <v>34.662352941176465</v>
      </c>
      <c r="U3602" s="1">
        <f t="shared" si="283"/>
        <v>10014.673529411764</v>
      </c>
      <c r="V3602" s="1">
        <f t="shared" si="284"/>
        <v>2841.1764705882347</v>
      </c>
    </row>
    <row r="3603" spans="1:22" x14ac:dyDescent="0.2">
      <c r="A3603">
        <v>43292</v>
      </c>
      <c r="B3603">
        <v>4</v>
      </c>
      <c r="C3603">
        <v>867</v>
      </c>
      <c r="D3603">
        <v>50</v>
      </c>
      <c r="E3603">
        <v>100</v>
      </c>
      <c r="F3603">
        <v>29.7</v>
      </c>
      <c r="G3603">
        <v>29.9</v>
      </c>
      <c r="H3603">
        <v>18.681000000000001</v>
      </c>
      <c r="I3603">
        <v>0.34</v>
      </c>
      <c r="J3603">
        <v>6.7799999999999996E-3</v>
      </c>
      <c r="K3603">
        <v>1.1200000000000001E-3</v>
      </c>
      <c r="L3603">
        <v>3.6600000000000001E-3</v>
      </c>
      <c r="M3603">
        <v>1.0574399999999999</v>
      </c>
      <c r="N3603">
        <v>0.3</v>
      </c>
      <c r="R3603" s="1">
        <f t="shared" si="280"/>
        <v>64.210588235294111</v>
      </c>
      <c r="S3603" s="1">
        <f t="shared" si="281"/>
        <v>10.607058823529412</v>
      </c>
      <c r="T3603" s="1">
        <f t="shared" si="282"/>
        <v>34.662352941176465</v>
      </c>
      <c r="U3603" s="1">
        <f t="shared" si="283"/>
        <v>10014.578823529411</v>
      </c>
      <c r="V3603" s="1">
        <f t="shared" si="284"/>
        <v>2841.1764705882347</v>
      </c>
    </row>
    <row r="3604" spans="1:22" x14ac:dyDescent="0.2">
      <c r="A3604">
        <v>43293</v>
      </c>
      <c r="B3604">
        <v>4</v>
      </c>
      <c r="C3604">
        <v>868</v>
      </c>
      <c r="D3604">
        <v>50</v>
      </c>
      <c r="E3604">
        <v>100</v>
      </c>
      <c r="F3604">
        <v>29.73</v>
      </c>
      <c r="G3604">
        <v>29.93</v>
      </c>
      <c r="H3604">
        <v>18.681000000000001</v>
      </c>
      <c r="I3604">
        <v>0.34</v>
      </c>
      <c r="J3604">
        <v>6.8100000000000001E-3</v>
      </c>
      <c r="K3604">
        <v>1.1200000000000001E-3</v>
      </c>
      <c r="L3604">
        <v>3.6600000000000001E-3</v>
      </c>
      <c r="M3604">
        <v>1.0586599999999999</v>
      </c>
      <c r="N3604">
        <v>0.3</v>
      </c>
      <c r="R3604" s="1">
        <f t="shared" si="280"/>
        <v>64.494705882352946</v>
      </c>
      <c r="S3604" s="1">
        <f t="shared" si="281"/>
        <v>10.607058823529412</v>
      </c>
      <c r="T3604" s="1">
        <f t="shared" si="282"/>
        <v>34.662352941176465</v>
      </c>
      <c r="U3604" s="1">
        <f t="shared" si="283"/>
        <v>10026.132941176469</v>
      </c>
      <c r="V3604" s="1">
        <f t="shared" si="284"/>
        <v>2841.1764705882347</v>
      </c>
    </row>
    <row r="3605" spans="1:22" x14ac:dyDescent="0.2">
      <c r="A3605">
        <v>43296</v>
      </c>
      <c r="B3605">
        <v>4</v>
      </c>
      <c r="C3605">
        <v>869</v>
      </c>
      <c r="D3605">
        <v>50</v>
      </c>
      <c r="E3605">
        <v>100</v>
      </c>
      <c r="F3605">
        <v>29.76</v>
      </c>
      <c r="G3605">
        <v>29.97</v>
      </c>
      <c r="H3605">
        <v>18.303000000000001</v>
      </c>
      <c r="I3605">
        <v>0.34</v>
      </c>
      <c r="J3605">
        <v>6.9100000000000003E-3</v>
      </c>
      <c r="K3605">
        <v>1.1394117647058823E-3</v>
      </c>
      <c r="L3605">
        <v>3.6700000000000001E-3</v>
      </c>
      <c r="M3605">
        <v>1.0598799999999999</v>
      </c>
      <c r="N3605">
        <v>0.28999999999999998</v>
      </c>
      <c r="R3605" s="1">
        <f t="shared" si="280"/>
        <v>65.441764705882349</v>
      </c>
      <c r="S3605" s="1">
        <f t="shared" si="281"/>
        <v>10.790899653979238</v>
      </c>
      <c r="T3605" s="1">
        <f t="shared" si="282"/>
        <v>34.757058823529412</v>
      </c>
      <c r="U3605" s="1">
        <f t="shared" si="283"/>
        <v>10037.687058823529</v>
      </c>
      <c r="V3605" s="1">
        <f t="shared" si="284"/>
        <v>2746.4705882352937</v>
      </c>
    </row>
    <row r="3606" spans="1:22" x14ac:dyDescent="0.2">
      <c r="A3606">
        <v>43297</v>
      </c>
      <c r="B3606">
        <v>4</v>
      </c>
      <c r="C3606">
        <v>868</v>
      </c>
      <c r="D3606">
        <v>50</v>
      </c>
      <c r="E3606">
        <v>100</v>
      </c>
      <c r="F3606">
        <v>29.73</v>
      </c>
      <c r="G3606">
        <v>29.93</v>
      </c>
      <c r="H3606">
        <v>19.274000000000001</v>
      </c>
      <c r="I3606">
        <v>0.34</v>
      </c>
      <c r="J3606">
        <v>6.8599999999999998E-3</v>
      </c>
      <c r="K3606">
        <v>1.1394117647058823E-3</v>
      </c>
      <c r="L3606">
        <v>3.6600000000000001E-3</v>
      </c>
      <c r="M3606">
        <v>1.0586599999999999</v>
      </c>
      <c r="N3606">
        <v>0.31</v>
      </c>
      <c r="R3606" s="1">
        <f t="shared" si="280"/>
        <v>64.968235294117648</v>
      </c>
      <c r="S3606" s="1">
        <f t="shared" si="281"/>
        <v>10.790899653979238</v>
      </c>
      <c r="T3606" s="1">
        <f t="shared" si="282"/>
        <v>34.662352941176465</v>
      </c>
      <c r="U3606" s="1">
        <f t="shared" si="283"/>
        <v>10026.132941176469</v>
      </c>
      <c r="V3606" s="1">
        <f t="shared" si="284"/>
        <v>2935.8823529411766</v>
      </c>
    </row>
    <row r="3607" spans="1:22" x14ac:dyDescent="0.2">
      <c r="A3607">
        <v>43298</v>
      </c>
      <c r="B3607">
        <v>4</v>
      </c>
      <c r="C3607">
        <v>868</v>
      </c>
      <c r="D3607">
        <v>50</v>
      </c>
      <c r="E3607">
        <v>100</v>
      </c>
      <c r="F3607">
        <v>29.73</v>
      </c>
      <c r="G3607">
        <v>29.92</v>
      </c>
      <c r="H3607">
        <v>19.274000000000001</v>
      </c>
      <c r="I3607">
        <v>0.34</v>
      </c>
      <c r="J3607">
        <v>6.8500000000000002E-3</v>
      </c>
      <c r="K3607">
        <v>1.2599999999999998E-3</v>
      </c>
      <c r="L3607">
        <v>3.81E-3</v>
      </c>
      <c r="M3607">
        <v>1.06057</v>
      </c>
      <c r="N3607">
        <v>0.31</v>
      </c>
      <c r="R3607" s="1">
        <f t="shared" si="280"/>
        <v>64.873529411764707</v>
      </c>
      <c r="S3607" s="1">
        <f t="shared" si="281"/>
        <v>11.932941176470585</v>
      </c>
      <c r="T3607" s="1">
        <f t="shared" si="282"/>
        <v>36.082941176470584</v>
      </c>
      <c r="U3607" s="1">
        <f t="shared" si="283"/>
        <v>10044.221764705882</v>
      </c>
      <c r="V3607" s="1">
        <f t="shared" si="284"/>
        <v>2935.8823529411766</v>
      </c>
    </row>
    <row r="3608" spans="1:22" x14ac:dyDescent="0.2">
      <c r="A3608">
        <v>43299</v>
      </c>
      <c r="B3608">
        <v>4</v>
      </c>
      <c r="C3608">
        <v>869</v>
      </c>
      <c r="D3608">
        <v>50</v>
      </c>
      <c r="E3608">
        <v>100</v>
      </c>
      <c r="F3608">
        <v>29.76</v>
      </c>
      <c r="G3608">
        <v>29.96</v>
      </c>
      <c r="H3608">
        <v>19.614999999999998</v>
      </c>
      <c r="I3608">
        <v>0.34</v>
      </c>
      <c r="J3608">
        <v>6.9100000000000003E-3</v>
      </c>
      <c r="K3608">
        <v>1.2599999999999998E-3</v>
      </c>
      <c r="L3608">
        <v>3.81E-3</v>
      </c>
      <c r="M3608">
        <v>1.06179</v>
      </c>
      <c r="N3608">
        <v>0.31</v>
      </c>
      <c r="R3608" s="1">
        <f t="shared" si="280"/>
        <v>65.441764705882349</v>
      </c>
      <c r="S3608" s="1">
        <f t="shared" si="281"/>
        <v>11.932941176470585</v>
      </c>
      <c r="T3608" s="1">
        <f t="shared" si="282"/>
        <v>36.082941176470584</v>
      </c>
      <c r="U3608" s="1">
        <f t="shared" si="283"/>
        <v>10055.77588235294</v>
      </c>
      <c r="V3608" s="1">
        <f t="shared" si="284"/>
        <v>2935.8823529411766</v>
      </c>
    </row>
    <row r="3609" spans="1:22" x14ac:dyDescent="0.2">
      <c r="A3609">
        <v>43300</v>
      </c>
      <c r="B3609">
        <v>4</v>
      </c>
      <c r="C3609">
        <v>869</v>
      </c>
      <c r="D3609">
        <v>50</v>
      </c>
      <c r="E3609">
        <v>100</v>
      </c>
      <c r="F3609">
        <v>29.76</v>
      </c>
      <c r="G3609">
        <v>29.97</v>
      </c>
      <c r="H3609">
        <v>18.949000000000002</v>
      </c>
      <c r="I3609">
        <v>0.34</v>
      </c>
      <c r="J3609">
        <v>6.96E-3</v>
      </c>
      <c r="K3609">
        <v>1.2599999999999998E-3</v>
      </c>
      <c r="L3609">
        <v>3.81E-3</v>
      </c>
      <c r="M3609">
        <v>1.05985</v>
      </c>
      <c r="N3609">
        <v>0.3</v>
      </c>
      <c r="R3609" s="1">
        <f t="shared" si="280"/>
        <v>65.915294117647051</v>
      </c>
      <c r="S3609" s="1">
        <f t="shared" si="281"/>
        <v>11.932941176470585</v>
      </c>
      <c r="T3609" s="1">
        <f t="shared" si="282"/>
        <v>36.082941176470584</v>
      </c>
      <c r="U3609" s="1">
        <f t="shared" si="283"/>
        <v>10037.40294117647</v>
      </c>
      <c r="V3609" s="1">
        <f t="shared" si="284"/>
        <v>2841.1764705882347</v>
      </c>
    </row>
    <row r="3610" spans="1:22" x14ac:dyDescent="0.2">
      <c r="A3610">
        <v>43301</v>
      </c>
      <c r="B3610">
        <v>4</v>
      </c>
      <c r="C3610">
        <v>868</v>
      </c>
      <c r="D3610">
        <v>50</v>
      </c>
      <c r="E3610">
        <v>100</v>
      </c>
      <c r="F3610">
        <v>29.73</v>
      </c>
      <c r="G3610">
        <v>29.93</v>
      </c>
      <c r="H3610">
        <v>18.495000000000001</v>
      </c>
      <c r="I3610">
        <v>0.34</v>
      </c>
      <c r="J3610">
        <v>6.9100000000000003E-3</v>
      </c>
      <c r="K3610">
        <v>1.2599999999999998E-3</v>
      </c>
      <c r="L3610">
        <v>3.81E-3</v>
      </c>
      <c r="M3610">
        <v>1.05864</v>
      </c>
      <c r="N3610">
        <v>0.28999999999999998</v>
      </c>
      <c r="R3610" s="1">
        <f t="shared" si="280"/>
        <v>65.441764705882349</v>
      </c>
      <c r="S3610" s="1">
        <f t="shared" si="281"/>
        <v>11.932941176470585</v>
      </c>
      <c r="T3610" s="1">
        <f t="shared" si="282"/>
        <v>36.082941176470584</v>
      </c>
      <c r="U3610" s="1">
        <f t="shared" si="283"/>
        <v>10025.943529411765</v>
      </c>
      <c r="V3610" s="1">
        <f t="shared" si="284"/>
        <v>2746.4705882352937</v>
      </c>
    </row>
    <row r="3611" spans="1:22" x14ac:dyDescent="0.2">
      <c r="A3611">
        <v>43302</v>
      </c>
      <c r="B3611">
        <v>4</v>
      </c>
      <c r="C3611">
        <v>867</v>
      </c>
      <c r="D3611">
        <v>50</v>
      </c>
      <c r="E3611">
        <v>100</v>
      </c>
      <c r="F3611">
        <v>29.7</v>
      </c>
      <c r="G3611">
        <v>29.9</v>
      </c>
      <c r="H3611">
        <v>18.271999999999998</v>
      </c>
      <c r="I3611">
        <v>0.34</v>
      </c>
      <c r="J3611">
        <v>6.9199999999999999E-3</v>
      </c>
      <c r="K3611">
        <v>1.17E-3</v>
      </c>
      <c r="L3611">
        <v>3.8E-3</v>
      </c>
      <c r="M3611">
        <v>1.05741</v>
      </c>
      <c r="N3611">
        <v>0.28999999999999998</v>
      </c>
      <c r="R3611" s="1">
        <f t="shared" si="280"/>
        <v>65.536470588235289</v>
      </c>
      <c r="S3611" s="1">
        <f t="shared" si="281"/>
        <v>11.080588235294117</v>
      </c>
      <c r="T3611" s="1">
        <f t="shared" si="282"/>
        <v>35.988235294117644</v>
      </c>
      <c r="U3611" s="1">
        <f t="shared" si="283"/>
        <v>10014.294705882352</v>
      </c>
      <c r="V3611" s="1">
        <f t="shared" si="284"/>
        <v>2746.4705882352937</v>
      </c>
    </row>
    <row r="3612" spans="1:22" x14ac:dyDescent="0.2">
      <c r="A3612">
        <v>43303</v>
      </c>
      <c r="B3612">
        <v>4</v>
      </c>
      <c r="C3612">
        <v>867</v>
      </c>
      <c r="D3612">
        <v>50</v>
      </c>
      <c r="E3612">
        <v>100</v>
      </c>
      <c r="F3612">
        <v>29.7</v>
      </c>
      <c r="G3612">
        <v>29.9</v>
      </c>
      <c r="H3612">
        <v>18.271999999999998</v>
      </c>
      <c r="I3612">
        <v>0.34</v>
      </c>
      <c r="J3612">
        <v>6.9499999999999996E-3</v>
      </c>
      <c r="K3612">
        <v>1.1394117647058823E-3</v>
      </c>
      <c r="L3612">
        <v>3.8E-3</v>
      </c>
      <c r="M3612">
        <v>1.05741</v>
      </c>
      <c r="N3612">
        <v>0.28999999999999998</v>
      </c>
      <c r="R3612" s="1">
        <f t="shared" si="280"/>
        <v>65.82058823529411</v>
      </c>
      <c r="S3612" s="1">
        <f t="shared" si="281"/>
        <v>10.790899653979238</v>
      </c>
      <c r="T3612" s="1">
        <f t="shared" si="282"/>
        <v>35.988235294117644</v>
      </c>
      <c r="U3612" s="1">
        <f t="shared" si="283"/>
        <v>10014.294705882352</v>
      </c>
      <c r="V3612" s="1">
        <f t="shared" si="284"/>
        <v>2746.4705882352937</v>
      </c>
    </row>
    <row r="3613" spans="1:22" x14ac:dyDescent="0.2">
      <c r="A3613">
        <v>43304</v>
      </c>
      <c r="B3613">
        <v>4</v>
      </c>
      <c r="C3613">
        <v>868</v>
      </c>
      <c r="D3613">
        <v>50</v>
      </c>
      <c r="E3613">
        <v>100</v>
      </c>
      <c r="F3613">
        <v>29.73</v>
      </c>
      <c r="G3613">
        <v>29.94</v>
      </c>
      <c r="H3613">
        <v>18.420999999999999</v>
      </c>
      <c r="I3613">
        <v>0.34</v>
      </c>
      <c r="J3613">
        <v>6.9300000000000004E-3</v>
      </c>
      <c r="K3613">
        <v>1.1394117647058823E-3</v>
      </c>
      <c r="L3613">
        <v>3.81E-3</v>
      </c>
      <c r="M3613">
        <v>1.05671</v>
      </c>
      <c r="N3613">
        <v>0.28999999999999998</v>
      </c>
      <c r="R3613" s="1">
        <f t="shared" si="280"/>
        <v>65.63117647058823</v>
      </c>
      <c r="S3613" s="1">
        <f t="shared" si="281"/>
        <v>10.790899653979238</v>
      </c>
      <c r="T3613" s="1">
        <f t="shared" si="282"/>
        <v>36.082941176470584</v>
      </c>
      <c r="U3613" s="1">
        <f t="shared" si="283"/>
        <v>10007.665294117647</v>
      </c>
      <c r="V3613" s="1">
        <f t="shared" si="284"/>
        <v>2746.4705882352937</v>
      </c>
    </row>
    <row r="3614" spans="1:22" x14ac:dyDescent="0.2">
      <c r="A3614">
        <v>43306</v>
      </c>
      <c r="B3614">
        <v>4</v>
      </c>
      <c r="C3614">
        <v>868</v>
      </c>
      <c r="D3614">
        <v>50</v>
      </c>
      <c r="E3614">
        <v>100</v>
      </c>
      <c r="F3614">
        <v>29.73</v>
      </c>
      <c r="G3614">
        <v>29.94</v>
      </c>
      <c r="H3614">
        <v>18.670000000000002</v>
      </c>
      <c r="I3614">
        <v>0.34</v>
      </c>
      <c r="J3614">
        <v>6.9300000000000004E-3</v>
      </c>
      <c r="K3614">
        <v>1.17E-3</v>
      </c>
      <c r="L3614">
        <v>3.81E-3</v>
      </c>
      <c r="M3614">
        <v>1.0567</v>
      </c>
      <c r="N3614">
        <v>0.3</v>
      </c>
      <c r="R3614" s="1">
        <f t="shared" si="280"/>
        <v>65.63117647058823</v>
      </c>
      <c r="S3614" s="1">
        <f t="shared" si="281"/>
        <v>11.080588235294117</v>
      </c>
      <c r="T3614" s="1">
        <f t="shared" si="282"/>
        <v>36.082941176470584</v>
      </c>
      <c r="U3614" s="1">
        <f t="shared" si="283"/>
        <v>10007.570588235292</v>
      </c>
      <c r="V3614" s="1">
        <f t="shared" si="284"/>
        <v>2841.1764705882347</v>
      </c>
    </row>
    <row r="3615" spans="1:22" x14ac:dyDescent="0.2">
      <c r="A3615">
        <v>43307</v>
      </c>
      <c r="B3615">
        <v>4</v>
      </c>
      <c r="C3615">
        <v>868</v>
      </c>
      <c r="D3615">
        <v>50</v>
      </c>
      <c r="E3615">
        <v>100</v>
      </c>
      <c r="F3615">
        <v>29.73</v>
      </c>
      <c r="G3615">
        <v>29.94</v>
      </c>
      <c r="H3615">
        <v>17.199000000000002</v>
      </c>
      <c r="I3615">
        <v>0.34</v>
      </c>
      <c r="J3615">
        <v>6.96E-3</v>
      </c>
      <c r="K3615">
        <v>1.1200000000000001E-3</v>
      </c>
      <c r="L3615">
        <v>3.81E-3</v>
      </c>
      <c r="M3615">
        <v>1.0567</v>
      </c>
      <c r="N3615">
        <v>0.27</v>
      </c>
      <c r="R3615" s="1">
        <f t="shared" si="280"/>
        <v>65.915294117647051</v>
      </c>
      <c r="S3615" s="1">
        <f t="shared" si="281"/>
        <v>10.607058823529412</v>
      </c>
      <c r="T3615" s="1">
        <f t="shared" si="282"/>
        <v>36.082941176470584</v>
      </c>
      <c r="U3615" s="1">
        <f t="shared" si="283"/>
        <v>10007.570588235292</v>
      </c>
      <c r="V3615" s="1">
        <f t="shared" si="284"/>
        <v>2557.0588235294117</v>
      </c>
    </row>
    <row r="3616" spans="1:22" x14ac:dyDescent="0.2">
      <c r="A3616">
        <v>43308</v>
      </c>
      <c r="B3616">
        <v>4</v>
      </c>
      <c r="C3616">
        <v>868</v>
      </c>
      <c r="D3616">
        <v>50</v>
      </c>
      <c r="E3616">
        <v>100</v>
      </c>
      <c r="F3616">
        <v>29.73</v>
      </c>
      <c r="G3616">
        <v>29.93</v>
      </c>
      <c r="H3616">
        <v>17.199000000000002</v>
      </c>
      <c r="I3616">
        <v>0.34</v>
      </c>
      <c r="J3616">
        <v>6.9300000000000004E-3</v>
      </c>
      <c r="K3616">
        <v>1.1200000000000001E-3</v>
      </c>
      <c r="L3616">
        <v>3.6600000000000001E-3</v>
      </c>
      <c r="M3616">
        <v>1.0586599999999999</v>
      </c>
      <c r="N3616">
        <v>0.27</v>
      </c>
      <c r="R3616" s="1">
        <f t="shared" si="280"/>
        <v>65.63117647058823</v>
      </c>
      <c r="S3616" s="1">
        <f t="shared" si="281"/>
        <v>10.607058823529412</v>
      </c>
      <c r="T3616" s="1">
        <f t="shared" si="282"/>
        <v>34.662352941176465</v>
      </c>
      <c r="U3616" s="1">
        <f t="shared" si="283"/>
        <v>10026.132941176469</v>
      </c>
      <c r="V3616" s="1">
        <f t="shared" si="284"/>
        <v>2557.0588235294117</v>
      </c>
    </row>
    <row r="3617" spans="1:22" x14ac:dyDescent="0.2">
      <c r="A3617">
        <v>43309</v>
      </c>
      <c r="B3617">
        <v>4</v>
      </c>
      <c r="C3617">
        <v>868</v>
      </c>
      <c r="D3617">
        <v>50</v>
      </c>
      <c r="E3617">
        <v>100</v>
      </c>
      <c r="F3617">
        <v>29.73</v>
      </c>
      <c r="G3617">
        <v>29.93</v>
      </c>
      <c r="H3617">
        <v>17.155999999999999</v>
      </c>
      <c r="I3617">
        <v>0.34</v>
      </c>
      <c r="J3617">
        <v>6.9100000000000003E-3</v>
      </c>
      <c r="K3617">
        <v>1.08E-3</v>
      </c>
      <c r="L3617">
        <v>3.6600000000000001E-3</v>
      </c>
      <c r="M3617">
        <v>1.0586599999999999</v>
      </c>
      <c r="N3617">
        <v>0.27</v>
      </c>
      <c r="R3617" s="1">
        <f t="shared" si="280"/>
        <v>65.441764705882349</v>
      </c>
      <c r="S3617" s="1">
        <f t="shared" si="281"/>
        <v>10.228235294117647</v>
      </c>
      <c r="T3617" s="1">
        <f t="shared" si="282"/>
        <v>34.662352941176465</v>
      </c>
      <c r="U3617" s="1">
        <f t="shared" si="283"/>
        <v>10026.132941176469</v>
      </c>
      <c r="V3617" s="1">
        <f t="shared" si="284"/>
        <v>2557.0588235294117</v>
      </c>
    </row>
    <row r="3618" spans="1:22" x14ac:dyDescent="0.2">
      <c r="A3618">
        <v>43311</v>
      </c>
      <c r="B3618">
        <v>4</v>
      </c>
      <c r="C3618">
        <v>868</v>
      </c>
      <c r="D3618">
        <v>50</v>
      </c>
      <c r="E3618">
        <v>100</v>
      </c>
      <c r="F3618">
        <v>29.73</v>
      </c>
      <c r="G3618">
        <v>29.94</v>
      </c>
      <c r="H3618">
        <v>17.963999999999999</v>
      </c>
      <c r="I3618">
        <v>0.34</v>
      </c>
      <c r="J3618">
        <v>6.8799999999999998E-3</v>
      </c>
      <c r="K3618">
        <v>1.08E-3</v>
      </c>
      <c r="L3618">
        <v>3.6600000000000001E-3</v>
      </c>
      <c r="M3618">
        <v>1.0567299999999999</v>
      </c>
      <c r="N3618">
        <v>0.28999999999999998</v>
      </c>
      <c r="R3618" s="1">
        <f t="shared" si="280"/>
        <v>65.157647058823514</v>
      </c>
      <c r="S3618" s="1">
        <f t="shared" si="281"/>
        <v>10.228235294117647</v>
      </c>
      <c r="T3618" s="1">
        <f t="shared" si="282"/>
        <v>34.662352941176465</v>
      </c>
      <c r="U3618" s="1">
        <f t="shared" si="283"/>
        <v>10007.854705882351</v>
      </c>
      <c r="V3618" s="1">
        <f t="shared" si="284"/>
        <v>2746.4705882352937</v>
      </c>
    </row>
    <row r="3619" spans="1:22" x14ac:dyDescent="0.2">
      <c r="A3619">
        <v>43314</v>
      </c>
      <c r="B3619">
        <v>4</v>
      </c>
      <c r="C3619">
        <v>868</v>
      </c>
      <c r="D3619">
        <v>50</v>
      </c>
      <c r="E3619">
        <v>100</v>
      </c>
      <c r="F3619">
        <v>29.73</v>
      </c>
      <c r="G3619">
        <v>29.94</v>
      </c>
      <c r="H3619">
        <v>18.167999999999999</v>
      </c>
      <c r="I3619">
        <v>0.34</v>
      </c>
      <c r="J3619">
        <v>6.9100000000000003E-3</v>
      </c>
      <c r="K3619">
        <v>9.6066666666666653E-4</v>
      </c>
      <c r="L3619">
        <v>3.6600000000000001E-3</v>
      </c>
      <c r="M3619">
        <v>1.0567200000000001</v>
      </c>
      <c r="N3619">
        <v>0.28999999999999998</v>
      </c>
      <c r="R3619" s="1">
        <f t="shared" si="280"/>
        <v>65.441764705882349</v>
      </c>
      <c r="S3619" s="1">
        <f t="shared" si="281"/>
        <v>9.0980784313725476</v>
      </c>
      <c r="T3619" s="1">
        <f t="shared" si="282"/>
        <v>34.662352941176465</v>
      </c>
      <c r="U3619" s="1">
        <f t="shared" si="283"/>
        <v>10007.76</v>
      </c>
      <c r="V3619" s="1">
        <f t="shared" si="284"/>
        <v>2746.4705882352937</v>
      </c>
    </row>
    <row r="3620" spans="1:22" x14ac:dyDescent="0.2">
      <c r="A3620">
        <v>43316</v>
      </c>
      <c r="B3620">
        <v>4</v>
      </c>
      <c r="C3620">
        <v>868</v>
      </c>
      <c r="D3620">
        <v>50</v>
      </c>
      <c r="E3620">
        <v>100</v>
      </c>
      <c r="F3620">
        <v>29.73</v>
      </c>
      <c r="G3620">
        <v>29.94</v>
      </c>
      <c r="H3620">
        <v>18.190999999999999</v>
      </c>
      <c r="I3620">
        <v>0.34</v>
      </c>
      <c r="J3620">
        <v>6.8799999999999998E-3</v>
      </c>
      <c r="K3620">
        <v>9.6066666666666653E-4</v>
      </c>
      <c r="L3620">
        <v>3.6600000000000001E-3</v>
      </c>
      <c r="M3620">
        <v>1.0567299999999999</v>
      </c>
      <c r="N3620">
        <v>0.28999999999999998</v>
      </c>
      <c r="R3620" s="1">
        <f t="shared" si="280"/>
        <v>65.157647058823514</v>
      </c>
      <c r="S3620" s="1">
        <f t="shared" si="281"/>
        <v>9.0980784313725476</v>
      </c>
      <c r="T3620" s="1">
        <f t="shared" si="282"/>
        <v>34.662352941176465</v>
      </c>
      <c r="U3620" s="1">
        <f t="shared" si="283"/>
        <v>10007.854705882351</v>
      </c>
      <c r="V3620" s="1">
        <f t="shared" si="284"/>
        <v>2746.4705882352937</v>
      </c>
    </row>
    <row r="3621" spans="1:22" x14ac:dyDescent="0.2">
      <c r="A3621">
        <v>43317</v>
      </c>
      <c r="B3621">
        <v>4</v>
      </c>
      <c r="C3621">
        <v>868</v>
      </c>
      <c r="D3621">
        <v>50</v>
      </c>
      <c r="E3621">
        <v>100</v>
      </c>
      <c r="F3621">
        <v>29.73</v>
      </c>
      <c r="G3621">
        <v>29.94</v>
      </c>
      <c r="H3621">
        <v>18.190999999999999</v>
      </c>
      <c r="I3621">
        <v>0.34</v>
      </c>
      <c r="J3621">
        <v>6.8399999999999997E-3</v>
      </c>
      <c r="K3621">
        <v>1.08E-3</v>
      </c>
      <c r="L3621">
        <v>3.6600000000000001E-3</v>
      </c>
      <c r="M3621">
        <v>1.0567299999999999</v>
      </c>
      <c r="N3621">
        <v>0.28999999999999998</v>
      </c>
      <c r="R3621" s="1">
        <f t="shared" si="280"/>
        <v>64.778823529411767</v>
      </c>
      <c r="S3621" s="1">
        <f t="shared" si="281"/>
        <v>10.228235294117647</v>
      </c>
      <c r="T3621" s="1">
        <f t="shared" si="282"/>
        <v>34.662352941176465</v>
      </c>
      <c r="U3621" s="1">
        <f t="shared" si="283"/>
        <v>10007.854705882351</v>
      </c>
      <c r="V3621" s="1">
        <f t="shared" si="284"/>
        <v>2746.4705882352937</v>
      </c>
    </row>
    <row r="3622" spans="1:22" x14ac:dyDescent="0.2">
      <c r="A3622">
        <v>43319</v>
      </c>
      <c r="B3622">
        <v>4</v>
      </c>
      <c r="C3622">
        <v>868</v>
      </c>
      <c r="D3622">
        <v>50</v>
      </c>
      <c r="E3622">
        <v>100</v>
      </c>
      <c r="F3622">
        <v>29.73</v>
      </c>
      <c r="G3622">
        <v>29.94</v>
      </c>
      <c r="H3622">
        <v>17.687000000000001</v>
      </c>
      <c r="I3622">
        <v>0.34</v>
      </c>
      <c r="J3622">
        <v>6.8799999999999998E-3</v>
      </c>
      <c r="K3622">
        <v>1.2133333333333334E-3</v>
      </c>
      <c r="L3622">
        <v>3.5200000000000001E-3</v>
      </c>
      <c r="M3622">
        <v>1.0567500000000001</v>
      </c>
      <c r="N3622">
        <v>0.28000000000000003</v>
      </c>
      <c r="R3622" s="1">
        <f t="shared" si="280"/>
        <v>65.157647058823514</v>
      </c>
      <c r="S3622" s="1">
        <f t="shared" si="281"/>
        <v>11.490980392156862</v>
      </c>
      <c r="T3622" s="1">
        <f t="shared" si="282"/>
        <v>33.336470588235294</v>
      </c>
      <c r="U3622" s="1">
        <f t="shared" si="283"/>
        <v>10008.044117647058</v>
      </c>
      <c r="V3622" s="1">
        <f t="shared" si="284"/>
        <v>2651.7647058823532</v>
      </c>
    </row>
    <row r="3623" spans="1:22" x14ac:dyDescent="0.2">
      <c r="A3623">
        <v>43323</v>
      </c>
      <c r="B3623">
        <v>4</v>
      </c>
      <c r="C3623">
        <v>869</v>
      </c>
      <c r="D3623">
        <v>50</v>
      </c>
      <c r="E3623">
        <v>100</v>
      </c>
      <c r="F3623">
        <v>29.76</v>
      </c>
      <c r="G3623">
        <v>29.98</v>
      </c>
      <c r="H3623">
        <v>18.260000000000002</v>
      </c>
      <c r="I3623">
        <v>0.34</v>
      </c>
      <c r="J3623">
        <v>6.94E-3</v>
      </c>
      <c r="K3623">
        <v>1.2133333333333334E-3</v>
      </c>
      <c r="L3623">
        <v>3.5200000000000001E-3</v>
      </c>
      <c r="M3623">
        <v>1.0579700000000001</v>
      </c>
      <c r="N3623">
        <v>0.28999999999999998</v>
      </c>
      <c r="R3623" s="1">
        <f t="shared" si="280"/>
        <v>65.72588235294117</v>
      </c>
      <c r="S3623" s="1">
        <f t="shared" si="281"/>
        <v>11.490980392156862</v>
      </c>
      <c r="T3623" s="1">
        <f t="shared" si="282"/>
        <v>33.336470588235294</v>
      </c>
      <c r="U3623" s="1">
        <f t="shared" si="283"/>
        <v>10019.598235294117</v>
      </c>
      <c r="V3623" s="1">
        <f t="shared" si="284"/>
        <v>2746.4705882352937</v>
      </c>
    </row>
    <row r="3624" spans="1:22" x14ac:dyDescent="0.2">
      <c r="A3624">
        <v>43324</v>
      </c>
      <c r="B3624">
        <v>4</v>
      </c>
      <c r="C3624">
        <v>869</v>
      </c>
      <c r="D3624">
        <v>50</v>
      </c>
      <c r="E3624">
        <v>100</v>
      </c>
      <c r="F3624">
        <v>29.76</v>
      </c>
      <c r="G3624">
        <v>29.98</v>
      </c>
      <c r="H3624">
        <v>17.277999999999999</v>
      </c>
      <c r="I3624">
        <v>0.34</v>
      </c>
      <c r="J3624">
        <v>6.9899999999999997E-3</v>
      </c>
      <c r="K3624">
        <v>1.17E-3</v>
      </c>
      <c r="L3624">
        <v>3.5200000000000001E-3</v>
      </c>
      <c r="M3624">
        <v>1.05796</v>
      </c>
      <c r="N3624">
        <v>0.27</v>
      </c>
      <c r="R3624" s="1">
        <f t="shared" si="280"/>
        <v>66.199411764705872</v>
      </c>
      <c r="S3624" s="1">
        <f t="shared" si="281"/>
        <v>11.080588235294117</v>
      </c>
      <c r="T3624" s="1">
        <f t="shared" si="282"/>
        <v>33.336470588235294</v>
      </c>
      <c r="U3624" s="1">
        <f t="shared" si="283"/>
        <v>10019.503529411764</v>
      </c>
      <c r="V3624" s="1">
        <f t="shared" si="284"/>
        <v>2557.0588235294117</v>
      </c>
    </row>
    <row r="3625" spans="1:22" x14ac:dyDescent="0.2">
      <c r="A3625">
        <v>43326</v>
      </c>
      <c r="B3625">
        <v>4</v>
      </c>
      <c r="C3625">
        <v>868</v>
      </c>
      <c r="D3625">
        <v>50</v>
      </c>
      <c r="E3625">
        <v>100</v>
      </c>
      <c r="F3625">
        <v>29.73</v>
      </c>
      <c r="G3625">
        <v>29.94</v>
      </c>
      <c r="H3625">
        <v>18.138999999999999</v>
      </c>
      <c r="I3625">
        <v>0.34</v>
      </c>
      <c r="J3625">
        <v>6.96E-3</v>
      </c>
      <c r="K3625">
        <v>1.3066666666666667E-3</v>
      </c>
      <c r="L3625">
        <v>3.5200000000000001E-3</v>
      </c>
      <c r="M3625">
        <v>1.0567500000000001</v>
      </c>
      <c r="N3625">
        <v>0.28999999999999998</v>
      </c>
      <c r="R3625" s="1">
        <f t="shared" si="280"/>
        <v>65.915294117647051</v>
      </c>
      <c r="S3625" s="1">
        <f t="shared" si="281"/>
        <v>12.374901960784314</v>
      </c>
      <c r="T3625" s="1">
        <f t="shared" si="282"/>
        <v>33.336470588235294</v>
      </c>
      <c r="U3625" s="1">
        <f t="shared" si="283"/>
        <v>10008.044117647058</v>
      </c>
      <c r="V3625" s="1">
        <f t="shared" si="284"/>
        <v>2746.4705882352937</v>
      </c>
    </row>
    <row r="3626" spans="1:22" x14ac:dyDescent="0.2">
      <c r="A3626">
        <v>43327</v>
      </c>
      <c r="B3626">
        <v>4</v>
      </c>
      <c r="C3626">
        <v>868</v>
      </c>
      <c r="D3626">
        <v>50</v>
      </c>
      <c r="E3626">
        <v>100</v>
      </c>
      <c r="F3626">
        <v>29.73</v>
      </c>
      <c r="G3626">
        <v>29.95</v>
      </c>
      <c r="H3626">
        <v>18.138999999999999</v>
      </c>
      <c r="I3626">
        <v>0.34</v>
      </c>
      <c r="J3626">
        <v>6.8900000000000003E-3</v>
      </c>
      <c r="K3626">
        <v>1.1353333333333332E-3</v>
      </c>
      <c r="L3626">
        <v>3.5200000000000001E-3</v>
      </c>
      <c r="M3626">
        <v>1.0548200000000001</v>
      </c>
      <c r="N3626">
        <v>0.28999999999999998</v>
      </c>
      <c r="R3626" s="1">
        <f t="shared" si="280"/>
        <v>65.252352941176468</v>
      </c>
      <c r="S3626" s="1">
        <f t="shared" si="281"/>
        <v>10.75227450980392</v>
      </c>
      <c r="T3626" s="1">
        <f t="shared" si="282"/>
        <v>33.336470588235294</v>
      </c>
      <c r="U3626" s="1">
        <f t="shared" si="283"/>
        <v>9989.76588235294</v>
      </c>
      <c r="V3626" s="1">
        <f t="shared" si="284"/>
        <v>2746.4705882352937</v>
      </c>
    </row>
    <row r="3627" spans="1:22" x14ac:dyDescent="0.2">
      <c r="A3627">
        <v>43328</v>
      </c>
      <c r="B3627">
        <v>4</v>
      </c>
      <c r="C3627">
        <v>869</v>
      </c>
      <c r="D3627">
        <v>50</v>
      </c>
      <c r="E3627">
        <v>100</v>
      </c>
      <c r="F3627">
        <v>29.76</v>
      </c>
      <c r="G3627">
        <v>29.99</v>
      </c>
      <c r="H3627">
        <v>18.341000000000001</v>
      </c>
      <c r="I3627">
        <v>0.34</v>
      </c>
      <c r="J3627">
        <v>6.9199999999999999E-3</v>
      </c>
      <c r="K3627">
        <v>1.2600000000000001E-3</v>
      </c>
      <c r="L3627">
        <v>3.5200000000000001E-3</v>
      </c>
      <c r="M3627">
        <v>1.0560400000000001</v>
      </c>
      <c r="N3627">
        <v>0.28999999999999998</v>
      </c>
      <c r="R3627" s="1">
        <f t="shared" si="280"/>
        <v>65.536470588235289</v>
      </c>
      <c r="S3627" s="1">
        <f t="shared" si="281"/>
        <v>11.932941176470589</v>
      </c>
      <c r="T3627" s="1">
        <f t="shared" si="282"/>
        <v>33.336470588235294</v>
      </c>
      <c r="U3627" s="1">
        <f t="shared" si="283"/>
        <v>10001.32</v>
      </c>
      <c r="V3627" s="1">
        <f t="shared" si="284"/>
        <v>2746.4705882352937</v>
      </c>
    </row>
    <row r="3628" spans="1:22" x14ac:dyDescent="0.2">
      <c r="A3628">
        <v>43330</v>
      </c>
      <c r="B3628">
        <v>4</v>
      </c>
      <c r="C3628">
        <v>868</v>
      </c>
      <c r="D3628">
        <v>50</v>
      </c>
      <c r="E3628">
        <v>100</v>
      </c>
      <c r="F3628">
        <v>29.73</v>
      </c>
      <c r="G3628">
        <v>29.95</v>
      </c>
      <c r="H3628">
        <v>18.023</v>
      </c>
      <c r="I3628">
        <v>0.34</v>
      </c>
      <c r="J3628">
        <v>6.9100000000000003E-3</v>
      </c>
      <c r="K3628">
        <v>1.17E-3</v>
      </c>
      <c r="L3628">
        <v>3.5200000000000001E-3</v>
      </c>
      <c r="M3628">
        <v>1.0548200000000001</v>
      </c>
      <c r="N3628">
        <v>0.28999999999999998</v>
      </c>
      <c r="R3628" s="1">
        <f t="shared" si="280"/>
        <v>65.441764705882349</v>
      </c>
      <c r="S3628" s="1">
        <f t="shared" si="281"/>
        <v>11.080588235294117</v>
      </c>
      <c r="T3628" s="1">
        <f t="shared" si="282"/>
        <v>33.336470588235294</v>
      </c>
      <c r="U3628" s="1">
        <f t="shared" si="283"/>
        <v>9989.76588235294</v>
      </c>
      <c r="V3628" s="1">
        <f t="shared" si="284"/>
        <v>2746.4705882352937</v>
      </c>
    </row>
    <row r="3629" spans="1:22" x14ac:dyDescent="0.2">
      <c r="A3629">
        <v>43333</v>
      </c>
      <c r="B3629">
        <v>4</v>
      </c>
      <c r="C3629">
        <v>868</v>
      </c>
      <c r="D3629">
        <v>50</v>
      </c>
      <c r="E3629">
        <v>100</v>
      </c>
      <c r="F3629">
        <v>29.73</v>
      </c>
      <c r="G3629">
        <v>29.95</v>
      </c>
      <c r="H3629">
        <v>17.526</v>
      </c>
      <c r="I3629">
        <v>0.34</v>
      </c>
      <c r="J3629">
        <v>6.8900000000000003E-3</v>
      </c>
      <c r="K3629">
        <v>1.2226666666666666E-3</v>
      </c>
      <c r="L3629">
        <v>3.5200000000000001E-3</v>
      </c>
      <c r="M3629">
        <v>1.0548200000000001</v>
      </c>
      <c r="N3629">
        <v>0.28000000000000003</v>
      </c>
      <c r="R3629" s="1">
        <f t="shared" si="280"/>
        <v>65.252352941176468</v>
      </c>
      <c r="S3629" s="1">
        <f t="shared" si="281"/>
        <v>11.579372549019608</v>
      </c>
      <c r="T3629" s="1">
        <f t="shared" si="282"/>
        <v>33.336470588235294</v>
      </c>
      <c r="U3629" s="1">
        <f t="shared" si="283"/>
        <v>9989.76588235294</v>
      </c>
      <c r="V3629" s="1">
        <f t="shared" si="284"/>
        <v>2651.7647058823532</v>
      </c>
    </row>
    <row r="3630" spans="1:22" x14ac:dyDescent="0.2">
      <c r="A3630">
        <v>43335</v>
      </c>
      <c r="B3630">
        <v>4</v>
      </c>
      <c r="C3630">
        <v>868</v>
      </c>
      <c r="D3630">
        <v>50</v>
      </c>
      <c r="E3630">
        <v>100</v>
      </c>
      <c r="F3630">
        <v>29.73</v>
      </c>
      <c r="G3630">
        <v>29.95</v>
      </c>
      <c r="H3630">
        <v>17.295999999999999</v>
      </c>
      <c r="I3630">
        <v>0.34</v>
      </c>
      <c r="J3630">
        <v>6.9300000000000004E-3</v>
      </c>
      <c r="K3630">
        <v>1.2226666666666666E-3</v>
      </c>
      <c r="L3630">
        <v>3.5200000000000001E-3</v>
      </c>
      <c r="M3630">
        <v>1.0548200000000001</v>
      </c>
      <c r="N3630">
        <v>0.27</v>
      </c>
      <c r="R3630" s="1">
        <f t="shared" si="280"/>
        <v>65.63117647058823</v>
      </c>
      <c r="S3630" s="1">
        <f t="shared" si="281"/>
        <v>11.579372549019608</v>
      </c>
      <c r="T3630" s="1">
        <f t="shared" si="282"/>
        <v>33.336470588235294</v>
      </c>
      <c r="U3630" s="1">
        <f t="shared" si="283"/>
        <v>9989.76588235294</v>
      </c>
      <c r="V3630" s="1">
        <f t="shared" si="284"/>
        <v>2557.0588235294117</v>
      </c>
    </row>
    <row r="3631" spans="1:22" x14ac:dyDescent="0.2">
      <c r="A3631">
        <v>43339</v>
      </c>
      <c r="B3631">
        <v>4</v>
      </c>
      <c r="C3631">
        <v>869</v>
      </c>
      <c r="D3631">
        <v>50</v>
      </c>
      <c r="E3631">
        <v>100</v>
      </c>
      <c r="F3631">
        <v>29.76</v>
      </c>
      <c r="G3631">
        <v>30</v>
      </c>
      <c r="H3631">
        <v>18.213999999999999</v>
      </c>
      <c r="I3631">
        <v>0.34</v>
      </c>
      <c r="J3631">
        <v>6.9899999999999997E-3</v>
      </c>
      <c r="K3631">
        <v>1.4E-3</v>
      </c>
      <c r="L3631">
        <v>3.5200000000000001E-3</v>
      </c>
      <c r="M3631">
        <v>1.0541</v>
      </c>
      <c r="N3631">
        <v>0.28999999999999998</v>
      </c>
      <c r="R3631" s="1">
        <f t="shared" si="280"/>
        <v>66.199411764705872</v>
      </c>
      <c r="S3631" s="1">
        <f t="shared" si="281"/>
        <v>13.258823529411762</v>
      </c>
      <c r="T3631" s="1">
        <f t="shared" si="282"/>
        <v>33.336470588235294</v>
      </c>
      <c r="U3631" s="1">
        <f t="shared" si="283"/>
        <v>9982.947058823529</v>
      </c>
      <c r="V3631" s="1">
        <f t="shared" si="284"/>
        <v>2746.4705882352937</v>
      </c>
    </row>
    <row r="3632" spans="1:22" x14ac:dyDescent="0.2">
      <c r="A3632">
        <v>43341</v>
      </c>
      <c r="B3632">
        <v>4</v>
      </c>
      <c r="C3632">
        <v>868</v>
      </c>
      <c r="D3632">
        <v>50</v>
      </c>
      <c r="E3632">
        <v>100</v>
      </c>
      <c r="F3632">
        <v>29.73</v>
      </c>
      <c r="G3632">
        <v>29.96</v>
      </c>
      <c r="H3632">
        <v>18.675999999999998</v>
      </c>
      <c r="I3632">
        <v>0.34</v>
      </c>
      <c r="J3632">
        <v>6.9100000000000003E-3</v>
      </c>
      <c r="K3632">
        <v>1.4E-3</v>
      </c>
      <c r="L3632">
        <v>3.5200000000000001E-3</v>
      </c>
      <c r="M3632">
        <v>1.0528900000000001</v>
      </c>
      <c r="N3632">
        <v>0.3</v>
      </c>
      <c r="R3632" s="1">
        <f t="shared" si="280"/>
        <v>65.441764705882349</v>
      </c>
      <c r="S3632" s="1">
        <f t="shared" si="281"/>
        <v>13.258823529411762</v>
      </c>
      <c r="T3632" s="1">
        <f t="shared" si="282"/>
        <v>33.336470588235294</v>
      </c>
      <c r="U3632" s="1">
        <f t="shared" si="283"/>
        <v>9971.4876470588224</v>
      </c>
      <c r="V3632" s="1">
        <f t="shared" si="284"/>
        <v>2841.1764705882347</v>
      </c>
    </row>
    <row r="3633" spans="1:22" x14ac:dyDescent="0.2">
      <c r="A3633">
        <v>43342</v>
      </c>
      <c r="B3633">
        <v>4</v>
      </c>
      <c r="C3633">
        <v>868</v>
      </c>
      <c r="D3633">
        <v>50</v>
      </c>
      <c r="E3633">
        <v>100</v>
      </c>
      <c r="F3633">
        <v>29.73</v>
      </c>
      <c r="G3633">
        <v>29.96</v>
      </c>
      <c r="H3633">
        <v>18.675999999999998</v>
      </c>
      <c r="I3633">
        <v>0.34</v>
      </c>
      <c r="J3633">
        <v>6.94E-3</v>
      </c>
      <c r="K3633">
        <v>1.4E-3</v>
      </c>
      <c r="L3633">
        <v>3.6700000000000001E-3</v>
      </c>
      <c r="M3633">
        <v>1.05287</v>
      </c>
      <c r="N3633">
        <v>0.3</v>
      </c>
      <c r="R3633" s="1">
        <f t="shared" si="280"/>
        <v>65.72588235294117</v>
      </c>
      <c r="S3633" s="1">
        <f t="shared" si="281"/>
        <v>13.258823529411762</v>
      </c>
      <c r="T3633" s="1">
        <f t="shared" si="282"/>
        <v>34.757058823529412</v>
      </c>
      <c r="U3633" s="1">
        <f t="shared" si="283"/>
        <v>9971.2982352941162</v>
      </c>
      <c r="V3633" s="1">
        <f t="shared" si="284"/>
        <v>2841.1764705882347</v>
      </c>
    </row>
    <row r="3634" spans="1:22" x14ac:dyDescent="0.2">
      <c r="A3634">
        <v>43343</v>
      </c>
      <c r="B3634">
        <v>4</v>
      </c>
      <c r="C3634">
        <v>869</v>
      </c>
      <c r="D3634">
        <v>50</v>
      </c>
      <c r="E3634">
        <v>100</v>
      </c>
      <c r="F3634">
        <v>29.76</v>
      </c>
      <c r="G3634">
        <v>30</v>
      </c>
      <c r="H3634">
        <v>18.536999999999999</v>
      </c>
      <c r="I3634">
        <v>0.34</v>
      </c>
      <c r="J3634">
        <v>6.9699999999999996E-3</v>
      </c>
      <c r="K3634">
        <v>1.4E-3</v>
      </c>
      <c r="L3634">
        <v>3.6700000000000001E-3</v>
      </c>
      <c r="M3634">
        <v>1.0540799999999999</v>
      </c>
      <c r="N3634">
        <v>0.3</v>
      </c>
      <c r="R3634" s="1">
        <f t="shared" si="280"/>
        <v>66.009999999999991</v>
      </c>
      <c r="S3634" s="1">
        <f t="shared" si="281"/>
        <v>13.258823529411762</v>
      </c>
      <c r="T3634" s="1">
        <f t="shared" si="282"/>
        <v>34.757058823529412</v>
      </c>
      <c r="U3634" s="1">
        <f t="shared" si="283"/>
        <v>9982.7576470588228</v>
      </c>
      <c r="V3634" s="1">
        <f t="shared" si="284"/>
        <v>2841.1764705882347</v>
      </c>
    </row>
    <row r="3635" spans="1:22" x14ac:dyDescent="0.2">
      <c r="A3635">
        <v>43345</v>
      </c>
      <c r="B3635">
        <v>4</v>
      </c>
      <c r="C3635">
        <v>868</v>
      </c>
      <c r="D3635">
        <v>50</v>
      </c>
      <c r="E3635">
        <v>100</v>
      </c>
      <c r="F3635">
        <v>29.73</v>
      </c>
      <c r="G3635">
        <v>29.96</v>
      </c>
      <c r="H3635">
        <v>18.472000000000001</v>
      </c>
      <c r="I3635">
        <v>0.34</v>
      </c>
      <c r="J3635">
        <v>6.9800000000000001E-3</v>
      </c>
      <c r="K3635">
        <v>1.3500000000000001E-3</v>
      </c>
      <c r="L3635">
        <v>3.6700000000000001E-3</v>
      </c>
      <c r="M3635">
        <v>1.0528599999999999</v>
      </c>
      <c r="N3635">
        <v>0.28999999999999998</v>
      </c>
      <c r="R3635" s="1">
        <f t="shared" si="280"/>
        <v>66.104705882352945</v>
      </c>
      <c r="S3635" s="1">
        <f t="shared" si="281"/>
        <v>12.785294117647057</v>
      </c>
      <c r="T3635" s="1">
        <f t="shared" si="282"/>
        <v>34.757058823529412</v>
      </c>
      <c r="U3635" s="1">
        <f t="shared" si="283"/>
        <v>9971.2035294117632</v>
      </c>
      <c r="V3635" s="1">
        <f t="shared" si="284"/>
        <v>2746.4705882352937</v>
      </c>
    </row>
    <row r="3636" spans="1:22" x14ac:dyDescent="0.2">
      <c r="A3636">
        <v>43346</v>
      </c>
      <c r="B3636">
        <v>4</v>
      </c>
      <c r="C3636">
        <v>869</v>
      </c>
      <c r="D3636">
        <v>50</v>
      </c>
      <c r="E3636">
        <v>100</v>
      </c>
      <c r="F3636">
        <v>29.76</v>
      </c>
      <c r="G3636">
        <v>29.99</v>
      </c>
      <c r="H3636">
        <v>18.023</v>
      </c>
      <c r="I3636">
        <v>0.34</v>
      </c>
      <c r="J3636">
        <v>7.0200000000000002E-3</v>
      </c>
      <c r="K3636">
        <v>1.3500000000000001E-3</v>
      </c>
      <c r="L3636">
        <v>3.6700000000000001E-3</v>
      </c>
      <c r="M3636">
        <v>1.0540700000000001</v>
      </c>
      <c r="N3636">
        <v>0.28999999999999998</v>
      </c>
      <c r="R3636" s="1">
        <f t="shared" si="280"/>
        <v>66.483529411764707</v>
      </c>
      <c r="S3636" s="1">
        <f t="shared" si="281"/>
        <v>12.785294117647057</v>
      </c>
      <c r="T3636" s="1">
        <f t="shared" si="282"/>
        <v>34.757058823529412</v>
      </c>
      <c r="U3636" s="1">
        <f t="shared" si="283"/>
        <v>9982.6629411764716</v>
      </c>
      <c r="V3636" s="1">
        <f t="shared" si="284"/>
        <v>2746.4705882352937</v>
      </c>
    </row>
    <row r="3637" spans="1:22" x14ac:dyDescent="0.2">
      <c r="A3637">
        <v>43347</v>
      </c>
      <c r="B3637">
        <v>4</v>
      </c>
      <c r="C3637">
        <v>867</v>
      </c>
      <c r="D3637">
        <v>50</v>
      </c>
      <c r="E3637">
        <v>100</v>
      </c>
      <c r="F3637">
        <v>29.7</v>
      </c>
      <c r="G3637">
        <v>29.93</v>
      </c>
      <c r="H3637">
        <v>18.329000000000001</v>
      </c>
      <c r="I3637">
        <v>0.34</v>
      </c>
      <c r="J3637">
        <v>6.9499999999999996E-3</v>
      </c>
      <c r="K3637">
        <v>1.3500000000000001E-3</v>
      </c>
      <c r="L3637">
        <v>3.81E-3</v>
      </c>
      <c r="M3637">
        <v>1.0516300000000001</v>
      </c>
      <c r="N3637">
        <v>0.28999999999999998</v>
      </c>
      <c r="R3637" s="1">
        <f t="shared" si="280"/>
        <v>65.82058823529411</v>
      </c>
      <c r="S3637" s="1">
        <f t="shared" si="281"/>
        <v>12.785294117647057</v>
      </c>
      <c r="T3637" s="1">
        <f t="shared" si="282"/>
        <v>36.082941176470584</v>
      </c>
      <c r="U3637" s="1">
        <f t="shared" si="283"/>
        <v>9959.5547058823522</v>
      </c>
      <c r="V3637" s="1">
        <f t="shared" si="284"/>
        <v>2746.4705882352937</v>
      </c>
    </row>
    <row r="3638" spans="1:22" x14ac:dyDescent="0.2">
      <c r="A3638">
        <v>43348</v>
      </c>
      <c r="B3638">
        <v>4</v>
      </c>
      <c r="C3638">
        <v>868</v>
      </c>
      <c r="D3638">
        <v>50</v>
      </c>
      <c r="E3638">
        <v>100</v>
      </c>
      <c r="F3638">
        <v>29.73</v>
      </c>
      <c r="G3638">
        <v>29.96</v>
      </c>
      <c r="H3638">
        <v>18.22</v>
      </c>
      <c r="I3638">
        <v>0.34</v>
      </c>
      <c r="J3638">
        <v>6.9100000000000003E-3</v>
      </c>
      <c r="K3638">
        <v>1.3500000000000001E-3</v>
      </c>
      <c r="L3638">
        <v>3.5200000000000001E-3</v>
      </c>
      <c r="M3638">
        <v>1.0528900000000001</v>
      </c>
      <c r="N3638">
        <v>0.28999999999999998</v>
      </c>
      <c r="R3638" s="1">
        <f t="shared" si="280"/>
        <v>65.441764705882349</v>
      </c>
      <c r="S3638" s="1">
        <f t="shared" si="281"/>
        <v>12.785294117647057</v>
      </c>
      <c r="T3638" s="1">
        <f t="shared" si="282"/>
        <v>33.336470588235294</v>
      </c>
      <c r="U3638" s="1">
        <f t="shared" si="283"/>
        <v>9971.4876470588224</v>
      </c>
      <c r="V3638" s="1">
        <f t="shared" si="284"/>
        <v>2746.4705882352937</v>
      </c>
    </row>
    <row r="3639" spans="1:22" x14ac:dyDescent="0.2">
      <c r="A3639">
        <v>43349</v>
      </c>
      <c r="B3639">
        <v>4</v>
      </c>
      <c r="C3639">
        <v>868</v>
      </c>
      <c r="D3639">
        <v>50</v>
      </c>
      <c r="E3639">
        <v>100</v>
      </c>
      <c r="F3639">
        <v>29.73</v>
      </c>
      <c r="G3639">
        <v>29.96</v>
      </c>
      <c r="H3639">
        <v>18.844000000000001</v>
      </c>
      <c r="I3639">
        <v>0.34</v>
      </c>
      <c r="J3639">
        <v>6.94E-3</v>
      </c>
      <c r="K3639">
        <v>1.2600000000000001E-3</v>
      </c>
      <c r="L3639">
        <v>3.5200000000000001E-3</v>
      </c>
      <c r="M3639">
        <v>1.0528900000000001</v>
      </c>
      <c r="N3639">
        <v>0.3</v>
      </c>
      <c r="R3639" s="1">
        <f t="shared" si="280"/>
        <v>65.72588235294117</v>
      </c>
      <c r="S3639" s="1">
        <f t="shared" si="281"/>
        <v>11.932941176470589</v>
      </c>
      <c r="T3639" s="1">
        <f t="shared" si="282"/>
        <v>33.336470588235294</v>
      </c>
      <c r="U3639" s="1">
        <f t="shared" si="283"/>
        <v>9971.4876470588224</v>
      </c>
      <c r="V3639" s="1">
        <f t="shared" si="284"/>
        <v>2841.1764705882347</v>
      </c>
    </row>
    <row r="3640" spans="1:22" x14ac:dyDescent="0.2">
      <c r="A3640">
        <v>43353</v>
      </c>
      <c r="B3640">
        <v>4</v>
      </c>
      <c r="C3640">
        <v>868</v>
      </c>
      <c r="D3640">
        <v>50</v>
      </c>
      <c r="E3640">
        <v>100</v>
      </c>
      <c r="F3640">
        <v>29.73</v>
      </c>
      <c r="G3640">
        <v>29.96</v>
      </c>
      <c r="H3640">
        <v>17.992999999999999</v>
      </c>
      <c r="I3640">
        <v>0.34</v>
      </c>
      <c r="J3640">
        <v>6.8599999999999998E-3</v>
      </c>
      <c r="K3640">
        <v>1.1328571428571429E-3</v>
      </c>
      <c r="L3640">
        <v>3.5200000000000001E-3</v>
      </c>
      <c r="M3640">
        <v>1.0528900000000001</v>
      </c>
      <c r="N3640">
        <v>0.28999999999999998</v>
      </c>
      <c r="R3640" s="1">
        <f t="shared" si="280"/>
        <v>64.968235294117648</v>
      </c>
      <c r="S3640" s="1">
        <f t="shared" si="281"/>
        <v>10.728823529411764</v>
      </c>
      <c r="T3640" s="1">
        <f t="shared" si="282"/>
        <v>33.336470588235294</v>
      </c>
      <c r="U3640" s="1">
        <f t="shared" si="283"/>
        <v>9971.4876470588224</v>
      </c>
      <c r="V3640" s="1">
        <f t="shared" si="284"/>
        <v>2746.4705882352937</v>
      </c>
    </row>
    <row r="3641" spans="1:22" x14ac:dyDescent="0.2">
      <c r="A3641">
        <v>43357</v>
      </c>
      <c r="B3641">
        <v>4</v>
      </c>
      <c r="C3641">
        <v>867</v>
      </c>
      <c r="D3641">
        <v>50</v>
      </c>
      <c r="E3641">
        <v>100</v>
      </c>
      <c r="F3641">
        <v>29.7</v>
      </c>
      <c r="G3641">
        <v>29.93</v>
      </c>
      <c r="H3641">
        <v>16.952999999999999</v>
      </c>
      <c r="I3641">
        <v>0.34</v>
      </c>
      <c r="J3641">
        <v>6.8599999999999998E-3</v>
      </c>
      <c r="K3641">
        <v>1.1328571428571429E-3</v>
      </c>
      <c r="L3641">
        <v>3.5100000000000001E-3</v>
      </c>
      <c r="M3641">
        <v>1.0516700000000001</v>
      </c>
      <c r="N3641">
        <v>0.27</v>
      </c>
      <c r="R3641" s="1">
        <f t="shared" si="280"/>
        <v>64.968235294117648</v>
      </c>
      <c r="S3641" s="1">
        <f t="shared" si="281"/>
        <v>10.728823529411764</v>
      </c>
      <c r="T3641" s="1">
        <f t="shared" si="282"/>
        <v>33.241764705882353</v>
      </c>
      <c r="U3641" s="1">
        <f t="shared" si="283"/>
        <v>9959.9335294117664</v>
      </c>
      <c r="V3641" s="1">
        <f t="shared" si="284"/>
        <v>2557.0588235294117</v>
      </c>
    </row>
    <row r="3642" spans="1:22" x14ac:dyDescent="0.2">
      <c r="A3642">
        <v>43358</v>
      </c>
      <c r="B3642">
        <v>4</v>
      </c>
      <c r="C3642">
        <v>868</v>
      </c>
      <c r="D3642">
        <v>50</v>
      </c>
      <c r="E3642">
        <v>100</v>
      </c>
      <c r="F3642">
        <v>29.73</v>
      </c>
      <c r="G3642">
        <v>29.96</v>
      </c>
      <c r="H3642">
        <v>16.797000000000001</v>
      </c>
      <c r="I3642">
        <v>0.34</v>
      </c>
      <c r="J3642">
        <v>6.94E-3</v>
      </c>
      <c r="K3642">
        <v>1.1328571428571429E-3</v>
      </c>
      <c r="L3642">
        <v>3.5200000000000001E-3</v>
      </c>
      <c r="M3642">
        <v>1.05288</v>
      </c>
      <c r="N3642">
        <v>0.27</v>
      </c>
      <c r="R3642" s="1">
        <f t="shared" si="280"/>
        <v>65.72588235294117</v>
      </c>
      <c r="S3642" s="1">
        <f t="shared" si="281"/>
        <v>10.728823529411764</v>
      </c>
      <c r="T3642" s="1">
        <f t="shared" si="282"/>
        <v>33.336470588235294</v>
      </c>
      <c r="U3642" s="1">
        <f t="shared" si="283"/>
        <v>9971.3929411764693</v>
      </c>
      <c r="V3642" s="1">
        <f t="shared" si="284"/>
        <v>2557.0588235294117</v>
      </c>
    </row>
    <row r="3643" spans="1:22" x14ac:dyDescent="0.2">
      <c r="A3643">
        <v>43359</v>
      </c>
      <c r="B3643">
        <v>4</v>
      </c>
      <c r="C3643">
        <v>868</v>
      </c>
      <c r="D3643">
        <v>50</v>
      </c>
      <c r="E3643">
        <v>100</v>
      </c>
      <c r="F3643">
        <v>29.73</v>
      </c>
      <c r="G3643">
        <v>29.96</v>
      </c>
      <c r="H3643">
        <v>17.161999999999999</v>
      </c>
      <c r="I3643">
        <v>0.34</v>
      </c>
      <c r="J3643">
        <v>6.9100000000000003E-3</v>
      </c>
      <c r="K3643">
        <v>1.1328571428571429E-3</v>
      </c>
      <c r="L3643">
        <v>3.5200000000000001E-3</v>
      </c>
      <c r="M3643">
        <v>1.05288</v>
      </c>
      <c r="N3643">
        <v>0.27</v>
      </c>
      <c r="R3643" s="1">
        <f t="shared" si="280"/>
        <v>65.441764705882349</v>
      </c>
      <c r="S3643" s="1">
        <f t="shared" si="281"/>
        <v>10.728823529411764</v>
      </c>
      <c r="T3643" s="1">
        <f t="shared" si="282"/>
        <v>33.336470588235294</v>
      </c>
      <c r="U3643" s="1">
        <f t="shared" si="283"/>
        <v>9971.3929411764693</v>
      </c>
      <c r="V3643" s="1">
        <f t="shared" si="284"/>
        <v>2557.0588235294117</v>
      </c>
    </row>
    <row r="3644" spans="1:22" x14ac:dyDescent="0.2">
      <c r="A3644">
        <v>43360</v>
      </c>
      <c r="B3644">
        <v>4</v>
      </c>
      <c r="C3644">
        <v>868</v>
      </c>
      <c r="D3644">
        <v>50</v>
      </c>
      <c r="E3644">
        <v>100</v>
      </c>
      <c r="F3644">
        <v>29.73</v>
      </c>
      <c r="G3644">
        <v>29.96</v>
      </c>
      <c r="H3644">
        <v>18.670000000000002</v>
      </c>
      <c r="I3644">
        <v>0.34</v>
      </c>
      <c r="J3644">
        <v>6.9100000000000003E-3</v>
      </c>
      <c r="K3644">
        <v>1.1328571428571429E-3</v>
      </c>
      <c r="L3644">
        <v>3.5200000000000001E-3</v>
      </c>
      <c r="M3644">
        <v>1.05288</v>
      </c>
      <c r="N3644">
        <v>0.3</v>
      </c>
      <c r="R3644" s="1">
        <f t="shared" si="280"/>
        <v>65.441764705882349</v>
      </c>
      <c r="S3644" s="1">
        <f t="shared" si="281"/>
        <v>10.728823529411764</v>
      </c>
      <c r="T3644" s="1">
        <f t="shared" si="282"/>
        <v>33.336470588235294</v>
      </c>
      <c r="U3644" s="1">
        <f t="shared" si="283"/>
        <v>9971.3929411764693</v>
      </c>
      <c r="V3644" s="1">
        <f t="shared" si="284"/>
        <v>2841.1764705882347</v>
      </c>
    </row>
    <row r="3645" spans="1:22" x14ac:dyDescent="0.2">
      <c r="A3645">
        <v>43361</v>
      </c>
      <c r="B3645">
        <v>4</v>
      </c>
      <c r="C3645">
        <v>868</v>
      </c>
      <c r="D3645">
        <v>50</v>
      </c>
      <c r="E3645">
        <v>100</v>
      </c>
      <c r="F3645">
        <v>29.73</v>
      </c>
      <c r="G3645">
        <v>29.96</v>
      </c>
      <c r="H3645">
        <v>18.670000000000002</v>
      </c>
      <c r="I3645">
        <v>0.34</v>
      </c>
      <c r="J3645">
        <v>6.9100000000000003E-3</v>
      </c>
      <c r="K3645">
        <v>1.08E-3</v>
      </c>
      <c r="L3645">
        <v>3.5200000000000001E-3</v>
      </c>
      <c r="M3645">
        <v>1.05288</v>
      </c>
      <c r="N3645">
        <v>0.3</v>
      </c>
      <c r="R3645" s="1">
        <f t="shared" si="280"/>
        <v>65.441764705882349</v>
      </c>
      <c r="S3645" s="1">
        <f t="shared" si="281"/>
        <v>10.228235294117647</v>
      </c>
      <c r="T3645" s="1">
        <f t="shared" si="282"/>
        <v>33.336470588235294</v>
      </c>
      <c r="U3645" s="1">
        <f t="shared" si="283"/>
        <v>9971.3929411764693</v>
      </c>
      <c r="V3645" s="1">
        <f t="shared" si="284"/>
        <v>2841.1764705882347</v>
      </c>
    </row>
    <row r="3646" spans="1:22" x14ac:dyDescent="0.2">
      <c r="A3646">
        <v>43364</v>
      </c>
      <c r="B3646">
        <v>4</v>
      </c>
      <c r="C3646">
        <v>868</v>
      </c>
      <c r="D3646">
        <v>50</v>
      </c>
      <c r="E3646">
        <v>100</v>
      </c>
      <c r="F3646">
        <v>29.73</v>
      </c>
      <c r="G3646">
        <v>29.96</v>
      </c>
      <c r="H3646">
        <v>18.693000000000001</v>
      </c>
      <c r="I3646">
        <v>0.34</v>
      </c>
      <c r="J3646">
        <v>6.96E-3</v>
      </c>
      <c r="K3646">
        <v>1.08E-3</v>
      </c>
      <c r="L3646">
        <v>3.5200000000000001E-3</v>
      </c>
      <c r="M3646">
        <v>1.05288</v>
      </c>
      <c r="N3646">
        <v>0.3</v>
      </c>
      <c r="R3646" s="1">
        <f t="shared" si="280"/>
        <v>65.915294117647051</v>
      </c>
      <c r="S3646" s="1">
        <f t="shared" si="281"/>
        <v>10.228235294117647</v>
      </c>
      <c r="T3646" s="1">
        <f t="shared" si="282"/>
        <v>33.336470588235294</v>
      </c>
      <c r="U3646" s="1">
        <f t="shared" si="283"/>
        <v>9971.3929411764693</v>
      </c>
      <c r="V3646" s="1">
        <f t="shared" si="284"/>
        <v>2841.1764705882347</v>
      </c>
    </row>
    <row r="3647" spans="1:22" x14ac:dyDescent="0.2">
      <c r="A3647">
        <v>43367</v>
      </c>
      <c r="B3647">
        <v>4</v>
      </c>
      <c r="C3647">
        <v>868</v>
      </c>
      <c r="D3647">
        <v>50</v>
      </c>
      <c r="E3647">
        <v>100</v>
      </c>
      <c r="F3647">
        <v>29.73</v>
      </c>
      <c r="G3647">
        <v>29.95</v>
      </c>
      <c r="H3647">
        <v>19.798999999999999</v>
      </c>
      <c r="I3647">
        <v>0.34</v>
      </c>
      <c r="J3647">
        <v>6.8599999999999998E-3</v>
      </c>
      <c r="K3647">
        <v>1.0457142857142857E-3</v>
      </c>
      <c r="L3647">
        <v>3.5200000000000001E-3</v>
      </c>
      <c r="M3647">
        <v>1.0548200000000001</v>
      </c>
      <c r="N3647">
        <v>0.31</v>
      </c>
      <c r="R3647" s="1">
        <f t="shared" si="280"/>
        <v>64.968235294117648</v>
      </c>
      <c r="S3647" s="1">
        <f t="shared" si="281"/>
        <v>9.9035294117647048</v>
      </c>
      <c r="T3647" s="1">
        <f t="shared" si="282"/>
        <v>33.336470588235294</v>
      </c>
      <c r="U3647" s="1">
        <f t="shared" si="283"/>
        <v>9989.76588235294</v>
      </c>
      <c r="V3647" s="1">
        <f t="shared" si="284"/>
        <v>2935.8823529411766</v>
      </c>
    </row>
    <row r="3648" spans="1:22" x14ac:dyDescent="0.2">
      <c r="A3648">
        <v>43368</v>
      </c>
      <c r="B3648">
        <v>4</v>
      </c>
      <c r="C3648">
        <v>869</v>
      </c>
      <c r="D3648">
        <v>50</v>
      </c>
      <c r="E3648">
        <v>100</v>
      </c>
      <c r="F3648">
        <v>29.76</v>
      </c>
      <c r="G3648">
        <v>29.99</v>
      </c>
      <c r="H3648">
        <v>18.545999999999999</v>
      </c>
      <c r="I3648">
        <v>0.34</v>
      </c>
      <c r="J3648">
        <v>6.8700000000000002E-3</v>
      </c>
      <c r="K3648">
        <v>1.08E-3</v>
      </c>
      <c r="L3648">
        <v>3.3700000000000002E-3</v>
      </c>
      <c r="M3648">
        <v>1.05606</v>
      </c>
      <c r="N3648">
        <v>0.3</v>
      </c>
      <c r="R3648" s="1">
        <f t="shared" si="280"/>
        <v>65.062941176470588</v>
      </c>
      <c r="S3648" s="1">
        <f t="shared" si="281"/>
        <v>10.228235294117647</v>
      </c>
      <c r="T3648" s="1">
        <f t="shared" si="282"/>
        <v>31.915882352941175</v>
      </c>
      <c r="U3648" s="1">
        <f t="shared" si="283"/>
        <v>10001.509411764704</v>
      </c>
      <c r="V3648" s="1">
        <f t="shared" si="284"/>
        <v>2841.1764705882347</v>
      </c>
    </row>
    <row r="3649" spans="1:22" x14ac:dyDescent="0.2">
      <c r="A3649">
        <v>43370</v>
      </c>
      <c r="B3649">
        <v>4</v>
      </c>
      <c r="C3649">
        <v>868</v>
      </c>
      <c r="D3649">
        <v>50</v>
      </c>
      <c r="E3649">
        <v>100</v>
      </c>
      <c r="F3649">
        <v>29.73</v>
      </c>
      <c r="G3649">
        <v>29.95</v>
      </c>
      <c r="H3649">
        <v>18.251999999999999</v>
      </c>
      <c r="I3649">
        <v>0.34</v>
      </c>
      <c r="J3649">
        <v>6.8399999999999997E-3</v>
      </c>
      <c r="K3649">
        <v>1.08E-3</v>
      </c>
      <c r="L3649">
        <v>3.5200000000000001E-3</v>
      </c>
      <c r="M3649">
        <v>1.0548200000000001</v>
      </c>
      <c r="N3649">
        <v>0.28999999999999998</v>
      </c>
      <c r="R3649" s="1">
        <f t="shared" si="280"/>
        <v>64.778823529411767</v>
      </c>
      <c r="S3649" s="1">
        <f t="shared" si="281"/>
        <v>10.228235294117647</v>
      </c>
      <c r="T3649" s="1">
        <f t="shared" si="282"/>
        <v>33.336470588235294</v>
      </c>
      <c r="U3649" s="1">
        <f t="shared" si="283"/>
        <v>9989.76588235294</v>
      </c>
      <c r="V3649" s="1">
        <f t="shared" si="284"/>
        <v>2746.4705882352937</v>
      </c>
    </row>
    <row r="3650" spans="1:22" x14ac:dyDescent="0.2">
      <c r="A3650">
        <v>43371</v>
      </c>
      <c r="B3650">
        <v>4</v>
      </c>
      <c r="C3650">
        <v>869</v>
      </c>
      <c r="D3650">
        <v>50</v>
      </c>
      <c r="E3650">
        <v>100</v>
      </c>
      <c r="F3650">
        <v>29.76</v>
      </c>
      <c r="G3650">
        <v>29.99</v>
      </c>
      <c r="H3650">
        <v>18.251999999999999</v>
      </c>
      <c r="I3650">
        <v>0.34</v>
      </c>
      <c r="J3650">
        <v>6.8700000000000002E-3</v>
      </c>
      <c r="K3650">
        <v>1.08E-3</v>
      </c>
      <c r="L3650">
        <v>3.5200000000000001E-3</v>
      </c>
      <c r="M3650">
        <v>1.05603</v>
      </c>
      <c r="N3650">
        <v>0.28999999999999998</v>
      </c>
      <c r="R3650" s="1">
        <f t="shared" ref="R3650:R3713" si="285">J3650/$I3650*3220</f>
        <v>65.062941176470588</v>
      </c>
      <c r="S3650" s="1">
        <f t="shared" ref="S3650:S3713" si="286">K3650/$I3650*3220</f>
        <v>10.228235294117647</v>
      </c>
      <c r="T3650" s="1">
        <f t="shared" ref="T3650:T3713" si="287">L3650/$I3650*3220</f>
        <v>33.336470588235294</v>
      </c>
      <c r="U3650" s="1">
        <f t="shared" ref="U3650:U3713" si="288">M3650/$I3650*3220</f>
        <v>10001.225294117647</v>
      </c>
      <c r="V3650" s="1">
        <f t="shared" ref="V3650:V3713" si="289">N3650/$I3650*3220</f>
        <v>2746.4705882352937</v>
      </c>
    </row>
    <row r="3651" spans="1:22" x14ac:dyDescent="0.2">
      <c r="A3651">
        <v>43373</v>
      </c>
      <c r="B3651">
        <v>4</v>
      </c>
      <c r="C3651">
        <v>868</v>
      </c>
      <c r="D3651">
        <v>50</v>
      </c>
      <c r="E3651">
        <v>100</v>
      </c>
      <c r="F3651">
        <v>29.73</v>
      </c>
      <c r="G3651">
        <v>29.95</v>
      </c>
      <c r="H3651">
        <v>18.577000000000002</v>
      </c>
      <c r="I3651">
        <v>0.34</v>
      </c>
      <c r="J3651">
        <v>6.8599999999999998E-3</v>
      </c>
      <c r="K3651">
        <v>1.17E-3</v>
      </c>
      <c r="L3651">
        <v>3.5200000000000001E-3</v>
      </c>
      <c r="M3651">
        <v>1.0548200000000001</v>
      </c>
      <c r="N3651">
        <v>0.3</v>
      </c>
      <c r="R3651" s="1">
        <f t="shared" si="285"/>
        <v>64.968235294117648</v>
      </c>
      <c r="S3651" s="1">
        <f t="shared" si="286"/>
        <v>11.080588235294117</v>
      </c>
      <c r="T3651" s="1">
        <f t="shared" si="287"/>
        <v>33.336470588235294</v>
      </c>
      <c r="U3651" s="1">
        <f t="shared" si="288"/>
        <v>9989.76588235294</v>
      </c>
      <c r="V3651" s="1">
        <f t="shared" si="289"/>
        <v>2841.1764705882347</v>
      </c>
    </row>
    <row r="3652" spans="1:22" x14ac:dyDescent="0.2">
      <c r="A3652">
        <v>43375</v>
      </c>
      <c r="B3652">
        <v>4</v>
      </c>
      <c r="C3652">
        <v>869</v>
      </c>
      <c r="D3652">
        <v>50</v>
      </c>
      <c r="E3652">
        <v>100</v>
      </c>
      <c r="F3652">
        <v>29.76</v>
      </c>
      <c r="G3652">
        <v>30</v>
      </c>
      <c r="H3652">
        <v>18.335000000000001</v>
      </c>
      <c r="I3652">
        <v>0.34</v>
      </c>
      <c r="J3652">
        <v>6.9199999999999999E-3</v>
      </c>
      <c r="K3652">
        <v>1.17E-3</v>
      </c>
      <c r="L3652">
        <v>3.6700000000000001E-3</v>
      </c>
      <c r="M3652">
        <v>1.0521400000000001</v>
      </c>
      <c r="N3652">
        <v>0.28999999999999998</v>
      </c>
      <c r="R3652" s="1">
        <f t="shared" si="285"/>
        <v>65.536470588235289</v>
      </c>
      <c r="S3652" s="1">
        <f t="shared" si="286"/>
        <v>11.080588235294117</v>
      </c>
      <c r="T3652" s="1">
        <f t="shared" si="287"/>
        <v>34.757058823529412</v>
      </c>
      <c r="U3652" s="1">
        <f t="shared" si="288"/>
        <v>9964.384705882354</v>
      </c>
      <c r="V3652" s="1">
        <f t="shared" si="289"/>
        <v>2746.4705882352937</v>
      </c>
    </row>
    <row r="3653" spans="1:22" x14ac:dyDescent="0.2">
      <c r="A3653">
        <v>43376</v>
      </c>
      <c r="B3653">
        <v>4</v>
      </c>
      <c r="C3653">
        <v>869</v>
      </c>
      <c r="D3653">
        <v>50</v>
      </c>
      <c r="E3653">
        <v>100</v>
      </c>
      <c r="F3653">
        <v>29.76</v>
      </c>
      <c r="G3653">
        <v>30</v>
      </c>
      <c r="H3653">
        <v>18.335000000000001</v>
      </c>
      <c r="I3653">
        <v>0.34</v>
      </c>
      <c r="J3653">
        <v>6.8999999999999999E-3</v>
      </c>
      <c r="K3653">
        <v>1.17E-3</v>
      </c>
      <c r="L3653">
        <v>3.6700000000000001E-3</v>
      </c>
      <c r="M3653">
        <v>1.0521400000000001</v>
      </c>
      <c r="N3653">
        <v>0.28999999999999998</v>
      </c>
      <c r="R3653" s="1">
        <f t="shared" si="285"/>
        <v>65.347058823529395</v>
      </c>
      <c r="S3653" s="1">
        <f t="shared" si="286"/>
        <v>11.080588235294117</v>
      </c>
      <c r="T3653" s="1">
        <f t="shared" si="287"/>
        <v>34.757058823529412</v>
      </c>
      <c r="U3653" s="1">
        <f t="shared" si="288"/>
        <v>9964.384705882354</v>
      </c>
      <c r="V3653" s="1">
        <f t="shared" si="289"/>
        <v>2746.4705882352937</v>
      </c>
    </row>
    <row r="3654" spans="1:22" x14ac:dyDescent="0.2">
      <c r="A3654">
        <v>43377</v>
      </c>
      <c r="B3654">
        <v>4</v>
      </c>
      <c r="C3654">
        <v>868</v>
      </c>
      <c r="D3654">
        <v>50</v>
      </c>
      <c r="E3654">
        <v>100</v>
      </c>
      <c r="F3654">
        <v>29.73</v>
      </c>
      <c r="G3654">
        <v>29.97</v>
      </c>
      <c r="H3654">
        <v>18.516999999999999</v>
      </c>
      <c r="I3654">
        <v>0.33</v>
      </c>
      <c r="J3654">
        <v>6.9199999999999999E-3</v>
      </c>
      <c r="K3654">
        <v>1.2199999999999999E-3</v>
      </c>
      <c r="L3654">
        <v>3.5200000000000001E-3</v>
      </c>
      <c r="M3654">
        <v>1.0509500000000001</v>
      </c>
      <c r="N3654">
        <v>0.28999999999999998</v>
      </c>
      <c r="R3654" s="1">
        <f t="shared" si="285"/>
        <v>67.522424242424236</v>
      </c>
      <c r="S3654" s="1">
        <f t="shared" si="286"/>
        <v>11.904242424242424</v>
      </c>
      <c r="T3654" s="1">
        <f t="shared" si="287"/>
        <v>34.346666666666664</v>
      </c>
      <c r="U3654" s="1">
        <f t="shared" si="288"/>
        <v>10254.724242424241</v>
      </c>
      <c r="V3654" s="1">
        <f t="shared" si="289"/>
        <v>2829.6969696969695</v>
      </c>
    </row>
    <row r="3655" spans="1:22" x14ac:dyDescent="0.2">
      <c r="A3655">
        <v>43379</v>
      </c>
      <c r="B3655">
        <v>4</v>
      </c>
      <c r="C3655">
        <v>868</v>
      </c>
      <c r="D3655">
        <v>50</v>
      </c>
      <c r="E3655">
        <v>100</v>
      </c>
      <c r="F3655">
        <v>29.73</v>
      </c>
      <c r="G3655">
        <v>29.96</v>
      </c>
      <c r="H3655">
        <v>18.329000000000001</v>
      </c>
      <c r="I3655">
        <v>0.34</v>
      </c>
      <c r="J3655">
        <v>6.94E-3</v>
      </c>
      <c r="K3655">
        <v>1.2199999999999999E-3</v>
      </c>
      <c r="L3655">
        <v>3.3700000000000002E-3</v>
      </c>
      <c r="M3655">
        <v>1.05291</v>
      </c>
      <c r="N3655">
        <v>0.28999999999999998</v>
      </c>
      <c r="R3655" s="1">
        <f t="shared" si="285"/>
        <v>65.72588235294117</v>
      </c>
      <c r="S3655" s="1">
        <f t="shared" si="286"/>
        <v>11.554117647058822</v>
      </c>
      <c r="T3655" s="1">
        <f t="shared" si="287"/>
        <v>31.915882352941175</v>
      </c>
      <c r="U3655" s="1">
        <f t="shared" si="288"/>
        <v>9971.6770588235286</v>
      </c>
      <c r="V3655" s="1">
        <f t="shared" si="289"/>
        <v>2746.4705882352937</v>
      </c>
    </row>
    <row r="3656" spans="1:22" x14ac:dyDescent="0.2">
      <c r="A3656">
        <v>43380</v>
      </c>
      <c r="B3656">
        <v>4</v>
      </c>
      <c r="C3656">
        <v>867</v>
      </c>
      <c r="D3656">
        <v>50</v>
      </c>
      <c r="E3656">
        <v>100</v>
      </c>
      <c r="F3656">
        <v>29.7</v>
      </c>
      <c r="G3656">
        <v>29.94</v>
      </c>
      <c r="H3656">
        <v>18.329000000000001</v>
      </c>
      <c r="I3656">
        <v>0.33</v>
      </c>
      <c r="J3656">
        <v>6.9100000000000003E-3</v>
      </c>
      <c r="K3656">
        <v>1.2199999999999999E-3</v>
      </c>
      <c r="L3656">
        <v>3.3700000000000002E-3</v>
      </c>
      <c r="M3656">
        <v>1.0497700000000001</v>
      </c>
      <c r="N3656">
        <v>0.28999999999999998</v>
      </c>
      <c r="R3656" s="1">
        <f t="shared" si="285"/>
        <v>67.424848484848482</v>
      </c>
      <c r="S3656" s="1">
        <f t="shared" si="286"/>
        <v>11.904242424242424</v>
      </c>
      <c r="T3656" s="1">
        <f t="shared" si="287"/>
        <v>32.883030303030303</v>
      </c>
      <c r="U3656" s="1">
        <f t="shared" si="288"/>
        <v>10243.210303030304</v>
      </c>
      <c r="V3656" s="1">
        <f t="shared" si="289"/>
        <v>2829.6969696969695</v>
      </c>
    </row>
    <row r="3657" spans="1:22" x14ac:dyDescent="0.2">
      <c r="A3657">
        <v>43383</v>
      </c>
      <c r="B3657">
        <v>4</v>
      </c>
      <c r="C3657">
        <v>868</v>
      </c>
      <c r="D3657">
        <v>50</v>
      </c>
      <c r="E3657">
        <v>100</v>
      </c>
      <c r="F3657">
        <v>29.73</v>
      </c>
      <c r="G3657">
        <v>29.98</v>
      </c>
      <c r="H3657">
        <v>17.675000000000001</v>
      </c>
      <c r="I3657">
        <v>0.33</v>
      </c>
      <c r="J3657">
        <v>6.94E-3</v>
      </c>
      <c r="K3657">
        <v>1.2199999999999999E-3</v>
      </c>
      <c r="L3657">
        <v>3.5200000000000001E-3</v>
      </c>
      <c r="M3657">
        <v>1.0490200000000001</v>
      </c>
      <c r="N3657">
        <v>0.28000000000000003</v>
      </c>
      <c r="R3657" s="1">
        <f t="shared" si="285"/>
        <v>67.717575757575744</v>
      </c>
      <c r="S3657" s="1">
        <f t="shared" si="286"/>
        <v>11.904242424242424</v>
      </c>
      <c r="T3657" s="1">
        <f t="shared" si="287"/>
        <v>34.346666666666664</v>
      </c>
      <c r="U3657" s="1">
        <f t="shared" si="288"/>
        <v>10235.89212121212</v>
      </c>
      <c r="V3657" s="1">
        <f t="shared" si="289"/>
        <v>2732.121212121212</v>
      </c>
    </row>
    <row r="3658" spans="1:22" x14ac:dyDescent="0.2">
      <c r="A3658">
        <v>43387</v>
      </c>
      <c r="B3658">
        <v>4</v>
      </c>
      <c r="C3658">
        <v>868</v>
      </c>
      <c r="D3658">
        <v>50</v>
      </c>
      <c r="E3658">
        <v>100</v>
      </c>
      <c r="F3658">
        <v>29.73</v>
      </c>
      <c r="G3658">
        <v>29.97</v>
      </c>
      <c r="H3658">
        <v>18.483000000000001</v>
      </c>
      <c r="I3658">
        <v>0.33</v>
      </c>
      <c r="J3658">
        <v>6.8399999999999997E-3</v>
      </c>
      <c r="K3658">
        <v>1.2199999999999999E-3</v>
      </c>
      <c r="L3658">
        <v>3.5200000000000001E-3</v>
      </c>
      <c r="M3658">
        <v>1.0509599999999999</v>
      </c>
      <c r="N3658">
        <v>0.28999999999999998</v>
      </c>
      <c r="R3658" s="1">
        <f t="shared" si="285"/>
        <v>66.741818181818175</v>
      </c>
      <c r="S3658" s="1">
        <f t="shared" si="286"/>
        <v>11.904242424242424</v>
      </c>
      <c r="T3658" s="1">
        <f t="shared" si="287"/>
        <v>34.346666666666664</v>
      </c>
      <c r="U3658" s="1">
        <f t="shared" si="288"/>
        <v>10254.821818181817</v>
      </c>
      <c r="V3658" s="1">
        <f t="shared" si="289"/>
        <v>2829.6969696969695</v>
      </c>
    </row>
    <row r="3659" spans="1:22" x14ac:dyDescent="0.2">
      <c r="A3659">
        <v>43389</v>
      </c>
      <c r="B3659">
        <v>4</v>
      </c>
      <c r="C3659">
        <v>868</v>
      </c>
      <c r="D3659">
        <v>50</v>
      </c>
      <c r="E3659">
        <v>100</v>
      </c>
      <c r="F3659">
        <v>29.73</v>
      </c>
      <c r="G3659">
        <v>29.97</v>
      </c>
      <c r="H3659">
        <v>19.832999999999998</v>
      </c>
      <c r="I3659">
        <v>0.33</v>
      </c>
      <c r="J3659">
        <v>6.94E-3</v>
      </c>
      <c r="K3659">
        <v>1.307142857142857E-3</v>
      </c>
      <c r="L3659">
        <v>3.5200000000000001E-3</v>
      </c>
      <c r="M3659">
        <v>1.0509500000000001</v>
      </c>
      <c r="N3659">
        <v>0.32</v>
      </c>
      <c r="R3659" s="1">
        <f t="shared" si="285"/>
        <v>67.717575757575744</v>
      </c>
      <c r="S3659" s="1">
        <f t="shared" si="286"/>
        <v>12.754545454545452</v>
      </c>
      <c r="T3659" s="1">
        <f t="shared" si="287"/>
        <v>34.346666666666664</v>
      </c>
      <c r="U3659" s="1">
        <f t="shared" si="288"/>
        <v>10254.724242424241</v>
      </c>
      <c r="V3659" s="1">
        <f t="shared" si="289"/>
        <v>3122.4242424242425</v>
      </c>
    </row>
    <row r="3660" spans="1:22" x14ac:dyDescent="0.2">
      <c r="A3660">
        <v>43390</v>
      </c>
      <c r="B3660">
        <v>4</v>
      </c>
      <c r="C3660">
        <v>867</v>
      </c>
      <c r="D3660">
        <v>50</v>
      </c>
      <c r="E3660">
        <v>100</v>
      </c>
      <c r="F3660">
        <v>29.7</v>
      </c>
      <c r="G3660">
        <v>29.92</v>
      </c>
      <c r="H3660">
        <v>19.832999999999998</v>
      </c>
      <c r="I3660">
        <v>0.34</v>
      </c>
      <c r="J3660">
        <v>6.9300000000000004E-3</v>
      </c>
      <c r="K3660">
        <v>1.2600000000000001E-3</v>
      </c>
      <c r="L3660">
        <v>3.81E-3</v>
      </c>
      <c r="M3660">
        <v>1.05355</v>
      </c>
      <c r="N3660">
        <v>0.31</v>
      </c>
      <c r="R3660" s="1">
        <f t="shared" si="285"/>
        <v>65.63117647058823</v>
      </c>
      <c r="S3660" s="1">
        <f t="shared" si="286"/>
        <v>11.932941176470589</v>
      </c>
      <c r="T3660" s="1">
        <f t="shared" si="287"/>
        <v>36.082941176470584</v>
      </c>
      <c r="U3660" s="1">
        <f t="shared" si="288"/>
        <v>9977.7382352941167</v>
      </c>
      <c r="V3660" s="1">
        <f t="shared" si="289"/>
        <v>2935.8823529411766</v>
      </c>
    </row>
    <row r="3661" spans="1:22" x14ac:dyDescent="0.2">
      <c r="A3661">
        <v>43391</v>
      </c>
      <c r="B3661">
        <v>4</v>
      </c>
      <c r="C3661">
        <v>868</v>
      </c>
      <c r="D3661">
        <v>50</v>
      </c>
      <c r="E3661">
        <v>100</v>
      </c>
      <c r="F3661">
        <v>29.73</v>
      </c>
      <c r="G3661">
        <v>29.95</v>
      </c>
      <c r="H3661">
        <v>19.844000000000001</v>
      </c>
      <c r="I3661">
        <v>0.34</v>
      </c>
      <c r="J3661">
        <v>6.9300000000000004E-3</v>
      </c>
      <c r="K3661">
        <v>1.2600000000000001E-3</v>
      </c>
      <c r="L3661">
        <v>3.81E-3</v>
      </c>
      <c r="M3661">
        <v>1.05477</v>
      </c>
      <c r="N3661">
        <v>0.32</v>
      </c>
      <c r="R3661" s="1">
        <f t="shared" si="285"/>
        <v>65.63117647058823</v>
      </c>
      <c r="S3661" s="1">
        <f t="shared" si="286"/>
        <v>11.932941176470589</v>
      </c>
      <c r="T3661" s="1">
        <f t="shared" si="287"/>
        <v>36.082941176470584</v>
      </c>
      <c r="U3661" s="1">
        <f t="shared" si="288"/>
        <v>9989.2923529411746</v>
      </c>
      <c r="V3661" s="1">
        <f t="shared" si="289"/>
        <v>3030.5882352941176</v>
      </c>
    </row>
    <row r="3662" spans="1:22" x14ac:dyDescent="0.2">
      <c r="A3662">
        <v>43393</v>
      </c>
      <c r="B3662">
        <v>4</v>
      </c>
      <c r="C3662">
        <v>868</v>
      </c>
      <c r="D3662">
        <v>50</v>
      </c>
      <c r="E3662">
        <v>100</v>
      </c>
      <c r="F3662">
        <v>29.73</v>
      </c>
      <c r="G3662">
        <v>29.95</v>
      </c>
      <c r="H3662">
        <v>18.116</v>
      </c>
      <c r="I3662">
        <v>0.34</v>
      </c>
      <c r="J3662">
        <v>6.9300000000000004E-3</v>
      </c>
      <c r="K3662">
        <v>1.2600000000000001E-3</v>
      </c>
      <c r="L3662">
        <v>3.81E-3</v>
      </c>
      <c r="M3662">
        <v>1.05477</v>
      </c>
      <c r="N3662">
        <v>0.28999999999999998</v>
      </c>
      <c r="R3662" s="1">
        <f t="shared" si="285"/>
        <v>65.63117647058823</v>
      </c>
      <c r="S3662" s="1">
        <f t="shared" si="286"/>
        <v>11.932941176470589</v>
      </c>
      <c r="T3662" s="1">
        <f t="shared" si="287"/>
        <v>36.082941176470584</v>
      </c>
      <c r="U3662" s="1">
        <f t="shared" si="288"/>
        <v>9989.2923529411746</v>
      </c>
      <c r="V3662" s="1">
        <f t="shared" si="289"/>
        <v>2746.4705882352937</v>
      </c>
    </row>
    <row r="3663" spans="1:22" x14ac:dyDescent="0.2">
      <c r="A3663">
        <v>43394</v>
      </c>
      <c r="B3663">
        <v>4</v>
      </c>
      <c r="C3663">
        <v>868</v>
      </c>
      <c r="D3663">
        <v>50</v>
      </c>
      <c r="E3663">
        <v>100</v>
      </c>
      <c r="F3663">
        <v>29.73</v>
      </c>
      <c r="G3663">
        <v>29.95</v>
      </c>
      <c r="H3663">
        <v>19.071000000000002</v>
      </c>
      <c r="I3663">
        <v>0.34</v>
      </c>
      <c r="J3663">
        <v>6.8900000000000003E-3</v>
      </c>
      <c r="K3663">
        <v>1.2600000000000001E-3</v>
      </c>
      <c r="L3663">
        <v>3.81E-3</v>
      </c>
      <c r="M3663">
        <v>1.05477</v>
      </c>
      <c r="N3663">
        <v>0.3</v>
      </c>
      <c r="R3663" s="1">
        <f t="shared" si="285"/>
        <v>65.252352941176468</v>
      </c>
      <c r="S3663" s="1">
        <f t="shared" si="286"/>
        <v>11.932941176470589</v>
      </c>
      <c r="T3663" s="1">
        <f t="shared" si="287"/>
        <v>36.082941176470584</v>
      </c>
      <c r="U3663" s="1">
        <f t="shared" si="288"/>
        <v>9989.2923529411746</v>
      </c>
      <c r="V3663" s="1">
        <f t="shared" si="289"/>
        <v>2841.1764705882347</v>
      </c>
    </row>
    <row r="3664" spans="1:22" x14ac:dyDescent="0.2">
      <c r="A3664">
        <v>43395</v>
      </c>
      <c r="B3664">
        <v>4</v>
      </c>
      <c r="C3664">
        <v>869</v>
      </c>
      <c r="D3664">
        <v>50</v>
      </c>
      <c r="E3664">
        <v>100</v>
      </c>
      <c r="F3664">
        <v>29.76</v>
      </c>
      <c r="G3664">
        <v>29.86</v>
      </c>
      <c r="H3664">
        <v>19.071000000000002</v>
      </c>
      <c r="I3664">
        <v>0.33</v>
      </c>
      <c r="J3664">
        <v>6.8199999999999997E-3</v>
      </c>
      <c r="K3664">
        <v>1.2600000000000001E-3</v>
      </c>
      <c r="L3664">
        <v>3.8E-3</v>
      </c>
      <c r="M3664">
        <v>1.04708</v>
      </c>
      <c r="N3664">
        <v>0.3</v>
      </c>
      <c r="R3664" s="1">
        <f t="shared" si="285"/>
        <v>66.546666666666653</v>
      </c>
      <c r="S3664" s="1">
        <f t="shared" si="286"/>
        <v>12.294545454545455</v>
      </c>
      <c r="T3664" s="1">
        <f t="shared" si="287"/>
        <v>37.078787878787878</v>
      </c>
      <c r="U3664" s="1">
        <f t="shared" si="288"/>
        <v>10216.962424242423</v>
      </c>
      <c r="V3664" s="1">
        <f t="shared" si="289"/>
        <v>2927.272727272727</v>
      </c>
    </row>
    <row r="3665" spans="1:22" x14ac:dyDescent="0.2">
      <c r="A3665">
        <v>43397</v>
      </c>
      <c r="B3665">
        <v>4</v>
      </c>
      <c r="C3665">
        <v>868</v>
      </c>
      <c r="D3665">
        <v>50</v>
      </c>
      <c r="E3665">
        <v>100</v>
      </c>
      <c r="F3665">
        <v>29.73</v>
      </c>
      <c r="G3665">
        <v>29.83</v>
      </c>
      <c r="H3665">
        <v>18.602</v>
      </c>
      <c r="I3665">
        <v>0.33</v>
      </c>
      <c r="J3665">
        <v>6.7600000000000004E-3</v>
      </c>
      <c r="K3665">
        <v>1.2600000000000001E-3</v>
      </c>
      <c r="L3665">
        <v>3.79E-3</v>
      </c>
      <c r="M3665">
        <v>1.0458700000000001</v>
      </c>
      <c r="N3665">
        <v>0.28999999999999998</v>
      </c>
      <c r="R3665" s="1">
        <f t="shared" si="285"/>
        <v>65.961212121212114</v>
      </c>
      <c r="S3665" s="1">
        <f t="shared" si="286"/>
        <v>12.294545454545455</v>
      </c>
      <c r="T3665" s="1">
        <f t="shared" si="287"/>
        <v>36.981212121212124</v>
      </c>
      <c r="U3665" s="1">
        <f t="shared" si="288"/>
        <v>10205.155757575758</v>
      </c>
      <c r="V3665" s="1">
        <f t="shared" si="289"/>
        <v>2829.6969696969695</v>
      </c>
    </row>
    <row r="3666" spans="1:22" x14ac:dyDescent="0.2">
      <c r="A3666">
        <v>43398</v>
      </c>
      <c r="B3666">
        <v>4</v>
      </c>
      <c r="C3666">
        <v>868</v>
      </c>
      <c r="D3666">
        <v>50</v>
      </c>
      <c r="E3666">
        <v>100</v>
      </c>
      <c r="F3666">
        <v>29.73</v>
      </c>
      <c r="G3666">
        <v>29.83</v>
      </c>
      <c r="H3666">
        <v>19.523</v>
      </c>
      <c r="I3666">
        <v>0.33</v>
      </c>
      <c r="J3666">
        <v>6.9100000000000003E-3</v>
      </c>
      <c r="K3666">
        <v>1.2600000000000001E-3</v>
      </c>
      <c r="L3666">
        <v>3.79E-3</v>
      </c>
      <c r="M3666">
        <v>1.0458700000000001</v>
      </c>
      <c r="N3666">
        <v>0.31</v>
      </c>
      <c r="R3666" s="1">
        <f t="shared" si="285"/>
        <v>67.424848484848482</v>
      </c>
      <c r="S3666" s="1">
        <f t="shared" si="286"/>
        <v>12.294545454545455</v>
      </c>
      <c r="T3666" s="1">
        <f t="shared" si="287"/>
        <v>36.981212121212124</v>
      </c>
      <c r="U3666" s="1">
        <f t="shared" si="288"/>
        <v>10205.155757575758</v>
      </c>
      <c r="V3666" s="1">
        <f t="shared" si="289"/>
        <v>3024.8484848484845</v>
      </c>
    </row>
    <row r="3667" spans="1:22" x14ac:dyDescent="0.2">
      <c r="A3667">
        <v>43399</v>
      </c>
      <c r="B3667">
        <v>4</v>
      </c>
      <c r="C3667">
        <v>868</v>
      </c>
      <c r="D3667">
        <v>50</v>
      </c>
      <c r="E3667">
        <v>100</v>
      </c>
      <c r="F3667">
        <v>29.73</v>
      </c>
      <c r="G3667">
        <v>29.83</v>
      </c>
      <c r="H3667">
        <v>18.242999999999999</v>
      </c>
      <c r="I3667">
        <v>0.33</v>
      </c>
      <c r="J3667">
        <v>6.9499999999999996E-3</v>
      </c>
      <c r="K3667">
        <v>1.2600000000000001E-3</v>
      </c>
      <c r="L3667">
        <v>3.79E-3</v>
      </c>
      <c r="M3667">
        <v>1.04586</v>
      </c>
      <c r="N3667">
        <v>0.28999999999999998</v>
      </c>
      <c r="R3667" s="1">
        <f t="shared" si="285"/>
        <v>67.815151515151499</v>
      </c>
      <c r="S3667" s="1">
        <f t="shared" si="286"/>
        <v>12.294545454545455</v>
      </c>
      <c r="T3667" s="1">
        <f t="shared" si="287"/>
        <v>36.981212121212124</v>
      </c>
      <c r="U3667" s="1">
        <f t="shared" si="288"/>
        <v>10205.058181818182</v>
      </c>
      <c r="V3667" s="1">
        <f t="shared" si="289"/>
        <v>2829.6969696969695</v>
      </c>
    </row>
    <row r="3668" spans="1:22" x14ac:dyDescent="0.2">
      <c r="A3668">
        <v>43400</v>
      </c>
      <c r="B3668">
        <v>4</v>
      </c>
      <c r="C3668">
        <v>868</v>
      </c>
      <c r="D3668">
        <v>50</v>
      </c>
      <c r="E3668">
        <v>100</v>
      </c>
      <c r="F3668">
        <v>29.73</v>
      </c>
      <c r="G3668">
        <v>29.83</v>
      </c>
      <c r="H3668">
        <v>18.242999999999999</v>
      </c>
      <c r="I3668">
        <v>0.33</v>
      </c>
      <c r="J3668">
        <v>6.9499999999999996E-3</v>
      </c>
      <c r="K3668">
        <v>1.2600000000000001E-3</v>
      </c>
      <c r="L3668">
        <v>3.79E-3</v>
      </c>
      <c r="M3668">
        <v>1.04586</v>
      </c>
      <c r="N3668">
        <v>0.28999999999999998</v>
      </c>
      <c r="R3668" s="1">
        <f t="shared" si="285"/>
        <v>67.815151515151499</v>
      </c>
      <c r="S3668" s="1">
        <f t="shared" si="286"/>
        <v>12.294545454545455</v>
      </c>
      <c r="T3668" s="1">
        <f t="shared" si="287"/>
        <v>36.981212121212124</v>
      </c>
      <c r="U3668" s="1">
        <f t="shared" si="288"/>
        <v>10205.058181818182</v>
      </c>
      <c r="V3668" s="1">
        <f t="shared" si="289"/>
        <v>2829.6969696969695</v>
      </c>
    </row>
    <row r="3669" spans="1:22" x14ac:dyDescent="0.2">
      <c r="A3669">
        <v>43402</v>
      </c>
      <c r="B3669">
        <v>4</v>
      </c>
      <c r="C3669">
        <v>869</v>
      </c>
      <c r="D3669">
        <v>50</v>
      </c>
      <c r="E3669">
        <v>100</v>
      </c>
      <c r="F3669">
        <v>29.76</v>
      </c>
      <c r="G3669">
        <v>29.86</v>
      </c>
      <c r="H3669">
        <v>18.149999999999999</v>
      </c>
      <c r="I3669">
        <v>0.33</v>
      </c>
      <c r="J3669">
        <v>6.96E-3</v>
      </c>
      <c r="K3669">
        <v>1.2600000000000001E-3</v>
      </c>
      <c r="L3669">
        <v>3.8E-3</v>
      </c>
      <c r="M3669">
        <v>1.0470699999999999</v>
      </c>
      <c r="N3669">
        <v>0.28999999999999998</v>
      </c>
      <c r="R3669" s="1">
        <f t="shared" si="285"/>
        <v>67.912727272727267</v>
      </c>
      <c r="S3669" s="1">
        <f t="shared" si="286"/>
        <v>12.294545454545455</v>
      </c>
      <c r="T3669" s="1">
        <f t="shared" si="287"/>
        <v>37.078787878787878</v>
      </c>
      <c r="U3669" s="1">
        <f t="shared" si="288"/>
        <v>10216.864848484847</v>
      </c>
      <c r="V3669" s="1">
        <f t="shared" si="289"/>
        <v>2829.6969696969695</v>
      </c>
    </row>
    <row r="3670" spans="1:22" x14ac:dyDescent="0.2">
      <c r="A3670">
        <v>43404</v>
      </c>
      <c r="B3670">
        <v>4</v>
      </c>
      <c r="C3670">
        <v>868</v>
      </c>
      <c r="D3670">
        <v>50</v>
      </c>
      <c r="E3670">
        <v>100</v>
      </c>
      <c r="F3670">
        <v>29.73</v>
      </c>
      <c r="G3670">
        <v>29.81</v>
      </c>
      <c r="H3670">
        <v>18.454999999999998</v>
      </c>
      <c r="I3670">
        <v>0.33</v>
      </c>
      <c r="J3670">
        <v>6.9499999999999996E-3</v>
      </c>
      <c r="K3670">
        <v>1.2600000000000001E-3</v>
      </c>
      <c r="L3670">
        <v>3.79E-3</v>
      </c>
      <c r="M3670">
        <v>1.0497099999999999</v>
      </c>
      <c r="N3670">
        <v>0.28999999999999998</v>
      </c>
      <c r="R3670" s="1">
        <f t="shared" si="285"/>
        <v>67.815151515151499</v>
      </c>
      <c r="S3670" s="1">
        <f t="shared" si="286"/>
        <v>12.294545454545455</v>
      </c>
      <c r="T3670" s="1">
        <f t="shared" si="287"/>
        <v>36.981212121212124</v>
      </c>
      <c r="U3670" s="1">
        <f t="shared" si="288"/>
        <v>10242.624848484847</v>
      </c>
      <c r="V3670" s="1">
        <f t="shared" si="289"/>
        <v>2829.6969696969695</v>
      </c>
    </row>
    <row r="3671" spans="1:22" x14ac:dyDescent="0.2">
      <c r="A3671">
        <v>43405</v>
      </c>
      <c r="B3671">
        <v>4</v>
      </c>
      <c r="C3671">
        <v>869</v>
      </c>
      <c r="D3671">
        <v>50</v>
      </c>
      <c r="E3671">
        <v>100</v>
      </c>
      <c r="F3671">
        <v>29.76</v>
      </c>
      <c r="G3671">
        <v>29.82</v>
      </c>
      <c r="H3671">
        <v>18.454999999999998</v>
      </c>
      <c r="I3671">
        <v>0.34</v>
      </c>
      <c r="J3671">
        <v>7.0000000000000001E-3</v>
      </c>
      <c r="K3671">
        <v>1.2600000000000001E-3</v>
      </c>
      <c r="L3671">
        <v>3.79E-3</v>
      </c>
      <c r="M3671">
        <v>1.05477</v>
      </c>
      <c r="N3671">
        <v>0.28999999999999998</v>
      </c>
      <c r="R3671" s="1">
        <f t="shared" si="285"/>
        <v>66.294117647058826</v>
      </c>
      <c r="S3671" s="1">
        <f t="shared" si="286"/>
        <v>11.932941176470589</v>
      </c>
      <c r="T3671" s="1">
        <f t="shared" si="287"/>
        <v>35.893529411764703</v>
      </c>
      <c r="U3671" s="1">
        <f t="shared" si="288"/>
        <v>9989.2923529411746</v>
      </c>
      <c r="V3671" s="1">
        <f t="shared" si="289"/>
        <v>2746.4705882352937</v>
      </c>
    </row>
    <row r="3672" spans="1:22" x14ac:dyDescent="0.2">
      <c r="A3672">
        <v>43406</v>
      </c>
      <c r="B3672">
        <v>4</v>
      </c>
      <c r="C3672">
        <v>868</v>
      </c>
      <c r="D3672">
        <v>50</v>
      </c>
      <c r="E3672">
        <v>100</v>
      </c>
      <c r="F3672">
        <v>29.73</v>
      </c>
      <c r="G3672">
        <v>29.79</v>
      </c>
      <c r="H3672">
        <v>17.859000000000002</v>
      </c>
      <c r="I3672">
        <v>0.34</v>
      </c>
      <c r="J3672">
        <v>6.94E-3</v>
      </c>
      <c r="K3672">
        <v>1.2600000000000001E-3</v>
      </c>
      <c r="L3672">
        <v>3.79E-3</v>
      </c>
      <c r="M3672">
        <v>1.0535600000000001</v>
      </c>
      <c r="N3672">
        <v>0.28000000000000003</v>
      </c>
      <c r="R3672" s="1">
        <f t="shared" si="285"/>
        <v>65.72588235294117</v>
      </c>
      <c r="S3672" s="1">
        <f t="shared" si="286"/>
        <v>11.932941176470589</v>
      </c>
      <c r="T3672" s="1">
        <f t="shared" si="287"/>
        <v>35.893529411764703</v>
      </c>
      <c r="U3672" s="1">
        <f t="shared" si="288"/>
        <v>9977.8329411764698</v>
      </c>
      <c r="V3672" s="1">
        <f t="shared" si="289"/>
        <v>2651.7647058823532</v>
      </c>
    </row>
    <row r="3673" spans="1:22" x14ac:dyDescent="0.2">
      <c r="A3673">
        <v>43408</v>
      </c>
      <c r="B3673">
        <v>4</v>
      </c>
      <c r="C3673">
        <v>868</v>
      </c>
      <c r="D3673">
        <v>50</v>
      </c>
      <c r="E3673">
        <v>100</v>
      </c>
      <c r="F3673">
        <v>29.73</v>
      </c>
      <c r="G3673">
        <v>29.79</v>
      </c>
      <c r="H3673">
        <v>18.585000000000001</v>
      </c>
      <c r="I3673">
        <v>0.34</v>
      </c>
      <c r="J3673">
        <v>6.94E-3</v>
      </c>
      <c r="K3673">
        <v>1.2600000000000001E-3</v>
      </c>
      <c r="L3673">
        <v>3.79E-3</v>
      </c>
      <c r="M3673">
        <v>1.0535600000000001</v>
      </c>
      <c r="N3673">
        <v>0.28999999999999998</v>
      </c>
      <c r="R3673" s="1">
        <f t="shared" si="285"/>
        <v>65.72588235294117</v>
      </c>
      <c r="S3673" s="1">
        <f t="shared" si="286"/>
        <v>11.932941176470589</v>
      </c>
      <c r="T3673" s="1">
        <f t="shared" si="287"/>
        <v>35.893529411764703</v>
      </c>
      <c r="U3673" s="1">
        <f t="shared" si="288"/>
        <v>9977.8329411764698</v>
      </c>
      <c r="V3673" s="1">
        <f t="shared" si="289"/>
        <v>2746.4705882352937</v>
      </c>
    </row>
    <row r="3674" spans="1:22" x14ac:dyDescent="0.2">
      <c r="A3674">
        <v>43409</v>
      </c>
      <c r="B3674">
        <v>4</v>
      </c>
      <c r="C3674">
        <v>869</v>
      </c>
      <c r="D3674">
        <v>50</v>
      </c>
      <c r="E3674">
        <v>100</v>
      </c>
      <c r="F3674">
        <v>29.76</v>
      </c>
      <c r="G3674">
        <v>29.82</v>
      </c>
      <c r="H3674">
        <v>18.585000000000001</v>
      </c>
      <c r="I3674">
        <v>0.34</v>
      </c>
      <c r="J3674">
        <v>7.0000000000000001E-3</v>
      </c>
      <c r="K3674">
        <v>1.2600000000000001E-3</v>
      </c>
      <c r="L3674">
        <v>3.79E-3</v>
      </c>
      <c r="M3674">
        <v>1.05477</v>
      </c>
      <c r="N3674">
        <v>0.28999999999999998</v>
      </c>
      <c r="R3674" s="1">
        <f t="shared" si="285"/>
        <v>66.294117647058826</v>
      </c>
      <c r="S3674" s="1">
        <f t="shared" si="286"/>
        <v>11.932941176470589</v>
      </c>
      <c r="T3674" s="1">
        <f t="shared" si="287"/>
        <v>35.893529411764703</v>
      </c>
      <c r="U3674" s="1">
        <f t="shared" si="288"/>
        <v>9989.2923529411746</v>
      </c>
      <c r="V3674" s="1">
        <f t="shared" si="289"/>
        <v>2746.4705882352937</v>
      </c>
    </row>
    <row r="3675" spans="1:22" x14ac:dyDescent="0.2">
      <c r="A3675">
        <v>43410</v>
      </c>
      <c r="B3675">
        <v>4</v>
      </c>
      <c r="C3675">
        <v>869</v>
      </c>
      <c r="D3675">
        <v>50</v>
      </c>
      <c r="E3675">
        <v>100</v>
      </c>
      <c r="F3675">
        <v>29.76</v>
      </c>
      <c r="G3675">
        <v>29.8</v>
      </c>
      <c r="H3675">
        <v>18.213999999999999</v>
      </c>
      <c r="I3675">
        <v>0.34</v>
      </c>
      <c r="J3675">
        <v>6.9899999999999997E-3</v>
      </c>
      <c r="K3675">
        <v>1.2600000000000001E-3</v>
      </c>
      <c r="L3675">
        <v>3.79E-3</v>
      </c>
      <c r="M3675">
        <v>1.0586100000000001</v>
      </c>
      <c r="N3675">
        <v>0.28999999999999998</v>
      </c>
      <c r="R3675" s="1">
        <f t="shared" si="285"/>
        <v>66.199411764705872</v>
      </c>
      <c r="S3675" s="1">
        <f t="shared" si="286"/>
        <v>11.932941176470589</v>
      </c>
      <c r="T3675" s="1">
        <f t="shared" si="287"/>
        <v>35.893529411764703</v>
      </c>
      <c r="U3675" s="1">
        <f t="shared" si="288"/>
        <v>10025.659411764706</v>
      </c>
      <c r="V3675" s="1">
        <f t="shared" si="289"/>
        <v>2746.4705882352937</v>
      </c>
    </row>
    <row r="3676" spans="1:22" x14ac:dyDescent="0.2">
      <c r="A3676">
        <v>43411</v>
      </c>
      <c r="B3676">
        <v>4</v>
      </c>
      <c r="C3676">
        <v>868</v>
      </c>
      <c r="D3676">
        <v>50</v>
      </c>
      <c r="E3676">
        <v>100</v>
      </c>
      <c r="F3676">
        <v>29.73</v>
      </c>
      <c r="G3676">
        <v>29.77</v>
      </c>
      <c r="H3676">
        <v>18.574000000000002</v>
      </c>
      <c r="I3676">
        <v>0.34</v>
      </c>
      <c r="J3676">
        <v>6.94E-3</v>
      </c>
      <c r="K3676">
        <v>1.25E-3</v>
      </c>
      <c r="L3676">
        <v>3.79E-3</v>
      </c>
      <c r="M3676">
        <v>1.0573900000000001</v>
      </c>
      <c r="N3676">
        <v>0.28999999999999998</v>
      </c>
      <c r="R3676" s="1">
        <f t="shared" si="285"/>
        <v>65.72588235294117</v>
      </c>
      <c r="S3676" s="1">
        <f t="shared" si="286"/>
        <v>11.838235294117647</v>
      </c>
      <c r="T3676" s="1">
        <f t="shared" si="287"/>
        <v>35.893529411764703</v>
      </c>
      <c r="U3676" s="1">
        <f t="shared" si="288"/>
        <v>10014.105294117646</v>
      </c>
      <c r="V3676" s="1">
        <f t="shared" si="289"/>
        <v>2746.4705882352937</v>
      </c>
    </row>
    <row r="3677" spans="1:22" x14ac:dyDescent="0.2">
      <c r="A3677">
        <v>43412</v>
      </c>
      <c r="B3677">
        <v>4</v>
      </c>
      <c r="C3677">
        <v>868</v>
      </c>
      <c r="D3677">
        <v>50</v>
      </c>
      <c r="E3677">
        <v>100</v>
      </c>
      <c r="F3677">
        <v>29.73</v>
      </c>
      <c r="G3677">
        <v>29.77</v>
      </c>
      <c r="H3677">
        <v>17.925999999999998</v>
      </c>
      <c r="I3677">
        <v>0.34</v>
      </c>
      <c r="J3677">
        <v>6.94E-3</v>
      </c>
      <c r="K3677">
        <v>1.25E-3</v>
      </c>
      <c r="L3677">
        <v>3.79E-3</v>
      </c>
      <c r="M3677">
        <v>1.0573900000000001</v>
      </c>
      <c r="N3677">
        <v>0.28000000000000003</v>
      </c>
      <c r="R3677" s="1">
        <f t="shared" si="285"/>
        <v>65.72588235294117</v>
      </c>
      <c r="S3677" s="1">
        <f t="shared" si="286"/>
        <v>11.838235294117647</v>
      </c>
      <c r="T3677" s="1">
        <f t="shared" si="287"/>
        <v>35.893529411764703</v>
      </c>
      <c r="U3677" s="1">
        <f t="shared" si="288"/>
        <v>10014.105294117646</v>
      </c>
      <c r="V3677" s="1">
        <f t="shared" si="289"/>
        <v>2651.7647058823532</v>
      </c>
    </row>
    <row r="3678" spans="1:22" x14ac:dyDescent="0.2">
      <c r="A3678">
        <v>43413</v>
      </c>
      <c r="B3678">
        <v>4</v>
      </c>
      <c r="C3678">
        <v>868</v>
      </c>
      <c r="D3678">
        <v>50</v>
      </c>
      <c r="E3678">
        <v>100</v>
      </c>
      <c r="F3678">
        <v>29.73</v>
      </c>
      <c r="G3678">
        <v>29.77</v>
      </c>
      <c r="H3678">
        <v>18.420999999999999</v>
      </c>
      <c r="I3678">
        <v>0.34</v>
      </c>
      <c r="J3678">
        <v>6.94E-3</v>
      </c>
      <c r="K3678">
        <v>1.25E-3</v>
      </c>
      <c r="L3678">
        <v>3.79E-3</v>
      </c>
      <c r="M3678">
        <v>1.0573900000000001</v>
      </c>
      <c r="N3678">
        <v>0.28999999999999998</v>
      </c>
      <c r="R3678" s="1">
        <f t="shared" si="285"/>
        <v>65.72588235294117</v>
      </c>
      <c r="S3678" s="1">
        <f t="shared" si="286"/>
        <v>11.838235294117647</v>
      </c>
      <c r="T3678" s="1">
        <f t="shared" si="287"/>
        <v>35.893529411764703</v>
      </c>
      <c r="U3678" s="1">
        <f t="shared" si="288"/>
        <v>10014.105294117646</v>
      </c>
      <c r="V3678" s="1">
        <f t="shared" si="289"/>
        <v>2746.4705882352937</v>
      </c>
    </row>
    <row r="3679" spans="1:22" x14ac:dyDescent="0.2">
      <c r="A3679">
        <v>43414</v>
      </c>
      <c r="B3679">
        <v>4</v>
      </c>
      <c r="C3679">
        <v>868</v>
      </c>
      <c r="D3679">
        <v>50</v>
      </c>
      <c r="E3679">
        <v>100</v>
      </c>
      <c r="F3679">
        <v>29.73</v>
      </c>
      <c r="G3679">
        <v>29.91</v>
      </c>
      <c r="H3679">
        <v>18.420999999999999</v>
      </c>
      <c r="I3679">
        <v>0.34</v>
      </c>
      <c r="J3679">
        <v>6.9199999999999999E-3</v>
      </c>
      <c r="K3679">
        <v>1.2600000000000001E-3</v>
      </c>
      <c r="L3679">
        <v>3.81E-3</v>
      </c>
      <c r="M3679">
        <v>1.0624800000000001</v>
      </c>
      <c r="N3679">
        <v>0.28999999999999998</v>
      </c>
      <c r="R3679" s="1">
        <f t="shared" si="285"/>
        <v>65.536470588235289</v>
      </c>
      <c r="S3679" s="1">
        <f t="shared" si="286"/>
        <v>11.932941176470589</v>
      </c>
      <c r="T3679" s="1">
        <f t="shared" si="287"/>
        <v>36.082941176470584</v>
      </c>
      <c r="U3679" s="1">
        <f t="shared" si="288"/>
        <v>10062.310588235294</v>
      </c>
      <c r="V3679" s="1">
        <f t="shared" si="289"/>
        <v>2746.4705882352937</v>
      </c>
    </row>
    <row r="3680" spans="1:22" x14ac:dyDescent="0.2">
      <c r="A3680">
        <v>43415</v>
      </c>
      <c r="B3680">
        <v>4</v>
      </c>
      <c r="C3680">
        <v>868</v>
      </c>
      <c r="D3680">
        <v>50</v>
      </c>
      <c r="E3680">
        <v>100</v>
      </c>
      <c r="F3680">
        <v>29.73</v>
      </c>
      <c r="G3680">
        <v>29.91</v>
      </c>
      <c r="H3680">
        <v>18.425999999999998</v>
      </c>
      <c r="I3680">
        <v>0.34</v>
      </c>
      <c r="J3680">
        <v>6.8799999999999998E-3</v>
      </c>
      <c r="K3680">
        <v>1.2600000000000001E-3</v>
      </c>
      <c r="L3680">
        <v>3.81E-3</v>
      </c>
      <c r="M3680">
        <v>1.0624800000000001</v>
      </c>
      <c r="N3680">
        <v>0.28999999999999998</v>
      </c>
      <c r="R3680" s="1">
        <f t="shared" si="285"/>
        <v>65.157647058823514</v>
      </c>
      <c r="S3680" s="1">
        <f t="shared" si="286"/>
        <v>11.932941176470589</v>
      </c>
      <c r="T3680" s="1">
        <f t="shared" si="287"/>
        <v>36.082941176470584</v>
      </c>
      <c r="U3680" s="1">
        <f t="shared" si="288"/>
        <v>10062.310588235294</v>
      </c>
      <c r="V3680" s="1">
        <f t="shared" si="289"/>
        <v>2746.4705882352937</v>
      </c>
    </row>
    <row r="3681" spans="1:22" x14ac:dyDescent="0.2">
      <c r="A3681">
        <v>43416</v>
      </c>
      <c r="B3681">
        <v>4</v>
      </c>
      <c r="C3681">
        <v>868</v>
      </c>
      <c r="D3681">
        <v>50</v>
      </c>
      <c r="E3681">
        <v>100</v>
      </c>
      <c r="F3681">
        <v>29.73</v>
      </c>
      <c r="G3681">
        <v>29.77</v>
      </c>
      <c r="H3681">
        <v>18.483000000000001</v>
      </c>
      <c r="I3681">
        <v>0.34</v>
      </c>
      <c r="J3681">
        <v>6.8900000000000003E-3</v>
      </c>
      <c r="K3681">
        <v>1.25E-3</v>
      </c>
      <c r="L3681">
        <v>3.79E-3</v>
      </c>
      <c r="M3681">
        <v>1.0573999999999999</v>
      </c>
      <c r="N3681">
        <v>0.28999999999999998</v>
      </c>
      <c r="R3681" s="1">
        <f t="shared" si="285"/>
        <v>65.252352941176468</v>
      </c>
      <c r="S3681" s="1">
        <f t="shared" si="286"/>
        <v>11.838235294117647</v>
      </c>
      <c r="T3681" s="1">
        <f t="shared" si="287"/>
        <v>35.893529411764703</v>
      </c>
      <c r="U3681" s="1">
        <f t="shared" si="288"/>
        <v>10014.199999999999</v>
      </c>
      <c r="V3681" s="1">
        <f t="shared" si="289"/>
        <v>2746.4705882352937</v>
      </c>
    </row>
    <row r="3682" spans="1:22" x14ac:dyDescent="0.2">
      <c r="A3682">
        <v>43417</v>
      </c>
      <c r="B3682">
        <v>4</v>
      </c>
      <c r="C3682">
        <v>868</v>
      </c>
      <c r="D3682">
        <v>50</v>
      </c>
      <c r="E3682">
        <v>100</v>
      </c>
      <c r="F3682">
        <v>29.73</v>
      </c>
      <c r="G3682">
        <v>29.77</v>
      </c>
      <c r="H3682">
        <v>18.265999999999998</v>
      </c>
      <c r="I3682">
        <v>0.34</v>
      </c>
      <c r="J3682">
        <v>6.8900000000000003E-3</v>
      </c>
      <c r="K3682">
        <v>1.25E-3</v>
      </c>
      <c r="L3682">
        <v>3.79E-3</v>
      </c>
      <c r="M3682">
        <v>1.0573999999999999</v>
      </c>
      <c r="N3682">
        <v>0.28999999999999998</v>
      </c>
      <c r="R3682" s="1">
        <f t="shared" si="285"/>
        <v>65.252352941176468</v>
      </c>
      <c r="S3682" s="1">
        <f t="shared" si="286"/>
        <v>11.838235294117647</v>
      </c>
      <c r="T3682" s="1">
        <f t="shared" si="287"/>
        <v>35.893529411764703</v>
      </c>
      <c r="U3682" s="1">
        <f t="shared" si="288"/>
        <v>10014.199999999999</v>
      </c>
      <c r="V3682" s="1">
        <f t="shared" si="289"/>
        <v>2746.4705882352937</v>
      </c>
    </row>
    <row r="3683" spans="1:22" x14ac:dyDescent="0.2">
      <c r="A3683">
        <v>43421</v>
      </c>
      <c r="B3683">
        <v>4</v>
      </c>
      <c r="C3683">
        <v>869</v>
      </c>
      <c r="D3683">
        <v>50</v>
      </c>
      <c r="E3683">
        <v>100</v>
      </c>
      <c r="F3683">
        <v>29.76</v>
      </c>
      <c r="G3683">
        <v>29.94</v>
      </c>
      <c r="H3683">
        <v>17.963999999999999</v>
      </c>
      <c r="I3683">
        <v>0.34</v>
      </c>
      <c r="J3683">
        <v>6.9800000000000001E-3</v>
      </c>
      <c r="K3683">
        <v>1.3500000000000001E-3</v>
      </c>
      <c r="L3683">
        <v>4.1000000000000003E-3</v>
      </c>
      <c r="M3683">
        <v>1.06365</v>
      </c>
      <c r="N3683">
        <v>0.28999999999999998</v>
      </c>
      <c r="R3683" s="1">
        <f t="shared" si="285"/>
        <v>66.104705882352945</v>
      </c>
      <c r="S3683" s="1">
        <f t="shared" si="286"/>
        <v>12.785294117647057</v>
      </c>
      <c r="T3683" s="1">
        <f t="shared" si="287"/>
        <v>38.829411764705881</v>
      </c>
      <c r="U3683" s="1">
        <f t="shared" si="288"/>
        <v>10073.391176470586</v>
      </c>
      <c r="V3683" s="1">
        <f t="shared" si="289"/>
        <v>2746.4705882352937</v>
      </c>
    </row>
    <row r="3684" spans="1:22" x14ac:dyDescent="0.2">
      <c r="A3684">
        <v>43422</v>
      </c>
      <c r="B3684">
        <v>4</v>
      </c>
      <c r="C3684">
        <v>868</v>
      </c>
      <c r="D3684">
        <v>50</v>
      </c>
      <c r="E3684">
        <v>100</v>
      </c>
      <c r="F3684">
        <v>29.73</v>
      </c>
      <c r="G3684">
        <v>29.91</v>
      </c>
      <c r="H3684">
        <v>18.181999999999999</v>
      </c>
      <c r="I3684">
        <v>0.34</v>
      </c>
      <c r="J3684">
        <v>6.9699999999999996E-3</v>
      </c>
      <c r="K3684">
        <v>1.3500000000000001E-3</v>
      </c>
      <c r="L3684">
        <v>4.1000000000000003E-3</v>
      </c>
      <c r="M3684">
        <v>1.06243</v>
      </c>
      <c r="N3684">
        <v>0.28999999999999998</v>
      </c>
      <c r="R3684" s="1">
        <f t="shared" si="285"/>
        <v>66.009999999999991</v>
      </c>
      <c r="S3684" s="1">
        <f t="shared" si="286"/>
        <v>12.785294117647057</v>
      </c>
      <c r="T3684" s="1">
        <f t="shared" si="287"/>
        <v>38.829411764705881</v>
      </c>
      <c r="U3684" s="1">
        <f t="shared" si="288"/>
        <v>10061.837058823528</v>
      </c>
      <c r="V3684" s="1">
        <f t="shared" si="289"/>
        <v>2746.4705882352937</v>
      </c>
    </row>
    <row r="3685" spans="1:22" x14ac:dyDescent="0.2">
      <c r="A3685">
        <v>43426</v>
      </c>
      <c r="B3685">
        <v>4</v>
      </c>
      <c r="C3685">
        <v>867</v>
      </c>
      <c r="D3685">
        <v>50</v>
      </c>
      <c r="E3685">
        <v>100</v>
      </c>
      <c r="F3685">
        <v>29.7</v>
      </c>
      <c r="G3685">
        <v>29.34</v>
      </c>
      <c r="H3685">
        <v>18.652999999999999</v>
      </c>
      <c r="I3685">
        <v>0.33</v>
      </c>
      <c r="J3685">
        <v>5.8700000000000002E-3</v>
      </c>
      <c r="K3685">
        <v>1.1666666666666668E-3</v>
      </c>
      <c r="L3685">
        <v>2.5799999999999998E-3</v>
      </c>
      <c r="M3685">
        <v>1.0376700000000001</v>
      </c>
      <c r="N3685">
        <v>0.28999999999999998</v>
      </c>
      <c r="R3685" s="1">
        <f t="shared" si="285"/>
        <v>57.276969696969694</v>
      </c>
      <c r="S3685" s="1">
        <f t="shared" si="286"/>
        <v>11.383838383838384</v>
      </c>
      <c r="T3685" s="1">
        <f t="shared" si="287"/>
        <v>25.174545454545452</v>
      </c>
      <c r="U3685" s="1">
        <f t="shared" si="288"/>
        <v>10125.143636363637</v>
      </c>
      <c r="V3685" s="1">
        <f t="shared" si="289"/>
        <v>2829.6969696969695</v>
      </c>
    </row>
    <row r="3686" spans="1:22" x14ac:dyDescent="0.2">
      <c r="A3686">
        <v>43428</v>
      </c>
      <c r="B3686">
        <v>4</v>
      </c>
      <c r="C3686">
        <v>869</v>
      </c>
      <c r="D3686">
        <v>50</v>
      </c>
      <c r="E3686">
        <v>100</v>
      </c>
      <c r="F3686">
        <v>29.76</v>
      </c>
      <c r="G3686">
        <v>29.81</v>
      </c>
      <c r="H3686">
        <v>18.277000000000001</v>
      </c>
      <c r="I3686">
        <v>0.34</v>
      </c>
      <c r="J3686">
        <v>6.6100000000000004E-3</v>
      </c>
      <c r="K3686">
        <v>1.1822222222222223E-3</v>
      </c>
      <c r="L3686">
        <v>2.7699999999999999E-3</v>
      </c>
      <c r="M3686">
        <v>1.0587800000000001</v>
      </c>
      <c r="N3686">
        <v>0.28999999999999998</v>
      </c>
      <c r="R3686" s="1">
        <f t="shared" si="285"/>
        <v>62.600588235294119</v>
      </c>
      <c r="S3686" s="1">
        <f t="shared" si="286"/>
        <v>11.196339869281045</v>
      </c>
      <c r="T3686" s="1">
        <f t="shared" si="287"/>
        <v>26.2335294117647</v>
      </c>
      <c r="U3686" s="1">
        <f t="shared" si="288"/>
        <v>10027.269411764706</v>
      </c>
      <c r="V3686" s="1">
        <f t="shared" si="289"/>
        <v>2746.4705882352937</v>
      </c>
    </row>
    <row r="3687" spans="1:22" x14ac:dyDescent="0.2">
      <c r="A3687">
        <v>43429</v>
      </c>
      <c r="B3687">
        <v>4</v>
      </c>
      <c r="C3687">
        <v>869</v>
      </c>
      <c r="D3687">
        <v>50</v>
      </c>
      <c r="E3687">
        <v>100</v>
      </c>
      <c r="F3687">
        <v>29.76</v>
      </c>
      <c r="G3687">
        <v>29.82</v>
      </c>
      <c r="H3687">
        <v>18.277000000000001</v>
      </c>
      <c r="I3687">
        <v>0.34</v>
      </c>
      <c r="J3687">
        <v>6.6600000000000001E-3</v>
      </c>
      <c r="K3687">
        <v>1.0977777777777778E-3</v>
      </c>
      <c r="L3687">
        <v>2.9199999999999999E-3</v>
      </c>
      <c r="M3687">
        <v>1.05684</v>
      </c>
      <c r="N3687">
        <v>0.28999999999999998</v>
      </c>
      <c r="R3687" s="1">
        <f t="shared" si="285"/>
        <v>63.07411764705882</v>
      </c>
      <c r="S3687" s="1">
        <f t="shared" si="286"/>
        <v>10.396601307189542</v>
      </c>
      <c r="T3687" s="1">
        <f t="shared" si="287"/>
        <v>27.654117647058822</v>
      </c>
      <c r="U3687" s="1">
        <f t="shared" si="288"/>
        <v>10008.896470588235</v>
      </c>
      <c r="V3687" s="1">
        <f t="shared" si="289"/>
        <v>2746.4705882352937</v>
      </c>
    </row>
    <row r="3688" spans="1:22" x14ac:dyDescent="0.2">
      <c r="A3688">
        <v>43435</v>
      </c>
      <c r="B3688">
        <v>4</v>
      </c>
      <c r="C3688">
        <v>868</v>
      </c>
      <c r="D3688">
        <v>50</v>
      </c>
      <c r="E3688">
        <v>100</v>
      </c>
      <c r="F3688">
        <v>29.73</v>
      </c>
      <c r="G3688">
        <v>29.94</v>
      </c>
      <c r="H3688">
        <v>19.783000000000001</v>
      </c>
      <c r="I3688">
        <v>0.34</v>
      </c>
      <c r="J3688">
        <v>6.7200000000000003E-3</v>
      </c>
      <c r="K3688">
        <v>1.17E-3</v>
      </c>
      <c r="L3688">
        <v>3.0799999999999998E-3</v>
      </c>
      <c r="M3688">
        <v>1.0568200000000001</v>
      </c>
      <c r="N3688">
        <v>0.31</v>
      </c>
      <c r="R3688" s="1">
        <f t="shared" si="285"/>
        <v>63.642352941176469</v>
      </c>
      <c r="S3688" s="1">
        <f t="shared" si="286"/>
        <v>11.080588235294117</v>
      </c>
      <c r="T3688" s="1">
        <f t="shared" si="287"/>
        <v>29.169411764705877</v>
      </c>
      <c r="U3688" s="1">
        <f t="shared" si="288"/>
        <v>10008.707058823529</v>
      </c>
      <c r="V3688" s="1">
        <f t="shared" si="289"/>
        <v>2935.8823529411766</v>
      </c>
    </row>
    <row r="3689" spans="1:22" x14ac:dyDescent="0.2">
      <c r="A3689">
        <v>43436</v>
      </c>
      <c r="B3689">
        <v>4</v>
      </c>
      <c r="C3689">
        <v>868</v>
      </c>
      <c r="D3689">
        <v>50</v>
      </c>
      <c r="E3689">
        <v>100</v>
      </c>
      <c r="F3689">
        <v>29.73</v>
      </c>
      <c r="G3689">
        <v>29.94</v>
      </c>
      <c r="H3689">
        <v>18.701000000000001</v>
      </c>
      <c r="I3689">
        <v>0.34</v>
      </c>
      <c r="J3689">
        <v>6.7400000000000003E-3</v>
      </c>
      <c r="K3689">
        <v>1.1266666666666664E-3</v>
      </c>
      <c r="L3689">
        <v>3.2200000000000002E-3</v>
      </c>
      <c r="M3689">
        <v>1.0568</v>
      </c>
      <c r="N3689">
        <v>0.3</v>
      </c>
      <c r="R3689" s="1">
        <f t="shared" si="285"/>
        <v>63.83176470588235</v>
      </c>
      <c r="S3689" s="1">
        <f t="shared" si="286"/>
        <v>10.670196078431371</v>
      </c>
      <c r="T3689" s="1">
        <f t="shared" si="287"/>
        <v>30.49529411764706</v>
      </c>
      <c r="U3689" s="1">
        <f t="shared" si="288"/>
        <v>10008.517647058823</v>
      </c>
      <c r="V3689" s="1">
        <f t="shared" si="289"/>
        <v>2841.1764705882347</v>
      </c>
    </row>
    <row r="3690" spans="1:22" x14ac:dyDescent="0.2">
      <c r="A3690">
        <v>43437</v>
      </c>
      <c r="B3690">
        <v>4</v>
      </c>
      <c r="C3690">
        <v>868</v>
      </c>
      <c r="D3690">
        <v>50</v>
      </c>
      <c r="E3690">
        <v>100</v>
      </c>
      <c r="F3690">
        <v>29.73</v>
      </c>
      <c r="G3690">
        <v>29.94</v>
      </c>
      <c r="H3690">
        <v>18.568000000000001</v>
      </c>
      <c r="I3690">
        <v>0.34</v>
      </c>
      <c r="J3690">
        <v>6.8100000000000001E-3</v>
      </c>
      <c r="K3690">
        <v>1.17E-3</v>
      </c>
      <c r="L3690">
        <v>3.2200000000000002E-3</v>
      </c>
      <c r="M3690">
        <v>1.0567899999999999</v>
      </c>
      <c r="N3690">
        <v>0.3</v>
      </c>
      <c r="R3690" s="1">
        <f t="shared" si="285"/>
        <v>64.494705882352946</v>
      </c>
      <c r="S3690" s="1">
        <f t="shared" si="286"/>
        <v>11.080588235294117</v>
      </c>
      <c r="T3690" s="1">
        <f t="shared" si="287"/>
        <v>30.49529411764706</v>
      </c>
      <c r="U3690" s="1">
        <f t="shared" si="288"/>
        <v>10008.42294117647</v>
      </c>
      <c r="V3690" s="1">
        <f t="shared" si="289"/>
        <v>2841.1764705882347</v>
      </c>
    </row>
    <row r="3691" spans="1:22" x14ac:dyDescent="0.2">
      <c r="A3691">
        <v>43438</v>
      </c>
      <c r="B3691">
        <v>4</v>
      </c>
      <c r="C3691">
        <v>868</v>
      </c>
      <c r="D3691">
        <v>50</v>
      </c>
      <c r="E3691">
        <v>100</v>
      </c>
      <c r="F3691">
        <v>29.73</v>
      </c>
      <c r="G3691">
        <v>29.94</v>
      </c>
      <c r="H3691">
        <v>18.568000000000001</v>
      </c>
      <c r="I3691">
        <v>0.34</v>
      </c>
      <c r="J3691">
        <v>6.8100000000000001E-3</v>
      </c>
      <c r="K3691">
        <v>1.3183333333333332E-3</v>
      </c>
      <c r="L3691">
        <v>3.2200000000000002E-3</v>
      </c>
      <c r="M3691">
        <v>1.0568</v>
      </c>
      <c r="N3691">
        <v>0.3</v>
      </c>
      <c r="R3691" s="1">
        <f t="shared" si="285"/>
        <v>64.494705882352946</v>
      </c>
      <c r="S3691" s="1">
        <f t="shared" si="286"/>
        <v>12.485392156862744</v>
      </c>
      <c r="T3691" s="1">
        <f t="shared" si="287"/>
        <v>30.49529411764706</v>
      </c>
      <c r="U3691" s="1">
        <f t="shared" si="288"/>
        <v>10008.517647058823</v>
      </c>
      <c r="V3691" s="1">
        <f t="shared" si="289"/>
        <v>2841.1764705882347</v>
      </c>
    </row>
    <row r="3692" spans="1:22" x14ac:dyDescent="0.2">
      <c r="A3692">
        <v>43440</v>
      </c>
      <c r="B3692">
        <v>4</v>
      </c>
      <c r="C3692">
        <v>868</v>
      </c>
      <c r="D3692">
        <v>50</v>
      </c>
      <c r="E3692">
        <v>100</v>
      </c>
      <c r="F3692">
        <v>29.73</v>
      </c>
      <c r="G3692">
        <v>29.96</v>
      </c>
      <c r="H3692">
        <v>19.338999999999999</v>
      </c>
      <c r="I3692">
        <v>0.34</v>
      </c>
      <c r="J3692">
        <v>6.8599999999999998E-3</v>
      </c>
      <c r="K3692">
        <v>1.2600000000000001E-3</v>
      </c>
      <c r="L3692">
        <v>3.2299999999999998E-3</v>
      </c>
      <c r="M3692">
        <v>1.0529299999999999</v>
      </c>
      <c r="N3692">
        <v>0.31</v>
      </c>
      <c r="R3692" s="1">
        <f t="shared" si="285"/>
        <v>64.968235294117648</v>
      </c>
      <c r="S3692" s="1">
        <f t="shared" si="286"/>
        <v>11.932941176470589</v>
      </c>
      <c r="T3692" s="1">
        <f t="shared" si="287"/>
        <v>30.589999999999993</v>
      </c>
      <c r="U3692" s="1">
        <f t="shared" si="288"/>
        <v>9971.8664705882347</v>
      </c>
      <c r="V3692" s="1">
        <f t="shared" si="289"/>
        <v>2935.8823529411766</v>
      </c>
    </row>
    <row r="3693" spans="1:22" x14ac:dyDescent="0.2">
      <c r="A3693">
        <v>43441</v>
      </c>
      <c r="B3693">
        <v>4</v>
      </c>
      <c r="C3693">
        <v>868</v>
      </c>
      <c r="D3693">
        <v>50</v>
      </c>
      <c r="E3693">
        <v>100</v>
      </c>
      <c r="F3693">
        <v>29.73</v>
      </c>
      <c r="G3693">
        <v>29.96</v>
      </c>
      <c r="H3693">
        <v>18.635999999999999</v>
      </c>
      <c r="I3693">
        <v>0.34</v>
      </c>
      <c r="J3693">
        <v>6.8599999999999998E-3</v>
      </c>
      <c r="K3693">
        <v>1.2199999999999999E-3</v>
      </c>
      <c r="L3693">
        <v>3.3700000000000002E-3</v>
      </c>
      <c r="M3693">
        <v>1.05291</v>
      </c>
      <c r="N3693">
        <v>0.3</v>
      </c>
      <c r="R3693" s="1">
        <f t="shared" si="285"/>
        <v>64.968235294117648</v>
      </c>
      <c r="S3693" s="1">
        <f t="shared" si="286"/>
        <v>11.554117647058822</v>
      </c>
      <c r="T3693" s="1">
        <f t="shared" si="287"/>
        <v>31.915882352941175</v>
      </c>
      <c r="U3693" s="1">
        <f t="shared" si="288"/>
        <v>9971.6770588235286</v>
      </c>
      <c r="V3693" s="1">
        <f t="shared" si="289"/>
        <v>2841.1764705882347</v>
      </c>
    </row>
    <row r="3694" spans="1:22" x14ac:dyDescent="0.2">
      <c r="A3694">
        <v>43444</v>
      </c>
      <c r="B3694">
        <v>4</v>
      </c>
      <c r="C3694">
        <v>869</v>
      </c>
      <c r="D3694">
        <v>50</v>
      </c>
      <c r="E3694">
        <v>100</v>
      </c>
      <c r="F3694">
        <v>29.76</v>
      </c>
      <c r="G3694">
        <v>30.01</v>
      </c>
      <c r="H3694">
        <v>18.489000000000001</v>
      </c>
      <c r="I3694">
        <v>0.34</v>
      </c>
      <c r="J3694">
        <v>6.7999999999999996E-3</v>
      </c>
      <c r="K3694">
        <v>1.1328571428571429E-3</v>
      </c>
      <c r="L3694">
        <v>3.2299999999999998E-3</v>
      </c>
      <c r="M3694">
        <v>1.0522199999999999</v>
      </c>
      <c r="N3694">
        <v>0.28999999999999998</v>
      </c>
      <c r="R3694" s="1">
        <f t="shared" si="285"/>
        <v>64.399999999999991</v>
      </c>
      <c r="S3694" s="1">
        <f t="shared" si="286"/>
        <v>10.728823529411764</v>
      </c>
      <c r="T3694" s="1">
        <f t="shared" si="287"/>
        <v>30.589999999999993</v>
      </c>
      <c r="U3694" s="1">
        <f t="shared" si="288"/>
        <v>9965.142352941175</v>
      </c>
      <c r="V3694" s="1">
        <f t="shared" si="289"/>
        <v>2746.4705882352937</v>
      </c>
    </row>
    <row r="3695" spans="1:22" x14ac:dyDescent="0.2">
      <c r="A3695">
        <v>43445</v>
      </c>
      <c r="B3695">
        <v>4</v>
      </c>
      <c r="C3695">
        <v>868</v>
      </c>
      <c r="D3695">
        <v>50</v>
      </c>
      <c r="E3695">
        <v>100</v>
      </c>
      <c r="F3695">
        <v>29.73</v>
      </c>
      <c r="G3695">
        <v>29.96</v>
      </c>
      <c r="H3695">
        <v>18.882999999999999</v>
      </c>
      <c r="I3695">
        <v>0.34</v>
      </c>
      <c r="J3695">
        <v>6.8199999999999997E-3</v>
      </c>
      <c r="K3695">
        <v>1.17E-3</v>
      </c>
      <c r="L3695">
        <v>3.2299999999999998E-3</v>
      </c>
      <c r="M3695">
        <v>1.05294</v>
      </c>
      <c r="N3695">
        <v>0.3</v>
      </c>
      <c r="R3695" s="1">
        <f t="shared" si="285"/>
        <v>64.589411764705872</v>
      </c>
      <c r="S3695" s="1">
        <f t="shared" si="286"/>
        <v>11.080588235294117</v>
      </c>
      <c r="T3695" s="1">
        <f t="shared" si="287"/>
        <v>30.589999999999993</v>
      </c>
      <c r="U3695" s="1">
        <f t="shared" si="288"/>
        <v>9971.9611764705878</v>
      </c>
      <c r="V3695" s="1">
        <f t="shared" si="289"/>
        <v>2841.1764705882347</v>
      </c>
    </row>
    <row r="3696" spans="1:22" x14ac:dyDescent="0.2">
      <c r="A3696">
        <v>43447</v>
      </c>
      <c r="B3696">
        <v>4</v>
      </c>
      <c r="C3696">
        <v>868</v>
      </c>
      <c r="D3696">
        <v>50</v>
      </c>
      <c r="E3696">
        <v>100</v>
      </c>
      <c r="F3696">
        <v>29.73</v>
      </c>
      <c r="G3696">
        <v>29.96</v>
      </c>
      <c r="H3696">
        <v>17.260000000000002</v>
      </c>
      <c r="I3696">
        <v>0.34</v>
      </c>
      <c r="J3696">
        <v>6.8199999999999997E-3</v>
      </c>
      <c r="K3696">
        <v>1.2600000000000001E-3</v>
      </c>
      <c r="L3696">
        <v>3.2299999999999998E-3</v>
      </c>
      <c r="M3696">
        <v>1.05294</v>
      </c>
      <c r="N3696">
        <v>0.27</v>
      </c>
      <c r="R3696" s="1">
        <f t="shared" si="285"/>
        <v>64.589411764705872</v>
      </c>
      <c r="S3696" s="1">
        <f t="shared" si="286"/>
        <v>11.932941176470589</v>
      </c>
      <c r="T3696" s="1">
        <f t="shared" si="287"/>
        <v>30.589999999999993</v>
      </c>
      <c r="U3696" s="1">
        <f t="shared" si="288"/>
        <v>9971.9611764705878</v>
      </c>
      <c r="V3696" s="1">
        <f t="shared" si="289"/>
        <v>2557.0588235294117</v>
      </c>
    </row>
    <row r="3697" spans="1:22" x14ac:dyDescent="0.2">
      <c r="A3697">
        <v>43448</v>
      </c>
      <c r="B3697">
        <v>4</v>
      </c>
      <c r="C3697">
        <v>869</v>
      </c>
      <c r="D3697">
        <v>50</v>
      </c>
      <c r="E3697">
        <v>100</v>
      </c>
      <c r="F3697">
        <v>29.76</v>
      </c>
      <c r="G3697">
        <v>30</v>
      </c>
      <c r="H3697">
        <v>17.260000000000002</v>
      </c>
      <c r="I3697">
        <v>0.34</v>
      </c>
      <c r="J3697">
        <v>6.8700000000000002E-3</v>
      </c>
      <c r="K3697">
        <v>1.2600000000000001E-3</v>
      </c>
      <c r="L3697">
        <v>3.2299999999999998E-3</v>
      </c>
      <c r="M3697">
        <v>1.0541499999999999</v>
      </c>
      <c r="N3697">
        <v>0.27</v>
      </c>
      <c r="R3697" s="1">
        <f t="shared" si="285"/>
        <v>65.062941176470588</v>
      </c>
      <c r="S3697" s="1">
        <f t="shared" si="286"/>
        <v>11.932941176470589</v>
      </c>
      <c r="T3697" s="1">
        <f t="shared" si="287"/>
        <v>30.589999999999993</v>
      </c>
      <c r="U3697" s="1">
        <f t="shared" si="288"/>
        <v>9983.4205882352926</v>
      </c>
      <c r="V3697" s="1">
        <f t="shared" si="289"/>
        <v>2557.0588235294117</v>
      </c>
    </row>
    <row r="3698" spans="1:22" x14ac:dyDescent="0.2">
      <c r="A3698">
        <v>43449</v>
      </c>
      <c r="B3698">
        <v>4</v>
      </c>
      <c r="C3698">
        <v>868</v>
      </c>
      <c r="D3698">
        <v>50</v>
      </c>
      <c r="E3698">
        <v>100</v>
      </c>
      <c r="F3698">
        <v>29.73</v>
      </c>
      <c r="G3698">
        <v>29.96</v>
      </c>
      <c r="H3698">
        <v>17.155999999999999</v>
      </c>
      <c r="I3698">
        <v>0.34</v>
      </c>
      <c r="J3698">
        <v>6.8900000000000003E-3</v>
      </c>
      <c r="K3698">
        <v>1.3066666666666667E-3</v>
      </c>
      <c r="L3698">
        <v>3.2299999999999998E-3</v>
      </c>
      <c r="M3698">
        <v>1.05294</v>
      </c>
      <c r="N3698">
        <v>0.27</v>
      </c>
      <c r="R3698" s="1">
        <f t="shared" si="285"/>
        <v>65.252352941176468</v>
      </c>
      <c r="S3698" s="1">
        <f t="shared" si="286"/>
        <v>12.374901960784314</v>
      </c>
      <c r="T3698" s="1">
        <f t="shared" si="287"/>
        <v>30.589999999999993</v>
      </c>
      <c r="U3698" s="1">
        <f t="shared" si="288"/>
        <v>9971.9611764705878</v>
      </c>
      <c r="V3698" s="1">
        <f t="shared" si="289"/>
        <v>2557.0588235294117</v>
      </c>
    </row>
    <row r="3699" spans="1:22" x14ac:dyDescent="0.2">
      <c r="A3699">
        <v>43450</v>
      </c>
      <c r="B3699">
        <v>4</v>
      </c>
      <c r="C3699">
        <v>867</v>
      </c>
      <c r="D3699">
        <v>50</v>
      </c>
      <c r="E3699">
        <v>100</v>
      </c>
      <c r="F3699">
        <v>29.7</v>
      </c>
      <c r="G3699">
        <v>29.93</v>
      </c>
      <c r="H3699">
        <v>17.905999999999999</v>
      </c>
      <c r="I3699">
        <v>0.34</v>
      </c>
      <c r="J3699">
        <v>6.9100000000000003E-3</v>
      </c>
      <c r="K3699">
        <v>1.3066666666666667E-3</v>
      </c>
      <c r="L3699">
        <v>3.2200000000000002E-3</v>
      </c>
      <c r="M3699">
        <v>1.0517300000000001</v>
      </c>
      <c r="N3699">
        <v>0.28000000000000003</v>
      </c>
      <c r="R3699" s="1">
        <f t="shared" si="285"/>
        <v>65.441764705882349</v>
      </c>
      <c r="S3699" s="1">
        <f t="shared" si="286"/>
        <v>12.374901960784314</v>
      </c>
      <c r="T3699" s="1">
        <f t="shared" si="287"/>
        <v>30.49529411764706</v>
      </c>
      <c r="U3699" s="1">
        <f t="shared" si="288"/>
        <v>9960.5017647058812</v>
      </c>
      <c r="V3699" s="1">
        <f t="shared" si="289"/>
        <v>2651.7647058823532</v>
      </c>
    </row>
    <row r="3700" spans="1:22" x14ac:dyDescent="0.2">
      <c r="A3700">
        <v>43451</v>
      </c>
      <c r="B3700">
        <v>4</v>
      </c>
      <c r="C3700">
        <v>869</v>
      </c>
      <c r="D3700">
        <v>50</v>
      </c>
      <c r="E3700">
        <v>100</v>
      </c>
      <c r="F3700">
        <v>29.76</v>
      </c>
      <c r="G3700">
        <v>30</v>
      </c>
      <c r="H3700">
        <v>18.922000000000001</v>
      </c>
      <c r="I3700">
        <v>0.34</v>
      </c>
      <c r="J3700">
        <v>6.9499999999999996E-3</v>
      </c>
      <c r="K3700">
        <v>1.3066666666666667E-3</v>
      </c>
      <c r="L3700">
        <v>3.2299999999999998E-3</v>
      </c>
      <c r="M3700">
        <v>1.0541499999999999</v>
      </c>
      <c r="N3700">
        <v>0.3</v>
      </c>
      <c r="R3700" s="1">
        <f t="shared" si="285"/>
        <v>65.82058823529411</v>
      </c>
      <c r="S3700" s="1">
        <f t="shared" si="286"/>
        <v>12.374901960784314</v>
      </c>
      <c r="T3700" s="1">
        <f t="shared" si="287"/>
        <v>30.589999999999993</v>
      </c>
      <c r="U3700" s="1">
        <f t="shared" si="288"/>
        <v>9983.4205882352926</v>
      </c>
      <c r="V3700" s="1">
        <f t="shared" si="289"/>
        <v>2841.1764705882347</v>
      </c>
    </row>
    <row r="3701" spans="1:22" x14ac:dyDescent="0.2">
      <c r="A3701">
        <v>43452</v>
      </c>
      <c r="B3701">
        <v>4</v>
      </c>
      <c r="C3701">
        <v>867</v>
      </c>
      <c r="D3701">
        <v>50</v>
      </c>
      <c r="E3701">
        <v>100</v>
      </c>
      <c r="F3701">
        <v>29.7</v>
      </c>
      <c r="G3701">
        <v>29.93</v>
      </c>
      <c r="H3701">
        <v>18.512</v>
      </c>
      <c r="I3701">
        <v>0.34</v>
      </c>
      <c r="J3701">
        <v>6.8799999999999998E-3</v>
      </c>
      <c r="K3701">
        <v>1.3066666666666667E-3</v>
      </c>
      <c r="L3701">
        <v>3.2200000000000002E-3</v>
      </c>
      <c r="M3701">
        <v>1.0517300000000001</v>
      </c>
      <c r="N3701">
        <v>0.28999999999999998</v>
      </c>
      <c r="R3701" s="1">
        <f t="shared" si="285"/>
        <v>65.157647058823514</v>
      </c>
      <c r="S3701" s="1">
        <f t="shared" si="286"/>
        <v>12.374901960784314</v>
      </c>
      <c r="T3701" s="1">
        <f t="shared" si="287"/>
        <v>30.49529411764706</v>
      </c>
      <c r="U3701" s="1">
        <f t="shared" si="288"/>
        <v>9960.5017647058812</v>
      </c>
      <c r="V3701" s="1">
        <f t="shared" si="289"/>
        <v>2746.4705882352937</v>
      </c>
    </row>
    <row r="3702" spans="1:22" x14ac:dyDescent="0.2">
      <c r="A3702">
        <v>43454</v>
      </c>
      <c r="B3702">
        <v>4</v>
      </c>
      <c r="C3702">
        <v>868</v>
      </c>
      <c r="D3702">
        <v>50</v>
      </c>
      <c r="E3702">
        <v>100</v>
      </c>
      <c r="F3702">
        <v>29.73</v>
      </c>
      <c r="G3702">
        <v>29.97</v>
      </c>
      <c r="H3702">
        <v>18.074999999999999</v>
      </c>
      <c r="I3702">
        <v>0.34</v>
      </c>
      <c r="J3702">
        <v>6.8199999999999997E-3</v>
      </c>
      <c r="K3702">
        <v>1.3500000000000001E-3</v>
      </c>
      <c r="L3702">
        <v>3.3700000000000002E-3</v>
      </c>
      <c r="M3702">
        <v>1.0509900000000001</v>
      </c>
      <c r="N3702">
        <v>0.28999999999999998</v>
      </c>
      <c r="R3702" s="1">
        <f t="shared" si="285"/>
        <v>64.589411764705872</v>
      </c>
      <c r="S3702" s="1">
        <f t="shared" si="286"/>
        <v>12.785294117647057</v>
      </c>
      <c r="T3702" s="1">
        <f t="shared" si="287"/>
        <v>31.915882352941175</v>
      </c>
      <c r="U3702" s="1">
        <f t="shared" si="288"/>
        <v>9953.493529411764</v>
      </c>
      <c r="V3702" s="1">
        <f t="shared" si="289"/>
        <v>2746.4705882352937</v>
      </c>
    </row>
    <row r="3703" spans="1:22" x14ac:dyDescent="0.2">
      <c r="A3703">
        <v>43455</v>
      </c>
      <c r="B3703">
        <v>4</v>
      </c>
      <c r="C3703">
        <v>868</v>
      </c>
      <c r="D3703">
        <v>50</v>
      </c>
      <c r="E3703">
        <v>100</v>
      </c>
      <c r="F3703">
        <v>29.73</v>
      </c>
      <c r="G3703">
        <v>29.97</v>
      </c>
      <c r="H3703">
        <v>18.007999999999999</v>
      </c>
      <c r="I3703">
        <v>0.34</v>
      </c>
      <c r="J3703">
        <v>6.8900000000000003E-3</v>
      </c>
      <c r="K3703">
        <v>1.3500000000000001E-3</v>
      </c>
      <c r="L3703">
        <v>3.3700000000000002E-3</v>
      </c>
      <c r="M3703">
        <v>1.0509900000000001</v>
      </c>
      <c r="N3703">
        <v>0.28999999999999998</v>
      </c>
      <c r="R3703" s="1">
        <f t="shared" si="285"/>
        <v>65.252352941176468</v>
      </c>
      <c r="S3703" s="1">
        <f t="shared" si="286"/>
        <v>12.785294117647057</v>
      </c>
      <c r="T3703" s="1">
        <f t="shared" si="287"/>
        <v>31.915882352941175</v>
      </c>
      <c r="U3703" s="1">
        <f t="shared" si="288"/>
        <v>9953.493529411764</v>
      </c>
      <c r="V3703" s="1">
        <f t="shared" si="289"/>
        <v>2746.4705882352937</v>
      </c>
    </row>
    <row r="3704" spans="1:22" x14ac:dyDescent="0.2">
      <c r="A3704">
        <v>43457</v>
      </c>
      <c r="B3704">
        <v>4</v>
      </c>
      <c r="C3704">
        <v>867</v>
      </c>
      <c r="D3704">
        <v>50</v>
      </c>
      <c r="E3704">
        <v>100</v>
      </c>
      <c r="F3704">
        <v>29.7</v>
      </c>
      <c r="G3704">
        <v>29.92</v>
      </c>
      <c r="H3704">
        <v>18.196999999999999</v>
      </c>
      <c r="I3704">
        <v>0.34</v>
      </c>
      <c r="J3704">
        <v>6.8300000000000001E-3</v>
      </c>
      <c r="K3704">
        <v>1.3500000000000001E-3</v>
      </c>
      <c r="L3704">
        <v>3.3700000000000002E-3</v>
      </c>
      <c r="M3704">
        <v>1.0536399999999999</v>
      </c>
      <c r="N3704">
        <v>0.28999999999999998</v>
      </c>
      <c r="R3704" s="1">
        <f t="shared" si="285"/>
        <v>64.684117647058827</v>
      </c>
      <c r="S3704" s="1">
        <f t="shared" si="286"/>
        <v>12.785294117647057</v>
      </c>
      <c r="T3704" s="1">
        <f t="shared" si="287"/>
        <v>31.915882352941175</v>
      </c>
      <c r="U3704" s="1">
        <f t="shared" si="288"/>
        <v>9978.5905882352927</v>
      </c>
      <c r="V3704" s="1">
        <f t="shared" si="289"/>
        <v>2746.4705882352937</v>
      </c>
    </row>
    <row r="3705" spans="1:22" x14ac:dyDescent="0.2">
      <c r="A3705">
        <v>43458</v>
      </c>
      <c r="B3705">
        <v>4</v>
      </c>
      <c r="C3705">
        <v>869</v>
      </c>
      <c r="D3705">
        <v>50</v>
      </c>
      <c r="E3705">
        <v>100</v>
      </c>
      <c r="F3705">
        <v>29.76</v>
      </c>
      <c r="G3705">
        <v>29.99</v>
      </c>
      <c r="H3705">
        <v>18.196999999999999</v>
      </c>
      <c r="I3705">
        <v>0.34</v>
      </c>
      <c r="J3705">
        <v>6.8900000000000003E-3</v>
      </c>
      <c r="K3705">
        <v>1.3500000000000001E-3</v>
      </c>
      <c r="L3705">
        <v>3.3700000000000002E-3</v>
      </c>
      <c r="M3705">
        <v>1.0560700000000001</v>
      </c>
      <c r="N3705">
        <v>0.28999999999999998</v>
      </c>
      <c r="R3705" s="1">
        <f t="shared" si="285"/>
        <v>65.252352941176468</v>
      </c>
      <c r="S3705" s="1">
        <f t="shared" si="286"/>
        <v>12.785294117647057</v>
      </c>
      <c r="T3705" s="1">
        <f t="shared" si="287"/>
        <v>31.915882352941175</v>
      </c>
      <c r="U3705" s="1">
        <f t="shared" si="288"/>
        <v>10001.604117647059</v>
      </c>
      <c r="V3705" s="1">
        <f t="shared" si="289"/>
        <v>2746.4705882352937</v>
      </c>
    </row>
    <row r="3706" spans="1:22" x14ac:dyDescent="0.2">
      <c r="A3706">
        <v>43459</v>
      </c>
      <c r="B3706">
        <v>4</v>
      </c>
      <c r="C3706">
        <v>868</v>
      </c>
      <c r="D3706">
        <v>50</v>
      </c>
      <c r="E3706">
        <v>100</v>
      </c>
      <c r="F3706">
        <v>29.73</v>
      </c>
      <c r="G3706">
        <v>29.95</v>
      </c>
      <c r="H3706">
        <v>18.091999999999999</v>
      </c>
      <c r="I3706">
        <v>0.34</v>
      </c>
      <c r="J3706">
        <v>6.8900000000000003E-3</v>
      </c>
      <c r="K3706">
        <v>1.3147058823529411E-3</v>
      </c>
      <c r="L3706">
        <v>3.3700000000000002E-3</v>
      </c>
      <c r="M3706">
        <v>1.0548500000000001</v>
      </c>
      <c r="N3706">
        <v>0.28999999999999998</v>
      </c>
      <c r="R3706" s="1">
        <f t="shared" si="285"/>
        <v>65.252352941176468</v>
      </c>
      <c r="S3706" s="1">
        <f t="shared" si="286"/>
        <v>12.451038062283736</v>
      </c>
      <c r="T3706" s="1">
        <f t="shared" si="287"/>
        <v>31.915882352941175</v>
      </c>
      <c r="U3706" s="1">
        <f t="shared" si="288"/>
        <v>9990.0499999999993</v>
      </c>
      <c r="V3706" s="1">
        <f t="shared" si="289"/>
        <v>2746.4705882352937</v>
      </c>
    </row>
    <row r="3707" spans="1:22" x14ac:dyDescent="0.2">
      <c r="A3707">
        <v>43460</v>
      </c>
      <c r="B3707">
        <v>4</v>
      </c>
      <c r="C3707">
        <v>868</v>
      </c>
      <c r="D3707">
        <v>50</v>
      </c>
      <c r="E3707">
        <v>100</v>
      </c>
      <c r="F3707">
        <v>29.73</v>
      </c>
      <c r="G3707">
        <v>29.95</v>
      </c>
      <c r="H3707">
        <v>18.449000000000002</v>
      </c>
      <c r="I3707">
        <v>0.34</v>
      </c>
      <c r="J3707">
        <v>6.96E-3</v>
      </c>
      <c r="K3707">
        <v>1.3147058823529411E-3</v>
      </c>
      <c r="L3707">
        <v>3.3700000000000002E-3</v>
      </c>
      <c r="M3707">
        <v>1.0548500000000001</v>
      </c>
      <c r="N3707">
        <v>0.28999999999999998</v>
      </c>
      <c r="R3707" s="1">
        <f t="shared" si="285"/>
        <v>65.915294117647051</v>
      </c>
      <c r="S3707" s="1">
        <f t="shared" si="286"/>
        <v>12.451038062283736</v>
      </c>
      <c r="T3707" s="1">
        <f t="shared" si="287"/>
        <v>31.915882352941175</v>
      </c>
      <c r="U3707" s="1">
        <f t="shared" si="288"/>
        <v>9990.0499999999993</v>
      </c>
      <c r="V3707" s="1">
        <f t="shared" si="289"/>
        <v>2746.4705882352937</v>
      </c>
    </row>
    <row r="3708" spans="1:22" x14ac:dyDescent="0.2">
      <c r="A3708">
        <v>43461</v>
      </c>
      <c r="B3708">
        <v>4</v>
      </c>
      <c r="C3708">
        <v>869</v>
      </c>
      <c r="D3708">
        <v>50</v>
      </c>
      <c r="E3708">
        <v>100</v>
      </c>
      <c r="F3708">
        <v>29.76</v>
      </c>
      <c r="G3708">
        <v>29.99</v>
      </c>
      <c r="H3708">
        <v>18.052</v>
      </c>
      <c r="I3708">
        <v>0.34</v>
      </c>
      <c r="J3708">
        <v>6.9899999999999997E-3</v>
      </c>
      <c r="K3708">
        <v>1.3147058823529411E-3</v>
      </c>
      <c r="L3708">
        <v>3.3700000000000002E-3</v>
      </c>
      <c r="M3708">
        <v>1.05606</v>
      </c>
      <c r="N3708">
        <v>0.28999999999999998</v>
      </c>
      <c r="R3708" s="1">
        <f t="shared" si="285"/>
        <v>66.199411764705872</v>
      </c>
      <c r="S3708" s="1">
        <f t="shared" si="286"/>
        <v>12.451038062283736</v>
      </c>
      <c r="T3708" s="1">
        <f t="shared" si="287"/>
        <v>31.915882352941175</v>
      </c>
      <c r="U3708" s="1">
        <f t="shared" si="288"/>
        <v>10001.509411764704</v>
      </c>
      <c r="V3708" s="1">
        <f t="shared" si="289"/>
        <v>2746.4705882352937</v>
      </c>
    </row>
    <row r="3709" spans="1:22" x14ac:dyDescent="0.2">
      <c r="A3709">
        <v>43465</v>
      </c>
      <c r="B3709">
        <v>4</v>
      </c>
      <c r="C3709">
        <v>868</v>
      </c>
      <c r="D3709">
        <v>50</v>
      </c>
      <c r="E3709">
        <v>100</v>
      </c>
      <c r="F3709">
        <v>29.73</v>
      </c>
      <c r="G3709">
        <v>29.97</v>
      </c>
      <c r="H3709">
        <v>18.132999999999999</v>
      </c>
      <c r="I3709">
        <v>0.34</v>
      </c>
      <c r="J3709">
        <v>6.8199999999999997E-3</v>
      </c>
      <c r="K3709">
        <v>1.4044444444444445E-3</v>
      </c>
      <c r="L3709">
        <v>3.6700000000000001E-3</v>
      </c>
      <c r="M3709">
        <v>1.0509500000000001</v>
      </c>
      <c r="N3709">
        <v>0.28999999999999998</v>
      </c>
      <c r="R3709" s="1">
        <f t="shared" si="285"/>
        <v>64.589411764705872</v>
      </c>
      <c r="S3709" s="1">
        <f t="shared" si="286"/>
        <v>13.300915032679736</v>
      </c>
      <c r="T3709" s="1">
        <f t="shared" si="287"/>
        <v>34.757058823529412</v>
      </c>
      <c r="U3709" s="1">
        <f t="shared" si="288"/>
        <v>9953.1147058823517</v>
      </c>
      <c r="V3709" s="1">
        <f t="shared" si="289"/>
        <v>2746.4705882352937</v>
      </c>
    </row>
    <row r="3710" spans="1:22" x14ac:dyDescent="0.2">
      <c r="A3710">
        <v>43466</v>
      </c>
      <c r="B3710">
        <v>4</v>
      </c>
      <c r="C3710">
        <v>868</v>
      </c>
      <c r="D3710">
        <v>50</v>
      </c>
      <c r="E3710">
        <v>100</v>
      </c>
      <c r="F3710">
        <v>29.73</v>
      </c>
      <c r="G3710">
        <v>29.97</v>
      </c>
      <c r="H3710">
        <v>18.742999999999999</v>
      </c>
      <c r="I3710">
        <v>0.34</v>
      </c>
      <c r="J3710">
        <v>6.8399999999999997E-3</v>
      </c>
      <c r="K3710">
        <v>1.4399999999999999E-3</v>
      </c>
      <c r="L3710">
        <v>3.6700000000000001E-3</v>
      </c>
      <c r="M3710">
        <v>1.0509500000000001</v>
      </c>
      <c r="N3710">
        <v>0.3</v>
      </c>
      <c r="R3710" s="1">
        <f t="shared" si="285"/>
        <v>64.778823529411767</v>
      </c>
      <c r="S3710" s="1">
        <f t="shared" si="286"/>
        <v>13.637647058823529</v>
      </c>
      <c r="T3710" s="1">
        <f t="shared" si="287"/>
        <v>34.757058823529412</v>
      </c>
      <c r="U3710" s="1">
        <f t="shared" si="288"/>
        <v>9953.1147058823517</v>
      </c>
      <c r="V3710" s="1">
        <f t="shared" si="289"/>
        <v>2841.1764705882347</v>
      </c>
    </row>
    <row r="3711" spans="1:22" x14ac:dyDescent="0.2">
      <c r="A3711">
        <v>43467</v>
      </c>
      <c r="B3711">
        <v>4</v>
      </c>
      <c r="C3711">
        <v>868</v>
      </c>
      <c r="D3711">
        <v>50</v>
      </c>
      <c r="E3711">
        <v>100</v>
      </c>
      <c r="F3711">
        <v>29.73</v>
      </c>
      <c r="G3711">
        <v>29.97</v>
      </c>
      <c r="H3711">
        <v>17.957999999999998</v>
      </c>
      <c r="I3711">
        <v>0.34</v>
      </c>
      <c r="J3711">
        <v>6.8399999999999997E-3</v>
      </c>
      <c r="K3711">
        <v>1.4399999999999999E-3</v>
      </c>
      <c r="L3711">
        <v>3.6700000000000001E-3</v>
      </c>
      <c r="M3711">
        <v>1.0509500000000001</v>
      </c>
      <c r="N3711">
        <v>0.28999999999999998</v>
      </c>
      <c r="R3711" s="1">
        <f t="shared" si="285"/>
        <v>64.778823529411767</v>
      </c>
      <c r="S3711" s="1">
        <f t="shared" si="286"/>
        <v>13.637647058823529</v>
      </c>
      <c r="T3711" s="1">
        <f t="shared" si="287"/>
        <v>34.757058823529412</v>
      </c>
      <c r="U3711" s="1">
        <f t="shared" si="288"/>
        <v>9953.1147058823517</v>
      </c>
      <c r="V3711" s="1">
        <f t="shared" si="289"/>
        <v>2746.4705882352937</v>
      </c>
    </row>
    <row r="3712" spans="1:22" x14ac:dyDescent="0.2">
      <c r="A3712">
        <v>43468</v>
      </c>
      <c r="B3712">
        <v>4</v>
      </c>
      <c r="C3712">
        <v>869</v>
      </c>
      <c r="D3712">
        <v>50</v>
      </c>
      <c r="E3712">
        <v>100</v>
      </c>
      <c r="F3712">
        <v>29.76</v>
      </c>
      <c r="G3712">
        <v>30.01</v>
      </c>
      <c r="H3712">
        <v>17.957999999999998</v>
      </c>
      <c r="I3712">
        <v>0.34</v>
      </c>
      <c r="J3712">
        <v>6.8999999999999999E-3</v>
      </c>
      <c r="K3712">
        <v>1.4488888888888887E-3</v>
      </c>
      <c r="L3712">
        <v>3.6700000000000001E-3</v>
      </c>
      <c r="M3712">
        <v>1.05216</v>
      </c>
      <c r="N3712">
        <v>0.28999999999999998</v>
      </c>
      <c r="R3712" s="1">
        <f t="shared" si="285"/>
        <v>65.347058823529395</v>
      </c>
      <c r="S3712" s="1">
        <f t="shared" si="286"/>
        <v>13.721830065359473</v>
      </c>
      <c r="T3712" s="1">
        <f t="shared" si="287"/>
        <v>34.757058823529412</v>
      </c>
      <c r="U3712" s="1">
        <f t="shared" si="288"/>
        <v>9964.5741176470583</v>
      </c>
      <c r="V3712" s="1">
        <f t="shared" si="289"/>
        <v>2746.4705882352937</v>
      </c>
    </row>
    <row r="3713" spans="1:22" x14ac:dyDescent="0.2">
      <c r="A3713">
        <v>43469</v>
      </c>
      <c r="B3713">
        <v>4</v>
      </c>
      <c r="C3713">
        <v>868</v>
      </c>
      <c r="D3713">
        <v>50</v>
      </c>
      <c r="E3713">
        <v>100</v>
      </c>
      <c r="F3713">
        <v>29.73</v>
      </c>
      <c r="G3713">
        <v>29.97</v>
      </c>
      <c r="H3713">
        <v>19.010000000000002</v>
      </c>
      <c r="I3713">
        <v>0.34</v>
      </c>
      <c r="J3713">
        <v>6.94E-3</v>
      </c>
      <c r="K3713">
        <v>1.4044444444444445E-3</v>
      </c>
      <c r="L3713">
        <v>3.6700000000000001E-3</v>
      </c>
      <c r="M3713">
        <v>1.05094</v>
      </c>
      <c r="N3713">
        <v>0.3</v>
      </c>
      <c r="R3713" s="1">
        <f t="shared" si="285"/>
        <v>65.72588235294117</v>
      </c>
      <c r="S3713" s="1">
        <f t="shared" si="286"/>
        <v>13.300915032679736</v>
      </c>
      <c r="T3713" s="1">
        <f t="shared" si="287"/>
        <v>34.757058823529412</v>
      </c>
      <c r="U3713" s="1">
        <f t="shared" si="288"/>
        <v>9953.0199999999986</v>
      </c>
      <c r="V3713" s="1">
        <f t="shared" si="289"/>
        <v>2841.1764705882347</v>
      </c>
    </row>
    <row r="3714" spans="1:22" x14ac:dyDescent="0.2">
      <c r="A3714">
        <v>43471</v>
      </c>
      <c r="B3714">
        <v>4</v>
      </c>
      <c r="C3714">
        <v>867</v>
      </c>
      <c r="D3714">
        <v>50</v>
      </c>
      <c r="E3714">
        <v>100</v>
      </c>
      <c r="F3714">
        <v>29.7</v>
      </c>
      <c r="G3714">
        <v>29.94</v>
      </c>
      <c r="H3714">
        <v>18.641999999999999</v>
      </c>
      <c r="I3714">
        <v>0.33</v>
      </c>
      <c r="J3714">
        <v>6.9300000000000004E-3</v>
      </c>
      <c r="K3714">
        <v>1.4044444444444445E-3</v>
      </c>
      <c r="L3714">
        <v>3.5200000000000001E-3</v>
      </c>
      <c r="M3714">
        <v>1.04975</v>
      </c>
      <c r="N3714">
        <v>0.3</v>
      </c>
      <c r="R3714" s="1">
        <f t="shared" ref="R3714:R3777" si="290">J3714/$I3714*3220</f>
        <v>67.62</v>
      </c>
      <c r="S3714" s="1">
        <f t="shared" ref="S3714:S3777" si="291">K3714/$I3714*3220</f>
        <v>13.703973063973065</v>
      </c>
      <c r="T3714" s="1">
        <f t="shared" ref="T3714:T3777" si="292">L3714/$I3714*3220</f>
        <v>34.346666666666664</v>
      </c>
      <c r="U3714" s="1">
        <f t="shared" ref="U3714:U3777" si="293">M3714/$I3714*3220</f>
        <v>10243.01515151515</v>
      </c>
      <c r="V3714" s="1">
        <f t="shared" ref="V3714:V3777" si="294">N3714/$I3714*3220</f>
        <v>2927.272727272727</v>
      </c>
    </row>
    <row r="3715" spans="1:22" x14ac:dyDescent="0.2">
      <c r="A3715">
        <v>43472</v>
      </c>
      <c r="B3715">
        <v>4</v>
      </c>
      <c r="C3715">
        <v>869</v>
      </c>
      <c r="D3715">
        <v>50</v>
      </c>
      <c r="E3715">
        <v>100</v>
      </c>
      <c r="F3715">
        <v>29.76</v>
      </c>
      <c r="G3715">
        <v>30</v>
      </c>
      <c r="H3715">
        <v>18.641999999999999</v>
      </c>
      <c r="I3715">
        <v>0.34</v>
      </c>
      <c r="J3715">
        <v>6.8999999999999999E-3</v>
      </c>
      <c r="K3715">
        <v>1.4044444444444445E-3</v>
      </c>
      <c r="L3715">
        <v>3.3800000000000002E-3</v>
      </c>
      <c r="M3715">
        <v>1.0541400000000001</v>
      </c>
      <c r="N3715">
        <v>0.3</v>
      </c>
      <c r="R3715" s="1">
        <f t="shared" si="290"/>
        <v>65.347058823529395</v>
      </c>
      <c r="S3715" s="1">
        <f t="shared" si="291"/>
        <v>13.300915032679736</v>
      </c>
      <c r="T3715" s="1">
        <f t="shared" si="292"/>
        <v>32.010588235294115</v>
      </c>
      <c r="U3715" s="1">
        <f t="shared" si="293"/>
        <v>9983.3258823529413</v>
      </c>
      <c r="V3715" s="1">
        <f t="shared" si="294"/>
        <v>2841.1764705882347</v>
      </c>
    </row>
    <row r="3716" spans="1:22" x14ac:dyDescent="0.2">
      <c r="A3716">
        <v>43474</v>
      </c>
      <c r="B3716">
        <v>4</v>
      </c>
      <c r="C3716">
        <v>869</v>
      </c>
      <c r="D3716">
        <v>50</v>
      </c>
      <c r="E3716">
        <v>100</v>
      </c>
      <c r="F3716">
        <v>29.76</v>
      </c>
      <c r="G3716">
        <v>30.01</v>
      </c>
      <c r="H3716">
        <v>18.693000000000001</v>
      </c>
      <c r="I3716">
        <v>0.34</v>
      </c>
      <c r="J3716">
        <v>6.9199999999999999E-3</v>
      </c>
      <c r="K3716">
        <v>1.5394444444444444E-3</v>
      </c>
      <c r="L3716">
        <v>3.3800000000000002E-3</v>
      </c>
      <c r="M3716">
        <v>1.0522</v>
      </c>
      <c r="N3716">
        <v>0.3</v>
      </c>
      <c r="R3716" s="1">
        <f t="shared" si="290"/>
        <v>65.536470588235289</v>
      </c>
      <c r="S3716" s="1">
        <f t="shared" si="291"/>
        <v>14.579444444444443</v>
      </c>
      <c r="T3716" s="1">
        <f t="shared" si="292"/>
        <v>32.010588235294115</v>
      </c>
      <c r="U3716" s="1">
        <f t="shared" si="293"/>
        <v>9964.9529411764706</v>
      </c>
      <c r="V3716" s="1">
        <f t="shared" si="294"/>
        <v>2841.1764705882347</v>
      </c>
    </row>
    <row r="3717" spans="1:22" x14ac:dyDescent="0.2">
      <c r="A3717">
        <v>43475</v>
      </c>
      <c r="B3717">
        <v>4</v>
      </c>
      <c r="C3717">
        <v>868</v>
      </c>
      <c r="D3717">
        <v>50</v>
      </c>
      <c r="E3717">
        <v>100</v>
      </c>
      <c r="F3717">
        <v>29.73</v>
      </c>
      <c r="G3717">
        <v>29.97</v>
      </c>
      <c r="H3717">
        <v>18.765999999999998</v>
      </c>
      <c r="I3717">
        <v>0.34</v>
      </c>
      <c r="J3717">
        <v>6.94E-3</v>
      </c>
      <c r="K3717">
        <v>1.5299999999999999E-3</v>
      </c>
      <c r="L3717">
        <v>3.3700000000000002E-3</v>
      </c>
      <c r="M3717">
        <v>1.0509900000000001</v>
      </c>
      <c r="N3717">
        <v>0.3</v>
      </c>
      <c r="R3717" s="1">
        <f t="shared" si="290"/>
        <v>65.72588235294117</v>
      </c>
      <c r="S3717" s="1">
        <f t="shared" si="291"/>
        <v>14.489999999999998</v>
      </c>
      <c r="T3717" s="1">
        <f t="shared" si="292"/>
        <v>31.915882352941175</v>
      </c>
      <c r="U3717" s="1">
        <f t="shared" si="293"/>
        <v>9953.493529411764</v>
      </c>
      <c r="V3717" s="1">
        <f t="shared" si="294"/>
        <v>2841.1764705882347</v>
      </c>
    </row>
    <row r="3718" spans="1:22" x14ac:dyDescent="0.2">
      <c r="A3718">
        <v>43476</v>
      </c>
      <c r="B3718">
        <v>4</v>
      </c>
      <c r="C3718">
        <v>869</v>
      </c>
      <c r="D3718">
        <v>50</v>
      </c>
      <c r="E3718">
        <v>100</v>
      </c>
      <c r="F3718">
        <v>29.76</v>
      </c>
      <c r="G3718">
        <v>30.01</v>
      </c>
      <c r="H3718">
        <v>18.254000000000001</v>
      </c>
      <c r="I3718">
        <v>0.34</v>
      </c>
      <c r="J3718">
        <v>6.9199999999999999E-3</v>
      </c>
      <c r="K3718">
        <v>1.6299999999999999E-3</v>
      </c>
      <c r="L3718">
        <v>3.3800000000000002E-3</v>
      </c>
      <c r="M3718">
        <v>1.0522</v>
      </c>
      <c r="N3718">
        <v>0.28999999999999998</v>
      </c>
      <c r="R3718" s="1">
        <f t="shared" si="290"/>
        <v>65.536470588235289</v>
      </c>
      <c r="S3718" s="1">
        <f t="shared" si="291"/>
        <v>15.43705882352941</v>
      </c>
      <c r="T3718" s="1">
        <f t="shared" si="292"/>
        <v>32.010588235294115</v>
      </c>
      <c r="U3718" s="1">
        <f t="shared" si="293"/>
        <v>9964.9529411764706</v>
      </c>
      <c r="V3718" s="1">
        <f t="shared" si="294"/>
        <v>2746.4705882352937</v>
      </c>
    </row>
    <row r="3719" spans="1:22" x14ac:dyDescent="0.2">
      <c r="A3719">
        <v>43477</v>
      </c>
      <c r="B3719">
        <v>4</v>
      </c>
      <c r="C3719">
        <v>868</v>
      </c>
      <c r="D3719">
        <v>50</v>
      </c>
      <c r="E3719">
        <v>100</v>
      </c>
      <c r="F3719">
        <v>29.73</v>
      </c>
      <c r="G3719">
        <v>29.97</v>
      </c>
      <c r="H3719">
        <v>18.254000000000001</v>
      </c>
      <c r="I3719">
        <v>0.34</v>
      </c>
      <c r="J3719">
        <v>6.8399999999999997E-3</v>
      </c>
      <c r="K3719">
        <v>1.4922222222222223E-3</v>
      </c>
      <c r="L3719">
        <v>3.3700000000000002E-3</v>
      </c>
      <c r="M3719">
        <v>1.0509900000000001</v>
      </c>
      <c r="N3719">
        <v>0.28999999999999998</v>
      </c>
      <c r="R3719" s="1">
        <f t="shared" si="290"/>
        <v>64.778823529411767</v>
      </c>
      <c r="S3719" s="1">
        <f t="shared" si="291"/>
        <v>14.13222222222222</v>
      </c>
      <c r="T3719" s="1">
        <f t="shared" si="292"/>
        <v>31.915882352941175</v>
      </c>
      <c r="U3719" s="1">
        <f t="shared" si="293"/>
        <v>9953.493529411764</v>
      </c>
      <c r="V3719" s="1">
        <f t="shared" si="294"/>
        <v>2746.4705882352937</v>
      </c>
    </row>
    <row r="3720" spans="1:22" x14ac:dyDescent="0.2">
      <c r="A3720">
        <v>43478</v>
      </c>
      <c r="B3720">
        <v>4</v>
      </c>
      <c r="C3720">
        <v>868</v>
      </c>
      <c r="D3720">
        <v>50</v>
      </c>
      <c r="E3720">
        <v>100</v>
      </c>
      <c r="F3720">
        <v>29.73</v>
      </c>
      <c r="G3720">
        <v>29.97</v>
      </c>
      <c r="H3720">
        <v>20.007000000000001</v>
      </c>
      <c r="I3720">
        <v>0.34</v>
      </c>
      <c r="J3720">
        <v>6.8399999999999997E-3</v>
      </c>
      <c r="K3720">
        <v>1.4922222222222223E-3</v>
      </c>
      <c r="L3720">
        <v>3.3700000000000002E-3</v>
      </c>
      <c r="M3720">
        <v>1.0509900000000001</v>
      </c>
      <c r="N3720">
        <v>0.32</v>
      </c>
      <c r="R3720" s="1">
        <f t="shared" si="290"/>
        <v>64.778823529411767</v>
      </c>
      <c r="S3720" s="1">
        <f t="shared" si="291"/>
        <v>14.13222222222222</v>
      </c>
      <c r="T3720" s="1">
        <f t="shared" si="292"/>
        <v>31.915882352941175</v>
      </c>
      <c r="U3720" s="1">
        <f t="shared" si="293"/>
        <v>9953.493529411764</v>
      </c>
      <c r="V3720" s="1">
        <f t="shared" si="294"/>
        <v>3030.5882352941176</v>
      </c>
    </row>
    <row r="3721" spans="1:22" x14ac:dyDescent="0.2">
      <c r="A3721">
        <v>43479</v>
      </c>
      <c r="B3721">
        <v>4</v>
      </c>
      <c r="C3721">
        <v>869</v>
      </c>
      <c r="D3721">
        <v>50</v>
      </c>
      <c r="E3721">
        <v>100</v>
      </c>
      <c r="F3721">
        <v>29.76</v>
      </c>
      <c r="G3721">
        <v>30.01</v>
      </c>
      <c r="H3721">
        <v>19.021000000000001</v>
      </c>
      <c r="I3721">
        <v>0.34</v>
      </c>
      <c r="J3721">
        <v>6.9199999999999999E-3</v>
      </c>
      <c r="K3721">
        <v>1.4922222222222223E-3</v>
      </c>
      <c r="L3721">
        <v>3.3800000000000002E-3</v>
      </c>
      <c r="M3721">
        <v>1.0522</v>
      </c>
      <c r="N3721">
        <v>0.3</v>
      </c>
      <c r="R3721" s="1">
        <f t="shared" si="290"/>
        <v>65.536470588235289</v>
      </c>
      <c r="S3721" s="1">
        <f t="shared" si="291"/>
        <v>14.13222222222222</v>
      </c>
      <c r="T3721" s="1">
        <f t="shared" si="292"/>
        <v>32.010588235294115</v>
      </c>
      <c r="U3721" s="1">
        <f t="shared" si="293"/>
        <v>9964.9529411764706</v>
      </c>
      <c r="V3721" s="1">
        <f t="shared" si="294"/>
        <v>2841.1764705882347</v>
      </c>
    </row>
    <row r="3722" spans="1:22" x14ac:dyDescent="0.2">
      <c r="A3722">
        <v>43480</v>
      </c>
      <c r="B3722">
        <v>4</v>
      </c>
      <c r="C3722">
        <v>868</v>
      </c>
      <c r="D3722">
        <v>50</v>
      </c>
      <c r="E3722">
        <v>100</v>
      </c>
      <c r="F3722">
        <v>29.73</v>
      </c>
      <c r="G3722">
        <v>29.98</v>
      </c>
      <c r="H3722">
        <v>19.071000000000002</v>
      </c>
      <c r="I3722">
        <v>0.33</v>
      </c>
      <c r="J3722">
        <v>6.9699999999999996E-3</v>
      </c>
      <c r="K3722">
        <v>1.5299999999999999E-3</v>
      </c>
      <c r="L3722">
        <v>3.3700000000000002E-3</v>
      </c>
      <c r="M3722">
        <v>1.04905</v>
      </c>
      <c r="N3722">
        <v>0.3</v>
      </c>
      <c r="R3722" s="1">
        <f t="shared" si="290"/>
        <v>68.010303030303035</v>
      </c>
      <c r="S3722" s="1">
        <f t="shared" si="291"/>
        <v>14.929090909090906</v>
      </c>
      <c r="T3722" s="1">
        <f t="shared" si="292"/>
        <v>32.883030303030303</v>
      </c>
      <c r="U3722" s="1">
        <f t="shared" si="293"/>
        <v>10236.184848484847</v>
      </c>
      <c r="V3722" s="1">
        <f t="shared" si="294"/>
        <v>2927.272727272727</v>
      </c>
    </row>
    <row r="3723" spans="1:22" x14ac:dyDescent="0.2">
      <c r="A3723">
        <v>43482</v>
      </c>
      <c r="B3723">
        <v>4</v>
      </c>
      <c r="C3723">
        <v>870</v>
      </c>
      <c r="D3723">
        <v>50</v>
      </c>
      <c r="E3723">
        <v>100</v>
      </c>
      <c r="F3723">
        <v>29.8</v>
      </c>
      <c r="G3723">
        <v>30.05</v>
      </c>
      <c r="H3723">
        <v>18.248999999999999</v>
      </c>
      <c r="I3723">
        <v>0.34</v>
      </c>
      <c r="J3723">
        <v>6.9800000000000001E-3</v>
      </c>
      <c r="K3723">
        <v>1.5399999999999999E-3</v>
      </c>
      <c r="L3723">
        <v>3.2399999999999998E-3</v>
      </c>
      <c r="M3723">
        <v>1.05149</v>
      </c>
      <c r="N3723">
        <v>0.28999999999999998</v>
      </c>
      <c r="R3723" s="1">
        <f t="shared" si="290"/>
        <v>66.104705882352945</v>
      </c>
      <c r="S3723" s="1">
        <f t="shared" si="291"/>
        <v>14.584705882352939</v>
      </c>
      <c r="T3723" s="1">
        <f t="shared" si="292"/>
        <v>30.68470588235294</v>
      </c>
      <c r="U3723" s="1">
        <f t="shared" si="293"/>
        <v>9958.2288235294127</v>
      </c>
      <c r="V3723" s="1">
        <f t="shared" si="294"/>
        <v>2746.4705882352937</v>
      </c>
    </row>
    <row r="3724" spans="1:22" x14ac:dyDescent="0.2">
      <c r="A3724">
        <v>43483</v>
      </c>
      <c r="B3724">
        <v>4</v>
      </c>
      <c r="C3724">
        <v>868</v>
      </c>
      <c r="D3724">
        <v>50</v>
      </c>
      <c r="E3724">
        <v>100</v>
      </c>
      <c r="F3724">
        <v>29.73</v>
      </c>
      <c r="G3724">
        <v>29.98</v>
      </c>
      <c r="H3724">
        <v>18.619</v>
      </c>
      <c r="I3724">
        <v>0.33</v>
      </c>
      <c r="J3724">
        <v>6.9199999999999999E-3</v>
      </c>
      <c r="K3724">
        <v>1.4023529411764705E-3</v>
      </c>
      <c r="L3724">
        <v>3.2299999999999998E-3</v>
      </c>
      <c r="M3724">
        <v>1.04908</v>
      </c>
      <c r="N3724">
        <v>0.3</v>
      </c>
      <c r="R3724" s="1">
        <f t="shared" si="290"/>
        <v>67.522424242424236</v>
      </c>
      <c r="S3724" s="1">
        <f t="shared" si="291"/>
        <v>13.68356506238859</v>
      </c>
      <c r="T3724" s="1">
        <f t="shared" si="292"/>
        <v>31.516969696969692</v>
      </c>
      <c r="U3724" s="1">
        <f t="shared" si="293"/>
        <v>10236.477575757575</v>
      </c>
      <c r="V3724" s="1">
        <f t="shared" si="294"/>
        <v>2927.272727272727</v>
      </c>
    </row>
    <row r="3725" spans="1:22" x14ac:dyDescent="0.2">
      <c r="A3725">
        <v>43485</v>
      </c>
      <c r="B3725">
        <v>4</v>
      </c>
      <c r="C3725">
        <v>869</v>
      </c>
      <c r="D3725">
        <v>50</v>
      </c>
      <c r="E3725">
        <v>100</v>
      </c>
      <c r="F3725">
        <v>29.76</v>
      </c>
      <c r="G3725">
        <v>30.02</v>
      </c>
      <c r="H3725">
        <v>17.835000000000001</v>
      </c>
      <c r="I3725">
        <v>0.33</v>
      </c>
      <c r="J3725">
        <v>6.8799999999999998E-3</v>
      </c>
      <c r="K3725">
        <v>1.4023529411764705E-3</v>
      </c>
      <c r="L3725">
        <v>3.3800000000000002E-3</v>
      </c>
      <c r="M3725">
        <v>1.05026</v>
      </c>
      <c r="N3725">
        <v>0.28000000000000003</v>
      </c>
      <c r="R3725" s="1">
        <f t="shared" si="290"/>
        <v>67.132121212121206</v>
      </c>
      <c r="S3725" s="1">
        <f t="shared" si="291"/>
        <v>13.68356506238859</v>
      </c>
      <c r="T3725" s="1">
        <f t="shared" si="292"/>
        <v>32.980606060606057</v>
      </c>
      <c r="U3725" s="1">
        <f t="shared" si="293"/>
        <v>10247.991515151514</v>
      </c>
      <c r="V3725" s="1">
        <f t="shared" si="294"/>
        <v>2732.121212121212</v>
      </c>
    </row>
    <row r="3726" spans="1:22" x14ac:dyDescent="0.2">
      <c r="A3726">
        <v>43486</v>
      </c>
      <c r="B3726">
        <v>4</v>
      </c>
      <c r="C3726">
        <v>868</v>
      </c>
      <c r="D3726">
        <v>50</v>
      </c>
      <c r="E3726">
        <v>100</v>
      </c>
      <c r="F3726">
        <v>29.73</v>
      </c>
      <c r="G3726">
        <v>29.98</v>
      </c>
      <c r="H3726">
        <v>17.616</v>
      </c>
      <c r="I3726">
        <v>0.33</v>
      </c>
      <c r="J3726">
        <v>6.8700000000000002E-3</v>
      </c>
      <c r="K3726">
        <v>1.4023529411764705E-3</v>
      </c>
      <c r="L3726">
        <v>3.3700000000000002E-3</v>
      </c>
      <c r="M3726">
        <v>1.0490600000000001</v>
      </c>
      <c r="N3726">
        <v>0.28000000000000003</v>
      </c>
      <c r="R3726" s="1">
        <f t="shared" si="290"/>
        <v>67.034545454545452</v>
      </c>
      <c r="S3726" s="1">
        <f t="shared" si="291"/>
        <v>13.68356506238859</v>
      </c>
      <c r="T3726" s="1">
        <f t="shared" si="292"/>
        <v>32.883030303030303</v>
      </c>
      <c r="U3726" s="1">
        <f t="shared" si="293"/>
        <v>10236.282424242425</v>
      </c>
      <c r="V3726" s="1">
        <f t="shared" si="294"/>
        <v>2732.121212121212</v>
      </c>
    </row>
    <row r="3727" spans="1:22" x14ac:dyDescent="0.2">
      <c r="A3727">
        <v>43489</v>
      </c>
      <c r="B3727">
        <v>4</v>
      </c>
      <c r="C3727">
        <v>869</v>
      </c>
      <c r="D3727">
        <v>50</v>
      </c>
      <c r="E3727">
        <v>100</v>
      </c>
      <c r="F3727">
        <v>29.76</v>
      </c>
      <c r="G3727">
        <v>30.02</v>
      </c>
      <c r="H3727">
        <v>17.992999999999999</v>
      </c>
      <c r="I3727">
        <v>0.34</v>
      </c>
      <c r="J3727">
        <v>6.8500000000000002E-3</v>
      </c>
      <c r="K3727">
        <v>1.4494117647058822E-3</v>
      </c>
      <c r="L3727">
        <v>3.5300000000000002E-3</v>
      </c>
      <c r="M3727">
        <v>1.0502400000000001</v>
      </c>
      <c r="N3727">
        <v>0.28999999999999998</v>
      </c>
      <c r="R3727" s="1">
        <f t="shared" si="290"/>
        <v>64.873529411764707</v>
      </c>
      <c r="S3727" s="1">
        <f t="shared" si="291"/>
        <v>13.726782006920413</v>
      </c>
      <c r="T3727" s="1">
        <f t="shared" si="292"/>
        <v>33.431176470588234</v>
      </c>
      <c r="U3727" s="1">
        <f t="shared" si="293"/>
        <v>9946.3905882352938</v>
      </c>
      <c r="V3727" s="1">
        <f t="shared" si="294"/>
        <v>2746.4705882352937</v>
      </c>
    </row>
    <row r="3728" spans="1:22" x14ac:dyDescent="0.2">
      <c r="A3728">
        <v>43491</v>
      </c>
      <c r="B3728">
        <v>4</v>
      </c>
      <c r="C3728">
        <v>868</v>
      </c>
      <c r="D3728">
        <v>50</v>
      </c>
      <c r="E3728">
        <v>100</v>
      </c>
      <c r="F3728">
        <v>29.73</v>
      </c>
      <c r="G3728">
        <v>29.98</v>
      </c>
      <c r="H3728">
        <v>18.977</v>
      </c>
      <c r="I3728">
        <v>0.33</v>
      </c>
      <c r="J3728">
        <v>6.8199999999999997E-3</v>
      </c>
      <c r="K3728">
        <v>1.4044444444444445E-3</v>
      </c>
      <c r="L3728">
        <v>3.5200000000000001E-3</v>
      </c>
      <c r="M3728">
        <v>1.04904</v>
      </c>
      <c r="N3728">
        <v>0.3</v>
      </c>
      <c r="R3728" s="1">
        <f t="shared" si="290"/>
        <v>66.546666666666653</v>
      </c>
      <c r="S3728" s="1">
        <f t="shared" si="291"/>
        <v>13.703973063973065</v>
      </c>
      <c r="T3728" s="1">
        <f t="shared" si="292"/>
        <v>34.346666666666664</v>
      </c>
      <c r="U3728" s="1">
        <f t="shared" si="293"/>
        <v>10236.087272727271</v>
      </c>
      <c r="V3728" s="1">
        <f t="shared" si="294"/>
        <v>2927.272727272727</v>
      </c>
    </row>
    <row r="3729" spans="1:22" x14ac:dyDescent="0.2">
      <c r="A3729">
        <v>43492</v>
      </c>
      <c r="B3729">
        <v>4</v>
      </c>
      <c r="C3729">
        <v>868</v>
      </c>
      <c r="D3729">
        <v>50</v>
      </c>
      <c r="E3729">
        <v>100</v>
      </c>
      <c r="F3729">
        <v>29.73</v>
      </c>
      <c r="G3729">
        <v>29.98</v>
      </c>
      <c r="H3729">
        <v>18.977</v>
      </c>
      <c r="I3729">
        <v>0.33</v>
      </c>
      <c r="J3729">
        <v>6.8700000000000002E-3</v>
      </c>
      <c r="K3729">
        <v>1.4044444444444445E-3</v>
      </c>
      <c r="L3729">
        <v>3.5200000000000001E-3</v>
      </c>
      <c r="M3729">
        <v>1.0490299999999999</v>
      </c>
      <c r="N3729">
        <v>0.3</v>
      </c>
      <c r="R3729" s="1">
        <f t="shared" si="290"/>
        <v>67.034545454545452</v>
      </c>
      <c r="S3729" s="1">
        <f t="shared" si="291"/>
        <v>13.703973063973065</v>
      </c>
      <c r="T3729" s="1">
        <f t="shared" si="292"/>
        <v>34.346666666666664</v>
      </c>
      <c r="U3729" s="1">
        <f t="shared" si="293"/>
        <v>10235.989696969697</v>
      </c>
      <c r="V3729" s="1">
        <f t="shared" si="294"/>
        <v>2927.272727272727</v>
      </c>
    </row>
    <row r="3730" spans="1:22" x14ac:dyDescent="0.2">
      <c r="A3730">
        <v>43495</v>
      </c>
      <c r="B3730">
        <v>4</v>
      </c>
      <c r="C3730">
        <v>868</v>
      </c>
      <c r="D3730">
        <v>50</v>
      </c>
      <c r="E3730">
        <v>100</v>
      </c>
      <c r="F3730">
        <v>29.73</v>
      </c>
      <c r="G3730">
        <v>29.98</v>
      </c>
      <c r="H3730">
        <v>19.175999999999998</v>
      </c>
      <c r="I3730">
        <v>0.33</v>
      </c>
      <c r="J3730">
        <v>6.8700000000000002E-3</v>
      </c>
      <c r="K3730">
        <v>1.4399999999999999E-3</v>
      </c>
      <c r="L3730">
        <v>3.5200000000000001E-3</v>
      </c>
      <c r="M3730">
        <v>1.04904</v>
      </c>
      <c r="N3730">
        <v>0.31</v>
      </c>
      <c r="R3730" s="1">
        <f t="shared" si="290"/>
        <v>67.034545454545452</v>
      </c>
      <c r="S3730" s="1">
        <f t="shared" si="291"/>
        <v>14.050909090909089</v>
      </c>
      <c r="T3730" s="1">
        <f t="shared" si="292"/>
        <v>34.346666666666664</v>
      </c>
      <c r="U3730" s="1">
        <f t="shared" si="293"/>
        <v>10236.087272727271</v>
      </c>
      <c r="V3730" s="1">
        <f t="shared" si="294"/>
        <v>3024.8484848484845</v>
      </c>
    </row>
    <row r="3731" spans="1:22" x14ac:dyDescent="0.2">
      <c r="A3731">
        <v>43496</v>
      </c>
      <c r="B3731">
        <v>4</v>
      </c>
      <c r="C3731">
        <v>868</v>
      </c>
      <c r="D3731">
        <v>50</v>
      </c>
      <c r="E3731">
        <v>100</v>
      </c>
      <c r="F3731">
        <v>29.73</v>
      </c>
      <c r="G3731">
        <v>29.98</v>
      </c>
      <c r="H3731">
        <v>17.788</v>
      </c>
      <c r="I3731">
        <v>0.33</v>
      </c>
      <c r="J3731">
        <v>6.8500000000000002E-3</v>
      </c>
      <c r="K3731">
        <v>1.4044444444444445E-3</v>
      </c>
      <c r="L3731">
        <v>3.5200000000000001E-3</v>
      </c>
      <c r="M3731">
        <v>1.04904</v>
      </c>
      <c r="N3731">
        <v>0.28000000000000003</v>
      </c>
      <c r="R3731" s="1">
        <f t="shared" si="290"/>
        <v>66.839393939393929</v>
      </c>
      <c r="S3731" s="1">
        <f t="shared" si="291"/>
        <v>13.703973063973065</v>
      </c>
      <c r="T3731" s="1">
        <f t="shared" si="292"/>
        <v>34.346666666666664</v>
      </c>
      <c r="U3731" s="1">
        <f t="shared" si="293"/>
        <v>10236.087272727271</v>
      </c>
      <c r="V3731" s="1">
        <f t="shared" si="294"/>
        <v>2732.121212121212</v>
      </c>
    </row>
    <row r="3732" spans="1:22" x14ac:dyDescent="0.2">
      <c r="A3732">
        <v>43497</v>
      </c>
      <c r="B3732">
        <v>4</v>
      </c>
      <c r="C3732">
        <v>869</v>
      </c>
      <c r="D3732">
        <v>50</v>
      </c>
      <c r="E3732">
        <v>100</v>
      </c>
      <c r="F3732">
        <v>29.76</v>
      </c>
      <c r="G3732">
        <v>30.02</v>
      </c>
      <c r="H3732">
        <v>17.788</v>
      </c>
      <c r="I3732">
        <v>0.34</v>
      </c>
      <c r="J3732">
        <v>6.8500000000000002E-3</v>
      </c>
      <c r="K3732">
        <v>1.4488888888888887E-3</v>
      </c>
      <c r="L3732">
        <v>3.5300000000000002E-3</v>
      </c>
      <c r="M3732">
        <v>1.0502499999999999</v>
      </c>
      <c r="N3732">
        <v>0.28000000000000003</v>
      </c>
      <c r="R3732" s="1">
        <f t="shared" si="290"/>
        <v>64.873529411764707</v>
      </c>
      <c r="S3732" s="1">
        <f t="shared" si="291"/>
        <v>13.721830065359473</v>
      </c>
      <c r="T3732" s="1">
        <f t="shared" si="292"/>
        <v>33.431176470588234</v>
      </c>
      <c r="U3732" s="1">
        <f t="shared" si="293"/>
        <v>9946.485294117645</v>
      </c>
      <c r="V3732" s="1">
        <f t="shared" si="294"/>
        <v>2651.7647058823532</v>
      </c>
    </row>
    <row r="3733" spans="1:22" x14ac:dyDescent="0.2">
      <c r="A3733">
        <v>43499</v>
      </c>
      <c r="B3733">
        <v>4</v>
      </c>
      <c r="C3733">
        <v>869</v>
      </c>
      <c r="D3733">
        <v>50</v>
      </c>
      <c r="E3733">
        <v>100</v>
      </c>
      <c r="F3733">
        <v>29.76</v>
      </c>
      <c r="G3733">
        <v>30.02</v>
      </c>
      <c r="H3733">
        <v>18.149999999999999</v>
      </c>
      <c r="I3733">
        <v>0.34</v>
      </c>
      <c r="J3733">
        <v>6.8500000000000002E-3</v>
      </c>
      <c r="K3733">
        <v>1.4488888888888887E-3</v>
      </c>
      <c r="L3733">
        <v>3.5300000000000002E-3</v>
      </c>
      <c r="M3733">
        <v>1.0502499999999999</v>
      </c>
      <c r="N3733">
        <v>0.28999999999999998</v>
      </c>
      <c r="R3733" s="1">
        <f t="shared" si="290"/>
        <v>64.873529411764707</v>
      </c>
      <c r="S3733" s="1">
        <f t="shared" si="291"/>
        <v>13.721830065359473</v>
      </c>
      <c r="T3733" s="1">
        <f t="shared" si="292"/>
        <v>33.431176470588234</v>
      </c>
      <c r="U3733" s="1">
        <f t="shared" si="293"/>
        <v>9946.485294117645</v>
      </c>
      <c r="V3733" s="1">
        <f t="shared" si="294"/>
        <v>2746.4705882352937</v>
      </c>
    </row>
    <row r="3734" spans="1:22" x14ac:dyDescent="0.2">
      <c r="A3734">
        <v>43503</v>
      </c>
      <c r="B3734">
        <v>4</v>
      </c>
      <c r="C3734">
        <v>869</v>
      </c>
      <c r="D3734">
        <v>50</v>
      </c>
      <c r="E3734">
        <v>100</v>
      </c>
      <c r="F3734">
        <v>29.76</v>
      </c>
      <c r="G3734">
        <v>30.01</v>
      </c>
      <c r="H3734">
        <v>17.495999999999999</v>
      </c>
      <c r="I3734">
        <v>0.34</v>
      </c>
      <c r="J3734">
        <v>6.9199999999999999E-3</v>
      </c>
      <c r="K3734">
        <v>1.4484210526315789E-3</v>
      </c>
      <c r="L3734">
        <v>3.6700000000000001E-3</v>
      </c>
      <c r="M3734">
        <v>1.05216</v>
      </c>
      <c r="N3734">
        <v>0.28000000000000003</v>
      </c>
      <c r="R3734" s="1">
        <f t="shared" si="290"/>
        <v>65.536470588235289</v>
      </c>
      <c r="S3734" s="1">
        <f t="shared" si="291"/>
        <v>13.717399380804952</v>
      </c>
      <c r="T3734" s="1">
        <f t="shared" si="292"/>
        <v>34.757058823529412</v>
      </c>
      <c r="U3734" s="1">
        <f t="shared" si="293"/>
        <v>9964.5741176470583</v>
      </c>
      <c r="V3734" s="1">
        <f t="shared" si="294"/>
        <v>2651.7647058823532</v>
      </c>
    </row>
    <row r="3735" spans="1:22" x14ac:dyDescent="0.2">
      <c r="A3735">
        <v>43504</v>
      </c>
      <c r="B3735">
        <v>4</v>
      </c>
      <c r="C3735">
        <v>869</v>
      </c>
      <c r="D3735">
        <v>50</v>
      </c>
      <c r="E3735">
        <v>100</v>
      </c>
      <c r="F3735">
        <v>29.76</v>
      </c>
      <c r="G3735">
        <v>30.01</v>
      </c>
      <c r="H3735">
        <v>17.847000000000001</v>
      </c>
      <c r="I3735">
        <v>0.34</v>
      </c>
      <c r="J3735">
        <v>6.9499999999999996E-3</v>
      </c>
      <c r="K3735">
        <v>1.4484210526315789E-3</v>
      </c>
      <c r="L3735">
        <v>3.6700000000000001E-3</v>
      </c>
      <c r="M3735">
        <v>1.05216</v>
      </c>
      <c r="N3735">
        <v>0.28000000000000003</v>
      </c>
      <c r="R3735" s="1">
        <f t="shared" si="290"/>
        <v>65.82058823529411</v>
      </c>
      <c r="S3735" s="1">
        <f t="shared" si="291"/>
        <v>13.717399380804952</v>
      </c>
      <c r="T3735" s="1">
        <f t="shared" si="292"/>
        <v>34.757058823529412</v>
      </c>
      <c r="U3735" s="1">
        <f t="shared" si="293"/>
        <v>9964.5741176470583</v>
      </c>
      <c r="V3735" s="1">
        <f t="shared" si="294"/>
        <v>2651.7647058823532</v>
      </c>
    </row>
    <row r="3736" spans="1:22" x14ac:dyDescent="0.2">
      <c r="A3736">
        <v>43506</v>
      </c>
      <c r="B3736">
        <v>4</v>
      </c>
      <c r="C3736">
        <v>868</v>
      </c>
      <c r="D3736">
        <v>50</v>
      </c>
      <c r="E3736">
        <v>100</v>
      </c>
      <c r="F3736">
        <v>29.73</v>
      </c>
      <c r="G3736">
        <v>29.97</v>
      </c>
      <c r="H3736">
        <v>18.545999999999999</v>
      </c>
      <c r="I3736">
        <v>0.34</v>
      </c>
      <c r="J3736">
        <v>6.8900000000000003E-3</v>
      </c>
      <c r="K3736">
        <v>1.5299999999999999E-3</v>
      </c>
      <c r="L3736">
        <v>3.6700000000000001E-3</v>
      </c>
      <c r="M3736">
        <v>1.0509500000000001</v>
      </c>
      <c r="N3736">
        <v>0.28999999999999998</v>
      </c>
      <c r="R3736" s="1">
        <f t="shared" si="290"/>
        <v>65.252352941176468</v>
      </c>
      <c r="S3736" s="1">
        <f t="shared" si="291"/>
        <v>14.489999999999998</v>
      </c>
      <c r="T3736" s="1">
        <f t="shared" si="292"/>
        <v>34.757058823529412</v>
      </c>
      <c r="U3736" s="1">
        <f t="shared" si="293"/>
        <v>9953.1147058823517</v>
      </c>
      <c r="V3736" s="1">
        <f t="shared" si="294"/>
        <v>2746.4705882352937</v>
      </c>
    </row>
    <row r="3737" spans="1:22" x14ac:dyDescent="0.2">
      <c r="A3737">
        <v>43507</v>
      </c>
      <c r="B3737">
        <v>4</v>
      </c>
      <c r="C3737">
        <v>868</v>
      </c>
      <c r="D3737">
        <v>50</v>
      </c>
      <c r="E3737">
        <v>100</v>
      </c>
      <c r="F3737">
        <v>29.73</v>
      </c>
      <c r="G3737">
        <v>29.97</v>
      </c>
      <c r="H3737">
        <v>18.236999999999998</v>
      </c>
      <c r="I3737">
        <v>0.34</v>
      </c>
      <c r="J3737">
        <v>6.94E-3</v>
      </c>
      <c r="K3737">
        <v>1.5299999999999999E-3</v>
      </c>
      <c r="L3737">
        <v>3.6700000000000001E-3</v>
      </c>
      <c r="M3737">
        <v>1.0509500000000001</v>
      </c>
      <c r="N3737">
        <v>0.28999999999999998</v>
      </c>
      <c r="R3737" s="1">
        <f t="shared" si="290"/>
        <v>65.72588235294117</v>
      </c>
      <c r="S3737" s="1">
        <f t="shared" si="291"/>
        <v>14.489999999999998</v>
      </c>
      <c r="T3737" s="1">
        <f t="shared" si="292"/>
        <v>34.757058823529412</v>
      </c>
      <c r="U3737" s="1">
        <f t="shared" si="293"/>
        <v>9953.1147058823517</v>
      </c>
      <c r="V3737" s="1">
        <f t="shared" si="294"/>
        <v>2746.4705882352937</v>
      </c>
    </row>
    <row r="3738" spans="1:22" x14ac:dyDescent="0.2">
      <c r="A3738">
        <v>43508</v>
      </c>
      <c r="B3738">
        <v>4</v>
      </c>
      <c r="C3738">
        <v>868</v>
      </c>
      <c r="D3738">
        <v>50</v>
      </c>
      <c r="E3738">
        <v>100</v>
      </c>
      <c r="F3738">
        <v>29.73</v>
      </c>
      <c r="G3738">
        <v>29.97</v>
      </c>
      <c r="H3738">
        <v>18.167999999999999</v>
      </c>
      <c r="I3738">
        <v>0.34</v>
      </c>
      <c r="J3738">
        <v>6.96E-3</v>
      </c>
      <c r="K3738">
        <v>1.5299999999999999E-3</v>
      </c>
      <c r="L3738">
        <v>3.6700000000000001E-3</v>
      </c>
      <c r="M3738">
        <v>1.05094</v>
      </c>
      <c r="N3738">
        <v>0.28999999999999998</v>
      </c>
      <c r="R3738" s="1">
        <f t="shared" si="290"/>
        <v>65.915294117647051</v>
      </c>
      <c r="S3738" s="1">
        <f t="shared" si="291"/>
        <v>14.489999999999998</v>
      </c>
      <c r="T3738" s="1">
        <f t="shared" si="292"/>
        <v>34.757058823529412</v>
      </c>
      <c r="U3738" s="1">
        <f t="shared" si="293"/>
        <v>9953.0199999999986</v>
      </c>
      <c r="V3738" s="1">
        <f t="shared" si="294"/>
        <v>2746.4705882352937</v>
      </c>
    </row>
    <row r="3739" spans="1:22" x14ac:dyDescent="0.2">
      <c r="A3739">
        <v>43510</v>
      </c>
      <c r="B3739">
        <v>4</v>
      </c>
      <c r="C3739">
        <v>867</v>
      </c>
      <c r="D3739">
        <v>50</v>
      </c>
      <c r="E3739">
        <v>100</v>
      </c>
      <c r="F3739">
        <v>29.7</v>
      </c>
      <c r="G3739">
        <v>29.94</v>
      </c>
      <c r="H3739">
        <v>19.100999999999999</v>
      </c>
      <c r="I3739">
        <v>0.34</v>
      </c>
      <c r="J3739">
        <v>6.8599999999999998E-3</v>
      </c>
      <c r="K3739">
        <v>1.4399999999999999E-3</v>
      </c>
      <c r="L3739">
        <v>3.6600000000000001E-3</v>
      </c>
      <c r="M3739">
        <v>1.0497399999999999</v>
      </c>
      <c r="N3739">
        <v>0.3</v>
      </c>
      <c r="R3739" s="1">
        <f t="shared" si="290"/>
        <v>64.968235294117648</v>
      </c>
      <c r="S3739" s="1">
        <f t="shared" si="291"/>
        <v>13.637647058823529</v>
      </c>
      <c r="T3739" s="1">
        <f t="shared" si="292"/>
        <v>34.662352941176465</v>
      </c>
      <c r="U3739" s="1">
        <f t="shared" si="293"/>
        <v>9941.6552941176451</v>
      </c>
      <c r="V3739" s="1">
        <f t="shared" si="294"/>
        <v>2841.1764705882347</v>
      </c>
    </row>
    <row r="3740" spans="1:22" x14ac:dyDescent="0.2">
      <c r="A3740">
        <v>43511</v>
      </c>
      <c r="B3740">
        <v>4</v>
      </c>
      <c r="C3740">
        <v>867</v>
      </c>
      <c r="D3740">
        <v>50</v>
      </c>
      <c r="E3740">
        <v>100</v>
      </c>
      <c r="F3740">
        <v>29.7</v>
      </c>
      <c r="G3740">
        <v>29.94</v>
      </c>
      <c r="H3740">
        <v>19.100999999999999</v>
      </c>
      <c r="I3740">
        <v>0.34</v>
      </c>
      <c r="J3740">
        <v>6.8599999999999998E-3</v>
      </c>
      <c r="K3740">
        <v>1.4399999999999999E-3</v>
      </c>
      <c r="L3740">
        <v>3.6600000000000001E-3</v>
      </c>
      <c r="M3740">
        <v>1.0497399999999999</v>
      </c>
      <c r="N3740">
        <v>0.3</v>
      </c>
      <c r="R3740" s="1">
        <f t="shared" si="290"/>
        <v>64.968235294117648</v>
      </c>
      <c r="S3740" s="1">
        <f t="shared" si="291"/>
        <v>13.637647058823529</v>
      </c>
      <c r="T3740" s="1">
        <f t="shared" si="292"/>
        <v>34.662352941176465</v>
      </c>
      <c r="U3740" s="1">
        <f t="shared" si="293"/>
        <v>9941.6552941176451</v>
      </c>
      <c r="V3740" s="1">
        <f t="shared" si="294"/>
        <v>2841.1764705882347</v>
      </c>
    </row>
    <row r="3741" spans="1:22" x14ac:dyDescent="0.2">
      <c r="A3741">
        <v>43513</v>
      </c>
      <c r="B3741">
        <v>4</v>
      </c>
      <c r="C3741">
        <v>868</v>
      </c>
      <c r="D3741">
        <v>50</v>
      </c>
      <c r="E3741">
        <v>100</v>
      </c>
      <c r="F3741">
        <v>29.73</v>
      </c>
      <c r="G3741">
        <v>29.97</v>
      </c>
      <c r="H3741">
        <v>18.568000000000001</v>
      </c>
      <c r="I3741">
        <v>0.34</v>
      </c>
      <c r="J3741">
        <v>6.8900000000000003E-3</v>
      </c>
      <c r="K3741">
        <v>1.4063157894736841E-3</v>
      </c>
      <c r="L3741">
        <v>3.6700000000000001E-3</v>
      </c>
      <c r="M3741">
        <v>1.0509500000000001</v>
      </c>
      <c r="N3741">
        <v>0.3</v>
      </c>
      <c r="R3741" s="1">
        <f t="shared" si="290"/>
        <v>65.252352941176468</v>
      </c>
      <c r="S3741" s="1">
        <f t="shared" si="291"/>
        <v>13.318637770897832</v>
      </c>
      <c r="T3741" s="1">
        <f t="shared" si="292"/>
        <v>34.757058823529412</v>
      </c>
      <c r="U3741" s="1">
        <f t="shared" si="293"/>
        <v>9953.1147058823517</v>
      </c>
      <c r="V3741" s="1">
        <f t="shared" si="294"/>
        <v>2841.1764705882347</v>
      </c>
    </row>
    <row r="3742" spans="1:22" x14ac:dyDescent="0.2">
      <c r="A3742">
        <v>43514</v>
      </c>
      <c r="B3742">
        <v>4</v>
      </c>
      <c r="C3742">
        <v>869</v>
      </c>
      <c r="D3742">
        <v>50</v>
      </c>
      <c r="E3742">
        <v>100</v>
      </c>
      <c r="F3742">
        <v>29.76</v>
      </c>
      <c r="G3742">
        <v>30.01</v>
      </c>
      <c r="H3742">
        <v>18.242999999999999</v>
      </c>
      <c r="I3742">
        <v>0.34</v>
      </c>
      <c r="J3742">
        <v>6.8700000000000002E-3</v>
      </c>
      <c r="K3742">
        <v>1.4484210526315789E-3</v>
      </c>
      <c r="L3742">
        <v>3.6700000000000001E-3</v>
      </c>
      <c r="M3742">
        <v>1.05216</v>
      </c>
      <c r="N3742">
        <v>0.28999999999999998</v>
      </c>
      <c r="R3742" s="1">
        <f t="shared" si="290"/>
        <v>65.062941176470588</v>
      </c>
      <c r="S3742" s="1">
        <f t="shared" si="291"/>
        <v>13.717399380804952</v>
      </c>
      <c r="T3742" s="1">
        <f t="shared" si="292"/>
        <v>34.757058823529412</v>
      </c>
      <c r="U3742" s="1">
        <f t="shared" si="293"/>
        <v>9964.5741176470583</v>
      </c>
      <c r="V3742" s="1">
        <f t="shared" si="294"/>
        <v>2746.4705882352937</v>
      </c>
    </row>
    <row r="3743" spans="1:22" x14ac:dyDescent="0.2">
      <c r="A3743">
        <v>43515</v>
      </c>
      <c r="B3743">
        <v>4</v>
      </c>
      <c r="C3743">
        <v>868</v>
      </c>
      <c r="D3743">
        <v>50</v>
      </c>
      <c r="E3743">
        <v>100</v>
      </c>
      <c r="F3743">
        <v>29.73</v>
      </c>
      <c r="G3743">
        <v>29.97</v>
      </c>
      <c r="H3743">
        <v>18.966000000000001</v>
      </c>
      <c r="I3743">
        <v>0.34</v>
      </c>
      <c r="J3743">
        <v>6.8900000000000003E-3</v>
      </c>
      <c r="K3743">
        <v>1.5747368421052633E-3</v>
      </c>
      <c r="L3743">
        <v>3.6700000000000001E-3</v>
      </c>
      <c r="M3743">
        <v>1.0509500000000001</v>
      </c>
      <c r="N3743">
        <v>0.3</v>
      </c>
      <c r="R3743" s="1">
        <f t="shared" si="290"/>
        <v>65.252352941176468</v>
      </c>
      <c r="S3743" s="1">
        <f t="shared" si="291"/>
        <v>14.913684210526316</v>
      </c>
      <c r="T3743" s="1">
        <f t="shared" si="292"/>
        <v>34.757058823529412</v>
      </c>
      <c r="U3743" s="1">
        <f t="shared" si="293"/>
        <v>9953.1147058823517</v>
      </c>
      <c r="V3743" s="1">
        <f t="shared" si="294"/>
        <v>2841.1764705882347</v>
      </c>
    </row>
    <row r="3744" spans="1:22" x14ac:dyDescent="0.2">
      <c r="A3744">
        <v>43516</v>
      </c>
      <c r="B3744">
        <v>4</v>
      </c>
      <c r="C3744">
        <v>868</v>
      </c>
      <c r="D3744">
        <v>50</v>
      </c>
      <c r="E3744">
        <v>100</v>
      </c>
      <c r="F3744">
        <v>29.73</v>
      </c>
      <c r="G3744">
        <v>29.97</v>
      </c>
      <c r="H3744">
        <v>18.966000000000001</v>
      </c>
      <c r="I3744">
        <v>0.34</v>
      </c>
      <c r="J3744">
        <v>6.9199999999999999E-3</v>
      </c>
      <c r="K3744">
        <v>1.5299999999999999E-3</v>
      </c>
      <c r="L3744">
        <v>3.6700000000000001E-3</v>
      </c>
      <c r="M3744">
        <v>1.0509500000000001</v>
      </c>
      <c r="N3744">
        <v>0.3</v>
      </c>
      <c r="R3744" s="1">
        <f t="shared" si="290"/>
        <v>65.536470588235289</v>
      </c>
      <c r="S3744" s="1">
        <f t="shared" si="291"/>
        <v>14.489999999999998</v>
      </c>
      <c r="T3744" s="1">
        <f t="shared" si="292"/>
        <v>34.757058823529412</v>
      </c>
      <c r="U3744" s="1">
        <f t="shared" si="293"/>
        <v>9953.1147058823517</v>
      </c>
      <c r="V3744" s="1">
        <f t="shared" si="294"/>
        <v>2841.1764705882347</v>
      </c>
    </row>
    <row r="3745" spans="1:22" x14ac:dyDescent="0.2">
      <c r="A3745">
        <v>43517</v>
      </c>
      <c r="B3745">
        <v>4</v>
      </c>
      <c r="C3745">
        <v>868</v>
      </c>
      <c r="D3745">
        <v>50</v>
      </c>
      <c r="E3745">
        <v>100</v>
      </c>
      <c r="F3745">
        <v>29.73</v>
      </c>
      <c r="G3745">
        <v>29.97</v>
      </c>
      <c r="H3745">
        <v>19.372</v>
      </c>
      <c r="I3745">
        <v>0.34</v>
      </c>
      <c r="J3745">
        <v>6.9199999999999999E-3</v>
      </c>
      <c r="K3745">
        <v>1.4063157894736841E-3</v>
      </c>
      <c r="L3745">
        <v>3.6700000000000001E-3</v>
      </c>
      <c r="M3745">
        <v>1.0509500000000001</v>
      </c>
      <c r="N3745">
        <v>0.31</v>
      </c>
      <c r="R3745" s="1">
        <f t="shared" si="290"/>
        <v>65.536470588235289</v>
      </c>
      <c r="S3745" s="1">
        <f t="shared" si="291"/>
        <v>13.318637770897832</v>
      </c>
      <c r="T3745" s="1">
        <f t="shared" si="292"/>
        <v>34.757058823529412</v>
      </c>
      <c r="U3745" s="1">
        <f t="shared" si="293"/>
        <v>9953.1147058823517</v>
      </c>
      <c r="V3745" s="1">
        <f t="shared" si="294"/>
        <v>2935.8823529411766</v>
      </c>
    </row>
    <row r="3746" spans="1:22" x14ac:dyDescent="0.2">
      <c r="A3746">
        <v>43519</v>
      </c>
      <c r="B3746">
        <v>4</v>
      </c>
      <c r="C3746">
        <v>868</v>
      </c>
      <c r="D3746">
        <v>50</v>
      </c>
      <c r="E3746">
        <v>100</v>
      </c>
      <c r="F3746">
        <v>29.73</v>
      </c>
      <c r="G3746">
        <v>29.97</v>
      </c>
      <c r="H3746">
        <v>18.363</v>
      </c>
      <c r="I3746">
        <v>0.34</v>
      </c>
      <c r="J3746">
        <v>6.94E-3</v>
      </c>
      <c r="K3746">
        <v>1.4063157894736841E-3</v>
      </c>
      <c r="L3746">
        <v>3.6700000000000001E-3</v>
      </c>
      <c r="M3746">
        <v>1.05094</v>
      </c>
      <c r="N3746">
        <v>0.28999999999999998</v>
      </c>
      <c r="R3746" s="1">
        <f t="shared" si="290"/>
        <v>65.72588235294117</v>
      </c>
      <c r="S3746" s="1">
        <f t="shared" si="291"/>
        <v>13.318637770897832</v>
      </c>
      <c r="T3746" s="1">
        <f t="shared" si="292"/>
        <v>34.757058823529412</v>
      </c>
      <c r="U3746" s="1">
        <f t="shared" si="293"/>
        <v>9953.0199999999986</v>
      </c>
      <c r="V3746" s="1">
        <f t="shared" si="294"/>
        <v>2746.4705882352937</v>
      </c>
    </row>
    <row r="3747" spans="1:22" x14ac:dyDescent="0.2">
      <c r="A3747">
        <v>43520</v>
      </c>
      <c r="B3747">
        <v>4</v>
      </c>
      <c r="C3747">
        <v>868</v>
      </c>
      <c r="D3747">
        <v>50</v>
      </c>
      <c r="E3747">
        <v>100</v>
      </c>
      <c r="F3747">
        <v>29.73</v>
      </c>
      <c r="G3747">
        <v>29.97</v>
      </c>
      <c r="H3747">
        <v>18.631</v>
      </c>
      <c r="I3747">
        <v>0.34</v>
      </c>
      <c r="J3747">
        <v>6.94E-3</v>
      </c>
      <c r="K3747">
        <v>1.4063157894736841E-3</v>
      </c>
      <c r="L3747">
        <v>3.6700000000000001E-3</v>
      </c>
      <c r="M3747">
        <v>1.05094</v>
      </c>
      <c r="N3747">
        <v>0.3</v>
      </c>
      <c r="R3747" s="1">
        <f t="shared" si="290"/>
        <v>65.72588235294117</v>
      </c>
      <c r="S3747" s="1">
        <f t="shared" si="291"/>
        <v>13.318637770897832</v>
      </c>
      <c r="T3747" s="1">
        <f t="shared" si="292"/>
        <v>34.757058823529412</v>
      </c>
      <c r="U3747" s="1">
        <f t="shared" si="293"/>
        <v>9953.0199999999986</v>
      </c>
      <c r="V3747" s="1">
        <f t="shared" si="294"/>
        <v>2841.1764705882347</v>
      </c>
    </row>
    <row r="3748" spans="1:22" x14ac:dyDescent="0.2">
      <c r="A3748">
        <v>43521</v>
      </c>
      <c r="B3748">
        <v>4</v>
      </c>
      <c r="C3748">
        <v>870</v>
      </c>
      <c r="D3748">
        <v>50</v>
      </c>
      <c r="E3748">
        <v>100</v>
      </c>
      <c r="F3748">
        <v>29.8</v>
      </c>
      <c r="G3748">
        <v>30.04</v>
      </c>
      <c r="H3748">
        <v>18.631</v>
      </c>
      <c r="I3748">
        <v>0.34</v>
      </c>
      <c r="J3748">
        <v>6.9800000000000001E-3</v>
      </c>
      <c r="K3748">
        <v>1.4488888888888887E-3</v>
      </c>
      <c r="L3748">
        <v>3.6800000000000001E-3</v>
      </c>
      <c r="M3748">
        <v>1.0533600000000001</v>
      </c>
      <c r="N3748">
        <v>0.3</v>
      </c>
      <c r="R3748" s="1">
        <f t="shared" si="290"/>
        <v>66.104705882352945</v>
      </c>
      <c r="S3748" s="1">
        <f t="shared" si="291"/>
        <v>13.721830065359473</v>
      </c>
      <c r="T3748" s="1">
        <f t="shared" si="292"/>
        <v>34.851764705882353</v>
      </c>
      <c r="U3748" s="1">
        <f t="shared" si="293"/>
        <v>9975.9388235294118</v>
      </c>
      <c r="V3748" s="1">
        <f t="shared" si="294"/>
        <v>2841.1764705882347</v>
      </c>
    </row>
    <row r="3749" spans="1:22" x14ac:dyDescent="0.2">
      <c r="A3749">
        <v>43523</v>
      </c>
      <c r="B3749">
        <v>4</v>
      </c>
      <c r="C3749">
        <v>869</v>
      </c>
      <c r="D3749">
        <v>50</v>
      </c>
      <c r="E3749">
        <v>100</v>
      </c>
      <c r="F3749">
        <v>29.76</v>
      </c>
      <c r="G3749">
        <v>30.01</v>
      </c>
      <c r="H3749">
        <v>18.913</v>
      </c>
      <c r="I3749">
        <v>0.34</v>
      </c>
      <c r="J3749">
        <v>6.9699999999999996E-3</v>
      </c>
      <c r="K3749">
        <v>1.4942105263157895E-3</v>
      </c>
      <c r="L3749">
        <v>3.5200000000000001E-3</v>
      </c>
      <c r="M3749">
        <v>1.0521799999999999</v>
      </c>
      <c r="N3749">
        <v>0.3</v>
      </c>
      <c r="R3749" s="1">
        <f t="shared" si="290"/>
        <v>66.009999999999991</v>
      </c>
      <c r="S3749" s="1">
        <f t="shared" si="291"/>
        <v>14.151052631578947</v>
      </c>
      <c r="T3749" s="1">
        <f t="shared" si="292"/>
        <v>33.336470588235294</v>
      </c>
      <c r="U3749" s="1">
        <f t="shared" si="293"/>
        <v>9964.7635294117626</v>
      </c>
      <c r="V3749" s="1">
        <f t="shared" si="294"/>
        <v>2841.1764705882347</v>
      </c>
    </row>
    <row r="3750" spans="1:22" x14ac:dyDescent="0.2">
      <c r="A3750">
        <v>43527</v>
      </c>
      <c r="B3750">
        <v>4</v>
      </c>
      <c r="C3750">
        <v>868</v>
      </c>
      <c r="D3750">
        <v>50</v>
      </c>
      <c r="E3750">
        <v>100</v>
      </c>
      <c r="F3750">
        <v>29.73</v>
      </c>
      <c r="G3750">
        <v>29.96</v>
      </c>
      <c r="H3750">
        <v>19.129000000000001</v>
      </c>
      <c r="I3750">
        <v>0.34</v>
      </c>
      <c r="J3750">
        <v>6.9100000000000003E-3</v>
      </c>
      <c r="K3750">
        <v>1.4044444444444445E-3</v>
      </c>
      <c r="L3750">
        <v>3.5200000000000001E-3</v>
      </c>
      <c r="M3750">
        <v>1.0528999999999999</v>
      </c>
      <c r="N3750">
        <v>0.3</v>
      </c>
      <c r="R3750" s="1">
        <f t="shared" si="290"/>
        <v>65.441764705882349</v>
      </c>
      <c r="S3750" s="1">
        <f t="shared" si="291"/>
        <v>13.300915032679736</v>
      </c>
      <c r="T3750" s="1">
        <f t="shared" si="292"/>
        <v>33.336470588235294</v>
      </c>
      <c r="U3750" s="1">
        <f t="shared" si="293"/>
        <v>9971.5823529411755</v>
      </c>
      <c r="V3750" s="1">
        <f t="shared" si="294"/>
        <v>2841.1764705882347</v>
      </c>
    </row>
    <row r="3751" spans="1:22" x14ac:dyDescent="0.2">
      <c r="A3751">
        <v>43528</v>
      </c>
      <c r="B3751">
        <v>4</v>
      </c>
      <c r="C3751">
        <v>869</v>
      </c>
      <c r="D3751">
        <v>50</v>
      </c>
      <c r="E3751">
        <v>100</v>
      </c>
      <c r="F3751">
        <v>29.76</v>
      </c>
      <c r="G3751">
        <v>30</v>
      </c>
      <c r="H3751">
        <v>19.207999999999998</v>
      </c>
      <c r="I3751">
        <v>0.34</v>
      </c>
      <c r="J3751">
        <v>6.94E-3</v>
      </c>
      <c r="K3751">
        <v>1.4494117647058822E-3</v>
      </c>
      <c r="L3751">
        <v>3.5200000000000001E-3</v>
      </c>
      <c r="M3751">
        <v>1.0541100000000001</v>
      </c>
      <c r="N3751">
        <v>0.31</v>
      </c>
      <c r="R3751" s="1">
        <f t="shared" si="290"/>
        <v>65.72588235294117</v>
      </c>
      <c r="S3751" s="1">
        <f t="shared" si="291"/>
        <v>13.726782006920413</v>
      </c>
      <c r="T3751" s="1">
        <f t="shared" si="292"/>
        <v>33.336470588235294</v>
      </c>
      <c r="U3751" s="1">
        <f t="shared" si="293"/>
        <v>9983.0417647058821</v>
      </c>
      <c r="V3751" s="1">
        <f t="shared" si="294"/>
        <v>2935.8823529411766</v>
      </c>
    </row>
    <row r="3752" spans="1:22" x14ac:dyDescent="0.2">
      <c r="A3752">
        <v>43529</v>
      </c>
      <c r="B3752">
        <v>4</v>
      </c>
      <c r="C3752">
        <v>868</v>
      </c>
      <c r="D3752">
        <v>50</v>
      </c>
      <c r="E3752">
        <v>100</v>
      </c>
      <c r="F3752">
        <v>29.73</v>
      </c>
      <c r="G3752">
        <v>29.96</v>
      </c>
      <c r="H3752">
        <v>20.143000000000001</v>
      </c>
      <c r="I3752">
        <v>0.34</v>
      </c>
      <c r="J3752">
        <v>6.9100000000000003E-3</v>
      </c>
      <c r="K3752">
        <v>1.4399999999999999E-3</v>
      </c>
      <c r="L3752">
        <v>3.5200000000000001E-3</v>
      </c>
      <c r="M3752">
        <v>1.0528999999999999</v>
      </c>
      <c r="N3752">
        <v>0.32</v>
      </c>
      <c r="R3752" s="1">
        <f t="shared" si="290"/>
        <v>65.441764705882349</v>
      </c>
      <c r="S3752" s="1">
        <f t="shared" si="291"/>
        <v>13.637647058823529</v>
      </c>
      <c r="T3752" s="1">
        <f t="shared" si="292"/>
        <v>33.336470588235294</v>
      </c>
      <c r="U3752" s="1">
        <f t="shared" si="293"/>
        <v>9971.5823529411755</v>
      </c>
      <c r="V3752" s="1">
        <f t="shared" si="294"/>
        <v>3030.5882352941176</v>
      </c>
    </row>
    <row r="3753" spans="1:22" x14ac:dyDescent="0.2">
      <c r="A3753">
        <v>43530</v>
      </c>
      <c r="B3753">
        <v>4</v>
      </c>
      <c r="C3753">
        <v>867</v>
      </c>
      <c r="D3753">
        <v>50</v>
      </c>
      <c r="E3753">
        <v>100</v>
      </c>
      <c r="F3753">
        <v>29.7</v>
      </c>
      <c r="G3753">
        <v>29.92</v>
      </c>
      <c r="H3753">
        <v>20.143000000000001</v>
      </c>
      <c r="I3753">
        <v>0.34</v>
      </c>
      <c r="J3753">
        <v>6.8799999999999998E-3</v>
      </c>
      <c r="K3753">
        <v>1.4399999999999999E-3</v>
      </c>
      <c r="L3753">
        <v>3.5100000000000001E-3</v>
      </c>
      <c r="M3753">
        <v>1.0536099999999999</v>
      </c>
      <c r="N3753">
        <v>0.32</v>
      </c>
      <c r="R3753" s="1">
        <f t="shared" si="290"/>
        <v>65.157647058823514</v>
      </c>
      <c r="S3753" s="1">
        <f t="shared" si="291"/>
        <v>13.637647058823529</v>
      </c>
      <c r="T3753" s="1">
        <f t="shared" si="292"/>
        <v>33.241764705882353</v>
      </c>
      <c r="U3753" s="1">
        <f t="shared" si="293"/>
        <v>9978.3064705882334</v>
      </c>
      <c r="V3753" s="1">
        <f t="shared" si="294"/>
        <v>3030.5882352941176</v>
      </c>
    </row>
    <row r="3754" spans="1:22" x14ac:dyDescent="0.2">
      <c r="A3754">
        <v>43531</v>
      </c>
      <c r="B3754">
        <v>4</v>
      </c>
      <c r="C3754">
        <v>867</v>
      </c>
      <c r="D3754">
        <v>50</v>
      </c>
      <c r="E3754">
        <v>100</v>
      </c>
      <c r="F3754">
        <v>29.7</v>
      </c>
      <c r="G3754">
        <v>29.92</v>
      </c>
      <c r="H3754">
        <v>18.861000000000001</v>
      </c>
      <c r="I3754">
        <v>0.34</v>
      </c>
      <c r="J3754">
        <v>6.8500000000000002E-3</v>
      </c>
      <c r="K3754">
        <v>1.4399999999999999E-3</v>
      </c>
      <c r="L3754">
        <v>3.5100000000000001E-3</v>
      </c>
      <c r="M3754">
        <v>1.05362</v>
      </c>
      <c r="N3754">
        <v>0.3</v>
      </c>
      <c r="R3754" s="1">
        <f t="shared" si="290"/>
        <v>64.873529411764707</v>
      </c>
      <c r="S3754" s="1">
        <f t="shared" si="291"/>
        <v>13.637647058823529</v>
      </c>
      <c r="T3754" s="1">
        <f t="shared" si="292"/>
        <v>33.241764705882353</v>
      </c>
      <c r="U3754" s="1">
        <f t="shared" si="293"/>
        <v>9978.4011764705883</v>
      </c>
      <c r="V3754" s="1">
        <f t="shared" si="294"/>
        <v>2841.1764705882347</v>
      </c>
    </row>
    <row r="3755" spans="1:22" x14ac:dyDescent="0.2">
      <c r="A3755">
        <v>43533</v>
      </c>
      <c r="B3755">
        <v>4</v>
      </c>
      <c r="C3755">
        <v>867</v>
      </c>
      <c r="D3755">
        <v>50</v>
      </c>
      <c r="E3755">
        <v>100</v>
      </c>
      <c r="F3755">
        <v>29.7</v>
      </c>
      <c r="G3755">
        <v>29.92</v>
      </c>
      <c r="H3755">
        <v>19.318000000000001</v>
      </c>
      <c r="I3755">
        <v>0.34</v>
      </c>
      <c r="J3755">
        <v>6.8300000000000001E-3</v>
      </c>
      <c r="K3755">
        <v>1.4399999999999999E-3</v>
      </c>
      <c r="L3755">
        <v>3.5100000000000001E-3</v>
      </c>
      <c r="M3755">
        <v>1.05362</v>
      </c>
      <c r="N3755">
        <v>0.31</v>
      </c>
      <c r="R3755" s="1">
        <f t="shared" si="290"/>
        <v>64.684117647058827</v>
      </c>
      <c r="S3755" s="1">
        <f t="shared" si="291"/>
        <v>13.637647058823529</v>
      </c>
      <c r="T3755" s="1">
        <f t="shared" si="292"/>
        <v>33.241764705882353</v>
      </c>
      <c r="U3755" s="1">
        <f t="shared" si="293"/>
        <v>9978.4011764705883</v>
      </c>
      <c r="V3755" s="1">
        <f t="shared" si="294"/>
        <v>2935.8823529411766</v>
      </c>
    </row>
    <row r="3756" spans="1:22" x14ac:dyDescent="0.2">
      <c r="A3756">
        <v>43536</v>
      </c>
      <c r="B3756">
        <v>4</v>
      </c>
      <c r="C3756">
        <v>868</v>
      </c>
      <c r="D3756">
        <v>50</v>
      </c>
      <c r="E3756">
        <v>100</v>
      </c>
      <c r="F3756">
        <v>29.73</v>
      </c>
      <c r="G3756">
        <v>29.96</v>
      </c>
      <c r="H3756">
        <v>17.681000000000001</v>
      </c>
      <c r="I3756">
        <v>0.34</v>
      </c>
      <c r="J3756">
        <v>6.94E-3</v>
      </c>
      <c r="K3756">
        <v>1.4399999999999999E-3</v>
      </c>
      <c r="L3756">
        <v>3.5200000000000001E-3</v>
      </c>
      <c r="M3756">
        <v>1.0528999999999999</v>
      </c>
      <c r="N3756">
        <v>0.28000000000000003</v>
      </c>
      <c r="R3756" s="1">
        <f t="shared" si="290"/>
        <v>65.72588235294117</v>
      </c>
      <c r="S3756" s="1">
        <f t="shared" si="291"/>
        <v>13.637647058823529</v>
      </c>
      <c r="T3756" s="1">
        <f t="shared" si="292"/>
        <v>33.336470588235294</v>
      </c>
      <c r="U3756" s="1">
        <f t="shared" si="293"/>
        <v>9971.5823529411755</v>
      </c>
      <c r="V3756" s="1">
        <f t="shared" si="294"/>
        <v>2651.7647058823532</v>
      </c>
    </row>
    <row r="3757" spans="1:22" x14ac:dyDescent="0.2">
      <c r="A3757">
        <v>43537</v>
      </c>
      <c r="B3757">
        <v>4</v>
      </c>
      <c r="C3757">
        <v>868</v>
      </c>
      <c r="D3757">
        <v>51</v>
      </c>
      <c r="E3757">
        <v>100</v>
      </c>
      <c r="F3757">
        <v>29.64</v>
      </c>
      <c r="G3757">
        <v>29.87</v>
      </c>
      <c r="H3757">
        <v>18.22</v>
      </c>
      <c r="I3757">
        <v>0.33</v>
      </c>
      <c r="J3757">
        <v>6.9199999999999999E-3</v>
      </c>
      <c r="K3757">
        <v>1.4399999999999999E-3</v>
      </c>
      <c r="L3757">
        <v>3.5100000000000001E-3</v>
      </c>
      <c r="M3757">
        <v>1.04965</v>
      </c>
      <c r="N3757">
        <v>0.28999999999999998</v>
      </c>
      <c r="R3757" s="1">
        <f t="shared" si="290"/>
        <v>67.522424242424236</v>
      </c>
      <c r="S3757" s="1">
        <f t="shared" si="291"/>
        <v>14.050909090909089</v>
      </c>
      <c r="T3757" s="1">
        <f t="shared" si="292"/>
        <v>34.24909090909091</v>
      </c>
      <c r="U3757" s="1">
        <f t="shared" si="293"/>
        <v>10242.039393939394</v>
      </c>
      <c r="V3757" s="1">
        <f t="shared" si="294"/>
        <v>2829.6969696969695</v>
      </c>
    </row>
    <row r="3758" spans="1:22" x14ac:dyDescent="0.2">
      <c r="A3758">
        <v>43538</v>
      </c>
      <c r="B3758">
        <v>4</v>
      </c>
      <c r="C3758">
        <v>868</v>
      </c>
      <c r="D3758">
        <v>51</v>
      </c>
      <c r="E3758">
        <v>100</v>
      </c>
      <c r="F3758">
        <v>29.64</v>
      </c>
      <c r="G3758">
        <v>29.87</v>
      </c>
      <c r="H3758">
        <v>18.765999999999998</v>
      </c>
      <c r="I3758">
        <v>0.33</v>
      </c>
      <c r="J3758">
        <v>6.9199999999999999E-3</v>
      </c>
      <c r="K3758">
        <v>1.4399999999999999E-3</v>
      </c>
      <c r="L3758">
        <v>3.5100000000000001E-3</v>
      </c>
      <c r="M3758">
        <v>1.04965</v>
      </c>
      <c r="N3758">
        <v>0.3</v>
      </c>
      <c r="R3758" s="1">
        <f t="shared" si="290"/>
        <v>67.522424242424236</v>
      </c>
      <c r="S3758" s="1">
        <f t="shared" si="291"/>
        <v>14.050909090909089</v>
      </c>
      <c r="T3758" s="1">
        <f t="shared" si="292"/>
        <v>34.24909090909091</v>
      </c>
      <c r="U3758" s="1">
        <f t="shared" si="293"/>
        <v>10242.039393939394</v>
      </c>
      <c r="V3758" s="1">
        <f t="shared" si="294"/>
        <v>2927.272727272727</v>
      </c>
    </row>
    <row r="3759" spans="1:22" x14ac:dyDescent="0.2">
      <c r="A3759">
        <v>43539</v>
      </c>
      <c r="B3759">
        <v>4</v>
      </c>
      <c r="C3759">
        <v>868</v>
      </c>
      <c r="D3759">
        <v>51</v>
      </c>
      <c r="E3759">
        <v>100</v>
      </c>
      <c r="F3759">
        <v>29.64</v>
      </c>
      <c r="G3759">
        <v>29.87</v>
      </c>
      <c r="H3759">
        <v>18.11</v>
      </c>
      <c r="I3759">
        <v>0.33</v>
      </c>
      <c r="J3759">
        <v>6.8700000000000002E-3</v>
      </c>
      <c r="K3759">
        <v>1.4399999999999999E-3</v>
      </c>
      <c r="L3759">
        <v>3.5100000000000001E-3</v>
      </c>
      <c r="M3759">
        <v>1.04965</v>
      </c>
      <c r="N3759">
        <v>0.28999999999999998</v>
      </c>
      <c r="R3759" s="1">
        <f t="shared" si="290"/>
        <v>67.034545454545452</v>
      </c>
      <c r="S3759" s="1">
        <f t="shared" si="291"/>
        <v>14.050909090909089</v>
      </c>
      <c r="T3759" s="1">
        <f t="shared" si="292"/>
        <v>34.24909090909091</v>
      </c>
      <c r="U3759" s="1">
        <f t="shared" si="293"/>
        <v>10242.039393939394</v>
      </c>
      <c r="V3759" s="1">
        <f t="shared" si="294"/>
        <v>2829.6969696969695</v>
      </c>
    </row>
    <row r="3760" spans="1:22" x14ac:dyDescent="0.2">
      <c r="A3760">
        <v>43540</v>
      </c>
      <c r="B3760">
        <v>4</v>
      </c>
      <c r="C3760">
        <v>868</v>
      </c>
      <c r="D3760">
        <v>51</v>
      </c>
      <c r="E3760">
        <v>100</v>
      </c>
      <c r="F3760">
        <v>29.64</v>
      </c>
      <c r="G3760">
        <v>29.88</v>
      </c>
      <c r="H3760">
        <v>18.11</v>
      </c>
      <c r="I3760">
        <v>0.33</v>
      </c>
      <c r="J3760">
        <v>6.8700000000000002E-3</v>
      </c>
      <c r="K3760">
        <v>1.4399999999999999E-3</v>
      </c>
      <c r="L3760">
        <v>3.5100000000000001E-3</v>
      </c>
      <c r="M3760">
        <v>1.04772</v>
      </c>
      <c r="N3760">
        <v>0.28999999999999998</v>
      </c>
      <c r="R3760" s="1">
        <f t="shared" si="290"/>
        <v>67.034545454545452</v>
      </c>
      <c r="S3760" s="1">
        <f t="shared" si="291"/>
        <v>14.050909090909089</v>
      </c>
      <c r="T3760" s="1">
        <f t="shared" si="292"/>
        <v>34.24909090909091</v>
      </c>
      <c r="U3760" s="1">
        <f t="shared" si="293"/>
        <v>10223.207272727273</v>
      </c>
      <c r="V3760" s="1">
        <f t="shared" si="294"/>
        <v>2829.6969696969695</v>
      </c>
    </row>
    <row r="3761" spans="1:22" x14ac:dyDescent="0.2">
      <c r="A3761">
        <v>43541</v>
      </c>
      <c r="B3761">
        <v>4</v>
      </c>
      <c r="C3761">
        <v>868</v>
      </c>
      <c r="D3761">
        <v>51</v>
      </c>
      <c r="E3761">
        <v>100</v>
      </c>
      <c r="F3761">
        <v>29.64</v>
      </c>
      <c r="G3761">
        <v>29.88</v>
      </c>
      <c r="H3761">
        <v>18.827000000000002</v>
      </c>
      <c r="I3761">
        <v>0.33</v>
      </c>
      <c r="J3761">
        <v>6.9199999999999999E-3</v>
      </c>
      <c r="K3761">
        <v>1.3929411764705881E-3</v>
      </c>
      <c r="L3761">
        <v>3.5100000000000001E-3</v>
      </c>
      <c r="M3761">
        <v>1.04772</v>
      </c>
      <c r="N3761">
        <v>0.3</v>
      </c>
      <c r="R3761" s="1">
        <f t="shared" si="290"/>
        <v>67.522424242424236</v>
      </c>
      <c r="S3761" s="1">
        <f t="shared" si="291"/>
        <v>13.591729055258467</v>
      </c>
      <c r="T3761" s="1">
        <f t="shared" si="292"/>
        <v>34.24909090909091</v>
      </c>
      <c r="U3761" s="1">
        <f t="shared" si="293"/>
        <v>10223.207272727273</v>
      </c>
      <c r="V3761" s="1">
        <f t="shared" si="294"/>
        <v>2927.272727272727</v>
      </c>
    </row>
    <row r="3762" spans="1:22" x14ac:dyDescent="0.2">
      <c r="A3762">
        <v>43547</v>
      </c>
      <c r="B3762">
        <v>4</v>
      </c>
      <c r="C3762">
        <v>869</v>
      </c>
      <c r="D3762">
        <v>51</v>
      </c>
      <c r="E3762">
        <v>100</v>
      </c>
      <c r="F3762">
        <v>29.67</v>
      </c>
      <c r="G3762">
        <v>29.92</v>
      </c>
      <c r="H3762">
        <v>18.010999999999999</v>
      </c>
      <c r="I3762">
        <v>0.33</v>
      </c>
      <c r="J3762">
        <v>6.8999999999999999E-3</v>
      </c>
      <c r="K3762">
        <v>1.4044444444444445E-3</v>
      </c>
      <c r="L3762">
        <v>3.5100000000000001E-3</v>
      </c>
      <c r="M3762">
        <v>1.0469999999999999</v>
      </c>
      <c r="N3762">
        <v>0.28999999999999998</v>
      </c>
      <c r="R3762" s="1">
        <f t="shared" si="290"/>
        <v>67.327272727272728</v>
      </c>
      <c r="S3762" s="1">
        <f t="shared" si="291"/>
        <v>13.703973063973065</v>
      </c>
      <c r="T3762" s="1">
        <f t="shared" si="292"/>
        <v>34.24909090909091</v>
      </c>
      <c r="U3762" s="1">
        <f t="shared" si="293"/>
        <v>10216.181818181818</v>
      </c>
      <c r="V3762" s="1">
        <f t="shared" si="294"/>
        <v>2829.6969696969695</v>
      </c>
    </row>
    <row r="3763" spans="1:22" x14ac:dyDescent="0.2">
      <c r="A3763">
        <v>43548</v>
      </c>
      <c r="B3763">
        <v>4</v>
      </c>
      <c r="C3763">
        <v>868</v>
      </c>
      <c r="D3763">
        <v>51</v>
      </c>
      <c r="E3763">
        <v>100</v>
      </c>
      <c r="F3763">
        <v>29.64</v>
      </c>
      <c r="G3763">
        <v>29.89</v>
      </c>
      <c r="H3763">
        <v>17.992999999999999</v>
      </c>
      <c r="I3763">
        <v>0.33</v>
      </c>
      <c r="J3763">
        <v>6.8199999999999997E-3</v>
      </c>
      <c r="K3763">
        <v>1.3955555555555555E-3</v>
      </c>
      <c r="L3763">
        <v>3.5100000000000001E-3</v>
      </c>
      <c r="M3763">
        <v>1.0458000000000001</v>
      </c>
      <c r="N3763">
        <v>0.28999999999999998</v>
      </c>
      <c r="R3763" s="1">
        <f t="shared" si="290"/>
        <v>66.546666666666653</v>
      </c>
      <c r="S3763" s="1">
        <f t="shared" si="291"/>
        <v>13.617239057239058</v>
      </c>
      <c r="T3763" s="1">
        <f t="shared" si="292"/>
        <v>34.24909090909091</v>
      </c>
      <c r="U3763" s="1">
        <f t="shared" si="293"/>
        <v>10204.472727272727</v>
      </c>
      <c r="V3763" s="1">
        <f t="shared" si="294"/>
        <v>2829.6969696969695</v>
      </c>
    </row>
    <row r="3764" spans="1:22" x14ac:dyDescent="0.2">
      <c r="A3764">
        <v>43549</v>
      </c>
      <c r="B3764">
        <v>4</v>
      </c>
      <c r="C3764">
        <v>868</v>
      </c>
      <c r="D3764">
        <v>51</v>
      </c>
      <c r="E3764">
        <v>100</v>
      </c>
      <c r="F3764">
        <v>29.64</v>
      </c>
      <c r="G3764">
        <v>29.89</v>
      </c>
      <c r="H3764">
        <v>18.113</v>
      </c>
      <c r="I3764">
        <v>0.33</v>
      </c>
      <c r="J3764">
        <v>6.8199999999999997E-3</v>
      </c>
      <c r="K3764">
        <v>1.3499999999999999E-3</v>
      </c>
      <c r="L3764">
        <v>3.5100000000000001E-3</v>
      </c>
      <c r="M3764">
        <v>1.0458000000000001</v>
      </c>
      <c r="N3764">
        <v>0.28999999999999998</v>
      </c>
      <c r="R3764" s="1">
        <f t="shared" si="290"/>
        <v>66.546666666666653</v>
      </c>
      <c r="S3764" s="1">
        <f t="shared" si="291"/>
        <v>13.17272727272727</v>
      </c>
      <c r="T3764" s="1">
        <f t="shared" si="292"/>
        <v>34.24909090909091</v>
      </c>
      <c r="U3764" s="1">
        <f t="shared" si="293"/>
        <v>10204.472727272727</v>
      </c>
      <c r="V3764" s="1">
        <f t="shared" si="294"/>
        <v>2829.6969696969695</v>
      </c>
    </row>
    <row r="3765" spans="1:22" x14ac:dyDescent="0.2">
      <c r="A3765">
        <v>43550</v>
      </c>
      <c r="B3765">
        <v>4</v>
      </c>
      <c r="C3765">
        <v>868</v>
      </c>
      <c r="D3765">
        <v>51</v>
      </c>
      <c r="E3765">
        <v>100</v>
      </c>
      <c r="F3765">
        <v>29.64</v>
      </c>
      <c r="G3765">
        <v>29.89</v>
      </c>
      <c r="H3765">
        <v>18.113</v>
      </c>
      <c r="I3765">
        <v>0.33</v>
      </c>
      <c r="J3765">
        <v>6.8199999999999997E-3</v>
      </c>
      <c r="K3765">
        <v>1.3499999999999999E-3</v>
      </c>
      <c r="L3765">
        <v>3.5100000000000001E-3</v>
      </c>
      <c r="M3765">
        <v>1.0458000000000001</v>
      </c>
      <c r="N3765">
        <v>0.28999999999999998</v>
      </c>
      <c r="R3765" s="1">
        <f t="shared" si="290"/>
        <v>66.546666666666653</v>
      </c>
      <c r="S3765" s="1">
        <f t="shared" si="291"/>
        <v>13.17272727272727</v>
      </c>
      <c r="T3765" s="1">
        <f t="shared" si="292"/>
        <v>34.24909090909091</v>
      </c>
      <c r="U3765" s="1">
        <f t="shared" si="293"/>
        <v>10204.472727272727</v>
      </c>
      <c r="V3765" s="1">
        <f t="shared" si="294"/>
        <v>2829.6969696969695</v>
      </c>
    </row>
    <row r="3766" spans="1:22" x14ac:dyDescent="0.2">
      <c r="A3766">
        <v>43551</v>
      </c>
      <c r="B3766">
        <v>4</v>
      </c>
      <c r="C3766">
        <v>868</v>
      </c>
      <c r="D3766">
        <v>51</v>
      </c>
      <c r="E3766">
        <v>100</v>
      </c>
      <c r="F3766">
        <v>29.64</v>
      </c>
      <c r="G3766">
        <v>29.88</v>
      </c>
      <c r="H3766">
        <v>18.454999999999998</v>
      </c>
      <c r="I3766">
        <v>0.33</v>
      </c>
      <c r="J3766">
        <v>6.8199999999999997E-3</v>
      </c>
      <c r="K3766">
        <v>1.3499999999999999E-3</v>
      </c>
      <c r="L3766">
        <v>3.5100000000000001E-3</v>
      </c>
      <c r="M3766">
        <v>1.0477300000000001</v>
      </c>
      <c r="N3766">
        <v>0.28999999999999998</v>
      </c>
      <c r="R3766" s="1">
        <f t="shared" si="290"/>
        <v>66.546666666666653</v>
      </c>
      <c r="S3766" s="1">
        <f t="shared" si="291"/>
        <v>13.17272727272727</v>
      </c>
      <c r="T3766" s="1">
        <f t="shared" si="292"/>
        <v>34.24909090909091</v>
      </c>
      <c r="U3766" s="1">
        <f t="shared" si="293"/>
        <v>10223.304848484848</v>
      </c>
      <c r="V3766" s="1">
        <f t="shared" si="294"/>
        <v>2829.6969696969695</v>
      </c>
    </row>
    <row r="3767" spans="1:22" x14ac:dyDescent="0.2">
      <c r="A3767">
        <v>43554</v>
      </c>
      <c r="B3767">
        <v>4</v>
      </c>
      <c r="C3767">
        <v>868</v>
      </c>
      <c r="D3767">
        <v>51</v>
      </c>
      <c r="E3767">
        <v>100</v>
      </c>
      <c r="F3767">
        <v>29.64</v>
      </c>
      <c r="G3767">
        <v>29.87</v>
      </c>
      <c r="H3767">
        <v>19.187000000000001</v>
      </c>
      <c r="I3767">
        <v>0.33</v>
      </c>
      <c r="J3767">
        <v>6.8399999999999997E-3</v>
      </c>
      <c r="K3767">
        <v>1.3499999999999999E-3</v>
      </c>
      <c r="L3767">
        <v>3.5100000000000001E-3</v>
      </c>
      <c r="M3767">
        <v>1.04965</v>
      </c>
      <c r="N3767">
        <v>0.3</v>
      </c>
      <c r="R3767" s="1">
        <f t="shared" si="290"/>
        <v>66.741818181818175</v>
      </c>
      <c r="S3767" s="1">
        <f t="shared" si="291"/>
        <v>13.17272727272727</v>
      </c>
      <c r="T3767" s="1">
        <f t="shared" si="292"/>
        <v>34.24909090909091</v>
      </c>
      <c r="U3767" s="1">
        <f t="shared" si="293"/>
        <v>10242.039393939394</v>
      </c>
      <c r="V3767" s="1">
        <f t="shared" si="294"/>
        <v>2927.272727272727</v>
      </c>
    </row>
    <row r="3768" spans="1:22" x14ac:dyDescent="0.2">
      <c r="A3768">
        <v>43555</v>
      </c>
      <c r="B3768">
        <v>4</v>
      </c>
      <c r="C3768">
        <v>868</v>
      </c>
      <c r="D3768">
        <v>51</v>
      </c>
      <c r="E3768">
        <v>100</v>
      </c>
      <c r="F3768">
        <v>29.64</v>
      </c>
      <c r="G3768">
        <v>29.87</v>
      </c>
      <c r="H3768">
        <v>19.187000000000001</v>
      </c>
      <c r="I3768">
        <v>0.33</v>
      </c>
      <c r="J3768">
        <v>6.8199999999999997E-3</v>
      </c>
      <c r="K3768">
        <v>1.3058823529411765E-3</v>
      </c>
      <c r="L3768">
        <v>3.5100000000000001E-3</v>
      </c>
      <c r="M3768">
        <v>1.04965</v>
      </c>
      <c r="N3768">
        <v>0.3</v>
      </c>
      <c r="R3768" s="1">
        <f t="shared" si="290"/>
        <v>66.546666666666653</v>
      </c>
      <c r="S3768" s="1">
        <f t="shared" si="291"/>
        <v>12.742245989304811</v>
      </c>
      <c r="T3768" s="1">
        <f t="shared" si="292"/>
        <v>34.24909090909091</v>
      </c>
      <c r="U3768" s="1">
        <f t="shared" si="293"/>
        <v>10242.039393939394</v>
      </c>
      <c r="V3768" s="1">
        <f t="shared" si="294"/>
        <v>2927.272727272727</v>
      </c>
    </row>
    <row r="3769" spans="1:22" x14ac:dyDescent="0.2">
      <c r="A3769">
        <v>43556</v>
      </c>
      <c r="B3769">
        <v>4</v>
      </c>
      <c r="C3769">
        <v>868</v>
      </c>
      <c r="D3769">
        <v>51</v>
      </c>
      <c r="E3769">
        <v>100</v>
      </c>
      <c r="F3769">
        <v>29.64</v>
      </c>
      <c r="G3769">
        <v>29.87</v>
      </c>
      <c r="H3769">
        <v>18.289000000000001</v>
      </c>
      <c r="I3769">
        <v>0.33</v>
      </c>
      <c r="J3769">
        <v>6.8199999999999997E-3</v>
      </c>
      <c r="K3769">
        <v>1.3058823529411765E-3</v>
      </c>
      <c r="L3769">
        <v>3.5100000000000001E-3</v>
      </c>
      <c r="M3769">
        <v>1.04965</v>
      </c>
      <c r="N3769">
        <v>0.28999999999999998</v>
      </c>
      <c r="R3769" s="1">
        <f t="shared" si="290"/>
        <v>66.546666666666653</v>
      </c>
      <c r="S3769" s="1">
        <f t="shared" si="291"/>
        <v>12.742245989304811</v>
      </c>
      <c r="T3769" s="1">
        <f t="shared" si="292"/>
        <v>34.24909090909091</v>
      </c>
      <c r="U3769" s="1">
        <f t="shared" si="293"/>
        <v>10242.039393939394</v>
      </c>
      <c r="V3769" s="1">
        <f t="shared" si="294"/>
        <v>2829.6969696969695</v>
      </c>
    </row>
    <row r="3770" spans="1:22" x14ac:dyDescent="0.2">
      <c r="A3770">
        <v>43558</v>
      </c>
      <c r="B3770">
        <v>4</v>
      </c>
      <c r="C3770">
        <v>868</v>
      </c>
      <c r="D3770">
        <v>51</v>
      </c>
      <c r="E3770">
        <v>100</v>
      </c>
      <c r="F3770">
        <v>29.64</v>
      </c>
      <c r="G3770">
        <v>29.87</v>
      </c>
      <c r="H3770">
        <v>17.52</v>
      </c>
      <c r="I3770">
        <v>0.33</v>
      </c>
      <c r="J3770">
        <v>6.8900000000000003E-3</v>
      </c>
      <c r="K3770">
        <v>1.3058823529411765E-3</v>
      </c>
      <c r="L3770">
        <v>3.5100000000000001E-3</v>
      </c>
      <c r="M3770">
        <v>1.04965</v>
      </c>
      <c r="N3770">
        <v>0.28000000000000003</v>
      </c>
      <c r="R3770" s="1">
        <f t="shared" si="290"/>
        <v>67.229696969696974</v>
      </c>
      <c r="S3770" s="1">
        <f t="shared" si="291"/>
        <v>12.742245989304811</v>
      </c>
      <c r="T3770" s="1">
        <f t="shared" si="292"/>
        <v>34.24909090909091</v>
      </c>
      <c r="U3770" s="1">
        <f t="shared" si="293"/>
        <v>10242.039393939394</v>
      </c>
      <c r="V3770" s="1">
        <f t="shared" si="294"/>
        <v>2732.121212121212</v>
      </c>
    </row>
    <row r="3771" spans="1:22" x14ac:dyDescent="0.2">
      <c r="A3771">
        <v>43559</v>
      </c>
      <c r="B3771">
        <v>4</v>
      </c>
      <c r="C3771">
        <v>869</v>
      </c>
      <c r="D3771">
        <v>51</v>
      </c>
      <c r="E3771">
        <v>100</v>
      </c>
      <c r="F3771">
        <v>29.67</v>
      </c>
      <c r="G3771">
        <v>29.9</v>
      </c>
      <c r="H3771">
        <v>18.196999999999999</v>
      </c>
      <c r="I3771">
        <v>0.34</v>
      </c>
      <c r="J3771">
        <v>6.9199999999999999E-3</v>
      </c>
      <c r="K3771">
        <v>1.3500000000000001E-3</v>
      </c>
      <c r="L3771">
        <v>3.5100000000000001E-3</v>
      </c>
      <c r="M3771">
        <v>1.0508500000000001</v>
      </c>
      <c r="N3771">
        <v>0.28999999999999998</v>
      </c>
      <c r="R3771" s="1">
        <f t="shared" si="290"/>
        <v>65.536470588235289</v>
      </c>
      <c r="S3771" s="1">
        <f t="shared" si="291"/>
        <v>12.785294117647057</v>
      </c>
      <c r="T3771" s="1">
        <f t="shared" si="292"/>
        <v>33.241764705882353</v>
      </c>
      <c r="U3771" s="1">
        <f t="shared" si="293"/>
        <v>9952.1676470588245</v>
      </c>
      <c r="V3771" s="1">
        <f t="shared" si="294"/>
        <v>2746.4705882352937</v>
      </c>
    </row>
    <row r="3772" spans="1:22" x14ac:dyDescent="0.2">
      <c r="A3772">
        <v>43560</v>
      </c>
      <c r="B3772">
        <v>4</v>
      </c>
      <c r="C3772">
        <v>868</v>
      </c>
      <c r="D3772">
        <v>51</v>
      </c>
      <c r="E3772">
        <v>100</v>
      </c>
      <c r="F3772">
        <v>29.64</v>
      </c>
      <c r="G3772">
        <v>29.87</v>
      </c>
      <c r="H3772">
        <v>18.196999999999999</v>
      </c>
      <c r="I3772">
        <v>0.33</v>
      </c>
      <c r="J3772">
        <v>6.8900000000000003E-3</v>
      </c>
      <c r="K3772">
        <v>1.3929411764705881E-3</v>
      </c>
      <c r="L3772">
        <v>3.5100000000000001E-3</v>
      </c>
      <c r="M3772">
        <v>1.04965</v>
      </c>
      <c r="N3772">
        <v>0.28999999999999998</v>
      </c>
      <c r="R3772" s="1">
        <f t="shared" si="290"/>
        <v>67.229696969696974</v>
      </c>
      <c r="S3772" s="1">
        <f t="shared" si="291"/>
        <v>13.591729055258467</v>
      </c>
      <c r="T3772" s="1">
        <f t="shared" si="292"/>
        <v>34.24909090909091</v>
      </c>
      <c r="U3772" s="1">
        <f t="shared" si="293"/>
        <v>10242.039393939394</v>
      </c>
      <c r="V3772" s="1">
        <f t="shared" si="294"/>
        <v>2829.6969696969695</v>
      </c>
    </row>
    <row r="3773" spans="1:22" x14ac:dyDescent="0.2">
      <c r="A3773">
        <v>43562</v>
      </c>
      <c r="B3773">
        <v>4</v>
      </c>
      <c r="C3773">
        <v>868</v>
      </c>
      <c r="D3773">
        <v>51</v>
      </c>
      <c r="E3773">
        <v>100</v>
      </c>
      <c r="F3773">
        <v>29.64</v>
      </c>
      <c r="G3773">
        <v>29.87</v>
      </c>
      <c r="H3773">
        <v>17.940999999999999</v>
      </c>
      <c r="I3773">
        <v>0.33</v>
      </c>
      <c r="J3773">
        <v>6.9199999999999999E-3</v>
      </c>
      <c r="K3773">
        <v>1.3929411764705881E-3</v>
      </c>
      <c r="L3773">
        <v>3.5100000000000001E-3</v>
      </c>
      <c r="M3773">
        <v>1.04965</v>
      </c>
      <c r="N3773">
        <v>0.28000000000000003</v>
      </c>
      <c r="R3773" s="1">
        <f t="shared" si="290"/>
        <v>67.522424242424236</v>
      </c>
      <c r="S3773" s="1">
        <f t="shared" si="291"/>
        <v>13.591729055258467</v>
      </c>
      <c r="T3773" s="1">
        <f t="shared" si="292"/>
        <v>34.24909090909091</v>
      </c>
      <c r="U3773" s="1">
        <f t="shared" si="293"/>
        <v>10242.039393939394</v>
      </c>
      <c r="V3773" s="1">
        <f t="shared" si="294"/>
        <v>2732.121212121212</v>
      </c>
    </row>
    <row r="3774" spans="1:22" x14ac:dyDescent="0.2">
      <c r="A3774">
        <v>43566</v>
      </c>
      <c r="B3774">
        <v>4</v>
      </c>
      <c r="C3774">
        <v>869</v>
      </c>
      <c r="D3774">
        <v>51</v>
      </c>
      <c r="E3774">
        <v>100</v>
      </c>
      <c r="F3774">
        <v>29.67</v>
      </c>
      <c r="G3774">
        <v>29.92</v>
      </c>
      <c r="H3774">
        <v>18.443000000000001</v>
      </c>
      <c r="I3774">
        <v>0.33</v>
      </c>
      <c r="J3774">
        <v>6.8999999999999999E-3</v>
      </c>
      <c r="K3774">
        <v>1.4400000000000001E-3</v>
      </c>
      <c r="L3774">
        <v>3.2200000000000002E-3</v>
      </c>
      <c r="M3774">
        <v>1.04704</v>
      </c>
      <c r="N3774">
        <v>0.28999999999999998</v>
      </c>
      <c r="R3774" s="1">
        <f t="shared" si="290"/>
        <v>67.327272727272728</v>
      </c>
      <c r="S3774" s="1">
        <f t="shared" si="291"/>
        <v>14.050909090909091</v>
      </c>
      <c r="T3774" s="1">
        <f t="shared" si="292"/>
        <v>31.419393939393942</v>
      </c>
      <c r="U3774" s="1">
        <f t="shared" si="293"/>
        <v>10216.572121212121</v>
      </c>
      <c r="V3774" s="1">
        <f t="shared" si="294"/>
        <v>2829.6969696969695</v>
      </c>
    </row>
    <row r="3775" spans="1:22" x14ac:dyDescent="0.2">
      <c r="A3775">
        <v>43567</v>
      </c>
      <c r="B3775">
        <v>4</v>
      </c>
      <c r="C3775">
        <v>868</v>
      </c>
      <c r="D3775">
        <v>51</v>
      </c>
      <c r="E3775">
        <v>100</v>
      </c>
      <c r="F3775">
        <v>29.64</v>
      </c>
      <c r="G3775">
        <v>29.89</v>
      </c>
      <c r="H3775">
        <v>19.271000000000001</v>
      </c>
      <c r="I3775">
        <v>0.33</v>
      </c>
      <c r="J3775">
        <v>6.8999999999999999E-3</v>
      </c>
      <c r="K3775">
        <v>1.4400000000000001E-3</v>
      </c>
      <c r="L3775">
        <v>3.2200000000000002E-3</v>
      </c>
      <c r="M3775">
        <v>1.0458400000000001</v>
      </c>
      <c r="N3775">
        <v>0.31</v>
      </c>
      <c r="R3775" s="1">
        <f t="shared" si="290"/>
        <v>67.327272727272728</v>
      </c>
      <c r="S3775" s="1">
        <f t="shared" si="291"/>
        <v>14.050909090909091</v>
      </c>
      <c r="T3775" s="1">
        <f t="shared" si="292"/>
        <v>31.419393939393942</v>
      </c>
      <c r="U3775" s="1">
        <f t="shared" si="293"/>
        <v>10204.863030303031</v>
      </c>
      <c r="V3775" s="1">
        <f t="shared" si="294"/>
        <v>3024.8484848484845</v>
      </c>
    </row>
    <row r="3776" spans="1:22" x14ac:dyDescent="0.2">
      <c r="A3776">
        <v>43569</v>
      </c>
      <c r="B3776">
        <v>4</v>
      </c>
      <c r="C3776">
        <v>867</v>
      </c>
      <c r="D3776">
        <v>51</v>
      </c>
      <c r="E3776">
        <v>100</v>
      </c>
      <c r="F3776">
        <v>29.6</v>
      </c>
      <c r="G3776">
        <v>29.85</v>
      </c>
      <c r="H3776">
        <v>19.082000000000001</v>
      </c>
      <c r="I3776">
        <v>0.33</v>
      </c>
      <c r="J3776">
        <v>6.94E-3</v>
      </c>
      <c r="K3776">
        <v>1.4400000000000001E-3</v>
      </c>
      <c r="L3776">
        <v>3.3600000000000001E-3</v>
      </c>
      <c r="M3776">
        <v>1.04461</v>
      </c>
      <c r="N3776">
        <v>0.3</v>
      </c>
      <c r="R3776" s="1">
        <f t="shared" si="290"/>
        <v>67.717575757575744</v>
      </c>
      <c r="S3776" s="1">
        <f t="shared" si="291"/>
        <v>14.050909090909091</v>
      </c>
      <c r="T3776" s="1">
        <f t="shared" si="292"/>
        <v>32.785454545454549</v>
      </c>
      <c r="U3776" s="1">
        <f t="shared" si="293"/>
        <v>10192.861212121212</v>
      </c>
      <c r="V3776" s="1">
        <f t="shared" si="294"/>
        <v>2927.272727272727</v>
      </c>
    </row>
    <row r="3777" spans="1:22" x14ac:dyDescent="0.2">
      <c r="A3777">
        <v>43570</v>
      </c>
      <c r="B3777">
        <v>4</v>
      </c>
      <c r="C3777">
        <v>868</v>
      </c>
      <c r="D3777">
        <v>51</v>
      </c>
      <c r="E3777">
        <v>100</v>
      </c>
      <c r="F3777">
        <v>29.64</v>
      </c>
      <c r="G3777">
        <v>29.89</v>
      </c>
      <c r="H3777">
        <v>18.074999999999999</v>
      </c>
      <c r="I3777">
        <v>0.33</v>
      </c>
      <c r="J3777">
        <v>6.8999999999999999E-3</v>
      </c>
      <c r="K3777">
        <v>1.4400000000000001E-3</v>
      </c>
      <c r="L3777">
        <v>3.3600000000000001E-3</v>
      </c>
      <c r="M3777">
        <v>1.04582</v>
      </c>
      <c r="N3777">
        <v>0.28999999999999998</v>
      </c>
      <c r="R3777" s="1">
        <f t="shared" si="290"/>
        <v>67.327272727272728</v>
      </c>
      <c r="S3777" s="1">
        <f t="shared" si="291"/>
        <v>14.050909090909091</v>
      </c>
      <c r="T3777" s="1">
        <f t="shared" si="292"/>
        <v>32.785454545454549</v>
      </c>
      <c r="U3777" s="1">
        <f t="shared" si="293"/>
        <v>10204.667878787879</v>
      </c>
      <c r="V3777" s="1">
        <f t="shared" si="294"/>
        <v>2829.6969696969695</v>
      </c>
    </row>
    <row r="3778" spans="1:22" x14ac:dyDescent="0.2">
      <c r="A3778">
        <v>43571</v>
      </c>
      <c r="B3778">
        <v>4</v>
      </c>
      <c r="C3778">
        <v>869</v>
      </c>
      <c r="D3778">
        <v>51</v>
      </c>
      <c r="E3778">
        <v>100</v>
      </c>
      <c r="F3778">
        <v>29.67</v>
      </c>
      <c r="G3778">
        <v>29.92</v>
      </c>
      <c r="H3778">
        <v>18.3</v>
      </c>
      <c r="I3778">
        <v>0.33</v>
      </c>
      <c r="J3778">
        <v>6.8999999999999999E-3</v>
      </c>
      <c r="K3778">
        <v>1.4023529411764705E-3</v>
      </c>
      <c r="L3778">
        <v>3.3700000000000002E-3</v>
      </c>
      <c r="M3778">
        <v>1.0470200000000001</v>
      </c>
      <c r="N3778">
        <v>0.28999999999999998</v>
      </c>
      <c r="R3778" s="1">
        <f t="shared" ref="R3778:R3841" si="295">J3778/$I3778*3220</f>
        <v>67.327272727272728</v>
      </c>
      <c r="S3778" s="1">
        <f t="shared" ref="S3778:S3841" si="296">K3778/$I3778*3220</f>
        <v>13.68356506238859</v>
      </c>
      <c r="T3778" s="1">
        <f t="shared" ref="T3778:T3841" si="297">L3778/$I3778*3220</f>
        <v>32.883030303030303</v>
      </c>
      <c r="U3778" s="1">
        <f t="shared" ref="U3778:U3841" si="298">M3778/$I3778*3220</f>
        <v>10216.37696969697</v>
      </c>
      <c r="V3778" s="1">
        <f t="shared" ref="V3778:V3841" si="299">N3778/$I3778*3220</f>
        <v>2829.6969696969695</v>
      </c>
    </row>
    <row r="3779" spans="1:22" x14ac:dyDescent="0.2">
      <c r="A3779">
        <v>43573</v>
      </c>
      <c r="B3779">
        <v>4</v>
      </c>
      <c r="C3779">
        <v>870</v>
      </c>
      <c r="D3779">
        <v>51</v>
      </c>
      <c r="E3779">
        <v>100</v>
      </c>
      <c r="F3779">
        <v>29.71</v>
      </c>
      <c r="G3779">
        <v>29.96</v>
      </c>
      <c r="H3779">
        <v>18.832999999999998</v>
      </c>
      <c r="I3779">
        <v>0.33</v>
      </c>
      <c r="J3779">
        <v>6.9100000000000003E-3</v>
      </c>
      <c r="K3779">
        <v>1.4023529411764705E-3</v>
      </c>
      <c r="L3779">
        <v>3.3700000000000002E-3</v>
      </c>
      <c r="M3779">
        <v>1.04823</v>
      </c>
      <c r="N3779">
        <v>0.3</v>
      </c>
      <c r="R3779" s="1">
        <f t="shared" si="295"/>
        <v>67.424848484848482</v>
      </c>
      <c r="S3779" s="1">
        <f t="shared" si="296"/>
        <v>13.68356506238859</v>
      </c>
      <c r="T3779" s="1">
        <f t="shared" si="297"/>
        <v>32.883030303030303</v>
      </c>
      <c r="U3779" s="1">
        <f t="shared" si="298"/>
        <v>10228.183636363636</v>
      </c>
      <c r="V3779" s="1">
        <f t="shared" si="299"/>
        <v>2927.272727272727</v>
      </c>
    </row>
    <row r="3780" spans="1:22" x14ac:dyDescent="0.2">
      <c r="A3780">
        <v>43574</v>
      </c>
      <c r="B3780">
        <v>4</v>
      </c>
      <c r="C3780">
        <v>869</v>
      </c>
      <c r="D3780">
        <v>51</v>
      </c>
      <c r="E3780">
        <v>100</v>
      </c>
      <c r="F3780">
        <v>29.67</v>
      </c>
      <c r="G3780">
        <v>29.92</v>
      </c>
      <c r="H3780">
        <v>18.832999999999998</v>
      </c>
      <c r="I3780">
        <v>0.33</v>
      </c>
      <c r="J3780">
        <v>6.8599999999999998E-3</v>
      </c>
      <c r="K3780">
        <v>1.4023529411764705E-3</v>
      </c>
      <c r="L3780">
        <v>3.3700000000000002E-3</v>
      </c>
      <c r="M3780">
        <v>1.0470200000000001</v>
      </c>
      <c r="N3780">
        <v>0.3</v>
      </c>
      <c r="R3780" s="1">
        <f t="shared" si="295"/>
        <v>66.936969696969683</v>
      </c>
      <c r="S3780" s="1">
        <f t="shared" si="296"/>
        <v>13.68356506238859</v>
      </c>
      <c r="T3780" s="1">
        <f t="shared" si="297"/>
        <v>32.883030303030303</v>
      </c>
      <c r="U3780" s="1">
        <f t="shared" si="298"/>
        <v>10216.37696969697</v>
      </c>
      <c r="V3780" s="1">
        <f t="shared" si="299"/>
        <v>2927.272727272727</v>
      </c>
    </row>
    <row r="3781" spans="1:22" x14ac:dyDescent="0.2">
      <c r="A3781">
        <v>43576</v>
      </c>
      <c r="B3781">
        <v>4</v>
      </c>
      <c r="C3781">
        <v>869</v>
      </c>
      <c r="D3781">
        <v>51</v>
      </c>
      <c r="E3781">
        <v>100</v>
      </c>
      <c r="F3781">
        <v>29.67</v>
      </c>
      <c r="G3781">
        <v>29.91</v>
      </c>
      <c r="H3781">
        <v>18.225999999999999</v>
      </c>
      <c r="I3781">
        <v>0.33</v>
      </c>
      <c r="J3781">
        <v>6.8500000000000002E-3</v>
      </c>
      <c r="K3781">
        <v>1.49E-3</v>
      </c>
      <c r="L3781">
        <v>3.3700000000000002E-3</v>
      </c>
      <c r="M3781">
        <v>1.04895</v>
      </c>
      <c r="N3781">
        <v>0.28999999999999998</v>
      </c>
      <c r="R3781" s="1">
        <f t="shared" si="295"/>
        <v>66.839393939393929</v>
      </c>
      <c r="S3781" s="1">
        <f t="shared" si="296"/>
        <v>14.538787878787877</v>
      </c>
      <c r="T3781" s="1">
        <f t="shared" si="297"/>
        <v>32.883030303030303</v>
      </c>
      <c r="U3781" s="1">
        <f t="shared" si="298"/>
        <v>10235.209090909091</v>
      </c>
      <c r="V3781" s="1">
        <f t="shared" si="299"/>
        <v>2829.6969696969695</v>
      </c>
    </row>
    <row r="3782" spans="1:22" x14ac:dyDescent="0.2">
      <c r="A3782">
        <v>43577</v>
      </c>
      <c r="B3782">
        <v>4</v>
      </c>
      <c r="C3782">
        <v>869</v>
      </c>
      <c r="D3782">
        <v>51</v>
      </c>
      <c r="E3782">
        <v>100</v>
      </c>
      <c r="F3782">
        <v>29.67</v>
      </c>
      <c r="G3782">
        <v>29.91</v>
      </c>
      <c r="H3782">
        <v>19.431000000000001</v>
      </c>
      <c r="I3782">
        <v>0.33</v>
      </c>
      <c r="J3782">
        <v>6.8999999999999999E-3</v>
      </c>
      <c r="K3782">
        <v>1.49E-3</v>
      </c>
      <c r="L3782">
        <v>3.3700000000000002E-3</v>
      </c>
      <c r="M3782">
        <v>1.04895</v>
      </c>
      <c r="N3782">
        <v>0.31</v>
      </c>
      <c r="R3782" s="1">
        <f t="shared" si="295"/>
        <v>67.327272727272728</v>
      </c>
      <c r="S3782" s="1">
        <f t="shared" si="296"/>
        <v>14.538787878787877</v>
      </c>
      <c r="T3782" s="1">
        <f t="shared" si="297"/>
        <v>32.883030303030303</v>
      </c>
      <c r="U3782" s="1">
        <f t="shared" si="298"/>
        <v>10235.209090909091</v>
      </c>
      <c r="V3782" s="1">
        <f t="shared" si="299"/>
        <v>3024.8484848484845</v>
      </c>
    </row>
    <row r="3783" spans="1:22" x14ac:dyDescent="0.2">
      <c r="A3783">
        <v>43580</v>
      </c>
      <c r="B3783">
        <v>4</v>
      </c>
      <c r="C3783">
        <v>868</v>
      </c>
      <c r="D3783">
        <v>51</v>
      </c>
      <c r="E3783">
        <v>100</v>
      </c>
      <c r="F3783">
        <v>29.64</v>
      </c>
      <c r="G3783">
        <v>29.88</v>
      </c>
      <c r="H3783">
        <v>20.001999999999999</v>
      </c>
      <c r="I3783">
        <v>0.33</v>
      </c>
      <c r="J3783">
        <v>6.8500000000000002E-3</v>
      </c>
      <c r="K3783">
        <v>1.5299999999999999E-3</v>
      </c>
      <c r="L3783">
        <v>3.3600000000000001E-3</v>
      </c>
      <c r="M3783">
        <v>1.04775</v>
      </c>
      <c r="N3783">
        <v>0.32</v>
      </c>
      <c r="R3783" s="1">
        <f t="shared" si="295"/>
        <v>66.839393939393929</v>
      </c>
      <c r="S3783" s="1">
        <f t="shared" si="296"/>
        <v>14.929090909090906</v>
      </c>
      <c r="T3783" s="1">
        <f t="shared" si="297"/>
        <v>32.785454545454549</v>
      </c>
      <c r="U3783" s="1">
        <f t="shared" si="298"/>
        <v>10223.5</v>
      </c>
      <c r="V3783" s="1">
        <f t="shared" si="299"/>
        <v>3122.4242424242425</v>
      </c>
    </row>
    <row r="3784" spans="1:22" x14ac:dyDescent="0.2">
      <c r="A3784">
        <v>43581</v>
      </c>
      <c r="B3784">
        <v>4</v>
      </c>
      <c r="C3784">
        <v>868</v>
      </c>
      <c r="D3784">
        <v>51</v>
      </c>
      <c r="E3784">
        <v>100</v>
      </c>
      <c r="F3784">
        <v>29.64</v>
      </c>
      <c r="G3784">
        <v>29.88</v>
      </c>
      <c r="H3784">
        <v>19.010000000000002</v>
      </c>
      <c r="I3784">
        <v>0.33</v>
      </c>
      <c r="J3784">
        <v>6.8199999999999997E-3</v>
      </c>
      <c r="K3784">
        <v>1.5299999999999999E-3</v>
      </c>
      <c r="L3784">
        <v>3.3600000000000001E-3</v>
      </c>
      <c r="M3784">
        <v>1.04775</v>
      </c>
      <c r="N3784">
        <v>0.3</v>
      </c>
      <c r="R3784" s="1">
        <f t="shared" si="295"/>
        <v>66.546666666666653</v>
      </c>
      <c r="S3784" s="1">
        <f t="shared" si="296"/>
        <v>14.929090909090906</v>
      </c>
      <c r="T3784" s="1">
        <f t="shared" si="297"/>
        <v>32.785454545454549</v>
      </c>
      <c r="U3784" s="1">
        <f t="shared" si="298"/>
        <v>10223.5</v>
      </c>
      <c r="V3784" s="1">
        <f t="shared" si="299"/>
        <v>2927.272727272727</v>
      </c>
    </row>
    <row r="3785" spans="1:22" x14ac:dyDescent="0.2">
      <c r="A3785">
        <v>43585</v>
      </c>
      <c r="B3785">
        <v>4</v>
      </c>
      <c r="C3785">
        <v>868</v>
      </c>
      <c r="D3785">
        <v>51</v>
      </c>
      <c r="E3785">
        <v>100</v>
      </c>
      <c r="F3785">
        <v>29.64</v>
      </c>
      <c r="G3785">
        <v>29.88</v>
      </c>
      <c r="H3785">
        <v>18.882999999999999</v>
      </c>
      <c r="I3785">
        <v>0.33</v>
      </c>
      <c r="J3785">
        <v>6.8199999999999997E-3</v>
      </c>
      <c r="K3785">
        <v>1.5299999999999999E-3</v>
      </c>
      <c r="L3785">
        <v>3.5100000000000001E-3</v>
      </c>
      <c r="M3785">
        <v>1.0477300000000001</v>
      </c>
      <c r="N3785">
        <v>0.3</v>
      </c>
      <c r="R3785" s="1">
        <f t="shared" si="295"/>
        <v>66.546666666666653</v>
      </c>
      <c r="S3785" s="1">
        <f t="shared" si="296"/>
        <v>14.929090909090906</v>
      </c>
      <c r="T3785" s="1">
        <f t="shared" si="297"/>
        <v>34.24909090909091</v>
      </c>
      <c r="U3785" s="1">
        <f t="shared" si="298"/>
        <v>10223.304848484848</v>
      </c>
      <c r="V3785" s="1">
        <f t="shared" si="299"/>
        <v>2927.272727272727</v>
      </c>
    </row>
    <row r="3786" spans="1:22" x14ac:dyDescent="0.2">
      <c r="A3786">
        <v>43586</v>
      </c>
      <c r="B3786">
        <v>4</v>
      </c>
      <c r="C3786">
        <v>868</v>
      </c>
      <c r="D3786">
        <v>51</v>
      </c>
      <c r="E3786">
        <v>100</v>
      </c>
      <c r="F3786">
        <v>29.64</v>
      </c>
      <c r="G3786">
        <v>29.87</v>
      </c>
      <c r="H3786">
        <v>18.882999999999999</v>
      </c>
      <c r="I3786">
        <v>0.33</v>
      </c>
      <c r="J3786">
        <v>6.8199999999999997E-3</v>
      </c>
      <c r="K3786">
        <v>1.5299999999999999E-3</v>
      </c>
      <c r="L3786">
        <v>3.5100000000000001E-3</v>
      </c>
      <c r="M3786">
        <v>1.04966</v>
      </c>
      <c r="N3786">
        <v>0.3</v>
      </c>
      <c r="R3786" s="1">
        <f t="shared" si="295"/>
        <v>66.546666666666653</v>
      </c>
      <c r="S3786" s="1">
        <f t="shared" si="296"/>
        <v>14.929090909090906</v>
      </c>
      <c r="T3786" s="1">
        <f t="shared" si="297"/>
        <v>34.24909090909091</v>
      </c>
      <c r="U3786" s="1">
        <f t="shared" si="298"/>
        <v>10242.13696969697</v>
      </c>
      <c r="V3786" s="1">
        <f t="shared" si="299"/>
        <v>2927.272727272727</v>
      </c>
    </row>
    <row r="3787" spans="1:22" x14ac:dyDescent="0.2">
      <c r="A3787">
        <v>43587</v>
      </c>
      <c r="B3787">
        <v>4</v>
      </c>
      <c r="C3787">
        <v>868</v>
      </c>
      <c r="D3787">
        <v>51</v>
      </c>
      <c r="E3787">
        <v>100</v>
      </c>
      <c r="F3787">
        <v>29.64</v>
      </c>
      <c r="G3787">
        <v>29.87</v>
      </c>
      <c r="H3787">
        <v>19.279</v>
      </c>
      <c r="I3787">
        <v>0.33</v>
      </c>
      <c r="J3787">
        <v>6.8900000000000003E-3</v>
      </c>
      <c r="K3787">
        <v>1.5299999999999999E-3</v>
      </c>
      <c r="L3787">
        <v>3.5100000000000001E-3</v>
      </c>
      <c r="M3787">
        <v>1.04965</v>
      </c>
      <c r="N3787">
        <v>0.31</v>
      </c>
      <c r="R3787" s="1">
        <f t="shared" si="295"/>
        <v>67.229696969696974</v>
      </c>
      <c r="S3787" s="1">
        <f t="shared" si="296"/>
        <v>14.929090909090906</v>
      </c>
      <c r="T3787" s="1">
        <f t="shared" si="297"/>
        <v>34.24909090909091</v>
      </c>
      <c r="U3787" s="1">
        <f t="shared" si="298"/>
        <v>10242.039393939394</v>
      </c>
      <c r="V3787" s="1">
        <f t="shared" si="299"/>
        <v>3024.8484848484845</v>
      </c>
    </row>
    <row r="3788" spans="1:22" x14ac:dyDescent="0.2">
      <c r="A3788">
        <v>43588</v>
      </c>
      <c r="B3788">
        <v>4</v>
      </c>
      <c r="C3788">
        <v>868</v>
      </c>
      <c r="D3788">
        <v>51</v>
      </c>
      <c r="E3788">
        <v>100</v>
      </c>
      <c r="F3788">
        <v>29.64</v>
      </c>
      <c r="G3788">
        <v>29.87</v>
      </c>
      <c r="H3788">
        <v>19.279</v>
      </c>
      <c r="I3788">
        <v>0.33</v>
      </c>
      <c r="J3788">
        <v>6.94E-3</v>
      </c>
      <c r="K3788">
        <v>1.5299999999999999E-3</v>
      </c>
      <c r="L3788">
        <v>3.5100000000000001E-3</v>
      </c>
      <c r="M3788">
        <v>1.04965</v>
      </c>
      <c r="N3788">
        <v>0.31</v>
      </c>
      <c r="R3788" s="1">
        <f t="shared" si="295"/>
        <v>67.717575757575744</v>
      </c>
      <c r="S3788" s="1">
        <f t="shared" si="296"/>
        <v>14.929090909090906</v>
      </c>
      <c r="T3788" s="1">
        <f t="shared" si="297"/>
        <v>34.24909090909091</v>
      </c>
      <c r="U3788" s="1">
        <f t="shared" si="298"/>
        <v>10242.039393939394</v>
      </c>
      <c r="V3788" s="1">
        <f t="shared" si="299"/>
        <v>3024.8484848484845</v>
      </c>
    </row>
    <row r="3789" spans="1:22" x14ac:dyDescent="0.2">
      <c r="A3789">
        <v>43589</v>
      </c>
      <c r="B3789">
        <v>4</v>
      </c>
      <c r="C3789">
        <v>868</v>
      </c>
      <c r="D3789">
        <v>51</v>
      </c>
      <c r="E3789">
        <v>100</v>
      </c>
      <c r="F3789">
        <v>29.64</v>
      </c>
      <c r="G3789">
        <v>29.87</v>
      </c>
      <c r="H3789">
        <v>19.518000000000001</v>
      </c>
      <c r="I3789">
        <v>0.33</v>
      </c>
      <c r="J3789">
        <v>6.9199999999999999E-3</v>
      </c>
      <c r="K3789">
        <v>1.5299999999999999E-3</v>
      </c>
      <c r="L3789">
        <v>3.5100000000000001E-3</v>
      </c>
      <c r="M3789">
        <v>1.04965</v>
      </c>
      <c r="N3789">
        <v>0.31</v>
      </c>
      <c r="R3789" s="1">
        <f t="shared" si="295"/>
        <v>67.522424242424236</v>
      </c>
      <c r="S3789" s="1">
        <f t="shared" si="296"/>
        <v>14.929090909090906</v>
      </c>
      <c r="T3789" s="1">
        <f t="shared" si="297"/>
        <v>34.24909090909091</v>
      </c>
      <c r="U3789" s="1">
        <f t="shared" si="298"/>
        <v>10242.039393939394</v>
      </c>
      <c r="V3789" s="1">
        <f t="shared" si="299"/>
        <v>3024.8484848484845</v>
      </c>
    </row>
    <row r="3790" spans="1:22" x14ac:dyDescent="0.2">
      <c r="A3790">
        <v>43592</v>
      </c>
      <c r="B3790">
        <v>4</v>
      </c>
      <c r="C3790">
        <v>868</v>
      </c>
      <c r="D3790">
        <v>51</v>
      </c>
      <c r="E3790">
        <v>100</v>
      </c>
      <c r="F3790">
        <v>29.64</v>
      </c>
      <c r="G3790">
        <v>29.87</v>
      </c>
      <c r="H3790">
        <v>18.736999999999998</v>
      </c>
      <c r="I3790">
        <v>0.33</v>
      </c>
      <c r="J3790">
        <v>6.7999999999999996E-3</v>
      </c>
      <c r="K3790">
        <v>1.5299999999999999E-3</v>
      </c>
      <c r="L3790">
        <v>3.5100000000000001E-3</v>
      </c>
      <c r="M3790">
        <v>1.04966</v>
      </c>
      <c r="N3790">
        <v>0.3</v>
      </c>
      <c r="R3790" s="1">
        <f t="shared" si="295"/>
        <v>66.351515151515144</v>
      </c>
      <c r="S3790" s="1">
        <f t="shared" si="296"/>
        <v>14.929090909090906</v>
      </c>
      <c r="T3790" s="1">
        <f t="shared" si="297"/>
        <v>34.24909090909091</v>
      </c>
      <c r="U3790" s="1">
        <f t="shared" si="298"/>
        <v>10242.13696969697</v>
      </c>
      <c r="V3790" s="1">
        <f t="shared" si="299"/>
        <v>2927.272727272727</v>
      </c>
    </row>
    <row r="3791" spans="1:22" x14ac:dyDescent="0.2">
      <c r="A3791">
        <v>43593</v>
      </c>
      <c r="B3791">
        <v>4</v>
      </c>
      <c r="C3791">
        <v>868</v>
      </c>
      <c r="D3791">
        <v>51</v>
      </c>
      <c r="E3791">
        <v>100</v>
      </c>
      <c r="F3791">
        <v>29.64</v>
      </c>
      <c r="G3791">
        <v>29.87</v>
      </c>
      <c r="H3791">
        <v>18.736999999999998</v>
      </c>
      <c r="I3791">
        <v>0.33</v>
      </c>
      <c r="J3791">
        <v>6.7499999999999999E-3</v>
      </c>
      <c r="K3791">
        <v>1.5299999999999999E-3</v>
      </c>
      <c r="L3791">
        <v>3.5100000000000001E-3</v>
      </c>
      <c r="M3791">
        <v>1.04966</v>
      </c>
      <c r="N3791">
        <v>0.3</v>
      </c>
      <c r="R3791" s="1">
        <f t="shared" si="295"/>
        <v>65.86363636363636</v>
      </c>
      <c r="S3791" s="1">
        <f t="shared" si="296"/>
        <v>14.929090909090906</v>
      </c>
      <c r="T3791" s="1">
        <f t="shared" si="297"/>
        <v>34.24909090909091</v>
      </c>
      <c r="U3791" s="1">
        <f t="shared" si="298"/>
        <v>10242.13696969697</v>
      </c>
      <c r="V3791" s="1">
        <f t="shared" si="299"/>
        <v>2927.272727272727</v>
      </c>
    </row>
    <row r="3792" spans="1:22" x14ac:dyDescent="0.2">
      <c r="A3792">
        <v>43595</v>
      </c>
      <c r="B3792">
        <v>4</v>
      </c>
      <c r="C3792">
        <v>868</v>
      </c>
      <c r="D3792">
        <v>51</v>
      </c>
      <c r="E3792">
        <v>100</v>
      </c>
      <c r="F3792">
        <v>29.64</v>
      </c>
      <c r="G3792">
        <v>29.87</v>
      </c>
      <c r="H3792">
        <v>18.196999999999999</v>
      </c>
      <c r="I3792">
        <v>0.33</v>
      </c>
      <c r="J3792">
        <v>6.8199999999999997E-3</v>
      </c>
      <c r="K3792">
        <v>1.5299999999999999E-3</v>
      </c>
      <c r="L3792">
        <v>3.5100000000000001E-3</v>
      </c>
      <c r="M3792">
        <v>1.04966</v>
      </c>
      <c r="N3792">
        <v>0.28999999999999998</v>
      </c>
      <c r="R3792" s="1">
        <f t="shared" si="295"/>
        <v>66.546666666666653</v>
      </c>
      <c r="S3792" s="1">
        <f t="shared" si="296"/>
        <v>14.929090909090906</v>
      </c>
      <c r="T3792" s="1">
        <f t="shared" si="297"/>
        <v>34.24909090909091</v>
      </c>
      <c r="U3792" s="1">
        <f t="shared" si="298"/>
        <v>10242.13696969697</v>
      </c>
      <c r="V3792" s="1">
        <f t="shared" si="299"/>
        <v>2829.6969696969695</v>
      </c>
    </row>
    <row r="3793" spans="1:22" x14ac:dyDescent="0.2">
      <c r="A3793">
        <v>43597</v>
      </c>
      <c r="B3793">
        <v>4</v>
      </c>
      <c r="C3793">
        <v>868</v>
      </c>
      <c r="D3793">
        <v>51</v>
      </c>
      <c r="E3793">
        <v>100</v>
      </c>
      <c r="F3793">
        <v>29.64</v>
      </c>
      <c r="G3793">
        <v>29.87</v>
      </c>
      <c r="H3793">
        <v>18.579999999999998</v>
      </c>
      <c r="I3793">
        <v>0.33</v>
      </c>
      <c r="J3793">
        <v>6.8199999999999997E-3</v>
      </c>
      <c r="K3793">
        <v>1.5299999999999999E-3</v>
      </c>
      <c r="L3793">
        <v>3.5100000000000001E-3</v>
      </c>
      <c r="M3793">
        <v>1.04966</v>
      </c>
      <c r="N3793">
        <v>0.28999999999999998</v>
      </c>
      <c r="R3793" s="1">
        <f t="shared" si="295"/>
        <v>66.546666666666653</v>
      </c>
      <c r="S3793" s="1">
        <f t="shared" si="296"/>
        <v>14.929090909090906</v>
      </c>
      <c r="T3793" s="1">
        <f t="shared" si="297"/>
        <v>34.24909090909091</v>
      </c>
      <c r="U3793" s="1">
        <f t="shared" si="298"/>
        <v>10242.13696969697</v>
      </c>
      <c r="V3793" s="1">
        <f t="shared" si="299"/>
        <v>2829.6969696969695</v>
      </c>
    </row>
    <row r="3794" spans="1:22" x14ac:dyDescent="0.2">
      <c r="A3794">
        <v>43600</v>
      </c>
      <c r="B3794">
        <v>4</v>
      </c>
      <c r="C3794">
        <v>868</v>
      </c>
      <c r="D3794">
        <v>51</v>
      </c>
      <c r="E3794">
        <v>100</v>
      </c>
      <c r="F3794">
        <v>29.64</v>
      </c>
      <c r="G3794">
        <v>29.87</v>
      </c>
      <c r="H3794">
        <v>18.648</v>
      </c>
      <c r="I3794">
        <v>0.33</v>
      </c>
      <c r="J3794">
        <v>6.7499999999999999E-3</v>
      </c>
      <c r="K3794">
        <v>1.3955555555555555E-3</v>
      </c>
      <c r="L3794">
        <v>3.5100000000000001E-3</v>
      </c>
      <c r="M3794">
        <v>1.04966</v>
      </c>
      <c r="N3794">
        <v>0.3</v>
      </c>
      <c r="R3794" s="1">
        <f t="shared" si="295"/>
        <v>65.86363636363636</v>
      </c>
      <c r="S3794" s="1">
        <f t="shared" si="296"/>
        <v>13.617239057239058</v>
      </c>
      <c r="T3794" s="1">
        <f t="shared" si="297"/>
        <v>34.24909090909091</v>
      </c>
      <c r="U3794" s="1">
        <f t="shared" si="298"/>
        <v>10242.13696969697</v>
      </c>
      <c r="V3794" s="1">
        <f t="shared" si="299"/>
        <v>2927.272727272727</v>
      </c>
    </row>
    <row r="3795" spans="1:22" x14ac:dyDescent="0.2">
      <c r="A3795">
        <v>43601</v>
      </c>
      <c r="B3795">
        <v>4</v>
      </c>
      <c r="C3795">
        <v>868</v>
      </c>
      <c r="D3795">
        <v>51</v>
      </c>
      <c r="E3795">
        <v>100</v>
      </c>
      <c r="F3795">
        <v>29.64</v>
      </c>
      <c r="G3795">
        <v>29.87</v>
      </c>
      <c r="H3795">
        <v>18.375</v>
      </c>
      <c r="I3795">
        <v>0.33</v>
      </c>
      <c r="J3795">
        <v>6.77E-3</v>
      </c>
      <c r="K3795">
        <v>1.3955555555555555E-3</v>
      </c>
      <c r="L3795">
        <v>3.5100000000000001E-3</v>
      </c>
      <c r="M3795">
        <v>1.04966</v>
      </c>
      <c r="N3795">
        <v>0.28999999999999998</v>
      </c>
      <c r="R3795" s="1">
        <f t="shared" si="295"/>
        <v>66.058787878787882</v>
      </c>
      <c r="S3795" s="1">
        <f t="shared" si="296"/>
        <v>13.617239057239058</v>
      </c>
      <c r="T3795" s="1">
        <f t="shared" si="297"/>
        <v>34.24909090909091</v>
      </c>
      <c r="U3795" s="1">
        <f t="shared" si="298"/>
        <v>10242.13696969697</v>
      </c>
      <c r="V3795" s="1">
        <f t="shared" si="299"/>
        <v>2829.6969696969695</v>
      </c>
    </row>
    <row r="3796" spans="1:22" x14ac:dyDescent="0.2">
      <c r="A3796">
        <v>43603</v>
      </c>
      <c r="B3796">
        <v>4</v>
      </c>
      <c r="C3796">
        <v>868</v>
      </c>
      <c r="D3796">
        <v>51</v>
      </c>
      <c r="E3796">
        <v>100</v>
      </c>
      <c r="F3796">
        <v>29.64</v>
      </c>
      <c r="G3796">
        <v>29.88</v>
      </c>
      <c r="H3796">
        <v>18.585000000000001</v>
      </c>
      <c r="I3796">
        <v>0.33</v>
      </c>
      <c r="J3796">
        <v>6.77E-3</v>
      </c>
      <c r="K3796">
        <v>1.3955555555555555E-3</v>
      </c>
      <c r="L3796">
        <v>3.3600000000000001E-3</v>
      </c>
      <c r="M3796">
        <v>1.04775</v>
      </c>
      <c r="N3796">
        <v>0.28999999999999998</v>
      </c>
      <c r="R3796" s="1">
        <f t="shared" si="295"/>
        <v>66.058787878787882</v>
      </c>
      <c r="S3796" s="1">
        <f t="shared" si="296"/>
        <v>13.617239057239058</v>
      </c>
      <c r="T3796" s="1">
        <f t="shared" si="297"/>
        <v>32.785454545454549</v>
      </c>
      <c r="U3796" s="1">
        <f t="shared" si="298"/>
        <v>10223.5</v>
      </c>
      <c r="V3796" s="1">
        <f t="shared" si="299"/>
        <v>2829.6969696969695</v>
      </c>
    </row>
    <row r="3797" spans="1:22" x14ac:dyDescent="0.2">
      <c r="A3797">
        <v>43604</v>
      </c>
      <c r="B3797">
        <v>4</v>
      </c>
      <c r="C3797">
        <v>868</v>
      </c>
      <c r="D3797">
        <v>51</v>
      </c>
      <c r="E3797">
        <v>100</v>
      </c>
      <c r="F3797">
        <v>29.64</v>
      </c>
      <c r="G3797">
        <v>29.88</v>
      </c>
      <c r="H3797">
        <v>18.437999999999999</v>
      </c>
      <c r="I3797">
        <v>0.33</v>
      </c>
      <c r="J3797">
        <v>6.7999999999999996E-3</v>
      </c>
      <c r="K3797">
        <v>1.4827777777777777E-3</v>
      </c>
      <c r="L3797">
        <v>3.3600000000000001E-3</v>
      </c>
      <c r="M3797">
        <v>1.04775</v>
      </c>
      <c r="N3797">
        <v>0.28999999999999998</v>
      </c>
      <c r="R3797" s="1">
        <f t="shared" si="295"/>
        <v>66.351515151515144</v>
      </c>
      <c r="S3797" s="1">
        <f t="shared" si="296"/>
        <v>14.468316498316497</v>
      </c>
      <c r="T3797" s="1">
        <f t="shared" si="297"/>
        <v>32.785454545454549</v>
      </c>
      <c r="U3797" s="1">
        <f t="shared" si="298"/>
        <v>10223.5</v>
      </c>
      <c r="V3797" s="1">
        <f t="shared" si="299"/>
        <v>2829.6969696969695</v>
      </c>
    </row>
    <row r="3798" spans="1:22" x14ac:dyDescent="0.2">
      <c r="A3798">
        <v>43605</v>
      </c>
      <c r="B3798">
        <v>4</v>
      </c>
      <c r="C3798">
        <v>868</v>
      </c>
      <c r="D3798">
        <v>51</v>
      </c>
      <c r="E3798">
        <v>100</v>
      </c>
      <c r="F3798">
        <v>29.64</v>
      </c>
      <c r="G3798">
        <v>29.88</v>
      </c>
      <c r="H3798">
        <v>18.398</v>
      </c>
      <c r="I3798">
        <v>0.33</v>
      </c>
      <c r="J3798">
        <v>6.8700000000000002E-3</v>
      </c>
      <c r="K3798">
        <v>1.4827777777777777E-3</v>
      </c>
      <c r="L3798">
        <v>3.3600000000000001E-3</v>
      </c>
      <c r="M3798">
        <v>1.04775</v>
      </c>
      <c r="N3798">
        <v>0.28999999999999998</v>
      </c>
      <c r="R3798" s="1">
        <f t="shared" si="295"/>
        <v>67.034545454545452</v>
      </c>
      <c r="S3798" s="1">
        <f t="shared" si="296"/>
        <v>14.468316498316497</v>
      </c>
      <c r="T3798" s="1">
        <f t="shared" si="297"/>
        <v>32.785454545454549</v>
      </c>
      <c r="U3798" s="1">
        <f t="shared" si="298"/>
        <v>10223.5</v>
      </c>
      <c r="V3798" s="1">
        <f t="shared" si="299"/>
        <v>2829.6969696969695</v>
      </c>
    </row>
    <row r="3799" spans="1:22" x14ac:dyDescent="0.2">
      <c r="A3799">
        <v>43607</v>
      </c>
      <c r="B3799">
        <v>4</v>
      </c>
      <c r="C3799">
        <v>868</v>
      </c>
      <c r="D3799">
        <v>51</v>
      </c>
      <c r="E3799">
        <v>100</v>
      </c>
      <c r="F3799">
        <v>29.64</v>
      </c>
      <c r="G3799">
        <v>29.88</v>
      </c>
      <c r="H3799">
        <v>17.295999999999999</v>
      </c>
      <c r="I3799">
        <v>0.33</v>
      </c>
      <c r="J3799">
        <v>6.8500000000000002E-3</v>
      </c>
      <c r="K3799">
        <v>1.4399999999999999E-3</v>
      </c>
      <c r="L3799">
        <v>3.5100000000000001E-3</v>
      </c>
      <c r="M3799">
        <v>1.04772</v>
      </c>
      <c r="N3799">
        <v>0.27</v>
      </c>
      <c r="R3799" s="1">
        <f t="shared" si="295"/>
        <v>66.839393939393929</v>
      </c>
      <c r="S3799" s="1">
        <f t="shared" si="296"/>
        <v>14.050909090909089</v>
      </c>
      <c r="T3799" s="1">
        <f t="shared" si="297"/>
        <v>34.24909090909091</v>
      </c>
      <c r="U3799" s="1">
        <f t="shared" si="298"/>
        <v>10223.207272727273</v>
      </c>
      <c r="V3799" s="1">
        <f t="shared" si="299"/>
        <v>2634.5454545454545</v>
      </c>
    </row>
    <row r="3800" spans="1:22" x14ac:dyDescent="0.2">
      <c r="A3800">
        <v>43608</v>
      </c>
      <c r="B3800">
        <v>4</v>
      </c>
      <c r="C3800">
        <v>868</v>
      </c>
      <c r="D3800">
        <v>51</v>
      </c>
      <c r="E3800">
        <v>100</v>
      </c>
      <c r="F3800">
        <v>29.64</v>
      </c>
      <c r="G3800">
        <v>29.88</v>
      </c>
      <c r="H3800">
        <v>17.295999999999999</v>
      </c>
      <c r="I3800">
        <v>0.33</v>
      </c>
      <c r="J3800">
        <v>6.7999999999999996E-3</v>
      </c>
      <c r="K3800">
        <v>1.4399999999999999E-3</v>
      </c>
      <c r="L3800">
        <v>3.3600000000000001E-3</v>
      </c>
      <c r="M3800">
        <v>1.04775</v>
      </c>
      <c r="N3800">
        <v>0.27</v>
      </c>
      <c r="R3800" s="1">
        <f t="shared" si="295"/>
        <v>66.351515151515144</v>
      </c>
      <c r="S3800" s="1">
        <f t="shared" si="296"/>
        <v>14.050909090909089</v>
      </c>
      <c r="T3800" s="1">
        <f t="shared" si="297"/>
        <v>32.785454545454549</v>
      </c>
      <c r="U3800" s="1">
        <f t="shared" si="298"/>
        <v>10223.5</v>
      </c>
      <c r="V3800" s="1">
        <f t="shared" si="299"/>
        <v>2634.5454545454545</v>
      </c>
    </row>
    <row r="3801" spans="1:22" x14ac:dyDescent="0.2">
      <c r="A3801">
        <v>43611</v>
      </c>
      <c r="B3801">
        <v>4</v>
      </c>
      <c r="C3801">
        <v>868</v>
      </c>
      <c r="D3801">
        <v>51</v>
      </c>
      <c r="E3801">
        <v>100</v>
      </c>
      <c r="F3801">
        <v>29.64</v>
      </c>
      <c r="G3801">
        <v>29.88</v>
      </c>
      <c r="H3801">
        <v>19.632999999999999</v>
      </c>
      <c r="I3801">
        <v>0.33</v>
      </c>
      <c r="J3801">
        <v>6.8500000000000002E-3</v>
      </c>
      <c r="K3801">
        <v>1.4399999999999999E-3</v>
      </c>
      <c r="L3801">
        <v>3.3600000000000001E-3</v>
      </c>
      <c r="M3801">
        <v>1.04775</v>
      </c>
      <c r="N3801">
        <v>0.31</v>
      </c>
      <c r="R3801" s="1">
        <f t="shared" si="295"/>
        <v>66.839393939393929</v>
      </c>
      <c r="S3801" s="1">
        <f t="shared" si="296"/>
        <v>14.050909090909089</v>
      </c>
      <c r="T3801" s="1">
        <f t="shared" si="297"/>
        <v>32.785454545454549</v>
      </c>
      <c r="U3801" s="1">
        <f t="shared" si="298"/>
        <v>10223.5</v>
      </c>
      <c r="V3801" s="1">
        <f t="shared" si="299"/>
        <v>3024.8484848484845</v>
      </c>
    </row>
    <row r="3802" spans="1:22" x14ac:dyDescent="0.2">
      <c r="A3802">
        <v>43612</v>
      </c>
      <c r="B3802">
        <v>4</v>
      </c>
      <c r="C3802">
        <v>868</v>
      </c>
      <c r="D3802">
        <v>51</v>
      </c>
      <c r="E3802">
        <v>100</v>
      </c>
      <c r="F3802">
        <v>29.64</v>
      </c>
      <c r="G3802">
        <v>29.88</v>
      </c>
      <c r="H3802">
        <v>19.565999999999999</v>
      </c>
      <c r="I3802">
        <v>0.33</v>
      </c>
      <c r="J3802">
        <v>6.8700000000000002E-3</v>
      </c>
      <c r="K3802">
        <v>1.4399999999999999E-3</v>
      </c>
      <c r="L3802">
        <v>3.3600000000000001E-3</v>
      </c>
      <c r="M3802">
        <v>1.04775</v>
      </c>
      <c r="N3802">
        <v>0.31</v>
      </c>
      <c r="R3802" s="1">
        <f t="shared" si="295"/>
        <v>67.034545454545452</v>
      </c>
      <c r="S3802" s="1">
        <f t="shared" si="296"/>
        <v>14.050909090909089</v>
      </c>
      <c r="T3802" s="1">
        <f t="shared" si="297"/>
        <v>32.785454545454549</v>
      </c>
      <c r="U3802" s="1">
        <f t="shared" si="298"/>
        <v>10223.5</v>
      </c>
      <c r="V3802" s="1">
        <f t="shared" si="299"/>
        <v>3024.8484848484845</v>
      </c>
    </row>
    <row r="3803" spans="1:22" x14ac:dyDescent="0.2">
      <c r="A3803">
        <v>43613</v>
      </c>
      <c r="B3803">
        <v>4</v>
      </c>
      <c r="C3803">
        <v>868</v>
      </c>
      <c r="D3803">
        <v>51</v>
      </c>
      <c r="E3803">
        <v>100</v>
      </c>
      <c r="F3803">
        <v>29.64</v>
      </c>
      <c r="G3803">
        <v>29.88</v>
      </c>
      <c r="H3803">
        <v>19.565999999999999</v>
      </c>
      <c r="I3803">
        <v>0.33</v>
      </c>
      <c r="J3803">
        <v>6.8500000000000002E-3</v>
      </c>
      <c r="K3803">
        <v>1.4399999999999999E-3</v>
      </c>
      <c r="L3803">
        <v>3.5100000000000001E-3</v>
      </c>
      <c r="M3803">
        <v>1.04772</v>
      </c>
      <c r="N3803">
        <v>0.31</v>
      </c>
      <c r="R3803" s="1">
        <f t="shared" si="295"/>
        <v>66.839393939393929</v>
      </c>
      <c r="S3803" s="1">
        <f t="shared" si="296"/>
        <v>14.050909090909089</v>
      </c>
      <c r="T3803" s="1">
        <f t="shared" si="297"/>
        <v>34.24909090909091</v>
      </c>
      <c r="U3803" s="1">
        <f t="shared" si="298"/>
        <v>10223.207272727273</v>
      </c>
      <c r="V3803" s="1">
        <f t="shared" si="299"/>
        <v>3024.8484848484845</v>
      </c>
    </row>
    <row r="3804" spans="1:22" x14ac:dyDescent="0.2">
      <c r="A3804">
        <v>43615</v>
      </c>
      <c r="B3804">
        <v>4</v>
      </c>
      <c r="C3804">
        <v>868</v>
      </c>
      <c r="D3804">
        <v>51</v>
      </c>
      <c r="E3804">
        <v>100</v>
      </c>
      <c r="F3804">
        <v>29.64</v>
      </c>
      <c r="G3804">
        <v>29.88</v>
      </c>
      <c r="H3804">
        <v>18.943999999999999</v>
      </c>
      <c r="I3804">
        <v>0.33</v>
      </c>
      <c r="J3804">
        <v>6.7299999999999999E-3</v>
      </c>
      <c r="K3804">
        <v>1.4399999999999999E-3</v>
      </c>
      <c r="L3804">
        <v>3.5100000000000001E-3</v>
      </c>
      <c r="M3804">
        <v>1.0477300000000001</v>
      </c>
      <c r="N3804">
        <v>0.3</v>
      </c>
      <c r="R3804" s="1">
        <f t="shared" si="295"/>
        <v>65.668484848484837</v>
      </c>
      <c r="S3804" s="1">
        <f t="shared" si="296"/>
        <v>14.050909090909089</v>
      </c>
      <c r="T3804" s="1">
        <f t="shared" si="297"/>
        <v>34.24909090909091</v>
      </c>
      <c r="U3804" s="1">
        <f t="shared" si="298"/>
        <v>10223.304848484848</v>
      </c>
      <c r="V3804" s="1">
        <f t="shared" si="299"/>
        <v>2927.272727272727</v>
      </c>
    </row>
    <row r="3805" spans="1:22" x14ac:dyDescent="0.2">
      <c r="A3805">
        <v>43617</v>
      </c>
      <c r="B3805">
        <v>4</v>
      </c>
      <c r="C3805">
        <v>868</v>
      </c>
      <c r="D3805">
        <v>51</v>
      </c>
      <c r="E3805">
        <v>100</v>
      </c>
      <c r="F3805">
        <v>29.64</v>
      </c>
      <c r="G3805">
        <v>29.88</v>
      </c>
      <c r="H3805">
        <v>18.652999999999999</v>
      </c>
      <c r="I3805">
        <v>0.33</v>
      </c>
      <c r="J3805">
        <v>6.77E-3</v>
      </c>
      <c r="K3805">
        <v>1.4399999999999999E-3</v>
      </c>
      <c r="L3805">
        <v>3.5100000000000001E-3</v>
      </c>
      <c r="M3805">
        <v>1.0477300000000001</v>
      </c>
      <c r="N3805">
        <v>0.3</v>
      </c>
      <c r="R3805" s="1">
        <f t="shared" si="295"/>
        <v>66.058787878787882</v>
      </c>
      <c r="S3805" s="1">
        <f t="shared" si="296"/>
        <v>14.050909090909089</v>
      </c>
      <c r="T3805" s="1">
        <f t="shared" si="297"/>
        <v>34.24909090909091</v>
      </c>
      <c r="U3805" s="1">
        <f t="shared" si="298"/>
        <v>10223.304848484848</v>
      </c>
      <c r="V3805" s="1">
        <f t="shared" si="299"/>
        <v>2927.272727272727</v>
      </c>
    </row>
    <row r="3806" spans="1:22" x14ac:dyDescent="0.2">
      <c r="A3806">
        <v>43618</v>
      </c>
      <c r="B3806">
        <v>4</v>
      </c>
      <c r="C3806">
        <v>868</v>
      </c>
      <c r="D3806">
        <v>51</v>
      </c>
      <c r="E3806">
        <v>100</v>
      </c>
      <c r="F3806">
        <v>29.64</v>
      </c>
      <c r="G3806">
        <v>29.88</v>
      </c>
      <c r="H3806">
        <v>18.652999999999999</v>
      </c>
      <c r="I3806">
        <v>0.33</v>
      </c>
      <c r="J3806">
        <v>6.7999999999999996E-3</v>
      </c>
      <c r="K3806">
        <v>1.4399999999999999E-3</v>
      </c>
      <c r="L3806">
        <v>3.5100000000000001E-3</v>
      </c>
      <c r="M3806">
        <v>1.0477300000000001</v>
      </c>
      <c r="N3806">
        <v>0.3</v>
      </c>
      <c r="R3806" s="1">
        <f t="shared" si="295"/>
        <v>66.351515151515144</v>
      </c>
      <c r="S3806" s="1">
        <f t="shared" si="296"/>
        <v>14.050909090909089</v>
      </c>
      <c r="T3806" s="1">
        <f t="shared" si="297"/>
        <v>34.24909090909091</v>
      </c>
      <c r="U3806" s="1">
        <f t="shared" si="298"/>
        <v>10223.304848484848</v>
      </c>
      <c r="V3806" s="1">
        <f t="shared" si="299"/>
        <v>2927.272727272727</v>
      </c>
    </row>
    <row r="3807" spans="1:22" x14ac:dyDescent="0.2">
      <c r="A3807">
        <v>43619</v>
      </c>
      <c r="B3807">
        <v>4</v>
      </c>
      <c r="C3807">
        <v>868</v>
      </c>
      <c r="D3807">
        <v>51</v>
      </c>
      <c r="E3807">
        <v>100</v>
      </c>
      <c r="F3807">
        <v>29.64</v>
      </c>
      <c r="G3807">
        <v>29.87</v>
      </c>
      <c r="H3807">
        <v>19.013000000000002</v>
      </c>
      <c r="I3807">
        <v>0.33</v>
      </c>
      <c r="J3807">
        <v>6.7999999999999996E-3</v>
      </c>
      <c r="K3807">
        <v>1.4399999999999999E-3</v>
      </c>
      <c r="L3807">
        <v>3.5100000000000001E-3</v>
      </c>
      <c r="M3807">
        <v>1.04965</v>
      </c>
      <c r="N3807">
        <v>0.3</v>
      </c>
      <c r="R3807" s="1">
        <f t="shared" si="295"/>
        <v>66.351515151515144</v>
      </c>
      <c r="S3807" s="1">
        <f t="shared" si="296"/>
        <v>14.050909090909089</v>
      </c>
      <c r="T3807" s="1">
        <f t="shared" si="297"/>
        <v>34.24909090909091</v>
      </c>
      <c r="U3807" s="1">
        <f t="shared" si="298"/>
        <v>10242.039393939394</v>
      </c>
      <c r="V3807" s="1">
        <f t="shared" si="299"/>
        <v>2927.272727272727</v>
      </c>
    </row>
    <row r="3808" spans="1:22" x14ac:dyDescent="0.2">
      <c r="A3808">
        <v>43621</v>
      </c>
      <c r="B3808">
        <v>4</v>
      </c>
      <c r="C3808">
        <v>868</v>
      </c>
      <c r="D3808">
        <v>51</v>
      </c>
      <c r="E3808">
        <v>100</v>
      </c>
      <c r="F3808">
        <v>29.64</v>
      </c>
      <c r="G3808">
        <v>29.87</v>
      </c>
      <c r="H3808">
        <v>19.251999999999999</v>
      </c>
      <c r="I3808">
        <v>0.33</v>
      </c>
      <c r="J3808">
        <v>6.7999999999999996E-3</v>
      </c>
      <c r="K3808">
        <v>1.4399999999999999E-3</v>
      </c>
      <c r="L3808">
        <v>3.5100000000000001E-3</v>
      </c>
      <c r="M3808">
        <v>1.04965</v>
      </c>
      <c r="N3808">
        <v>0.31</v>
      </c>
      <c r="R3808" s="1">
        <f t="shared" si="295"/>
        <v>66.351515151515144</v>
      </c>
      <c r="S3808" s="1">
        <f t="shared" si="296"/>
        <v>14.050909090909089</v>
      </c>
      <c r="T3808" s="1">
        <f t="shared" si="297"/>
        <v>34.24909090909091</v>
      </c>
      <c r="U3808" s="1">
        <f t="shared" si="298"/>
        <v>10242.039393939394</v>
      </c>
      <c r="V3808" s="1">
        <f t="shared" si="299"/>
        <v>3024.8484848484845</v>
      </c>
    </row>
    <row r="3809" spans="1:22" x14ac:dyDescent="0.2">
      <c r="A3809">
        <v>43625</v>
      </c>
      <c r="B3809">
        <v>4</v>
      </c>
      <c r="C3809">
        <v>868</v>
      </c>
      <c r="D3809">
        <v>51</v>
      </c>
      <c r="E3809">
        <v>100</v>
      </c>
      <c r="F3809">
        <v>29.64</v>
      </c>
      <c r="G3809">
        <v>29.87</v>
      </c>
      <c r="H3809">
        <v>18.260000000000002</v>
      </c>
      <c r="I3809">
        <v>0.33</v>
      </c>
      <c r="J3809">
        <v>6.8199999999999997E-3</v>
      </c>
      <c r="K3809">
        <v>1.3929411764705881E-3</v>
      </c>
      <c r="L3809">
        <v>3.5100000000000001E-3</v>
      </c>
      <c r="M3809">
        <v>1.04965</v>
      </c>
      <c r="N3809">
        <v>0.28999999999999998</v>
      </c>
      <c r="R3809" s="1">
        <f t="shared" si="295"/>
        <v>66.546666666666653</v>
      </c>
      <c r="S3809" s="1">
        <f t="shared" si="296"/>
        <v>13.591729055258467</v>
      </c>
      <c r="T3809" s="1">
        <f t="shared" si="297"/>
        <v>34.24909090909091</v>
      </c>
      <c r="U3809" s="1">
        <f t="shared" si="298"/>
        <v>10242.039393939394</v>
      </c>
      <c r="V3809" s="1">
        <f t="shared" si="299"/>
        <v>2829.6969696969695</v>
      </c>
    </row>
    <row r="3810" spans="1:22" x14ac:dyDescent="0.2">
      <c r="A3810">
        <v>43628</v>
      </c>
      <c r="B3810">
        <v>4</v>
      </c>
      <c r="C3810">
        <v>867</v>
      </c>
      <c r="D3810">
        <v>51</v>
      </c>
      <c r="E3810">
        <v>100</v>
      </c>
      <c r="F3810">
        <v>29.6</v>
      </c>
      <c r="G3810">
        <v>29.83</v>
      </c>
      <c r="H3810">
        <v>18.943999999999999</v>
      </c>
      <c r="I3810">
        <v>0.33</v>
      </c>
      <c r="J3810">
        <v>6.79E-3</v>
      </c>
      <c r="K3810">
        <v>1.4399999999999999E-3</v>
      </c>
      <c r="L3810">
        <v>3.5000000000000001E-3</v>
      </c>
      <c r="M3810">
        <v>1.04844</v>
      </c>
      <c r="N3810">
        <v>0.3</v>
      </c>
      <c r="R3810" s="1">
        <f t="shared" si="295"/>
        <v>66.25393939393939</v>
      </c>
      <c r="S3810" s="1">
        <f t="shared" si="296"/>
        <v>14.050909090909089</v>
      </c>
      <c r="T3810" s="1">
        <f t="shared" si="297"/>
        <v>34.151515151515149</v>
      </c>
      <c r="U3810" s="1">
        <f t="shared" si="298"/>
        <v>10230.232727272727</v>
      </c>
      <c r="V3810" s="1">
        <f t="shared" si="299"/>
        <v>2927.272727272727</v>
      </c>
    </row>
    <row r="3811" spans="1:22" x14ac:dyDescent="0.2">
      <c r="A3811">
        <v>43629</v>
      </c>
      <c r="B3811">
        <v>4</v>
      </c>
      <c r="C3811">
        <v>867</v>
      </c>
      <c r="D3811">
        <v>51</v>
      </c>
      <c r="E3811">
        <v>100</v>
      </c>
      <c r="F3811">
        <v>29.6</v>
      </c>
      <c r="G3811">
        <v>29.83</v>
      </c>
      <c r="H3811">
        <v>18.443000000000001</v>
      </c>
      <c r="I3811">
        <v>0.33</v>
      </c>
      <c r="J3811">
        <v>6.7400000000000003E-3</v>
      </c>
      <c r="K3811">
        <v>1.4399999999999999E-3</v>
      </c>
      <c r="L3811">
        <v>3.5000000000000001E-3</v>
      </c>
      <c r="M3811">
        <v>1.0484500000000001</v>
      </c>
      <c r="N3811">
        <v>0.28999999999999998</v>
      </c>
      <c r="R3811" s="1">
        <f t="shared" si="295"/>
        <v>65.766060606060606</v>
      </c>
      <c r="S3811" s="1">
        <f t="shared" si="296"/>
        <v>14.050909090909089</v>
      </c>
      <c r="T3811" s="1">
        <f t="shared" si="297"/>
        <v>34.151515151515149</v>
      </c>
      <c r="U3811" s="1">
        <f t="shared" si="298"/>
        <v>10230.330303030303</v>
      </c>
      <c r="V3811" s="1">
        <f t="shared" si="299"/>
        <v>2829.6969696969695</v>
      </c>
    </row>
    <row r="3812" spans="1:22" x14ac:dyDescent="0.2">
      <c r="A3812">
        <v>43631</v>
      </c>
      <c r="B3812">
        <v>4</v>
      </c>
      <c r="C3812">
        <v>867</v>
      </c>
      <c r="D3812">
        <v>51</v>
      </c>
      <c r="E3812">
        <v>100</v>
      </c>
      <c r="F3812">
        <v>29.6</v>
      </c>
      <c r="G3812">
        <v>29.84</v>
      </c>
      <c r="H3812">
        <v>18.725999999999999</v>
      </c>
      <c r="I3812">
        <v>0.33</v>
      </c>
      <c r="J3812">
        <v>6.79E-3</v>
      </c>
      <c r="K3812">
        <v>1.3955555555555555E-3</v>
      </c>
      <c r="L3812">
        <v>3.5100000000000001E-3</v>
      </c>
      <c r="M3812">
        <v>1.0465199999999999</v>
      </c>
      <c r="N3812">
        <v>0.3</v>
      </c>
      <c r="R3812" s="1">
        <f t="shared" si="295"/>
        <v>66.25393939393939</v>
      </c>
      <c r="S3812" s="1">
        <f t="shared" si="296"/>
        <v>13.617239057239058</v>
      </c>
      <c r="T3812" s="1">
        <f t="shared" si="297"/>
        <v>34.24909090909091</v>
      </c>
      <c r="U3812" s="1">
        <f t="shared" si="298"/>
        <v>10211.49818181818</v>
      </c>
      <c r="V3812" s="1">
        <f t="shared" si="299"/>
        <v>2927.272727272727</v>
      </c>
    </row>
    <row r="3813" spans="1:22" x14ac:dyDescent="0.2">
      <c r="A3813">
        <v>43632</v>
      </c>
      <c r="B3813">
        <v>4</v>
      </c>
      <c r="C3813">
        <v>867</v>
      </c>
      <c r="D3813">
        <v>51</v>
      </c>
      <c r="E3813">
        <v>100</v>
      </c>
      <c r="F3813">
        <v>29.6</v>
      </c>
      <c r="G3813">
        <v>29.84</v>
      </c>
      <c r="H3813">
        <v>18.725999999999999</v>
      </c>
      <c r="I3813">
        <v>0.33</v>
      </c>
      <c r="J3813">
        <v>6.8100000000000001E-3</v>
      </c>
      <c r="K3813">
        <v>1.3955555555555555E-3</v>
      </c>
      <c r="L3813">
        <v>3.5100000000000001E-3</v>
      </c>
      <c r="M3813">
        <v>1.0465199999999999</v>
      </c>
      <c r="N3813">
        <v>0.3</v>
      </c>
      <c r="R3813" s="1">
        <f t="shared" si="295"/>
        <v>66.449090909090913</v>
      </c>
      <c r="S3813" s="1">
        <f t="shared" si="296"/>
        <v>13.617239057239058</v>
      </c>
      <c r="T3813" s="1">
        <f t="shared" si="297"/>
        <v>34.24909090909091</v>
      </c>
      <c r="U3813" s="1">
        <f t="shared" si="298"/>
        <v>10211.49818181818</v>
      </c>
      <c r="V3813" s="1">
        <f t="shared" si="299"/>
        <v>2927.272727272727</v>
      </c>
    </row>
    <row r="3814" spans="1:22" x14ac:dyDescent="0.2">
      <c r="A3814">
        <v>43633</v>
      </c>
      <c r="B3814">
        <v>4</v>
      </c>
      <c r="C3814">
        <v>867</v>
      </c>
      <c r="D3814">
        <v>51</v>
      </c>
      <c r="E3814">
        <v>100</v>
      </c>
      <c r="F3814">
        <v>29.6</v>
      </c>
      <c r="G3814">
        <v>29.84</v>
      </c>
      <c r="H3814">
        <v>19.279</v>
      </c>
      <c r="I3814">
        <v>0.33</v>
      </c>
      <c r="J3814">
        <v>6.8100000000000001E-3</v>
      </c>
      <c r="K3814">
        <v>1.3955555555555555E-3</v>
      </c>
      <c r="L3814">
        <v>3.5100000000000001E-3</v>
      </c>
      <c r="M3814">
        <v>1.0465199999999999</v>
      </c>
      <c r="N3814">
        <v>0.31</v>
      </c>
      <c r="R3814" s="1">
        <f t="shared" si="295"/>
        <v>66.449090909090913</v>
      </c>
      <c r="S3814" s="1">
        <f t="shared" si="296"/>
        <v>13.617239057239058</v>
      </c>
      <c r="T3814" s="1">
        <f t="shared" si="297"/>
        <v>34.24909090909091</v>
      </c>
      <c r="U3814" s="1">
        <f t="shared" si="298"/>
        <v>10211.49818181818</v>
      </c>
      <c r="V3814" s="1">
        <f t="shared" si="299"/>
        <v>3024.8484848484845</v>
      </c>
    </row>
    <row r="3815" spans="1:22" x14ac:dyDescent="0.2">
      <c r="A3815">
        <v>43634</v>
      </c>
      <c r="B3815">
        <v>4</v>
      </c>
      <c r="C3815">
        <v>867</v>
      </c>
      <c r="D3815">
        <v>51</v>
      </c>
      <c r="E3815">
        <v>100</v>
      </c>
      <c r="F3815">
        <v>29.6</v>
      </c>
      <c r="G3815">
        <v>29.84</v>
      </c>
      <c r="H3815">
        <v>18.375</v>
      </c>
      <c r="I3815">
        <v>0.33</v>
      </c>
      <c r="J3815">
        <v>6.79E-3</v>
      </c>
      <c r="K3815">
        <v>1.3955555555555555E-3</v>
      </c>
      <c r="L3815">
        <v>3.5100000000000001E-3</v>
      </c>
      <c r="M3815">
        <v>1.0465199999999999</v>
      </c>
      <c r="N3815">
        <v>0.28999999999999998</v>
      </c>
      <c r="R3815" s="1">
        <f t="shared" si="295"/>
        <v>66.25393939393939</v>
      </c>
      <c r="S3815" s="1">
        <f t="shared" si="296"/>
        <v>13.617239057239058</v>
      </c>
      <c r="T3815" s="1">
        <f t="shared" si="297"/>
        <v>34.24909090909091</v>
      </c>
      <c r="U3815" s="1">
        <f t="shared" si="298"/>
        <v>10211.49818181818</v>
      </c>
      <c r="V3815" s="1">
        <f t="shared" si="299"/>
        <v>2829.6969696969695</v>
      </c>
    </row>
    <row r="3816" spans="1:22" x14ac:dyDescent="0.2">
      <c r="A3816">
        <v>43636</v>
      </c>
      <c r="B3816">
        <v>4</v>
      </c>
      <c r="C3816">
        <v>867</v>
      </c>
      <c r="D3816">
        <v>51</v>
      </c>
      <c r="E3816">
        <v>100</v>
      </c>
      <c r="F3816">
        <v>29.6</v>
      </c>
      <c r="G3816">
        <v>29.84</v>
      </c>
      <c r="H3816">
        <v>17.952000000000002</v>
      </c>
      <c r="I3816">
        <v>0.33</v>
      </c>
      <c r="J3816">
        <v>6.8100000000000001E-3</v>
      </c>
      <c r="K3816">
        <v>1.3955555555555555E-3</v>
      </c>
      <c r="L3816">
        <v>3.5100000000000001E-3</v>
      </c>
      <c r="M3816">
        <v>1.0465199999999999</v>
      </c>
      <c r="N3816">
        <v>0.28000000000000003</v>
      </c>
      <c r="R3816" s="1">
        <f t="shared" si="295"/>
        <v>66.449090909090913</v>
      </c>
      <c r="S3816" s="1">
        <f t="shared" si="296"/>
        <v>13.617239057239058</v>
      </c>
      <c r="T3816" s="1">
        <f t="shared" si="297"/>
        <v>34.24909090909091</v>
      </c>
      <c r="U3816" s="1">
        <f t="shared" si="298"/>
        <v>10211.49818181818</v>
      </c>
      <c r="V3816" s="1">
        <f t="shared" si="299"/>
        <v>2732.121212121212</v>
      </c>
    </row>
    <row r="3817" spans="1:22" x14ac:dyDescent="0.2">
      <c r="A3817">
        <v>43637</v>
      </c>
      <c r="B3817">
        <v>4</v>
      </c>
      <c r="C3817">
        <v>867</v>
      </c>
      <c r="D3817">
        <v>51</v>
      </c>
      <c r="E3817">
        <v>100</v>
      </c>
      <c r="F3817">
        <v>29.6</v>
      </c>
      <c r="G3817">
        <v>29.84</v>
      </c>
      <c r="H3817">
        <v>17.632999999999999</v>
      </c>
      <c r="I3817">
        <v>0.33</v>
      </c>
      <c r="J3817">
        <v>6.8100000000000001E-3</v>
      </c>
      <c r="K3817">
        <v>1.4399999999999999E-3</v>
      </c>
      <c r="L3817">
        <v>3.5100000000000001E-3</v>
      </c>
      <c r="M3817">
        <v>1.0465199999999999</v>
      </c>
      <c r="N3817">
        <v>0.28000000000000003</v>
      </c>
      <c r="R3817" s="1">
        <f t="shared" si="295"/>
        <v>66.449090909090913</v>
      </c>
      <c r="S3817" s="1">
        <f t="shared" si="296"/>
        <v>14.050909090909089</v>
      </c>
      <c r="T3817" s="1">
        <f t="shared" si="297"/>
        <v>34.24909090909091</v>
      </c>
      <c r="U3817" s="1">
        <f t="shared" si="298"/>
        <v>10211.49818181818</v>
      </c>
      <c r="V3817" s="1">
        <f t="shared" si="299"/>
        <v>2732.121212121212</v>
      </c>
    </row>
    <row r="3818" spans="1:22" x14ac:dyDescent="0.2">
      <c r="A3818">
        <v>43639</v>
      </c>
      <c r="B3818">
        <v>4</v>
      </c>
      <c r="C3818">
        <v>868</v>
      </c>
      <c r="D3818">
        <v>51</v>
      </c>
      <c r="E3818">
        <v>100</v>
      </c>
      <c r="F3818">
        <v>29.64</v>
      </c>
      <c r="G3818">
        <v>29.88</v>
      </c>
      <c r="H3818">
        <v>18.312000000000001</v>
      </c>
      <c r="I3818">
        <v>0.33</v>
      </c>
      <c r="J3818">
        <v>6.8199999999999997E-3</v>
      </c>
      <c r="K3818">
        <v>1.4399999999999999E-3</v>
      </c>
      <c r="L3818">
        <v>3.5100000000000001E-3</v>
      </c>
      <c r="M3818">
        <v>1.0477300000000001</v>
      </c>
      <c r="N3818">
        <v>0.28999999999999998</v>
      </c>
      <c r="R3818" s="1">
        <f t="shared" si="295"/>
        <v>66.546666666666653</v>
      </c>
      <c r="S3818" s="1">
        <f t="shared" si="296"/>
        <v>14.050909090909089</v>
      </c>
      <c r="T3818" s="1">
        <f t="shared" si="297"/>
        <v>34.24909090909091</v>
      </c>
      <c r="U3818" s="1">
        <f t="shared" si="298"/>
        <v>10223.304848484848</v>
      </c>
      <c r="V3818" s="1">
        <f t="shared" si="299"/>
        <v>2829.6969696969695</v>
      </c>
    </row>
    <row r="3819" spans="1:22" x14ac:dyDescent="0.2">
      <c r="A3819">
        <v>43640</v>
      </c>
      <c r="B3819">
        <v>4</v>
      </c>
      <c r="C3819">
        <v>866</v>
      </c>
      <c r="D3819">
        <v>51</v>
      </c>
      <c r="E3819">
        <v>100</v>
      </c>
      <c r="F3819">
        <v>29.57</v>
      </c>
      <c r="G3819">
        <v>29.81</v>
      </c>
      <c r="H3819">
        <v>19.032</v>
      </c>
      <c r="I3819">
        <v>0.33</v>
      </c>
      <c r="J3819">
        <v>6.8500000000000002E-3</v>
      </c>
      <c r="K3819">
        <v>1.4399999999999999E-3</v>
      </c>
      <c r="L3819">
        <v>3.5000000000000001E-3</v>
      </c>
      <c r="M3819">
        <v>1.04531</v>
      </c>
      <c r="N3819">
        <v>0.3</v>
      </c>
      <c r="R3819" s="1">
        <f t="shared" si="295"/>
        <v>66.839393939393929</v>
      </c>
      <c r="S3819" s="1">
        <f t="shared" si="296"/>
        <v>14.050909090909089</v>
      </c>
      <c r="T3819" s="1">
        <f t="shared" si="297"/>
        <v>34.151515151515149</v>
      </c>
      <c r="U3819" s="1">
        <f t="shared" si="298"/>
        <v>10199.691515151515</v>
      </c>
      <c r="V3819" s="1">
        <f t="shared" si="299"/>
        <v>2927.272727272727</v>
      </c>
    </row>
    <row r="3820" spans="1:22" x14ac:dyDescent="0.2">
      <c r="A3820">
        <v>43641</v>
      </c>
      <c r="B3820">
        <v>4</v>
      </c>
      <c r="C3820">
        <v>867</v>
      </c>
      <c r="D3820">
        <v>51</v>
      </c>
      <c r="E3820">
        <v>100</v>
      </c>
      <c r="F3820">
        <v>29.6</v>
      </c>
      <c r="G3820">
        <v>29.84</v>
      </c>
      <c r="H3820">
        <v>19.241</v>
      </c>
      <c r="I3820">
        <v>0.33</v>
      </c>
      <c r="J3820">
        <v>6.8399999999999997E-3</v>
      </c>
      <c r="K3820">
        <v>1.4399999999999999E-3</v>
      </c>
      <c r="L3820">
        <v>3.5100000000000001E-3</v>
      </c>
      <c r="M3820">
        <v>1.0465199999999999</v>
      </c>
      <c r="N3820">
        <v>0.3</v>
      </c>
      <c r="R3820" s="1">
        <f t="shared" si="295"/>
        <v>66.741818181818175</v>
      </c>
      <c r="S3820" s="1">
        <f t="shared" si="296"/>
        <v>14.050909090909089</v>
      </c>
      <c r="T3820" s="1">
        <f t="shared" si="297"/>
        <v>34.24909090909091</v>
      </c>
      <c r="U3820" s="1">
        <f t="shared" si="298"/>
        <v>10211.49818181818</v>
      </c>
      <c r="V3820" s="1">
        <f t="shared" si="299"/>
        <v>2927.272727272727</v>
      </c>
    </row>
    <row r="3821" spans="1:22" x14ac:dyDescent="0.2">
      <c r="A3821">
        <v>43642</v>
      </c>
      <c r="B3821">
        <v>4</v>
      </c>
      <c r="C3821">
        <v>868</v>
      </c>
      <c r="D3821">
        <v>51</v>
      </c>
      <c r="E3821">
        <v>100</v>
      </c>
      <c r="F3821">
        <v>29.64</v>
      </c>
      <c r="G3821">
        <v>29.88</v>
      </c>
      <c r="H3821">
        <v>19.241</v>
      </c>
      <c r="I3821">
        <v>0.33</v>
      </c>
      <c r="J3821">
        <v>6.8700000000000002E-3</v>
      </c>
      <c r="K3821">
        <v>1.4399999999999999E-3</v>
      </c>
      <c r="L3821">
        <v>3.5100000000000001E-3</v>
      </c>
      <c r="M3821">
        <v>1.0477300000000001</v>
      </c>
      <c r="N3821">
        <v>0.31</v>
      </c>
      <c r="R3821" s="1">
        <f t="shared" si="295"/>
        <v>67.034545454545452</v>
      </c>
      <c r="S3821" s="1">
        <f t="shared" si="296"/>
        <v>14.050909090909089</v>
      </c>
      <c r="T3821" s="1">
        <f t="shared" si="297"/>
        <v>34.24909090909091</v>
      </c>
      <c r="U3821" s="1">
        <f t="shared" si="298"/>
        <v>10223.304848484848</v>
      </c>
      <c r="V3821" s="1">
        <f t="shared" si="299"/>
        <v>3024.8484848484845</v>
      </c>
    </row>
    <row r="3822" spans="1:22" x14ac:dyDescent="0.2">
      <c r="A3822">
        <v>43643</v>
      </c>
      <c r="B3822">
        <v>4</v>
      </c>
      <c r="C3822">
        <v>869</v>
      </c>
      <c r="D3822">
        <v>51</v>
      </c>
      <c r="E3822">
        <v>100</v>
      </c>
      <c r="F3822">
        <v>29.67</v>
      </c>
      <c r="G3822">
        <v>29.91</v>
      </c>
      <c r="H3822">
        <v>19.597999999999999</v>
      </c>
      <c r="I3822">
        <v>0.33</v>
      </c>
      <c r="J3822">
        <v>6.8999999999999999E-3</v>
      </c>
      <c r="K3822">
        <v>1.4399999999999999E-3</v>
      </c>
      <c r="L3822">
        <v>3.5100000000000001E-3</v>
      </c>
      <c r="M3822">
        <v>1.0489299999999999</v>
      </c>
      <c r="N3822">
        <v>0.31</v>
      </c>
      <c r="R3822" s="1">
        <f t="shared" si="295"/>
        <v>67.327272727272728</v>
      </c>
      <c r="S3822" s="1">
        <f t="shared" si="296"/>
        <v>14.050909090909089</v>
      </c>
      <c r="T3822" s="1">
        <f t="shared" si="297"/>
        <v>34.24909090909091</v>
      </c>
      <c r="U3822" s="1">
        <f t="shared" si="298"/>
        <v>10235.013939393939</v>
      </c>
      <c r="V3822" s="1">
        <f t="shared" si="299"/>
        <v>3024.8484848484845</v>
      </c>
    </row>
    <row r="3823" spans="1:22" x14ac:dyDescent="0.2">
      <c r="A3823">
        <v>43645</v>
      </c>
      <c r="B3823">
        <v>4</v>
      </c>
      <c r="C3823">
        <v>868</v>
      </c>
      <c r="D3823">
        <v>51</v>
      </c>
      <c r="E3823">
        <v>100</v>
      </c>
      <c r="F3823">
        <v>29.64</v>
      </c>
      <c r="G3823">
        <v>29.87</v>
      </c>
      <c r="H3823">
        <v>17.829000000000001</v>
      </c>
      <c r="I3823">
        <v>0.33</v>
      </c>
      <c r="J3823">
        <v>6.8399999999999997E-3</v>
      </c>
      <c r="K3823">
        <v>1.3978947368421051E-3</v>
      </c>
      <c r="L3823">
        <v>3.5100000000000001E-3</v>
      </c>
      <c r="M3823">
        <v>1.04966</v>
      </c>
      <c r="N3823">
        <v>0.28000000000000003</v>
      </c>
      <c r="R3823" s="1">
        <f t="shared" si="295"/>
        <v>66.741818181818175</v>
      </c>
      <c r="S3823" s="1">
        <f t="shared" si="296"/>
        <v>13.640063795853269</v>
      </c>
      <c r="T3823" s="1">
        <f t="shared" si="297"/>
        <v>34.24909090909091</v>
      </c>
      <c r="U3823" s="1">
        <f t="shared" si="298"/>
        <v>10242.13696969697</v>
      </c>
      <c r="V3823" s="1">
        <f t="shared" si="299"/>
        <v>2732.121212121212</v>
      </c>
    </row>
    <row r="3824" spans="1:22" x14ac:dyDescent="0.2">
      <c r="A3824">
        <v>43650</v>
      </c>
      <c r="B3824">
        <v>4</v>
      </c>
      <c r="C3824">
        <v>869</v>
      </c>
      <c r="D3824">
        <v>51</v>
      </c>
      <c r="E3824">
        <v>100</v>
      </c>
      <c r="F3824">
        <v>29.67</v>
      </c>
      <c r="G3824">
        <v>29.91</v>
      </c>
      <c r="H3824">
        <v>17.873000000000001</v>
      </c>
      <c r="I3824">
        <v>0.33</v>
      </c>
      <c r="J3824">
        <v>6.8300000000000001E-3</v>
      </c>
      <c r="K3824">
        <v>1.3500000000000001E-3</v>
      </c>
      <c r="L3824">
        <v>3.5100000000000001E-3</v>
      </c>
      <c r="M3824">
        <v>1.04894</v>
      </c>
      <c r="N3824">
        <v>0.28000000000000003</v>
      </c>
      <c r="R3824" s="1">
        <f t="shared" si="295"/>
        <v>66.644242424242421</v>
      </c>
      <c r="S3824" s="1">
        <f t="shared" si="296"/>
        <v>13.172727272727274</v>
      </c>
      <c r="T3824" s="1">
        <f t="shared" si="297"/>
        <v>34.24909090909091</v>
      </c>
      <c r="U3824" s="1">
        <f t="shared" si="298"/>
        <v>10235.111515151515</v>
      </c>
      <c r="V3824" s="1">
        <f t="shared" si="299"/>
        <v>2732.121212121212</v>
      </c>
    </row>
    <row r="3825" spans="1:22" x14ac:dyDescent="0.2">
      <c r="A3825">
        <v>43651</v>
      </c>
      <c r="B3825">
        <v>4</v>
      </c>
      <c r="C3825">
        <v>868</v>
      </c>
      <c r="D3825">
        <v>51</v>
      </c>
      <c r="E3825">
        <v>100</v>
      </c>
      <c r="F3825">
        <v>29.64</v>
      </c>
      <c r="G3825">
        <v>29.88</v>
      </c>
      <c r="H3825">
        <v>18.545999999999999</v>
      </c>
      <c r="I3825">
        <v>0.33</v>
      </c>
      <c r="J3825">
        <v>6.8199999999999997E-3</v>
      </c>
      <c r="K3825">
        <v>1.3083333333333334E-3</v>
      </c>
      <c r="L3825">
        <v>3.5100000000000001E-3</v>
      </c>
      <c r="M3825">
        <v>1.0477300000000001</v>
      </c>
      <c r="N3825">
        <v>0.28999999999999998</v>
      </c>
      <c r="R3825" s="1">
        <f t="shared" si="295"/>
        <v>66.546666666666653</v>
      </c>
      <c r="S3825" s="1">
        <f t="shared" si="296"/>
        <v>12.766161616161618</v>
      </c>
      <c r="T3825" s="1">
        <f t="shared" si="297"/>
        <v>34.24909090909091</v>
      </c>
      <c r="U3825" s="1">
        <f t="shared" si="298"/>
        <v>10223.304848484848</v>
      </c>
      <c r="V3825" s="1">
        <f t="shared" si="299"/>
        <v>2829.6969696969695</v>
      </c>
    </row>
    <row r="3826" spans="1:22" x14ac:dyDescent="0.2">
      <c r="A3826">
        <v>43652</v>
      </c>
      <c r="B3826">
        <v>4</v>
      </c>
      <c r="C3826">
        <v>867</v>
      </c>
      <c r="D3826">
        <v>51</v>
      </c>
      <c r="E3826">
        <v>100</v>
      </c>
      <c r="F3826">
        <v>29.6</v>
      </c>
      <c r="G3826">
        <v>29.83</v>
      </c>
      <c r="H3826">
        <v>18.545999999999999</v>
      </c>
      <c r="I3826">
        <v>0.33</v>
      </c>
      <c r="J3826">
        <v>6.8100000000000001E-3</v>
      </c>
      <c r="K3826">
        <v>1.3083333333333334E-3</v>
      </c>
      <c r="L3826">
        <v>3.5000000000000001E-3</v>
      </c>
      <c r="M3826">
        <v>1.0484500000000001</v>
      </c>
      <c r="N3826">
        <v>0.28999999999999998</v>
      </c>
      <c r="R3826" s="1">
        <f t="shared" si="295"/>
        <v>66.449090909090913</v>
      </c>
      <c r="S3826" s="1">
        <f t="shared" si="296"/>
        <v>12.766161616161618</v>
      </c>
      <c r="T3826" s="1">
        <f t="shared" si="297"/>
        <v>34.151515151515149</v>
      </c>
      <c r="U3826" s="1">
        <f t="shared" si="298"/>
        <v>10230.330303030303</v>
      </c>
      <c r="V3826" s="1">
        <f t="shared" si="299"/>
        <v>2829.6969696969695</v>
      </c>
    </row>
    <row r="3827" spans="1:22" x14ac:dyDescent="0.2">
      <c r="A3827">
        <v>43658</v>
      </c>
      <c r="B3827">
        <v>4</v>
      </c>
      <c r="C3827">
        <v>868</v>
      </c>
      <c r="D3827">
        <v>51</v>
      </c>
      <c r="E3827">
        <v>100</v>
      </c>
      <c r="F3827">
        <v>29.64</v>
      </c>
      <c r="G3827">
        <v>29.87</v>
      </c>
      <c r="H3827">
        <v>18.495000000000001</v>
      </c>
      <c r="I3827">
        <v>0.33</v>
      </c>
      <c r="J3827">
        <v>6.9199999999999999E-3</v>
      </c>
      <c r="K3827">
        <v>1.3499999999999999E-3</v>
      </c>
      <c r="L3827">
        <v>3.5100000000000001E-3</v>
      </c>
      <c r="M3827">
        <v>1.04965</v>
      </c>
      <c r="N3827">
        <v>0.28999999999999998</v>
      </c>
      <c r="R3827" s="1">
        <f t="shared" si="295"/>
        <v>67.522424242424236</v>
      </c>
      <c r="S3827" s="1">
        <f t="shared" si="296"/>
        <v>13.17272727272727</v>
      </c>
      <c r="T3827" s="1">
        <f t="shared" si="297"/>
        <v>34.24909090909091</v>
      </c>
      <c r="U3827" s="1">
        <f t="shared" si="298"/>
        <v>10242.039393939394</v>
      </c>
      <c r="V3827" s="1">
        <f t="shared" si="299"/>
        <v>2829.6969696969695</v>
      </c>
    </row>
    <row r="3828" spans="1:22" x14ac:dyDescent="0.2">
      <c r="A3828">
        <v>43660</v>
      </c>
      <c r="B3828">
        <v>4</v>
      </c>
      <c r="C3828">
        <v>867</v>
      </c>
      <c r="D3828">
        <v>51</v>
      </c>
      <c r="E3828">
        <v>100</v>
      </c>
      <c r="F3828">
        <v>29.6</v>
      </c>
      <c r="G3828">
        <v>29.84</v>
      </c>
      <c r="H3828">
        <v>18.358000000000001</v>
      </c>
      <c r="I3828">
        <v>0.33</v>
      </c>
      <c r="J3828">
        <v>6.9100000000000003E-3</v>
      </c>
      <c r="K3828">
        <v>1.3499999999999999E-3</v>
      </c>
      <c r="L3828">
        <v>3.5100000000000001E-3</v>
      </c>
      <c r="M3828">
        <v>1.0465100000000001</v>
      </c>
      <c r="N3828">
        <v>0.28999999999999998</v>
      </c>
      <c r="R3828" s="1">
        <f t="shared" si="295"/>
        <v>67.424848484848482</v>
      </c>
      <c r="S3828" s="1">
        <f t="shared" si="296"/>
        <v>13.17272727272727</v>
      </c>
      <c r="T3828" s="1">
        <f t="shared" si="297"/>
        <v>34.24909090909091</v>
      </c>
      <c r="U3828" s="1">
        <f t="shared" si="298"/>
        <v>10211.400606060606</v>
      </c>
      <c r="V3828" s="1">
        <f t="shared" si="299"/>
        <v>2829.6969696969695</v>
      </c>
    </row>
    <row r="3829" spans="1:22" x14ac:dyDescent="0.2">
      <c r="A3829">
        <v>43661</v>
      </c>
      <c r="B3829">
        <v>4</v>
      </c>
      <c r="C3829">
        <v>869</v>
      </c>
      <c r="D3829">
        <v>51</v>
      </c>
      <c r="E3829">
        <v>100</v>
      </c>
      <c r="F3829">
        <v>29.67</v>
      </c>
      <c r="G3829">
        <v>29.91</v>
      </c>
      <c r="H3829">
        <v>18.358000000000001</v>
      </c>
      <c r="I3829">
        <v>0.33</v>
      </c>
      <c r="J3829">
        <v>6.8799999999999998E-3</v>
      </c>
      <c r="K3829">
        <v>1.3499999999999999E-3</v>
      </c>
      <c r="L3829">
        <v>3.5100000000000001E-3</v>
      </c>
      <c r="M3829">
        <v>1.0489299999999999</v>
      </c>
      <c r="N3829">
        <v>0.28999999999999998</v>
      </c>
      <c r="R3829" s="1">
        <f t="shared" si="295"/>
        <v>67.132121212121206</v>
      </c>
      <c r="S3829" s="1">
        <f t="shared" si="296"/>
        <v>13.17272727272727</v>
      </c>
      <c r="T3829" s="1">
        <f t="shared" si="297"/>
        <v>34.24909090909091</v>
      </c>
      <c r="U3829" s="1">
        <f t="shared" si="298"/>
        <v>10235.013939393939</v>
      </c>
      <c r="V3829" s="1">
        <f t="shared" si="299"/>
        <v>2829.6969696969695</v>
      </c>
    </row>
    <row r="3830" spans="1:22" x14ac:dyDescent="0.2">
      <c r="A3830">
        <v>43662</v>
      </c>
      <c r="B3830">
        <v>4</v>
      </c>
      <c r="C3830">
        <v>869</v>
      </c>
      <c r="D3830">
        <v>51</v>
      </c>
      <c r="E3830">
        <v>100</v>
      </c>
      <c r="F3830">
        <v>29.67</v>
      </c>
      <c r="G3830">
        <v>29.91</v>
      </c>
      <c r="H3830">
        <v>19.103999999999999</v>
      </c>
      <c r="I3830">
        <v>0.33</v>
      </c>
      <c r="J3830">
        <v>6.8799999999999998E-3</v>
      </c>
      <c r="K3830">
        <v>1.3499999999999999E-3</v>
      </c>
      <c r="L3830">
        <v>3.5100000000000001E-3</v>
      </c>
      <c r="M3830">
        <v>1.0489299999999999</v>
      </c>
      <c r="N3830">
        <v>0.3</v>
      </c>
      <c r="R3830" s="1">
        <f t="shared" si="295"/>
        <v>67.132121212121206</v>
      </c>
      <c r="S3830" s="1">
        <f t="shared" si="296"/>
        <v>13.17272727272727</v>
      </c>
      <c r="T3830" s="1">
        <f t="shared" si="297"/>
        <v>34.24909090909091</v>
      </c>
      <c r="U3830" s="1">
        <f t="shared" si="298"/>
        <v>10235.013939393939</v>
      </c>
      <c r="V3830" s="1">
        <f t="shared" si="299"/>
        <v>2927.272727272727</v>
      </c>
    </row>
    <row r="3831" spans="1:22" x14ac:dyDescent="0.2">
      <c r="A3831">
        <v>43664</v>
      </c>
      <c r="B3831">
        <v>4</v>
      </c>
      <c r="C3831">
        <v>868</v>
      </c>
      <c r="D3831">
        <v>51</v>
      </c>
      <c r="E3831">
        <v>100</v>
      </c>
      <c r="F3831">
        <v>29.64</v>
      </c>
      <c r="G3831">
        <v>29.88</v>
      </c>
      <c r="H3831">
        <v>19.609000000000002</v>
      </c>
      <c r="I3831">
        <v>0.33</v>
      </c>
      <c r="J3831">
        <v>6.8500000000000002E-3</v>
      </c>
      <c r="K3831">
        <v>1.3058823529411765E-3</v>
      </c>
      <c r="L3831">
        <v>3.5100000000000001E-3</v>
      </c>
      <c r="M3831">
        <v>1.04772</v>
      </c>
      <c r="N3831">
        <v>0.31</v>
      </c>
      <c r="R3831" s="1">
        <f t="shared" si="295"/>
        <v>66.839393939393929</v>
      </c>
      <c r="S3831" s="1">
        <f t="shared" si="296"/>
        <v>12.742245989304811</v>
      </c>
      <c r="T3831" s="1">
        <f t="shared" si="297"/>
        <v>34.24909090909091</v>
      </c>
      <c r="U3831" s="1">
        <f t="shared" si="298"/>
        <v>10223.207272727273</v>
      </c>
      <c r="V3831" s="1">
        <f t="shared" si="299"/>
        <v>3024.8484848484845</v>
      </c>
    </row>
    <row r="3832" spans="1:22" x14ac:dyDescent="0.2">
      <c r="A3832">
        <v>43665</v>
      </c>
      <c r="B3832">
        <v>4</v>
      </c>
      <c r="C3832">
        <v>869</v>
      </c>
      <c r="D3832">
        <v>51</v>
      </c>
      <c r="E3832">
        <v>100</v>
      </c>
      <c r="F3832">
        <v>29.67</v>
      </c>
      <c r="G3832">
        <v>29.92</v>
      </c>
      <c r="H3832">
        <v>18.472000000000001</v>
      </c>
      <c r="I3832">
        <v>0.33</v>
      </c>
      <c r="J3832">
        <v>6.8599999999999998E-3</v>
      </c>
      <c r="K3832">
        <v>1.3147058823529411E-3</v>
      </c>
      <c r="L3832">
        <v>3.5100000000000001E-3</v>
      </c>
      <c r="M3832">
        <v>1.0469999999999999</v>
      </c>
      <c r="N3832">
        <v>0.28999999999999998</v>
      </c>
      <c r="R3832" s="1">
        <f t="shared" si="295"/>
        <v>66.936969696969683</v>
      </c>
      <c r="S3832" s="1">
        <f t="shared" si="296"/>
        <v>12.828342245989303</v>
      </c>
      <c r="T3832" s="1">
        <f t="shared" si="297"/>
        <v>34.24909090909091</v>
      </c>
      <c r="U3832" s="1">
        <f t="shared" si="298"/>
        <v>10216.181818181818</v>
      </c>
      <c r="V3832" s="1">
        <f t="shared" si="299"/>
        <v>2829.6969696969695</v>
      </c>
    </row>
    <row r="3833" spans="1:22" x14ac:dyDescent="0.2">
      <c r="A3833">
        <v>43666</v>
      </c>
      <c r="B3833">
        <v>4</v>
      </c>
      <c r="C3833">
        <v>869</v>
      </c>
      <c r="D3833">
        <v>51</v>
      </c>
      <c r="E3833">
        <v>100</v>
      </c>
      <c r="F3833">
        <v>29.67</v>
      </c>
      <c r="G3833">
        <v>29.92</v>
      </c>
      <c r="H3833">
        <v>18.472000000000001</v>
      </c>
      <c r="I3833">
        <v>0.33</v>
      </c>
      <c r="J3833">
        <v>6.8300000000000001E-3</v>
      </c>
      <c r="K3833">
        <v>1.3147058823529411E-3</v>
      </c>
      <c r="L3833">
        <v>3.5100000000000001E-3</v>
      </c>
      <c r="M3833">
        <v>1.0469999999999999</v>
      </c>
      <c r="N3833">
        <v>0.28999999999999998</v>
      </c>
      <c r="R3833" s="1">
        <f t="shared" si="295"/>
        <v>66.644242424242421</v>
      </c>
      <c r="S3833" s="1">
        <f t="shared" si="296"/>
        <v>12.828342245989303</v>
      </c>
      <c r="T3833" s="1">
        <f t="shared" si="297"/>
        <v>34.24909090909091</v>
      </c>
      <c r="U3833" s="1">
        <f t="shared" si="298"/>
        <v>10216.181818181818</v>
      </c>
      <c r="V3833" s="1">
        <f t="shared" si="299"/>
        <v>2829.6969696969695</v>
      </c>
    </row>
    <row r="3834" spans="1:22" x14ac:dyDescent="0.2">
      <c r="A3834">
        <v>43668</v>
      </c>
      <c r="B3834">
        <v>4</v>
      </c>
      <c r="C3834">
        <v>868</v>
      </c>
      <c r="D3834">
        <v>51</v>
      </c>
      <c r="E3834">
        <v>100</v>
      </c>
      <c r="F3834">
        <v>29.64</v>
      </c>
      <c r="G3834">
        <v>29.88</v>
      </c>
      <c r="H3834">
        <v>18.812999999999999</v>
      </c>
      <c r="I3834">
        <v>0.33</v>
      </c>
      <c r="J3834">
        <v>6.8199999999999997E-3</v>
      </c>
      <c r="K3834">
        <v>1.3058823529411765E-3</v>
      </c>
      <c r="L3834">
        <v>3.5100000000000001E-3</v>
      </c>
      <c r="M3834">
        <v>1.04772</v>
      </c>
      <c r="N3834">
        <v>0.3</v>
      </c>
      <c r="R3834" s="1">
        <f t="shared" si="295"/>
        <v>66.546666666666653</v>
      </c>
      <c r="S3834" s="1">
        <f t="shared" si="296"/>
        <v>12.742245989304811</v>
      </c>
      <c r="T3834" s="1">
        <f t="shared" si="297"/>
        <v>34.24909090909091</v>
      </c>
      <c r="U3834" s="1">
        <f t="shared" si="298"/>
        <v>10223.207272727273</v>
      </c>
      <c r="V3834" s="1">
        <f t="shared" si="299"/>
        <v>2927.272727272727</v>
      </c>
    </row>
    <row r="3835" spans="1:22" x14ac:dyDescent="0.2">
      <c r="A3835">
        <v>43669</v>
      </c>
      <c r="B3835">
        <v>4</v>
      </c>
      <c r="C3835">
        <v>868</v>
      </c>
      <c r="D3835">
        <v>51</v>
      </c>
      <c r="E3835">
        <v>100</v>
      </c>
      <c r="F3835">
        <v>29.64</v>
      </c>
      <c r="G3835">
        <v>29.88</v>
      </c>
      <c r="H3835">
        <v>18.236999999999998</v>
      </c>
      <c r="I3835">
        <v>0.33</v>
      </c>
      <c r="J3835">
        <v>6.8199999999999997E-3</v>
      </c>
      <c r="K3835">
        <v>1.3058823529411765E-3</v>
      </c>
      <c r="L3835">
        <v>3.5100000000000001E-3</v>
      </c>
      <c r="M3835">
        <v>1.04772</v>
      </c>
      <c r="N3835">
        <v>0.28999999999999998</v>
      </c>
      <c r="R3835" s="1">
        <f t="shared" si="295"/>
        <v>66.546666666666653</v>
      </c>
      <c r="S3835" s="1">
        <f t="shared" si="296"/>
        <v>12.742245989304811</v>
      </c>
      <c r="T3835" s="1">
        <f t="shared" si="297"/>
        <v>34.24909090909091</v>
      </c>
      <c r="U3835" s="1">
        <f t="shared" si="298"/>
        <v>10223.207272727273</v>
      </c>
      <c r="V3835" s="1">
        <f t="shared" si="299"/>
        <v>2829.6969696969695</v>
      </c>
    </row>
    <row r="3836" spans="1:22" x14ac:dyDescent="0.2">
      <c r="A3836">
        <v>43670</v>
      </c>
      <c r="B3836">
        <v>4</v>
      </c>
      <c r="C3836">
        <v>868</v>
      </c>
      <c r="D3836">
        <v>51</v>
      </c>
      <c r="E3836">
        <v>100</v>
      </c>
      <c r="F3836">
        <v>29.64</v>
      </c>
      <c r="G3836">
        <v>29.88</v>
      </c>
      <c r="H3836">
        <v>18.04</v>
      </c>
      <c r="I3836">
        <v>0.33</v>
      </c>
      <c r="J3836">
        <v>6.8700000000000002E-3</v>
      </c>
      <c r="K3836">
        <v>1.3500000000000001E-3</v>
      </c>
      <c r="L3836">
        <v>3.5100000000000001E-3</v>
      </c>
      <c r="M3836">
        <v>1.04772</v>
      </c>
      <c r="N3836">
        <v>0.28999999999999998</v>
      </c>
      <c r="R3836" s="1">
        <f t="shared" si="295"/>
        <v>67.034545454545452</v>
      </c>
      <c r="S3836" s="1">
        <f t="shared" si="296"/>
        <v>13.172727272727274</v>
      </c>
      <c r="T3836" s="1">
        <f t="shared" si="297"/>
        <v>34.24909090909091</v>
      </c>
      <c r="U3836" s="1">
        <f t="shared" si="298"/>
        <v>10223.207272727273</v>
      </c>
      <c r="V3836" s="1">
        <f t="shared" si="299"/>
        <v>2829.6969696969695</v>
      </c>
    </row>
    <row r="3837" spans="1:22" x14ac:dyDescent="0.2">
      <c r="A3837">
        <v>43671</v>
      </c>
      <c r="B3837">
        <v>4</v>
      </c>
      <c r="C3837">
        <v>869</v>
      </c>
      <c r="D3837">
        <v>51</v>
      </c>
      <c r="E3837">
        <v>100</v>
      </c>
      <c r="F3837">
        <v>29.67</v>
      </c>
      <c r="G3837">
        <v>29.91</v>
      </c>
      <c r="H3837">
        <v>18.04</v>
      </c>
      <c r="I3837">
        <v>0.33</v>
      </c>
      <c r="J3837">
        <v>6.8300000000000001E-3</v>
      </c>
      <c r="K3837">
        <v>1.4E-3</v>
      </c>
      <c r="L3837">
        <v>3.5100000000000001E-3</v>
      </c>
      <c r="M3837">
        <v>1.0489299999999999</v>
      </c>
      <c r="N3837">
        <v>0.28999999999999998</v>
      </c>
      <c r="R3837" s="1">
        <f t="shared" si="295"/>
        <v>66.644242424242421</v>
      </c>
      <c r="S3837" s="1">
        <f t="shared" si="296"/>
        <v>13.660606060606058</v>
      </c>
      <c r="T3837" s="1">
        <f t="shared" si="297"/>
        <v>34.24909090909091</v>
      </c>
      <c r="U3837" s="1">
        <f t="shared" si="298"/>
        <v>10235.013939393939</v>
      </c>
      <c r="V3837" s="1">
        <f t="shared" si="299"/>
        <v>2829.6969696969695</v>
      </c>
    </row>
    <row r="3838" spans="1:22" x14ac:dyDescent="0.2">
      <c r="A3838">
        <v>43672</v>
      </c>
      <c r="B3838">
        <v>4</v>
      </c>
      <c r="C3838">
        <v>869</v>
      </c>
      <c r="D3838">
        <v>51</v>
      </c>
      <c r="E3838">
        <v>100</v>
      </c>
      <c r="F3838">
        <v>29.67</v>
      </c>
      <c r="G3838">
        <v>29.91</v>
      </c>
      <c r="H3838">
        <v>18.774000000000001</v>
      </c>
      <c r="I3838">
        <v>0.33</v>
      </c>
      <c r="J3838">
        <v>6.8799999999999998E-3</v>
      </c>
      <c r="K3838">
        <v>1.4E-3</v>
      </c>
      <c r="L3838">
        <v>3.5100000000000001E-3</v>
      </c>
      <c r="M3838">
        <v>1.0489299999999999</v>
      </c>
      <c r="N3838">
        <v>0.3</v>
      </c>
      <c r="R3838" s="1">
        <f t="shared" si="295"/>
        <v>67.132121212121206</v>
      </c>
      <c r="S3838" s="1">
        <f t="shared" si="296"/>
        <v>13.660606060606058</v>
      </c>
      <c r="T3838" s="1">
        <f t="shared" si="297"/>
        <v>34.24909090909091</v>
      </c>
      <c r="U3838" s="1">
        <f t="shared" si="298"/>
        <v>10235.013939393939</v>
      </c>
      <c r="V3838" s="1">
        <f t="shared" si="299"/>
        <v>2927.272727272727</v>
      </c>
    </row>
    <row r="3839" spans="1:22" x14ac:dyDescent="0.2">
      <c r="A3839">
        <v>43673</v>
      </c>
      <c r="B3839">
        <v>4</v>
      </c>
      <c r="C3839">
        <v>868</v>
      </c>
      <c r="D3839">
        <v>51</v>
      </c>
      <c r="E3839">
        <v>100</v>
      </c>
      <c r="F3839">
        <v>29.64</v>
      </c>
      <c r="G3839">
        <v>29.88</v>
      </c>
      <c r="H3839">
        <v>18.616</v>
      </c>
      <c r="I3839">
        <v>0.33</v>
      </c>
      <c r="J3839">
        <v>6.8199999999999997E-3</v>
      </c>
      <c r="K3839">
        <v>1.3500000000000001E-3</v>
      </c>
      <c r="L3839">
        <v>3.3600000000000001E-3</v>
      </c>
      <c r="M3839">
        <v>1.0477399999999999</v>
      </c>
      <c r="N3839">
        <v>0.3</v>
      </c>
      <c r="R3839" s="1">
        <f t="shared" si="295"/>
        <v>66.546666666666653</v>
      </c>
      <c r="S3839" s="1">
        <f t="shared" si="296"/>
        <v>13.172727272727274</v>
      </c>
      <c r="T3839" s="1">
        <f t="shared" si="297"/>
        <v>32.785454545454549</v>
      </c>
      <c r="U3839" s="1">
        <f t="shared" si="298"/>
        <v>10223.402424242422</v>
      </c>
      <c r="V3839" s="1">
        <f t="shared" si="299"/>
        <v>2927.272727272727</v>
      </c>
    </row>
    <row r="3840" spans="1:22" x14ac:dyDescent="0.2">
      <c r="A3840">
        <v>43674</v>
      </c>
      <c r="B3840">
        <v>4</v>
      </c>
      <c r="C3840">
        <v>868</v>
      </c>
      <c r="D3840">
        <v>51</v>
      </c>
      <c r="E3840">
        <v>100</v>
      </c>
      <c r="F3840">
        <v>29.64</v>
      </c>
      <c r="G3840">
        <v>29.88</v>
      </c>
      <c r="H3840">
        <v>17.794</v>
      </c>
      <c r="I3840">
        <v>0.33</v>
      </c>
      <c r="J3840">
        <v>6.8199999999999997E-3</v>
      </c>
      <c r="K3840">
        <v>1.3500000000000001E-3</v>
      </c>
      <c r="L3840">
        <v>3.3600000000000001E-3</v>
      </c>
      <c r="M3840">
        <v>1.0477399999999999</v>
      </c>
      <c r="N3840">
        <v>0.28000000000000003</v>
      </c>
      <c r="R3840" s="1">
        <f t="shared" si="295"/>
        <v>66.546666666666653</v>
      </c>
      <c r="S3840" s="1">
        <f t="shared" si="296"/>
        <v>13.172727272727274</v>
      </c>
      <c r="T3840" s="1">
        <f t="shared" si="297"/>
        <v>32.785454545454549</v>
      </c>
      <c r="U3840" s="1">
        <f t="shared" si="298"/>
        <v>10223.402424242422</v>
      </c>
      <c r="V3840" s="1">
        <f t="shared" si="299"/>
        <v>2732.121212121212</v>
      </c>
    </row>
    <row r="3841" spans="1:22" x14ac:dyDescent="0.2">
      <c r="A3841">
        <v>43675</v>
      </c>
      <c r="B3841">
        <v>4</v>
      </c>
      <c r="C3841">
        <v>868</v>
      </c>
      <c r="D3841">
        <v>51</v>
      </c>
      <c r="E3841">
        <v>100</v>
      </c>
      <c r="F3841">
        <v>29.64</v>
      </c>
      <c r="G3841">
        <v>29.89</v>
      </c>
      <c r="H3841">
        <v>17.669</v>
      </c>
      <c r="I3841">
        <v>0.33</v>
      </c>
      <c r="J3841">
        <v>6.8700000000000002E-3</v>
      </c>
      <c r="K3841">
        <v>1.4826666666666666E-3</v>
      </c>
      <c r="L3841">
        <v>3.3600000000000001E-3</v>
      </c>
      <c r="M3841">
        <v>1.0458099999999999</v>
      </c>
      <c r="N3841">
        <v>0.28000000000000003</v>
      </c>
      <c r="R3841" s="1">
        <f t="shared" si="295"/>
        <v>67.034545454545452</v>
      </c>
      <c r="S3841" s="1">
        <f t="shared" si="296"/>
        <v>14.467232323232322</v>
      </c>
      <c r="T3841" s="1">
        <f t="shared" si="297"/>
        <v>32.785454545454549</v>
      </c>
      <c r="U3841" s="1">
        <f t="shared" si="298"/>
        <v>10204.570303030301</v>
      </c>
      <c r="V3841" s="1">
        <f t="shared" si="299"/>
        <v>2732.121212121212</v>
      </c>
    </row>
    <row r="3842" spans="1:22" x14ac:dyDescent="0.2">
      <c r="A3842">
        <v>43676</v>
      </c>
      <c r="B3842">
        <v>4</v>
      </c>
      <c r="C3842">
        <v>868</v>
      </c>
      <c r="D3842">
        <v>51</v>
      </c>
      <c r="E3842">
        <v>100</v>
      </c>
      <c r="F3842">
        <v>29.64</v>
      </c>
      <c r="G3842">
        <v>29.89</v>
      </c>
      <c r="H3842">
        <v>17.669</v>
      </c>
      <c r="I3842">
        <v>0.33</v>
      </c>
      <c r="J3842">
        <v>6.8999999999999999E-3</v>
      </c>
      <c r="K3842">
        <v>1.4826666666666666E-3</v>
      </c>
      <c r="L3842">
        <v>3.3600000000000001E-3</v>
      </c>
      <c r="M3842">
        <v>1.0458099999999999</v>
      </c>
      <c r="N3842">
        <v>0.28000000000000003</v>
      </c>
      <c r="R3842" s="1">
        <f t="shared" ref="R3842:R3905" si="300">J3842/$I3842*3220</f>
        <v>67.327272727272728</v>
      </c>
      <c r="S3842" s="1">
        <f t="shared" ref="S3842:S3905" si="301">K3842/$I3842*3220</f>
        <v>14.467232323232322</v>
      </c>
      <c r="T3842" s="1">
        <f t="shared" ref="T3842:T3905" si="302">L3842/$I3842*3220</f>
        <v>32.785454545454549</v>
      </c>
      <c r="U3842" s="1">
        <f t="shared" ref="U3842:U3905" si="303">M3842/$I3842*3220</f>
        <v>10204.570303030301</v>
      </c>
      <c r="V3842" s="1">
        <f t="shared" ref="V3842:V3905" si="304">N3842/$I3842*3220</f>
        <v>2732.121212121212</v>
      </c>
    </row>
    <row r="3843" spans="1:22" x14ac:dyDescent="0.2">
      <c r="A3843">
        <v>43677</v>
      </c>
      <c r="B3843">
        <v>4</v>
      </c>
      <c r="C3843">
        <v>869</v>
      </c>
      <c r="D3843">
        <v>51</v>
      </c>
      <c r="E3843">
        <v>100</v>
      </c>
      <c r="F3843">
        <v>29.67</v>
      </c>
      <c r="G3843">
        <v>29.92</v>
      </c>
      <c r="H3843">
        <v>18.097999999999999</v>
      </c>
      <c r="I3843">
        <v>0.33</v>
      </c>
      <c r="J3843">
        <v>6.9300000000000004E-3</v>
      </c>
      <c r="K3843">
        <v>1.4933333333333333E-3</v>
      </c>
      <c r="L3843">
        <v>3.3700000000000002E-3</v>
      </c>
      <c r="M3843">
        <v>1.0470200000000001</v>
      </c>
      <c r="N3843">
        <v>0.28999999999999998</v>
      </c>
      <c r="R3843" s="1">
        <f t="shared" si="300"/>
        <v>67.62</v>
      </c>
      <c r="S3843" s="1">
        <f t="shared" si="301"/>
        <v>14.571313131313131</v>
      </c>
      <c r="T3843" s="1">
        <f t="shared" si="302"/>
        <v>32.883030303030303</v>
      </c>
      <c r="U3843" s="1">
        <f t="shared" si="303"/>
        <v>10216.37696969697</v>
      </c>
      <c r="V3843" s="1">
        <f t="shared" si="304"/>
        <v>2829.6969696969695</v>
      </c>
    </row>
    <row r="3844" spans="1:22" x14ac:dyDescent="0.2">
      <c r="A3844">
        <v>43678</v>
      </c>
      <c r="B3844">
        <v>4</v>
      </c>
      <c r="C3844">
        <v>870</v>
      </c>
      <c r="D3844">
        <v>51</v>
      </c>
      <c r="E3844">
        <v>100</v>
      </c>
      <c r="F3844">
        <v>29.71</v>
      </c>
      <c r="G3844">
        <v>29.97</v>
      </c>
      <c r="H3844">
        <v>18.983000000000001</v>
      </c>
      <c r="I3844">
        <v>0.33</v>
      </c>
      <c r="J3844">
        <v>6.94E-3</v>
      </c>
      <c r="K3844">
        <v>1.4933333333333333E-3</v>
      </c>
      <c r="L3844">
        <v>3.3700000000000002E-3</v>
      </c>
      <c r="M3844">
        <v>1.0462899999999999</v>
      </c>
      <c r="N3844">
        <v>0.3</v>
      </c>
      <c r="R3844" s="1">
        <f t="shared" si="300"/>
        <v>67.717575757575744</v>
      </c>
      <c r="S3844" s="1">
        <f t="shared" si="301"/>
        <v>14.571313131313131</v>
      </c>
      <c r="T3844" s="1">
        <f t="shared" si="302"/>
        <v>32.883030303030303</v>
      </c>
      <c r="U3844" s="1">
        <f t="shared" si="303"/>
        <v>10209.253939393939</v>
      </c>
      <c r="V3844" s="1">
        <f t="shared" si="304"/>
        <v>2927.272727272727</v>
      </c>
    </row>
    <row r="3845" spans="1:22" x14ac:dyDescent="0.2">
      <c r="A3845">
        <v>43679</v>
      </c>
      <c r="B3845">
        <v>4</v>
      </c>
      <c r="C3845">
        <v>869</v>
      </c>
      <c r="D3845">
        <v>51</v>
      </c>
      <c r="E3845">
        <v>100</v>
      </c>
      <c r="F3845">
        <v>29.67</v>
      </c>
      <c r="G3845">
        <v>29.92</v>
      </c>
      <c r="H3845">
        <v>17.859000000000002</v>
      </c>
      <c r="I3845">
        <v>0.33</v>
      </c>
      <c r="J3845">
        <v>6.9300000000000004E-3</v>
      </c>
      <c r="K3845">
        <v>1.4933333333333333E-3</v>
      </c>
      <c r="L3845">
        <v>3.3700000000000002E-3</v>
      </c>
      <c r="M3845">
        <v>1.0470200000000001</v>
      </c>
      <c r="N3845">
        <v>0.28000000000000003</v>
      </c>
      <c r="R3845" s="1">
        <f t="shared" si="300"/>
        <v>67.62</v>
      </c>
      <c r="S3845" s="1">
        <f t="shared" si="301"/>
        <v>14.571313131313131</v>
      </c>
      <c r="T3845" s="1">
        <f t="shared" si="302"/>
        <v>32.883030303030303</v>
      </c>
      <c r="U3845" s="1">
        <f t="shared" si="303"/>
        <v>10216.37696969697</v>
      </c>
      <c r="V3845" s="1">
        <f t="shared" si="304"/>
        <v>2732.121212121212</v>
      </c>
    </row>
    <row r="3846" spans="1:22" x14ac:dyDescent="0.2">
      <c r="A3846">
        <v>43682</v>
      </c>
      <c r="B3846">
        <v>4</v>
      </c>
      <c r="C3846">
        <v>870</v>
      </c>
      <c r="D3846">
        <v>51</v>
      </c>
      <c r="E3846">
        <v>100</v>
      </c>
      <c r="F3846">
        <v>29.71</v>
      </c>
      <c r="G3846">
        <v>29.95</v>
      </c>
      <c r="H3846">
        <v>17.992999999999999</v>
      </c>
      <c r="I3846">
        <v>0.33</v>
      </c>
      <c r="J3846">
        <v>6.96E-3</v>
      </c>
      <c r="K3846">
        <v>1.3500000000000001E-3</v>
      </c>
      <c r="L3846">
        <v>3.3700000000000002E-3</v>
      </c>
      <c r="M3846">
        <v>1.0501499999999999</v>
      </c>
      <c r="N3846">
        <v>0.28999999999999998</v>
      </c>
      <c r="R3846" s="1">
        <f t="shared" si="300"/>
        <v>67.912727272727267</v>
      </c>
      <c r="S3846" s="1">
        <f t="shared" si="301"/>
        <v>13.172727272727274</v>
      </c>
      <c r="T3846" s="1">
        <f t="shared" si="302"/>
        <v>32.883030303030303</v>
      </c>
      <c r="U3846" s="1">
        <f t="shared" si="303"/>
        <v>10246.918181818181</v>
      </c>
      <c r="V3846" s="1">
        <f t="shared" si="304"/>
        <v>2829.6969696969695</v>
      </c>
    </row>
    <row r="3847" spans="1:22" x14ac:dyDescent="0.2">
      <c r="A3847">
        <v>43684</v>
      </c>
      <c r="B3847">
        <v>4</v>
      </c>
      <c r="C3847">
        <v>868</v>
      </c>
      <c r="D3847">
        <v>51</v>
      </c>
      <c r="E3847">
        <v>100</v>
      </c>
      <c r="F3847">
        <v>29.64</v>
      </c>
      <c r="G3847">
        <v>29.88</v>
      </c>
      <c r="H3847">
        <v>17.113</v>
      </c>
      <c r="I3847">
        <v>0.33</v>
      </c>
      <c r="J3847">
        <v>6.8900000000000003E-3</v>
      </c>
      <c r="K3847">
        <v>1.3500000000000001E-3</v>
      </c>
      <c r="L3847">
        <v>3.3600000000000001E-3</v>
      </c>
      <c r="M3847">
        <v>1.0477399999999999</v>
      </c>
      <c r="N3847">
        <v>0.27</v>
      </c>
      <c r="R3847" s="1">
        <f t="shared" si="300"/>
        <v>67.229696969696974</v>
      </c>
      <c r="S3847" s="1">
        <f t="shared" si="301"/>
        <v>13.172727272727274</v>
      </c>
      <c r="T3847" s="1">
        <f t="shared" si="302"/>
        <v>32.785454545454549</v>
      </c>
      <c r="U3847" s="1">
        <f t="shared" si="303"/>
        <v>10223.402424242422</v>
      </c>
      <c r="V3847" s="1">
        <f t="shared" si="304"/>
        <v>2634.5454545454545</v>
      </c>
    </row>
    <row r="3848" spans="1:22" x14ac:dyDescent="0.2">
      <c r="A3848">
        <v>43685</v>
      </c>
      <c r="B3848">
        <v>4</v>
      </c>
      <c r="C3848">
        <v>868</v>
      </c>
      <c r="D3848">
        <v>51</v>
      </c>
      <c r="E3848">
        <v>100</v>
      </c>
      <c r="F3848">
        <v>29.64</v>
      </c>
      <c r="G3848">
        <v>29.88</v>
      </c>
      <c r="H3848">
        <v>17.113</v>
      </c>
      <c r="I3848">
        <v>0.33</v>
      </c>
      <c r="J3848">
        <v>6.9199999999999999E-3</v>
      </c>
      <c r="K3848">
        <v>1.39E-3</v>
      </c>
      <c r="L3848">
        <v>3.5100000000000001E-3</v>
      </c>
      <c r="M3848">
        <v>1.04772</v>
      </c>
      <c r="N3848">
        <v>0.27</v>
      </c>
      <c r="R3848" s="1">
        <f t="shared" si="300"/>
        <v>67.522424242424236</v>
      </c>
      <c r="S3848" s="1">
        <f t="shared" si="301"/>
        <v>13.563030303030303</v>
      </c>
      <c r="T3848" s="1">
        <f t="shared" si="302"/>
        <v>34.24909090909091</v>
      </c>
      <c r="U3848" s="1">
        <f t="shared" si="303"/>
        <v>10223.207272727273</v>
      </c>
      <c r="V3848" s="1">
        <f t="shared" si="304"/>
        <v>2634.5454545454545</v>
      </c>
    </row>
    <row r="3849" spans="1:22" x14ac:dyDescent="0.2">
      <c r="A3849">
        <v>43687</v>
      </c>
      <c r="B3849">
        <v>4</v>
      </c>
      <c r="C3849">
        <v>869</v>
      </c>
      <c r="D3849">
        <v>51</v>
      </c>
      <c r="E3849">
        <v>100</v>
      </c>
      <c r="F3849">
        <v>29.67</v>
      </c>
      <c r="G3849">
        <v>29.91</v>
      </c>
      <c r="H3849">
        <v>18.103999999999999</v>
      </c>
      <c r="I3849">
        <v>0.33</v>
      </c>
      <c r="J3849">
        <v>6.9300000000000004E-3</v>
      </c>
      <c r="K3849">
        <v>1.2600000000000001E-3</v>
      </c>
      <c r="L3849">
        <v>3.5100000000000001E-3</v>
      </c>
      <c r="M3849">
        <v>1.0489200000000001</v>
      </c>
      <c r="N3849">
        <v>0.28999999999999998</v>
      </c>
      <c r="R3849" s="1">
        <f t="shared" si="300"/>
        <v>67.62</v>
      </c>
      <c r="S3849" s="1">
        <f t="shared" si="301"/>
        <v>12.294545454545455</v>
      </c>
      <c r="T3849" s="1">
        <f t="shared" si="302"/>
        <v>34.24909090909091</v>
      </c>
      <c r="U3849" s="1">
        <f t="shared" si="303"/>
        <v>10234.916363636365</v>
      </c>
      <c r="V3849" s="1">
        <f t="shared" si="304"/>
        <v>2829.6969696969695</v>
      </c>
    </row>
    <row r="3850" spans="1:22" x14ac:dyDescent="0.2">
      <c r="A3850">
        <v>43689</v>
      </c>
      <c r="B3850">
        <v>4</v>
      </c>
      <c r="C3850">
        <v>868</v>
      </c>
      <c r="D3850">
        <v>51</v>
      </c>
      <c r="E3850">
        <v>100</v>
      </c>
      <c r="F3850">
        <v>29.64</v>
      </c>
      <c r="G3850">
        <v>29.9</v>
      </c>
      <c r="H3850">
        <v>18.023</v>
      </c>
      <c r="I3850">
        <v>0.33</v>
      </c>
      <c r="J3850">
        <v>6.8300000000000001E-3</v>
      </c>
      <c r="K3850">
        <v>1.2599999999999998E-3</v>
      </c>
      <c r="L3850">
        <v>2.9299999999999999E-3</v>
      </c>
      <c r="M3850">
        <v>1.0439700000000001</v>
      </c>
      <c r="N3850">
        <v>0.28999999999999998</v>
      </c>
      <c r="R3850" s="1">
        <f t="shared" si="300"/>
        <v>66.644242424242421</v>
      </c>
      <c r="S3850" s="1">
        <f t="shared" si="301"/>
        <v>12.294545454545451</v>
      </c>
      <c r="T3850" s="1">
        <f t="shared" si="302"/>
        <v>28.58969696969697</v>
      </c>
      <c r="U3850" s="1">
        <f t="shared" si="303"/>
        <v>10186.616363636364</v>
      </c>
      <c r="V3850" s="1">
        <f t="shared" si="304"/>
        <v>2829.6969696969695</v>
      </c>
    </row>
    <row r="3851" spans="1:22" x14ac:dyDescent="0.2">
      <c r="A3851">
        <v>43690</v>
      </c>
      <c r="B3851">
        <v>4</v>
      </c>
      <c r="C3851">
        <v>868</v>
      </c>
      <c r="D3851">
        <v>51</v>
      </c>
      <c r="E3851">
        <v>100</v>
      </c>
      <c r="F3851">
        <v>29.64</v>
      </c>
      <c r="G3851">
        <v>29.9</v>
      </c>
      <c r="H3851">
        <v>18.023</v>
      </c>
      <c r="I3851">
        <v>0.33</v>
      </c>
      <c r="J3851">
        <v>6.8799999999999998E-3</v>
      </c>
      <c r="K3851">
        <v>1.2599999999999998E-3</v>
      </c>
      <c r="L3851">
        <v>2.9299999999999999E-3</v>
      </c>
      <c r="M3851">
        <v>1.04396</v>
      </c>
      <c r="N3851">
        <v>0.28999999999999998</v>
      </c>
      <c r="R3851" s="1">
        <f t="shared" si="300"/>
        <v>67.132121212121206</v>
      </c>
      <c r="S3851" s="1">
        <f t="shared" si="301"/>
        <v>12.294545454545451</v>
      </c>
      <c r="T3851" s="1">
        <f t="shared" si="302"/>
        <v>28.58969696969697</v>
      </c>
      <c r="U3851" s="1">
        <f t="shared" si="303"/>
        <v>10186.518787878787</v>
      </c>
      <c r="V3851" s="1">
        <f t="shared" si="304"/>
        <v>2829.6969696969695</v>
      </c>
    </row>
    <row r="3852" spans="1:22" x14ac:dyDescent="0.2">
      <c r="A3852">
        <v>43693</v>
      </c>
      <c r="B3852">
        <v>4</v>
      </c>
      <c r="C3852">
        <v>868</v>
      </c>
      <c r="D3852">
        <v>51</v>
      </c>
      <c r="E3852">
        <v>100</v>
      </c>
      <c r="F3852">
        <v>29.64</v>
      </c>
      <c r="G3852">
        <v>29.9</v>
      </c>
      <c r="H3852">
        <v>18.675999999999998</v>
      </c>
      <c r="I3852">
        <v>0.33</v>
      </c>
      <c r="J3852">
        <v>6.9199999999999999E-3</v>
      </c>
      <c r="K3852">
        <v>1.1699999999999998E-3</v>
      </c>
      <c r="L3852">
        <v>2.9299999999999999E-3</v>
      </c>
      <c r="M3852">
        <v>1.04396</v>
      </c>
      <c r="N3852">
        <v>0.3</v>
      </c>
      <c r="R3852" s="1">
        <f t="shared" si="300"/>
        <v>67.522424242424236</v>
      </c>
      <c r="S3852" s="1">
        <f t="shared" si="301"/>
        <v>11.416363636363634</v>
      </c>
      <c r="T3852" s="1">
        <f t="shared" si="302"/>
        <v>28.58969696969697</v>
      </c>
      <c r="U3852" s="1">
        <f t="shared" si="303"/>
        <v>10186.518787878787</v>
      </c>
      <c r="V3852" s="1">
        <f t="shared" si="304"/>
        <v>2927.272727272727</v>
      </c>
    </row>
    <row r="3853" spans="1:22" x14ac:dyDescent="0.2">
      <c r="A3853">
        <v>43697</v>
      </c>
      <c r="B3853">
        <v>4</v>
      </c>
      <c r="C3853">
        <v>868</v>
      </c>
      <c r="D3853">
        <v>51</v>
      </c>
      <c r="E3853">
        <v>100</v>
      </c>
      <c r="F3853">
        <v>29.64</v>
      </c>
      <c r="G3853">
        <v>29.9</v>
      </c>
      <c r="H3853">
        <v>19.768999999999998</v>
      </c>
      <c r="I3853">
        <v>0.33</v>
      </c>
      <c r="J3853">
        <v>6.9199999999999999E-3</v>
      </c>
      <c r="K3853">
        <v>1.0799999999999998E-3</v>
      </c>
      <c r="L3853">
        <v>2.9299999999999999E-3</v>
      </c>
      <c r="M3853">
        <v>1.0439700000000001</v>
      </c>
      <c r="N3853">
        <v>0.31</v>
      </c>
      <c r="R3853" s="1">
        <f t="shared" si="300"/>
        <v>67.522424242424236</v>
      </c>
      <c r="S3853" s="1">
        <f t="shared" si="301"/>
        <v>10.538181818181815</v>
      </c>
      <c r="T3853" s="1">
        <f t="shared" si="302"/>
        <v>28.58969696969697</v>
      </c>
      <c r="U3853" s="1">
        <f t="shared" si="303"/>
        <v>10186.616363636364</v>
      </c>
      <c r="V3853" s="1">
        <f t="shared" si="304"/>
        <v>3024.8484848484845</v>
      </c>
    </row>
    <row r="3854" spans="1:22" x14ac:dyDescent="0.2">
      <c r="A3854">
        <v>43701</v>
      </c>
      <c r="B3854">
        <v>4</v>
      </c>
      <c r="C3854">
        <v>869</v>
      </c>
      <c r="D3854">
        <v>51</v>
      </c>
      <c r="E3854">
        <v>100</v>
      </c>
      <c r="F3854">
        <v>29.67</v>
      </c>
      <c r="G3854">
        <v>29.92</v>
      </c>
      <c r="H3854">
        <v>18.794</v>
      </c>
      <c r="I3854">
        <v>0.33</v>
      </c>
      <c r="J3854">
        <v>6.9300000000000004E-3</v>
      </c>
      <c r="K3854">
        <v>1.0799999999999998E-3</v>
      </c>
      <c r="L3854">
        <v>2.9299999999999999E-3</v>
      </c>
      <c r="M3854">
        <v>1.0490299999999999</v>
      </c>
      <c r="N3854">
        <v>0.3</v>
      </c>
      <c r="R3854" s="1">
        <f t="shared" si="300"/>
        <v>67.62</v>
      </c>
      <c r="S3854" s="1">
        <f t="shared" si="301"/>
        <v>10.538181818181815</v>
      </c>
      <c r="T3854" s="1">
        <f t="shared" si="302"/>
        <v>28.58969696969697</v>
      </c>
      <c r="U3854" s="1">
        <f t="shared" si="303"/>
        <v>10235.989696969697</v>
      </c>
      <c r="V3854" s="1">
        <f t="shared" si="304"/>
        <v>2927.272727272727</v>
      </c>
    </row>
    <row r="3855" spans="1:22" x14ac:dyDescent="0.2">
      <c r="A3855">
        <v>43703</v>
      </c>
      <c r="B3855">
        <v>4</v>
      </c>
      <c r="C3855">
        <v>869</v>
      </c>
      <c r="D3855">
        <v>51</v>
      </c>
      <c r="E3855">
        <v>100</v>
      </c>
      <c r="F3855">
        <v>29.67</v>
      </c>
      <c r="G3855">
        <v>29.91</v>
      </c>
      <c r="H3855">
        <v>17.97</v>
      </c>
      <c r="I3855">
        <v>0.33</v>
      </c>
      <c r="J3855">
        <v>6.8799999999999998E-3</v>
      </c>
      <c r="K3855">
        <v>1.0799999999999998E-3</v>
      </c>
      <c r="L3855">
        <v>3.2200000000000002E-3</v>
      </c>
      <c r="M3855">
        <v>1.0489900000000001</v>
      </c>
      <c r="N3855">
        <v>0.28999999999999998</v>
      </c>
      <c r="R3855" s="1">
        <f t="shared" si="300"/>
        <v>67.132121212121206</v>
      </c>
      <c r="S3855" s="1">
        <f t="shared" si="301"/>
        <v>10.538181818181815</v>
      </c>
      <c r="T3855" s="1">
        <f t="shared" si="302"/>
        <v>31.419393939393942</v>
      </c>
      <c r="U3855" s="1">
        <f t="shared" si="303"/>
        <v>10235.599393939394</v>
      </c>
      <c r="V3855" s="1">
        <f t="shared" si="304"/>
        <v>2829.6969696969695</v>
      </c>
    </row>
    <row r="3856" spans="1:22" x14ac:dyDescent="0.2">
      <c r="A3856">
        <v>43707</v>
      </c>
      <c r="B3856">
        <v>4</v>
      </c>
      <c r="C3856">
        <v>868</v>
      </c>
      <c r="D3856">
        <v>51</v>
      </c>
      <c r="E3856">
        <v>100</v>
      </c>
      <c r="F3856">
        <v>29.64</v>
      </c>
      <c r="G3856">
        <v>29.86</v>
      </c>
      <c r="H3856">
        <v>18.170999999999999</v>
      </c>
      <c r="I3856">
        <v>0.34</v>
      </c>
      <c r="J3856">
        <v>6.8700000000000002E-3</v>
      </c>
      <c r="K3856">
        <v>9.8999999999999999E-4</v>
      </c>
      <c r="L3856">
        <v>3.2100000000000002E-3</v>
      </c>
      <c r="M3856">
        <v>1.0516300000000001</v>
      </c>
      <c r="N3856">
        <v>0.28999999999999998</v>
      </c>
      <c r="R3856" s="1">
        <f t="shared" si="300"/>
        <v>65.062941176470588</v>
      </c>
      <c r="S3856" s="1">
        <f t="shared" si="301"/>
        <v>9.3758823529411757</v>
      </c>
      <c r="T3856" s="1">
        <f t="shared" si="302"/>
        <v>30.400588235294119</v>
      </c>
      <c r="U3856" s="1">
        <f t="shared" si="303"/>
        <v>9959.5547058823522</v>
      </c>
      <c r="V3856" s="1">
        <f t="shared" si="304"/>
        <v>2746.4705882352937</v>
      </c>
    </row>
    <row r="3857" spans="1:22" x14ac:dyDescent="0.2">
      <c r="A3857">
        <v>43709</v>
      </c>
      <c r="B3857">
        <v>4</v>
      </c>
      <c r="C3857">
        <v>869</v>
      </c>
      <c r="D3857">
        <v>51</v>
      </c>
      <c r="E3857">
        <v>100</v>
      </c>
      <c r="F3857">
        <v>29.67</v>
      </c>
      <c r="G3857">
        <v>29.9</v>
      </c>
      <c r="H3857">
        <v>18.120999999999999</v>
      </c>
      <c r="I3857">
        <v>0.34</v>
      </c>
      <c r="J3857">
        <v>6.9199999999999999E-3</v>
      </c>
      <c r="K3857">
        <v>9.8999999999999999E-4</v>
      </c>
      <c r="L3857">
        <v>2.9299999999999999E-3</v>
      </c>
      <c r="M3857">
        <v>1.05288</v>
      </c>
      <c r="N3857">
        <v>0.28999999999999998</v>
      </c>
      <c r="R3857" s="1">
        <f t="shared" si="300"/>
        <v>65.536470588235289</v>
      </c>
      <c r="S3857" s="1">
        <f t="shared" si="301"/>
        <v>9.3758823529411757</v>
      </c>
      <c r="T3857" s="1">
        <f t="shared" si="302"/>
        <v>27.748823529411762</v>
      </c>
      <c r="U3857" s="1">
        <f t="shared" si="303"/>
        <v>9971.3929411764693</v>
      </c>
      <c r="V3857" s="1">
        <f t="shared" si="304"/>
        <v>2746.4705882352937</v>
      </c>
    </row>
    <row r="3858" spans="1:22" x14ac:dyDescent="0.2">
      <c r="A3858">
        <v>43710</v>
      </c>
      <c r="B3858">
        <v>4</v>
      </c>
      <c r="C3858">
        <v>870</v>
      </c>
      <c r="D3858">
        <v>51</v>
      </c>
      <c r="E3858">
        <v>100</v>
      </c>
      <c r="F3858">
        <v>29.71</v>
      </c>
      <c r="G3858">
        <v>29.91</v>
      </c>
      <c r="H3858">
        <v>18.120999999999999</v>
      </c>
      <c r="I3858">
        <v>0.34</v>
      </c>
      <c r="J3858">
        <v>6.9199999999999999E-3</v>
      </c>
      <c r="K3858">
        <v>9.8999999999999999E-4</v>
      </c>
      <c r="L3858">
        <v>2.9299999999999999E-3</v>
      </c>
      <c r="M3858">
        <v>1.0579499999999999</v>
      </c>
      <c r="N3858">
        <v>0.28999999999999998</v>
      </c>
      <c r="R3858" s="1">
        <f t="shared" si="300"/>
        <v>65.536470588235289</v>
      </c>
      <c r="S3858" s="1">
        <f t="shared" si="301"/>
        <v>9.3758823529411757</v>
      </c>
      <c r="T3858" s="1">
        <f t="shared" si="302"/>
        <v>27.748823529411762</v>
      </c>
      <c r="U3858" s="1">
        <f t="shared" si="303"/>
        <v>10019.408823529411</v>
      </c>
      <c r="V3858" s="1">
        <f t="shared" si="304"/>
        <v>2746.4705882352937</v>
      </c>
    </row>
    <row r="3859" spans="1:22" x14ac:dyDescent="0.2">
      <c r="A3859">
        <v>43711</v>
      </c>
      <c r="B3859">
        <v>4</v>
      </c>
      <c r="C3859">
        <v>869</v>
      </c>
      <c r="D3859">
        <v>51</v>
      </c>
      <c r="E3859">
        <v>100</v>
      </c>
      <c r="F3859">
        <v>29.67</v>
      </c>
      <c r="G3859">
        <v>29.88</v>
      </c>
      <c r="H3859">
        <v>19.132000000000001</v>
      </c>
      <c r="I3859">
        <v>0.34</v>
      </c>
      <c r="J3859">
        <v>6.9199999999999999E-3</v>
      </c>
      <c r="K3859">
        <v>9.8999999999999999E-4</v>
      </c>
      <c r="L3859">
        <v>2.9199999999999999E-3</v>
      </c>
      <c r="M3859">
        <v>1.0567299999999999</v>
      </c>
      <c r="N3859">
        <v>0.3</v>
      </c>
      <c r="R3859" s="1">
        <f t="shared" si="300"/>
        <v>65.536470588235289</v>
      </c>
      <c r="S3859" s="1">
        <f t="shared" si="301"/>
        <v>9.3758823529411757</v>
      </c>
      <c r="T3859" s="1">
        <f t="shared" si="302"/>
        <v>27.654117647058822</v>
      </c>
      <c r="U3859" s="1">
        <f t="shared" si="303"/>
        <v>10007.854705882351</v>
      </c>
      <c r="V3859" s="1">
        <f t="shared" si="304"/>
        <v>2841.1764705882347</v>
      </c>
    </row>
    <row r="3860" spans="1:22" x14ac:dyDescent="0.2">
      <c r="A3860">
        <v>43712</v>
      </c>
      <c r="B3860">
        <v>4</v>
      </c>
      <c r="C3860">
        <v>868</v>
      </c>
      <c r="D3860">
        <v>51</v>
      </c>
      <c r="E3860">
        <v>100</v>
      </c>
      <c r="F3860">
        <v>29.64</v>
      </c>
      <c r="G3860">
        <v>29.84</v>
      </c>
      <c r="H3860">
        <v>18.974</v>
      </c>
      <c r="I3860">
        <v>0.34</v>
      </c>
      <c r="J3860">
        <v>6.9100000000000003E-3</v>
      </c>
      <c r="K3860">
        <v>9.8999999999999999E-4</v>
      </c>
      <c r="L3860">
        <v>2.9199999999999999E-3</v>
      </c>
      <c r="M3860">
        <v>1.05552</v>
      </c>
      <c r="N3860">
        <v>0.3</v>
      </c>
      <c r="R3860" s="1">
        <f t="shared" si="300"/>
        <v>65.441764705882349</v>
      </c>
      <c r="S3860" s="1">
        <f t="shared" si="301"/>
        <v>9.3758823529411757</v>
      </c>
      <c r="T3860" s="1">
        <f t="shared" si="302"/>
        <v>27.654117647058822</v>
      </c>
      <c r="U3860" s="1">
        <f t="shared" si="303"/>
        <v>9996.3952941176467</v>
      </c>
      <c r="V3860" s="1">
        <f t="shared" si="304"/>
        <v>2841.1764705882347</v>
      </c>
    </row>
    <row r="3861" spans="1:22" x14ac:dyDescent="0.2">
      <c r="A3861">
        <v>43714</v>
      </c>
      <c r="B3861">
        <v>4</v>
      </c>
      <c r="C3861">
        <v>868</v>
      </c>
      <c r="D3861">
        <v>51</v>
      </c>
      <c r="E3861">
        <v>100</v>
      </c>
      <c r="F3861">
        <v>29.64</v>
      </c>
      <c r="G3861">
        <v>29.84</v>
      </c>
      <c r="H3861">
        <v>17.675000000000001</v>
      </c>
      <c r="I3861">
        <v>0.34</v>
      </c>
      <c r="J3861">
        <v>6.8100000000000001E-3</v>
      </c>
      <c r="K3861">
        <v>9.8999999999999999E-4</v>
      </c>
      <c r="L3861">
        <v>2.9199999999999999E-3</v>
      </c>
      <c r="M3861">
        <v>1.05552</v>
      </c>
      <c r="N3861">
        <v>0.28000000000000003</v>
      </c>
      <c r="R3861" s="1">
        <f t="shared" si="300"/>
        <v>64.494705882352946</v>
      </c>
      <c r="S3861" s="1">
        <f t="shared" si="301"/>
        <v>9.3758823529411757</v>
      </c>
      <c r="T3861" s="1">
        <f t="shared" si="302"/>
        <v>27.654117647058822</v>
      </c>
      <c r="U3861" s="1">
        <f t="shared" si="303"/>
        <v>9996.3952941176467</v>
      </c>
      <c r="V3861" s="1">
        <f t="shared" si="304"/>
        <v>2651.7647058823532</v>
      </c>
    </row>
    <row r="3862" spans="1:22" x14ac:dyDescent="0.2">
      <c r="A3862">
        <v>43715</v>
      </c>
      <c r="B3862">
        <v>4</v>
      </c>
      <c r="C3862">
        <v>868</v>
      </c>
      <c r="D3862">
        <v>51</v>
      </c>
      <c r="E3862">
        <v>100</v>
      </c>
      <c r="F3862">
        <v>29.64</v>
      </c>
      <c r="G3862">
        <v>29.84</v>
      </c>
      <c r="H3862">
        <v>17.675000000000001</v>
      </c>
      <c r="I3862">
        <v>0.34</v>
      </c>
      <c r="J3862">
        <v>6.8100000000000001E-3</v>
      </c>
      <c r="K3862">
        <v>9.8999999999999999E-4</v>
      </c>
      <c r="L3862">
        <v>2.9199999999999999E-3</v>
      </c>
      <c r="M3862">
        <v>1.05552</v>
      </c>
      <c r="N3862">
        <v>0.28000000000000003</v>
      </c>
      <c r="R3862" s="1">
        <f t="shared" si="300"/>
        <v>64.494705882352946</v>
      </c>
      <c r="S3862" s="1">
        <f t="shared" si="301"/>
        <v>9.3758823529411757</v>
      </c>
      <c r="T3862" s="1">
        <f t="shared" si="302"/>
        <v>27.654117647058822</v>
      </c>
      <c r="U3862" s="1">
        <f t="shared" si="303"/>
        <v>9996.3952941176467</v>
      </c>
      <c r="V3862" s="1">
        <f t="shared" si="304"/>
        <v>2651.7647058823532</v>
      </c>
    </row>
    <row r="3863" spans="1:22" x14ac:dyDescent="0.2">
      <c r="A3863">
        <v>43716</v>
      </c>
      <c r="B3863">
        <v>4</v>
      </c>
      <c r="C3863">
        <v>869</v>
      </c>
      <c r="D3863">
        <v>51</v>
      </c>
      <c r="E3863">
        <v>100</v>
      </c>
      <c r="F3863">
        <v>29.67</v>
      </c>
      <c r="G3863">
        <v>29.88</v>
      </c>
      <c r="H3863">
        <v>18.782</v>
      </c>
      <c r="I3863">
        <v>0.34</v>
      </c>
      <c r="J3863">
        <v>6.8700000000000002E-3</v>
      </c>
      <c r="K3863">
        <v>9.8999999999999999E-4</v>
      </c>
      <c r="L3863">
        <v>2.9199999999999999E-3</v>
      </c>
      <c r="M3863">
        <v>1.0567299999999999</v>
      </c>
      <c r="N3863">
        <v>0.3</v>
      </c>
      <c r="R3863" s="1">
        <f t="shared" si="300"/>
        <v>65.062941176470588</v>
      </c>
      <c r="S3863" s="1">
        <f t="shared" si="301"/>
        <v>9.3758823529411757</v>
      </c>
      <c r="T3863" s="1">
        <f t="shared" si="302"/>
        <v>27.654117647058822</v>
      </c>
      <c r="U3863" s="1">
        <f t="shared" si="303"/>
        <v>10007.854705882351</v>
      </c>
      <c r="V3863" s="1">
        <f t="shared" si="304"/>
        <v>2841.1764705882347</v>
      </c>
    </row>
    <row r="3864" spans="1:22" x14ac:dyDescent="0.2">
      <c r="A3864">
        <v>43717</v>
      </c>
      <c r="B3864">
        <v>4</v>
      </c>
      <c r="C3864">
        <v>868</v>
      </c>
      <c r="D3864">
        <v>51</v>
      </c>
      <c r="E3864">
        <v>100</v>
      </c>
      <c r="F3864">
        <v>29.64</v>
      </c>
      <c r="G3864">
        <v>29.84</v>
      </c>
      <c r="H3864">
        <v>18.782</v>
      </c>
      <c r="I3864">
        <v>0.34</v>
      </c>
      <c r="J3864">
        <v>6.9100000000000003E-3</v>
      </c>
      <c r="K3864">
        <v>9.8999999999999999E-4</v>
      </c>
      <c r="L3864">
        <v>2.9199999999999999E-3</v>
      </c>
      <c r="M3864">
        <v>1.0555099999999999</v>
      </c>
      <c r="N3864">
        <v>0.3</v>
      </c>
      <c r="R3864" s="1">
        <f t="shared" si="300"/>
        <v>65.441764705882349</v>
      </c>
      <c r="S3864" s="1">
        <f t="shared" si="301"/>
        <v>9.3758823529411757</v>
      </c>
      <c r="T3864" s="1">
        <f t="shared" si="302"/>
        <v>27.654117647058822</v>
      </c>
      <c r="U3864" s="1">
        <f t="shared" si="303"/>
        <v>9996.3005882352936</v>
      </c>
      <c r="V3864" s="1">
        <f t="shared" si="304"/>
        <v>2841.1764705882347</v>
      </c>
    </row>
    <row r="3865" spans="1:22" x14ac:dyDescent="0.2">
      <c r="A3865">
        <v>43718</v>
      </c>
      <c r="B3865">
        <v>4</v>
      </c>
      <c r="C3865">
        <v>869</v>
      </c>
      <c r="D3865">
        <v>51</v>
      </c>
      <c r="E3865">
        <v>100</v>
      </c>
      <c r="F3865">
        <v>29.67</v>
      </c>
      <c r="G3865">
        <v>29.88</v>
      </c>
      <c r="H3865">
        <v>19.132000000000001</v>
      </c>
      <c r="I3865">
        <v>0.34</v>
      </c>
      <c r="J3865">
        <v>6.8700000000000002E-3</v>
      </c>
      <c r="K3865">
        <v>9.8999999999999999E-4</v>
      </c>
      <c r="L3865">
        <v>2.9199999999999999E-3</v>
      </c>
      <c r="M3865">
        <v>1.0567299999999999</v>
      </c>
      <c r="N3865">
        <v>0.3</v>
      </c>
      <c r="R3865" s="1">
        <f t="shared" si="300"/>
        <v>65.062941176470588</v>
      </c>
      <c r="S3865" s="1">
        <f t="shared" si="301"/>
        <v>9.3758823529411757</v>
      </c>
      <c r="T3865" s="1">
        <f t="shared" si="302"/>
        <v>27.654117647058822</v>
      </c>
      <c r="U3865" s="1">
        <f t="shared" si="303"/>
        <v>10007.854705882351</v>
      </c>
      <c r="V3865" s="1">
        <f t="shared" si="304"/>
        <v>2841.1764705882347</v>
      </c>
    </row>
    <row r="3866" spans="1:22" x14ac:dyDescent="0.2">
      <c r="A3866">
        <v>43719</v>
      </c>
      <c r="B3866">
        <v>4</v>
      </c>
      <c r="C3866">
        <v>868</v>
      </c>
      <c r="D3866">
        <v>51</v>
      </c>
      <c r="E3866">
        <v>100</v>
      </c>
      <c r="F3866">
        <v>29.64</v>
      </c>
      <c r="G3866">
        <v>29.86</v>
      </c>
      <c r="H3866">
        <v>19.132000000000001</v>
      </c>
      <c r="I3866">
        <v>0.34</v>
      </c>
      <c r="J3866">
        <v>6.9100000000000003E-3</v>
      </c>
      <c r="K3866">
        <v>9.8999999999999999E-4</v>
      </c>
      <c r="L3866">
        <v>2.9199999999999999E-3</v>
      </c>
      <c r="M3866">
        <v>1.0516700000000001</v>
      </c>
      <c r="N3866">
        <v>0.3</v>
      </c>
      <c r="R3866" s="1">
        <f t="shared" si="300"/>
        <v>65.441764705882349</v>
      </c>
      <c r="S3866" s="1">
        <f t="shared" si="301"/>
        <v>9.3758823529411757</v>
      </c>
      <c r="T3866" s="1">
        <f t="shared" si="302"/>
        <v>27.654117647058822</v>
      </c>
      <c r="U3866" s="1">
        <f t="shared" si="303"/>
        <v>9959.9335294117664</v>
      </c>
      <c r="V3866" s="1">
        <f t="shared" si="304"/>
        <v>2841.1764705882347</v>
      </c>
    </row>
    <row r="3867" spans="1:22" x14ac:dyDescent="0.2">
      <c r="A3867">
        <v>43720</v>
      </c>
      <c r="B3867">
        <v>4</v>
      </c>
      <c r="C3867">
        <v>867</v>
      </c>
      <c r="D3867">
        <v>51</v>
      </c>
      <c r="E3867">
        <v>100</v>
      </c>
      <c r="F3867">
        <v>29.6</v>
      </c>
      <c r="G3867">
        <v>29.83</v>
      </c>
      <c r="H3867">
        <v>18.545999999999999</v>
      </c>
      <c r="I3867">
        <v>0.33</v>
      </c>
      <c r="J3867">
        <v>6.8599999999999998E-3</v>
      </c>
      <c r="K3867">
        <v>9.8999999999999999E-4</v>
      </c>
      <c r="L3867">
        <v>2.9199999999999999E-3</v>
      </c>
      <c r="M3867">
        <v>1.0504599999999999</v>
      </c>
      <c r="N3867">
        <v>0.28999999999999998</v>
      </c>
      <c r="R3867" s="1">
        <f t="shared" si="300"/>
        <v>66.936969696969683</v>
      </c>
      <c r="S3867" s="1">
        <f t="shared" si="301"/>
        <v>9.6599999999999984</v>
      </c>
      <c r="T3867" s="1">
        <f t="shared" si="302"/>
        <v>28.492121212121205</v>
      </c>
      <c r="U3867" s="1">
        <f t="shared" si="303"/>
        <v>10249.943030303029</v>
      </c>
      <c r="V3867" s="1">
        <f t="shared" si="304"/>
        <v>2829.6969696969695</v>
      </c>
    </row>
    <row r="3868" spans="1:22" x14ac:dyDescent="0.2">
      <c r="A3868">
        <v>43722</v>
      </c>
      <c r="B3868">
        <v>4</v>
      </c>
      <c r="C3868">
        <v>869</v>
      </c>
      <c r="D3868">
        <v>51</v>
      </c>
      <c r="E3868">
        <v>100</v>
      </c>
      <c r="F3868">
        <v>29.67</v>
      </c>
      <c r="G3868">
        <v>29.9</v>
      </c>
      <c r="H3868">
        <v>18.286000000000001</v>
      </c>
      <c r="I3868">
        <v>0.34</v>
      </c>
      <c r="J3868">
        <v>6.8700000000000002E-3</v>
      </c>
      <c r="K3868">
        <v>9.8999999999999999E-4</v>
      </c>
      <c r="L3868">
        <v>2.9299999999999999E-3</v>
      </c>
      <c r="M3868">
        <v>1.05288</v>
      </c>
      <c r="N3868">
        <v>0.28999999999999998</v>
      </c>
      <c r="R3868" s="1">
        <f t="shared" si="300"/>
        <v>65.062941176470588</v>
      </c>
      <c r="S3868" s="1">
        <f t="shared" si="301"/>
        <v>9.3758823529411757</v>
      </c>
      <c r="T3868" s="1">
        <f t="shared" si="302"/>
        <v>27.748823529411762</v>
      </c>
      <c r="U3868" s="1">
        <f t="shared" si="303"/>
        <v>9971.3929411764693</v>
      </c>
      <c r="V3868" s="1">
        <f t="shared" si="304"/>
        <v>2746.4705882352937</v>
      </c>
    </row>
    <row r="3869" spans="1:22" x14ac:dyDescent="0.2">
      <c r="A3869">
        <v>43725</v>
      </c>
      <c r="B3869">
        <v>4</v>
      </c>
      <c r="C3869">
        <v>869</v>
      </c>
      <c r="D3869">
        <v>51</v>
      </c>
      <c r="E3869">
        <v>100</v>
      </c>
      <c r="F3869">
        <v>29.67</v>
      </c>
      <c r="G3869">
        <v>29.66</v>
      </c>
      <c r="H3869">
        <v>19.004999999999999</v>
      </c>
      <c r="I3869">
        <v>0.33</v>
      </c>
      <c r="J3869">
        <v>6.5599999999999999E-3</v>
      </c>
      <c r="K3869">
        <v>1.0388888888888889E-3</v>
      </c>
      <c r="L3869">
        <v>1.89E-3</v>
      </c>
      <c r="M3869">
        <v>1.05124</v>
      </c>
      <c r="N3869">
        <v>0.3</v>
      </c>
      <c r="R3869" s="1">
        <f t="shared" si="300"/>
        <v>64.009696969696961</v>
      </c>
      <c r="S3869" s="1">
        <f t="shared" si="301"/>
        <v>10.137037037037038</v>
      </c>
      <c r="T3869" s="1">
        <f t="shared" si="302"/>
        <v>18.441818181818181</v>
      </c>
      <c r="U3869" s="1">
        <f t="shared" si="303"/>
        <v>10257.553939393938</v>
      </c>
      <c r="V3869" s="1">
        <f t="shared" si="304"/>
        <v>2927.272727272727</v>
      </c>
    </row>
    <row r="3870" spans="1:22" x14ac:dyDescent="0.2">
      <c r="A3870">
        <v>43726</v>
      </c>
      <c r="B3870">
        <v>4</v>
      </c>
      <c r="C3870">
        <v>869</v>
      </c>
      <c r="D3870">
        <v>51</v>
      </c>
      <c r="E3870">
        <v>100</v>
      </c>
      <c r="F3870">
        <v>29.67</v>
      </c>
      <c r="G3870">
        <v>29.75</v>
      </c>
      <c r="H3870">
        <v>18.193999999999999</v>
      </c>
      <c r="I3870">
        <v>0.33</v>
      </c>
      <c r="J3870">
        <v>6.62E-3</v>
      </c>
      <c r="K3870">
        <v>9.8999999999999999E-4</v>
      </c>
      <c r="L3870">
        <v>2.0400000000000001E-3</v>
      </c>
      <c r="M3870">
        <v>1.04989</v>
      </c>
      <c r="N3870">
        <v>0.28999999999999998</v>
      </c>
      <c r="R3870" s="1">
        <f t="shared" si="300"/>
        <v>64.595151515151514</v>
      </c>
      <c r="S3870" s="1">
        <f t="shared" si="301"/>
        <v>9.6599999999999984</v>
      </c>
      <c r="T3870" s="1">
        <f t="shared" si="302"/>
        <v>19.905454545454546</v>
      </c>
      <c r="U3870" s="1">
        <f t="shared" si="303"/>
        <v>10244.381212121212</v>
      </c>
      <c r="V3870" s="1">
        <f t="shared" si="304"/>
        <v>2829.6969696969695</v>
      </c>
    </row>
    <row r="3871" spans="1:22" x14ac:dyDescent="0.2">
      <c r="A3871">
        <v>43727</v>
      </c>
      <c r="B3871">
        <v>4</v>
      </c>
      <c r="C3871">
        <v>868</v>
      </c>
      <c r="D3871">
        <v>51</v>
      </c>
      <c r="E3871">
        <v>100</v>
      </c>
      <c r="F3871">
        <v>29.64</v>
      </c>
      <c r="G3871">
        <v>29.8</v>
      </c>
      <c r="H3871">
        <v>18.058</v>
      </c>
      <c r="I3871">
        <v>0.33</v>
      </c>
      <c r="J3871">
        <v>6.6100000000000004E-3</v>
      </c>
      <c r="K3871">
        <v>1.034E-3</v>
      </c>
      <c r="L3871">
        <v>1.9E-3</v>
      </c>
      <c r="M3871">
        <v>1.04931</v>
      </c>
      <c r="N3871">
        <v>0.28999999999999998</v>
      </c>
      <c r="R3871" s="1">
        <f t="shared" si="300"/>
        <v>64.49757575757576</v>
      </c>
      <c r="S3871" s="1">
        <f t="shared" si="301"/>
        <v>10.089333333333332</v>
      </c>
      <c r="T3871" s="1">
        <f t="shared" si="302"/>
        <v>18.539393939393939</v>
      </c>
      <c r="U3871" s="1">
        <f t="shared" si="303"/>
        <v>10238.721818181817</v>
      </c>
      <c r="V3871" s="1">
        <f t="shared" si="304"/>
        <v>2829.6969696969695</v>
      </c>
    </row>
    <row r="3872" spans="1:22" x14ac:dyDescent="0.2">
      <c r="A3872">
        <v>43728</v>
      </c>
      <c r="B3872">
        <v>4</v>
      </c>
      <c r="C3872">
        <v>869</v>
      </c>
      <c r="D3872">
        <v>51</v>
      </c>
      <c r="E3872">
        <v>100</v>
      </c>
      <c r="F3872">
        <v>29.67</v>
      </c>
      <c r="G3872">
        <v>29.91</v>
      </c>
      <c r="H3872">
        <v>18.260000000000002</v>
      </c>
      <c r="I3872">
        <v>0.33</v>
      </c>
      <c r="J3872">
        <v>6.6800000000000002E-3</v>
      </c>
      <c r="K3872">
        <v>9.8999999999999999E-4</v>
      </c>
      <c r="L3872">
        <v>1.9E-3</v>
      </c>
      <c r="M3872">
        <v>1.0511200000000001</v>
      </c>
      <c r="N3872">
        <v>0.28999999999999998</v>
      </c>
      <c r="R3872" s="1">
        <f t="shared" si="300"/>
        <v>65.180606060606067</v>
      </c>
      <c r="S3872" s="1">
        <f t="shared" si="301"/>
        <v>9.6599999999999984</v>
      </c>
      <c r="T3872" s="1">
        <f t="shared" si="302"/>
        <v>18.539393939393939</v>
      </c>
      <c r="U3872" s="1">
        <f t="shared" si="303"/>
        <v>10256.38303030303</v>
      </c>
      <c r="V3872" s="1">
        <f t="shared" si="304"/>
        <v>2829.6969696969695</v>
      </c>
    </row>
    <row r="3873" spans="1:22" x14ac:dyDescent="0.2">
      <c r="A3873">
        <v>43729</v>
      </c>
      <c r="B3873">
        <v>4</v>
      </c>
      <c r="C3873">
        <v>870</v>
      </c>
      <c r="D3873">
        <v>51</v>
      </c>
      <c r="E3873">
        <v>100</v>
      </c>
      <c r="F3873">
        <v>29.71</v>
      </c>
      <c r="G3873">
        <v>29.94</v>
      </c>
      <c r="H3873">
        <v>18.260000000000002</v>
      </c>
      <c r="I3873">
        <v>0.33</v>
      </c>
      <c r="J3873">
        <v>6.7600000000000004E-3</v>
      </c>
      <c r="K3873">
        <v>9.8999999999999999E-4</v>
      </c>
      <c r="L3873">
        <v>2.2000000000000001E-3</v>
      </c>
      <c r="M3873">
        <v>1.05227</v>
      </c>
      <c r="N3873">
        <v>0.28999999999999998</v>
      </c>
      <c r="R3873" s="1">
        <f t="shared" si="300"/>
        <v>65.961212121212114</v>
      </c>
      <c r="S3873" s="1">
        <f t="shared" si="301"/>
        <v>9.6599999999999984</v>
      </c>
      <c r="T3873" s="1">
        <f t="shared" si="302"/>
        <v>21.466666666666669</v>
      </c>
      <c r="U3873" s="1">
        <f t="shared" si="303"/>
        <v>10267.604242424242</v>
      </c>
      <c r="V3873" s="1">
        <f t="shared" si="304"/>
        <v>2829.6969696969695</v>
      </c>
    </row>
    <row r="3874" spans="1:22" x14ac:dyDescent="0.2">
      <c r="A3874">
        <v>43733</v>
      </c>
      <c r="B3874">
        <v>4</v>
      </c>
      <c r="C3874">
        <v>867</v>
      </c>
      <c r="D3874">
        <v>51</v>
      </c>
      <c r="E3874">
        <v>100</v>
      </c>
      <c r="F3874">
        <v>29.6</v>
      </c>
      <c r="G3874">
        <v>29.85</v>
      </c>
      <c r="H3874">
        <v>19.103999999999999</v>
      </c>
      <c r="I3874">
        <v>0.33</v>
      </c>
      <c r="J3874">
        <v>6.77E-3</v>
      </c>
      <c r="K3874">
        <v>9.8999999999999999E-4</v>
      </c>
      <c r="L3874">
        <v>2.3400000000000001E-3</v>
      </c>
      <c r="M3874">
        <v>1.0467</v>
      </c>
      <c r="N3874">
        <v>0.3</v>
      </c>
      <c r="R3874" s="1">
        <f t="shared" si="300"/>
        <v>66.058787878787882</v>
      </c>
      <c r="S3874" s="1">
        <f t="shared" si="301"/>
        <v>9.6599999999999984</v>
      </c>
      <c r="T3874" s="1">
        <f t="shared" si="302"/>
        <v>22.832727272727272</v>
      </c>
      <c r="U3874" s="1">
        <f t="shared" si="303"/>
        <v>10213.254545454543</v>
      </c>
      <c r="V3874" s="1">
        <f t="shared" si="304"/>
        <v>2927.272727272727</v>
      </c>
    </row>
    <row r="3875" spans="1:22" x14ac:dyDescent="0.2">
      <c r="A3875">
        <v>43734</v>
      </c>
      <c r="B3875">
        <v>4</v>
      </c>
      <c r="C3875">
        <v>867</v>
      </c>
      <c r="D3875">
        <v>51</v>
      </c>
      <c r="E3875">
        <v>100</v>
      </c>
      <c r="F3875">
        <v>29.6</v>
      </c>
      <c r="G3875">
        <v>29.85</v>
      </c>
      <c r="H3875">
        <v>19.103999999999999</v>
      </c>
      <c r="I3875">
        <v>0.33</v>
      </c>
      <c r="J3875">
        <v>6.77E-3</v>
      </c>
      <c r="K3875">
        <v>1.0266666666666666E-3</v>
      </c>
      <c r="L3875">
        <v>2.48E-3</v>
      </c>
      <c r="M3875">
        <v>1.0466800000000001</v>
      </c>
      <c r="N3875">
        <v>0.3</v>
      </c>
      <c r="R3875" s="1">
        <f t="shared" si="300"/>
        <v>66.058787878787882</v>
      </c>
      <c r="S3875" s="1">
        <f t="shared" si="301"/>
        <v>10.017777777777777</v>
      </c>
      <c r="T3875" s="1">
        <f t="shared" si="302"/>
        <v>24.198787878787876</v>
      </c>
      <c r="U3875" s="1">
        <f t="shared" si="303"/>
        <v>10213.059393939395</v>
      </c>
      <c r="V3875" s="1">
        <f t="shared" si="304"/>
        <v>2927.272727272727</v>
      </c>
    </row>
    <row r="3876" spans="1:22" x14ac:dyDescent="0.2">
      <c r="A3876">
        <v>43735</v>
      </c>
      <c r="B3876">
        <v>4</v>
      </c>
      <c r="C3876">
        <v>868</v>
      </c>
      <c r="D3876">
        <v>51</v>
      </c>
      <c r="E3876">
        <v>100</v>
      </c>
      <c r="F3876">
        <v>29.64</v>
      </c>
      <c r="G3876">
        <v>29.88</v>
      </c>
      <c r="H3876">
        <v>19.251999999999999</v>
      </c>
      <c r="I3876">
        <v>0.33</v>
      </c>
      <c r="J3876">
        <v>6.77E-3</v>
      </c>
      <c r="K3876">
        <v>8.6428571428571424E-4</v>
      </c>
      <c r="L3876">
        <v>2.49E-3</v>
      </c>
      <c r="M3876">
        <v>1.04789</v>
      </c>
      <c r="N3876">
        <v>0.31</v>
      </c>
      <c r="R3876" s="1">
        <f t="shared" si="300"/>
        <v>66.058787878787882</v>
      </c>
      <c r="S3876" s="1">
        <f t="shared" si="301"/>
        <v>8.4333333333333336</v>
      </c>
      <c r="T3876" s="1">
        <f t="shared" si="302"/>
        <v>24.296363636363637</v>
      </c>
      <c r="U3876" s="1">
        <f t="shared" si="303"/>
        <v>10224.866060606058</v>
      </c>
      <c r="V3876" s="1">
        <f t="shared" si="304"/>
        <v>3024.8484848484845</v>
      </c>
    </row>
    <row r="3877" spans="1:22" x14ac:dyDescent="0.2">
      <c r="A3877">
        <v>43736</v>
      </c>
      <c r="B3877">
        <v>4</v>
      </c>
      <c r="C3877">
        <v>868</v>
      </c>
      <c r="D3877">
        <v>51</v>
      </c>
      <c r="E3877">
        <v>100</v>
      </c>
      <c r="F3877">
        <v>29.64</v>
      </c>
      <c r="G3877">
        <v>29.88</v>
      </c>
      <c r="H3877">
        <v>17.776</v>
      </c>
      <c r="I3877">
        <v>0.33</v>
      </c>
      <c r="J3877">
        <v>6.7499999999999999E-3</v>
      </c>
      <c r="K3877">
        <v>8.6428571428571424E-4</v>
      </c>
      <c r="L3877">
        <v>2.49E-3</v>
      </c>
      <c r="M3877">
        <v>1.04789</v>
      </c>
      <c r="N3877">
        <v>0.28000000000000003</v>
      </c>
      <c r="R3877" s="1">
        <f t="shared" si="300"/>
        <v>65.86363636363636</v>
      </c>
      <c r="S3877" s="1">
        <f t="shared" si="301"/>
        <v>8.4333333333333336</v>
      </c>
      <c r="T3877" s="1">
        <f t="shared" si="302"/>
        <v>24.296363636363637</v>
      </c>
      <c r="U3877" s="1">
        <f t="shared" si="303"/>
        <v>10224.866060606058</v>
      </c>
      <c r="V3877" s="1">
        <f t="shared" si="304"/>
        <v>2732.121212121212</v>
      </c>
    </row>
    <row r="3878" spans="1:22" x14ac:dyDescent="0.2">
      <c r="A3878">
        <v>43737</v>
      </c>
      <c r="B3878">
        <v>4</v>
      </c>
      <c r="C3878">
        <v>868</v>
      </c>
      <c r="D3878">
        <v>51</v>
      </c>
      <c r="E3878">
        <v>100</v>
      </c>
      <c r="F3878">
        <v>29.64</v>
      </c>
      <c r="G3878">
        <v>29.88</v>
      </c>
      <c r="H3878">
        <v>17.363</v>
      </c>
      <c r="I3878">
        <v>0.33</v>
      </c>
      <c r="J3878">
        <v>6.77E-3</v>
      </c>
      <c r="K3878">
        <v>8.6428571428571424E-4</v>
      </c>
      <c r="L3878">
        <v>2.63E-3</v>
      </c>
      <c r="M3878">
        <v>1.04786</v>
      </c>
      <c r="N3878">
        <v>0.28000000000000003</v>
      </c>
      <c r="R3878" s="1">
        <f t="shared" si="300"/>
        <v>66.058787878787882</v>
      </c>
      <c r="S3878" s="1">
        <f t="shared" si="301"/>
        <v>8.4333333333333336</v>
      </c>
      <c r="T3878" s="1">
        <f t="shared" si="302"/>
        <v>25.66242424242424</v>
      </c>
      <c r="U3878" s="1">
        <f t="shared" si="303"/>
        <v>10224.573333333332</v>
      </c>
      <c r="V3878" s="1">
        <f t="shared" si="304"/>
        <v>2732.121212121212</v>
      </c>
    </row>
    <row r="3879" spans="1:22" x14ac:dyDescent="0.2">
      <c r="A3879">
        <v>43738</v>
      </c>
      <c r="B3879">
        <v>4</v>
      </c>
      <c r="C3879">
        <v>867</v>
      </c>
      <c r="D3879">
        <v>51</v>
      </c>
      <c r="E3879">
        <v>100</v>
      </c>
      <c r="F3879">
        <v>29.6</v>
      </c>
      <c r="G3879">
        <v>29.85</v>
      </c>
      <c r="H3879">
        <v>17.988</v>
      </c>
      <c r="I3879">
        <v>0.33</v>
      </c>
      <c r="J3879">
        <v>6.77E-3</v>
      </c>
      <c r="K3879">
        <v>9.8999999999999999E-4</v>
      </c>
      <c r="L3879">
        <v>2.7799999999999999E-3</v>
      </c>
      <c r="M3879">
        <v>1.0466299999999999</v>
      </c>
      <c r="N3879">
        <v>0.28000000000000003</v>
      </c>
      <c r="R3879" s="1">
        <f t="shared" si="300"/>
        <v>66.058787878787882</v>
      </c>
      <c r="S3879" s="1">
        <f t="shared" si="301"/>
        <v>9.6599999999999984</v>
      </c>
      <c r="T3879" s="1">
        <f t="shared" si="302"/>
        <v>27.126060606060605</v>
      </c>
      <c r="U3879" s="1">
        <f t="shared" si="303"/>
        <v>10212.571515151514</v>
      </c>
      <c r="V3879" s="1">
        <f t="shared" si="304"/>
        <v>2732.121212121212</v>
      </c>
    </row>
    <row r="3880" spans="1:22" x14ac:dyDescent="0.2">
      <c r="A3880">
        <v>43739</v>
      </c>
      <c r="B3880">
        <v>4</v>
      </c>
      <c r="C3880">
        <v>868</v>
      </c>
      <c r="D3880">
        <v>51</v>
      </c>
      <c r="E3880">
        <v>100</v>
      </c>
      <c r="F3880">
        <v>29.64</v>
      </c>
      <c r="G3880">
        <v>29.88</v>
      </c>
      <c r="H3880">
        <v>17.988</v>
      </c>
      <c r="I3880">
        <v>0.33</v>
      </c>
      <c r="J3880">
        <v>6.7299999999999999E-3</v>
      </c>
      <c r="K3880">
        <v>1.08E-3</v>
      </c>
      <c r="L3880">
        <v>2.7799999999999999E-3</v>
      </c>
      <c r="M3880">
        <v>1.0478400000000001</v>
      </c>
      <c r="N3880">
        <v>0.28999999999999998</v>
      </c>
      <c r="R3880" s="1">
        <f t="shared" si="300"/>
        <v>65.668484848484837</v>
      </c>
      <c r="S3880" s="1">
        <f t="shared" si="301"/>
        <v>10.538181818181817</v>
      </c>
      <c r="T3880" s="1">
        <f t="shared" si="302"/>
        <v>27.126060606060605</v>
      </c>
      <c r="U3880" s="1">
        <f t="shared" si="303"/>
        <v>10224.378181818183</v>
      </c>
      <c r="V3880" s="1">
        <f t="shared" si="304"/>
        <v>2829.6969696969695</v>
      </c>
    </row>
    <row r="3881" spans="1:22" x14ac:dyDescent="0.2">
      <c r="A3881">
        <v>43741</v>
      </c>
      <c r="B3881">
        <v>4</v>
      </c>
      <c r="C3881">
        <v>869</v>
      </c>
      <c r="D3881">
        <v>51</v>
      </c>
      <c r="E3881">
        <v>100</v>
      </c>
      <c r="F3881">
        <v>29.67</v>
      </c>
      <c r="G3881">
        <v>29.92</v>
      </c>
      <c r="H3881">
        <v>18.731999999999999</v>
      </c>
      <c r="I3881">
        <v>0.33</v>
      </c>
      <c r="J3881">
        <v>6.7299999999999999E-3</v>
      </c>
      <c r="K3881">
        <v>1.08E-3</v>
      </c>
      <c r="L3881">
        <v>2.9299999999999999E-3</v>
      </c>
      <c r="M3881">
        <v>1.0490299999999999</v>
      </c>
      <c r="N3881">
        <v>0.3</v>
      </c>
      <c r="R3881" s="1">
        <f t="shared" si="300"/>
        <v>65.668484848484837</v>
      </c>
      <c r="S3881" s="1">
        <f t="shared" si="301"/>
        <v>10.538181818181817</v>
      </c>
      <c r="T3881" s="1">
        <f t="shared" si="302"/>
        <v>28.58969696969697</v>
      </c>
      <c r="U3881" s="1">
        <f t="shared" si="303"/>
        <v>10235.989696969697</v>
      </c>
      <c r="V3881" s="1">
        <f t="shared" si="304"/>
        <v>2927.272727272727</v>
      </c>
    </row>
    <row r="3882" spans="1:22" x14ac:dyDescent="0.2">
      <c r="A3882">
        <v>43742</v>
      </c>
      <c r="B3882">
        <v>4</v>
      </c>
      <c r="C3882">
        <v>868</v>
      </c>
      <c r="D3882">
        <v>51</v>
      </c>
      <c r="E3882">
        <v>100</v>
      </c>
      <c r="F3882">
        <v>29.64</v>
      </c>
      <c r="G3882">
        <v>29.88</v>
      </c>
      <c r="H3882">
        <v>19.032</v>
      </c>
      <c r="I3882">
        <v>0.33</v>
      </c>
      <c r="J3882">
        <v>6.7499999999999999E-3</v>
      </c>
      <c r="K3882">
        <v>1.08E-3</v>
      </c>
      <c r="L3882">
        <v>2.9199999999999999E-3</v>
      </c>
      <c r="M3882">
        <v>1.04782</v>
      </c>
      <c r="N3882">
        <v>0.3</v>
      </c>
      <c r="R3882" s="1">
        <f t="shared" si="300"/>
        <v>65.86363636363636</v>
      </c>
      <c r="S3882" s="1">
        <f t="shared" si="301"/>
        <v>10.538181818181817</v>
      </c>
      <c r="T3882" s="1">
        <f t="shared" si="302"/>
        <v>28.492121212121205</v>
      </c>
      <c r="U3882" s="1">
        <f t="shared" si="303"/>
        <v>10224.183030303029</v>
      </c>
      <c r="V3882" s="1">
        <f t="shared" si="304"/>
        <v>2927.272727272727</v>
      </c>
    </row>
    <row r="3883" spans="1:22" x14ac:dyDescent="0.2">
      <c r="A3883">
        <v>43743</v>
      </c>
      <c r="B3883">
        <v>4</v>
      </c>
      <c r="C3883">
        <v>869</v>
      </c>
      <c r="D3883">
        <v>51</v>
      </c>
      <c r="E3883">
        <v>100</v>
      </c>
      <c r="F3883">
        <v>29.67</v>
      </c>
      <c r="G3883">
        <v>29.92</v>
      </c>
      <c r="H3883">
        <v>18.760000000000002</v>
      </c>
      <c r="I3883">
        <v>0.33</v>
      </c>
      <c r="J3883">
        <v>6.8300000000000001E-3</v>
      </c>
      <c r="K3883">
        <v>1.08E-3</v>
      </c>
      <c r="L3883">
        <v>2.9299999999999999E-3</v>
      </c>
      <c r="M3883">
        <v>1.0490200000000001</v>
      </c>
      <c r="N3883">
        <v>0.3</v>
      </c>
      <c r="R3883" s="1">
        <f t="shared" si="300"/>
        <v>66.644242424242421</v>
      </c>
      <c r="S3883" s="1">
        <f t="shared" si="301"/>
        <v>10.538181818181817</v>
      </c>
      <c r="T3883" s="1">
        <f t="shared" si="302"/>
        <v>28.58969696969697</v>
      </c>
      <c r="U3883" s="1">
        <f t="shared" si="303"/>
        <v>10235.89212121212</v>
      </c>
      <c r="V3883" s="1">
        <f t="shared" si="304"/>
        <v>2927.272727272727</v>
      </c>
    </row>
    <row r="3884" spans="1:22" x14ac:dyDescent="0.2">
      <c r="A3884">
        <v>43744</v>
      </c>
      <c r="B3884">
        <v>4</v>
      </c>
      <c r="C3884">
        <v>869</v>
      </c>
      <c r="D3884">
        <v>51</v>
      </c>
      <c r="E3884">
        <v>100</v>
      </c>
      <c r="F3884">
        <v>29.67</v>
      </c>
      <c r="G3884">
        <v>29.92</v>
      </c>
      <c r="H3884">
        <v>18.760000000000002</v>
      </c>
      <c r="I3884">
        <v>0.33</v>
      </c>
      <c r="J3884">
        <v>6.8500000000000002E-3</v>
      </c>
      <c r="K3884">
        <v>1.08E-3</v>
      </c>
      <c r="L3884">
        <v>2.9299999999999999E-3</v>
      </c>
      <c r="M3884">
        <v>1.0490200000000001</v>
      </c>
      <c r="N3884">
        <v>0.3</v>
      </c>
      <c r="R3884" s="1">
        <f t="shared" si="300"/>
        <v>66.839393939393929</v>
      </c>
      <c r="S3884" s="1">
        <f t="shared" si="301"/>
        <v>10.538181818181817</v>
      </c>
      <c r="T3884" s="1">
        <f t="shared" si="302"/>
        <v>28.58969696969697</v>
      </c>
      <c r="U3884" s="1">
        <f t="shared" si="303"/>
        <v>10235.89212121212</v>
      </c>
      <c r="V3884" s="1">
        <f t="shared" si="304"/>
        <v>2927.272727272727</v>
      </c>
    </row>
    <row r="3885" spans="1:22" x14ac:dyDescent="0.2">
      <c r="A3885">
        <v>43745</v>
      </c>
      <c r="B3885">
        <v>4</v>
      </c>
      <c r="C3885">
        <v>868</v>
      </c>
      <c r="D3885">
        <v>51</v>
      </c>
      <c r="E3885">
        <v>100</v>
      </c>
      <c r="F3885">
        <v>29.64</v>
      </c>
      <c r="G3885">
        <v>29.88</v>
      </c>
      <c r="H3885">
        <v>18.54</v>
      </c>
      <c r="I3885">
        <v>0.33</v>
      </c>
      <c r="J3885">
        <v>6.77E-3</v>
      </c>
      <c r="K3885">
        <v>1.08E-3</v>
      </c>
      <c r="L3885">
        <v>2.9199999999999999E-3</v>
      </c>
      <c r="M3885">
        <v>1.04782</v>
      </c>
      <c r="N3885">
        <v>0.28999999999999998</v>
      </c>
      <c r="R3885" s="1">
        <f t="shared" si="300"/>
        <v>66.058787878787882</v>
      </c>
      <c r="S3885" s="1">
        <f t="shared" si="301"/>
        <v>10.538181818181817</v>
      </c>
      <c r="T3885" s="1">
        <f t="shared" si="302"/>
        <v>28.492121212121205</v>
      </c>
      <c r="U3885" s="1">
        <f t="shared" si="303"/>
        <v>10224.183030303029</v>
      </c>
      <c r="V3885" s="1">
        <f t="shared" si="304"/>
        <v>2829.6969696969695</v>
      </c>
    </row>
    <row r="3886" spans="1:22" x14ac:dyDescent="0.2">
      <c r="A3886">
        <v>43747</v>
      </c>
      <c r="B3886">
        <v>4</v>
      </c>
      <c r="C3886">
        <v>868</v>
      </c>
      <c r="D3886">
        <v>51</v>
      </c>
      <c r="E3886">
        <v>100</v>
      </c>
      <c r="F3886">
        <v>29.64</v>
      </c>
      <c r="G3886">
        <v>29.88</v>
      </c>
      <c r="H3886">
        <v>17.369</v>
      </c>
      <c r="I3886">
        <v>0.33</v>
      </c>
      <c r="J3886">
        <v>6.7299999999999999E-3</v>
      </c>
      <c r="K3886">
        <v>1.1266666666666667E-3</v>
      </c>
      <c r="L3886">
        <v>3.0699999999999998E-3</v>
      </c>
      <c r="M3886">
        <v>1.0478000000000001</v>
      </c>
      <c r="N3886">
        <v>0.28000000000000003</v>
      </c>
      <c r="R3886" s="1">
        <f t="shared" si="300"/>
        <v>65.668484848484837</v>
      </c>
      <c r="S3886" s="1">
        <f t="shared" si="301"/>
        <v>10.993535353535352</v>
      </c>
      <c r="T3886" s="1">
        <f t="shared" si="302"/>
        <v>29.955757575757573</v>
      </c>
      <c r="U3886" s="1">
        <f t="shared" si="303"/>
        <v>10223.987878787879</v>
      </c>
      <c r="V3886" s="1">
        <f t="shared" si="304"/>
        <v>2732.121212121212</v>
      </c>
    </row>
    <row r="3887" spans="1:22" x14ac:dyDescent="0.2">
      <c r="A3887">
        <v>43748</v>
      </c>
      <c r="B3887">
        <v>4</v>
      </c>
      <c r="C3887">
        <v>869</v>
      </c>
      <c r="D3887">
        <v>51</v>
      </c>
      <c r="E3887">
        <v>100</v>
      </c>
      <c r="F3887">
        <v>29.67</v>
      </c>
      <c r="G3887">
        <v>29.92</v>
      </c>
      <c r="H3887">
        <v>17.369</v>
      </c>
      <c r="I3887">
        <v>0.33</v>
      </c>
      <c r="J3887">
        <v>6.7600000000000004E-3</v>
      </c>
      <c r="K3887">
        <v>1.1353333333333332E-3</v>
      </c>
      <c r="L3887">
        <v>3.0699999999999998E-3</v>
      </c>
      <c r="M3887">
        <v>1.0489999999999999</v>
      </c>
      <c r="N3887">
        <v>0.28000000000000003</v>
      </c>
      <c r="R3887" s="1">
        <f t="shared" si="300"/>
        <v>65.961212121212114</v>
      </c>
      <c r="S3887" s="1">
        <f t="shared" si="301"/>
        <v>11.07810101010101</v>
      </c>
      <c r="T3887" s="1">
        <f t="shared" si="302"/>
        <v>29.955757575757573</v>
      </c>
      <c r="U3887" s="1">
        <f t="shared" si="303"/>
        <v>10235.696969696968</v>
      </c>
      <c r="V3887" s="1">
        <f t="shared" si="304"/>
        <v>2732.121212121212</v>
      </c>
    </row>
    <row r="3888" spans="1:22" x14ac:dyDescent="0.2">
      <c r="A3888">
        <v>43750</v>
      </c>
      <c r="B3888">
        <v>4</v>
      </c>
      <c r="C3888">
        <v>868</v>
      </c>
      <c r="D3888">
        <v>51</v>
      </c>
      <c r="E3888">
        <v>100</v>
      </c>
      <c r="F3888">
        <v>29.64</v>
      </c>
      <c r="G3888">
        <v>29.88</v>
      </c>
      <c r="H3888">
        <v>18.271999999999998</v>
      </c>
      <c r="I3888">
        <v>0.33</v>
      </c>
      <c r="J3888">
        <v>6.77E-3</v>
      </c>
      <c r="K3888">
        <v>1.2600000000000001E-3</v>
      </c>
      <c r="L3888">
        <v>3.0699999999999998E-3</v>
      </c>
      <c r="M3888">
        <v>1.0478000000000001</v>
      </c>
      <c r="N3888">
        <v>0.28999999999999998</v>
      </c>
      <c r="R3888" s="1">
        <f t="shared" si="300"/>
        <v>66.058787878787882</v>
      </c>
      <c r="S3888" s="1">
        <f t="shared" si="301"/>
        <v>12.294545454545455</v>
      </c>
      <c r="T3888" s="1">
        <f t="shared" si="302"/>
        <v>29.955757575757573</v>
      </c>
      <c r="U3888" s="1">
        <f t="shared" si="303"/>
        <v>10223.987878787879</v>
      </c>
      <c r="V3888" s="1">
        <f t="shared" si="304"/>
        <v>2829.6969696969695</v>
      </c>
    </row>
    <row r="3889" spans="1:22" x14ac:dyDescent="0.2">
      <c r="A3889">
        <v>43751</v>
      </c>
      <c r="B3889">
        <v>4</v>
      </c>
      <c r="C3889">
        <v>868</v>
      </c>
      <c r="D3889">
        <v>51</v>
      </c>
      <c r="E3889">
        <v>100</v>
      </c>
      <c r="F3889">
        <v>29.64</v>
      </c>
      <c r="G3889">
        <v>29.88</v>
      </c>
      <c r="H3889">
        <v>18.378</v>
      </c>
      <c r="I3889">
        <v>0.33</v>
      </c>
      <c r="J3889">
        <v>6.8199999999999997E-3</v>
      </c>
      <c r="K3889">
        <v>1.2600000000000001E-3</v>
      </c>
      <c r="L3889">
        <v>3.0699999999999998E-3</v>
      </c>
      <c r="M3889">
        <v>1.04779</v>
      </c>
      <c r="N3889">
        <v>0.28999999999999998</v>
      </c>
      <c r="R3889" s="1">
        <f t="shared" si="300"/>
        <v>66.546666666666653</v>
      </c>
      <c r="S3889" s="1">
        <f t="shared" si="301"/>
        <v>12.294545454545455</v>
      </c>
      <c r="T3889" s="1">
        <f t="shared" si="302"/>
        <v>29.955757575757573</v>
      </c>
      <c r="U3889" s="1">
        <f t="shared" si="303"/>
        <v>10223.890303030303</v>
      </c>
      <c r="V3889" s="1">
        <f t="shared" si="304"/>
        <v>2829.6969696969695</v>
      </c>
    </row>
    <row r="3890" spans="1:22" x14ac:dyDescent="0.2">
      <c r="A3890">
        <v>43752</v>
      </c>
      <c r="B3890">
        <v>4</v>
      </c>
      <c r="C3890">
        <v>868</v>
      </c>
      <c r="D3890">
        <v>51</v>
      </c>
      <c r="E3890">
        <v>100</v>
      </c>
      <c r="F3890">
        <v>29.64</v>
      </c>
      <c r="G3890">
        <v>29.88</v>
      </c>
      <c r="H3890">
        <v>19.032</v>
      </c>
      <c r="I3890">
        <v>0.33</v>
      </c>
      <c r="J3890">
        <v>6.8500000000000002E-3</v>
      </c>
      <c r="K3890">
        <v>1.2600000000000001E-3</v>
      </c>
      <c r="L3890">
        <v>3.0699999999999998E-3</v>
      </c>
      <c r="M3890">
        <v>1.04779</v>
      </c>
      <c r="N3890">
        <v>0.3</v>
      </c>
      <c r="R3890" s="1">
        <f t="shared" si="300"/>
        <v>66.839393939393929</v>
      </c>
      <c r="S3890" s="1">
        <f t="shared" si="301"/>
        <v>12.294545454545455</v>
      </c>
      <c r="T3890" s="1">
        <f t="shared" si="302"/>
        <v>29.955757575757573</v>
      </c>
      <c r="U3890" s="1">
        <f t="shared" si="303"/>
        <v>10223.890303030303</v>
      </c>
      <c r="V3890" s="1">
        <f t="shared" si="304"/>
        <v>2927.272727272727</v>
      </c>
    </row>
    <row r="3891" spans="1:22" x14ac:dyDescent="0.2">
      <c r="A3891">
        <v>43753</v>
      </c>
      <c r="B3891">
        <v>4</v>
      </c>
      <c r="C3891">
        <v>867</v>
      </c>
      <c r="D3891">
        <v>51</v>
      </c>
      <c r="E3891">
        <v>100</v>
      </c>
      <c r="F3891">
        <v>29.6</v>
      </c>
      <c r="G3891">
        <v>29.85</v>
      </c>
      <c r="H3891">
        <v>19.032</v>
      </c>
      <c r="I3891">
        <v>0.33</v>
      </c>
      <c r="J3891">
        <v>6.8399999999999997E-3</v>
      </c>
      <c r="K3891">
        <v>1.2600000000000001E-3</v>
      </c>
      <c r="L3891">
        <v>3.0699999999999998E-3</v>
      </c>
      <c r="M3891">
        <v>1.0465800000000001</v>
      </c>
      <c r="N3891">
        <v>0.3</v>
      </c>
      <c r="R3891" s="1">
        <f t="shared" si="300"/>
        <v>66.741818181818175</v>
      </c>
      <c r="S3891" s="1">
        <f t="shared" si="301"/>
        <v>12.294545454545455</v>
      </c>
      <c r="T3891" s="1">
        <f t="shared" si="302"/>
        <v>29.955757575757573</v>
      </c>
      <c r="U3891" s="1">
        <f t="shared" si="303"/>
        <v>10212.083636363635</v>
      </c>
      <c r="V3891" s="1">
        <f t="shared" si="304"/>
        <v>2927.272727272727</v>
      </c>
    </row>
    <row r="3892" spans="1:22" x14ac:dyDescent="0.2">
      <c r="A3892">
        <v>43754</v>
      </c>
      <c r="B3892">
        <v>4</v>
      </c>
      <c r="C3892">
        <v>868</v>
      </c>
      <c r="D3892">
        <v>51</v>
      </c>
      <c r="E3892">
        <v>100</v>
      </c>
      <c r="F3892">
        <v>29.64</v>
      </c>
      <c r="G3892">
        <v>29.88</v>
      </c>
      <c r="H3892">
        <v>18.872</v>
      </c>
      <c r="I3892">
        <v>0.33</v>
      </c>
      <c r="J3892">
        <v>6.8199999999999997E-3</v>
      </c>
      <c r="K3892">
        <v>1.2600000000000001E-3</v>
      </c>
      <c r="L3892">
        <v>3.0699999999999998E-3</v>
      </c>
      <c r="M3892">
        <v>1.04779</v>
      </c>
      <c r="N3892">
        <v>0.3</v>
      </c>
      <c r="R3892" s="1">
        <f t="shared" si="300"/>
        <v>66.546666666666653</v>
      </c>
      <c r="S3892" s="1">
        <f t="shared" si="301"/>
        <v>12.294545454545455</v>
      </c>
      <c r="T3892" s="1">
        <f t="shared" si="302"/>
        <v>29.955757575757573</v>
      </c>
      <c r="U3892" s="1">
        <f t="shared" si="303"/>
        <v>10223.890303030303</v>
      </c>
      <c r="V3892" s="1">
        <f t="shared" si="304"/>
        <v>2927.272727272727</v>
      </c>
    </row>
    <row r="3893" spans="1:22" x14ac:dyDescent="0.2">
      <c r="A3893">
        <v>43755</v>
      </c>
      <c r="B3893">
        <v>4</v>
      </c>
      <c r="C3893">
        <v>868</v>
      </c>
      <c r="D3893">
        <v>51</v>
      </c>
      <c r="E3893">
        <v>100</v>
      </c>
      <c r="F3893">
        <v>29.64</v>
      </c>
      <c r="G3893">
        <v>29.88</v>
      </c>
      <c r="H3893">
        <v>18.120999999999999</v>
      </c>
      <c r="I3893">
        <v>0.33</v>
      </c>
      <c r="J3893">
        <v>6.7999999999999996E-3</v>
      </c>
      <c r="K3893">
        <v>1.2600000000000001E-3</v>
      </c>
      <c r="L3893">
        <v>3.0699999999999998E-3</v>
      </c>
      <c r="M3893">
        <v>1.04779</v>
      </c>
      <c r="N3893">
        <v>0.28999999999999998</v>
      </c>
      <c r="R3893" s="1">
        <f t="shared" si="300"/>
        <v>66.351515151515144</v>
      </c>
      <c r="S3893" s="1">
        <f t="shared" si="301"/>
        <v>12.294545454545455</v>
      </c>
      <c r="T3893" s="1">
        <f t="shared" si="302"/>
        <v>29.955757575757573</v>
      </c>
      <c r="U3893" s="1">
        <f t="shared" si="303"/>
        <v>10223.890303030303</v>
      </c>
      <c r="V3893" s="1">
        <f t="shared" si="304"/>
        <v>2829.6969696969695</v>
      </c>
    </row>
    <row r="3894" spans="1:22" x14ac:dyDescent="0.2">
      <c r="A3894">
        <v>43757</v>
      </c>
      <c r="B3894">
        <v>4</v>
      </c>
      <c r="C3894">
        <v>868</v>
      </c>
      <c r="D3894">
        <v>51</v>
      </c>
      <c r="E3894">
        <v>100</v>
      </c>
      <c r="F3894">
        <v>29.64</v>
      </c>
      <c r="G3894">
        <v>29.88</v>
      </c>
      <c r="H3894">
        <v>18.556999999999999</v>
      </c>
      <c r="I3894">
        <v>0.33</v>
      </c>
      <c r="J3894">
        <v>6.7999999999999996E-3</v>
      </c>
      <c r="K3894">
        <v>1.2600000000000001E-3</v>
      </c>
      <c r="L3894">
        <v>3.0699999999999998E-3</v>
      </c>
      <c r="M3894">
        <v>1.04779</v>
      </c>
      <c r="N3894">
        <v>0.28999999999999998</v>
      </c>
      <c r="R3894" s="1">
        <f t="shared" si="300"/>
        <v>66.351515151515144</v>
      </c>
      <c r="S3894" s="1">
        <f t="shared" si="301"/>
        <v>12.294545454545455</v>
      </c>
      <c r="T3894" s="1">
        <f t="shared" si="302"/>
        <v>29.955757575757573</v>
      </c>
      <c r="U3894" s="1">
        <f t="shared" si="303"/>
        <v>10223.890303030303</v>
      </c>
      <c r="V3894" s="1">
        <f t="shared" si="304"/>
        <v>2829.6969696969695</v>
      </c>
    </row>
    <row r="3895" spans="1:22" x14ac:dyDescent="0.2">
      <c r="A3895">
        <v>43758</v>
      </c>
      <c r="B3895">
        <v>4</v>
      </c>
      <c r="C3895">
        <v>869</v>
      </c>
      <c r="D3895">
        <v>51</v>
      </c>
      <c r="E3895">
        <v>100</v>
      </c>
      <c r="F3895">
        <v>29.67</v>
      </c>
      <c r="G3895">
        <v>29.92</v>
      </c>
      <c r="H3895">
        <v>18.556999999999999</v>
      </c>
      <c r="I3895">
        <v>0.33</v>
      </c>
      <c r="J3895">
        <v>6.8300000000000001E-3</v>
      </c>
      <c r="K3895">
        <v>1.2600000000000001E-3</v>
      </c>
      <c r="L3895">
        <v>3.0699999999999998E-3</v>
      </c>
      <c r="M3895">
        <v>1.0489999999999999</v>
      </c>
      <c r="N3895">
        <v>0.28999999999999998</v>
      </c>
      <c r="R3895" s="1">
        <f t="shared" si="300"/>
        <v>66.644242424242421</v>
      </c>
      <c r="S3895" s="1">
        <f t="shared" si="301"/>
        <v>12.294545454545455</v>
      </c>
      <c r="T3895" s="1">
        <f t="shared" si="302"/>
        <v>29.955757575757573</v>
      </c>
      <c r="U3895" s="1">
        <f t="shared" si="303"/>
        <v>10235.696969696968</v>
      </c>
      <c r="V3895" s="1">
        <f t="shared" si="304"/>
        <v>2829.6969696969695</v>
      </c>
    </row>
    <row r="3896" spans="1:22" x14ac:dyDescent="0.2">
      <c r="A3896">
        <v>43760</v>
      </c>
      <c r="B3896">
        <v>4</v>
      </c>
      <c r="C3896">
        <v>868</v>
      </c>
      <c r="D3896">
        <v>51</v>
      </c>
      <c r="E3896">
        <v>100</v>
      </c>
      <c r="F3896">
        <v>29.64</v>
      </c>
      <c r="G3896">
        <v>29.88</v>
      </c>
      <c r="H3896">
        <v>19.145</v>
      </c>
      <c r="I3896">
        <v>0.33</v>
      </c>
      <c r="J3896">
        <v>6.8500000000000002E-3</v>
      </c>
      <c r="K3896">
        <v>1.2973333333333333E-3</v>
      </c>
      <c r="L3896">
        <v>3.2200000000000002E-3</v>
      </c>
      <c r="M3896">
        <v>1.0477700000000001</v>
      </c>
      <c r="N3896">
        <v>0.3</v>
      </c>
      <c r="R3896" s="1">
        <f t="shared" si="300"/>
        <v>66.839393939393929</v>
      </c>
      <c r="S3896" s="1">
        <f t="shared" si="301"/>
        <v>12.658828282828281</v>
      </c>
      <c r="T3896" s="1">
        <f t="shared" si="302"/>
        <v>31.419393939393942</v>
      </c>
      <c r="U3896" s="1">
        <f t="shared" si="303"/>
        <v>10223.695151515152</v>
      </c>
      <c r="V3896" s="1">
        <f t="shared" si="304"/>
        <v>2927.272727272727</v>
      </c>
    </row>
    <row r="3897" spans="1:22" x14ac:dyDescent="0.2">
      <c r="A3897">
        <v>43761</v>
      </c>
      <c r="B3897">
        <v>4</v>
      </c>
      <c r="C3897">
        <v>869</v>
      </c>
      <c r="D3897">
        <v>51</v>
      </c>
      <c r="E3897">
        <v>100</v>
      </c>
      <c r="F3897">
        <v>29.67</v>
      </c>
      <c r="G3897">
        <v>29.91</v>
      </c>
      <c r="H3897">
        <v>18.562999999999999</v>
      </c>
      <c r="I3897">
        <v>0.33</v>
      </c>
      <c r="J3897">
        <v>6.8500000000000002E-3</v>
      </c>
      <c r="K3897">
        <v>1.3066666666666667E-3</v>
      </c>
      <c r="L3897">
        <v>3.2200000000000002E-3</v>
      </c>
      <c r="M3897">
        <v>1.04898</v>
      </c>
      <c r="N3897">
        <v>0.28999999999999998</v>
      </c>
      <c r="R3897" s="1">
        <f t="shared" si="300"/>
        <v>66.839393939393929</v>
      </c>
      <c r="S3897" s="1">
        <f t="shared" si="301"/>
        <v>12.749898989898991</v>
      </c>
      <c r="T3897" s="1">
        <f t="shared" si="302"/>
        <v>31.419393939393942</v>
      </c>
      <c r="U3897" s="1">
        <f t="shared" si="303"/>
        <v>10235.501818181818</v>
      </c>
      <c r="V3897" s="1">
        <f t="shared" si="304"/>
        <v>2829.6969696969695</v>
      </c>
    </row>
    <row r="3898" spans="1:22" x14ac:dyDescent="0.2">
      <c r="A3898">
        <v>43763</v>
      </c>
      <c r="B3898">
        <v>4</v>
      </c>
      <c r="C3898">
        <v>868</v>
      </c>
      <c r="D3898">
        <v>51</v>
      </c>
      <c r="E3898">
        <v>100</v>
      </c>
      <c r="F3898">
        <v>29.64</v>
      </c>
      <c r="G3898">
        <v>29.89</v>
      </c>
      <c r="H3898">
        <v>19.376999999999999</v>
      </c>
      <c r="I3898">
        <v>0.33</v>
      </c>
      <c r="J3898">
        <v>6.7999999999999996E-3</v>
      </c>
      <c r="K3898">
        <v>1.2600000000000001E-3</v>
      </c>
      <c r="L3898">
        <v>3.3600000000000001E-3</v>
      </c>
      <c r="M3898">
        <v>1.04582</v>
      </c>
      <c r="N3898">
        <v>0.31</v>
      </c>
      <c r="R3898" s="1">
        <f t="shared" si="300"/>
        <v>66.351515151515144</v>
      </c>
      <c r="S3898" s="1">
        <f t="shared" si="301"/>
        <v>12.294545454545455</v>
      </c>
      <c r="T3898" s="1">
        <f t="shared" si="302"/>
        <v>32.785454545454549</v>
      </c>
      <c r="U3898" s="1">
        <f t="shared" si="303"/>
        <v>10204.667878787879</v>
      </c>
      <c r="V3898" s="1">
        <f t="shared" si="304"/>
        <v>3024.8484848484845</v>
      </c>
    </row>
    <row r="3899" spans="1:22" x14ac:dyDescent="0.2">
      <c r="A3899">
        <v>43764</v>
      </c>
      <c r="B3899">
        <v>4</v>
      </c>
      <c r="C3899">
        <v>868</v>
      </c>
      <c r="D3899">
        <v>51</v>
      </c>
      <c r="E3899">
        <v>100</v>
      </c>
      <c r="F3899">
        <v>29.64</v>
      </c>
      <c r="G3899">
        <v>29.89</v>
      </c>
      <c r="H3899">
        <v>18.972000000000001</v>
      </c>
      <c r="I3899">
        <v>0.33</v>
      </c>
      <c r="J3899">
        <v>6.8199999999999997E-3</v>
      </c>
      <c r="K3899">
        <v>1.2600000000000001E-3</v>
      </c>
      <c r="L3899">
        <v>3.3600000000000001E-3</v>
      </c>
      <c r="M3899">
        <v>1.04582</v>
      </c>
      <c r="N3899">
        <v>0.3</v>
      </c>
      <c r="R3899" s="1">
        <f t="shared" si="300"/>
        <v>66.546666666666653</v>
      </c>
      <c r="S3899" s="1">
        <f t="shared" si="301"/>
        <v>12.294545454545455</v>
      </c>
      <c r="T3899" s="1">
        <f t="shared" si="302"/>
        <v>32.785454545454549</v>
      </c>
      <c r="U3899" s="1">
        <f t="shared" si="303"/>
        <v>10204.667878787879</v>
      </c>
      <c r="V3899" s="1">
        <f t="shared" si="304"/>
        <v>2927.272727272727</v>
      </c>
    </row>
    <row r="3900" spans="1:22" x14ac:dyDescent="0.2">
      <c r="A3900">
        <v>43765</v>
      </c>
      <c r="B3900">
        <v>4</v>
      </c>
      <c r="C3900">
        <v>868</v>
      </c>
      <c r="D3900">
        <v>51</v>
      </c>
      <c r="E3900">
        <v>100</v>
      </c>
      <c r="F3900">
        <v>29.64</v>
      </c>
      <c r="G3900">
        <v>29.89</v>
      </c>
      <c r="H3900">
        <v>18.591000000000001</v>
      </c>
      <c r="I3900">
        <v>0.33</v>
      </c>
      <c r="J3900">
        <v>6.8199999999999997E-3</v>
      </c>
      <c r="K3900">
        <v>1.2600000000000001E-3</v>
      </c>
      <c r="L3900">
        <v>3.3600000000000001E-3</v>
      </c>
      <c r="M3900">
        <v>1.04582</v>
      </c>
      <c r="N3900">
        <v>0.28999999999999998</v>
      </c>
      <c r="R3900" s="1">
        <f t="shared" si="300"/>
        <v>66.546666666666653</v>
      </c>
      <c r="S3900" s="1">
        <f t="shared" si="301"/>
        <v>12.294545454545455</v>
      </c>
      <c r="T3900" s="1">
        <f t="shared" si="302"/>
        <v>32.785454545454549</v>
      </c>
      <c r="U3900" s="1">
        <f t="shared" si="303"/>
        <v>10204.667878787879</v>
      </c>
      <c r="V3900" s="1">
        <f t="shared" si="304"/>
        <v>2829.6969696969695</v>
      </c>
    </row>
    <row r="3901" spans="1:22" x14ac:dyDescent="0.2">
      <c r="A3901">
        <v>43766</v>
      </c>
      <c r="B3901">
        <v>4</v>
      </c>
      <c r="C3901">
        <v>869</v>
      </c>
      <c r="D3901">
        <v>51</v>
      </c>
      <c r="E3901">
        <v>100</v>
      </c>
      <c r="F3901">
        <v>29.67</v>
      </c>
      <c r="G3901">
        <v>29.92</v>
      </c>
      <c r="H3901">
        <v>18.408999999999999</v>
      </c>
      <c r="I3901">
        <v>0.33</v>
      </c>
      <c r="J3901">
        <v>6.8799999999999998E-3</v>
      </c>
      <c r="K3901">
        <v>1.2600000000000001E-3</v>
      </c>
      <c r="L3901">
        <v>3.3700000000000002E-3</v>
      </c>
      <c r="M3901">
        <v>1.0470200000000001</v>
      </c>
      <c r="N3901">
        <v>0.28999999999999998</v>
      </c>
      <c r="R3901" s="1">
        <f t="shared" si="300"/>
        <v>67.132121212121206</v>
      </c>
      <c r="S3901" s="1">
        <f t="shared" si="301"/>
        <v>12.294545454545455</v>
      </c>
      <c r="T3901" s="1">
        <f t="shared" si="302"/>
        <v>32.883030303030303</v>
      </c>
      <c r="U3901" s="1">
        <f t="shared" si="303"/>
        <v>10216.37696969697</v>
      </c>
      <c r="V3901" s="1">
        <f t="shared" si="304"/>
        <v>2829.6969696969695</v>
      </c>
    </row>
    <row r="3902" spans="1:22" x14ac:dyDescent="0.2">
      <c r="A3902">
        <v>43769</v>
      </c>
      <c r="B3902">
        <v>4</v>
      </c>
      <c r="C3902">
        <v>869</v>
      </c>
      <c r="D3902">
        <v>51</v>
      </c>
      <c r="E3902">
        <v>100</v>
      </c>
      <c r="F3902">
        <v>29.67</v>
      </c>
      <c r="G3902">
        <v>29.92</v>
      </c>
      <c r="H3902">
        <v>19.631</v>
      </c>
      <c r="I3902">
        <v>0.33</v>
      </c>
      <c r="J3902">
        <v>6.8799999999999998E-3</v>
      </c>
      <c r="K3902">
        <v>1.4399999999999999E-3</v>
      </c>
      <c r="L3902">
        <v>3.5100000000000001E-3</v>
      </c>
      <c r="M3902">
        <v>1.0469999999999999</v>
      </c>
      <c r="N3902">
        <v>0.31</v>
      </c>
      <c r="R3902" s="1">
        <f t="shared" si="300"/>
        <v>67.132121212121206</v>
      </c>
      <c r="S3902" s="1">
        <f t="shared" si="301"/>
        <v>14.050909090909089</v>
      </c>
      <c r="T3902" s="1">
        <f t="shared" si="302"/>
        <v>34.24909090909091</v>
      </c>
      <c r="U3902" s="1">
        <f t="shared" si="303"/>
        <v>10216.181818181818</v>
      </c>
      <c r="V3902" s="1">
        <f t="shared" si="304"/>
        <v>3024.8484848484845</v>
      </c>
    </row>
    <row r="3903" spans="1:22" x14ac:dyDescent="0.2">
      <c r="A3903">
        <v>43770</v>
      </c>
      <c r="B3903">
        <v>4</v>
      </c>
      <c r="C3903">
        <v>868</v>
      </c>
      <c r="D3903">
        <v>51</v>
      </c>
      <c r="E3903">
        <v>100</v>
      </c>
      <c r="F3903">
        <v>29.64</v>
      </c>
      <c r="G3903">
        <v>29.88</v>
      </c>
      <c r="H3903">
        <v>19.425999999999998</v>
      </c>
      <c r="I3903">
        <v>0.33</v>
      </c>
      <c r="J3903">
        <v>6.8500000000000002E-3</v>
      </c>
      <c r="K3903">
        <v>1.3955555555555555E-3</v>
      </c>
      <c r="L3903">
        <v>3.5100000000000001E-3</v>
      </c>
      <c r="M3903">
        <v>1.0477300000000001</v>
      </c>
      <c r="N3903">
        <v>0.31</v>
      </c>
      <c r="R3903" s="1">
        <f t="shared" si="300"/>
        <v>66.839393939393929</v>
      </c>
      <c r="S3903" s="1">
        <f t="shared" si="301"/>
        <v>13.617239057239058</v>
      </c>
      <c r="T3903" s="1">
        <f t="shared" si="302"/>
        <v>34.24909090909091</v>
      </c>
      <c r="U3903" s="1">
        <f t="shared" si="303"/>
        <v>10223.304848484848</v>
      </c>
      <c r="V3903" s="1">
        <f t="shared" si="304"/>
        <v>3024.8484848484845</v>
      </c>
    </row>
    <row r="3904" spans="1:22" x14ac:dyDescent="0.2">
      <c r="A3904">
        <v>43772</v>
      </c>
      <c r="B3904">
        <v>4</v>
      </c>
      <c r="C3904">
        <v>869</v>
      </c>
      <c r="D3904">
        <v>51</v>
      </c>
      <c r="E3904">
        <v>100</v>
      </c>
      <c r="F3904">
        <v>29.67</v>
      </c>
      <c r="G3904">
        <v>29.91</v>
      </c>
      <c r="H3904">
        <v>19.504000000000001</v>
      </c>
      <c r="I3904">
        <v>0.33</v>
      </c>
      <c r="J3904">
        <v>6.8300000000000001E-3</v>
      </c>
      <c r="K3904">
        <v>1.4044444444444445E-3</v>
      </c>
      <c r="L3904">
        <v>3.5100000000000001E-3</v>
      </c>
      <c r="M3904">
        <v>1.0489299999999999</v>
      </c>
      <c r="N3904">
        <v>0.31</v>
      </c>
      <c r="R3904" s="1">
        <f t="shared" si="300"/>
        <v>66.644242424242421</v>
      </c>
      <c r="S3904" s="1">
        <f t="shared" si="301"/>
        <v>13.703973063973065</v>
      </c>
      <c r="T3904" s="1">
        <f t="shared" si="302"/>
        <v>34.24909090909091</v>
      </c>
      <c r="U3904" s="1">
        <f t="shared" si="303"/>
        <v>10235.013939393939</v>
      </c>
      <c r="V3904" s="1">
        <f t="shared" si="304"/>
        <v>3024.8484848484845</v>
      </c>
    </row>
    <row r="3905" spans="1:22" x14ac:dyDescent="0.2">
      <c r="A3905">
        <v>43773</v>
      </c>
      <c r="B3905">
        <v>4</v>
      </c>
      <c r="C3905">
        <v>868</v>
      </c>
      <c r="D3905">
        <v>51</v>
      </c>
      <c r="E3905">
        <v>100</v>
      </c>
      <c r="F3905">
        <v>29.64</v>
      </c>
      <c r="G3905">
        <v>29.88</v>
      </c>
      <c r="H3905">
        <v>19.504000000000001</v>
      </c>
      <c r="I3905">
        <v>0.33</v>
      </c>
      <c r="J3905">
        <v>6.8500000000000002E-3</v>
      </c>
      <c r="K3905">
        <v>1.3955555555555555E-3</v>
      </c>
      <c r="L3905">
        <v>3.5100000000000001E-3</v>
      </c>
      <c r="M3905">
        <v>1.0477300000000001</v>
      </c>
      <c r="N3905">
        <v>0.31</v>
      </c>
      <c r="R3905" s="1">
        <f t="shared" si="300"/>
        <v>66.839393939393929</v>
      </c>
      <c r="S3905" s="1">
        <f t="shared" si="301"/>
        <v>13.617239057239058</v>
      </c>
      <c r="T3905" s="1">
        <f t="shared" si="302"/>
        <v>34.24909090909091</v>
      </c>
      <c r="U3905" s="1">
        <f t="shared" si="303"/>
        <v>10223.304848484848</v>
      </c>
      <c r="V3905" s="1">
        <f t="shared" si="304"/>
        <v>3024.8484848484845</v>
      </c>
    </row>
    <row r="3906" spans="1:22" x14ac:dyDescent="0.2">
      <c r="A3906">
        <v>43774</v>
      </c>
      <c r="B3906">
        <v>4</v>
      </c>
      <c r="C3906">
        <v>868</v>
      </c>
      <c r="D3906">
        <v>51</v>
      </c>
      <c r="E3906">
        <v>100</v>
      </c>
      <c r="F3906">
        <v>29.64</v>
      </c>
      <c r="G3906">
        <v>29.87</v>
      </c>
      <c r="H3906">
        <v>19.175999999999998</v>
      </c>
      <c r="I3906">
        <v>0.33</v>
      </c>
      <c r="J3906">
        <v>6.7999999999999996E-3</v>
      </c>
      <c r="K3906">
        <v>1.3955555555555555E-3</v>
      </c>
      <c r="L3906">
        <v>3.5100000000000001E-3</v>
      </c>
      <c r="M3906">
        <v>1.04966</v>
      </c>
      <c r="N3906">
        <v>0.3</v>
      </c>
      <c r="R3906" s="1">
        <f t="shared" ref="R3906:R3969" si="305">J3906/$I3906*3220</f>
        <v>66.351515151515144</v>
      </c>
      <c r="S3906" s="1">
        <f t="shared" ref="S3906:S3969" si="306">K3906/$I3906*3220</f>
        <v>13.617239057239058</v>
      </c>
      <c r="T3906" s="1">
        <f t="shared" ref="T3906:T3969" si="307">L3906/$I3906*3220</f>
        <v>34.24909090909091</v>
      </c>
      <c r="U3906" s="1">
        <f t="shared" ref="U3906:U3969" si="308">M3906/$I3906*3220</f>
        <v>10242.13696969697</v>
      </c>
      <c r="V3906" s="1">
        <f t="shared" ref="V3906:V3969" si="309">N3906/$I3906*3220</f>
        <v>2927.272727272727</v>
      </c>
    </row>
    <row r="3907" spans="1:22" x14ac:dyDescent="0.2">
      <c r="A3907">
        <v>43775</v>
      </c>
      <c r="B3907">
        <v>4</v>
      </c>
      <c r="C3907">
        <v>869</v>
      </c>
      <c r="D3907">
        <v>51</v>
      </c>
      <c r="E3907">
        <v>100</v>
      </c>
      <c r="F3907">
        <v>29.67</v>
      </c>
      <c r="G3907">
        <v>29.9</v>
      </c>
      <c r="H3907">
        <v>19.486000000000001</v>
      </c>
      <c r="I3907">
        <v>0.34</v>
      </c>
      <c r="J3907">
        <v>6.8500000000000002E-3</v>
      </c>
      <c r="K3907">
        <v>1.4044444444444445E-3</v>
      </c>
      <c r="L3907">
        <v>3.5100000000000001E-3</v>
      </c>
      <c r="M3907">
        <v>1.0508599999999999</v>
      </c>
      <c r="N3907">
        <v>0.31</v>
      </c>
      <c r="R3907" s="1">
        <f t="shared" si="305"/>
        <v>64.873529411764707</v>
      </c>
      <c r="S3907" s="1">
        <f t="shared" si="306"/>
        <v>13.300915032679736</v>
      </c>
      <c r="T3907" s="1">
        <f t="shared" si="307"/>
        <v>33.241764705882353</v>
      </c>
      <c r="U3907" s="1">
        <f t="shared" si="308"/>
        <v>9952.2623529411758</v>
      </c>
      <c r="V3907" s="1">
        <f t="shared" si="309"/>
        <v>2935.8823529411766</v>
      </c>
    </row>
    <row r="3908" spans="1:22" x14ac:dyDescent="0.2">
      <c r="A3908">
        <v>43776</v>
      </c>
      <c r="B3908">
        <v>4</v>
      </c>
      <c r="C3908">
        <v>868</v>
      </c>
      <c r="D3908">
        <v>51</v>
      </c>
      <c r="E3908">
        <v>100</v>
      </c>
      <c r="F3908">
        <v>29.64</v>
      </c>
      <c r="G3908">
        <v>29.87</v>
      </c>
      <c r="H3908">
        <v>19.565999999999999</v>
      </c>
      <c r="I3908">
        <v>0.33</v>
      </c>
      <c r="J3908">
        <v>6.8199999999999997E-3</v>
      </c>
      <c r="K3908">
        <v>1.3955555555555555E-3</v>
      </c>
      <c r="L3908">
        <v>3.5100000000000001E-3</v>
      </c>
      <c r="M3908">
        <v>1.04965</v>
      </c>
      <c r="N3908">
        <v>0.31</v>
      </c>
      <c r="R3908" s="1">
        <f t="shared" si="305"/>
        <v>66.546666666666653</v>
      </c>
      <c r="S3908" s="1">
        <f t="shared" si="306"/>
        <v>13.617239057239058</v>
      </c>
      <c r="T3908" s="1">
        <f t="shared" si="307"/>
        <v>34.24909090909091</v>
      </c>
      <c r="U3908" s="1">
        <f t="shared" si="308"/>
        <v>10242.039393939394</v>
      </c>
      <c r="V3908" s="1">
        <f t="shared" si="309"/>
        <v>3024.8484848484845</v>
      </c>
    </row>
    <row r="3909" spans="1:22" x14ac:dyDescent="0.2">
      <c r="A3909">
        <v>43777</v>
      </c>
      <c r="B3909">
        <v>4</v>
      </c>
      <c r="C3909">
        <v>869</v>
      </c>
      <c r="D3909">
        <v>51</v>
      </c>
      <c r="E3909">
        <v>100</v>
      </c>
      <c r="F3909">
        <v>29.67</v>
      </c>
      <c r="G3909">
        <v>29.9</v>
      </c>
      <c r="H3909">
        <v>19.565999999999999</v>
      </c>
      <c r="I3909">
        <v>0.34</v>
      </c>
      <c r="J3909">
        <v>6.8500000000000002E-3</v>
      </c>
      <c r="K3909">
        <v>1.4044444444444445E-3</v>
      </c>
      <c r="L3909">
        <v>3.5100000000000001E-3</v>
      </c>
      <c r="M3909">
        <v>1.0508599999999999</v>
      </c>
      <c r="N3909">
        <v>0.31</v>
      </c>
      <c r="R3909" s="1">
        <f t="shared" si="305"/>
        <v>64.873529411764707</v>
      </c>
      <c r="S3909" s="1">
        <f t="shared" si="306"/>
        <v>13.300915032679736</v>
      </c>
      <c r="T3909" s="1">
        <f t="shared" si="307"/>
        <v>33.241764705882353</v>
      </c>
      <c r="U3909" s="1">
        <f t="shared" si="308"/>
        <v>9952.2623529411758</v>
      </c>
      <c r="V3909" s="1">
        <f t="shared" si="309"/>
        <v>2935.8823529411766</v>
      </c>
    </row>
    <row r="3910" spans="1:22" x14ac:dyDescent="0.2">
      <c r="A3910">
        <v>43778</v>
      </c>
      <c r="B3910">
        <v>4</v>
      </c>
      <c r="C3910">
        <v>868</v>
      </c>
      <c r="D3910">
        <v>51</v>
      </c>
      <c r="E3910">
        <v>100</v>
      </c>
      <c r="F3910">
        <v>29.64</v>
      </c>
      <c r="G3910">
        <v>29.87</v>
      </c>
      <c r="H3910">
        <v>18.966000000000001</v>
      </c>
      <c r="I3910">
        <v>0.33</v>
      </c>
      <c r="J3910">
        <v>6.8199999999999997E-3</v>
      </c>
      <c r="K3910">
        <v>1.3955555555555555E-3</v>
      </c>
      <c r="L3910">
        <v>3.5100000000000001E-3</v>
      </c>
      <c r="M3910">
        <v>1.04965</v>
      </c>
      <c r="N3910">
        <v>0.3</v>
      </c>
      <c r="R3910" s="1">
        <f t="shared" si="305"/>
        <v>66.546666666666653</v>
      </c>
      <c r="S3910" s="1">
        <f t="shared" si="306"/>
        <v>13.617239057239058</v>
      </c>
      <c r="T3910" s="1">
        <f t="shared" si="307"/>
        <v>34.24909090909091</v>
      </c>
      <c r="U3910" s="1">
        <f t="shared" si="308"/>
        <v>10242.039393939394</v>
      </c>
      <c r="V3910" s="1">
        <f t="shared" si="309"/>
        <v>2927.272727272727</v>
      </c>
    </row>
    <row r="3911" spans="1:22" x14ac:dyDescent="0.2">
      <c r="A3911">
        <v>43779</v>
      </c>
      <c r="B3911">
        <v>4</v>
      </c>
      <c r="C3911">
        <v>869</v>
      </c>
      <c r="D3911">
        <v>51</v>
      </c>
      <c r="E3911">
        <v>100</v>
      </c>
      <c r="F3911">
        <v>29.67</v>
      </c>
      <c r="G3911">
        <v>29.9</v>
      </c>
      <c r="H3911">
        <v>18.670000000000002</v>
      </c>
      <c r="I3911">
        <v>0.34</v>
      </c>
      <c r="J3911">
        <v>6.8500000000000002E-3</v>
      </c>
      <c r="K3911">
        <v>1.4044444444444445E-3</v>
      </c>
      <c r="L3911">
        <v>3.5100000000000001E-3</v>
      </c>
      <c r="M3911">
        <v>1.0508599999999999</v>
      </c>
      <c r="N3911">
        <v>0.3</v>
      </c>
      <c r="R3911" s="1">
        <f t="shared" si="305"/>
        <v>64.873529411764707</v>
      </c>
      <c r="S3911" s="1">
        <f t="shared" si="306"/>
        <v>13.300915032679736</v>
      </c>
      <c r="T3911" s="1">
        <f t="shared" si="307"/>
        <v>33.241764705882353</v>
      </c>
      <c r="U3911" s="1">
        <f t="shared" si="308"/>
        <v>9952.2623529411758</v>
      </c>
      <c r="V3911" s="1">
        <f t="shared" si="309"/>
        <v>2841.1764705882347</v>
      </c>
    </row>
    <row r="3912" spans="1:22" x14ac:dyDescent="0.2">
      <c r="A3912">
        <v>43781</v>
      </c>
      <c r="B3912">
        <v>4</v>
      </c>
      <c r="C3912">
        <v>868</v>
      </c>
      <c r="D3912">
        <v>51</v>
      </c>
      <c r="E3912">
        <v>100</v>
      </c>
      <c r="F3912">
        <v>29.64</v>
      </c>
      <c r="G3912">
        <v>29.87</v>
      </c>
      <c r="H3912">
        <v>19.120999999999999</v>
      </c>
      <c r="I3912">
        <v>0.33</v>
      </c>
      <c r="J3912">
        <v>6.8399999999999997E-3</v>
      </c>
      <c r="K3912">
        <v>1.3955555555555555E-3</v>
      </c>
      <c r="L3912">
        <v>3.5100000000000001E-3</v>
      </c>
      <c r="M3912">
        <v>1.04965</v>
      </c>
      <c r="N3912">
        <v>0.3</v>
      </c>
      <c r="R3912" s="1">
        <f t="shared" si="305"/>
        <v>66.741818181818175</v>
      </c>
      <c r="S3912" s="1">
        <f t="shared" si="306"/>
        <v>13.617239057239058</v>
      </c>
      <c r="T3912" s="1">
        <f t="shared" si="307"/>
        <v>34.24909090909091</v>
      </c>
      <c r="U3912" s="1">
        <f t="shared" si="308"/>
        <v>10242.039393939394</v>
      </c>
      <c r="V3912" s="1">
        <f t="shared" si="309"/>
        <v>2927.272727272727</v>
      </c>
    </row>
    <row r="3913" spans="1:22" x14ac:dyDescent="0.2">
      <c r="A3913">
        <v>43782</v>
      </c>
      <c r="B3913">
        <v>4</v>
      </c>
      <c r="C3913">
        <v>868</v>
      </c>
      <c r="D3913">
        <v>51</v>
      </c>
      <c r="E3913">
        <v>100</v>
      </c>
      <c r="F3913">
        <v>29.64</v>
      </c>
      <c r="G3913">
        <v>29.87</v>
      </c>
      <c r="H3913">
        <v>19.120999999999999</v>
      </c>
      <c r="I3913">
        <v>0.33</v>
      </c>
      <c r="J3913">
        <v>6.8399999999999997E-3</v>
      </c>
      <c r="K3913">
        <v>1.3955555555555555E-3</v>
      </c>
      <c r="L3913">
        <v>3.5100000000000001E-3</v>
      </c>
      <c r="M3913">
        <v>1.04965</v>
      </c>
      <c r="N3913">
        <v>0.3</v>
      </c>
      <c r="R3913" s="1">
        <f t="shared" si="305"/>
        <v>66.741818181818175</v>
      </c>
      <c r="S3913" s="1">
        <f t="shared" si="306"/>
        <v>13.617239057239058</v>
      </c>
      <c r="T3913" s="1">
        <f t="shared" si="307"/>
        <v>34.24909090909091</v>
      </c>
      <c r="U3913" s="1">
        <f t="shared" si="308"/>
        <v>10242.039393939394</v>
      </c>
      <c r="V3913" s="1">
        <f t="shared" si="309"/>
        <v>2927.272727272727</v>
      </c>
    </row>
    <row r="3914" spans="1:22" x14ac:dyDescent="0.2">
      <c r="A3914">
        <v>43783</v>
      </c>
      <c r="B3914">
        <v>4</v>
      </c>
      <c r="C3914">
        <v>868</v>
      </c>
      <c r="D3914">
        <v>51</v>
      </c>
      <c r="E3914">
        <v>100</v>
      </c>
      <c r="F3914">
        <v>29.64</v>
      </c>
      <c r="G3914">
        <v>29.87</v>
      </c>
      <c r="H3914">
        <v>18.693000000000001</v>
      </c>
      <c r="I3914">
        <v>0.33</v>
      </c>
      <c r="J3914">
        <v>6.8199999999999997E-3</v>
      </c>
      <c r="K3914">
        <v>1.3955555555555555E-3</v>
      </c>
      <c r="L3914">
        <v>3.5100000000000001E-3</v>
      </c>
      <c r="M3914">
        <v>1.04965</v>
      </c>
      <c r="N3914">
        <v>0.3</v>
      </c>
      <c r="R3914" s="1">
        <f t="shared" si="305"/>
        <v>66.546666666666653</v>
      </c>
      <c r="S3914" s="1">
        <f t="shared" si="306"/>
        <v>13.617239057239058</v>
      </c>
      <c r="T3914" s="1">
        <f t="shared" si="307"/>
        <v>34.24909090909091</v>
      </c>
      <c r="U3914" s="1">
        <f t="shared" si="308"/>
        <v>10242.039393939394</v>
      </c>
      <c r="V3914" s="1">
        <f t="shared" si="309"/>
        <v>2927.272727272727</v>
      </c>
    </row>
    <row r="3915" spans="1:22" x14ac:dyDescent="0.2">
      <c r="A3915">
        <v>43785</v>
      </c>
      <c r="B3915">
        <v>4</v>
      </c>
      <c r="C3915">
        <v>868</v>
      </c>
      <c r="D3915">
        <v>51</v>
      </c>
      <c r="E3915">
        <v>100</v>
      </c>
      <c r="F3915">
        <v>29.64</v>
      </c>
      <c r="G3915">
        <v>29.87</v>
      </c>
      <c r="H3915">
        <v>18.832999999999998</v>
      </c>
      <c r="I3915">
        <v>0.33</v>
      </c>
      <c r="J3915">
        <v>6.8399999999999997E-3</v>
      </c>
      <c r="K3915">
        <v>1.3955555555555555E-3</v>
      </c>
      <c r="L3915">
        <v>3.5100000000000001E-3</v>
      </c>
      <c r="M3915">
        <v>1.04965</v>
      </c>
      <c r="N3915">
        <v>0.3</v>
      </c>
      <c r="R3915" s="1">
        <f t="shared" si="305"/>
        <v>66.741818181818175</v>
      </c>
      <c r="S3915" s="1">
        <f t="shared" si="306"/>
        <v>13.617239057239058</v>
      </c>
      <c r="T3915" s="1">
        <f t="shared" si="307"/>
        <v>34.24909090909091</v>
      </c>
      <c r="U3915" s="1">
        <f t="shared" si="308"/>
        <v>10242.039393939394</v>
      </c>
      <c r="V3915" s="1">
        <f t="shared" si="309"/>
        <v>2927.272727272727</v>
      </c>
    </row>
    <row r="3916" spans="1:22" x14ac:dyDescent="0.2">
      <c r="A3916">
        <v>43789</v>
      </c>
      <c r="B3916">
        <v>4</v>
      </c>
      <c r="C3916">
        <v>869</v>
      </c>
      <c r="D3916">
        <v>51</v>
      </c>
      <c r="E3916">
        <v>100</v>
      </c>
      <c r="F3916">
        <v>29.67</v>
      </c>
      <c r="G3916">
        <v>29.91</v>
      </c>
      <c r="H3916">
        <v>18.861000000000001</v>
      </c>
      <c r="I3916">
        <v>0.33</v>
      </c>
      <c r="J3916">
        <v>6.8500000000000002E-3</v>
      </c>
      <c r="K3916">
        <v>1.4063157894736841E-3</v>
      </c>
      <c r="L3916">
        <v>3.5100000000000001E-3</v>
      </c>
      <c r="M3916">
        <v>1.04894</v>
      </c>
      <c r="N3916">
        <v>0.3</v>
      </c>
      <c r="R3916" s="1">
        <f t="shared" si="305"/>
        <v>66.839393939393929</v>
      </c>
      <c r="S3916" s="1">
        <f t="shared" si="306"/>
        <v>13.722232854864433</v>
      </c>
      <c r="T3916" s="1">
        <f t="shared" si="307"/>
        <v>34.24909090909091</v>
      </c>
      <c r="U3916" s="1">
        <f t="shared" si="308"/>
        <v>10235.111515151515</v>
      </c>
      <c r="V3916" s="1">
        <f t="shared" si="309"/>
        <v>2927.272727272727</v>
      </c>
    </row>
    <row r="3917" spans="1:22" x14ac:dyDescent="0.2">
      <c r="A3917">
        <v>43790</v>
      </c>
      <c r="B3917">
        <v>4</v>
      </c>
      <c r="C3917">
        <v>869</v>
      </c>
      <c r="D3917">
        <v>51</v>
      </c>
      <c r="E3917">
        <v>100</v>
      </c>
      <c r="F3917">
        <v>29.67</v>
      </c>
      <c r="G3917">
        <v>29.91</v>
      </c>
      <c r="H3917">
        <v>18.888000000000002</v>
      </c>
      <c r="I3917">
        <v>0.33</v>
      </c>
      <c r="J3917">
        <v>6.8300000000000001E-3</v>
      </c>
      <c r="K3917">
        <v>1.5299999999999999E-3</v>
      </c>
      <c r="L3917">
        <v>3.5100000000000001E-3</v>
      </c>
      <c r="M3917">
        <v>1.04894</v>
      </c>
      <c r="N3917">
        <v>0.3</v>
      </c>
      <c r="R3917" s="1">
        <f t="shared" si="305"/>
        <v>66.644242424242421</v>
      </c>
      <c r="S3917" s="1">
        <f t="shared" si="306"/>
        <v>14.929090909090906</v>
      </c>
      <c r="T3917" s="1">
        <f t="shared" si="307"/>
        <v>34.24909090909091</v>
      </c>
      <c r="U3917" s="1">
        <f t="shared" si="308"/>
        <v>10235.111515151515</v>
      </c>
      <c r="V3917" s="1">
        <f t="shared" si="309"/>
        <v>2927.272727272727</v>
      </c>
    </row>
    <row r="3918" spans="1:22" x14ac:dyDescent="0.2">
      <c r="A3918">
        <v>43793</v>
      </c>
      <c r="B3918">
        <v>4</v>
      </c>
      <c r="C3918">
        <v>869</v>
      </c>
      <c r="D3918">
        <v>51</v>
      </c>
      <c r="E3918">
        <v>100</v>
      </c>
      <c r="F3918">
        <v>29.67</v>
      </c>
      <c r="G3918">
        <v>29.91</v>
      </c>
      <c r="H3918">
        <v>20.164000000000001</v>
      </c>
      <c r="I3918">
        <v>0.33</v>
      </c>
      <c r="J3918">
        <v>6.8799999999999998E-3</v>
      </c>
      <c r="K3918">
        <v>1.4942105263157895E-3</v>
      </c>
      <c r="L3918">
        <v>3.5100000000000001E-3</v>
      </c>
      <c r="M3918">
        <v>1.04894</v>
      </c>
      <c r="N3918">
        <v>0.32</v>
      </c>
      <c r="R3918" s="1">
        <f t="shared" si="305"/>
        <v>67.132121212121206</v>
      </c>
      <c r="S3918" s="1">
        <f t="shared" si="306"/>
        <v>14.579872408293459</v>
      </c>
      <c r="T3918" s="1">
        <f t="shared" si="307"/>
        <v>34.24909090909091</v>
      </c>
      <c r="U3918" s="1">
        <f t="shared" si="308"/>
        <v>10235.111515151515</v>
      </c>
      <c r="V3918" s="1">
        <f t="shared" si="309"/>
        <v>3122.4242424242425</v>
      </c>
    </row>
    <row r="3919" spans="1:22" x14ac:dyDescent="0.2">
      <c r="A3919">
        <v>43796</v>
      </c>
      <c r="B3919">
        <v>4</v>
      </c>
      <c r="C3919">
        <v>869</v>
      </c>
      <c r="D3919">
        <v>51</v>
      </c>
      <c r="E3919">
        <v>100</v>
      </c>
      <c r="F3919">
        <v>29.67</v>
      </c>
      <c r="G3919">
        <v>29.92</v>
      </c>
      <c r="H3919">
        <v>19.530999999999999</v>
      </c>
      <c r="I3919">
        <v>0.33</v>
      </c>
      <c r="J3919">
        <v>6.8300000000000001E-3</v>
      </c>
      <c r="K3919">
        <v>1.4942105263157895E-3</v>
      </c>
      <c r="L3919">
        <v>3.3700000000000002E-3</v>
      </c>
      <c r="M3919">
        <v>1.0470299999999999</v>
      </c>
      <c r="N3919">
        <v>0.31</v>
      </c>
      <c r="R3919" s="1">
        <f t="shared" si="305"/>
        <v>66.644242424242421</v>
      </c>
      <c r="S3919" s="1">
        <f t="shared" si="306"/>
        <v>14.579872408293459</v>
      </c>
      <c r="T3919" s="1">
        <f t="shared" si="307"/>
        <v>32.883030303030303</v>
      </c>
      <c r="U3919" s="1">
        <f t="shared" si="308"/>
        <v>10216.474545454545</v>
      </c>
      <c r="V3919" s="1">
        <f t="shared" si="309"/>
        <v>3024.8484848484845</v>
      </c>
    </row>
    <row r="3920" spans="1:22" x14ac:dyDescent="0.2">
      <c r="A3920">
        <v>43797</v>
      </c>
      <c r="B3920">
        <v>4</v>
      </c>
      <c r="C3920">
        <v>869</v>
      </c>
      <c r="D3920">
        <v>51</v>
      </c>
      <c r="E3920">
        <v>100</v>
      </c>
      <c r="F3920">
        <v>29.67</v>
      </c>
      <c r="G3920">
        <v>29.92</v>
      </c>
      <c r="H3920">
        <v>19.530999999999999</v>
      </c>
      <c r="I3920">
        <v>0.33</v>
      </c>
      <c r="J3920">
        <v>6.8100000000000001E-3</v>
      </c>
      <c r="K3920">
        <v>1.6199999999999999E-3</v>
      </c>
      <c r="L3920">
        <v>3.3700000000000002E-3</v>
      </c>
      <c r="M3920">
        <v>1.04704</v>
      </c>
      <c r="N3920">
        <v>0.31</v>
      </c>
      <c r="R3920" s="1">
        <f t="shared" si="305"/>
        <v>66.449090909090913</v>
      </c>
      <c r="S3920" s="1">
        <f t="shared" si="306"/>
        <v>15.807272727272727</v>
      </c>
      <c r="T3920" s="1">
        <f t="shared" si="307"/>
        <v>32.883030303030303</v>
      </c>
      <c r="U3920" s="1">
        <f t="shared" si="308"/>
        <v>10216.572121212121</v>
      </c>
      <c r="V3920" s="1">
        <f t="shared" si="309"/>
        <v>3024.8484848484845</v>
      </c>
    </row>
    <row r="3921" spans="1:22" x14ac:dyDescent="0.2">
      <c r="A3921">
        <v>43800</v>
      </c>
      <c r="B3921">
        <v>4</v>
      </c>
      <c r="C3921">
        <v>868</v>
      </c>
      <c r="D3921">
        <v>51</v>
      </c>
      <c r="E3921">
        <v>100</v>
      </c>
      <c r="F3921">
        <v>29.64</v>
      </c>
      <c r="G3921">
        <v>29.89</v>
      </c>
      <c r="H3921">
        <v>18.295000000000002</v>
      </c>
      <c r="I3921">
        <v>0.33</v>
      </c>
      <c r="J3921">
        <v>6.7499999999999999E-3</v>
      </c>
      <c r="K3921">
        <v>1.5726315789473682E-3</v>
      </c>
      <c r="L3921">
        <v>3.5100000000000001E-3</v>
      </c>
      <c r="M3921">
        <v>1.0458099999999999</v>
      </c>
      <c r="N3921">
        <v>0.28999999999999998</v>
      </c>
      <c r="R3921" s="1">
        <f t="shared" si="305"/>
        <v>65.86363636363636</v>
      </c>
      <c r="S3921" s="1">
        <f t="shared" si="306"/>
        <v>15.345071770334924</v>
      </c>
      <c r="T3921" s="1">
        <f t="shared" si="307"/>
        <v>34.24909090909091</v>
      </c>
      <c r="U3921" s="1">
        <f t="shared" si="308"/>
        <v>10204.570303030301</v>
      </c>
      <c r="V3921" s="1">
        <f t="shared" si="309"/>
        <v>2829.6969696969695</v>
      </c>
    </row>
    <row r="3922" spans="1:22" x14ac:dyDescent="0.2">
      <c r="A3922">
        <v>43803</v>
      </c>
      <c r="B3922">
        <v>4</v>
      </c>
      <c r="C3922">
        <v>869</v>
      </c>
      <c r="D3922">
        <v>51</v>
      </c>
      <c r="E3922">
        <v>100</v>
      </c>
      <c r="F3922">
        <v>29.67</v>
      </c>
      <c r="G3922">
        <v>29.92</v>
      </c>
      <c r="H3922">
        <v>17.716999999999999</v>
      </c>
      <c r="I3922">
        <v>0.33</v>
      </c>
      <c r="J3922">
        <v>6.8100000000000001E-3</v>
      </c>
      <c r="K3922">
        <v>1.4922222222222223E-3</v>
      </c>
      <c r="L3922">
        <v>3.5100000000000001E-3</v>
      </c>
      <c r="M3922">
        <v>1.04701</v>
      </c>
      <c r="N3922">
        <v>0.28000000000000003</v>
      </c>
      <c r="R3922" s="1">
        <f t="shared" si="305"/>
        <v>66.449090909090913</v>
      </c>
      <c r="S3922" s="1">
        <f t="shared" si="306"/>
        <v>14.56047138047138</v>
      </c>
      <c r="T3922" s="1">
        <f t="shared" si="307"/>
        <v>34.24909090909091</v>
      </c>
      <c r="U3922" s="1">
        <f t="shared" si="308"/>
        <v>10216.279393939394</v>
      </c>
      <c r="V3922" s="1">
        <f t="shared" si="309"/>
        <v>2732.121212121212</v>
      </c>
    </row>
    <row r="3923" spans="1:22" x14ac:dyDescent="0.2">
      <c r="A3923">
        <v>43806</v>
      </c>
      <c r="B3923">
        <v>4</v>
      </c>
      <c r="C3923">
        <v>869</v>
      </c>
      <c r="D3923">
        <v>51</v>
      </c>
      <c r="E3923">
        <v>100</v>
      </c>
      <c r="F3923">
        <v>29.67</v>
      </c>
      <c r="G3923">
        <v>29.92</v>
      </c>
      <c r="H3923">
        <v>18.600000000000001</v>
      </c>
      <c r="I3923">
        <v>0.33</v>
      </c>
      <c r="J3923">
        <v>6.8100000000000001E-3</v>
      </c>
      <c r="K3923">
        <v>1.5299999999999999E-3</v>
      </c>
      <c r="L3923">
        <v>3.3700000000000002E-3</v>
      </c>
      <c r="M3923">
        <v>1.0470299999999999</v>
      </c>
      <c r="N3923">
        <v>0.3</v>
      </c>
      <c r="R3923" s="1">
        <f t="shared" si="305"/>
        <v>66.449090909090913</v>
      </c>
      <c r="S3923" s="1">
        <f t="shared" si="306"/>
        <v>14.929090909090906</v>
      </c>
      <c r="T3923" s="1">
        <f t="shared" si="307"/>
        <v>32.883030303030303</v>
      </c>
      <c r="U3923" s="1">
        <f t="shared" si="308"/>
        <v>10216.474545454545</v>
      </c>
      <c r="V3923" s="1">
        <f t="shared" si="309"/>
        <v>2927.272727272727</v>
      </c>
    </row>
    <row r="3924" spans="1:22" x14ac:dyDescent="0.2">
      <c r="A3924">
        <v>43807</v>
      </c>
      <c r="B3924">
        <v>4</v>
      </c>
      <c r="C3924">
        <v>867</v>
      </c>
      <c r="D3924">
        <v>51</v>
      </c>
      <c r="E3924">
        <v>100</v>
      </c>
      <c r="F3924">
        <v>29.6</v>
      </c>
      <c r="G3924">
        <v>29.86</v>
      </c>
      <c r="H3924">
        <v>18.600000000000001</v>
      </c>
      <c r="I3924">
        <v>0.33</v>
      </c>
      <c r="J3924">
        <v>6.7400000000000003E-3</v>
      </c>
      <c r="K3924">
        <v>1.5299999999999999E-3</v>
      </c>
      <c r="L3924">
        <v>3.3600000000000001E-3</v>
      </c>
      <c r="M3924">
        <v>1.0446299999999999</v>
      </c>
      <c r="N3924">
        <v>0.28999999999999998</v>
      </c>
      <c r="R3924" s="1">
        <f t="shared" si="305"/>
        <v>65.766060606060606</v>
      </c>
      <c r="S3924" s="1">
        <f t="shared" si="306"/>
        <v>14.929090909090906</v>
      </c>
      <c r="T3924" s="1">
        <f t="shared" si="307"/>
        <v>32.785454545454549</v>
      </c>
      <c r="U3924" s="1">
        <f t="shared" si="308"/>
        <v>10193.056363636364</v>
      </c>
      <c r="V3924" s="1">
        <f t="shared" si="309"/>
        <v>2829.6969696969695</v>
      </c>
    </row>
    <row r="3925" spans="1:22" x14ac:dyDescent="0.2">
      <c r="A3925">
        <v>43808</v>
      </c>
      <c r="B3925">
        <v>4</v>
      </c>
      <c r="C3925">
        <v>870</v>
      </c>
      <c r="D3925">
        <v>51</v>
      </c>
      <c r="E3925">
        <v>100</v>
      </c>
      <c r="F3925">
        <v>29.71</v>
      </c>
      <c r="G3925">
        <v>29.96</v>
      </c>
      <c r="H3925">
        <v>18.295000000000002</v>
      </c>
      <c r="I3925">
        <v>0.33</v>
      </c>
      <c r="J3925">
        <v>6.8199999999999997E-3</v>
      </c>
      <c r="K3925">
        <v>1.5299999999999999E-3</v>
      </c>
      <c r="L3925">
        <v>3.3700000000000002E-3</v>
      </c>
      <c r="M3925">
        <v>1.0482400000000001</v>
      </c>
      <c r="N3925">
        <v>0.28999999999999998</v>
      </c>
      <c r="R3925" s="1">
        <f t="shared" si="305"/>
        <v>66.546666666666653</v>
      </c>
      <c r="S3925" s="1">
        <f t="shared" si="306"/>
        <v>14.929090909090906</v>
      </c>
      <c r="T3925" s="1">
        <f t="shared" si="307"/>
        <v>32.883030303030303</v>
      </c>
      <c r="U3925" s="1">
        <f t="shared" si="308"/>
        <v>10228.281212121212</v>
      </c>
      <c r="V3925" s="1">
        <f t="shared" si="309"/>
        <v>2829.6969696969695</v>
      </c>
    </row>
    <row r="3926" spans="1:22" x14ac:dyDescent="0.2">
      <c r="A3926">
        <v>43809</v>
      </c>
      <c r="B3926">
        <v>4</v>
      </c>
      <c r="C3926">
        <v>868</v>
      </c>
      <c r="D3926">
        <v>51</v>
      </c>
      <c r="E3926">
        <v>100</v>
      </c>
      <c r="F3926">
        <v>29.64</v>
      </c>
      <c r="G3926">
        <v>29.89</v>
      </c>
      <c r="H3926">
        <v>18.352</v>
      </c>
      <c r="I3926">
        <v>0.33</v>
      </c>
      <c r="J3926">
        <v>6.8199999999999997E-3</v>
      </c>
      <c r="K3926">
        <v>1.5299999999999999E-3</v>
      </c>
      <c r="L3926">
        <v>3.3600000000000001E-3</v>
      </c>
      <c r="M3926">
        <v>1.04583</v>
      </c>
      <c r="N3926">
        <v>0.28999999999999998</v>
      </c>
      <c r="R3926" s="1">
        <f t="shared" si="305"/>
        <v>66.546666666666653</v>
      </c>
      <c r="S3926" s="1">
        <f t="shared" si="306"/>
        <v>14.929090909090906</v>
      </c>
      <c r="T3926" s="1">
        <f t="shared" si="307"/>
        <v>32.785454545454549</v>
      </c>
      <c r="U3926" s="1">
        <f t="shared" si="308"/>
        <v>10204.765454545455</v>
      </c>
      <c r="V3926" s="1">
        <f t="shared" si="309"/>
        <v>2829.6969696969695</v>
      </c>
    </row>
    <row r="3927" spans="1:22" x14ac:dyDescent="0.2">
      <c r="A3927">
        <v>43810</v>
      </c>
      <c r="B3927">
        <v>4</v>
      </c>
      <c r="C3927">
        <v>868</v>
      </c>
      <c r="D3927">
        <v>51</v>
      </c>
      <c r="E3927">
        <v>100</v>
      </c>
      <c r="F3927">
        <v>29.64</v>
      </c>
      <c r="G3927">
        <v>29.89</v>
      </c>
      <c r="H3927">
        <v>17.876000000000001</v>
      </c>
      <c r="I3927">
        <v>0.33</v>
      </c>
      <c r="J3927">
        <v>6.8500000000000002E-3</v>
      </c>
      <c r="K3927">
        <v>1.4827777777777777E-3</v>
      </c>
      <c r="L3927">
        <v>3.3600000000000001E-3</v>
      </c>
      <c r="M3927">
        <v>1.04582</v>
      </c>
      <c r="N3927">
        <v>0.28000000000000003</v>
      </c>
      <c r="R3927" s="1">
        <f t="shared" si="305"/>
        <v>66.839393939393929</v>
      </c>
      <c r="S3927" s="1">
        <f t="shared" si="306"/>
        <v>14.468316498316497</v>
      </c>
      <c r="T3927" s="1">
        <f t="shared" si="307"/>
        <v>32.785454545454549</v>
      </c>
      <c r="U3927" s="1">
        <f t="shared" si="308"/>
        <v>10204.667878787879</v>
      </c>
      <c r="V3927" s="1">
        <f t="shared" si="309"/>
        <v>2732.121212121212</v>
      </c>
    </row>
    <row r="3928" spans="1:22" x14ac:dyDescent="0.2">
      <c r="A3928">
        <v>43811</v>
      </c>
      <c r="B3928">
        <v>4</v>
      </c>
      <c r="C3928">
        <v>869</v>
      </c>
      <c r="D3928">
        <v>51</v>
      </c>
      <c r="E3928">
        <v>100</v>
      </c>
      <c r="F3928">
        <v>29.67</v>
      </c>
      <c r="G3928">
        <v>29.92</v>
      </c>
      <c r="H3928">
        <v>17.876000000000001</v>
      </c>
      <c r="I3928">
        <v>0.33</v>
      </c>
      <c r="J3928">
        <v>6.7799999999999996E-3</v>
      </c>
      <c r="K3928">
        <v>1.4399999999999999E-3</v>
      </c>
      <c r="L3928">
        <v>3.3700000000000002E-3</v>
      </c>
      <c r="M3928">
        <v>1.0470299999999999</v>
      </c>
      <c r="N3928">
        <v>0.28000000000000003</v>
      </c>
      <c r="R3928" s="1">
        <f t="shared" si="305"/>
        <v>66.156363636363636</v>
      </c>
      <c r="S3928" s="1">
        <f t="shared" si="306"/>
        <v>14.050909090909089</v>
      </c>
      <c r="T3928" s="1">
        <f t="shared" si="307"/>
        <v>32.883030303030303</v>
      </c>
      <c r="U3928" s="1">
        <f t="shared" si="308"/>
        <v>10216.474545454545</v>
      </c>
      <c r="V3928" s="1">
        <f t="shared" si="309"/>
        <v>2732.121212121212</v>
      </c>
    </row>
    <row r="3929" spans="1:22" x14ac:dyDescent="0.2">
      <c r="A3929">
        <v>43812</v>
      </c>
      <c r="B3929">
        <v>4</v>
      </c>
      <c r="C3929">
        <v>869</v>
      </c>
      <c r="D3929">
        <v>51</v>
      </c>
      <c r="E3929">
        <v>100</v>
      </c>
      <c r="F3929">
        <v>29.67</v>
      </c>
      <c r="G3929">
        <v>29.92</v>
      </c>
      <c r="H3929">
        <v>17.853000000000002</v>
      </c>
      <c r="I3929">
        <v>0.33</v>
      </c>
      <c r="J3929">
        <v>6.7600000000000004E-3</v>
      </c>
      <c r="K3929">
        <v>1.4399999999999999E-3</v>
      </c>
      <c r="L3929">
        <v>3.3700000000000002E-3</v>
      </c>
      <c r="M3929">
        <v>1.0470299999999999</v>
      </c>
      <c r="N3929">
        <v>0.28000000000000003</v>
      </c>
      <c r="R3929" s="1">
        <f t="shared" si="305"/>
        <v>65.961212121212114</v>
      </c>
      <c r="S3929" s="1">
        <f t="shared" si="306"/>
        <v>14.050909090909089</v>
      </c>
      <c r="T3929" s="1">
        <f t="shared" si="307"/>
        <v>32.883030303030303</v>
      </c>
      <c r="U3929" s="1">
        <f t="shared" si="308"/>
        <v>10216.474545454545</v>
      </c>
      <c r="V3929" s="1">
        <f t="shared" si="309"/>
        <v>2732.121212121212</v>
      </c>
    </row>
    <row r="3930" spans="1:22" x14ac:dyDescent="0.2">
      <c r="A3930">
        <v>43814</v>
      </c>
      <c r="B3930">
        <v>4</v>
      </c>
      <c r="C3930">
        <v>868</v>
      </c>
      <c r="D3930">
        <v>51</v>
      </c>
      <c r="E3930">
        <v>100</v>
      </c>
      <c r="F3930">
        <v>29.64</v>
      </c>
      <c r="G3930">
        <v>29.9</v>
      </c>
      <c r="H3930">
        <v>18.641999999999999</v>
      </c>
      <c r="I3930">
        <v>0.33</v>
      </c>
      <c r="J3930">
        <v>6.7799999999999996E-3</v>
      </c>
      <c r="K3930">
        <v>1.4399999999999999E-3</v>
      </c>
      <c r="L3930">
        <v>3.3700000000000002E-3</v>
      </c>
      <c r="M3930">
        <v>1.0439000000000001</v>
      </c>
      <c r="N3930">
        <v>0.3</v>
      </c>
      <c r="R3930" s="1">
        <f t="shared" si="305"/>
        <v>66.156363636363636</v>
      </c>
      <c r="S3930" s="1">
        <f t="shared" si="306"/>
        <v>14.050909090909089</v>
      </c>
      <c r="T3930" s="1">
        <f t="shared" si="307"/>
        <v>32.883030303030303</v>
      </c>
      <c r="U3930" s="1">
        <f t="shared" si="308"/>
        <v>10185.933333333334</v>
      </c>
      <c r="V3930" s="1">
        <f t="shared" si="309"/>
        <v>2927.272727272727</v>
      </c>
    </row>
    <row r="3931" spans="1:22" x14ac:dyDescent="0.2">
      <c r="A3931">
        <v>43815</v>
      </c>
      <c r="B3931">
        <v>4</v>
      </c>
      <c r="C3931">
        <v>869</v>
      </c>
      <c r="D3931">
        <v>51</v>
      </c>
      <c r="E3931">
        <v>100</v>
      </c>
      <c r="F3931">
        <v>29.67</v>
      </c>
      <c r="G3931">
        <v>29.93</v>
      </c>
      <c r="H3931">
        <v>19.175999999999998</v>
      </c>
      <c r="I3931">
        <v>0.33</v>
      </c>
      <c r="J3931">
        <v>6.79E-3</v>
      </c>
      <c r="K3931">
        <v>1.4044444444444445E-3</v>
      </c>
      <c r="L3931">
        <v>3.3700000000000002E-3</v>
      </c>
      <c r="M3931">
        <v>1.0450999999999999</v>
      </c>
      <c r="N3931">
        <v>0.3</v>
      </c>
      <c r="R3931" s="1">
        <f t="shared" si="305"/>
        <v>66.25393939393939</v>
      </c>
      <c r="S3931" s="1">
        <f t="shared" si="306"/>
        <v>13.703973063973065</v>
      </c>
      <c r="T3931" s="1">
        <f t="shared" si="307"/>
        <v>32.883030303030303</v>
      </c>
      <c r="U3931" s="1">
        <f t="shared" si="308"/>
        <v>10197.642424242424</v>
      </c>
      <c r="V3931" s="1">
        <f t="shared" si="309"/>
        <v>2927.272727272727</v>
      </c>
    </row>
    <row r="3932" spans="1:22" x14ac:dyDescent="0.2">
      <c r="A3932">
        <v>43822</v>
      </c>
      <c r="B3932">
        <v>4</v>
      </c>
      <c r="C3932">
        <v>869</v>
      </c>
      <c r="D3932">
        <v>51</v>
      </c>
      <c r="E3932">
        <v>100</v>
      </c>
      <c r="F3932">
        <v>29.67</v>
      </c>
      <c r="G3932">
        <v>29.93</v>
      </c>
      <c r="H3932">
        <v>18.363</v>
      </c>
      <c r="I3932">
        <v>0.33</v>
      </c>
      <c r="J3932">
        <v>6.8300000000000001E-3</v>
      </c>
      <c r="K3932">
        <v>1.4922222222222223E-3</v>
      </c>
      <c r="L3932">
        <v>3.3700000000000002E-3</v>
      </c>
      <c r="M3932">
        <v>1.0450999999999999</v>
      </c>
      <c r="N3932">
        <v>0.28999999999999998</v>
      </c>
      <c r="R3932" s="1">
        <f t="shared" si="305"/>
        <v>66.644242424242421</v>
      </c>
      <c r="S3932" s="1">
        <f t="shared" si="306"/>
        <v>14.56047138047138</v>
      </c>
      <c r="T3932" s="1">
        <f t="shared" si="307"/>
        <v>32.883030303030303</v>
      </c>
      <c r="U3932" s="1">
        <f t="shared" si="308"/>
        <v>10197.642424242424</v>
      </c>
      <c r="V3932" s="1">
        <f t="shared" si="309"/>
        <v>2829.6969696969695</v>
      </c>
    </row>
    <row r="3933" spans="1:22" x14ac:dyDescent="0.2">
      <c r="A3933">
        <v>43825</v>
      </c>
      <c r="B3933">
        <v>4</v>
      </c>
      <c r="C3933">
        <v>869</v>
      </c>
      <c r="D3933">
        <v>51</v>
      </c>
      <c r="E3933">
        <v>100</v>
      </c>
      <c r="F3933">
        <v>29.67</v>
      </c>
      <c r="G3933">
        <v>29.93</v>
      </c>
      <c r="H3933">
        <v>18.207999999999998</v>
      </c>
      <c r="I3933">
        <v>0.33</v>
      </c>
      <c r="J3933">
        <v>6.8300000000000001E-3</v>
      </c>
      <c r="K3933">
        <v>1.4922222222222223E-3</v>
      </c>
      <c r="L3933">
        <v>3.3700000000000002E-3</v>
      </c>
      <c r="M3933">
        <v>1.0450999999999999</v>
      </c>
      <c r="N3933">
        <v>0.28999999999999998</v>
      </c>
      <c r="R3933" s="1">
        <f t="shared" si="305"/>
        <v>66.644242424242421</v>
      </c>
      <c r="S3933" s="1">
        <f t="shared" si="306"/>
        <v>14.56047138047138</v>
      </c>
      <c r="T3933" s="1">
        <f t="shared" si="307"/>
        <v>32.883030303030303</v>
      </c>
      <c r="U3933" s="1">
        <f t="shared" si="308"/>
        <v>10197.642424242424</v>
      </c>
      <c r="V3933" s="1">
        <f t="shared" si="309"/>
        <v>2829.6969696969695</v>
      </c>
    </row>
    <row r="3934" spans="1:22" x14ac:dyDescent="0.2">
      <c r="A3934">
        <v>43826</v>
      </c>
      <c r="B3934">
        <v>4</v>
      </c>
      <c r="C3934">
        <v>869</v>
      </c>
      <c r="D3934">
        <v>51</v>
      </c>
      <c r="E3934">
        <v>100</v>
      </c>
      <c r="F3934">
        <v>29.67</v>
      </c>
      <c r="G3934">
        <v>29.92</v>
      </c>
      <c r="H3934">
        <v>18.207999999999998</v>
      </c>
      <c r="I3934">
        <v>0.33</v>
      </c>
      <c r="J3934">
        <v>6.8300000000000001E-3</v>
      </c>
      <c r="K3934">
        <v>1.4922222222222223E-3</v>
      </c>
      <c r="L3934">
        <v>3.3700000000000002E-3</v>
      </c>
      <c r="M3934">
        <v>1.0470299999999999</v>
      </c>
      <c r="N3934">
        <v>0.28999999999999998</v>
      </c>
      <c r="R3934" s="1">
        <f t="shared" si="305"/>
        <v>66.644242424242421</v>
      </c>
      <c r="S3934" s="1">
        <f t="shared" si="306"/>
        <v>14.56047138047138</v>
      </c>
      <c r="T3934" s="1">
        <f t="shared" si="307"/>
        <v>32.883030303030303</v>
      </c>
      <c r="U3934" s="1">
        <f t="shared" si="308"/>
        <v>10216.474545454545</v>
      </c>
      <c r="V3934" s="1">
        <f t="shared" si="309"/>
        <v>2829.6969696969695</v>
      </c>
    </row>
    <row r="3935" spans="1:22" x14ac:dyDescent="0.2">
      <c r="A3935">
        <v>43828</v>
      </c>
      <c r="B3935">
        <v>4</v>
      </c>
      <c r="C3935">
        <v>869</v>
      </c>
      <c r="D3935">
        <v>51</v>
      </c>
      <c r="E3935">
        <v>100</v>
      </c>
      <c r="F3935">
        <v>29.67</v>
      </c>
      <c r="G3935">
        <v>29.92</v>
      </c>
      <c r="H3935">
        <v>19.399000000000001</v>
      </c>
      <c r="I3935">
        <v>0.33</v>
      </c>
      <c r="J3935">
        <v>6.8599999999999998E-3</v>
      </c>
      <c r="K3935">
        <v>1.4922222222222223E-3</v>
      </c>
      <c r="L3935">
        <v>3.3700000000000002E-3</v>
      </c>
      <c r="M3935">
        <v>1.0470299999999999</v>
      </c>
      <c r="N3935">
        <v>0.31</v>
      </c>
      <c r="R3935" s="1">
        <f t="shared" si="305"/>
        <v>66.936969696969683</v>
      </c>
      <c r="S3935" s="1">
        <f t="shared" si="306"/>
        <v>14.56047138047138</v>
      </c>
      <c r="T3935" s="1">
        <f t="shared" si="307"/>
        <v>32.883030303030303</v>
      </c>
      <c r="U3935" s="1">
        <f t="shared" si="308"/>
        <v>10216.474545454545</v>
      </c>
      <c r="V3935" s="1">
        <f t="shared" si="309"/>
        <v>3024.8484848484845</v>
      </c>
    </row>
    <row r="3936" spans="1:22" x14ac:dyDescent="0.2">
      <c r="A3936">
        <v>43832</v>
      </c>
      <c r="B3936">
        <v>4</v>
      </c>
      <c r="C3936">
        <v>868</v>
      </c>
      <c r="D3936">
        <v>51</v>
      </c>
      <c r="E3936">
        <v>100</v>
      </c>
      <c r="F3936">
        <v>29.64</v>
      </c>
      <c r="G3936">
        <v>29.89</v>
      </c>
      <c r="H3936">
        <v>19.640999999999998</v>
      </c>
      <c r="I3936">
        <v>0.33</v>
      </c>
      <c r="J3936">
        <v>6.7999999999999996E-3</v>
      </c>
      <c r="K3936">
        <v>1.4827777777777777E-3</v>
      </c>
      <c r="L3936">
        <v>3.3600000000000001E-3</v>
      </c>
      <c r="M3936">
        <v>1.04583</v>
      </c>
      <c r="N3936">
        <v>0.31</v>
      </c>
      <c r="R3936" s="1">
        <f t="shared" si="305"/>
        <v>66.351515151515144</v>
      </c>
      <c r="S3936" s="1">
        <f t="shared" si="306"/>
        <v>14.468316498316497</v>
      </c>
      <c r="T3936" s="1">
        <f t="shared" si="307"/>
        <v>32.785454545454549</v>
      </c>
      <c r="U3936" s="1">
        <f t="shared" si="308"/>
        <v>10204.765454545455</v>
      </c>
      <c r="V3936" s="1">
        <f t="shared" si="309"/>
        <v>3024.8484848484845</v>
      </c>
    </row>
    <row r="3937" spans="1:22" x14ac:dyDescent="0.2">
      <c r="A3937">
        <v>43833</v>
      </c>
      <c r="B3937">
        <v>4</v>
      </c>
      <c r="C3937">
        <v>868</v>
      </c>
      <c r="D3937">
        <v>51</v>
      </c>
      <c r="E3937">
        <v>100</v>
      </c>
      <c r="F3937">
        <v>29.64</v>
      </c>
      <c r="G3937">
        <v>29.89</v>
      </c>
      <c r="H3937">
        <v>18.670000000000002</v>
      </c>
      <c r="I3937">
        <v>0.33</v>
      </c>
      <c r="J3937">
        <v>6.7799999999999996E-3</v>
      </c>
      <c r="K3937">
        <v>1.4827777777777777E-3</v>
      </c>
      <c r="L3937">
        <v>3.5100000000000001E-3</v>
      </c>
      <c r="M3937">
        <v>1.0458000000000001</v>
      </c>
      <c r="N3937">
        <v>0.3</v>
      </c>
      <c r="R3937" s="1">
        <f t="shared" si="305"/>
        <v>66.156363636363636</v>
      </c>
      <c r="S3937" s="1">
        <f t="shared" si="306"/>
        <v>14.468316498316497</v>
      </c>
      <c r="T3937" s="1">
        <f t="shared" si="307"/>
        <v>34.24909090909091</v>
      </c>
      <c r="U3937" s="1">
        <f t="shared" si="308"/>
        <v>10204.472727272727</v>
      </c>
      <c r="V3937" s="1">
        <f t="shared" si="309"/>
        <v>2927.272727272727</v>
      </c>
    </row>
    <row r="3938" spans="1:22" x14ac:dyDescent="0.2">
      <c r="A3938">
        <v>43836</v>
      </c>
      <c r="B3938">
        <v>4</v>
      </c>
      <c r="C3938">
        <v>868</v>
      </c>
      <c r="D3938">
        <v>51</v>
      </c>
      <c r="E3938">
        <v>100</v>
      </c>
      <c r="F3938">
        <v>29.64</v>
      </c>
      <c r="G3938">
        <v>29.88</v>
      </c>
      <c r="H3938">
        <v>18.760000000000002</v>
      </c>
      <c r="I3938">
        <v>0.33</v>
      </c>
      <c r="J3938">
        <v>6.77E-3</v>
      </c>
      <c r="K3938">
        <v>1.5299999999999999E-3</v>
      </c>
      <c r="L3938">
        <v>3.5100000000000001E-3</v>
      </c>
      <c r="M3938">
        <v>1.0477300000000001</v>
      </c>
      <c r="N3938">
        <v>0.3</v>
      </c>
      <c r="R3938" s="1">
        <f t="shared" si="305"/>
        <v>66.058787878787882</v>
      </c>
      <c r="S3938" s="1">
        <f t="shared" si="306"/>
        <v>14.929090909090906</v>
      </c>
      <c r="T3938" s="1">
        <f t="shared" si="307"/>
        <v>34.24909090909091</v>
      </c>
      <c r="U3938" s="1">
        <f t="shared" si="308"/>
        <v>10223.304848484848</v>
      </c>
      <c r="V3938" s="1">
        <f t="shared" si="309"/>
        <v>2927.272727272727</v>
      </c>
    </row>
    <row r="3939" spans="1:22" x14ac:dyDescent="0.2">
      <c r="A3939">
        <v>43837</v>
      </c>
      <c r="B3939">
        <v>4</v>
      </c>
      <c r="C3939">
        <v>869</v>
      </c>
      <c r="D3939">
        <v>52</v>
      </c>
      <c r="E3939">
        <v>100</v>
      </c>
      <c r="F3939">
        <v>29.58</v>
      </c>
      <c r="G3939">
        <v>29.82</v>
      </c>
      <c r="H3939">
        <v>18.512</v>
      </c>
      <c r="I3939">
        <v>0.33</v>
      </c>
      <c r="J3939">
        <v>6.8100000000000001E-3</v>
      </c>
      <c r="K3939">
        <v>1.5299999999999999E-3</v>
      </c>
      <c r="L3939">
        <v>3.5000000000000001E-3</v>
      </c>
      <c r="M3939">
        <v>1.0457099999999999</v>
      </c>
      <c r="N3939">
        <v>0.28999999999999998</v>
      </c>
      <c r="R3939" s="1">
        <f t="shared" si="305"/>
        <v>66.449090909090913</v>
      </c>
      <c r="S3939" s="1">
        <f t="shared" si="306"/>
        <v>14.929090909090906</v>
      </c>
      <c r="T3939" s="1">
        <f t="shared" si="307"/>
        <v>34.151515151515149</v>
      </c>
      <c r="U3939" s="1">
        <f t="shared" si="308"/>
        <v>10203.594545454544</v>
      </c>
      <c r="V3939" s="1">
        <f t="shared" si="309"/>
        <v>2829.6969696969695</v>
      </c>
    </row>
    <row r="3940" spans="1:22" x14ac:dyDescent="0.2">
      <c r="A3940">
        <v>43839</v>
      </c>
      <c r="B3940">
        <v>4</v>
      </c>
      <c r="C3940">
        <v>868</v>
      </c>
      <c r="D3940">
        <v>52</v>
      </c>
      <c r="E3940">
        <v>100</v>
      </c>
      <c r="F3940">
        <v>29.55</v>
      </c>
      <c r="G3940">
        <v>29.79</v>
      </c>
      <c r="H3940">
        <v>18.861000000000001</v>
      </c>
      <c r="I3940">
        <v>0.33</v>
      </c>
      <c r="J3940">
        <v>6.8999999999999999E-3</v>
      </c>
      <c r="K3940">
        <v>1.4852631578947369E-3</v>
      </c>
      <c r="L3940">
        <v>3.5000000000000001E-3</v>
      </c>
      <c r="M3940">
        <v>1.0445</v>
      </c>
      <c r="N3940">
        <v>0.3</v>
      </c>
      <c r="R3940" s="1">
        <f t="shared" si="305"/>
        <v>67.327272727272728</v>
      </c>
      <c r="S3940" s="1">
        <f t="shared" si="306"/>
        <v>14.492567783094097</v>
      </c>
      <c r="T3940" s="1">
        <f t="shared" si="307"/>
        <v>34.151515151515149</v>
      </c>
      <c r="U3940" s="1">
        <f t="shared" si="308"/>
        <v>10191.787878787878</v>
      </c>
      <c r="V3940" s="1">
        <f t="shared" si="309"/>
        <v>2927.272727272727</v>
      </c>
    </row>
    <row r="3941" spans="1:22" x14ac:dyDescent="0.2">
      <c r="A3941">
        <v>43840</v>
      </c>
      <c r="B3941">
        <v>4</v>
      </c>
      <c r="C3941">
        <v>869</v>
      </c>
      <c r="D3941">
        <v>52</v>
      </c>
      <c r="E3941">
        <v>100</v>
      </c>
      <c r="F3941">
        <v>29.58</v>
      </c>
      <c r="G3941">
        <v>29.82</v>
      </c>
      <c r="H3941">
        <v>18.861000000000001</v>
      </c>
      <c r="I3941">
        <v>0.33</v>
      </c>
      <c r="J3941">
        <v>6.8999999999999999E-3</v>
      </c>
      <c r="K3941">
        <v>1.4852631578947369E-3</v>
      </c>
      <c r="L3941">
        <v>3.5000000000000001E-3</v>
      </c>
      <c r="M3941">
        <v>1.0457099999999999</v>
      </c>
      <c r="N3941">
        <v>0.3</v>
      </c>
      <c r="R3941" s="1">
        <f t="shared" si="305"/>
        <v>67.327272727272728</v>
      </c>
      <c r="S3941" s="1">
        <f t="shared" si="306"/>
        <v>14.492567783094097</v>
      </c>
      <c r="T3941" s="1">
        <f t="shared" si="307"/>
        <v>34.151515151515149</v>
      </c>
      <c r="U3941" s="1">
        <f t="shared" si="308"/>
        <v>10203.594545454544</v>
      </c>
      <c r="V3941" s="1">
        <f t="shared" si="309"/>
        <v>2927.272727272727</v>
      </c>
    </row>
    <row r="3942" spans="1:22" x14ac:dyDescent="0.2">
      <c r="A3942">
        <v>43843</v>
      </c>
      <c r="B3942">
        <v>4</v>
      </c>
      <c r="C3942">
        <v>869</v>
      </c>
      <c r="D3942">
        <v>52</v>
      </c>
      <c r="E3942">
        <v>100</v>
      </c>
      <c r="F3942">
        <v>29.58</v>
      </c>
      <c r="G3942">
        <v>29.82</v>
      </c>
      <c r="H3942">
        <v>19.875</v>
      </c>
      <c r="I3942">
        <v>0.33</v>
      </c>
      <c r="J3942">
        <v>6.8300000000000001E-3</v>
      </c>
      <c r="K3942">
        <v>1.4827777777777777E-3</v>
      </c>
      <c r="L3942">
        <v>3.5000000000000001E-3</v>
      </c>
      <c r="M3942">
        <v>1.0457099999999999</v>
      </c>
      <c r="N3942">
        <v>0.31</v>
      </c>
      <c r="R3942" s="1">
        <f t="shared" si="305"/>
        <v>66.644242424242421</v>
      </c>
      <c r="S3942" s="1">
        <f t="shared" si="306"/>
        <v>14.468316498316497</v>
      </c>
      <c r="T3942" s="1">
        <f t="shared" si="307"/>
        <v>34.151515151515149</v>
      </c>
      <c r="U3942" s="1">
        <f t="shared" si="308"/>
        <v>10203.594545454544</v>
      </c>
      <c r="V3942" s="1">
        <f t="shared" si="309"/>
        <v>3024.8484848484845</v>
      </c>
    </row>
    <row r="3943" spans="1:22" x14ac:dyDescent="0.2">
      <c r="A3943">
        <v>43844</v>
      </c>
      <c r="B3943">
        <v>4</v>
      </c>
      <c r="C3943">
        <v>867</v>
      </c>
      <c r="D3943">
        <v>52</v>
      </c>
      <c r="E3943">
        <v>100</v>
      </c>
      <c r="F3943">
        <v>29.51</v>
      </c>
      <c r="G3943">
        <v>29.75</v>
      </c>
      <c r="H3943">
        <v>20.350999999999999</v>
      </c>
      <c r="I3943">
        <v>0.33</v>
      </c>
      <c r="J3943">
        <v>6.8199999999999997E-3</v>
      </c>
      <c r="K3943">
        <v>1.4827777777777777E-3</v>
      </c>
      <c r="L3943">
        <v>3.49E-3</v>
      </c>
      <c r="M3943">
        <v>1.0432999999999999</v>
      </c>
      <c r="N3943">
        <v>0.32</v>
      </c>
      <c r="R3943" s="1">
        <f t="shared" si="305"/>
        <v>66.546666666666653</v>
      </c>
      <c r="S3943" s="1">
        <f t="shared" si="306"/>
        <v>14.468316498316497</v>
      </c>
      <c r="T3943" s="1">
        <f t="shared" si="307"/>
        <v>34.053939393939395</v>
      </c>
      <c r="U3943" s="1">
        <f t="shared" si="308"/>
        <v>10180.078787878787</v>
      </c>
      <c r="V3943" s="1">
        <f t="shared" si="309"/>
        <v>3122.4242424242425</v>
      </c>
    </row>
    <row r="3944" spans="1:22" x14ac:dyDescent="0.2">
      <c r="A3944">
        <v>43845</v>
      </c>
      <c r="B3944">
        <v>4</v>
      </c>
      <c r="C3944">
        <v>868</v>
      </c>
      <c r="D3944">
        <v>52</v>
      </c>
      <c r="E3944">
        <v>100</v>
      </c>
      <c r="F3944">
        <v>29.55</v>
      </c>
      <c r="G3944">
        <v>29.79</v>
      </c>
      <c r="H3944">
        <v>20.350999999999999</v>
      </c>
      <c r="I3944">
        <v>0.33</v>
      </c>
      <c r="J3944">
        <v>6.7799999999999996E-3</v>
      </c>
      <c r="K3944">
        <v>1.5205555555555556E-3</v>
      </c>
      <c r="L3944">
        <v>3.5000000000000001E-3</v>
      </c>
      <c r="M3944">
        <v>1.04451</v>
      </c>
      <c r="N3944">
        <v>0.32</v>
      </c>
      <c r="R3944" s="1">
        <f t="shared" si="305"/>
        <v>66.156363636363636</v>
      </c>
      <c r="S3944" s="1">
        <f t="shared" si="306"/>
        <v>14.836936026936026</v>
      </c>
      <c r="T3944" s="1">
        <f t="shared" si="307"/>
        <v>34.151515151515149</v>
      </c>
      <c r="U3944" s="1">
        <f t="shared" si="308"/>
        <v>10191.885454545454</v>
      </c>
      <c r="V3944" s="1">
        <f t="shared" si="309"/>
        <v>3122.4242424242425</v>
      </c>
    </row>
    <row r="3945" spans="1:22" x14ac:dyDescent="0.2">
      <c r="A3945">
        <v>43846</v>
      </c>
      <c r="B3945">
        <v>4</v>
      </c>
      <c r="C3945">
        <v>867</v>
      </c>
      <c r="D3945">
        <v>52</v>
      </c>
      <c r="E3945">
        <v>100</v>
      </c>
      <c r="F3945">
        <v>29.51</v>
      </c>
      <c r="G3945">
        <v>29.75</v>
      </c>
      <c r="H3945">
        <v>19.667999999999999</v>
      </c>
      <c r="I3945">
        <v>0.33</v>
      </c>
      <c r="J3945">
        <v>6.79E-3</v>
      </c>
      <c r="K3945">
        <v>1.5205555555555556E-3</v>
      </c>
      <c r="L3945">
        <v>3.49E-3</v>
      </c>
      <c r="M3945">
        <v>1.0432999999999999</v>
      </c>
      <c r="N3945">
        <v>0.31</v>
      </c>
      <c r="R3945" s="1">
        <f t="shared" si="305"/>
        <v>66.25393939393939</v>
      </c>
      <c r="S3945" s="1">
        <f t="shared" si="306"/>
        <v>14.836936026936026</v>
      </c>
      <c r="T3945" s="1">
        <f t="shared" si="307"/>
        <v>34.053939393939395</v>
      </c>
      <c r="U3945" s="1">
        <f t="shared" si="308"/>
        <v>10180.078787878787</v>
      </c>
      <c r="V3945" s="1">
        <f t="shared" si="309"/>
        <v>3024.8484848484845</v>
      </c>
    </row>
    <row r="3946" spans="1:22" x14ac:dyDescent="0.2">
      <c r="A3946">
        <v>43848</v>
      </c>
      <c r="B3946">
        <v>4</v>
      </c>
      <c r="C3946">
        <v>869</v>
      </c>
      <c r="D3946">
        <v>52</v>
      </c>
      <c r="E3946">
        <v>100</v>
      </c>
      <c r="F3946">
        <v>29.58</v>
      </c>
      <c r="G3946">
        <v>29.82</v>
      </c>
      <c r="H3946">
        <v>18.545999999999999</v>
      </c>
      <c r="I3946">
        <v>0.33</v>
      </c>
      <c r="J3946">
        <v>6.8100000000000001E-3</v>
      </c>
      <c r="K3946">
        <v>1.5299999999999999E-3</v>
      </c>
      <c r="L3946">
        <v>3.5000000000000001E-3</v>
      </c>
      <c r="M3946">
        <v>1.0457099999999999</v>
      </c>
      <c r="N3946">
        <v>0.28999999999999998</v>
      </c>
      <c r="R3946" s="1">
        <f t="shared" si="305"/>
        <v>66.449090909090913</v>
      </c>
      <c r="S3946" s="1">
        <f t="shared" si="306"/>
        <v>14.929090909090906</v>
      </c>
      <c r="T3946" s="1">
        <f t="shared" si="307"/>
        <v>34.151515151515149</v>
      </c>
      <c r="U3946" s="1">
        <f t="shared" si="308"/>
        <v>10203.594545454544</v>
      </c>
      <c r="V3946" s="1">
        <f t="shared" si="309"/>
        <v>2829.6969696969695</v>
      </c>
    </row>
    <row r="3947" spans="1:22" x14ac:dyDescent="0.2">
      <c r="A3947">
        <v>43851</v>
      </c>
      <c r="B3947">
        <v>4</v>
      </c>
      <c r="C3947">
        <v>868</v>
      </c>
      <c r="D3947">
        <v>52</v>
      </c>
      <c r="E3947">
        <v>100</v>
      </c>
      <c r="F3947">
        <v>29.55</v>
      </c>
      <c r="G3947">
        <v>29.79</v>
      </c>
      <c r="H3947">
        <v>19.667999999999999</v>
      </c>
      <c r="I3947">
        <v>0.33</v>
      </c>
      <c r="J3947">
        <v>6.8199999999999997E-3</v>
      </c>
      <c r="K3947">
        <v>1.4305882352941177E-3</v>
      </c>
      <c r="L3947">
        <v>3.5000000000000001E-3</v>
      </c>
      <c r="M3947">
        <v>1.0445</v>
      </c>
      <c r="N3947">
        <v>0.31</v>
      </c>
      <c r="R3947" s="1">
        <f t="shared" si="305"/>
        <v>66.546666666666653</v>
      </c>
      <c r="S3947" s="1">
        <f t="shared" si="306"/>
        <v>13.959073083778968</v>
      </c>
      <c r="T3947" s="1">
        <f t="shared" si="307"/>
        <v>34.151515151515149</v>
      </c>
      <c r="U3947" s="1">
        <f t="shared" si="308"/>
        <v>10191.787878787878</v>
      </c>
      <c r="V3947" s="1">
        <f t="shared" si="309"/>
        <v>3024.8484848484845</v>
      </c>
    </row>
    <row r="3948" spans="1:22" x14ac:dyDescent="0.2">
      <c r="A3948">
        <v>43852</v>
      </c>
      <c r="B3948">
        <v>4</v>
      </c>
      <c r="C3948">
        <v>868</v>
      </c>
      <c r="D3948">
        <v>52</v>
      </c>
      <c r="E3948">
        <v>100</v>
      </c>
      <c r="F3948">
        <v>29.55</v>
      </c>
      <c r="G3948">
        <v>29.79</v>
      </c>
      <c r="H3948">
        <v>18.701000000000001</v>
      </c>
      <c r="I3948">
        <v>0.33</v>
      </c>
      <c r="J3948">
        <v>6.8199999999999997E-3</v>
      </c>
      <c r="K3948">
        <v>1.4305882352941177E-3</v>
      </c>
      <c r="L3948">
        <v>3.5000000000000001E-3</v>
      </c>
      <c r="M3948">
        <v>1.0445</v>
      </c>
      <c r="N3948">
        <v>0.3</v>
      </c>
      <c r="R3948" s="1">
        <f t="shared" si="305"/>
        <v>66.546666666666653</v>
      </c>
      <c r="S3948" s="1">
        <f t="shared" si="306"/>
        <v>13.959073083778968</v>
      </c>
      <c r="T3948" s="1">
        <f t="shared" si="307"/>
        <v>34.151515151515149</v>
      </c>
      <c r="U3948" s="1">
        <f t="shared" si="308"/>
        <v>10191.787878787878</v>
      </c>
      <c r="V3948" s="1">
        <f t="shared" si="309"/>
        <v>2927.272727272727</v>
      </c>
    </row>
    <row r="3949" spans="1:22" x14ac:dyDescent="0.2">
      <c r="A3949">
        <v>43854</v>
      </c>
      <c r="B3949">
        <v>4</v>
      </c>
      <c r="C3949">
        <v>867</v>
      </c>
      <c r="D3949">
        <v>52</v>
      </c>
      <c r="E3949">
        <v>100</v>
      </c>
      <c r="F3949">
        <v>29.51</v>
      </c>
      <c r="G3949">
        <v>29.75</v>
      </c>
      <c r="H3949">
        <v>17.454000000000001</v>
      </c>
      <c r="I3949">
        <v>0.33</v>
      </c>
      <c r="J3949">
        <v>6.7499999999999999E-3</v>
      </c>
      <c r="K3949">
        <v>1.4305882352941177E-3</v>
      </c>
      <c r="L3949">
        <v>3.49E-3</v>
      </c>
      <c r="M3949">
        <v>1.0432999999999999</v>
      </c>
      <c r="N3949">
        <v>0.28000000000000003</v>
      </c>
      <c r="R3949" s="1">
        <f t="shared" si="305"/>
        <v>65.86363636363636</v>
      </c>
      <c r="S3949" s="1">
        <f t="shared" si="306"/>
        <v>13.959073083778968</v>
      </c>
      <c r="T3949" s="1">
        <f t="shared" si="307"/>
        <v>34.053939393939395</v>
      </c>
      <c r="U3949" s="1">
        <f t="shared" si="308"/>
        <v>10180.078787878787</v>
      </c>
      <c r="V3949" s="1">
        <f t="shared" si="309"/>
        <v>2732.121212121212</v>
      </c>
    </row>
    <row r="3950" spans="1:22" x14ac:dyDescent="0.2">
      <c r="A3950">
        <v>43855</v>
      </c>
      <c r="B3950">
        <v>4</v>
      </c>
      <c r="C3950">
        <v>868</v>
      </c>
      <c r="D3950">
        <v>52</v>
      </c>
      <c r="E3950">
        <v>100</v>
      </c>
      <c r="F3950">
        <v>29.55</v>
      </c>
      <c r="G3950">
        <v>29.79</v>
      </c>
      <c r="H3950">
        <v>17.603999999999999</v>
      </c>
      <c r="I3950">
        <v>0.33</v>
      </c>
      <c r="J3950">
        <v>6.7999999999999996E-3</v>
      </c>
      <c r="K3950">
        <v>1.4305882352941177E-3</v>
      </c>
      <c r="L3950">
        <v>3.5000000000000001E-3</v>
      </c>
      <c r="M3950">
        <v>1.0445</v>
      </c>
      <c r="N3950">
        <v>0.28000000000000003</v>
      </c>
      <c r="R3950" s="1">
        <f t="shared" si="305"/>
        <v>66.351515151515144</v>
      </c>
      <c r="S3950" s="1">
        <f t="shared" si="306"/>
        <v>13.959073083778968</v>
      </c>
      <c r="T3950" s="1">
        <f t="shared" si="307"/>
        <v>34.151515151515149</v>
      </c>
      <c r="U3950" s="1">
        <f t="shared" si="308"/>
        <v>10191.787878787878</v>
      </c>
      <c r="V3950" s="1">
        <f t="shared" si="309"/>
        <v>2732.121212121212</v>
      </c>
    </row>
    <row r="3951" spans="1:22" x14ac:dyDescent="0.2">
      <c r="A3951">
        <v>43856</v>
      </c>
      <c r="B3951">
        <v>4</v>
      </c>
      <c r="C3951">
        <v>868</v>
      </c>
      <c r="D3951">
        <v>52</v>
      </c>
      <c r="E3951">
        <v>100</v>
      </c>
      <c r="F3951">
        <v>29.55</v>
      </c>
      <c r="G3951">
        <v>29.86</v>
      </c>
      <c r="H3951">
        <v>19.219000000000001</v>
      </c>
      <c r="I3951">
        <v>0.33</v>
      </c>
      <c r="J3951">
        <v>6.79E-3</v>
      </c>
      <c r="K3951">
        <v>1.4399999999999999E-3</v>
      </c>
      <c r="L3951">
        <v>3.5100000000000001E-3</v>
      </c>
      <c r="M3951">
        <v>1.0470299999999999</v>
      </c>
      <c r="N3951">
        <v>0.3</v>
      </c>
      <c r="R3951" s="1">
        <f t="shared" si="305"/>
        <v>66.25393939393939</v>
      </c>
      <c r="S3951" s="1">
        <f t="shared" si="306"/>
        <v>14.050909090909089</v>
      </c>
      <c r="T3951" s="1">
        <f t="shared" si="307"/>
        <v>34.24909090909091</v>
      </c>
      <c r="U3951" s="1">
        <f t="shared" si="308"/>
        <v>10216.474545454545</v>
      </c>
      <c r="V3951" s="1">
        <f t="shared" si="309"/>
        <v>2927.272727272727</v>
      </c>
    </row>
    <row r="3952" spans="1:22" x14ac:dyDescent="0.2">
      <c r="A3952">
        <v>43858</v>
      </c>
      <c r="B3952">
        <v>4</v>
      </c>
      <c r="C3952">
        <v>868</v>
      </c>
      <c r="D3952">
        <v>52</v>
      </c>
      <c r="E3952">
        <v>100</v>
      </c>
      <c r="F3952">
        <v>29.55</v>
      </c>
      <c r="G3952">
        <v>29.79</v>
      </c>
      <c r="H3952">
        <v>17.094999999999999</v>
      </c>
      <c r="I3952">
        <v>0.33</v>
      </c>
      <c r="J3952">
        <v>6.7999999999999996E-3</v>
      </c>
      <c r="K3952">
        <v>1.3955555555555555E-3</v>
      </c>
      <c r="L3952">
        <v>3.64E-3</v>
      </c>
      <c r="M3952">
        <v>1.0444800000000001</v>
      </c>
      <c r="N3952">
        <v>0.27</v>
      </c>
      <c r="R3952" s="1">
        <f t="shared" si="305"/>
        <v>66.351515151515144</v>
      </c>
      <c r="S3952" s="1">
        <f t="shared" si="306"/>
        <v>13.617239057239058</v>
      </c>
      <c r="T3952" s="1">
        <f t="shared" si="307"/>
        <v>35.517575757575756</v>
      </c>
      <c r="U3952" s="1">
        <f t="shared" si="308"/>
        <v>10191.592727272728</v>
      </c>
      <c r="V3952" s="1">
        <f t="shared" si="309"/>
        <v>2634.5454545454545</v>
      </c>
    </row>
    <row r="3953" spans="1:22" x14ac:dyDescent="0.2">
      <c r="A3953">
        <v>43862</v>
      </c>
      <c r="B3953">
        <v>4</v>
      </c>
      <c r="C3953">
        <v>868</v>
      </c>
      <c r="D3953">
        <v>52</v>
      </c>
      <c r="E3953">
        <v>100</v>
      </c>
      <c r="F3953">
        <v>29.55</v>
      </c>
      <c r="G3953">
        <v>29.79</v>
      </c>
      <c r="H3953">
        <v>18.619</v>
      </c>
      <c r="I3953">
        <v>0.33</v>
      </c>
      <c r="J3953">
        <v>6.7999999999999996E-3</v>
      </c>
      <c r="K3953">
        <v>1.3955555555555555E-3</v>
      </c>
      <c r="L3953">
        <v>3.64E-3</v>
      </c>
      <c r="M3953">
        <v>1.0444800000000001</v>
      </c>
      <c r="N3953">
        <v>0.28999999999999998</v>
      </c>
      <c r="R3953" s="1">
        <f t="shared" si="305"/>
        <v>66.351515151515144</v>
      </c>
      <c r="S3953" s="1">
        <f t="shared" si="306"/>
        <v>13.617239057239058</v>
      </c>
      <c r="T3953" s="1">
        <f t="shared" si="307"/>
        <v>35.517575757575756</v>
      </c>
      <c r="U3953" s="1">
        <f t="shared" si="308"/>
        <v>10191.592727272728</v>
      </c>
      <c r="V3953" s="1">
        <f t="shared" si="309"/>
        <v>2829.6969696969695</v>
      </c>
    </row>
    <row r="3954" spans="1:22" x14ac:dyDescent="0.2">
      <c r="A3954">
        <v>43864</v>
      </c>
      <c r="B3954">
        <v>4</v>
      </c>
      <c r="C3954">
        <v>869</v>
      </c>
      <c r="D3954">
        <v>52</v>
      </c>
      <c r="E3954">
        <v>100</v>
      </c>
      <c r="F3954">
        <v>29.58</v>
      </c>
      <c r="G3954">
        <v>29.81</v>
      </c>
      <c r="H3954">
        <v>19.657</v>
      </c>
      <c r="I3954">
        <v>0.33</v>
      </c>
      <c r="J3954">
        <v>6.8100000000000001E-3</v>
      </c>
      <c r="K3954">
        <v>1.3955555555555555E-3</v>
      </c>
      <c r="L3954">
        <v>3.65E-3</v>
      </c>
      <c r="M3954">
        <v>1.0476099999999999</v>
      </c>
      <c r="N3954">
        <v>0.31</v>
      </c>
      <c r="R3954" s="1">
        <f t="shared" si="305"/>
        <v>66.449090909090913</v>
      </c>
      <c r="S3954" s="1">
        <f t="shared" si="306"/>
        <v>13.617239057239058</v>
      </c>
      <c r="T3954" s="1">
        <f t="shared" si="307"/>
        <v>35.615151515151517</v>
      </c>
      <c r="U3954" s="1">
        <f t="shared" si="308"/>
        <v>10222.133939393938</v>
      </c>
      <c r="V3954" s="1">
        <f t="shared" si="309"/>
        <v>3024.8484848484845</v>
      </c>
    </row>
    <row r="3955" spans="1:22" x14ac:dyDescent="0.2">
      <c r="A3955">
        <v>43865</v>
      </c>
      <c r="B3955">
        <v>4</v>
      </c>
      <c r="C3955">
        <v>869</v>
      </c>
      <c r="D3955">
        <v>52</v>
      </c>
      <c r="E3955">
        <v>100</v>
      </c>
      <c r="F3955">
        <v>29.58</v>
      </c>
      <c r="G3955">
        <v>29.81</v>
      </c>
      <c r="H3955">
        <v>19.657</v>
      </c>
      <c r="I3955">
        <v>0.33</v>
      </c>
      <c r="J3955">
        <v>6.8300000000000001E-3</v>
      </c>
      <c r="K3955">
        <v>1.3955555555555555E-3</v>
      </c>
      <c r="L3955">
        <v>3.65E-3</v>
      </c>
      <c r="M3955">
        <v>1.0476099999999999</v>
      </c>
      <c r="N3955">
        <v>0.31</v>
      </c>
      <c r="R3955" s="1">
        <f t="shared" si="305"/>
        <v>66.644242424242421</v>
      </c>
      <c r="S3955" s="1">
        <f t="shared" si="306"/>
        <v>13.617239057239058</v>
      </c>
      <c r="T3955" s="1">
        <f t="shared" si="307"/>
        <v>35.615151515151517</v>
      </c>
      <c r="U3955" s="1">
        <f t="shared" si="308"/>
        <v>10222.133939393938</v>
      </c>
      <c r="V3955" s="1">
        <f t="shared" si="309"/>
        <v>3024.8484848484845</v>
      </c>
    </row>
    <row r="3956" spans="1:22" x14ac:dyDescent="0.2">
      <c r="A3956">
        <v>43866</v>
      </c>
      <c r="B3956">
        <v>4</v>
      </c>
      <c r="C3956">
        <v>869</v>
      </c>
      <c r="D3956">
        <v>52</v>
      </c>
      <c r="E3956">
        <v>100</v>
      </c>
      <c r="F3956">
        <v>29.58</v>
      </c>
      <c r="G3956">
        <v>29.81</v>
      </c>
      <c r="H3956">
        <v>19.917999999999999</v>
      </c>
      <c r="I3956">
        <v>0.33</v>
      </c>
      <c r="J3956">
        <v>6.8500000000000002E-3</v>
      </c>
      <c r="K3956">
        <v>1.5299999999999999E-3</v>
      </c>
      <c r="L3956">
        <v>3.65E-3</v>
      </c>
      <c r="M3956">
        <v>1.0476099999999999</v>
      </c>
      <c r="N3956">
        <v>0.32</v>
      </c>
      <c r="R3956" s="1">
        <f t="shared" si="305"/>
        <v>66.839393939393929</v>
      </c>
      <c r="S3956" s="1">
        <f t="shared" si="306"/>
        <v>14.929090909090906</v>
      </c>
      <c r="T3956" s="1">
        <f t="shared" si="307"/>
        <v>35.615151515151517</v>
      </c>
      <c r="U3956" s="1">
        <f t="shared" si="308"/>
        <v>10222.133939393938</v>
      </c>
      <c r="V3956" s="1">
        <f t="shared" si="309"/>
        <v>3122.4242424242425</v>
      </c>
    </row>
    <row r="3957" spans="1:22" x14ac:dyDescent="0.2">
      <c r="A3957">
        <v>43867</v>
      </c>
      <c r="B3957">
        <v>4</v>
      </c>
      <c r="C3957">
        <v>869</v>
      </c>
      <c r="D3957">
        <v>52</v>
      </c>
      <c r="E3957">
        <v>100</v>
      </c>
      <c r="F3957">
        <v>29.58</v>
      </c>
      <c r="G3957">
        <v>29.81</v>
      </c>
      <c r="H3957">
        <v>18.54</v>
      </c>
      <c r="I3957">
        <v>0.33</v>
      </c>
      <c r="J3957">
        <v>6.8799999999999998E-3</v>
      </c>
      <c r="K3957">
        <v>1.5299999999999999E-3</v>
      </c>
      <c r="L3957">
        <v>3.65E-3</v>
      </c>
      <c r="M3957">
        <v>1.0476099999999999</v>
      </c>
      <c r="N3957">
        <v>0.28999999999999998</v>
      </c>
      <c r="R3957" s="1">
        <f t="shared" si="305"/>
        <v>67.132121212121206</v>
      </c>
      <c r="S3957" s="1">
        <f t="shared" si="306"/>
        <v>14.929090909090906</v>
      </c>
      <c r="T3957" s="1">
        <f t="shared" si="307"/>
        <v>35.615151515151517</v>
      </c>
      <c r="U3957" s="1">
        <f t="shared" si="308"/>
        <v>10222.133939393938</v>
      </c>
      <c r="V3957" s="1">
        <f t="shared" si="309"/>
        <v>2829.6969696969695</v>
      </c>
    </row>
    <row r="3958" spans="1:22" x14ac:dyDescent="0.2">
      <c r="A3958">
        <v>43868</v>
      </c>
      <c r="B3958">
        <v>4</v>
      </c>
      <c r="C3958">
        <v>869</v>
      </c>
      <c r="D3958">
        <v>52</v>
      </c>
      <c r="E3958">
        <v>100</v>
      </c>
      <c r="F3958">
        <v>29.58</v>
      </c>
      <c r="G3958">
        <v>29.81</v>
      </c>
      <c r="H3958">
        <v>19.015999999999998</v>
      </c>
      <c r="I3958">
        <v>0.33</v>
      </c>
      <c r="J3958">
        <v>6.9300000000000004E-3</v>
      </c>
      <c r="K3958">
        <v>1.4827777777777777E-3</v>
      </c>
      <c r="L3958">
        <v>3.65E-3</v>
      </c>
      <c r="M3958">
        <v>1.0476000000000001</v>
      </c>
      <c r="N3958">
        <v>0.3</v>
      </c>
      <c r="R3958" s="1">
        <f t="shared" si="305"/>
        <v>67.62</v>
      </c>
      <c r="S3958" s="1">
        <f t="shared" si="306"/>
        <v>14.468316498316497</v>
      </c>
      <c r="T3958" s="1">
        <f t="shared" si="307"/>
        <v>35.615151515151517</v>
      </c>
      <c r="U3958" s="1">
        <f t="shared" si="308"/>
        <v>10222.036363636364</v>
      </c>
      <c r="V3958" s="1">
        <f t="shared" si="309"/>
        <v>2927.272727272727</v>
      </c>
    </row>
    <row r="3959" spans="1:22" x14ac:dyDescent="0.2">
      <c r="A3959">
        <v>43869</v>
      </c>
      <c r="B3959">
        <v>4</v>
      </c>
      <c r="C3959">
        <v>867</v>
      </c>
      <c r="D3959">
        <v>52</v>
      </c>
      <c r="E3959">
        <v>100</v>
      </c>
      <c r="F3959">
        <v>29.51</v>
      </c>
      <c r="G3959">
        <v>29.74</v>
      </c>
      <c r="H3959">
        <v>19.015999999999998</v>
      </c>
      <c r="I3959">
        <v>0.33</v>
      </c>
      <c r="J3959">
        <v>6.8399999999999997E-3</v>
      </c>
      <c r="K3959">
        <v>1.6100000000000001E-3</v>
      </c>
      <c r="L3959">
        <v>3.64E-3</v>
      </c>
      <c r="M3959">
        <v>1.0451999999999999</v>
      </c>
      <c r="N3959">
        <v>0.3</v>
      </c>
      <c r="R3959" s="1">
        <f t="shared" si="305"/>
        <v>66.741818181818175</v>
      </c>
      <c r="S3959" s="1">
        <f t="shared" si="306"/>
        <v>15.709696969696971</v>
      </c>
      <c r="T3959" s="1">
        <f t="shared" si="307"/>
        <v>35.517575757575756</v>
      </c>
      <c r="U3959" s="1">
        <f t="shared" si="308"/>
        <v>10198.618181818181</v>
      </c>
      <c r="V3959" s="1">
        <f t="shared" si="309"/>
        <v>2927.272727272727</v>
      </c>
    </row>
    <row r="3960" spans="1:22" x14ac:dyDescent="0.2">
      <c r="A3960">
        <v>43870</v>
      </c>
      <c r="B3960">
        <v>4</v>
      </c>
      <c r="C3960">
        <v>868</v>
      </c>
      <c r="D3960">
        <v>52</v>
      </c>
      <c r="E3960">
        <v>100</v>
      </c>
      <c r="F3960">
        <v>29.55</v>
      </c>
      <c r="G3960">
        <v>29.79</v>
      </c>
      <c r="H3960">
        <v>17.981999999999999</v>
      </c>
      <c r="I3960">
        <v>0.33</v>
      </c>
      <c r="J3960">
        <v>6.7999999999999996E-3</v>
      </c>
      <c r="K3960">
        <v>1.6100000000000001E-3</v>
      </c>
      <c r="L3960">
        <v>3.64E-3</v>
      </c>
      <c r="M3960">
        <v>1.0444800000000001</v>
      </c>
      <c r="N3960">
        <v>0.28000000000000003</v>
      </c>
      <c r="R3960" s="1">
        <f t="shared" si="305"/>
        <v>66.351515151515144</v>
      </c>
      <c r="S3960" s="1">
        <f t="shared" si="306"/>
        <v>15.709696969696971</v>
      </c>
      <c r="T3960" s="1">
        <f t="shared" si="307"/>
        <v>35.517575757575756</v>
      </c>
      <c r="U3960" s="1">
        <f t="shared" si="308"/>
        <v>10191.592727272728</v>
      </c>
      <c r="V3960" s="1">
        <f t="shared" si="309"/>
        <v>2732.121212121212</v>
      </c>
    </row>
    <row r="3961" spans="1:22" x14ac:dyDescent="0.2">
      <c r="A3961">
        <v>43871</v>
      </c>
      <c r="B3961">
        <v>4</v>
      </c>
      <c r="C3961">
        <v>868</v>
      </c>
      <c r="D3961">
        <v>52</v>
      </c>
      <c r="E3961">
        <v>100</v>
      </c>
      <c r="F3961">
        <v>29.55</v>
      </c>
      <c r="G3961">
        <v>29.79</v>
      </c>
      <c r="H3961">
        <v>18.404</v>
      </c>
      <c r="I3961">
        <v>0.33</v>
      </c>
      <c r="J3961">
        <v>6.8199999999999997E-3</v>
      </c>
      <c r="K3961">
        <v>1.4827777777777777E-3</v>
      </c>
      <c r="L3961">
        <v>3.64E-3</v>
      </c>
      <c r="M3961">
        <v>1.0444800000000001</v>
      </c>
      <c r="N3961">
        <v>0.28999999999999998</v>
      </c>
      <c r="R3961" s="1">
        <f t="shared" si="305"/>
        <v>66.546666666666653</v>
      </c>
      <c r="S3961" s="1">
        <f t="shared" si="306"/>
        <v>14.468316498316497</v>
      </c>
      <c r="T3961" s="1">
        <f t="shared" si="307"/>
        <v>35.517575757575756</v>
      </c>
      <c r="U3961" s="1">
        <f t="shared" si="308"/>
        <v>10191.592727272728</v>
      </c>
      <c r="V3961" s="1">
        <f t="shared" si="309"/>
        <v>2829.6969696969695</v>
      </c>
    </row>
    <row r="3962" spans="1:22" x14ac:dyDescent="0.2">
      <c r="A3962">
        <v>43872</v>
      </c>
      <c r="B3962">
        <v>4</v>
      </c>
      <c r="C3962">
        <v>869</v>
      </c>
      <c r="D3962">
        <v>52</v>
      </c>
      <c r="E3962">
        <v>100</v>
      </c>
      <c r="F3962">
        <v>29.58</v>
      </c>
      <c r="G3962">
        <v>29.82</v>
      </c>
      <c r="H3962">
        <v>17.928999999999998</v>
      </c>
      <c r="I3962">
        <v>0.33</v>
      </c>
      <c r="J3962">
        <v>6.8100000000000001E-3</v>
      </c>
      <c r="K3962">
        <v>1.4827777777777777E-3</v>
      </c>
      <c r="L3962">
        <v>3.65E-3</v>
      </c>
      <c r="M3962">
        <v>1.0456799999999999</v>
      </c>
      <c r="N3962">
        <v>0.28000000000000003</v>
      </c>
      <c r="R3962" s="1">
        <f t="shared" si="305"/>
        <v>66.449090909090913</v>
      </c>
      <c r="S3962" s="1">
        <f t="shared" si="306"/>
        <v>14.468316498316497</v>
      </c>
      <c r="T3962" s="1">
        <f t="shared" si="307"/>
        <v>35.615151515151517</v>
      </c>
      <c r="U3962" s="1">
        <f t="shared" si="308"/>
        <v>10203.301818181817</v>
      </c>
      <c r="V3962" s="1">
        <f t="shared" si="309"/>
        <v>2732.121212121212</v>
      </c>
    </row>
    <row r="3963" spans="1:22" x14ac:dyDescent="0.2">
      <c r="A3963">
        <v>43875</v>
      </c>
      <c r="B3963">
        <v>4</v>
      </c>
      <c r="C3963">
        <v>868</v>
      </c>
      <c r="D3963">
        <v>52</v>
      </c>
      <c r="E3963">
        <v>100</v>
      </c>
      <c r="F3963">
        <v>29.55</v>
      </c>
      <c r="G3963">
        <v>29.78</v>
      </c>
      <c r="H3963">
        <v>19.120999999999999</v>
      </c>
      <c r="I3963">
        <v>0.33</v>
      </c>
      <c r="J3963">
        <v>6.8500000000000002E-3</v>
      </c>
      <c r="K3963">
        <v>1.5205555555555556E-3</v>
      </c>
      <c r="L3963">
        <v>3.5000000000000001E-3</v>
      </c>
      <c r="M3963">
        <v>1.04643</v>
      </c>
      <c r="N3963">
        <v>0.3</v>
      </c>
      <c r="R3963" s="1">
        <f t="shared" si="305"/>
        <v>66.839393939393929</v>
      </c>
      <c r="S3963" s="1">
        <f t="shared" si="306"/>
        <v>14.836936026936026</v>
      </c>
      <c r="T3963" s="1">
        <f t="shared" si="307"/>
        <v>34.151515151515149</v>
      </c>
      <c r="U3963" s="1">
        <f t="shared" si="308"/>
        <v>10210.619999999999</v>
      </c>
      <c r="V3963" s="1">
        <f t="shared" si="309"/>
        <v>2927.272727272727</v>
      </c>
    </row>
    <row r="3964" spans="1:22" x14ac:dyDescent="0.2">
      <c r="A3964">
        <v>43876</v>
      </c>
      <c r="B3964">
        <v>4</v>
      </c>
      <c r="C3964">
        <v>868</v>
      </c>
      <c r="D3964">
        <v>52</v>
      </c>
      <c r="E3964">
        <v>100</v>
      </c>
      <c r="F3964">
        <v>29.55</v>
      </c>
      <c r="G3964">
        <v>29.78</v>
      </c>
      <c r="H3964">
        <v>19.059999999999999</v>
      </c>
      <c r="I3964">
        <v>0.33</v>
      </c>
      <c r="J3964">
        <v>6.8700000000000002E-3</v>
      </c>
      <c r="K3964">
        <v>1.3955555555555555E-3</v>
      </c>
      <c r="L3964">
        <v>3.5000000000000001E-3</v>
      </c>
      <c r="M3964">
        <v>1.0464199999999999</v>
      </c>
      <c r="N3964">
        <v>0.3</v>
      </c>
      <c r="R3964" s="1">
        <f t="shared" si="305"/>
        <v>67.034545454545452</v>
      </c>
      <c r="S3964" s="1">
        <f t="shared" si="306"/>
        <v>13.617239057239058</v>
      </c>
      <c r="T3964" s="1">
        <f t="shared" si="307"/>
        <v>34.151515151515149</v>
      </c>
      <c r="U3964" s="1">
        <f t="shared" si="308"/>
        <v>10210.522424242423</v>
      </c>
      <c r="V3964" s="1">
        <f t="shared" si="309"/>
        <v>2927.272727272727</v>
      </c>
    </row>
    <row r="3965" spans="1:22" x14ac:dyDescent="0.2">
      <c r="A3965">
        <v>43877</v>
      </c>
      <c r="B3965">
        <v>4</v>
      </c>
      <c r="C3965">
        <v>869</v>
      </c>
      <c r="D3965">
        <v>52</v>
      </c>
      <c r="E3965">
        <v>100</v>
      </c>
      <c r="F3965">
        <v>29.58</v>
      </c>
      <c r="G3965">
        <v>29.81</v>
      </c>
      <c r="H3965">
        <v>19.672999999999998</v>
      </c>
      <c r="I3965">
        <v>0.33</v>
      </c>
      <c r="J3965">
        <v>6.8999999999999999E-3</v>
      </c>
      <c r="K3965">
        <v>1.3955555555555555E-3</v>
      </c>
      <c r="L3965">
        <v>3.5000000000000001E-3</v>
      </c>
      <c r="M3965">
        <v>1.0476300000000001</v>
      </c>
      <c r="N3965">
        <v>0.31</v>
      </c>
      <c r="R3965" s="1">
        <f t="shared" si="305"/>
        <v>67.327272727272728</v>
      </c>
      <c r="S3965" s="1">
        <f t="shared" si="306"/>
        <v>13.617239057239058</v>
      </c>
      <c r="T3965" s="1">
        <f t="shared" si="307"/>
        <v>34.151515151515149</v>
      </c>
      <c r="U3965" s="1">
        <f t="shared" si="308"/>
        <v>10222.329090909092</v>
      </c>
      <c r="V3965" s="1">
        <f t="shared" si="309"/>
        <v>3024.8484848484845</v>
      </c>
    </row>
    <row r="3966" spans="1:22" x14ac:dyDescent="0.2">
      <c r="A3966">
        <v>43878</v>
      </c>
      <c r="B3966">
        <v>4</v>
      </c>
      <c r="C3966">
        <v>868</v>
      </c>
      <c r="D3966">
        <v>52</v>
      </c>
      <c r="E3966">
        <v>100</v>
      </c>
      <c r="F3966">
        <v>29.55</v>
      </c>
      <c r="G3966">
        <v>29.78</v>
      </c>
      <c r="H3966">
        <v>18.306000000000001</v>
      </c>
      <c r="I3966">
        <v>0.33</v>
      </c>
      <c r="J3966">
        <v>6.94E-3</v>
      </c>
      <c r="K3966">
        <v>1.3955555555555555E-3</v>
      </c>
      <c r="L3966">
        <v>3.3500000000000001E-3</v>
      </c>
      <c r="M3966">
        <v>1.04644</v>
      </c>
      <c r="N3966">
        <v>0.28999999999999998</v>
      </c>
      <c r="R3966" s="1">
        <f t="shared" si="305"/>
        <v>67.717575757575744</v>
      </c>
      <c r="S3966" s="1">
        <f t="shared" si="306"/>
        <v>13.617239057239058</v>
      </c>
      <c r="T3966" s="1">
        <f t="shared" si="307"/>
        <v>32.687878787878788</v>
      </c>
      <c r="U3966" s="1">
        <f t="shared" si="308"/>
        <v>10210.717575757575</v>
      </c>
      <c r="V3966" s="1">
        <f t="shared" si="309"/>
        <v>2829.6969696969695</v>
      </c>
    </row>
    <row r="3967" spans="1:22" x14ac:dyDescent="0.2">
      <c r="A3967">
        <v>43879</v>
      </c>
      <c r="B3967">
        <v>4</v>
      </c>
      <c r="C3967">
        <v>867</v>
      </c>
      <c r="D3967">
        <v>52</v>
      </c>
      <c r="E3967">
        <v>100</v>
      </c>
      <c r="F3967">
        <v>29.51</v>
      </c>
      <c r="G3967">
        <v>29.75</v>
      </c>
      <c r="H3967">
        <v>18.306000000000001</v>
      </c>
      <c r="I3967">
        <v>0.33</v>
      </c>
      <c r="J3967">
        <v>6.8900000000000003E-3</v>
      </c>
      <c r="K3967">
        <v>1.4311111111111111E-3</v>
      </c>
      <c r="L3967">
        <v>3.3500000000000001E-3</v>
      </c>
      <c r="M3967">
        <v>1.04332</v>
      </c>
      <c r="N3967">
        <v>0.28999999999999998</v>
      </c>
      <c r="R3967" s="1">
        <f t="shared" si="305"/>
        <v>67.229696969696974</v>
      </c>
      <c r="S3967" s="1">
        <f t="shared" si="306"/>
        <v>13.964175084175084</v>
      </c>
      <c r="T3967" s="1">
        <f t="shared" si="307"/>
        <v>32.687878787878788</v>
      </c>
      <c r="U3967" s="1">
        <f t="shared" si="308"/>
        <v>10180.273939393939</v>
      </c>
      <c r="V3967" s="1">
        <f t="shared" si="309"/>
        <v>2829.6969696969695</v>
      </c>
    </row>
    <row r="3968" spans="1:22" x14ac:dyDescent="0.2">
      <c r="A3968">
        <v>43880</v>
      </c>
      <c r="B3968">
        <v>4</v>
      </c>
      <c r="C3968">
        <v>869</v>
      </c>
      <c r="D3968">
        <v>52</v>
      </c>
      <c r="E3968">
        <v>100</v>
      </c>
      <c r="F3968">
        <v>29.58</v>
      </c>
      <c r="G3968">
        <v>29.82</v>
      </c>
      <c r="H3968">
        <v>17.905999999999999</v>
      </c>
      <c r="I3968">
        <v>0.33</v>
      </c>
      <c r="J3968">
        <v>6.8999999999999999E-3</v>
      </c>
      <c r="K3968">
        <v>1.4399999999999999E-3</v>
      </c>
      <c r="L3968">
        <v>3.3600000000000001E-3</v>
      </c>
      <c r="M3968">
        <v>1.04573</v>
      </c>
      <c r="N3968">
        <v>0.28000000000000003</v>
      </c>
      <c r="R3968" s="1">
        <f t="shared" si="305"/>
        <v>67.327272727272728</v>
      </c>
      <c r="S3968" s="1">
        <f t="shared" si="306"/>
        <v>14.050909090909089</v>
      </c>
      <c r="T3968" s="1">
        <f t="shared" si="307"/>
        <v>32.785454545454549</v>
      </c>
      <c r="U3968" s="1">
        <f t="shared" si="308"/>
        <v>10203.789696969698</v>
      </c>
      <c r="V3968" s="1">
        <f t="shared" si="309"/>
        <v>2732.121212121212</v>
      </c>
    </row>
    <row r="3969" spans="1:22" x14ac:dyDescent="0.2">
      <c r="A3969">
        <v>43882</v>
      </c>
      <c r="B3969">
        <v>4</v>
      </c>
      <c r="C3969">
        <v>869</v>
      </c>
      <c r="D3969">
        <v>52</v>
      </c>
      <c r="E3969">
        <v>100</v>
      </c>
      <c r="F3969">
        <v>29.58</v>
      </c>
      <c r="G3969">
        <v>29.82</v>
      </c>
      <c r="H3969">
        <v>18.988</v>
      </c>
      <c r="I3969">
        <v>0.33</v>
      </c>
      <c r="J3969">
        <v>6.8799999999999998E-3</v>
      </c>
      <c r="K3969">
        <v>1.4399999999999999E-3</v>
      </c>
      <c r="L3969">
        <v>3.3600000000000001E-3</v>
      </c>
      <c r="M3969">
        <v>1.04573</v>
      </c>
      <c r="N3969">
        <v>0.3</v>
      </c>
      <c r="R3969" s="1">
        <f t="shared" si="305"/>
        <v>67.132121212121206</v>
      </c>
      <c r="S3969" s="1">
        <f t="shared" si="306"/>
        <v>14.050909090909089</v>
      </c>
      <c r="T3969" s="1">
        <f t="shared" si="307"/>
        <v>32.785454545454549</v>
      </c>
      <c r="U3969" s="1">
        <f t="shared" si="308"/>
        <v>10203.789696969698</v>
      </c>
      <c r="V3969" s="1">
        <f t="shared" si="309"/>
        <v>2927.272727272727</v>
      </c>
    </row>
    <row r="3970" spans="1:22" x14ac:dyDescent="0.2">
      <c r="A3970">
        <v>43886</v>
      </c>
      <c r="B3970">
        <v>4</v>
      </c>
      <c r="C3970">
        <v>868</v>
      </c>
      <c r="D3970">
        <v>52</v>
      </c>
      <c r="E3970">
        <v>100</v>
      </c>
      <c r="F3970">
        <v>29.55</v>
      </c>
      <c r="G3970">
        <v>29.85</v>
      </c>
      <c r="H3970">
        <v>19.431000000000001</v>
      </c>
      <c r="I3970">
        <v>0.33</v>
      </c>
      <c r="J3970">
        <v>6.8399999999999997E-3</v>
      </c>
      <c r="K3970">
        <v>1.2599999999999998E-3</v>
      </c>
      <c r="L3970">
        <v>3.3600000000000001E-3</v>
      </c>
      <c r="M3970">
        <v>1.04897</v>
      </c>
      <c r="N3970">
        <v>0.31</v>
      </c>
      <c r="R3970" s="1">
        <f t="shared" ref="R3970:R4033" si="310">J3970/$I3970*3220</f>
        <v>66.741818181818175</v>
      </c>
      <c r="S3970" s="1">
        <f t="shared" ref="S3970:S4033" si="311">K3970/$I3970*3220</f>
        <v>12.294545454545451</v>
      </c>
      <c r="T3970" s="1">
        <f t="shared" ref="T3970:T4033" si="312">L3970/$I3970*3220</f>
        <v>32.785454545454549</v>
      </c>
      <c r="U3970" s="1">
        <f t="shared" ref="U3970:U4033" si="313">M3970/$I3970*3220</f>
        <v>10235.404242424242</v>
      </c>
      <c r="V3970" s="1">
        <f t="shared" ref="V3970:V4033" si="314">N3970/$I3970*3220</f>
        <v>3024.8484848484845</v>
      </c>
    </row>
    <row r="3971" spans="1:22" x14ac:dyDescent="0.2">
      <c r="A3971">
        <v>43887</v>
      </c>
      <c r="B3971">
        <v>4</v>
      </c>
      <c r="C3971">
        <v>868</v>
      </c>
      <c r="D3971">
        <v>52</v>
      </c>
      <c r="E3971">
        <v>100</v>
      </c>
      <c r="F3971">
        <v>29.55</v>
      </c>
      <c r="G3971">
        <v>29.78</v>
      </c>
      <c r="H3971">
        <v>19.78</v>
      </c>
      <c r="I3971">
        <v>0.33</v>
      </c>
      <c r="J3971">
        <v>6.8199999999999997E-3</v>
      </c>
      <c r="K3971">
        <v>1.2188235294117646E-3</v>
      </c>
      <c r="L3971">
        <v>3.3500000000000001E-3</v>
      </c>
      <c r="M3971">
        <v>1.0464500000000001</v>
      </c>
      <c r="N3971">
        <v>0.31</v>
      </c>
      <c r="R3971" s="1">
        <f t="shared" si="310"/>
        <v>66.546666666666653</v>
      </c>
      <c r="S3971" s="1">
        <f t="shared" si="311"/>
        <v>11.892762923351157</v>
      </c>
      <c r="T3971" s="1">
        <f t="shared" si="312"/>
        <v>32.687878787878788</v>
      </c>
      <c r="U3971" s="1">
        <f t="shared" si="313"/>
        <v>10210.815151515153</v>
      </c>
      <c r="V3971" s="1">
        <f t="shared" si="314"/>
        <v>3024.8484848484845</v>
      </c>
    </row>
    <row r="3972" spans="1:22" x14ac:dyDescent="0.2">
      <c r="A3972">
        <v>43890</v>
      </c>
      <c r="B3972">
        <v>4</v>
      </c>
      <c r="C3972">
        <v>868</v>
      </c>
      <c r="D3972">
        <v>52</v>
      </c>
      <c r="E3972">
        <v>100</v>
      </c>
      <c r="F3972">
        <v>29.55</v>
      </c>
      <c r="G3972">
        <v>29.78</v>
      </c>
      <c r="H3972">
        <v>18.882999999999999</v>
      </c>
      <c r="I3972">
        <v>0.33</v>
      </c>
      <c r="J3972">
        <v>6.8500000000000002E-3</v>
      </c>
      <c r="K3972">
        <v>1.3411764705882354E-3</v>
      </c>
      <c r="L3972">
        <v>3.3500000000000001E-3</v>
      </c>
      <c r="M3972">
        <v>1.0464500000000001</v>
      </c>
      <c r="N3972">
        <v>0.3</v>
      </c>
      <c r="R3972" s="1">
        <f t="shared" si="310"/>
        <v>66.839393939393929</v>
      </c>
      <c r="S3972" s="1">
        <f t="shared" si="311"/>
        <v>13.086631016042782</v>
      </c>
      <c r="T3972" s="1">
        <f t="shared" si="312"/>
        <v>32.687878787878788</v>
      </c>
      <c r="U3972" s="1">
        <f t="shared" si="313"/>
        <v>10210.815151515153</v>
      </c>
      <c r="V3972" s="1">
        <f t="shared" si="314"/>
        <v>2927.272727272727</v>
      </c>
    </row>
    <row r="3973" spans="1:22" x14ac:dyDescent="0.2">
      <c r="A3973">
        <v>43891</v>
      </c>
      <c r="B3973">
        <v>4</v>
      </c>
      <c r="C3973">
        <v>868</v>
      </c>
      <c r="D3973">
        <v>52</v>
      </c>
      <c r="E3973">
        <v>100</v>
      </c>
      <c r="F3973">
        <v>29.55</v>
      </c>
      <c r="G3973">
        <v>29.78</v>
      </c>
      <c r="H3973">
        <v>18.908000000000001</v>
      </c>
      <c r="I3973">
        <v>0.33</v>
      </c>
      <c r="J3973">
        <v>6.8500000000000002E-3</v>
      </c>
      <c r="K3973">
        <v>1.3411764705882354E-3</v>
      </c>
      <c r="L3973">
        <v>3.3500000000000001E-3</v>
      </c>
      <c r="M3973">
        <v>1.0464500000000001</v>
      </c>
      <c r="N3973">
        <v>0.3</v>
      </c>
      <c r="R3973" s="1">
        <f t="shared" si="310"/>
        <v>66.839393939393929</v>
      </c>
      <c r="S3973" s="1">
        <f t="shared" si="311"/>
        <v>13.086631016042782</v>
      </c>
      <c r="T3973" s="1">
        <f t="shared" si="312"/>
        <v>32.687878787878788</v>
      </c>
      <c r="U3973" s="1">
        <f t="shared" si="313"/>
        <v>10210.815151515153</v>
      </c>
      <c r="V3973" s="1">
        <f t="shared" si="314"/>
        <v>2927.272727272727</v>
      </c>
    </row>
    <row r="3974" spans="1:22" x14ac:dyDescent="0.2">
      <c r="A3974">
        <v>43892</v>
      </c>
      <c r="B3974">
        <v>4</v>
      </c>
      <c r="C3974">
        <v>868</v>
      </c>
      <c r="D3974">
        <v>52</v>
      </c>
      <c r="E3974">
        <v>100</v>
      </c>
      <c r="F3974">
        <v>29.55</v>
      </c>
      <c r="G3974">
        <v>29.78</v>
      </c>
      <c r="H3974">
        <v>19.021000000000001</v>
      </c>
      <c r="I3974">
        <v>0.33</v>
      </c>
      <c r="J3974">
        <v>6.8900000000000003E-3</v>
      </c>
      <c r="K3974">
        <v>1.3411764705882354E-3</v>
      </c>
      <c r="L3974">
        <v>3.3500000000000001E-3</v>
      </c>
      <c r="M3974">
        <v>1.04644</v>
      </c>
      <c r="N3974">
        <v>0.3</v>
      </c>
      <c r="R3974" s="1">
        <f t="shared" si="310"/>
        <v>67.229696969696974</v>
      </c>
      <c r="S3974" s="1">
        <f t="shared" si="311"/>
        <v>13.086631016042782</v>
      </c>
      <c r="T3974" s="1">
        <f t="shared" si="312"/>
        <v>32.687878787878788</v>
      </c>
      <c r="U3974" s="1">
        <f t="shared" si="313"/>
        <v>10210.717575757575</v>
      </c>
      <c r="V3974" s="1">
        <f t="shared" si="314"/>
        <v>2927.272727272727</v>
      </c>
    </row>
    <row r="3975" spans="1:22" x14ac:dyDescent="0.2">
      <c r="A3975">
        <v>43893</v>
      </c>
      <c r="B3975">
        <v>4</v>
      </c>
      <c r="C3975">
        <v>869</v>
      </c>
      <c r="D3975">
        <v>52</v>
      </c>
      <c r="E3975">
        <v>100</v>
      </c>
      <c r="F3975">
        <v>29.58</v>
      </c>
      <c r="G3975">
        <v>29.88</v>
      </c>
      <c r="H3975">
        <v>19.021000000000001</v>
      </c>
      <c r="I3975">
        <v>0.33</v>
      </c>
      <c r="J3975">
        <v>6.8700000000000002E-3</v>
      </c>
      <c r="K3975">
        <v>1.3499999999999999E-3</v>
      </c>
      <c r="L3975">
        <v>3.3600000000000001E-3</v>
      </c>
      <c r="M3975">
        <v>1.0501799999999999</v>
      </c>
      <c r="N3975">
        <v>0.3</v>
      </c>
      <c r="R3975" s="1">
        <f t="shared" si="310"/>
        <v>67.034545454545452</v>
      </c>
      <c r="S3975" s="1">
        <f t="shared" si="311"/>
        <v>13.17272727272727</v>
      </c>
      <c r="T3975" s="1">
        <f t="shared" si="312"/>
        <v>32.785454545454549</v>
      </c>
      <c r="U3975" s="1">
        <f t="shared" si="313"/>
        <v>10247.210909090909</v>
      </c>
      <c r="V3975" s="1">
        <f t="shared" si="314"/>
        <v>2927.272727272727</v>
      </c>
    </row>
    <row r="3976" spans="1:22" x14ac:dyDescent="0.2">
      <c r="A3976">
        <v>43894</v>
      </c>
      <c r="B3976">
        <v>4</v>
      </c>
      <c r="C3976">
        <v>868</v>
      </c>
      <c r="D3976">
        <v>52</v>
      </c>
      <c r="E3976">
        <v>100</v>
      </c>
      <c r="F3976">
        <v>29.55</v>
      </c>
      <c r="G3976">
        <v>29.78</v>
      </c>
      <c r="H3976">
        <v>19.164999999999999</v>
      </c>
      <c r="I3976">
        <v>0.33</v>
      </c>
      <c r="J3976">
        <v>6.8199999999999997E-3</v>
      </c>
      <c r="K3976">
        <v>1.3955555555555555E-3</v>
      </c>
      <c r="L3976">
        <v>3.5000000000000001E-3</v>
      </c>
      <c r="M3976">
        <v>1.04643</v>
      </c>
      <c r="N3976">
        <v>0.3</v>
      </c>
      <c r="R3976" s="1">
        <f t="shared" si="310"/>
        <v>66.546666666666653</v>
      </c>
      <c r="S3976" s="1">
        <f t="shared" si="311"/>
        <v>13.617239057239058</v>
      </c>
      <c r="T3976" s="1">
        <f t="shared" si="312"/>
        <v>34.151515151515149</v>
      </c>
      <c r="U3976" s="1">
        <f t="shared" si="313"/>
        <v>10210.619999999999</v>
      </c>
      <c r="V3976" s="1">
        <f t="shared" si="314"/>
        <v>2927.272727272727</v>
      </c>
    </row>
    <row r="3977" spans="1:22" x14ac:dyDescent="0.2">
      <c r="A3977">
        <v>43897</v>
      </c>
      <c r="B3977">
        <v>4</v>
      </c>
      <c r="C3977">
        <v>868</v>
      </c>
      <c r="D3977">
        <v>52</v>
      </c>
      <c r="E3977">
        <v>100</v>
      </c>
      <c r="F3977">
        <v>29.55</v>
      </c>
      <c r="G3977">
        <v>29.78</v>
      </c>
      <c r="H3977">
        <v>18.512</v>
      </c>
      <c r="I3977">
        <v>0.33</v>
      </c>
      <c r="J3977">
        <v>6.8199999999999997E-3</v>
      </c>
      <c r="K3977">
        <v>1.4311111111111111E-3</v>
      </c>
      <c r="L3977">
        <v>3.5000000000000001E-3</v>
      </c>
      <c r="M3977">
        <v>1.04643</v>
      </c>
      <c r="N3977">
        <v>0.28999999999999998</v>
      </c>
      <c r="R3977" s="1">
        <f t="shared" si="310"/>
        <v>66.546666666666653</v>
      </c>
      <c r="S3977" s="1">
        <f t="shared" si="311"/>
        <v>13.964175084175084</v>
      </c>
      <c r="T3977" s="1">
        <f t="shared" si="312"/>
        <v>34.151515151515149</v>
      </c>
      <c r="U3977" s="1">
        <f t="shared" si="313"/>
        <v>10210.619999999999</v>
      </c>
      <c r="V3977" s="1">
        <f t="shared" si="314"/>
        <v>2829.6969696969695</v>
      </c>
    </row>
    <row r="3978" spans="1:22" x14ac:dyDescent="0.2">
      <c r="A3978">
        <v>43898</v>
      </c>
      <c r="B3978">
        <v>4</v>
      </c>
      <c r="C3978">
        <v>868</v>
      </c>
      <c r="D3978">
        <v>52</v>
      </c>
      <c r="E3978">
        <v>100</v>
      </c>
      <c r="F3978">
        <v>29.55</v>
      </c>
      <c r="G3978">
        <v>29.78</v>
      </c>
      <c r="H3978">
        <v>17.928999999999998</v>
      </c>
      <c r="I3978">
        <v>0.33</v>
      </c>
      <c r="J3978">
        <v>6.8199999999999997E-3</v>
      </c>
      <c r="K3978">
        <v>1.4311111111111111E-3</v>
      </c>
      <c r="L3978">
        <v>3.5000000000000001E-3</v>
      </c>
      <c r="M3978">
        <v>1.04643</v>
      </c>
      <c r="N3978">
        <v>0.28000000000000003</v>
      </c>
      <c r="R3978" s="1">
        <f t="shared" si="310"/>
        <v>66.546666666666653</v>
      </c>
      <c r="S3978" s="1">
        <f t="shared" si="311"/>
        <v>13.964175084175084</v>
      </c>
      <c r="T3978" s="1">
        <f t="shared" si="312"/>
        <v>34.151515151515149</v>
      </c>
      <c r="U3978" s="1">
        <f t="shared" si="313"/>
        <v>10210.619999999999</v>
      </c>
      <c r="V3978" s="1">
        <f t="shared" si="314"/>
        <v>2732.121212121212</v>
      </c>
    </row>
    <row r="3979" spans="1:22" x14ac:dyDescent="0.2">
      <c r="A3979">
        <v>43899</v>
      </c>
      <c r="B3979">
        <v>4</v>
      </c>
      <c r="C3979">
        <v>869</v>
      </c>
      <c r="D3979">
        <v>52</v>
      </c>
      <c r="E3979">
        <v>100</v>
      </c>
      <c r="F3979">
        <v>29.58</v>
      </c>
      <c r="G3979">
        <v>29.81</v>
      </c>
      <c r="H3979">
        <v>17.928999999999998</v>
      </c>
      <c r="I3979">
        <v>0.33</v>
      </c>
      <c r="J3979">
        <v>6.8300000000000001E-3</v>
      </c>
      <c r="K3979">
        <v>1.4852631578947369E-3</v>
      </c>
      <c r="L3979">
        <v>3.5000000000000001E-3</v>
      </c>
      <c r="M3979">
        <v>1.0476300000000001</v>
      </c>
      <c r="N3979">
        <v>0.28000000000000003</v>
      </c>
      <c r="R3979" s="1">
        <f t="shared" si="310"/>
        <v>66.644242424242421</v>
      </c>
      <c r="S3979" s="1">
        <f t="shared" si="311"/>
        <v>14.492567783094097</v>
      </c>
      <c r="T3979" s="1">
        <f t="shared" si="312"/>
        <v>34.151515151515149</v>
      </c>
      <c r="U3979" s="1">
        <f t="shared" si="313"/>
        <v>10222.329090909092</v>
      </c>
      <c r="V3979" s="1">
        <f t="shared" si="314"/>
        <v>2732.121212121212</v>
      </c>
    </row>
    <row r="3980" spans="1:22" x14ac:dyDescent="0.2">
      <c r="A3980">
        <v>43900</v>
      </c>
      <c r="B3980">
        <v>4</v>
      </c>
      <c r="C3980">
        <v>869</v>
      </c>
      <c r="D3980">
        <v>52</v>
      </c>
      <c r="E3980">
        <v>100</v>
      </c>
      <c r="F3980">
        <v>29.58</v>
      </c>
      <c r="G3980">
        <v>29.8</v>
      </c>
      <c r="H3980">
        <v>18.22</v>
      </c>
      <c r="I3980">
        <v>0.34</v>
      </c>
      <c r="J3980">
        <v>6.8799999999999998E-3</v>
      </c>
      <c r="K3980">
        <v>1.6105263157894735E-3</v>
      </c>
      <c r="L3980">
        <v>3.65E-3</v>
      </c>
      <c r="M3980">
        <v>1.0495300000000001</v>
      </c>
      <c r="N3980">
        <v>0.28999999999999998</v>
      </c>
      <c r="R3980" s="1">
        <f t="shared" si="310"/>
        <v>65.157647058823514</v>
      </c>
      <c r="S3980" s="1">
        <f t="shared" si="311"/>
        <v>15.252631578947367</v>
      </c>
      <c r="T3980" s="1">
        <f t="shared" si="312"/>
        <v>34.567647058823525</v>
      </c>
      <c r="U3980" s="1">
        <f t="shared" si="313"/>
        <v>9939.666470588234</v>
      </c>
      <c r="V3980" s="1">
        <f t="shared" si="314"/>
        <v>2746.4705882352937</v>
      </c>
    </row>
    <row r="3981" spans="1:22" x14ac:dyDescent="0.2">
      <c r="A3981">
        <v>43901</v>
      </c>
      <c r="B3981">
        <v>4</v>
      </c>
      <c r="C3981">
        <v>869</v>
      </c>
      <c r="D3981">
        <v>52</v>
      </c>
      <c r="E3981">
        <v>100</v>
      </c>
      <c r="F3981">
        <v>29.58</v>
      </c>
      <c r="G3981">
        <v>29.8</v>
      </c>
      <c r="H3981">
        <v>18.318000000000001</v>
      </c>
      <c r="I3981">
        <v>0.34</v>
      </c>
      <c r="J3981">
        <v>6.8500000000000002E-3</v>
      </c>
      <c r="K3981">
        <v>1.6105263157894735E-3</v>
      </c>
      <c r="L3981">
        <v>3.65E-3</v>
      </c>
      <c r="M3981">
        <v>1.0495300000000001</v>
      </c>
      <c r="N3981">
        <v>0.28999999999999998</v>
      </c>
      <c r="R3981" s="1">
        <f t="shared" si="310"/>
        <v>64.873529411764707</v>
      </c>
      <c r="S3981" s="1">
        <f t="shared" si="311"/>
        <v>15.252631578947367</v>
      </c>
      <c r="T3981" s="1">
        <f t="shared" si="312"/>
        <v>34.567647058823525</v>
      </c>
      <c r="U3981" s="1">
        <f t="shared" si="313"/>
        <v>9939.666470588234</v>
      </c>
      <c r="V3981" s="1">
        <f t="shared" si="314"/>
        <v>2746.4705882352937</v>
      </c>
    </row>
    <row r="3982" spans="1:22" x14ac:dyDescent="0.2">
      <c r="A3982">
        <v>43902</v>
      </c>
      <c r="B3982">
        <v>4</v>
      </c>
      <c r="C3982">
        <v>869</v>
      </c>
      <c r="D3982">
        <v>52</v>
      </c>
      <c r="E3982">
        <v>100</v>
      </c>
      <c r="F3982">
        <v>29.58</v>
      </c>
      <c r="G3982">
        <v>29.8</v>
      </c>
      <c r="H3982">
        <v>18.265999999999998</v>
      </c>
      <c r="I3982">
        <v>0.33</v>
      </c>
      <c r="J3982">
        <v>6.8799999999999998E-3</v>
      </c>
      <c r="K3982">
        <v>1.5726315789473682E-3</v>
      </c>
      <c r="L3982">
        <v>3.65E-3</v>
      </c>
      <c r="M3982">
        <v>1.0495300000000001</v>
      </c>
      <c r="N3982">
        <v>0.28999999999999998</v>
      </c>
      <c r="R3982" s="1">
        <f t="shared" si="310"/>
        <v>67.132121212121206</v>
      </c>
      <c r="S3982" s="1">
        <f t="shared" si="311"/>
        <v>15.345071770334924</v>
      </c>
      <c r="T3982" s="1">
        <f t="shared" si="312"/>
        <v>35.615151515151517</v>
      </c>
      <c r="U3982" s="1">
        <f t="shared" si="313"/>
        <v>10240.868484848485</v>
      </c>
      <c r="V3982" s="1">
        <f t="shared" si="314"/>
        <v>2829.6969696969695</v>
      </c>
    </row>
    <row r="3983" spans="1:22" x14ac:dyDescent="0.2">
      <c r="A3983">
        <v>43903</v>
      </c>
      <c r="B3983">
        <v>4</v>
      </c>
      <c r="C3983">
        <v>868</v>
      </c>
      <c r="D3983">
        <v>52</v>
      </c>
      <c r="E3983">
        <v>100</v>
      </c>
      <c r="F3983">
        <v>29.55</v>
      </c>
      <c r="G3983">
        <v>29.77</v>
      </c>
      <c r="H3983">
        <v>18.265999999999998</v>
      </c>
      <c r="I3983">
        <v>0.33</v>
      </c>
      <c r="J3983">
        <v>6.8900000000000003E-3</v>
      </c>
      <c r="K3983">
        <v>1.5726315789473682E-3</v>
      </c>
      <c r="L3983">
        <v>3.64E-3</v>
      </c>
      <c r="M3983">
        <v>1.0483199999999999</v>
      </c>
      <c r="N3983">
        <v>0.28999999999999998</v>
      </c>
      <c r="R3983" s="1">
        <f t="shared" si="310"/>
        <v>67.229696969696974</v>
      </c>
      <c r="S3983" s="1">
        <f t="shared" si="311"/>
        <v>15.345071770334924</v>
      </c>
      <c r="T3983" s="1">
        <f t="shared" si="312"/>
        <v>35.517575757575756</v>
      </c>
      <c r="U3983" s="1">
        <f t="shared" si="313"/>
        <v>10229.061818181817</v>
      </c>
      <c r="V3983" s="1">
        <f t="shared" si="314"/>
        <v>2829.6969696969695</v>
      </c>
    </row>
    <row r="3984" spans="1:22" x14ac:dyDescent="0.2">
      <c r="A3984">
        <v>43905</v>
      </c>
      <c r="B3984">
        <v>4</v>
      </c>
      <c r="C3984">
        <v>869</v>
      </c>
      <c r="D3984">
        <v>52</v>
      </c>
      <c r="E3984">
        <v>100</v>
      </c>
      <c r="F3984">
        <v>29.58</v>
      </c>
      <c r="G3984">
        <v>29.81</v>
      </c>
      <c r="H3984">
        <v>18.22</v>
      </c>
      <c r="I3984">
        <v>0.33</v>
      </c>
      <c r="J3984">
        <v>6.9300000000000004E-3</v>
      </c>
      <c r="K3984">
        <v>1.75E-3</v>
      </c>
      <c r="L3984">
        <v>3.65E-3</v>
      </c>
      <c r="M3984">
        <v>1.0476099999999999</v>
      </c>
      <c r="N3984">
        <v>0.28999999999999998</v>
      </c>
      <c r="R3984" s="1">
        <f t="shared" si="310"/>
        <v>67.62</v>
      </c>
      <c r="S3984" s="1">
        <f t="shared" si="311"/>
        <v>17.075757575757574</v>
      </c>
      <c r="T3984" s="1">
        <f t="shared" si="312"/>
        <v>35.615151515151517</v>
      </c>
      <c r="U3984" s="1">
        <f t="shared" si="313"/>
        <v>10222.133939393938</v>
      </c>
      <c r="V3984" s="1">
        <f t="shared" si="314"/>
        <v>2829.6969696969695</v>
      </c>
    </row>
    <row r="3985" spans="1:22" x14ac:dyDescent="0.2">
      <c r="A3985">
        <v>43906</v>
      </c>
      <c r="B3985">
        <v>4</v>
      </c>
      <c r="C3985">
        <v>869</v>
      </c>
      <c r="D3985">
        <v>52</v>
      </c>
      <c r="E3985">
        <v>100</v>
      </c>
      <c r="F3985">
        <v>29.58</v>
      </c>
      <c r="G3985">
        <v>29.81</v>
      </c>
      <c r="H3985">
        <v>18.178999999999998</v>
      </c>
      <c r="I3985">
        <v>0.33</v>
      </c>
      <c r="J3985">
        <v>6.8500000000000002E-3</v>
      </c>
      <c r="K3985">
        <v>1.75E-3</v>
      </c>
      <c r="L3985">
        <v>3.65E-3</v>
      </c>
      <c r="M3985">
        <v>1.0476099999999999</v>
      </c>
      <c r="N3985">
        <v>0.28999999999999998</v>
      </c>
      <c r="R3985" s="1">
        <f t="shared" si="310"/>
        <v>66.839393939393929</v>
      </c>
      <c r="S3985" s="1">
        <f t="shared" si="311"/>
        <v>17.075757575757574</v>
      </c>
      <c r="T3985" s="1">
        <f t="shared" si="312"/>
        <v>35.615151515151517</v>
      </c>
      <c r="U3985" s="1">
        <f t="shared" si="313"/>
        <v>10222.133939393938</v>
      </c>
      <c r="V3985" s="1">
        <f t="shared" si="314"/>
        <v>2829.6969696969695</v>
      </c>
    </row>
    <row r="3986" spans="1:22" x14ac:dyDescent="0.2">
      <c r="A3986">
        <v>43908</v>
      </c>
      <c r="B3986">
        <v>4</v>
      </c>
      <c r="C3986">
        <v>868</v>
      </c>
      <c r="D3986">
        <v>52</v>
      </c>
      <c r="E3986">
        <v>100</v>
      </c>
      <c r="F3986">
        <v>29.55</v>
      </c>
      <c r="G3986">
        <v>29.78</v>
      </c>
      <c r="H3986">
        <v>18.872</v>
      </c>
      <c r="I3986">
        <v>0.33</v>
      </c>
      <c r="J3986">
        <v>6.8500000000000002E-3</v>
      </c>
      <c r="K3986">
        <v>1.7899999999999999E-3</v>
      </c>
      <c r="L3986">
        <v>3.64E-3</v>
      </c>
      <c r="M3986">
        <v>1.0464100000000001</v>
      </c>
      <c r="N3986">
        <v>0.3</v>
      </c>
      <c r="R3986" s="1">
        <f t="shared" si="310"/>
        <v>66.839393939393929</v>
      </c>
      <c r="S3986" s="1">
        <f t="shared" si="311"/>
        <v>17.466060606060605</v>
      </c>
      <c r="T3986" s="1">
        <f t="shared" si="312"/>
        <v>35.517575757575756</v>
      </c>
      <c r="U3986" s="1">
        <f t="shared" si="313"/>
        <v>10210.424848484849</v>
      </c>
      <c r="V3986" s="1">
        <f t="shared" si="314"/>
        <v>2927.272727272727</v>
      </c>
    </row>
    <row r="3987" spans="1:22" x14ac:dyDescent="0.2">
      <c r="A3987">
        <v>43909</v>
      </c>
      <c r="B3987">
        <v>4</v>
      </c>
      <c r="C3987">
        <v>867</v>
      </c>
      <c r="D3987">
        <v>52</v>
      </c>
      <c r="E3987">
        <v>100</v>
      </c>
      <c r="F3987">
        <v>29.51</v>
      </c>
      <c r="G3987">
        <v>29.74</v>
      </c>
      <c r="H3987">
        <v>18.893999999999998</v>
      </c>
      <c r="I3987">
        <v>0.33</v>
      </c>
      <c r="J3987">
        <v>6.8100000000000001E-3</v>
      </c>
      <c r="K3987">
        <v>1.7899999999999999E-3</v>
      </c>
      <c r="L3987">
        <v>3.7799999999999999E-3</v>
      </c>
      <c r="M3987">
        <v>1.04518</v>
      </c>
      <c r="N3987">
        <v>0.3</v>
      </c>
      <c r="R3987" s="1">
        <f t="shared" si="310"/>
        <v>66.449090909090913</v>
      </c>
      <c r="S3987" s="1">
        <f t="shared" si="311"/>
        <v>17.466060606060605</v>
      </c>
      <c r="T3987" s="1">
        <f t="shared" si="312"/>
        <v>36.883636363636363</v>
      </c>
      <c r="U3987" s="1">
        <f t="shared" si="313"/>
        <v>10198.423030303029</v>
      </c>
      <c r="V3987" s="1">
        <f t="shared" si="314"/>
        <v>2927.272727272727</v>
      </c>
    </row>
    <row r="3988" spans="1:22" x14ac:dyDescent="0.2">
      <c r="A3988">
        <v>43911</v>
      </c>
      <c r="B3988">
        <v>4</v>
      </c>
      <c r="C3988">
        <v>868</v>
      </c>
      <c r="D3988">
        <v>52</v>
      </c>
      <c r="E3988">
        <v>100</v>
      </c>
      <c r="F3988">
        <v>29.55</v>
      </c>
      <c r="G3988">
        <v>29.86</v>
      </c>
      <c r="H3988">
        <v>18.731999999999999</v>
      </c>
      <c r="I3988">
        <v>0.33</v>
      </c>
      <c r="J3988">
        <v>6.8399999999999997E-3</v>
      </c>
      <c r="K3988">
        <v>1.75E-3</v>
      </c>
      <c r="L3988">
        <v>3.65E-3</v>
      </c>
      <c r="M3988">
        <v>1.04701</v>
      </c>
      <c r="N3988">
        <v>0.3</v>
      </c>
      <c r="R3988" s="1">
        <f t="shared" si="310"/>
        <v>66.741818181818175</v>
      </c>
      <c r="S3988" s="1">
        <f t="shared" si="311"/>
        <v>17.075757575757574</v>
      </c>
      <c r="T3988" s="1">
        <f t="shared" si="312"/>
        <v>35.615151515151517</v>
      </c>
      <c r="U3988" s="1">
        <f t="shared" si="313"/>
        <v>10216.279393939394</v>
      </c>
      <c r="V3988" s="1">
        <f t="shared" si="314"/>
        <v>2927.272727272727</v>
      </c>
    </row>
    <row r="3989" spans="1:22" x14ac:dyDescent="0.2">
      <c r="A3989">
        <v>43914</v>
      </c>
      <c r="B3989">
        <v>4</v>
      </c>
      <c r="C3989">
        <v>869</v>
      </c>
      <c r="D3989">
        <v>52</v>
      </c>
      <c r="E3989">
        <v>100</v>
      </c>
      <c r="F3989">
        <v>29.58</v>
      </c>
      <c r="G3989">
        <v>29.81</v>
      </c>
      <c r="H3989">
        <v>18.454999999999998</v>
      </c>
      <c r="I3989">
        <v>0.33</v>
      </c>
      <c r="J3989">
        <v>6.9300000000000004E-3</v>
      </c>
      <c r="K3989">
        <v>1.7099999999999999E-3</v>
      </c>
      <c r="L3989">
        <v>3.79E-3</v>
      </c>
      <c r="M3989">
        <v>1.04758</v>
      </c>
      <c r="N3989">
        <v>0.28999999999999998</v>
      </c>
      <c r="R3989" s="1">
        <f t="shared" si="310"/>
        <v>67.62</v>
      </c>
      <c r="S3989" s="1">
        <f t="shared" si="311"/>
        <v>16.685454545454544</v>
      </c>
      <c r="T3989" s="1">
        <f t="shared" si="312"/>
        <v>36.981212121212124</v>
      </c>
      <c r="U3989" s="1">
        <f t="shared" si="313"/>
        <v>10221.841212121211</v>
      </c>
      <c r="V3989" s="1">
        <f t="shared" si="314"/>
        <v>2829.6969696969695</v>
      </c>
    </row>
    <row r="3990" spans="1:22" x14ac:dyDescent="0.2">
      <c r="A3990">
        <v>43915</v>
      </c>
      <c r="B3990">
        <v>4</v>
      </c>
      <c r="C3990">
        <v>868</v>
      </c>
      <c r="D3990">
        <v>52</v>
      </c>
      <c r="E3990">
        <v>100</v>
      </c>
      <c r="F3990">
        <v>29.55</v>
      </c>
      <c r="G3990">
        <v>29.79</v>
      </c>
      <c r="H3990">
        <v>18.478000000000002</v>
      </c>
      <c r="I3990">
        <v>0.33</v>
      </c>
      <c r="J3990">
        <v>6.8999999999999999E-3</v>
      </c>
      <c r="K3990">
        <v>1.66E-3</v>
      </c>
      <c r="L3990">
        <v>3.79E-3</v>
      </c>
      <c r="M3990">
        <v>1.0444599999999999</v>
      </c>
      <c r="N3990">
        <v>0.28999999999999998</v>
      </c>
      <c r="R3990" s="1">
        <f t="shared" si="310"/>
        <v>67.327272727272728</v>
      </c>
      <c r="S3990" s="1">
        <f t="shared" si="311"/>
        <v>16.197575757575756</v>
      </c>
      <c r="T3990" s="1">
        <f t="shared" si="312"/>
        <v>36.981212121212124</v>
      </c>
      <c r="U3990" s="1">
        <f t="shared" si="313"/>
        <v>10191.397575757575</v>
      </c>
      <c r="V3990" s="1">
        <f t="shared" si="314"/>
        <v>2829.6969696969695</v>
      </c>
    </row>
    <row r="3991" spans="1:22" x14ac:dyDescent="0.2">
      <c r="A3991">
        <v>43916</v>
      </c>
      <c r="B3991">
        <v>4</v>
      </c>
      <c r="C3991">
        <v>869</v>
      </c>
      <c r="D3991">
        <v>52</v>
      </c>
      <c r="E3991">
        <v>100</v>
      </c>
      <c r="F3991">
        <v>29.58</v>
      </c>
      <c r="G3991">
        <v>29.82</v>
      </c>
      <c r="H3991">
        <v>18.602</v>
      </c>
      <c r="I3991">
        <v>0.33</v>
      </c>
      <c r="J3991">
        <v>6.9300000000000004E-3</v>
      </c>
      <c r="K3991">
        <v>1.66E-3</v>
      </c>
      <c r="L3991">
        <v>3.79E-3</v>
      </c>
      <c r="M3991">
        <v>1.04566</v>
      </c>
      <c r="N3991">
        <v>0.28999999999999998</v>
      </c>
      <c r="R3991" s="1">
        <f t="shared" si="310"/>
        <v>67.62</v>
      </c>
      <c r="S3991" s="1">
        <f t="shared" si="311"/>
        <v>16.197575757575756</v>
      </c>
      <c r="T3991" s="1">
        <f t="shared" si="312"/>
        <v>36.981212121212124</v>
      </c>
      <c r="U3991" s="1">
        <f t="shared" si="313"/>
        <v>10203.106666666667</v>
      </c>
      <c r="V3991" s="1">
        <f t="shared" si="314"/>
        <v>2829.6969696969695</v>
      </c>
    </row>
    <row r="3992" spans="1:22" x14ac:dyDescent="0.2">
      <c r="A3992">
        <v>43917</v>
      </c>
      <c r="B3992">
        <v>4</v>
      </c>
      <c r="C3992">
        <v>869</v>
      </c>
      <c r="D3992">
        <v>52</v>
      </c>
      <c r="E3992">
        <v>100</v>
      </c>
      <c r="F3992">
        <v>29.58</v>
      </c>
      <c r="G3992">
        <v>29.82</v>
      </c>
      <c r="H3992">
        <v>18.091999999999999</v>
      </c>
      <c r="I3992">
        <v>0.33</v>
      </c>
      <c r="J3992">
        <v>6.8799999999999998E-3</v>
      </c>
      <c r="K3992">
        <v>1.7099999999999999E-3</v>
      </c>
      <c r="L3992">
        <v>3.65E-3</v>
      </c>
      <c r="M3992">
        <v>1.0456799999999999</v>
      </c>
      <c r="N3992">
        <v>0.28999999999999998</v>
      </c>
      <c r="R3992" s="1">
        <f t="shared" si="310"/>
        <v>67.132121212121206</v>
      </c>
      <c r="S3992" s="1">
        <f t="shared" si="311"/>
        <v>16.685454545454544</v>
      </c>
      <c r="T3992" s="1">
        <f t="shared" si="312"/>
        <v>35.615151515151517</v>
      </c>
      <c r="U3992" s="1">
        <f t="shared" si="313"/>
        <v>10203.301818181817</v>
      </c>
      <c r="V3992" s="1">
        <f t="shared" si="314"/>
        <v>2829.6969696969695</v>
      </c>
    </row>
    <row r="3993" spans="1:22" x14ac:dyDescent="0.2">
      <c r="A3993">
        <v>43918</v>
      </c>
      <c r="B3993">
        <v>4</v>
      </c>
      <c r="C3993">
        <v>869</v>
      </c>
      <c r="D3993">
        <v>52</v>
      </c>
      <c r="E3993">
        <v>100</v>
      </c>
      <c r="F3993">
        <v>29.58</v>
      </c>
      <c r="G3993">
        <v>29.82</v>
      </c>
      <c r="H3993">
        <v>18.091999999999999</v>
      </c>
      <c r="I3993">
        <v>0.33</v>
      </c>
      <c r="J3993">
        <v>6.9499999999999996E-3</v>
      </c>
      <c r="K3993">
        <v>1.7099999999999999E-3</v>
      </c>
      <c r="L3993">
        <v>3.65E-3</v>
      </c>
      <c r="M3993">
        <v>1.0456799999999999</v>
      </c>
      <c r="N3993">
        <v>0.28999999999999998</v>
      </c>
      <c r="R3993" s="1">
        <f t="shared" si="310"/>
        <v>67.815151515151499</v>
      </c>
      <c r="S3993" s="1">
        <f t="shared" si="311"/>
        <v>16.685454545454544</v>
      </c>
      <c r="T3993" s="1">
        <f t="shared" si="312"/>
        <v>35.615151515151517</v>
      </c>
      <c r="U3993" s="1">
        <f t="shared" si="313"/>
        <v>10203.301818181817</v>
      </c>
      <c r="V3993" s="1">
        <f t="shared" si="314"/>
        <v>2829.6969696969695</v>
      </c>
    </row>
    <row r="3994" spans="1:22" x14ac:dyDescent="0.2">
      <c r="A3994">
        <v>43919</v>
      </c>
      <c r="B3994">
        <v>4</v>
      </c>
      <c r="C3994">
        <v>868</v>
      </c>
      <c r="D3994">
        <v>52</v>
      </c>
      <c r="E3994">
        <v>100</v>
      </c>
      <c r="F3994">
        <v>29.55</v>
      </c>
      <c r="G3994">
        <v>29.79</v>
      </c>
      <c r="H3994">
        <v>17.645</v>
      </c>
      <c r="I3994">
        <v>0.33</v>
      </c>
      <c r="J3994">
        <v>6.9899999999999997E-3</v>
      </c>
      <c r="K3994">
        <v>1.6572222222222223E-3</v>
      </c>
      <c r="L3994">
        <v>3.64E-3</v>
      </c>
      <c r="M3994">
        <v>1.04447</v>
      </c>
      <c r="N3994">
        <v>0.28000000000000003</v>
      </c>
      <c r="R3994" s="1">
        <f t="shared" si="310"/>
        <v>68.205454545454543</v>
      </c>
      <c r="S3994" s="1">
        <f t="shared" si="311"/>
        <v>16.17047138047138</v>
      </c>
      <c r="T3994" s="1">
        <f t="shared" si="312"/>
        <v>35.517575757575756</v>
      </c>
      <c r="U3994" s="1">
        <f t="shared" si="313"/>
        <v>10191.495151515152</v>
      </c>
      <c r="V3994" s="1">
        <f t="shared" si="314"/>
        <v>2732.121212121212</v>
      </c>
    </row>
    <row r="3995" spans="1:22" x14ac:dyDescent="0.2">
      <c r="A3995">
        <v>43921</v>
      </c>
      <c r="B3995">
        <v>4</v>
      </c>
      <c r="C3995">
        <v>868</v>
      </c>
      <c r="D3995">
        <v>52</v>
      </c>
      <c r="E3995">
        <v>100</v>
      </c>
      <c r="F3995">
        <v>29.55</v>
      </c>
      <c r="G3995">
        <v>29.81</v>
      </c>
      <c r="H3995">
        <v>19.154</v>
      </c>
      <c r="I3995">
        <v>0.33</v>
      </c>
      <c r="J3995">
        <v>7.0200000000000002E-3</v>
      </c>
      <c r="K3995">
        <v>1.7099999999999999E-3</v>
      </c>
      <c r="L3995">
        <v>3.65E-3</v>
      </c>
      <c r="M3995">
        <v>1.0406200000000001</v>
      </c>
      <c r="N3995">
        <v>0.3</v>
      </c>
      <c r="R3995" s="1">
        <f t="shared" si="310"/>
        <v>68.49818181818182</v>
      </c>
      <c r="S3995" s="1">
        <f t="shared" si="311"/>
        <v>16.685454545454544</v>
      </c>
      <c r="T3995" s="1">
        <f t="shared" si="312"/>
        <v>35.615151515151517</v>
      </c>
      <c r="U3995" s="1">
        <f t="shared" si="313"/>
        <v>10153.928484848486</v>
      </c>
      <c r="V3995" s="1">
        <f t="shared" si="314"/>
        <v>2927.272727272727</v>
      </c>
    </row>
    <row r="3996" spans="1:22" x14ac:dyDescent="0.2">
      <c r="A3996">
        <v>43922</v>
      </c>
      <c r="B3996">
        <v>4</v>
      </c>
      <c r="C3996">
        <v>868</v>
      </c>
      <c r="D3996">
        <v>52</v>
      </c>
      <c r="E3996">
        <v>100</v>
      </c>
      <c r="F3996">
        <v>29.55</v>
      </c>
      <c r="G3996">
        <v>29.81</v>
      </c>
      <c r="H3996">
        <v>17.242000000000001</v>
      </c>
      <c r="I3996">
        <v>0.33</v>
      </c>
      <c r="J3996">
        <v>7.0000000000000001E-3</v>
      </c>
      <c r="K3996">
        <v>1.7099999999999999E-3</v>
      </c>
      <c r="L3996">
        <v>3.65E-3</v>
      </c>
      <c r="M3996">
        <v>1.0406200000000001</v>
      </c>
      <c r="N3996">
        <v>0.27</v>
      </c>
      <c r="R3996" s="1">
        <f t="shared" si="310"/>
        <v>68.303030303030297</v>
      </c>
      <c r="S3996" s="1">
        <f t="shared" si="311"/>
        <v>16.685454545454544</v>
      </c>
      <c r="T3996" s="1">
        <f t="shared" si="312"/>
        <v>35.615151515151517</v>
      </c>
      <c r="U3996" s="1">
        <f t="shared" si="313"/>
        <v>10153.928484848486</v>
      </c>
      <c r="V3996" s="1">
        <f t="shared" si="314"/>
        <v>2634.5454545454545</v>
      </c>
    </row>
    <row r="3997" spans="1:22" x14ac:dyDescent="0.2">
      <c r="A3997">
        <v>43923</v>
      </c>
      <c r="B3997">
        <v>4</v>
      </c>
      <c r="C3997">
        <v>868</v>
      </c>
      <c r="D3997">
        <v>52</v>
      </c>
      <c r="E3997">
        <v>100</v>
      </c>
      <c r="F3997">
        <v>29.55</v>
      </c>
      <c r="G3997">
        <v>29.81</v>
      </c>
      <c r="H3997">
        <v>17.242000000000001</v>
      </c>
      <c r="I3997">
        <v>0.33</v>
      </c>
      <c r="J3997">
        <v>6.9699999999999996E-3</v>
      </c>
      <c r="K3997">
        <v>1.7099999999999999E-3</v>
      </c>
      <c r="L3997">
        <v>3.65E-3</v>
      </c>
      <c r="M3997">
        <v>1.0406299999999999</v>
      </c>
      <c r="N3997">
        <v>0.27</v>
      </c>
      <c r="R3997" s="1">
        <f t="shared" si="310"/>
        <v>68.010303030303035</v>
      </c>
      <c r="S3997" s="1">
        <f t="shared" si="311"/>
        <v>16.685454545454544</v>
      </c>
      <c r="T3997" s="1">
        <f t="shared" si="312"/>
        <v>35.615151515151517</v>
      </c>
      <c r="U3997" s="1">
        <f t="shared" si="313"/>
        <v>10154.02606060606</v>
      </c>
      <c r="V3997" s="1">
        <f t="shared" si="314"/>
        <v>2634.5454545454545</v>
      </c>
    </row>
    <row r="3998" spans="1:22" x14ac:dyDescent="0.2">
      <c r="A3998">
        <v>43925</v>
      </c>
      <c r="B3998">
        <v>4</v>
      </c>
      <c r="C3998">
        <v>869</v>
      </c>
      <c r="D3998">
        <v>52</v>
      </c>
      <c r="E3998">
        <v>100</v>
      </c>
      <c r="F3998">
        <v>29.58</v>
      </c>
      <c r="G3998">
        <v>29.84</v>
      </c>
      <c r="H3998">
        <v>17.893999999999998</v>
      </c>
      <c r="I3998">
        <v>0.33</v>
      </c>
      <c r="J3998">
        <v>6.9800000000000001E-3</v>
      </c>
      <c r="K3998">
        <v>1.7099999999999999E-3</v>
      </c>
      <c r="L3998">
        <v>3.65E-3</v>
      </c>
      <c r="M3998">
        <v>1.04182</v>
      </c>
      <c r="N3998">
        <v>0.28000000000000003</v>
      </c>
      <c r="R3998" s="1">
        <f t="shared" si="310"/>
        <v>68.107878787878789</v>
      </c>
      <c r="S3998" s="1">
        <f t="shared" si="311"/>
        <v>16.685454545454544</v>
      </c>
      <c r="T3998" s="1">
        <f t="shared" si="312"/>
        <v>35.615151515151517</v>
      </c>
      <c r="U3998" s="1">
        <f t="shared" si="313"/>
        <v>10165.637575757575</v>
      </c>
      <c r="V3998" s="1">
        <f t="shared" si="314"/>
        <v>2732.121212121212</v>
      </c>
    </row>
    <row r="3999" spans="1:22" x14ac:dyDescent="0.2">
      <c r="A3999">
        <v>43926</v>
      </c>
      <c r="B3999">
        <v>4</v>
      </c>
      <c r="C3999">
        <v>869</v>
      </c>
      <c r="D3999">
        <v>52</v>
      </c>
      <c r="E3999">
        <v>100</v>
      </c>
      <c r="F3999">
        <v>29.58</v>
      </c>
      <c r="G3999">
        <v>29.84</v>
      </c>
      <c r="H3999">
        <v>18.678000000000001</v>
      </c>
      <c r="I3999">
        <v>0.33</v>
      </c>
      <c r="J3999">
        <v>6.9800000000000001E-3</v>
      </c>
      <c r="K3999">
        <v>1.6541176470588235E-3</v>
      </c>
      <c r="L3999">
        <v>3.65E-3</v>
      </c>
      <c r="M3999">
        <v>1.04182</v>
      </c>
      <c r="N3999">
        <v>0.3</v>
      </c>
      <c r="R3999" s="1">
        <f t="shared" si="310"/>
        <v>68.107878787878789</v>
      </c>
      <c r="S3999" s="1">
        <f t="shared" si="311"/>
        <v>16.140178253119426</v>
      </c>
      <c r="T3999" s="1">
        <f t="shared" si="312"/>
        <v>35.615151515151517</v>
      </c>
      <c r="U3999" s="1">
        <f t="shared" si="313"/>
        <v>10165.637575757575</v>
      </c>
      <c r="V3999" s="1">
        <f t="shared" si="314"/>
        <v>2927.272727272727</v>
      </c>
    </row>
    <row r="4000" spans="1:22" x14ac:dyDescent="0.2">
      <c r="A4000">
        <v>43929</v>
      </c>
      <c r="B4000">
        <v>4</v>
      </c>
      <c r="C4000">
        <v>869</v>
      </c>
      <c r="D4000">
        <v>52</v>
      </c>
      <c r="E4000">
        <v>100</v>
      </c>
      <c r="F4000">
        <v>29.58</v>
      </c>
      <c r="G4000">
        <v>29.84</v>
      </c>
      <c r="H4000">
        <v>18.352</v>
      </c>
      <c r="I4000">
        <v>0.33</v>
      </c>
      <c r="J4000">
        <v>6.9100000000000003E-3</v>
      </c>
      <c r="K4000">
        <v>1.8E-3</v>
      </c>
      <c r="L4000">
        <v>3.65E-3</v>
      </c>
      <c r="M4000">
        <v>1.04183</v>
      </c>
      <c r="N4000">
        <v>0.28999999999999998</v>
      </c>
      <c r="R4000" s="1">
        <f t="shared" si="310"/>
        <v>67.424848484848482</v>
      </c>
      <c r="S4000" s="1">
        <f t="shared" si="311"/>
        <v>17.563636363636363</v>
      </c>
      <c r="T4000" s="1">
        <f t="shared" si="312"/>
        <v>35.615151515151517</v>
      </c>
      <c r="U4000" s="1">
        <f t="shared" si="313"/>
        <v>10165.735151515151</v>
      </c>
      <c r="V4000" s="1">
        <f t="shared" si="314"/>
        <v>2829.6969696969695</v>
      </c>
    </row>
    <row r="4001" spans="1:22" x14ac:dyDescent="0.2">
      <c r="A4001">
        <v>43930</v>
      </c>
      <c r="B4001">
        <v>4</v>
      </c>
      <c r="C4001">
        <v>869</v>
      </c>
      <c r="D4001">
        <v>52</v>
      </c>
      <c r="E4001">
        <v>100</v>
      </c>
      <c r="F4001">
        <v>29.58</v>
      </c>
      <c r="G4001">
        <v>29.84</v>
      </c>
      <c r="H4001">
        <v>17.754999999999999</v>
      </c>
      <c r="I4001">
        <v>0.33</v>
      </c>
      <c r="J4001">
        <v>6.9100000000000003E-3</v>
      </c>
      <c r="K4001">
        <v>1.8E-3</v>
      </c>
      <c r="L4001">
        <v>3.5000000000000001E-3</v>
      </c>
      <c r="M4001">
        <v>1.0418499999999999</v>
      </c>
      <c r="N4001">
        <v>0.28000000000000003</v>
      </c>
      <c r="R4001" s="1">
        <f t="shared" si="310"/>
        <v>67.424848484848482</v>
      </c>
      <c r="S4001" s="1">
        <f t="shared" si="311"/>
        <v>17.563636363636363</v>
      </c>
      <c r="T4001" s="1">
        <f t="shared" si="312"/>
        <v>34.151515151515149</v>
      </c>
      <c r="U4001" s="1">
        <f t="shared" si="313"/>
        <v>10165.930303030302</v>
      </c>
      <c r="V4001" s="1">
        <f t="shared" si="314"/>
        <v>2732.121212121212</v>
      </c>
    </row>
    <row r="4002" spans="1:22" x14ac:dyDescent="0.2">
      <c r="A4002">
        <v>43931</v>
      </c>
      <c r="B4002">
        <v>4</v>
      </c>
      <c r="C4002">
        <v>868</v>
      </c>
      <c r="D4002">
        <v>52</v>
      </c>
      <c r="E4002">
        <v>100</v>
      </c>
      <c r="F4002">
        <v>29.55</v>
      </c>
      <c r="G4002">
        <v>29.81</v>
      </c>
      <c r="H4002">
        <v>18.608000000000001</v>
      </c>
      <c r="I4002">
        <v>0.33</v>
      </c>
      <c r="J4002">
        <v>6.9300000000000004E-3</v>
      </c>
      <c r="K4002">
        <v>1.8E-3</v>
      </c>
      <c r="L4002">
        <v>3.5000000000000001E-3</v>
      </c>
      <c r="M4002">
        <v>1.0406500000000001</v>
      </c>
      <c r="N4002">
        <v>0.28999999999999998</v>
      </c>
      <c r="R4002" s="1">
        <f t="shared" si="310"/>
        <v>67.62</v>
      </c>
      <c r="S4002" s="1">
        <f t="shared" si="311"/>
        <v>17.563636363636363</v>
      </c>
      <c r="T4002" s="1">
        <f t="shared" si="312"/>
        <v>34.151515151515149</v>
      </c>
      <c r="U4002" s="1">
        <f t="shared" si="313"/>
        <v>10154.221212121212</v>
      </c>
      <c r="V4002" s="1">
        <f t="shared" si="314"/>
        <v>2829.6969696969695</v>
      </c>
    </row>
    <row r="4003" spans="1:22" x14ac:dyDescent="0.2">
      <c r="A4003">
        <v>43932</v>
      </c>
      <c r="B4003">
        <v>4</v>
      </c>
      <c r="C4003">
        <v>868</v>
      </c>
      <c r="D4003">
        <v>52</v>
      </c>
      <c r="E4003">
        <v>100</v>
      </c>
      <c r="F4003">
        <v>29.55</v>
      </c>
      <c r="G4003">
        <v>29.81</v>
      </c>
      <c r="H4003">
        <v>18.608000000000001</v>
      </c>
      <c r="I4003">
        <v>0.33</v>
      </c>
      <c r="J4003">
        <v>6.9300000000000004E-3</v>
      </c>
      <c r="K4003">
        <v>1.6541176470588235E-3</v>
      </c>
      <c r="L4003">
        <v>3.5000000000000001E-3</v>
      </c>
      <c r="M4003">
        <v>1.0406500000000001</v>
      </c>
      <c r="N4003">
        <v>0.28999999999999998</v>
      </c>
      <c r="R4003" s="1">
        <f t="shared" si="310"/>
        <v>67.62</v>
      </c>
      <c r="S4003" s="1">
        <f t="shared" si="311"/>
        <v>16.140178253119426</v>
      </c>
      <c r="T4003" s="1">
        <f t="shared" si="312"/>
        <v>34.151515151515149</v>
      </c>
      <c r="U4003" s="1">
        <f t="shared" si="313"/>
        <v>10154.221212121212</v>
      </c>
      <c r="V4003" s="1">
        <f t="shared" si="314"/>
        <v>2829.6969696969695</v>
      </c>
    </row>
    <row r="4004" spans="1:22" x14ac:dyDescent="0.2">
      <c r="A4004">
        <v>43933</v>
      </c>
      <c r="B4004">
        <v>4</v>
      </c>
      <c r="C4004">
        <v>869</v>
      </c>
      <c r="D4004">
        <v>52</v>
      </c>
      <c r="E4004">
        <v>100</v>
      </c>
      <c r="F4004">
        <v>29.58</v>
      </c>
      <c r="G4004">
        <v>29.84</v>
      </c>
      <c r="H4004">
        <v>18.103999999999999</v>
      </c>
      <c r="I4004">
        <v>0.33</v>
      </c>
      <c r="J4004">
        <v>6.9300000000000004E-3</v>
      </c>
      <c r="K4004">
        <v>1.6541176470588235E-3</v>
      </c>
      <c r="L4004">
        <v>3.5000000000000001E-3</v>
      </c>
      <c r="M4004">
        <v>1.0418499999999999</v>
      </c>
      <c r="N4004">
        <v>0.28999999999999998</v>
      </c>
      <c r="R4004" s="1">
        <f t="shared" si="310"/>
        <v>67.62</v>
      </c>
      <c r="S4004" s="1">
        <f t="shared" si="311"/>
        <v>16.140178253119426</v>
      </c>
      <c r="T4004" s="1">
        <f t="shared" si="312"/>
        <v>34.151515151515149</v>
      </c>
      <c r="U4004" s="1">
        <f t="shared" si="313"/>
        <v>10165.930303030302</v>
      </c>
      <c r="V4004" s="1">
        <f t="shared" si="314"/>
        <v>2829.6969696969695</v>
      </c>
    </row>
    <row r="4005" spans="1:22" x14ac:dyDescent="0.2">
      <c r="A4005">
        <v>43934</v>
      </c>
      <c r="B4005">
        <v>4</v>
      </c>
      <c r="C4005">
        <v>869</v>
      </c>
      <c r="D4005">
        <v>52</v>
      </c>
      <c r="E4005">
        <v>100</v>
      </c>
      <c r="F4005">
        <v>29.58</v>
      </c>
      <c r="G4005">
        <v>29.85</v>
      </c>
      <c r="H4005">
        <v>18.303000000000001</v>
      </c>
      <c r="I4005">
        <v>0.33</v>
      </c>
      <c r="J4005">
        <v>6.9100000000000003E-3</v>
      </c>
      <c r="K4005">
        <v>1.7100000000000001E-3</v>
      </c>
      <c r="L4005">
        <v>3.5100000000000001E-3</v>
      </c>
      <c r="M4005">
        <v>1.03992</v>
      </c>
      <c r="N4005">
        <v>0.28999999999999998</v>
      </c>
      <c r="R4005" s="1">
        <f t="shared" si="310"/>
        <v>67.424848484848482</v>
      </c>
      <c r="S4005" s="1">
        <f t="shared" si="311"/>
        <v>16.685454545454547</v>
      </c>
      <c r="T4005" s="1">
        <f t="shared" si="312"/>
        <v>34.24909090909091</v>
      </c>
      <c r="U4005" s="1">
        <f t="shared" si="313"/>
        <v>10147.098181818181</v>
      </c>
      <c r="V4005" s="1">
        <f t="shared" si="314"/>
        <v>2829.6969696969695</v>
      </c>
    </row>
    <row r="4006" spans="1:22" x14ac:dyDescent="0.2">
      <c r="A4006">
        <v>43935</v>
      </c>
      <c r="B4006">
        <v>4</v>
      </c>
      <c r="C4006">
        <v>870</v>
      </c>
      <c r="D4006">
        <v>52</v>
      </c>
      <c r="E4006">
        <v>100</v>
      </c>
      <c r="F4006">
        <v>29.61</v>
      </c>
      <c r="G4006">
        <v>29.88</v>
      </c>
      <c r="H4006">
        <v>18.588000000000001</v>
      </c>
      <c r="I4006">
        <v>0.33</v>
      </c>
      <c r="J4006">
        <v>6.9199999999999999E-3</v>
      </c>
      <c r="K4006">
        <v>1.7100000000000001E-3</v>
      </c>
      <c r="L4006">
        <v>3.5100000000000001E-3</v>
      </c>
      <c r="M4006">
        <v>1.04112</v>
      </c>
      <c r="N4006">
        <v>0.28999999999999998</v>
      </c>
      <c r="R4006" s="1">
        <f t="shared" si="310"/>
        <v>67.522424242424236</v>
      </c>
      <c r="S4006" s="1">
        <f t="shared" si="311"/>
        <v>16.685454545454547</v>
      </c>
      <c r="T4006" s="1">
        <f t="shared" si="312"/>
        <v>34.24909090909091</v>
      </c>
      <c r="U4006" s="1">
        <f t="shared" si="313"/>
        <v>10158.807272727272</v>
      </c>
      <c r="V4006" s="1">
        <f t="shared" si="314"/>
        <v>2829.6969696969695</v>
      </c>
    </row>
    <row r="4007" spans="1:22" x14ac:dyDescent="0.2">
      <c r="A4007">
        <v>43938</v>
      </c>
      <c r="B4007">
        <v>4</v>
      </c>
      <c r="C4007">
        <v>870</v>
      </c>
      <c r="D4007">
        <v>52</v>
      </c>
      <c r="E4007">
        <v>100</v>
      </c>
      <c r="F4007">
        <v>29.61</v>
      </c>
      <c r="G4007">
        <v>29.87</v>
      </c>
      <c r="H4007">
        <v>17.466000000000001</v>
      </c>
      <c r="I4007">
        <v>0.33</v>
      </c>
      <c r="J4007">
        <v>6.9699999999999996E-3</v>
      </c>
      <c r="K4007">
        <v>1.668E-3</v>
      </c>
      <c r="L4007">
        <v>3.5100000000000001E-3</v>
      </c>
      <c r="M4007">
        <v>1.04304</v>
      </c>
      <c r="N4007">
        <v>0.28000000000000003</v>
      </c>
      <c r="R4007" s="1">
        <f t="shared" si="310"/>
        <v>68.010303030303035</v>
      </c>
      <c r="S4007" s="1">
        <f t="shared" si="311"/>
        <v>16.275636363636362</v>
      </c>
      <c r="T4007" s="1">
        <f t="shared" si="312"/>
        <v>34.24909090909091</v>
      </c>
      <c r="U4007" s="1">
        <f t="shared" si="313"/>
        <v>10177.541818181817</v>
      </c>
      <c r="V4007" s="1">
        <f t="shared" si="314"/>
        <v>2732.121212121212</v>
      </c>
    </row>
    <row r="4008" spans="1:22" x14ac:dyDescent="0.2">
      <c r="A4008">
        <v>43939</v>
      </c>
      <c r="B4008">
        <v>4</v>
      </c>
      <c r="C4008">
        <v>870</v>
      </c>
      <c r="D4008">
        <v>52</v>
      </c>
      <c r="E4008">
        <v>100</v>
      </c>
      <c r="F4008">
        <v>29.61</v>
      </c>
      <c r="G4008">
        <v>29.87</v>
      </c>
      <c r="H4008">
        <v>17.675000000000001</v>
      </c>
      <c r="I4008">
        <v>0.33</v>
      </c>
      <c r="J4008">
        <v>6.94E-3</v>
      </c>
      <c r="K4008">
        <v>1.668E-3</v>
      </c>
      <c r="L4008">
        <v>3.5100000000000001E-3</v>
      </c>
      <c r="M4008">
        <v>1.04304</v>
      </c>
      <c r="N4008">
        <v>0.28000000000000003</v>
      </c>
      <c r="R4008" s="1">
        <f t="shared" si="310"/>
        <v>67.717575757575744</v>
      </c>
      <c r="S4008" s="1">
        <f t="shared" si="311"/>
        <v>16.275636363636362</v>
      </c>
      <c r="T4008" s="1">
        <f t="shared" si="312"/>
        <v>34.24909090909091</v>
      </c>
      <c r="U4008" s="1">
        <f t="shared" si="313"/>
        <v>10177.541818181817</v>
      </c>
      <c r="V4008" s="1">
        <f t="shared" si="314"/>
        <v>2732.121212121212</v>
      </c>
    </row>
    <row r="4009" spans="1:22" x14ac:dyDescent="0.2">
      <c r="A4009">
        <v>43940</v>
      </c>
      <c r="B4009">
        <v>4</v>
      </c>
      <c r="C4009">
        <v>869</v>
      </c>
      <c r="D4009">
        <v>52</v>
      </c>
      <c r="E4009">
        <v>100</v>
      </c>
      <c r="F4009">
        <v>29.58</v>
      </c>
      <c r="G4009">
        <v>29.84</v>
      </c>
      <c r="H4009">
        <v>17.675000000000001</v>
      </c>
      <c r="I4009">
        <v>0.33</v>
      </c>
      <c r="J4009">
        <v>6.9100000000000003E-3</v>
      </c>
      <c r="K4009">
        <v>1.668E-3</v>
      </c>
      <c r="L4009">
        <v>3.5000000000000001E-3</v>
      </c>
      <c r="M4009">
        <v>1.0418499999999999</v>
      </c>
      <c r="N4009">
        <v>0.28000000000000003</v>
      </c>
      <c r="R4009" s="1">
        <f t="shared" si="310"/>
        <v>67.424848484848482</v>
      </c>
      <c r="S4009" s="1">
        <f t="shared" si="311"/>
        <v>16.275636363636362</v>
      </c>
      <c r="T4009" s="1">
        <f t="shared" si="312"/>
        <v>34.151515151515149</v>
      </c>
      <c r="U4009" s="1">
        <f t="shared" si="313"/>
        <v>10165.930303030302</v>
      </c>
      <c r="V4009" s="1">
        <f t="shared" si="314"/>
        <v>2732.121212121212</v>
      </c>
    </row>
    <row r="4010" spans="1:22" x14ac:dyDescent="0.2">
      <c r="A4010">
        <v>43943</v>
      </c>
      <c r="B4010">
        <v>4</v>
      </c>
      <c r="C4010">
        <v>870</v>
      </c>
      <c r="D4010">
        <v>52</v>
      </c>
      <c r="E4010">
        <v>100</v>
      </c>
      <c r="F4010">
        <v>29.61</v>
      </c>
      <c r="G4010">
        <v>29.87</v>
      </c>
      <c r="H4010">
        <v>19.225000000000001</v>
      </c>
      <c r="I4010">
        <v>0.33</v>
      </c>
      <c r="J4010">
        <v>6.8700000000000002E-3</v>
      </c>
      <c r="K4010">
        <v>1.6200000000000001E-3</v>
      </c>
      <c r="L4010">
        <v>3.5100000000000001E-3</v>
      </c>
      <c r="M4010">
        <v>1.04305</v>
      </c>
      <c r="N4010">
        <v>0.3</v>
      </c>
      <c r="R4010" s="1">
        <f t="shared" si="310"/>
        <v>67.034545454545452</v>
      </c>
      <c r="S4010" s="1">
        <f t="shared" si="311"/>
        <v>15.807272727272727</v>
      </c>
      <c r="T4010" s="1">
        <f t="shared" si="312"/>
        <v>34.24909090909091</v>
      </c>
      <c r="U4010" s="1">
        <f t="shared" si="313"/>
        <v>10177.639393939393</v>
      </c>
      <c r="V4010" s="1">
        <f t="shared" si="314"/>
        <v>2927.272727272727</v>
      </c>
    </row>
    <row r="4011" spans="1:22" x14ac:dyDescent="0.2">
      <c r="A4011">
        <v>43945</v>
      </c>
      <c r="B4011">
        <v>4</v>
      </c>
      <c r="C4011">
        <v>870</v>
      </c>
      <c r="D4011">
        <v>52</v>
      </c>
      <c r="E4011">
        <v>100</v>
      </c>
      <c r="F4011">
        <v>29.61</v>
      </c>
      <c r="G4011">
        <v>29.87</v>
      </c>
      <c r="H4011">
        <v>18.602</v>
      </c>
      <c r="I4011">
        <v>0.33</v>
      </c>
      <c r="J4011">
        <v>6.8700000000000002E-3</v>
      </c>
      <c r="K4011">
        <v>1.5300000000000001E-3</v>
      </c>
      <c r="L4011">
        <v>3.5100000000000001E-3</v>
      </c>
      <c r="M4011">
        <v>1.04305</v>
      </c>
      <c r="N4011">
        <v>0.28999999999999998</v>
      </c>
      <c r="R4011" s="1">
        <f t="shared" si="310"/>
        <v>67.034545454545452</v>
      </c>
      <c r="S4011" s="1">
        <f t="shared" si="311"/>
        <v>14.92909090909091</v>
      </c>
      <c r="T4011" s="1">
        <f t="shared" si="312"/>
        <v>34.24909090909091</v>
      </c>
      <c r="U4011" s="1">
        <f t="shared" si="313"/>
        <v>10177.639393939393</v>
      </c>
      <c r="V4011" s="1">
        <f t="shared" si="314"/>
        <v>2829.6969696969695</v>
      </c>
    </row>
    <row r="4012" spans="1:22" x14ac:dyDescent="0.2">
      <c r="A4012">
        <v>43946</v>
      </c>
      <c r="B4012">
        <v>4</v>
      </c>
      <c r="C4012">
        <v>870</v>
      </c>
      <c r="D4012">
        <v>52</v>
      </c>
      <c r="E4012">
        <v>100</v>
      </c>
      <c r="F4012">
        <v>29.61</v>
      </c>
      <c r="G4012">
        <v>29.88</v>
      </c>
      <c r="H4012">
        <v>19.372</v>
      </c>
      <c r="I4012">
        <v>0.33</v>
      </c>
      <c r="J4012">
        <v>6.8700000000000002E-3</v>
      </c>
      <c r="K4012">
        <v>1.5300000000000001E-3</v>
      </c>
      <c r="L4012">
        <v>3.3600000000000001E-3</v>
      </c>
      <c r="M4012">
        <v>1.0430699999999999</v>
      </c>
      <c r="N4012">
        <v>0.31</v>
      </c>
      <c r="R4012" s="1">
        <f t="shared" si="310"/>
        <v>67.034545454545452</v>
      </c>
      <c r="S4012" s="1">
        <f t="shared" si="311"/>
        <v>14.92909090909091</v>
      </c>
      <c r="T4012" s="1">
        <f t="shared" si="312"/>
        <v>32.785454545454549</v>
      </c>
      <c r="U4012" s="1">
        <f t="shared" si="313"/>
        <v>10177.834545454543</v>
      </c>
      <c r="V4012" s="1">
        <f t="shared" si="314"/>
        <v>3024.8484848484845</v>
      </c>
    </row>
    <row r="4013" spans="1:22" x14ac:dyDescent="0.2">
      <c r="A4013">
        <v>43947</v>
      </c>
      <c r="B4013">
        <v>4</v>
      </c>
      <c r="C4013">
        <v>868</v>
      </c>
      <c r="D4013">
        <v>52</v>
      </c>
      <c r="E4013">
        <v>100</v>
      </c>
      <c r="F4013">
        <v>29.55</v>
      </c>
      <c r="G4013">
        <v>29.8</v>
      </c>
      <c r="H4013">
        <v>19.372</v>
      </c>
      <c r="I4013">
        <v>0.33</v>
      </c>
      <c r="J4013">
        <v>6.8799999999999998E-3</v>
      </c>
      <c r="K4013">
        <v>1.5300000000000001E-3</v>
      </c>
      <c r="L4013">
        <v>3.3500000000000001E-3</v>
      </c>
      <c r="M4013">
        <v>1.0426</v>
      </c>
      <c r="N4013">
        <v>0.31</v>
      </c>
      <c r="R4013" s="1">
        <f t="shared" si="310"/>
        <v>67.132121212121206</v>
      </c>
      <c r="S4013" s="1">
        <f t="shared" si="311"/>
        <v>14.92909090909091</v>
      </c>
      <c r="T4013" s="1">
        <f t="shared" si="312"/>
        <v>32.687878787878788</v>
      </c>
      <c r="U4013" s="1">
        <f t="shared" si="313"/>
        <v>10173.248484848484</v>
      </c>
      <c r="V4013" s="1">
        <f t="shared" si="314"/>
        <v>3024.8484848484845</v>
      </c>
    </row>
    <row r="4014" spans="1:22" x14ac:dyDescent="0.2">
      <c r="A4014">
        <v>43949</v>
      </c>
      <c r="B4014">
        <v>4</v>
      </c>
      <c r="C4014">
        <v>869</v>
      </c>
      <c r="D4014">
        <v>52</v>
      </c>
      <c r="E4014">
        <v>100</v>
      </c>
      <c r="F4014">
        <v>29.58</v>
      </c>
      <c r="G4014">
        <v>29.83</v>
      </c>
      <c r="H4014">
        <v>18.556999999999999</v>
      </c>
      <c r="I4014">
        <v>0.33</v>
      </c>
      <c r="J4014">
        <v>6.8799999999999998E-3</v>
      </c>
      <c r="K4014">
        <v>1.5300000000000001E-3</v>
      </c>
      <c r="L4014">
        <v>3.3600000000000001E-3</v>
      </c>
      <c r="M4014">
        <v>1.0438000000000001</v>
      </c>
      <c r="N4014">
        <v>0.28999999999999998</v>
      </c>
      <c r="R4014" s="1">
        <f t="shared" si="310"/>
        <v>67.132121212121206</v>
      </c>
      <c r="S4014" s="1">
        <f t="shared" si="311"/>
        <v>14.92909090909091</v>
      </c>
      <c r="T4014" s="1">
        <f t="shared" si="312"/>
        <v>32.785454545454549</v>
      </c>
      <c r="U4014" s="1">
        <f t="shared" si="313"/>
        <v>10184.957575757577</v>
      </c>
      <c r="V4014" s="1">
        <f t="shared" si="314"/>
        <v>2829.6969696969695</v>
      </c>
    </row>
    <row r="4015" spans="1:22" x14ac:dyDescent="0.2">
      <c r="A4015">
        <v>43950</v>
      </c>
      <c r="B4015">
        <v>4</v>
      </c>
      <c r="C4015">
        <v>869</v>
      </c>
      <c r="D4015">
        <v>52</v>
      </c>
      <c r="E4015">
        <v>100</v>
      </c>
      <c r="F4015">
        <v>29.58</v>
      </c>
      <c r="G4015">
        <v>29.83</v>
      </c>
      <c r="H4015">
        <v>18.736999999999998</v>
      </c>
      <c r="I4015">
        <v>0.33</v>
      </c>
      <c r="J4015">
        <v>6.8599999999999998E-3</v>
      </c>
      <c r="K4015">
        <v>1.5300000000000001E-3</v>
      </c>
      <c r="L4015">
        <v>3.3600000000000001E-3</v>
      </c>
      <c r="M4015">
        <v>1.0438000000000001</v>
      </c>
      <c r="N4015">
        <v>0.3</v>
      </c>
      <c r="R4015" s="1">
        <f t="shared" si="310"/>
        <v>66.936969696969683</v>
      </c>
      <c r="S4015" s="1">
        <f t="shared" si="311"/>
        <v>14.92909090909091</v>
      </c>
      <c r="T4015" s="1">
        <f t="shared" si="312"/>
        <v>32.785454545454549</v>
      </c>
      <c r="U4015" s="1">
        <f t="shared" si="313"/>
        <v>10184.957575757577</v>
      </c>
      <c r="V4015" s="1">
        <f t="shared" si="314"/>
        <v>2927.272727272727</v>
      </c>
    </row>
    <row r="4016" spans="1:22" x14ac:dyDescent="0.2">
      <c r="A4016">
        <v>43951</v>
      </c>
      <c r="B4016">
        <v>4</v>
      </c>
      <c r="C4016">
        <v>869</v>
      </c>
      <c r="D4016">
        <v>52</v>
      </c>
      <c r="E4016">
        <v>100</v>
      </c>
      <c r="F4016">
        <v>29.58</v>
      </c>
      <c r="G4016">
        <v>29.83</v>
      </c>
      <c r="H4016">
        <v>18.782</v>
      </c>
      <c r="I4016">
        <v>0.33</v>
      </c>
      <c r="J4016">
        <v>6.8599999999999998E-3</v>
      </c>
      <c r="K4016">
        <v>1.5300000000000001E-3</v>
      </c>
      <c r="L4016">
        <v>3.5000000000000001E-3</v>
      </c>
      <c r="M4016">
        <v>1.0437799999999999</v>
      </c>
      <c r="N4016">
        <v>0.3</v>
      </c>
      <c r="R4016" s="1">
        <f t="shared" si="310"/>
        <v>66.936969696969683</v>
      </c>
      <c r="S4016" s="1">
        <f t="shared" si="311"/>
        <v>14.92909090909091</v>
      </c>
      <c r="T4016" s="1">
        <f t="shared" si="312"/>
        <v>34.151515151515149</v>
      </c>
      <c r="U4016" s="1">
        <f t="shared" si="313"/>
        <v>10184.762424242423</v>
      </c>
      <c r="V4016" s="1">
        <f t="shared" si="314"/>
        <v>2927.272727272727</v>
      </c>
    </row>
    <row r="4017" spans="1:22" x14ac:dyDescent="0.2">
      <c r="A4017">
        <v>43952</v>
      </c>
      <c r="B4017">
        <v>4</v>
      </c>
      <c r="C4017">
        <v>869</v>
      </c>
      <c r="D4017">
        <v>52</v>
      </c>
      <c r="E4017">
        <v>100</v>
      </c>
      <c r="F4017">
        <v>29.58</v>
      </c>
      <c r="G4017">
        <v>29.83</v>
      </c>
      <c r="H4017">
        <v>18.138999999999999</v>
      </c>
      <c r="I4017">
        <v>0.33</v>
      </c>
      <c r="J4017">
        <v>6.79E-3</v>
      </c>
      <c r="K4017">
        <v>1.5300000000000001E-3</v>
      </c>
      <c r="L4017">
        <v>3.5000000000000001E-3</v>
      </c>
      <c r="M4017">
        <v>1.0437799999999999</v>
      </c>
      <c r="N4017">
        <v>0.28999999999999998</v>
      </c>
      <c r="R4017" s="1">
        <f t="shared" si="310"/>
        <v>66.25393939393939</v>
      </c>
      <c r="S4017" s="1">
        <f t="shared" si="311"/>
        <v>14.92909090909091</v>
      </c>
      <c r="T4017" s="1">
        <f t="shared" si="312"/>
        <v>34.151515151515149</v>
      </c>
      <c r="U4017" s="1">
        <f t="shared" si="313"/>
        <v>10184.762424242423</v>
      </c>
      <c r="V4017" s="1">
        <f t="shared" si="314"/>
        <v>2829.6969696969695</v>
      </c>
    </row>
    <row r="4018" spans="1:22" x14ac:dyDescent="0.2">
      <c r="A4018">
        <v>43953</v>
      </c>
      <c r="B4018">
        <v>4</v>
      </c>
      <c r="C4018">
        <v>868</v>
      </c>
      <c r="D4018">
        <v>52</v>
      </c>
      <c r="E4018">
        <v>100</v>
      </c>
      <c r="F4018">
        <v>29.55</v>
      </c>
      <c r="G4018">
        <v>29.8</v>
      </c>
      <c r="H4018">
        <v>18.138999999999999</v>
      </c>
      <c r="I4018">
        <v>0.33</v>
      </c>
      <c r="J4018">
        <v>6.7799999999999996E-3</v>
      </c>
      <c r="K4018">
        <v>1.5300000000000001E-3</v>
      </c>
      <c r="L4018">
        <v>3.5000000000000001E-3</v>
      </c>
      <c r="M4018">
        <v>1.0425800000000001</v>
      </c>
      <c r="N4018">
        <v>0.28999999999999998</v>
      </c>
      <c r="R4018" s="1">
        <f t="shared" si="310"/>
        <v>66.156363636363636</v>
      </c>
      <c r="S4018" s="1">
        <f t="shared" si="311"/>
        <v>14.92909090909091</v>
      </c>
      <c r="T4018" s="1">
        <f t="shared" si="312"/>
        <v>34.151515151515149</v>
      </c>
      <c r="U4018" s="1">
        <f t="shared" si="313"/>
        <v>10173.053333333333</v>
      </c>
      <c r="V4018" s="1">
        <f t="shared" si="314"/>
        <v>2829.6969696969695</v>
      </c>
    </row>
    <row r="4019" spans="1:22" x14ac:dyDescent="0.2">
      <c r="A4019">
        <v>43955</v>
      </c>
      <c r="B4019">
        <v>4</v>
      </c>
      <c r="C4019">
        <v>868</v>
      </c>
      <c r="D4019">
        <v>52</v>
      </c>
      <c r="E4019">
        <v>100</v>
      </c>
      <c r="F4019">
        <v>29.55</v>
      </c>
      <c r="G4019">
        <v>29.8</v>
      </c>
      <c r="H4019">
        <v>19.268999999999998</v>
      </c>
      <c r="I4019">
        <v>0.33</v>
      </c>
      <c r="J4019">
        <v>6.7799999999999996E-3</v>
      </c>
      <c r="K4019">
        <v>1.5300000000000001E-3</v>
      </c>
      <c r="L4019">
        <v>3.5000000000000001E-3</v>
      </c>
      <c r="M4019">
        <v>1.0425800000000001</v>
      </c>
      <c r="N4019">
        <v>0.3</v>
      </c>
      <c r="R4019" s="1">
        <f t="shared" si="310"/>
        <v>66.156363636363636</v>
      </c>
      <c r="S4019" s="1">
        <f t="shared" si="311"/>
        <v>14.92909090909091</v>
      </c>
      <c r="T4019" s="1">
        <f t="shared" si="312"/>
        <v>34.151515151515149</v>
      </c>
      <c r="U4019" s="1">
        <f t="shared" si="313"/>
        <v>10173.053333333333</v>
      </c>
      <c r="V4019" s="1">
        <f t="shared" si="314"/>
        <v>2927.272727272727</v>
      </c>
    </row>
    <row r="4020" spans="1:22" x14ac:dyDescent="0.2">
      <c r="A4020">
        <v>43958</v>
      </c>
      <c r="B4020">
        <v>4</v>
      </c>
      <c r="C4020">
        <v>869</v>
      </c>
      <c r="D4020">
        <v>52</v>
      </c>
      <c r="E4020">
        <v>100</v>
      </c>
      <c r="F4020">
        <v>29.58</v>
      </c>
      <c r="G4020">
        <v>29.82</v>
      </c>
      <c r="H4020">
        <v>18.149999999999999</v>
      </c>
      <c r="I4020">
        <v>0.33</v>
      </c>
      <c r="J4020">
        <v>6.8799999999999998E-3</v>
      </c>
      <c r="K4020">
        <v>1.48E-3</v>
      </c>
      <c r="L4020">
        <v>3.3600000000000001E-3</v>
      </c>
      <c r="M4020">
        <v>1.04573</v>
      </c>
      <c r="N4020">
        <v>0.28999999999999998</v>
      </c>
      <c r="R4020" s="1">
        <f t="shared" si="310"/>
        <v>67.132121212121206</v>
      </c>
      <c r="S4020" s="1">
        <f t="shared" si="311"/>
        <v>14.441212121212121</v>
      </c>
      <c r="T4020" s="1">
        <f t="shared" si="312"/>
        <v>32.785454545454549</v>
      </c>
      <c r="U4020" s="1">
        <f t="shared" si="313"/>
        <v>10203.789696969698</v>
      </c>
      <c r="V4020" s="1">
        <f t="shared" si="314"/>
        <v>2829.6969696969695</v>
      </c>
    </row>
    <row r="4021" spans="1:22" x14ac:dyDescent="0.2">
      <c r="A4021">
        <v>43959</v>
      </c>
      <c r="B4021">
        <v>4</v>
      </c>
      <c r="C4021">
        <v>870</v>
      </c>
      <c r="D4021">
        <v>52</v>
      </c>
      <c r="E4021">
        <v>100</v>
      </c>
      <c r="F4021">
        <v>29.61</v>
      </c>
      <c r="G4021">
        <v>29.86</v>
      </c>
      <c r="H4021">
        <v>18.254000000000001</v>
      </c>
      <c r="I4021">
        <v>0.33</v>
      </c>
      <c r="J4021">
        <v>6.9100000000000003E-3</v>
      </c>
      <c r="K4021">
        <v>1.48E-3</v>
      </c>
      <c r="L4021">
        <v>3.3600000000000001E-3</v>
      </c>
      <c r="M4021">
        <v>1.0469299999999999</v>
      </c>
      <c r="N4021">
        <v>0.28999999999999998</v>
      </c>
      <c r="R4021" s="1">
        <f t="shared" si="310"/>
        <v>67.424848484848482</v>
      </c>
      <c r="S4021" s="1">
        <f t="shared" si="311"/>
        <v>14.441212121212121</v>
      </c>
      <c r="T4021" s="1">
        <f t="shared" si="312"/>
        <v>32.785454545454549</v>
      </c>
      <c r="U4021" s="1">
        <f t="shared" si="313"/>
        <v>10215.498787878787</v>
      </c>
      <c r="V4021" s="1">
        <f t="shared" si="314"/>
        <v>2829.6969696969695</v>
      </c>
    </row>
    <row r="4022" spans="1:22" x14ac:dyDescent="0.2">
      <c r="A4022">
        <v>43960</v>
      </c>
      <c r="B4022">
        <v>4</v>
      </c>
      <c r="C4022">
        <v>868</v>
      </c>
      <c r="D4022">
        <v>52</v>
      </c>
      <c r="E4022">
        <v>100</v>
      </c>
      <c r="F4022">
        <v>29.55</v>
      </c>
      <c r="G4022">
        <v>29.79</v>
      </c>
      <c r="H4022">
        <v>18.687000000000001</v>
      </c>
      <c r="I4022">
        <v>0.33</v>
      </c>
      <c r="J4022">
        <v>6.8999999999999999E-3</v>
      </c>
      <c r="K4022">
        <v>1.48E-3</v>
      </c>
      <c r="L4022">
        <v>3.3500000000000001E-3</v>
      </c>
      <c r="M4022">
        <v>1.0445199999999999</v>
      </c>
      <c r="N4022">
        <v>0.3</v>
      </c>
      <c r="R4022" s="1">
        <f t="shared" si="310"/>
        <v>67.327272727272728</v>
      </c>
      <c r="S4022" s="1">
        <f t="shared" si="311"/>
        <v>14.441212121212121</v>
      </c>
      <c r="T4022" s="1">
        <f t="shared" si="312"/>
        <v>32.687878787878788</v>
      </c>
      <c r="U4022" s="1">
        <f t="shared" si="313"/>
        <v>10191.983030303028</v>
      </c>
      <c r="V4022" s="1">
        <f t="shared" si="314"/>
        <v>2927.272727272727</v>
      </c>
    </row>
    <row r="4023" spans="1:22" x14ac:dyDescent="0.2">
      <c r="A4023">
        <v>43961</v>
      </c>
      <c r="B4023">
        <v>4</v>
      </c>
      <c r="C4023">
        <v>869</v>
      </c>
      <c r="D4023">
        <v>52</v>
      </c>
      <c r="E4023">
        <v>100</v>
      </c>
      <c r="F4023">
        <v>29.58</v>
      </c>
      <c r="G4023">
        <v>29.82</v>
      </c>
      <c r="H4023">
        <v>18.010999999999999</v>
      </c>
      <c r="I4023">
        <v>0.33</v>
      </c>
      <c r="J4023">
        <v>6.9800000000000001E-3</v>
      </c>
      <c r="K4023">
        <v>1.5299999999999999E-3</v>
      </c>
      <c r="L4023">
        <v>3.3600000000000001E-3</v>
      </c>
      <c r="M4023">
        <v>1.04572</v>
      </c>
      <c r="N4023">
        <v>0.28999999999999998</v>
      </c>
      <c r="R4023" s="1">
        <f t="shared" si="310"/>
        <v>68.107878787878789</v>
      </c>
      <c r="S4023" s="1">
        <f t="shared" si="311"/>
        <v>14.929090909090906</v>
      </c>
      <c r="T4023" s="1">
        <f t="shared" si="312"/>
        <v>32.785454545454549</v>
      </c>
      <c r="U4023" s="1">
        <f t="shared" si="313"/>
        <v>10203.69212121212</v>
      </c>
      <c r="V4023" s="1">
        <f t="shared" si="314"/>
        <v>2829.6969696969695</v>
      </c>
    </row>
    <row r="4024" spans="1:22" x14ac:dyDescent="0.2">
      <c r="A4024">
        <v>43962</v>
      </c>
      <c r="B4024">
        <v>4</v>
      </c>
      <c r="C4024">
        <v>869</v>
      </c>
      <c r="D4024">
        <v>52</v>
      </c>
      <c r="E4024">
        <v>100</v>
      </c>
      <c r="F4024">
        <v>29.58</v>
      </c>
      <c r="G4024">
        <v>29.82</v>
      </c>
      <c r="H4024">
        <v>18.010999999999999</v>
      </c>
      <c r="I4024">
        <v>0.33</v>
      </c>
      <c r="J4024">
        <v>6.9300000000000004E-3</v>
      </c>
      <c r="K4024">
        <v>1.5299999999999999E-3</v>
      </c>
      <c r="L4024">
        <v>3.3600000000000001E-3</v>
      </c>
      <c r="M4024">
        <v>1.04573</v>
      </c>
      <c r="N4024">
        <v>0.28999999999999998</v>
      </c>
      <c r="R4024" s="1">
        <f t="shared" si="310"/>
        <v>67.62</v>
      </c>
      <c r="S4024" s="1">
        <f t="shared" si="311"/>
        <v>14.929090909090906</v>
      </c>
      <c r="T4024" s="1">
        <f t="shared" si="312"/>
        <v>32.785454545454549</v>
      </c>
      <c r="U4024" s="1">
        <f t="shared" si="313"/>
        <v>10203.789696969698</v>
      </c>
      <c r="V4024" s="1">
        <f t="shared" si="314"/>
        <v>2829.6969696969695</v>
      </c>
    </row>
    <row r="4025" spans="1:22" x14ac:dyDescent="0.2">
      <c r="A4025">
        <v>43963</v>
      </c>
      <c r="B4025">
        <v>4</v>
      </c>
      <c r="C4025">
        <v>867</v>
      </c>
      <c r="D4025">
        <v>52</v>
      </c>
      <c r="E4025">
        <v>100</v>
      </c>
      <c r="F4025">
        <v>29.51</v>
      </c>
      <c r="G4025">
        <v>29.75</v>
      </c>
      <c r="H4025">
        <v>18.323</v>
      </c>
      <c r="I4025">
        <v>0.33</v>
      </c>
      <c r="J4025">
        <v>6.8399999999999997E-3</v>
      </c>
      <c r="K4025">
        <v>1.5200000000000001E-3</v>
      </c>
      <c r="L4025">
        <v>3.3500000000000001E-3</v>
      </c>
      <c r="M4025">
        <v>1.04332</v>
      </c>
      <c r="N4025">
        <v>0.28999999999999998</v>
      </c>
      <c r="R4025" s="1">
        <f t="shared" si="310"/>
        <v>66.741818181818175</v>
      </c>
      <c r="S4025" s="1">
        <f t="shared" si="311"/>
        <v>14.83151515151515</v>
      </c>
      <c r="T4025" s="1">
        <f t="shared" si="312"/>
        <v>32.687878787878788</v>
      </c>
      <c r="U4025" s="1">
        <f t="shared" si="313"/>
        <v>10180.273939393939</v>
      </c>
      <c r="V4025" s="1">
        <f t="shared" si="314"/>
        <v>2829.6969696969695</v>
      </c>
    </row>
    <row r="4026" spans="1:22" x14ac:dyDescent="0.2">
      <c r="A4026">
        <v>43965</v>
      </c>
      <c r="B4026">
        <v>4</v>
      </c>
      <c r="C4026">
        <v>867</v>
      </c>
      <c r="D4026">
        <v>52</v>
      </c>
      <c r="E4026">
        <v>100</v>
      </c>
      <c r="F4026">
        <v>29.51</v>
      </c>
      <c r="G4026">
        <v>29.74</v>
      </c>
      <c r="H4026">
        <v>18.420999999999999</v>
      </c>
      <c r="I4026">
        <v>0.33</v>
      </c>
      <c r="J4026">
        <v>6.79E-3</v>
      </c>
      <c r="K4026">
        <v>1.48E-3</v>
      </c>
      <c r="L4026">
        <v>3.3500000000000001E-3</v>
      </c>
      <c r="M4026">
        <v>1.0452399999999999</v>
      </c>
      <c r="N4026">
        <v>0.28999999999999998</v>
      </c>
      <c r="R4026" s="1">
        <f t="shared" si="310"/>
        <v>66.25393939393939</v>
      </c>
      <c r="S4026" s="1">
        <f t="shared" si="311"/>
        <v>14.441212121212121</v>
      </c>
      <c r="T4026" s="1">
        <f t="shared" si="312"/>
        <v>32.687878787878788</v>
      </c>
      <c r="U4026" s="1">
        <f t="shared" si="313"/>
        <v>10199.008484848484</v>
      </c>
      <c r="V4026" s="1">
        <f t="shared" si="314"/>
        <v>2829.6969696969695</v>
      </c>
    </row>
    <row r="4027" spans="1:22" x14ac:dyDescent="0.2">
      <c r="A4027">
        <v>43966</v>
      </c>
      <c r="B4027">
        <v>4</v>
      </c>
      <c r="C4027">
        <v>869</v>
      </c>
      <c r="D4027">
        <v>52</v>
      </c>
      <c r="E4027">
        <v>100</v>
      </c>
      <c r="F4027">
        <v>29.58</v>
      </c>
      <c r="G4027">
        <v>29.81</v>
      </c>
      <c r="H4027">
        <v>18.391999999999999</v>
      </c>
      <c r="I4027">
        <v>0.33</v>
      </c>
      <c r="J4027">
        <v>6.8500000000000002E-3</v>
      </c>
      <c r="K4027">
        <v>1.6199999999999999E-3</v>
      </c>
      <c r="L4027">
        <v>3.3600000000000001E-3</v>
      </c>
      <c r="M4027">
        <v>1.04765</v>
      </c>
      <c r="N4027">
        <v>0.28999999999999998</v>
      </c>
      <c r="R4027" s="1">
        <f t="shared" si="310"/>
        <v>66.839393939393929</v>
      </c>
      <c r="S4027" s="1">
        <f t="shared" si="311"/>
        <v>15.807272727272727</v>
      </c>
      <c r="T4027" s="1">
        <f t="shared" si="312"/>
        <v>32.785454545454549</v>
      </c>
      <c r="U4027" s="1">
        <f t="shared" si="313"/>
        <v>10222.524242424241</v>
      </c>
      <c r="V4027" s="1">
        <f t="shared" si="314"/>
        <v>2829.6969696969695</v>
      </c>
    </row>
    <row r="4028" spans="1:22" x14ac:dyDescent="0.2">
      <c r="A4028">
        <v>43968</v>
      </c>
      <c r="B4028">
        <v>4</v>
      </c>
      <c r="C4028">
        <v>868</v>
      </c>
      <c r="D4028">
        <v>52</v>
      </c>
      <c r="E4028">
        <v>100</v>
      </c>
      <c r="F4028">
        <v>29.55</v>
      </c>
      <c r="G4028">
        <v>29.79</v>
      </c>
      <c r="H4028">
        <v>18.138999999999999</v>
      </c>
      <c r="I4028">
        <v>0.33</v>
      </c>
      <c r="J4028">
        <v>6.8300000000000001E-3</v>
      </c>
      <c r="K4028">
        <v>1.57E-3</v>
      </c>
      <c r="L4028">
        <v>3.3500000000000001E-3</v>
      </c>
      <c r="M4028">
        <v>1.04453</v>
      </c>
      <c r="N4028">
        <v>0.28999999999999998</v>
      </c>
      <c r="R4028" s="1">
        <f t="shared" si="310"/>
        <v>66.644242424242421</v>
      </c>
      <c r="S4028" s="1">
        <f t="shared" si="311"/>
        <v>15.319393939393938</v>
      </c>
      <c r="T4028" s="1">
        <f t="shared" si="312"/>
        <v>32.687878787878788</v>
      </c>
      <c r="U4028" s="1">
        <f t="shared" si="313"/>
        <v>10192.080606060605</v>
      </c>
      <c r="V4028" s="1">
        <f t="shared" si="314"/>
        <v>2829.6969696969695</v>
      </c>
    </row>
    <row r="4029" spans="1:22" x14ac:dyDescent="0.2">
      <c r="A4029">
        <v>43969</v>
      </c>
      <c r="B4029">
        <v>4</v>
      </c>
      <c r="C4029">
        <v>869</v>
      </c>
      <c r="D4029">
        <v>52</v>
      </c>
      <c r="E4029">
        <v>100</v>
      </c>
      <c r="F4029">
        <v>29.58</v>
      </c>
      <c r="G4029">
        <v>29.81</v>
      </c>
      <c r="H4029">
        <v>18.048999999999999</v>
      </c>
      <c r="I4029">
        <v>0.33</v>
      </c>
      <c r="J4029">
        <v>6.8300000000000001E-3</v>
      </c>
      <c r="K4029">
        <v>1.57E-3</v>
      </c>
      <c r="L4029">
        <v>3.3600000000000001E-3</v>
      </c>
      <c r="M4029">
        <v>1.04765</v>
      </c>
      <c r="N4029">
        <v>0.28999999999999998</v>
      </c>
      <c r="R4029" s="1">
        <f t="shared" si="310"/>
        <v>66.644242424242421</v>
      </c>
      <c r="S4029" s="1">
        <f t="shared" si="311"/>
        <v>15.319393939393938</v>
      </c>
      <c r="T4029" s="1">
        <f t="shared" si="312"/>
        <v>32.785454545454549</v>
      </c>
      <c r="U4029" s="1">
        <f t="shared" si="313"/>
        <v>10222.524242424241</v>
      </c>
      <c r="V4029" s="1">
        <f t="shared" si="314"/>
        <v>2829.6969696969695</v>
      </c>
    </row>
    <row r="4030" spans="1:22" x14ac:dyDescent="0.2">
      <c r="A4030">
        <v>43972</v>
      </c>
      <c r="B4030">
        <v>4</v>
      </c>
      <c r="C4030">
        <v>869</v>
      </c>
      <c r="D4030">
        <v>52</v>
      </c>
      <c r="E4030">
        <v>100</v>
      </c>
      <c r="F4030">
        <v>29.58</v>
      </c>
      <c r="G4030">
        <v>29.82</v>
      </c>
      <c r="H4030">
        <v>18.173999999999999</v>
      </c>
      <c r="I4030">
        <v>0.33</v>
      </c>
      <c r="J4030">
        <v>6.8300000000000001E-3</v>
      </c>
      <c r="K4030">
        <v>1.7099999999999999E-3</v>
      </c>
      <c r="L4030">
        <v>3.5000000000000001E-3</v>
      </c>
      <c r="M4030">
        <v>1.0457099999999999</v>
      </c>
      <c r="N4030">
        <v>0.28999999999999998</v>
      </c>
      <c r="R4030" s="1">
        <f t="shared" si="310"/>
        <v>66.644242424242421</v>
      </c>
      <c r="S4030" s="1">
        <f t="shared" si="311"/>
        <v>16.685454545454544</v>
      </c>
      <c r="T4030" s="1">
        <f t="shared" si="312"/>
        <v>34.151515151515149</v>
      </c>
      <c r="U4030" s="1">
        <f t="shared" si="313"/>
        <v>10203.594545454544</v>
      </c>
      <c r="V4030" s="1">
        <f t="shared" si="314"/>
        <v>2829.6969696969695</v>
      </c>
    </row>
    <row r="4031" spans="1:22" x14ac:dyDescent="0.2">
      <c r="A4031">
        <v>43973</v>
      </c>
      <c r="B4031">
        <v>4</v>
      </c>
      <c r="C4031">
        <v>869</v>
      </c>
      <c r="D4031">
        <v>52</v>
      </c>
      <c r="E4031">
        <v>100</v>
      </c>
      <c r="F4031">
        <v>29.58</v>
      </c>
      <c r="G4031">
        <v>29.82</v>
      </c>
      <c r="H4031">
        <v>17.957999999999998</v>
      </c>
      <c r="I4031">
        <v>0.33</v>
      </c>
      <c r="J4031">
        <v>6.8100000000000001E-3</v>
      </c>
      <c r="K4031">
        <v>1.7099999999999999E-3</v>
      </c>
      <c r="L4031">
        <v>3.5000000000000001E-3</v>
      </c>
      <c r="M4031">
        <v>1.0457099999999999</v>
      </c>
      <c r="N4031">
        <v>0.28000000000000003</v>
      </c>
      <c r="R4031" s="1">
        <f t="shared" si="310"/>
        <v>66.449090909090913</v>
      </c>
      <c r="S4031" s="1">
        <f t="shared" si="311"/>
        <v>16.685454545454544</v>
      </c>
      <c r="T4031" s="1">
        <f t="shared" si="312"/>
        <v>34.151515151515149</v>
      </c>
      <c r="U4031" s="1">
        <f t="shared" si="313"/>
        <v>10203.594545454544</v>
      </c>
      <c r="V4031" s="1">
        <f t="shared" si="314"/>
        <v>2732.121212121212</v>
      </c>
    </row>
    <row r="4032" spans="1:22" x14ac:dyDescent="0.2">
      <c r="A4032">
        <v>43974</v>
      </c>
      <c r="B4032">
        <v>4</v>
      </c>
      <c r="C4032">
        <v>868</v>
      </c>
      <c r="D4032">
        <v>52</v>
      </c>
      <c r="E4032">
        <v>100</v>
      </c>
      <c r="F4032">
        <v>29.55</v>
      </c>
      <c r="G4032">
        <v>29.79</v>
      </c>
      <c r="H4032">
        <v>17.940999999999999</v>
      </c>
      <c r="I4032">
        <v>0.33</v>
      </c>
      <c r="J4032">
        <v>6.8199999999999997E-3</v>
      </c>
      <c r="K4032">
        <v>1.57E-3</v>
      </c>
      <c r="L4032">
        <v>3.5000000000000001E-3</v>
      </c>
      <c r="M4032">
        <v>1.0445</v>
      </c>
      <c r="N4032">
        <v>0.28000000000000003</v>
      </c>
      <c r="R4032" s="1">
        <f t="shared" si="310"/>
        <v>66.546666666666653</v>
      </c>
      <c r="S4032" s="1">
        <f t="shared" si="311"/>
        <v>15.319393939393938</v>
      </c>
      <c r="T4032" s="1">
        <f t="shared" si="312"/>
        <v>34.151515151515149</v>
      </c>
      <c r="U4032" s="1">
        <f t="shared" si="313"/>
        <v>10191.787878787878</v>
      </c>
      <c r="V4032" s="1">
        <f t="shared" si="314"/>
        <v>2732.121212121212</v>
      </c>
    </row>
    <row r="4033" spans="1:22" x14ac:dyDescent="0.2">
      <c r="A4033">
        <v>43975</v>
      </c>
      <c r="B4033">
        <v>4</v>
      </c>
      <c r="C4033">
        <v>868</v>
      </c>
      <c r="D4033">
        <v>52</v>
      </c>
      <c r="E4033">
        <v>100</v>
      </c>
      <c r="F4033">
        <v>29.55</v>
      </c>
      <c r="G4033">
        <v>29.79</v>
      </c>
      <c r="H4033">
        <v>17.745999999999999</v>
      </c>
      <c r="I4033">
        <v>0.33</v>
      </c>
      <c r="J4033">
        <v>6.8700000000000002E-3</v>
      </c>
      <c r="K4033">
        <v>1.57E-3</v>
      </c>
      <c r="L4033">
        <v>3.5000000000000001E-3</v>
      </c>
      <c r="M4033">
        <v>1.0445</v>
      </c>
      <c r="N4033">
        <v>0.28000000000000003</v>
      </c>
      <c r="R4033" s="1">
        <f t="shared" si="310"/>
        <v>67.034545454545452</v>
      </c>
      <c r="S4033" s="1">
        <f t="shared" si="311"/>
        <v>15.319393939393938</v>
      </c>
      <c r="T4033" s="1">
        <f t="shared" si="312"/>
        <v>34.151515151515149</v>
      </c>
      <c r="U4033" s="1">
        <f t="shared" si="313"/>
        <v>10191.787878787878</v>
      </c>
      <c r="V4033" s="1">
        <f t="shared" si="314"/>
        <v>2732.121212121212</v>
      </c>
    </row>
    <row r="4034" spans="1:22" x14ac:dyDescent="0.2">
      <c r="A4034">
        <v>43976</v>
      </c>
      <c r="B4034">
        <v>4</v>
      </c>
      <c r="C4034">
        <v>867</v>
      </c>
      <c r="D4034">
        <v>52</v>
      </c>
      <c r="E4034">
        <v>100</v>
      </c>
      <c r="F4034">
        <v>29.51</v>
      </c>
      <c r="G4034">
        <v>29.75</v>
      </c>
      <c r="H4034">
        <v>17.745999999999999</v>
      </c>
      <c r="I4034">
        <v>0.33</v>
      </c>
      <c r="J4034">
        <v>6.8399999999999997E-3</v>
      </c>
      <c r="K4034">
        <v>1.57E-3</v>
      </c>
      <c r="L4034">
        <v>3.49E-3</v>
      </c>
      <c r="M4034">
        <v>1.0432999999999999</v>
      </c>
      <c r="N4034">
        <v>0.28000000000000003</v>
      </c>
      <c r="R4034" s="1">
        <f t="shared" ref="R4034:R4097" si="315">J4034/$I4034*3220</f>
        <v>66.741818181818175</v>
      </c>
      <c r="S4034" s="1">
        <f t="shared" ref="S4034:S4097" si="316">K4034/$I4034*3220</f>
        <v>15.319393939393938</v>
      </c>
      <c r="T4034" s="1">
        <f t="shared" ref="T4034:T4097" si="317">L4034/$I4034*3220</f>
        <v>34.053939393939395</v>
      </c>
      <c r="U4034" s="1">
        <f t="shared" ref="U4034:U4097" si="318">M4034/$I4034*3220</f>
        <v>10180.078787878787</v>
      </c>
      <c r="V4034" s="1">
        <f t="shared" ref="V4034:V4097" si="319">N4034/$I4034*3220</f>
        <v>2732.121212121212</v>
      </c>
    </row>
    <row r="4035" spans="1:22" x14ac:dyDescent="0.2">
      <c r="A4035">
        <v>43979</v>
      </c>
      <c r="B4035">
        <v>4</v>
      </c>
      <c r="C4035">
        <v>869</v>
      </c>
      <c r="D4035">
        <v>52</v>
      </c>
      <c r="E4035">
        <v>100</v>
      </c>
      <c r="F4035">
        <v>29.58</v>
      </c>
      <c r="G4035">
        <v>29.82</v>
      </c>
      <c r="H4035">
        <v>17.710999999999999</v>
      </c>
      <c r="I4035">
        <v>0.33</v>
      </c>
      <c r="J4035">
        <v>6.8999999999999999E-3</v>
      </c>
      <c r="K4035">
        <v>1.7099999999999999E-3</v>
      </c>
      <c r="L4035">
        <v>3.5000000000000001E-3</v>
      </c>
      <c r="M4035">
        <v>1.0457099999999999</v>
      </c>
      <c r="N4035">
        <v>0.28000000000000003</v>
      </c>
      <c r="R4035" s="1">
        <f t="shared" si="315"/>
        <v>67.327272727272728</v>
      </c>
      <c r="S4035" s="1">
        <f t="shared" si="316"/>
        <v>16.685454545454544</v>
      </c>
      <c r="T4035" s="1">
        <f t="shared" si="317"/>
        <v>34.151515151515149</v>
      </c>
      <c r="U4035" s="1">
        <f t="shared" si="318"/>
        <v>10203.594545454544</v>
      </c>
      <c r="V4035" s="1">
        <f t="shared" si="319"/>
        <v>2732.121212121212</v>
      </c>
    </row>
    <row r="4036" spans="1:22" x14ac:dyDescent="0.2">
      <c r="A4036">
        <v>43983</v>
      </c>
      <c r="B4036">
        <v>4</v>
      </c>
      <c r="C4036">
        <v>869</v>
      </c>
      <c r="D4036">
        <v>52</v>
      </c>
      <c r="E4036">
        <v>100</v>
      </c>
      <c r="F4036">
        <v>29.58</v>
      </c>
      <c r="G4036">
        <v>29.81</v>
      </c>
      <c r="H4036">
        <v>17.210999999999999</v>
      </c>
      <c r="I4036">
        <v>0.33</v>
      </c>
      <c r="J4036">
        <v>6.8799999999999998E-3</v>
      </c>
      <c r="K4036">
        <v>1.66E-3</v>
      </c>
      <c r="L4036">
        <v>3.5000000000000001E-3</v>
      </c>
      <c r="M4036">
        <v>1.0476300000000001</v>
      </c>
      <c r="N4036">
        <v>0.27</v>
      </c>
      <c r="R4036" s="1">
        <f t="shared" si="315"/>
        <v>67.132121212121206</v>
      </c>
      <c r="S4036" s="1">
        <f t="shared" si="316"/>
        <v>16.197575757575756</v>
      </c>
      <c r="T4036" s="1">
        <f t="shared" si="317"/>
        <v>34.151515151515149</v>
      </c>
      <c r="U4036" s="1">
        <f t="shared" si="318"/>
        <v>10222.329090909092</v>
      </c>
      <c r="V4036" s="1">
        <f t="shared" si="319"/>
        <v>2634.5454545454545</v>
      </c>
    </row>
    <row r="4037" spans="1:22" x14ac:dyDescent="0.2">
      <c r="A4037">
        <v>43985</v>
      </c>
      <c r="B4037">
        <v>4</v>
      </c>
      <c r="C4037">
        <v>869</v>
      </c>
      <c r="D4037">
        <v>52</v>
      </c>
      <c r="E4037">
        <v>100</v>
      </c>
      <c r="F4037">
        <v>29.58</v>
      </c>
      <c r="G4037">
        <v>29.81</v>
      </c>
      <c r="H4037">
        <v>17.501999999999999</v>
      </c>
      <c r="I4037">
        <v>0.33</v>
      </c>
      <c r="J4037">
        <v>6.9499999999999996E-3</v>
      </c>
      <c r="K4037">
        <v>1.66E-3</v>
      </c>
      <c r="L4037">
        <v>3.5000000000000001E-3</v>
      </c>
      <c r="M4037">
        <v>1.0476300000000001</v>
      </c>
      <c r="N4037">
        <v>0.28000000000000003</v>
      </c>
      <c r="R4037" s="1">
        <f t="shared" si="315"/>
        <v>67.815151515151499</v>
      </c>
      <c r="S4037" s="1">
        <f t="shared" si="316"/>
        <v>16.197575757575756</v>
      </c>
      <c r="T4037" s="1">
        <f t="shared" si="317"/>
        <v>34.151515151515149</v>
      </c>
      <c r="U4037" s="1">
        <f t="shared" si="318"/>
        <v>10222.329090909092</v>
      </c>
      <c r="V4037" s="1">
        <f t="shared" si="319"/>
        <v>2732.121212121212</v>
      </c>
    </row>
    <row r="4038" spans="1:22" x14ac:dyDescent="0.2">
      <c r="A4038">
        <v>43986</v>
      </c>
      <c r="B4038">
        <v>4</v>
      </c>
      <c r="C4038">
        <v>869</v>
      </c>
      <c r="D4038">
        <v>52</v>
      </c>
      <c r="E4038">
        <v>100</v>
      </c>
      <c r="F4038">
        <v>29.58</v>
      </c>
      <c r="G4038">
        <v>29.81</v>
      </c>
      <c r="H4038">
        <v>17.501999999999999</v>
      </c>
      <c r="I4038">
        <v>0.33</v>
      </c>
      <c r="J4038">
        <v>6.9300000000000004E-3</v>
      </c>
      <c r="K4038">
        <v>1.7099999999999999E-3</v>
      </c>
      <c r="L4038">
        <v>3.5000000000000001E-3</v>
      </c>
      <c r="M4038">
        <v>1.0476300000000001</v>
      </c>
      <c r="N4038">
        <v>0.28000000000000003</v>
      </c>
      <c r="R4038" s="1">
        <f t="shared" si="315"/>
        <v>67.62</v>
      </c>
      <c r="S4038" s="1">
        <f t="shared" si="316"/>
        <v>16.685454545454544</v>
      </c>
      <c r="T4038" s="1">
        <f t="shared" si="317"/>
        <v>34.151515151515149</v>
      </c>
      <c r="U4038" s="1">
        <f t="shared" si="318"/>
        <v>10222.329090909092</v>
      </c>
      <c r="V4038" s="1">
        <f t="shared" si="319"/>
        <v>2732.121212121212</v>
      </c>
    </row>
    <row r="4039" spans="1:22" x14ac:dyDescent="0.2">
      <c r="A4039">
        <v>43989</v>
      </c>
      <c r="B4039">
        <v>4</v>
      </c>
      <c r="C4039">
        <v>869</v>
      </c>
      <c r="D4039">
        <v>52</v>
      </c>
      <c r="E4039">
        <v>100</v>
      </c>
      <c r="F4039">
        <v>29.58</v>
      </c>
      <c r="G4039">
        <v>29.82</v>
      </c>
      <c r="H4039">
        <v>18.289000000000001</v>
      </c>
      <c r="I4039">
        <v>0.33</v>
      </c>
      <c r="J4039">
        <v>6.9300000000000004E-3</v>
      </c>
      <c r="K4039">
        <v>1.6199999999999999E-3</v>
      </c>
      <c r="L4039">
        <v>3.3600000000000001E-3</v>
      </c>
      <c r="M4039">
        <v>1.04573</v>
      </c>
      <c r="N4039">
        <v>0.28999999999999998</v>
      </c>
      <c r="R4039" s="1">
        <f t="shared" si="315"/>
        <v>67.62</v>
      </c>
      <c r="S4039" s="1">
        <f t="shared" si="316"/>
        <v>15.807272727272727</v>
      </c>
      <c r="T4039" s="1">
        <f t="shared" si="317"/>
        <v>32.785454545454549</v>
      </c>
      <c r="U4039" s="1">
        <f t="shared" si="318"/>
        <v>10203.789696969698</v>
      </c>
      <c r="V4039" s="1">
        <f t="shared" si="319"/>
        <v>2829.6969696969695</v>
      </c>
    </row>
    <row r="4040" spans="1:22" x14ac:dyDescent="0.2">
      <c r="A4040">
        <v>43990</v>
      </c>
      <c r="B4040">
        <v>4</v>
      </c>
      <c r="C4040">
        <v>869</v>
      </c>
      <c r="D4040">
        <v>52</v>
      </c>
      <c r="E4040">
        <v>100</v>
      </c>
      <c r="F4040">
        <v>29.58</v>
      </c>
      <c r="G4040">
        <v>29.82</v>
      </c>
      <c r="H4040">
        <v>17.905999999999999</v>
      </c>
      <c r="I4040">
        <v>0.33</v>
      </c>
      <c r="J4040">
        <v>6.9300000000000004E-3</v>
      </c>
      <c r="K4040">
        <v>1.6199999999999999E-3</v>
      </c>
      <c r="L4040">
        <v>3.3600000000000001E-3</v>
      </c>
      <c r="M4040">
        <v>1.04573</v>
      </c>
      <c r="N4040">
        <v>0.28000000000000003</v>
      </c>
      <c r="R4040" s="1">
        <f t="shared" si="315"/>
        <v>67.62</v>
      </c>
      <c r="S4040" s="1">
        <f t="shared" si="316"/>
        <v>15.807272727272727</v>
      </c>
      <c r="T4040" s="1">
        <f t="shared" si="317"/>
        <v>32.785454545454549</v>
      </c>
      <c r="U4040" s="1">
        <f t="shared" si="318"/>
        <v>10203.789696969698</v>
      </c>
      <c r="V4040" s="1">
        <f t="shared" si="319"/>
        <v>2732.121212121212</v>
      </c>
    </row>
    <row r="4041" spans="1:22" x14ac:dyDescent="0.2">
      <c r="A4041">
        <v>43991</v>
      </c>
      <c r="B4041">
        <v>4</v>
      </c>
      <c r="C4041">
        <v>868</v>
      </c>
      <c r="D4041">
        <v>52</v>
      </c>
      <c r="E4041">
        <v>100</v>
      </c>
      <c r="F4041">
        <v>29.55</v>
      </c>
      <c r="G4041">
        <v>29.8</v>
      </c>
      <c r="H4041">
        <v>17.905999999999999</v>
      </c>
      <c r="I4041">
        <v>0.33</v>
      </c>
      <c r="J4041">
        <v>6.8999999999999999E-3</v>
      </c>
      <c r="K4041">
        <v>1.6199999999999999E-3</v>
      </c>
      <c r="L4041">
        <v>3.79E-3</v>
      </c>
      <c r="M4041">
        <v>1.04061</v>
      </c>
      <c r="N4041">
        <v>0.28000000000000003</v>
      </c>
      <c r="R4041" s="1">
        <f t="shared" si="315"/>
        <v>67.327272727272728</v>
      </c>
      <c r="S4041" s="1">
        <f t="shared" si="316"/>
        <v>15.807272727272727</v>
      </c>
      <c r="T4041" s="1">
        <f t="shared" si="317"/>
        <v>36.981212121212124</v>
      </c>
      <c r="U4041" s="1">
        <f t="shared" si="318"/>
        <v>10153.830909090908</v>
      </c>
      <c r="V4041" s="1">
        <f t="shared" si="319"/>
        <v>2732.121212121212</v>
      </c>
    </row>
    <row r="4042" spans="1:22" x14ac:dyDescent="0.2">
      <c r="A4042">
        <v>43993</v>
      </c>
      <c r="B4042">
        <v>4</v>
      </c>
      <c r="C4042">
        <v>868</v>
      </c>
      <c r="D4042">
        <v>52</v>
      </c>
      <c r="E4042">
        <v>100</v>
      </c>
      <c r="F4042">
        <v>29.55</v>
      </c>
      <c r="G4042">
        <v>29.8</v>
      </c>
      <c r="H4042">
        <v>17.998999999999999</v>
      </c>
      <c r="I4042">
        <v>0.33</v>
      </c>
      <c r="J4042">
        <v>6.9499999999999996E-3</v>
      </c>
      <c r="K4042">
        <v>1.5299999999999999E-3</v>
      </c>
      <c r="L4042">
        <v>3.79E-3</v>
      </c>
      <c r="M4042">
        <v>1.0406</v>
      </c>
      <c r="N4042">
        <v>0.28000000000000003</v>
      </c>
      <c r="R4042" s="1">
        <f t="shared" si="315"/>
        <v>67.815151515151499</v>
      </c>
      <c r="S4042" s="1">
        <f t="shared" si="316"/>
        <v>14.929090909090906</v>
      </c>
      <c r="T4042" s="1">
        <f t="shared" si="317"/>
        <v>36.981212121212124</v>
      </c>
      <c r="U4042" s="1">
        <f t="shared" si="318"/>
        <v>10153.733333333332</v>
      </c>
      <c r="V4042" s="1">
        <f t="shared" si="319"/>
        <v>2732.121212121212</v>
      </c>
    </row>
    <row r="4043" spans="1:22" x14ac:dyDescent="0.2">
      <c r="A4043">
        <v>43994</v>
      </c>
      <c r="B4043">
        <v>4</v>
      </c>
      <c r="C4043">
        <v>868</v>
      </c>
      <c r="D4043">
        <v>52</v>
      </c>
      <c r="E4043">
        <v>100</v>
      </c>
      <c r="F4043">
        <v>29.55</v>
      </c>
      <c r="G4043">
        <v>29.8</v>
      </c>
      <c r="H4043">
        <v>17.861000000000001</v>
      </c>
      <c r="I4043">
        <v>0.33</v>
      </c>
      <c r="J4043">
        <v>6.8999999999999999E-3</v>
      </c>
      <c r="K4043">
        <v>1.5299999999999999E-3</v>
      </c>
      <c r="L4043">
        <v>3.79E-3</v>
      </c>
      <c r="M4043">
        <v>1.0406</v>
      </c>
      <c r="N4043">
        <v>0.28000000000000003</v>
      </c>
      <c r="R4043" s="1">
        <f t="shared" si="315"/>
        <v>67.327272727272728</v>
      </c>
      <c r="S4043" s="1">
        <f t="shared" si="316"/>
        <v>14.929090909090906</v>
      </c>
      <c r="T4043" s="1">
        <f t="shared" si="317"/>
        <v>36.981212121212124</v>
      </c>
      <c r="U4043" s="1">
        <f t="shared" si="318"/>
        <v>10153.733333333332</v>
      </c>
      <c r="V4043" s="1">
        <f t="shared" si="319"/>
        <v>2732.121212121212</v>
      </c>
    </row>
    <row r="4044" spans="1:22" x14ac:dyDescent="0.2">
      <c r="A4044">
        <v>43995</v>
      </c>
      <c r="B4044">
        <v>4</v>
      </c>
      <c r="C4044">
        <v>868</v>
      </c>
      <c r="D4044">
        <v>52</v>
      </c>
      <c r="E4044">
        <v>100</v>
      </c>
      <c r="F4044">
        <v>29.55</v>
      </c>
      <c r="G4044">
        <v>29.8</v>
      </c>
      <c r="H4044">
        <v>17.861000000000001</v>
      </c>
      <c r="I4044">
        <v>0.33</v>
      </c>
      <c r="J4044">
        <v>6.8500000000000002E-3</v>
      </c>
      <c r="K4044">
        <v>1.5299999999999999E-3</v>
      </c>
      <c r="L4044">
        <v>3.79E-3</v>
      </c>
      <c r="M4044">
        <v>1.04061</v>
      </c>
      <c r="N4044">
        <v>0.28000000000000003</v>
      </c>
      <c r="R4044" s="1">
        <f t="shared" si="315"/>
        <v>66.839393939393929</v>
      </c>
      <c r="S4044" s="1">
        <f t="shared" si="316"/>
        <v>14.929090909090906</v>
      </c>
      <c r="T4044" s="1">
        <f t="shared" si="317"/>
        <v>36.981212121212124</v>
      </c>
      <c r="U4044" s="1">
        <f t="shared" si="318"/>
        <v>10153.830909090908</v>
      </c>
      <c r="V4044" s="1">
        <f t="shared" si="319"/>
        <v>2732.121212121212</v>
      </c>
    </row>
    <row r="4045" spans="1:22" x14ac:dyDescent="0.2">
      <c r="A4045">
        <v>43997</v>
      </c>
      <c r="B4045">
        <v>4</v>
      </c>
      <c r="C4045">
        <v>869</v>
      </c>
      <c r="D4045">
        <v>52</v>
      </c>
      <c r="E4045">
        <v>100</v>
      </c>
      <c r="F4045">
        <v>29.58</v>
      </c>
      <c r="G4045">
        <v>29.86</v>
      </c>
      <c r="H4045">
        <v>18.585000000000001</v>
      </c>
      <c r="I4045">
        <v>0.33</v>
      </c>
      <c r="J4045">
        <v>6.9100000000000003E-3</v>
      </c>
      <c r="K4045">
        <v>1.4400000000000001E-3</v>
      </c>
      <c r="L4045">
        <v>4.0899999999999999E-3</v>
      </c>
      <c r="M4045">
        <v>1.0379</v>
      </c>
      <c r="N4045">
        <v>0.28999999999999998</v>
      </c>
      <c r="R4045" s="1">
        <f t="shared" si="315"/>
        <v>67.424848484848482</v>
      </c>
      <c r="S4045" s="1">
        <f t="shared" si="316"/>
        <v>14.050909090909091</v>
      </c>
      <c r="T4045" s="1">
        <f t="shared" si="317"/>
        <v>39.908484848484846</v>
      </c>
      <c r="U4045" s="1">
        <f t="shared" si="318"/>
        <v>10127.387878787878</v>
      </c>
      <c r="V4045" s="1">
        <f t="shared" si="319"/>
        <v>2829.6969696969695</v>
      </c>
    </row>
    <row r="4046" spans="1:22" x14ac:dyDescent="0.2">
      <c r="A4046">
        <v>43998</v>
      </c>
      <c r="B4046">
        <v>4</v>
      </c>
      <c r="C4046">
        <v>868</v>
      </c>
      <c r="D4046">
        <v>52</v>
      </c>
      <c r="E4046">
        <v>100</v>
      </c>
      <c r="F4046">
        <v>29.55</v>
      </c>
      <c r="G4046">
        <v>29.68</v>
      </c>
      <c r="H4046">
        <v>19.015999999999998</v>
      </c>
      <c r="I4046">
        <v>0.33</v>
      </c>
      <c r="J4046">
        <v>6.8700000000000002E-3</v>
      </c>
      <c r="K4046">
        <v>1.4300000000000001E-3</v>
      </c>
      <c r="L4046">
        <v>4.0699999999999998E-3</v>
      </c>
      <c r="M4046">
        <v>1.03173</v>
      </c>
      <c r="N4046">
        <v>0.3</v>
      </c>
      <c r="R4046" s="1">
        <f t="shared" si="315"/>
        <v>67.034545454545452</v>
      </c>
      <c r="S4046" s="1">
        <f t="shared" si="316"/>
        <v>13.953333333333333</v>
      </c>
      <c r="T4046" s="1">
        <f t="shared" si="317"/>
        <v>39.713333333333331</v>
      </c>
      <c r="U4046" s="1">
        <f t="shared" si="318"/>
        <v>10067.183636363636</v>
      </c>
      <c r="V4046" s="1">
        <f t="shared" si="319"/>
        <v>2927.272727272727</v>
      </c>
    </row>
    <row r="4047" spans="1:22" x14ac:dyDescent="0.2">
      <c r="A4047">
        <v>43999</v>
      </c>
      <c r="B4047">
        <v>4</v>
      </c>
      <c r="C4047">
        <v>869</v>
      </c>
      <c r="D4047">
        <v>52</v>
      </c>
      <c r="E4047">
        <v>100</v>
      </c>
      <c r="F4047">
        <v>29.58</v>
      </c>
      <c r="G4047">
        <v>29.69</v>
      </c>
      <c r="H4047">
        <v>18.728999999999999</v>
      </c>
      <c r="I4047">
        <v>0.33</v>
      </c>
      <c r="J4047">
        <v>6.8799999999999998E-3</v>
      </c>
      <c r="K4047">
        <v>1.4300000000000001E-3</v>
      </c>
      <c r="L4047">
        <v>4.0699999999999998E-3</v>
      </c>
      <c r="M4047">
        <v>1.0367599999999999</v>
      </c>
      <c r="N4047">
        <v>0.3</v>
      </c>
      <c r="R4047" s="1">
        <f t="shared" si="315"/>
        <v>67.132121212121206</v>
      </c>
      <c r="S4047" s="1">
        <f t="shared" si="316"/>
        <v>13.953333333333333</v>
      </c>
      <c r="T4047" s="1">
        <f t="shared" si="317"/>
        <v>39.713333333333331</v>
      </c>
      <c r="U4047" s="1">
        <f t="shared" si="318"/>
        <v>10116.264242424242</v>
      </c>
      <c r="V4047" s="1">
        <f t="shared" si="319"/>
        <v>2927.272727272727</v>
      </c>
    </row>
    <row r="4048" spans="1:22" x14ac:dyDescent="0.2">
      <c r="A4048">
        <v>44000</v>
      </c>
      <c r="B4048">
        <v>4</v>
      </c>
      <c r="C4048">
        <v>869</v>
      </c>
      <c r="D4048">
        <v>52</v>
      </c>
      <c r="E4048">
        <v>100</v>
      </c>
      <c r="F4048">
        <v>29.58</v>
      </c>
      <c r="G4048">
        <v>29.69</v>
      </c>
      <c r="H4048">
        <v>18.728999999999999</v>
      </c>
      <c r="I4048">
        <v>0.33</v>
      </c>
      <c r="J4048">
        <v>6.8799999999999998E-3</v>
      </c>
      <c r="K4048">
        <v>1.5200000000000001E-3</v>
      </c>
      <c r="L4048">
        <v>4.0699999999999998E-3</v>
      </c>
      <c r="M4048">
        <v>1.0367599999999999</v>
      </c>
      <c r="N4048">
        <v>0.3</v>
      </c>
      <c r="R4048" s="1">
        <f t="shared" si="315"/>
        <v>67.132121212121206</v>
      </c>
      <c r="S4048" s="1">
        <f t="shared" si="316"/>
        <v>14.83151515151515</v>
      </c>
      <c r="T4048" s="1">
        <f t="shared" si="317"/>
        <v>39.713333333333331</v>
      </c>
      <c r="U4048" s="1">
        <f t="shared" si="318"/>
        <v>10116.264242424242</v>
      </c>
      <c r="V4048" s="1">
        <f t="shared" si="319"/>
        <v>2927.272727272727</v>
      </c>
    </row>
    <row r="4049" spans="1:22" x14ac:dyDescent="0.2">
      <c r="A4049">
        <v>44001</v>
      </c>
      <c r="B4049">
        <v>4</v>
      </c>
      <c r="C4049">
        <v>869</v>
      </c>
      <c r="D4049">
        <v>52</v>
      </c>
      <c r="E4049">
        <v>100</v>
      </c>
      <c r="F4049">
        <v>29.58</v>
      </c>
      <c r="G4049">
        <v>29.69</v>
      </c>
      <c r="H4049">
        <v>17.805</v>
      </c>
      <c r="I4049">
        <v>0.33</v>
      </c>
      <c r="J4049">
        <v>6.8799999999999998E-3</v>
      </c>
      <c r="K4049">
        <v>1.5200000000000001E-3</v>
      </c>
      <c r="L4049">
        <v>4.0699999999999998E-3</v>
      </c>
      <c r="M4049">
        <v>1.0367599999999999</v>
      </c>
      <c r="N4049">
        <v>0.28000000000000003</v>
      </c>
      <c r="R4049" s="1">
        <f t="shared" si="315"/>
        <v>67.132121212121206</v>
      </c>
      <c r="S4049" s="1">
        <f t="shared" si="316"/>
        <v>14.83151515151515</v>
      </c>
      <c r="T4049" s="1">
        <f t="shared" si="317"/>
        <v>39.713333333333331</v>
      </c>
      <c r="U4049" s="1">
        <f t="shared" si="318"/>
        <v>10116.264242424242</v>
      </c>
      <c r="V4049" s="1">
        <f t="shared" si="319"/>
        <v>2732.121212121212</v>
      </c>
    </row>
    <row r="4050" spans="1:22" x14ac:dyDescent="0.2">
      <c r="A4050">
        <v>44003</v>
      </c>
      <c r="B4050">
        <v>4</v>
      </c>
      <c r="C4050">
        <v>869</v>
      </c>
      <c r="D4050">
        <v>52</v>
      </c>
      <c r="E4050">
        <v>100</v>
      </c>
      <c r="F4050">
        <v>29.58</v>
      </c>
      <c r="G4050">
        <v>29.69</v>
      </c>
      <c r="H4050">
        <v>16.564</v>
      </c>
      <c r="I4050">
        <v>0.33</v>
      </c>
      <c r="J4050">
        <v>6.9199999999999999E-3</v>
      </c>
      <c r="K4050">
        <v>1.5200000000000001E-3</v>
      </c>
      <c r="L4050">
        <v>4.0699999999999998E-3</v>
      </c>
      <c r="M4050">
        <v>1.0367599999999999</v>
      </c>
      <c r="N4050">
        <v>0.26</v>
      </c>
      <c r="R4050" s="1">
        <f t="shared" si="315"/>
        <v>67.522424242424236</v>
      </c>
      <c r="S4050" s="1">
        <f t="shared" si="316"/>
        <v>14.83151515151515</v>
      </c>
      <c r="T4050" s="1">
        <f t="shared" si="317"/>
        <v>39.713333333333331</v>
      </c>
      <c r="U4050" s="1">
        <f t="shared" si="318"/>
        <v>10116.264242424242</v>
      </c>
      <c r="V4050" s="1">
        <f t="shared" si="319"/>
        <v>2536.969696969697</v>
      </c>
    </row>
    <row r="4051" spans="1:22" x14ac:dyDescent="0.2">
      <c r="A4051">
        <v>44004</v>
      </c>
      <c r="B4051">
        <v>4</v>
      </c>
      <c r="C4051">
        <v>868</v>
      </c>
      <c r="D4051">
        <v>52</v>
      </c>
      <c r="E4051">
        <v>100</v>
      </c>
      <c r="F4051">
        <v>29.55</v>
      </c>
      <c r="G4051">
        <v>29.66</v>
      </c>
      <c r="H4051">
        <v>18.568000000000001</v>
      </c>
      <c r="I4051">
        <v>0.33</v>
      </c>
      <c r="J4051">
        <v>6.96E-3</v>
      </c>
      <c r="K4051">
        <v>1.5200000000000001E-3</v>
      </c>
      <c r="L4051">
        <v>4.0600000000000002E-3</v>
      </c>
      <c r="M4051">
        <v>1.03556</v>
      </c>
      <c r="N4051">
        <v>0.28999999999999998</v>
      </c>
      <c r="R4051" s="1">
        <f t="shared" si="315"/>
        <v>67.912727272727267</v>
      </c>
      <c r="S4051" s="1">
        <f t="shared" si="316"/>
        <v>14.83151515151515</v>
      </c>
      <c r="T4051" s="1">
        <f t="shared" si="317"/>
        <v>39.615757575757577</v>
      </c>
      <c r="U4051" s="1">
        <f t="shared" si="318"/>
        <v>10104.555151515151</v>
      </c>
      <c r="V4051" s="1">
        <f t="shared" si="319"/>
        <v>2829.6969696969695</v>
      </c>
    </row>
    <row r="4052" spans="1:22" x14ac:dyDescent="0.2">
      <c r="A4052">
        <v>44005</v>
      </c>
      <c r="B4052">
        <v>4</v>
      </c>
      <c r="C4052">
        <v>868</v>
      </c>
      <c r="D4052">
        <v>52</v>
      </c>
      <c r="E4052">
        <v>100</v>
      </c>
      <c r="F4052">
        <v>29.55</v>
      </c>
      <c r="G4052">
        <v>29.66</v>
      </c>
      <c r="H4052">
        <v>18.568000000000001</v>
      </c>
      <c r="I4052">
        <v>0.33</v>
      </c>
      <c r="J4052">
        <v>6.9199999999999999E-3</v>
      </c>
      <c r="K4052">
        <v>1.6100000000000001E-3</v>
      </c>
      <c r="L4052">
        <v>4.0600000000000002E-3</v>
      </c>
      <c r="M4052">
        <v>1.0355700000000001</v>
      </c>
      <c r="N4052">
        <v>0.28999999999999998</v>
      </c>
      <c r="R4052" s="1">
        <f t="shared" si="315"/>
        <v>67.522424242424236</v>
      </c>
      <c r="S4052" s="1">
        <f t="shared" si="316"/>
        <v>15.709696969696971</v>
      </c>
      <c r="T4052" s="1">
        <f t="shared" si="317"/>
        <v>39.615757575757577</v>
      </c>
      <c r="U4052" s="1">
        <f t="shared" si="318"/>
        <v>10104.652727272727</v>
      </c>
      <c r="V4052" s="1">
        <f t="shared" si="319"/>
        <v>2829.6969696969695</v>
      </c>
    </row>
    <row r="4053" spans="1:22" x14ac:dyDescent="0.2">
      <c r="A4053">
        <v>44006</v>
      </c>
      <c r="B4053">
        <v>4</v>
      </c>
      <c r="C4053">
        <v>869</v>
      </c>
      <c r="D4053">
        <v>52</v>
      </c>
      <c r="E4053">
        <v>100</v>
      </c>
      <c r="F4053">
        <v>29.58</v>
      </c>
      <c r="G4053">
        <v>29.68</v>
      </c>
      <c r="H4053">
        <v>17.436</v>
      </c>
      <c r="I4053">
        <v>0.33</v>
      </c>
      <c r="J4053">
        <v>6.9199999999999999E-3</v>
      </c>
      <c r="K4053">
        <v>1.6100000000000001E-3</v>
      </c>
      <c r="L4053">
        <v>4.0699999999999998E-3</v>
      </c>
      <c r="M4053">
        <v>1.0405899999999999</v>
      </c>
      <c r="N4053">
        <v>0.27</v>
      </c>
      <c r="R4053" s="1">
        <f t="shared" si="315"/>
        <v>67.522424242424236</v>
      </c>
      <c r="S4053" s="1">
        <f t="shared" si="316"/>
        <v>15.709696969696971</v>
      </c>
      <c r="T4053" s="1">
        <f t="shared" si="317"/>
        <v>39.713333333333331</v>
      </c>
      <c r="U4053" s="1">
        <f t="shared" si="318"/>
        <v>10153.635757575757</v>
      </c>
      <c r="V4053" s="1">
        <f t="shared" si="319"/>
        <v>2634.5454545454545</v>
      </c>
    </row>
    <row r="4054" spans="1:22" x14ac:dyDescent="0.2">
      <c r="A4054">
        <v>44007</v>
      </c>
      <c r="B4054">
        <v>4</v>
      </c>
      <c r="C4054">
        <v>869</v>
      </c>
      <c r="D4054">
        <v>52</v>
      </c>
      <c r="E4054">
        <v>100</v>
      </c>
      <c r="F4054">
        <v>29.58</v>
      </c>
      <c r="G4054">
        <v>29.68</v>
      </c>
      <c r="H4054">
        <v>18.081</v>
      </c>
      <c r="I4054">
        <v>0.33</v>
      </c>
      <c r="J4054">
        <v>6.9199999999999999E-3</v>
      </c>
      <c r="K4054">
        <v>1.6100000000000001E-3</v>
      </c>
      <c r="L4054">
        <v>4.0699999999999998E-3</v>
      </c>
      <c r="M4054">
        <v>1.0405899999999999</v>
      </c>
      <c r="N4054">
        <v>0.28000000000000003</v>
      </c>
      <c r="R4054" s="1">
        <f t="shared" si="315"/>
        <v>67.522424242424236</v>
      </c>
      <c r="S4054" s="1">
        <f t="shared" si="316"/>
        <v>15.709696969696971</v>
      </c>
      <c r="T4054" s="1">
        <f t="shared" si="317"/>
        <v>39.713333333333331</v>
      </c>
      <c r="U4054" s="1">
        <f t="shared" si="318"/>
        <v>10153.635757575757</v>
      </c>
      <c r="V4054" s="1">
        <f t="shared" si="319"/>
        <v>2732.121212121212</v>
      </c>
    </row>
    <row r="4055" spans="1:22" x14ac:dyDescent="0.2">
      <c r="A4055">
        <v>44009</v>
      </c>
      <c r="B4055">
        <v>4</v>
      </c>
      <c r="C4055">
        <v>869</v>
      </c>
      <c r="D4055">
        <v>52</v>
      </c>
      <c r="E4055">
        <v>100</v>
      </c>
      <c r="F4055">
        <v>29.58</v>
      </c>
      <c r="G4055">
        <v>29.68</v>
      </c>
      <c r="H4055">
        <v>18.138999999999999</v>
      </c>
      <c r="I4055">
        <v>0.33</v>
      </c>
      <c r="J4055">
        <v>6.9199999999999999E-3</v>
      </c>
      <c r="K4055">
        <v>1.6100000000000001E-3</v>
      </c>
      <c r="L4055">
        <v>4.0699999999999998E-3</v>
      </c>
      <c r="M4055">
        <v>1.0405899999999999</v>
      </c>
      <c r="N4055">
        <v>0.28999999999999998</v>
      </c>
      <c r="R4055" s="1">
        <f t="shared" si="315"/>
        <v>67.522424242424236</v>
      </c>
      <c r="S4055" s="1">
        <f t="shared" si="316"/>
        <v>15.709696969696971</v>
      </c>
      <c r="T4055" s="1">
        <f t="shared" si="317"/>
        <v>39.713333333333331</v>
      </c>
      <c r="U4055" s="1">
        <f t="shared" si="318"/>
        <v>10153.635757575757</v>
      </c>
      <c r="V4055" s="1">
        <f t="shared" si="319"/>
        <v>2829.6969696969695</v>
      </c>
    </row>
    <row r="4056" spans="1:22" x14ac:dyDescent="0.2">
      <c r="A4056">
        <v>44010</v>
      </c>
      <c r="B4056">
        <v>4</v>
      </c>
      <c r="C4056">
        <v>869</v>
      </c>
      <c r="D4056">
        <v>52</v>
      </c>
      <c r="E4056">
        <v>100</v>
      </c>
      <c r="F4056">
        <v>29.58</v>
      </c>
      <c r="G4056">
        <v>29.68</v>
      </c>
      <c r="H4056">
        <v>18.138999999999999</v>
      </c>
      <c r="I4056">
        <v>0.33</v>
      </c>
      <c r="J4056">
        <v>6.9699999999999996E-3</v>
      </c>
      <c r="K4056">
        <v>1.6100000000000001E-3</v>
      </c>
      <c r="L4056">
        <v>4.0699999999999998E-3</v>
      </c>
      <c r="M4056">
        <v>1.0405899999999999</v>
      </c>
      <c r="N4056">
        <v>0.28999999999999998</v>
      </c>
      <c r="R4056" s="1">
        <f t="shared" si="315"/>
        <v>68.010303030303035</v>
      </c>
      <c r="S4056" s="1">
        <f t="shared" si="316"/>
        <v>15.709696969696971</v>
      </c>
      <c r="T4056" s="1">
        <f t="shared" si="317"/>
        <v>39.713333333333331</v>
      </c>
      <c r="U4056" s="1">
        <f t="shared" si="318"/>
        <v>10153.635757575757</v>
      </c>
      <c r="V4056" s="1">
        <f t="shared" si="319"/>
        <v>2829.6969696969695</v>
      </c>
    </row>
    <row r="4057" spans="1:22" x14ac:dyDescent="0.2">
      <c r="A4057">
        <v>44012</v>
      </c>
      <c r="B4057">
        <v>4</v>
      </c>
      <c r="C4057">
        <v>868</v>
      </c>
      <c r="D4057">
        <v>52</v>
      </c>
      <c r="E4057">
        <v>100</v>
      </c>
      <c r="F4057">
        <v>29.55</v>
      </c>
      <c r="G4057">
        <v>29.64</v>
      </c>
      <c r="H4057">
        <v>18.844000000000001</v>
      </c>
      <c r="I4057">
        <v>0.33</v>
      </c>
      <c r="J4057">
        <v>6.96E-3</v>
      </c>
      <c r="K4057">
        <v>1.6100000000000001E-3</v>
      </c>
      <c r="L4057">
        <v>4.0600000000000002E-3</v>
      </c>
      <c r="M4057">
        <v>1.03939</v>
      </c>
      <c r="N4057">
        <v>0.3</v>
      </c>
      <c r="R4057" s="1">
        <f t="shared" si="315"/>
        <v>67.912727272727267</v>
      </c>
      <c r="S4057" s="1">
        <f t="shared" si="316"/>
        <v>15.709696969696971</v>
      </c>
      <c r="T4057" s="1">
        <f t="shared" si="317"/>
        <v>39.615757575757577</v>
      </c>
      <c r="U4057" s="1">
        <f t="shared" si="318"/>
        <v>10141.926666666666</v>
      </c>
      <c r="V4057" s="1">
        <f t="shared" si="319"/>
        <v>2927.272727272727</v>
      </c>
    </row>
    <row r="4058" spans="1:22" x14ac:dyDescent="0.2">
      <c r="A4058">
        <v>44013</v>
      </c>
      <c r="B4058">
        <v>4</v>
      </c>
      <c r="C4058">
        <v>869</v>
      </c>
      <c r="D4058">
        <v>52</v>
      </c>
      <c r="E4058">
        <v>100</v>
      </c>
      <c r="F4058">
        <v>29.58</v>
      </c>
      <c r="G4058">
        <v>29.68</v>
      </c>
      <c r="H4058">
        <v>18.495000000000001</v>
      </c>
      <c r="I4058">
        <v>0.33</v>
      </c>
      <c r="J4058">
        <v>6.9699999999999996E-3</v>
      </c>
      <c r="K4058">
        <v>1.6100000000000001E-3</v>
      </c>
      <c r="L4058">
        <v>3.7799999999999999E-3</v>
      </c>
      <c r="M4058">
        <v>1.04064</v>
      </c>
      <c r="N4058">
        <v>0.28999999999999998</v>
      </c>
      <c r="R4058" s="1">
        <f t="shared" si="315"/>
        <v>68.010303030303035</v>
      </c>
      <c r="S4058" s="1">
        <f t="shared" si="316"/>
        <v>15.709696969696971</v>
      </c>
      <c r="T4058" s="1">
        <f t="shared" si="317"/>
        <v>36.883636363636363</v>
      </c>
      <c r="U4058" s="1">
        <f t="shared" si="318"/>
        <v>10154.123636363636</v>
      </c>
      <c r="V4058" s="1">
        <f t="shared" si="319"/>
        <v>2829.6969696969695</v>
      </c>
    </row>
    <row r="4059" spans="1:22" x14ac:dyDescent="0.2">
      <c r="A4059">
        <v>44014</v>
      </c>
      <c r="B4059">
        <v>4</v>
      </c>
      <c r="C4059">
        <v>869</v>
      </c>
      <c r="D4059">
        <v>52</v>
      </c>
      <c r="E4059">
        <v>100</v>
      </c>
      <c r="F4059">
        <v>29.58</v>
      </c>
      <c r="G4059">
        <v>29.68</v>
      </c>
      <c r="H4059">
        <v>18.04</v>
      </c>
      <c r="I4059">
        <v>0.33</v>
      </c>
      <c r="J4059">
        <v>7.0099999999999997E-3</v>
      </c>
      <c r="K4059">
        <v>1.6100000000000001E-3</v>
      </c>
      <c r="L4059">
        <v>3.7799999999999999E-3</v>
      </c>
      <c r="M4059">
        <v>1.04064</v>
      </c>
      <c r="N4059">
        <v>0.28000000000000003</v>
      </c>
      <c r="R4059" s="1">
        <f t="shared" si="315"/>
        <v>68.400606060606052</v>
      </c>
      <c r="S4059" s="1">
        <f t="shared" si="316"/>
        <v>15.709696969696971</v>
      </c>
      <c r="T4059" s="1">
        <f t="shared" si="317"/>
        <v>36.883636363636363</v>
      </c>
      <c r="U4059" s="1">
        <f t="shared" si="318"/>
        <v>10154.123636363636</v>
      </c>
      <c r="V4059" s="1">
        <f t="shared" si="319"/>
        <v>2732.121212121212</v>
      </c>
    </row>
    <row r="4060" spans="1:22" x14ac:dyDescent="0.2">
      <c r="A4060">
        <v>44015</v>
      </c>
      <c r="B4060">
        <v>4</v>
      </c>
      <c r="C4060">
        <v>869</v>
      </c>
      <c r="D4060">
        <v>52</v>
      </c>
      <c r="E4060">
        <v>100</v>
      </c>
      <c r="F4060">
        <v>29.58</v>
      </c>
      <c r="G4060">
        <v>29.68</v>
      </c>
      <c r="H4060">
        <v>18.04</v>
      </c>
      <c r="I4060">
        <v>0.33</v>
      </c>
      <c r="J4060">
        <v>6.9699999999999996E-3</v>
      </c>
      <c r="K4060">
        <v>1.6100000000000001E-3</v>
      </c>
      <c r="L4060">
        <v>3.7799999999999999E-3</v>
      </c>
      <c r="M4060">
        <v>1.04064</v>
      </c>
      <c r="N4060">
        <v>0.28000000000000003</v>
      </c>
      <c r="R4060" s="1">
        <f t="shared" si="315"/>
        <v>68.010303030303035</v>
      </c>
      <c r="S4060" s="1">
        <f t="shared" si="316"/>
        <v>15.709696969696971</v>
      </c>
      <c r="T4060" s="1">
        <f t="shared" si="317"/>
        <v>36.883636363636363</v>
      </c>
      <c r="U4060" s="1">
        <f t="shared" si="318"/>
        <v>10154.123636363636</v>
      </c>
      <c r="V4060" s="1">
        <f t="shared" si="319"/>
        <v>2732.121212121212</v>
      </c>
    </row>
    <row r="4061" spans="1:22" x14ac:dyDescent="0.2">
      <c r="A4061">
        <v>44017</v>
      </c>
      <c r="B4061">
        <v>4</v>
      </c>
      <c r="C4061">
        <v>869</v>
      </c>
      <c r="D4061">
        <v>52</v>
      </c>
      <c r="E4061">
        <v>100</v>
      </c>
      <c r="F4061">
        <v>29.58</v>
      </c>
      <c r="G4061">
        <v>29.68</v>
      </c>
      <c r="H4061">
        <v>17.657</v>
      </c>
      <c r="I4061">
        <v>0.33</v>
      </c>
      <c r="J4061">
        <v>6.9699999999999996E-3</v>
      </c>
      <c r="K4061">
        <v>1.6100000000000001E-3</v>
      </c>
      <c r="L4061">
        <v>3.7799999999999999E-3</v>
      </c>
      <c r="M4061">
        <v>1.04064</v>
      </c>
      <c r="N4061">
        <v>0.28000000000000003</v>
      </c>
      <c r="R4061" s="1">
        <f t="shared" si="315"/>
        <v>68.010303030303035</v>
      </c>
      <c r="S4061" s="1">
        <f t="shared" si="316"/>
        <v>15.709696969696971</v>
      </c>
      <c r="T4061" s="1">
        <f t="shared" si="317"/>
        <v>36.883636363636363</v>
      </c>
      <c r="U4061" s="1">
        <f t="shared" si="318"/>
        <v>10154.123636363636</v>
      </c>
      <c r="V4061" s="1">
        <f t="shared" si="319"/>
        <v>2732.121212121212</v>
      </c>
    </row>
    <row r="4062" spans="1:22" x14ac:dyDescent="0.2">
      <c r="A4062">
        <v>44021</v>
      </c>
      <c r="B4062">
        <v>4</v>
      </c>
      <c r="C4062">
        <v>869</v>
      </c>
      <c r="D4062">
        <v>52</v>
      </c>
      <c r="E4062">
        <v>100</v>
      </c>
      <c r="F4062">
        <v>29.58</v>
      </c>
      <c r="G4062">
        <v>29.68</v>
      </c>
      <c r="H4062">
        <v>17.722999999999999</v>
      </c>
      <c r="I4062">
        <v>0.33</v>
      </c>
      <c r="J4062">
        <v>6.8700000000000002E-3</v>
      </c>
      <c r="K4062">
        <v>1.6999999999999999E-3</v>
      </c>
      <c r="L4062">
        <v>3.7799999999999999E-3</v>
      </c>
      <c r="M4062">
        <v>1.0406500000000001</v>
      </c>
      <c r="N4062">
        <v>0.28000000000000003</v>
      </c>
      <c r="R4062" s="1">
        <f t="shared" si="315"/>
        <v>67.034545454545452</v>
      </c>
      <c r="S4062" s="1">
        <f t="shared" si="316"/>
        <v>16.587878787878786</v>
      </c>
      <c r="T4062" s="1">
        <f t="shared" si="317"/>
        <v>36.883636363636363</v>
      </c>
      <c r="U4062" s="1">
        <f t="shared" si="318"/>
        <v>10154.221212121212</v>
      </c>
      <c r="V4062" s="1">
        <f t="shared" si="319"/>
        <v>2732.121212121212</v>
      </c>
    </row>
    <row r="4063" spans="1:22" x14ac:dyDescent="0.2">
      <c r="A4063">
        <v>44022</v>
      </c>
      <c r="B4063">
        <v>4</v>
      </c>
      <c r="C4063">
        <v>868</v>
      </c>
      <c r="D4063">
        <v>52</v>
      </c>
      <c r="E4063">
        <v>100</v>
      </c>
      <c r="F4063">
        <v>29.55</v>
      </c>
      <c r="G4063">
        <v>29.64</v>
      </c>
      <c r="H4063">
        <v>17.748999999999999</v>
      </c>
      <c r="I4063">
        <v>0.33</v>
      </c>
      <c r="J4063">
        <v>6.8599999999999998E-3</v>
      </c>
      <c r="K4063">
        <v>1.6999999999999999E-3</v>
      </c>
      <c r="L4063">
        <v>3.7699999999999999E-3</v>
      </c>
      <c r="M4063">
        <v>1.03945</v>
      </c>
      <c r="N4063">
        <v>0.28000000000000003</v>
      </c>
      <c r="R4063" s="1">
        <f t="shared" si="315"/>
        <v>66.936969696969683</v>
      </c>
      <c r="S4063" s="1">
        <f t="shared" si="316"/>
        <v>16.587878787878786</v>
      </c>
      <c r="T4063" s="1">
        <f t="shared" si="317"/>
        <v>36.786060606060602</v>
      </c>
      <c r="U4063" s="1">
        <f t="shared" si="318"/>
        <v>10142.512121212119</v>
      </c>
      <c r="V4063" s="1">
        <f t="shared" si="319"/>
        <v>2732.121212121212</v>
      </c>
    </row>
    <row r="4064" spans="1:22" x14ac:dyDescent="0.2">
      <c r="A4064">
        <v>44023</v>
      </c>
      <c r="B4064">
        <v>4</v>
      </c>
      <c r="C4064">
        <v>869</v>
      </c>
      <c r="D4064">
        <v>52</v>
      </c>
      <c r="E4064">
        <v>100</v>
      </c>
      <c r="F4064">
        <v>29.58</v>
      </c>
      <c r="G4064">
        <v>29.68</v>
      </c>
      <c r="H4064">
        <v>17.472000000000001</v>
      </c>
      <c r="I4064">
        <v>0.33</v>
      </c>
      <c r="J4064">
        <v>6.8700000000000002E-3</v>
      </c>
      <c r="K4064">
        <v>1.6999999999999999E-3</v>
      </c>
      <c r="L4064">
        <v>3.7799999999999999E-3</v>
      </c>
      <c r="M4064">
        <v>1.0406500000000001</v>
      </c>
      <c r="N4064">
        <v>0.28000000000000003</v>
      </c>
      <c r="R4064" s="1">
        <f t="shared" si="315"/>
        <v>67.034545454545452</v>
      </c>
      <c r="S4064" s="1">
        <f t="shared" si="316"/>
        <v>16.587878787878786</v>
      </c>
      <c r="T4064" s="1">
        <f t="shared" si="317"/>
        <v>36.883636363636363</v>
      </c>
      <c r="U4064" s="1">
        <f t="shared" si="318"/>
        <v>10154.221212121212</v>
      </c>
      <c r="V4064" s="1">
        <f t="shared" si="319"/>
        <v>2732.121212121212</v>
      </c>
    </row>
    <row r="4065" spans="1:22" x14ac:dyDescent="0.2">
      <c r="A4065">
        <v>44024</v>
      </c>
      <c r="B4065">
        <v>4</v>
      </c>
      <c r="C4065">
        <v>868</v>
      </c>
      <c r="D4065">
        <v>52</v>
      </c>
      <c r="E4065">
        <v>100</v>
      </c>
      <c r="F4065">
        <v>29.55</v>
      </c>
      <c r="G4065">
        <v>29.64</v>
      </c>
      <c r="H4065">
        <v>17.472000000000001</v>
      </c>
      <c r="I4065">
        <v>0.33</v>
      </c>
      <c r="J4065">
        <v>6.8599999999999998E-3</v>
      </c>
      <c r="K4065">
        <v>1.6999999999999999E-3</v>
      </c>
      <c r="L4065">
        <v>3.7699999999999999E-3</v>
      </c>
      <c r="M4065">
        <v>1.03945</v>
      </c>
      <c r="N4065">
        <v>0.27</v>
      </c>
      <c r="R4065" s="1">
        <f t="shared" si="315"/>
        <v>66.936969696969683</v>
      </c>
      <c r="S4065" s="1">
        <f t="shared" si="316"/>
        <v>16.587878787878786</v>
      </c>
      <c r="T4065" s="1">
        <f t="shared" si="317"/>
        <v>36.786060606060602</v>
      </c>
      <c r="U4065" s="1">
        <f t="shared" si="318"/>
        <v>10142.512121212119</v>
      </c>
      <c r="V4065" s="1">
        <f t="shared" si="319"/>
        <v>2634.5454545454545</v>
      </c>
    </row>
    <row r="4066" spans="1:22" x14ac:dyDescent="0.2">
      <c r="A4066">
        <v>44025</v>
      </c>
      <c r="B4066">
        <v>4</v>
      </c>
      <c r="C4066">
        <v>870</v>
      </c>
      <c r="D4066">
        <v>52</v>
      </c>
      <c r="E4066">
        <v>100</v>
      </c>
      <c r="F4066">
        <v>29.61</v>
      </c>
      <c r="G4066">
        <v>29.85</v>
      </c>
      <c r="H4066">
        <v>17.776</v>
      </c>
      <c r="I4066">
        <v>0.33</v>
      </c>
      <c r="J4066">
        <v>6.9100000000000003E-3</v>
      </c>
      <c r="K4066">
        <v>1.6199999999999999E-3</v>
      </c>
      <c r="L4066">
        <v>3.8E-3</v>
      </c>
      <c r="M4066">
        <v>1.0468599999999999</v>
      </c>
      <c r="N4066">
        <v>0.28000000000000003</v>
      </c>
      <c r="R4066" s="1">
        <f t="shared" si="315"/>
        <v>67.424848484848482</v>
      </c>
      <c r="S4066" s="1">
        <f t="shared" si="316"/>
        <v>15.807272727272727</v>
      </c>
      <c r="T4066" s="1">
        <f t="shared" si="317"/>
        <v>37.078787878787878</v>
      </c>
      <c r="U4066" s="1">
        <f t="shared" si="318"/>
        <v>10214.815757575756</v>
      </c>
      <c r="V4066" s="1">
        <f t="shared" si="319"/>
        <v>2732.121212121212</v>
      </c>
    </row>
    <row r="4067" spans="1:22" x14ac:dyDescent="0.2">
      <c r="A4067">
        <v>44026</v>
      </c>
      <c r="B4067">
        <v>4</v>
      </c>
      <c r="C4067">
        <v>869</v>
      </c>
      <c r="D4067">
        <v>52</v>
      </c>
      <c r="E4067">
        <v>100</v>
      </c>
      <c r="F4067">
        <v>29.58</v>
      </c>
      <c r="G4067">
        <v>29.82</v>
      </c>
      <c r="H4067">
        <v>17.298999999999999</v>
      </c>
      <c r="I4067">
        <v>0.33</v>
      </c>
      <c r="J4067">
        <v>6.8999999999999999E-3</v>
      </c>
      <c r="K4067">
        <v>1.6199999999999999E-3</v>
      </c>
      <c r="L4067">
        <v>3.79E-3</v>
      </c>
      <c r="M4067">
        <v>1.04566</v>
      </c>
      <c r="N4067">
        <v>0.27</v>
      </c>
      <c r="R4067" s="1">
        <f t="shared" si="315"/>
        <v>67.327272727272728</v>
      </c>
      <c r="S4067" s="1">
        <f t="shared" si="316"/>
        <v>15.807272727272727</v>
      </c>
      <c r="T4067" s="1">
        <f t="shared" si="317"/>
        <v>36.981212121212124</v>
      </c>
      <c r="U4067" s="1">
        <f t="shared" si="318"/>
        <v>10203.106666666667</v>
      </c>
      <c r="V4067" s="1">
        <f t="shared" si="319"/>
        <v>2634.5454545454545</v>
      </c>
    </row>
    <row r="4068" spans="1:22" x14ac:dyDescent="0.2">
      <c r="A4068">
        <v>44028</v>
      </c>
      <c r="B4068">
        <v>4</v>
      </c>
      <c r="C4068">
        <v>869</v>
      </c>
      <c r="D4068">
        <v>52</v>
      </c>
      <c r="E4068">
        <v>100</v>
      </c>
      <c r="F4068">
        <v>29.58</v>
      </c>
      <c r="G4068">
        <v>29.23</v>
      </c>
      <c r="H4068">
        <v>17.454000000000001</v>
      </c>
      <c r="I4068">
        <v>0.33</v>
      </c>
      <c r="J4068">
        <v>5.8300000000000001E-3</v>
      </c>
      <c r="K4068">
        <v>1.6560000000000001E-3</v>
      </c>
      <c r="L4068">
        <v>2.15E-3</v>
      </c>
      <c r="M4068">
        <v>1.0337400000000001</v>
      </c>
      <c r="N4068">
        <v>0.27</v>
      </c>
      <c r="R4068" s="1">
        <f t="shared" si="315"/>
        <v>56.88666666666667</v>
      </c>
      <c r="S4068" s="1">
        <f t="shared" si="316"/>
        <v>16.158545454545454</v>
      </c>
      <c r="T4068" s="1">
        <f t="shared" si="317"/>
        <v>20.978787878787877</v>
      </c>
      <c r="U4068" s="1">
        <f t="shared" si="318"/>
        <v>10086.796363636364</v>
      </c>
      <c r="V4068" s="1">
        <f t="shared" si="319"/>
        <v>2634.5454545454545</v>
      </c>
    </row>
    <row r="4069" spans="1:22" x14ac:dyDescent="0.2">
      <c r="A4069">
        <v>44029</v>
      </c>
      <c r="B4069">
        <v>4</v>
      </c>
      <c r="C4069">
        <v>869</v>
      </c>
      <c r="D4069">
        <v>52</v>
      </c>
      <c r="E4069">
        <v>100</v>
      </c>
      <c r="F4069">
        <v>29.58</v>
      </c>
      <c r="G4069">
        <v>29.49</v>
      </c>
      <c r="H4069">
        <v>17.454000000000001</v>
      </c>
      <c r="I4069">
        <v>0.33</v>
      </c>
      <c r="J4069">
        <v>6.3099999999999996E-3</v>
      </c>
      <c r="K4069">
        <v>1.6036363636363637E-3</v>
      </c>
      <c r="L4069">
        <v>2.31E-3</v>
      </c>
      <c r="M4069">
        <v>1.04545</v>
      </c>
      <c r="N4069">
        <v>0.27</v>
      </c>
      <c r="R4069" s="1">
        <f t="shared" si="315"/>
        <v>61.570303030303023</v>
      </c>
      <c r="S4069" s="1">
        <f t="shared" si="316"/>
        <v>15.647603305785125</v>
      </c>
      <c r="T4069" s="1">
        <f t="shared" si="317"/>
        <v>22.54</v>
      </c>
      <c r="U4069" s="1">
        <f t="shared" si="318"/>
        <v>10201.057575757575</v>
      </c>
      <c r="V4069" s="1">
        <f t="shared" si="319"/>
        <v>2634.5454545454545</v>
      </c>
    </row>
    <row r="4070" spans="1:22" x14ac:dyDescent="0.2">
      <c r="A4070">
        <v>44031</v>
      </c>
      <c r="B4070">
        <v>4</v>
      </c>
      <c r="C4070">
        <v>869</v>
      </c>
      <c r="D4070">
        <v>52</v>
      </c>
      <c r="E4070">
        <v>100</v>
      </c>
      <c r="F4070">
        <v>29.58</v>
      </c>
      <c r="G4070">
        <v>29.66</v>
      </c>
      <c r="H4070">
        <v>17.920000000000002</v>
      </c>
      <c r="I4070">
        <v>0.33</v>
      </c>
      <c r="J4070">
        <v>6.5799999999999999E-3</v>
      </c>
      <c r="K4070">
        <v>1.5450000000000001E-3</v>
      </c>
      <c r="L4070">
        <v>2.7599999999999999E-3</v>
      </c>
      <c r="M4070">
        <v>1.04464</v>
      </c>
      <c r="N4070">
        <v>0.28000000000000003</v>
      </c>
      <c r="R4070" s="1">
        <f t="shared" si="315"/>
        <v>64.204848484848483</v>
      </c>
      <c r="S4070" s="1">
        <f t="shared" si="316"/>
        <v>15.075454545454546</v>
      </c>
      <c r="T4070" s="1">
        <f t="shared" si="317"/>
        <v>26.93090909090909</v>
      </c>
      <c r="U4070" s="1">
        <f t="shared" si="318"/>
        <v>10193.153939393938</v>
      </c>
      <c r="V4070" s="1">
        <f t="shared" si="319"/>
        <v>2732.121212121212</v>
      </c>
    </row>
    <row r="4071" spans="1:22" x14ac:dyDescent="0.2">
      <c r="A4071">
        <v>44032</v>
      </c>
      <c r="B4071">
        <v>4</v>
      </c>
      <c r="C4071">
        <v>870</v>
      </c>
      <c r="D4071">
        <v>52</v>
      </c>
      <c r="E4071">
        <v>100</v>
      </c>
      <c r="F4071">
        <v>29.61</v>
      </c>
      <c r="G4071">
        <v>29.77</v>
      </c>
      <c r="H4071">
        <v>18.074999999999999</v>
      </c>
      <c r="I4071">
        <v>0.33</v>
      </c>
      <c r="J4071">
        <v>6.7000000000000002E-3</v>
      </c>
      <c r="K4071">
        <v>1.6199999999999999E-3</v>
      </c>
      <c r="L4071">
        <v>2.7699999999999999E-3</v>
      </c>
      <c r="M4071">
        <v>1.0483499999999999</v>
      </c>
      <c r="N4071">
        <v>0.28999999999999998</v>
      </c>
      <c r="R4071" s="1">
        <f t="shared" si="315"/>
        <v>65.375757575757575</v>
      </c>
      <c r="S4071" s="1">
        <f t="shared" si="316"/>
        <v>15.807272727272727</v>
      </c>
      <c r="T4071" s="1">
        <f t="shared" si="317"/>
        <v>27.028484848484844</v>
      </c>
      <c r="U4071" s="1">
        <f t="shared" si="318"/>
        <v>10229.354545454544</v>
      </c>
      <c r="V4071" s="1">
        <f t="shared" si="319"/>
        <v>2829.6969696969695</v>
      </c>
    </row>
    <row r="4072" spans="1:22" x14ac:dyDescent="0.2">
      <c r="A4072">
        <v>44035</v>
      </c>
      <c r="B4072">
        <v>4</v>
      </c>
      <c r="C4072">
        <v>869</v>
      </c>
      <c r="D4072">
        <v>52</v>
      </c>
      <c r="E4072">
        <v>100</v>
      </c>
      <c r="F4072">
        <v>29.58</v>
      </c>
      <c r="G4072">
        <v>29.75</v>
      </c>
      <c r="H4072">
        <v>17.309000000000001</v>
      </c>
      <c r="I4072">
        <v>0.33</v>
      </c>
      <c r="J4072">
        <v>6.7499999999999999E-3</v>
      </c>
      <c r="K4072">
        <v>1.5866666666666666E-3</v>
      </c>
      <c r="L4072">
        <v>2.9099999999999998E-3</v>
      </c>
      <c r="M4072">
        <v>1.04328</v>
      </c>
      <c r="N4072">
        <v>0.27</v>
      </c>
      <c r="R4072" s="1">
        <f t="shared" si="315"/>
        <v>65.86363636363636</v>
      </c>
      <c r="S4072" s="1">
        <f t="shared" si="316"/>
        <v>15.4820202020202</v>
      </c>
      <c r="T4072" s="1">
        <f t="shared" si="317"/>
        <v>28.394545454545451</v>
      </c>
      <c r="U4072" s="1">
        <f t="shared" si="318"/>
        <v>10179.883636363635</v>
      </c>
      <c r="V4072" s="1">
        <f t="shared" si="319"/>
        <v>2634.5454545454545</v>
      </c>
    </row>
    <row r="4073" spans="1:22" x14ac:dyDescent="0.2">
      <c r="A4073">
        <v>44037</v>
      </c>
      <c r="B4073">
        <v>4</v>
      </c>
      <c r="C4073">
        <v>868</v>
      </c>
      <c r="D4073">
        <v>52</v>
      </c>
      <c r="E4073">
        <v>100</v>
      </c>
      <c r="F4073">
        <v>29.55</v>
      </c>
      <c r="G4073">
        <v>29.71</v>
      </c>
      <c r="H4073">
        <v>17.436</v>
      </c>
      <c r="I4073">
        <v>0.33</v>
      </c>
      <c r="J4073">
        <v>6.7299999999999999E-3</v>
      </c>
      <c r="K4073">
        <v>1.5169230769230769E-3</v>
      </c>
      <c r="L4073">
        <v>3.0500000000000002E-3</v>
      </c>
      <c r="M4073">
        <v>1.0439700000000001</v>
      </c>
      <c r="N4073">
        <v>0.27</v>
      </c>
      <c r="R4073" s="1">
        <f t="shared" si="315"/>
        <v>65.668484848484837</v>
      </c>
      <c r="S4073" s="1">
        <f t="shared" si="316"/>
        <v>14.80149184149184</v>
      </c>
      <c r="T4073" s="1">
        <f t="shared" si="317"/>
        <v>29.760606060606062</v>
      </c>
      <c r="U4073" s="1">
        <f t="shared" si="318"/>
        <v>10186.616363636364</v>
      </c>
      <c r="V4073" s="1">
        <f t="shared" si="319"/>
        <v>2634.5454545454545</v>
      </c>
    </row>
    <row r="4074" spans="1:22" x14ac:dyDescent="0.2">
      <c r="A4074">
        <v>44038</v>
      </c>
      <c r="B4074">
        <v>4</v>
      </c>
      <c r="C4074">
        <v>868</v>
      </c>
      <c r="D4074">
        <v>52</v>
      </c>
      <c r="E4074">
        <v>100</v>
      </c>
      <c r="F4074">
        <v>29.55</v>
      </c>
      <c r="G4074">
        <v>29.71</v>
      </c>
      <c r="H4074">
        <v>17.484000000000002</v>
      </c>
      <c r="I4074">
        <v>0.33</v>
      </c>
      <c r="J4074">
        <v>6.7799999999999996E-3</v>
      </c>
      <c r="K4074">
        <v>1.5169230769230769E-3</v>
      </c>
      <c r="L4074">
        <v>2.9099999999999998E-3</v>
      </c>
      <c r="M4074">
        <v>1.04399</v>
      </c>
      <c r="N4074">
        <v>0.28000000000000003</v>
      </c>
      <c r="R4074" s="1">
        <f t="shared" si="315"/>
        <v>66.156363636363636</v>
      </c>
      <c r="S4074" s="1">
        <f t="shared" si="316"/>
        <v>14.80149184149184</v>
      </c>
      <c r="T4074" s="1">
        <f t="shared" si="317"/>
        <v>28.394545454545451</v>
      </c>
      <c r="U4074" s="1">
        <f t="shared" si="318"/>
        <v>10186.811515151514</v>
      </c>
      <c r="V4074" s="1">
        <f t="shared" si="319"/>
        <v>2732.121212121212</v>
      </c>
    </row>
    <row r="4075" spans="1:22" x14ac:dyDescent="0.2">
      <c r="A4075">
        <v>44041</v>
      </c>
      <c r="B4075">
        <v>4</v>
      </c>
      <c r="C4075">
        <v>869</v>
      </c>
      <c r="D4075">
        <v>52</v>
      </c>
      <c r="E4075">
        <v>100</v>
      </c>
      <c r="F4075">
        <v>29.58</v>
      </c>
      <c r="G4075">
        <v>29.75</v>
      </c>
      <c r="H4075">
        <v>16.952999999999999</v>
      </c>
      <c r="I4075">
        <v>0.33</v>
      </c>
      <c r="J4075">
        <v>6.8599999999999998E-3</v>
      </c>
      <c r="K4075">
        <v>1.469285714285714E-3</v>
      </c>
      <c r="L4075">
        <v>3.2000000000000002E-3</v>
      </c>
      <c r="M4075">
        <v>1.0432300000000001</v>
      </c>
      <c r="N4075">
        <v>0.27</v>
      </c>
      <c r="R4075" s="1">
        <f t="shared" si="315"/>
        <v>66.936969696969683</v>
      </c>
      <c r="S4075" s="1">
        <f t="shared" si="316"/>
        <v>14.336666666666664</v>
      </c>
      <c r="T4075" s="1">
        <f t="shared" si="317"/>
        <v>31.224242424242423</v>
      </c>
      <c r="U4075" s="1">
        <f t="shared" si="318"/>
        <v>10179.395757575758</v>
      </c>
      <c r="V4075" s="1">
        <f t="shared" si="319"/>
        <v>2634.5454545454545</v>
      </c>
    </row>
    <row r="4076" spans="1:22" x14ac:dyDescent="0.2">
      <c r="A4076">
        <v>44042</v>
      </c>
      <c r="B4076">
        <v>4</v>
      </c>
      <c r="C4076">
        <v>869</v>
      </c>
      <c r="D4076">
        <v>52</v>
      </c>
      <c r="E4076">
        <v>100</v>
      </c>
      <c r="F4076">
        <v>29.58</v>
      </c>
      <c r="G4076">
        <v>29.75</v>
      </c>
      <c r="H4076">
        <v>17.645</v>
      </c>
      <c r="I4076">
        <v>0.33</v>
      </c>
      <c r="J4076">
        <v>6.8399999999999997E-3</v>
      </c>
      <c r="K4076">
        <v>1.469285714285714E-3</v>
      </c>
      <c r="L4076">
        <v>3.2000000000000002E-3</v>
      </c>
      <c r="M4076">
        <v>1.0432300000000001</v>
      </c>
      <c r="N4076">
        <v>0.28000000000000003</v>
      </c>
      <c r="R4076" s="1">
        <f t="shared" si="315"/>
        <v>66.741818181818175</v>
      </c>
      <c r="S4076" s="1">
        <f t="shared" si="316"/>
        <v>14.336666666666664</v>
      </c>
      <c r="T4076" s="1">
        <f t="shared" si="317"/>
        <v>31.224242424242423</v>
      </c>
      <c r="U4076" s="1">
        <f t="shared" si="318"/>
        <v>10179.395757575758</v>
      </c>
      <c r="V4076" s="1">
        <f t="shared" si="319"/>
        <v>2732.121212121212</v>
      </c>
    </row>
    <row r="4077" spans="1:22" x14ac:dyDescent="0.2">
      <c r="A4077">
        <v>44045</v>
      </c>
      <c r="B4077">
        <v>4</v>
      </c>
      <c r="C4077">
        <v>868</v>
      </c>
      <c r="D4077">
        <v>52</v>
      </c>
      <c r="E4077">
        <v>100</v>
      </c>
      <c r="F4077">
        <v>29.55</v>
      </c>
      <c r="G4077">
        <v>29.8</v>
      </c>
      <c r="H4077">
        <v>18.164999999999999</v>
      </c>
      <c r="I4077">
        <v>0.33</v>
      </c>
      <c r="J4077">
        <v>6.8500000000000002E-3</v>
      </c>
      <c r="K4077">
        <v>1.469285714285714E-3</v>
      </c>
      <c r="L4077">
        <v>3.2100000000000002E-3</v>
      </c>
      <c r="M4077">
        <v>1.0426200000000001</v>
      </c>
      <c r="N4077">
        <v>0.28999999999999998</v>
      </c>
      <c r="R4077" s="1">
        <f t="shared" si="315"/>
        <v>66.839393939393929</v>
      </c>
      <c r="S4077" s="1">
        <f t="shared" si="316"/>
        <v>14.336666666666664</v>
      </c>
      <c r="T4077" s="1">
        <f t="shared" si="317"/>
        <v>31.32181818181818</v>
      </c>
      <c r="U4077" s="1">
        <f t="shared" si="318"/>
        <v>10173.443636363638</v>
      </c>
      <c r="V4077" s="1">
        <f t="shared" si="319"/>
        <v>2829.6969696969695</v>
      </c>
    </row>
    <row r="4078" spans="1:22" x14ac:dyDescent="0.2">
      <c r="A4078">
        <v>44046</v>
      </c>
      <c r="B4078">
        <v>4</v>
      </c>
      <c r="C4078">
        <v>869</v>
      </c>
      <c r="D4078">
        <v>52</v>
      </c>
      <c r="E4078">
        <v>100</v>
      </c>
      <c r="F4078">
        <v>29.58</v>
      </c>
      <c r="G4078">
        <v>29.76</v>
      </c>
      <c r="H4078">
        <v>18.670000000000002</v>
      </c>
      <c r="I4078">
        <v>0.33</v>
      </c>
      <c r="J4078">
        <v>6.8199999999999997E-3</v>
      </c>
      <c r="K4078">
        <v>1.469285714285714E-3</v>
      </c>
      <c r="L4078">
        <v>3.2000000000000002E-3</v>
      </c>
      <c r="M4078">
        <v>1.04131</v>
      </c>
      <c r="N4078">
        <v>0.28999999999999998</v>
      </c>
      <c r="R4078" s="1">
        <f t="shared" si="315"/>
        <v>66.546666666666653</v>
      </c>
      <c r="S4078" s="1">
        <f t="shared" si="316"/>
        <v>14.336666666666664</v>
      </c>
      <c r="T4078" s="1">
        <f t="shared" si="317"/>
        <v>31.224242424242423</v>
      </c>
      <c r="U4078" s="1">
        <f t="shared" si="318"/>
        <v>10160.661212121211</v>
      </c>
      <c r="V4078" s="1">
        <f t="shared" si="319"/>
        <v>2829.6969696969695</v>
      </c>
    </row>
    <row r="4079" spans="1:22" x14ac:dyDescent="0.2">
      <c r="A4079">
        <v>44047</v>
      </c>
      <c r="B4079">
        <v>4</v>
      </c>
      <c r="C4079">
        <v>868</v>
      </c>
      <c r="D4079">
        <v>52</v>
      </c>
      <c r="E4079">
        <v>100</v>
      </c>
      <c r="F4079">
        <v>29.55</v>
      </c>
      <c r="G4079">
        <v>29.8</v>
      </c>
      <c r="H4079">
        <v>17.829000000000001</v>
      </c>
      <c r="I4079">
        <v>0.33</v>
      </c>
      <c r="J4079">
        <v>6.8300000000000001E-3</v>
      </c>
      <c r="K4079">
        <v>1.469285714285714E-3</v>
      </c>
      <c r="L4079">
        <v>3.2100000000000002E-3</v>
      </c>
      <c r="M4079">
        <v>1.0426200000000001</v>
      </c>
      <c r="N4079">
        <v>0.28000000000000003</v>
      </c>
      <c r="R4079" s="1">
        <f t="shared" si="315"/>
        <v>66.644242424242421</v>
      </c>
      <c r="S4079" s="1">
        <f t="shared" si="316"/>
        <v>14.336666666666664</v>
      </c>
      <c r="T4079" s="1">
        <f t="shared" si="317"/>
        <v>31.32181818181818</v>
      </c>
      <c r="U4079" s="1">
        <f t="shared" si="318"/>
        <v>10173.443636363638</v>
      </c>
      <c r="V4079" s="1">
        <f t="shared" si="319"/>
        <v>2732.121212121212</v>
      </c>
    </row>
    <row r="4080" spans="1:22" x14ac:dyDescent="0.2">
      <c r="A4080">
        <v>44050</v>
      </c>
      <c r="B4080">
        <v>4</v>
      </c>
      <c r="C4080">
        <v>869</v>
      </c>
      <c r="D4080">
        <v>52</v>
      </c>
      <c r="E4080">
        <v>100</v>
      </c>
      <c r="F4080">
        <v>29.58</v>
      </c>
      <c r="G4080">
        <v>29.83</v>
      </c>
      <c r="H4080">
        <v>18.277000000000001</v>
      </c>
      <c r="I4080">
        <v>0.33</v>
      </c>
      <c r="J4080">
        <v>6.8599999999999998E-3</v>
      </c>
      <c r="K4080">
        <v>1.56E-3</v>
      </c>
      <c r="L4080">
        <v>3.2100000000000002E-3</v>
      </c>
      <c r="M4080">
        <v>1.04382</v>
      </c>
      <c r="N4080">
        <v>0.28999999999999998</v>
      </c>
      <c r="R4080" s="1">
        <f t="shared" si="315"/>
        <v>66.936969696969683</v>
      </c>
      <c r="S4080" s="1">
        <f t="shared" si="316"/>
        <v>15.221818181818179</v>
      </c>
      <c r="T4080" s="1">
        <f t="shared" si="317"/>
        <v>31.32181818181818</v>
      </c>
      <c r="U4080" s="1">
        <f t="shared" si="318"/>
        <v>10185.152727272725</v>
      </c>
      <c r="V4080" s="1">
        <f t="shared" si="319"/>
        <v>2829.6969696969695</v>
      </c>
    </row>
    <row r="4081" spans="1:22" x14ac:dyDescent="0.2">
      <c r="A4081">
        <v>44051</v>
      </c>
      <c r="B4081">
        <v>4</v>
      </c>
      <c r="C4081">
        <v>869</v>
      </c>
      <c r="D4081">
        <v>52</v>
      </c>
      <c r="E4081">
        <v>100</v>
      </c>
      <c r="F4081">
        <v>29.58</v>
      </c>
      <c r="G4081">
        <v>29.83</v>
      </c>
      <c r="H4081">
        <v>18.271999999999998</v>
      </c>
      <c r="I4081">
        <v>0.33</v>
      </c>
      <c r="J4081">
        <v>6.8599999999999998E-3</v>
      </c>
      <c r="K4081">
        <v>1.4733333333333332E-3</v>
      </c>
      <c r="L4081">
        <v>3.2100000000000002E-3</v>
      </c>
      <c r="M4081">
        <v>1.04382</v>
      </c>
      <c r="N4081">
        <v>0.28999999999999998</v>
      </c>
      <c r="R4081" s="1">
        <f t="shared" si="315"/>
        <v>66.936969696969683</v>
      </c>
      <c r="S4081" s="1">
        <f t="shared" si="316"/>
        <v>14.376161616161614</v>
      </c>
      <c r="T4081" s="1">
        <f t="shared" si="317"/>
        <v>31.32181818181818</v>
      </c>
      <c r="U4081" s="1">
        <f t="shared" si="318"/>
        <v>10185.152727272725</v>
      </c>
      <c r="V4081" s="1">
        <f t="shared" si="319"/>
        <v>2829.6969696969695</v>
      </c>
    </row>
    <row r="4082" spans="1:22" x14ac:dyDescent="0.2">
      <c r="A4082">
        <v>44055</v>
      </c>
      <c r="B4082">
        <v>4</v>
      </c>
      <c r="C4082">
        <v>869</v>
      </c>
      <c r="D4082">
        <v>52</v>
      </c>
      <c r="E4082">
        <v>100</v>
      </c>
      <c r="F4082">
        <v>29.58</v>
      </c>
      <c r="G4082">
        <v>29.82</v>
      </c>
      <c r="H4082">
        <v>17.265999999999998</v>
      </c>
      <c r="I4082">
        <v>0.33</v>
      </c>
      <c r="J4082">
        <v>6.8100000000000001E-3</v>
      </c>
      <c r="K4082">
        <v>1.5300000000000001E-3</v>
      </c>
      <c r="L4082">
        <v>3.3600000000000001E-3</v>
      </c>
      <c r="M4082">
        <v>1.04573</v>
      </c>
      <c r="N4082">
        <v>0.27</v>
      </c>
      <c r="R4082" s="1">
        <f t="shared" si="315"/>
        <v>66.449090909090913</v>
      </c>
      <c r="S4082" s="1">
        <f t="shared" si="316"/>
        <v>14.92909090909091</v>
      </c>
      <c r="T4082" s="1">
        <f t="shared" si="317"/>
        <v>32.785454545454549</v>
      </c>
      <c r="U4082" s="1">
        <f t="shared" si="318"/>
        <v>10203.789696969698</v>
      </c>
      <c r="V4082" s="1">
        <f t="shared" si="319"/>
        <v>2634.5454545454545</v>
      </c>
    </row>
    <row r="4083" spans="1:22" x14ac:dyDescent="0.2">
      <c r="A4083">
        <v>44056</v>
      </c>
      <c r="B4083">
        <v>4</v>
      </c>
      <c r="C4083">
        <v>869</v>
      </c>
      <c r="D4083">
        <v>52</v>
      </c>
      <c r="E4083">
        <v>100</v>
      </c>
      <c r="F4083">
        <v>29.58</v>
      </c>
      <c r="G4083">
        <v>29.82</v>
      </c>
      <c r="H4083">
        <v>17.315000000000001</v>
      </c>
      <c r="I4083">
        <v>0.33</v>
      </c>
      <c r="J4083">
        <v>6.7799999999999996E-3</v>
      </c>
      <c r="K4083">
        <v>1.4400000000000001E-3</v>
      </c>
      <c r="L4083">
        <v>3.3600000000000001E-3</v>
      </c>
      <c r="M4083">
        <v>1.04573</v>
      </c>
      <c r="N4083">
        <v>0.27</v>
      </c>
      <c r="R4083" s="1">
        <f t="shared" si="315"/>
        <v>66.156363636363636</v>
      </c>
      <c r="S4083" s="1">
        <f t="shared" si="316"/>
        <v>14.050909090909091</v>
      </c>
      <c r="T4083" s="1">
        <f t="shared" si="317"/>
        <v>32.785454545454549</v>
      </c>
      <c r="U4083" s="1">
        <f t="shared" si="318"/>
        <v>10203.789696969698</v>
      </c>
      <c r="V4083" s="1">
        <f t="shared" si="319"/>
        <v>2634.5454545454545</v>
      </c>
    </row>
    <row r="4084" spans="1:22" x14ac:dyDescent="0.2">
      <c r="A4084">
        <v>44057</v>
      </c>
      <c r="B4084">
        <v>4</v>
      </c>
      <c r="C4084">
        <v>869</v>
      </c>
      <c r="D4084">
        <v>52</v>
      </c>
      <c r="E4084">
        <v>100</v>
      </c>
      <c r="F4084">
        <v>29.58</v>
      </c>
      <c r="G4084">
        <v>29.82</v>
      </c>
      <c r="H4084">
        <v>19.861999999999998</v>
      </c>
      <c r="I4084">
        <v>0.33</v>
      </c>
      <c r="J4084">
        <v>6.8100000000000001E-3</v>
      </c>
      <c r="K4084">
        <v>1.4400000000000001E-3</v>
      </c>
      <c r="L4084">
        <v>3.3600000000000001E-3</v>
      </c>
      <c r="M4084">
        <v>1.04573</v>
      </c>
      <c r="N4084">
        <v>0.31</v>
      </c>
      <c r="R4084" s="1">
        <f t="shared" si="315"/>
        <v>66.449090909090913</v>
      </c>
      <c r="S4084" s="1">
        <f t="shared" si="316"/>
        <v>14.050909090909091</v>
      </c>
      <c r="T4084" s="1">
        <f t="shared" si="317"/>
        <v>32.785454545454549</v>
      </c>
      <c r="U4084" s="1">
        <f t="shared" si="318"/>
        <v>10203.789696969698</v>
      </c>
      <c r="V4084" s="1">
        <f t="shared" si="319"/>
        <v>3024.8484848484845</v>
      </c>
    </row>
    <row r="4085" spans="1:22" x14ac:dyDescent="0.2">
      <c r="A4085">
        <v>44058</v>
      </c>
      <c r="B4085">
        <v>4</v>
      </c>
      <c r="C4085">
        <v>870</v>
      </c>
      <c r="D4085">
        <v>52</v>
      </c>
      <c r="E4085">
        <v>100</v>
      </c>
      <c r="F4085">
        <v>29.61</v>
      </c>
      <c r="G4085">
        <v>29.86</v>
      </c>
      <c r="H4085">
        <v>19.861999999999998</v>
      </c>
      <c r="I4085">
        <v>0.33</v>
      </c>
      <c r="J4085">
        <v>6.8399999999999997E-3</v>
      </c>
      <c r="K4085">
        <v>1.4400000000000001E-3</v>
      </c>
      <c r="L4085">
        <v>3.3600000000000001E-3</v>
      </c>
      <c r="M4085">
        <v>1.0469299999999999</v>
      </c>
      <c r="N4085">
        <v>0.31</v>
      </c>
      <c r="R4085" s="1">
        <f t="shared" si="315"/>
        <v>66.741818181818175</v>
      </c>
      <c r="S4085" s="1">
        <f t="shared" si="316"/>
        <v>14.050909090909091</v>
      </c>
      <c r="T4085" s="1">
        <f t="shared" si="317"/>
        <v>32.785454545454549</v>
      </c>
      <c r="U4085" s="1">
        <f t="shared" si="318"/>
        <v>10215.498787878787</v>
      </c>
      <c r="V4085" s="1">
        <f t="shared" si="319"/>
        <v>3024.8484848484845</v>
      </c>
    </row>
    <row r="4086" spans="1:22" x14ac:dyDescent="0.2">
      <c r="A4086">
        <v>44059</v>
      </c>
      <c r="B4086">
        <v>4</v>
      </c>
      <c r="C4086">
        <v>870</v>
      </c>
      <c r="D4086">
        <v>52</v>
      </c>
      <c r="E4086">
        <v>100</v>
      </c>
      <c r="F4086">
        <v>29.61</v>
      </c>
      <c r="G4086">
        <v>29.86</v>
      </c>
      <c r="H4086">
        <v>19.501999999999999</v>
      </c>
      <c r="I4086">
        <v>0.33</v>
      </c>
      <c r="J4086">
        <v>6.8599999999999998E-3</v>
      </c>
      <c r="K4086">
        <v>1.4400000000000001E-3</v>
      </c>
      <c r="L4086">
        <v>3.3600000000000001E-3</v>
      </c>
      <c r="M4086">
        <v>1.0469299999999999</v>
      </c>
      <c r="N4086">
        <v>0.31</v>
      </c>
      <c r="R4086" s="1">
        <f t="shared" si="315"/>
        <v>66.936969696969683</v>
      </c>
      <c r="S4086" s="1">
        <f t="shared" si="316"/>
        <v>14.050909090909091</v>
      </c>
      <c r="T4086" s="1">
        <f t="shared" si="317"/>
        <v>32.785454545454549</v>
      </c>
      <c r="U4086" s="1">
        <f t="shared" si="318"/>
        <v>10215.498787878787</v>
      </c>
      <c r="V4086" s="1">
        <f t="shared" si="319"/>
        <v>3024.8484848484845</v>
      </c>
    </row>
    <row r="4087" spans="1:22" x14ac:dyDescent="0.2">
      <c r="A4087">
        <v>44060</v>
      </c>
      <c r="B4087">
        <v>4</v>
      </c>
      <c r="C4087">
        <v>869</v>
      </c>
      <c r="D4087">
        <v>52</v>
      </c>
      <c r="E4087">
        <v>100</v>
      </c>
      <c r="F4087">
        <v>29.58</v>
      </c>
      <c r="G4087">
        <v>29.81</v>
      </c>
      <c r="H4087">
        <v>18.312000000000001</v>
      </c>
      <c r="I4087">
        <v>0.33</v>
      </c>
      <c r="J4087">
        <v>6.8500000000000002E-3</v>
      </c>
      <c r="K4087">
        <v>1.3929411764705881E-3</v>
      </c>
      <c r="L4087">
        <v>3.3600000000000001E-3</v>
      </c>
      <c r="M4087">
        <v>1.04765</v>
      </c>
      <c r="N4087">
        <v>0.28999999999999998</v>
      </c>
      <c r="R4087" s="1">
        <f t="shared" si="315"/>
        <v>66.839393939393929</v>
      </c>
      <c r="S4087" s="1">
        <f t="shared" si="316"/>
        <v>13.591729055258467</v>
      </c>
      <c r="T4087" s="1">
        <f t="shared" si="317"/>
        <v>32.785454545454549</v>
      </c>
      <c r="U4087" s="1">
        <f t="shared" si="318"/>
        <v>10222.524242424241</v>
      </c>
      <c r="V4087" s="1">
        <f t="shared" si="319"/>
        <v>2829.6969696969695</v>
      </c>
    </row>
    <row r="4088" spans="1:22" x14ac:dyDescent="0.2">
      <c r="A4088">
        <v>44062</v>
      </c>
      <c r="B4088">
        <v>4</v>
      </c>
      <c r="C4088">
        <v>869</v>
      </c>
      <c r="D4088">
        <v>52</v>
      </c>
      <c r="E4088">
        <v>100</v>
      </c>
      <c r="F4088">
        <v>29.58</v>
      </c>
      <c r="G4088">
        <v>29.82</v>
      </c>
      <c r="H4088">
        <v>18.742999999999999</v>
      </c>
      <c r="I4088">
        <v>0.33</v>
      </c>
      <c r="J4088">
        <v>6.8999999999999999E-3</v>
      </c>
      <c r="K4088">
        <v>1.5299999999999999E-3</v>
      </c>
      <c r="L4088">
        <v>3.3600000000000001E-3</v>
      </c>
      <c r="M4088">
        <v>1.04573</v>
      </c>
      <c r="N4088">
        <v>0.3</v>
      </c>
      <c r="R4088" s="1">
        <f t="shared" si="315"/>
        <v>67.327272727272728</v>
      </c>
      <c r="S4088" s="1">
        <f t="shared" si="316"/>
        <v>14.929090909090906</v>
      </c>
      <c r="T4088" s="1">
        <f t="shared" si="317"/>
        <v>32.785454545454549</v>
      </c>
      <c r="U4088" s="1">
        <f t="shared" si="318"/>
        <v>10203.789696969698</v>
      </c>
      <c r="V4088" s="1">
        <f t="shared" si="319"/>
        <v>2927.272727272727</v>
      </c>
    </row>
    <row r="4089" spans="1:22" x14ac:dyDescent="0.2">
      <c r="A4089">
        <v>44063</v>
      </c>
      <c r="B4089">
        <v>4</v>
      </c>
      <c r="C4089">
        <v>870</v>
      </c>
      <c r="D4089">
        <v>52</v>
      </c>
      <c r="E4089">
        <v>100</v>
      </c>
      <c r="F4089">
        <v>29.61</v>
      </c>
      <c r="G4089">
        <v>29.86</v>
      </c>
      <c r="H4089">
        <v>17.940999999999999</v>
      </c>
      <c r="I4089">
        <v>0.33</v>
      </c>
      <c r="J4089">
        <v>6.8900000000000003E-3</v>
      </c>
      <c r="K4089">
        <v>1.5299999999999999E-3</v>
      </c>
      <c r="L4089">
        <v>3.3600000000000001E-3</v>
      </c>
      <c r="M4089">
        <v>1.0469299999999999</v>
      </c>
      <c r="N4089">
        <v>0.28000000000000003</v>
      </c>
      <c r="R4089" s="1">
        <f t="shared" si="315"/>
        <v>67.229696969696974</v>
      </c>
      <c r="S4089" s="1">
        <f t="shared" si="316"/>
        <v>14.929090909090906</v>
      </c>
      <c r="T4089" s="1">
        <f t="shared" si="317"/>
        <v>32.785454545454549</v>
      </c>
      <c r="U4089" s="1">
        <f t="shared" si="318"/>
        <v>10215.498787878787</v>
      </c>
      <c r="V4089" s="1">
        <f t="shared" si="319"/>
        <v>2732.121212121212</v>
      </c>
    </row>
    <row r="4090" spans="1:22" x14ac:dyDescent="0.2">
      <c r="A4090">
        <v>44066</v>
      </c>
      <c r="B4090">
        <v>4</v>
      </c>
      <c r="C4090">
        <v>869</v>
      </c>
      <c r="D4090">
        <v>52</v>
      </c>
      <c r="E4090">
        <v>100</v>
      </c>
      <c r="F4090">
        <v>29.58</v>
      </c>
      <c r="G4090">
        <v>29.82</v>
      </c>
      <c r="H4090">
        <v>18.058</v>
      </c>
      <c r="I4090">
        <v>0.33</v>
      </c>
      <c r="J4090">
        <v>6.8100000000000001E-3</v>
      </c>
      <c r="K4090">
        <v>1.7099999999999999E-3</v>
      </c>
      <c r="L4090">
        <v>3.3600000000000001E-3</v>
      </c>
      <c r="M4090">
        <v>1.0457399999999999</v>
      </c>
      <c r="N4090">
        <v>0.28999999999999998</v>
      </c>
      <c r="R4090" s="1">
        <f t="shared" si="315"/>
        <v>66.449090909090913</v>
      </c>
      <c r="S4090" s="1">
        <f t="shared" si="316"/>
        <v>16.685454545454544</v>
      </c>
      <c r="T4090" s="1">
        <f t="shared" si="317"/>
        <v>32.785454545454549</v>
      </c>
      <c r="U4090" s="1">
        <f t="shared" si="318"/>
        <v>10203.88727272727</v>
      </c>
      <c r="V4090" s="1">
        <f t="shared" si="319"/>
        <v>2829.6969696969695</v>
      </c>
    </row>
    <row r="4091" spans="1:22" x14ac:dyDescent="0.2">
      <c r="A4091">
        <v>44067</v>
      </c>
      <c r="B4091">
        <v>4</v>
      </c>
      <c r="C4091">
        <v>869</v>
      </c>
      <c r="D4091">
        <v>52</v>
      </c>
      <c r="E4091">
        <v>100</v>
      </c>
      <c r="F4091">
        <v>29.58</v>
      </c>
      <c r="G4091">
        <v>29.82</v>
      </c>
      <c r="H4091">
        <v>18.635999999999999</v>
      </c>
      <c r="I4091">
        <v>0.33</v>
      </c>
      <c r="J4091">
        <v>6.7799999999999996E-3</v>
      </c>
      <c r="K4091">
        <v>1.7099999999999999E-3</v>
      </c>
      <c r="L4091">
        <v>3.3600000000000001E-3</v>
      </c>
      <c r="M4091">
        <v>1.0457399999999999</v>
      </c>
      <c r="N4091">
        <v>0.28999999999999998</v>
      </c>
      <c r="R4091" s="1">
        <f t="shared" si="315"/>
        <v>66.156363636363636</v>
      </c>
      <c r="S4091" s="1">
        <f t="shared" si="316"/>
        <v>16.685454545454544</v>
      </c>
      <c r="T4091" s="1">
        <f t="shared" si="317"/>
        <v>32.785454545454549</v>
      </c>
      <c r="U4091" s="1">
        <f t="shared" si="318"/>
        <v>10203.88727272727</v>
      </c>
      <c r="V4091" s="1">
        <f t="shared" si="319"/>
        <v>2829.6969696969695</v>
      </c>
    </row>
    <row r="4092" spans="1:22" x14ac:dyDescent="0.2">
      <c r="A4092">
        <v>44069</v>
      </c>
      <c r="B4092">
        <v>4</v>
      </c>
      <c r="C4092">
        <v>869</v>
      </c>
      <c r="D4092">
        <v>52</v>
      </c>
      <c r="E4092">
        <v>100</v>
      </c>
      <c r="F4092">
        <v>29.58</v>
      </c>
      <c r="G4092">
        <v>29.82</v>
      </c>
      <c r="H4092">
        <v>18.821000000000002</v>
      </c>
      <c r="I4092">
        <v>0.33</v>
      </c>
      <c r="J4092">
        <v>6.8599999999999998E-3</v>
      </c>
      <c r="K4092">
        <v>1.7099999999999999E-3</v>
      </c>
      <c r="L4092">
        <v>3.5000000000000001E-3</v>
      </c>
      <c r="M4092">
        <v>1.0457099999999999</v>
      </c>
      <c r="N4092">
        <v>0.3</v>
      </c>
      <c r="R4092" s="1">
        <f t="shared" si="315"/>
        <v>66.936969696969683</v>
      </c>
      <c r="S4092" s="1">
        <f t="shared" si="316"/>
        <v>16.685454545454544</v>
      </c>
      <c r="T4092" s="1">
        <f t="shared" si="317"/>
        <v>34.151515151515149</v>
      </c>
      <c r="U4092" s="1">
        <f t="shared" si="318"/>
        <v>10203.594545454544</v>
      </c>
      <c r="V4092" s="1">
        <f t="shared" si="319"/>
        <v>2927.272727272727</v>
      </c>
    </row>
    <row r="4093" spans="1:22" x14ac:dyDescent="0.2">
      <c r="A4093">
        <v>44072</v>
      </c>
      <c r="B4093">
        <v>4</v>
      </c>
      <c r="C4093">
        <v>868</v>
      </c>
      <c r="D4093">
        <v>52</v>
      </c>
      <c r="E4093">
        <v>100</v>
      </c>
      <c r="F4093">
        <v>29.55</v>
      </c>
      <c r="G4093">
        <v>29.79</v>
      </c>
      <c r="H4093">
        <v>17.8</v>
      </c>
      <c r="I4093">
        <v>0.33</v>
      </c>
      <c r="J4093">
        <v>6.9699999999999996E-3</v>
      </c>
      <c r="K4093">
        <v>1.6094117647058824E-3</v>
      </c>
      <c r="L4093">
        <v>3.5000000000000001E-3</v>
      </c>
      <c r="M4093">
        <v>1.0445</v>
      </c>
      <c r="N4093">
        <v>0.28000000000000003</v>
      </c>
      <c r="R4093" s="1">
        <f t="shared" si="315"/>
        <v>68.010303030303035</v>
      </c>
      <c r="S4093" s="1">
        <f t="shared" si="316"/>
        <v>15.703957219251336</v>
      </c>
      <c r="T4093" s="1">
        <f t="shared" si="317"/>
        <v>34.151515151515149</v>
      </c>
      <c r="U4093" s="1">
        <f t="shared" si="318"/>
        <v>10191.787878787878</v>
      </c>
      <c r="V4093" s="1">
        <f t="shared" si="319"/>
        <v>2732.121212121212</v>
      </c>
    </row>
    <row r="4094" spans="1:22" x14ac:dyDescent="0.2">
      <c r="A4094">
        <v>44073</v>
      </c>
      <c r="B4094">
        <v>4</v>
      </c>
      <c r="C4094">
        <v>868</v>
      </c>
      <c r="D4094">
        <v>52</v>
      </c>
      <c r="E4094">
        <v>100</v>
      </c>
      <c r="F4094">
        <v>29.55</v>
      </c>
      <c r="G4094">
        <v>29.79</v>
      </c>
      <c r="H4094">
        <v>17.8</v>
      </c>
      <c r="I4094">
        <v>0.33</v>
      </c>
      <c r="J4094">
        <v>6.8700000000000002E-3</v>
      </c>
      <c r="K4094">
        <v>1.5670588235294118E-3</v>
      </c>
      <c r="L4094">
        <v>3.3500000000000001E-3</v>
      </c>
      <c r="M4094">
        <v>1.0445199999999999</v>
      </c>
      <c r="N4094">
        <v>0.28000000000000003</v>
      </c>
      <c r="R4094" s="1">
        <f t="shared" si="315"/>
        <v>67.034545454545452</v>
      </c>
      <c r="S4094" s="1">
        <f t="shared" si="316"/>
        <v>15.290695187165776</v>
      </c>
      <c r="T4094" s="1">
        <f t="shared" si="317"/>
        <v>32.687878787878788</v>
      </c>
      <c r="U4094" s="1">
        <f t="shared" si="318"/>
        <v>10191.983030303028</v>
      </c>
      <c r="V4094" s="1">
        <f t="shared" si="319"/>
        <v>2732.121212121212</v>
      </c>
    </row>
    <row r="4095" spans="1:22" x14ac:dyDescent="0.2">
      <c r="A4095">
        <v>44074</v>
      </c>
      <c r="B4095">
        <v>4</v>
      </c>
      <c r="C4095">
        <v>869</v>
      </c>
      <c r="D4095">
        <v>52</v>
      </c>
      <c r="E4095">
        <v>100</v>
      </c>
      <c r="F4095">
        <v>29.58</v>
      </c>
      <c r="G4095">
        <v>29.82</v>
      </c>
      <c r="H4095">
        <v>17.847000000000001</v>
      </c>
      <c r="I4095">
        <v>0.33</v>
      </c>
      <c r="J4095">
        <v>6.7799999999999996E-3</v>
      </c>
      <c r="K4095">
        <v>1.5670588235294118E-3</v>
      </c>
      <c r="L4095">
        <v>3.3600000000000001E-3</v>
      </c>
      <c r="M4095">
        <v>1.04573</v>
      </c>
      <c r="N4095">
        <v>0.28000000000000003</v>
      </c>
      <c r="R4095" s="1">
        <f t="shared" si="315"/>
        <v>66.156363636363636</v>
      </c>
      <c r="S4095" s="1">
        <f t="shared" si="316"/>
        <v>15.290695187165776</v>
      </c>
      <c r="T4095" s="1">
        <f t="shared" si="317"/>
        <v>32.785454545454549</v>
      </c>
      <c r="U4095" s="1">
        <f t="shared" si="318"/>
        <v>10203.789696969698</v>
      </c>
      <c r="V4095" s="1">
        <f t="shared" si="319"/>
        <v>2732.121212121212</v>
      </c>
    </row>
    <row r="4096" spans="1:22" x14ac:dyDescent="0.2">
      <c r="A4096">
        <v>44075</v>
      </c>
      <c r="B4096">
        <v>4</v>
      </c>
      <c r="C4096">
        <v>869</v>
      </c>
      <c r="D4096">
        <v>52</v>
      </c>
      <c r="E4096">
        <v>100</v>
      </c>
      <c r="F4096">
        <v>29.58</v>
      </c>
      <c r="G4096">
        <v>29.82</v>
      </c>
      <c r="H4096">
        <v>18.04</v>
      </c>
      <c r="I4096">
        <v>0.33</v>
      </c>
      <c r="J4096">
        <v>6.8799999999999998E-3</v>
      </c>
      <c r="K4096">
        <v>1.6200000000000001E-3</v>
      </c>
      <c r="L4096">
        <v>3.3600000000000001E-3</v>
      </c>
      <c r="M4096">
        <v>1.04572</v>
      </c>
      <c r="N4096">
        <v>0.28999999999999998</v>
      </c>
      <c r="R4096" s="1">
        <f t="shared" si="315"/>
        <v>67.132121212121206</v>
      </c>
      <c r="S4096" s="1">
        <f t="shared" si="316"/>
        <v>15.807272727272727</v>
      </c>
      <c r="T4096" s="1">
        <f t="shared" si="317"/>
        <v>32.785454545454549</v>
      </c>
      <c r="U4096" s="1">
        <f t="shared" si="318"/>
        <v>10203.69212121212</v>
      </c>
      <c r="V4096" s="1">
        <f t="shared" si="319"/>
        <v>2829.6969696969695</v>
      </c>
    </row>
    <row r="4097" spans="1:22" x14ac:dyDescent="0.2">
      <c r="A4097">
        <v>44079</v>
      </c>
      <c r="B4097">
        <v>4</v>
      </c>
      <c r="C4097">
        <v>869</v>
      </c>
      <c r="D4097">
        <v>52</v>
      </c>
      <c r="E4097">
        <v>100</v>
      </c>
      <c r="F4097">
        <v>29.58</v>
      </c>
      <c r="G4097">
        <v>29.77</v>
      </c>
      <c r="H4097">
        <v>17.228999999999999</v>
      </c>
      <c r="I4097">
        <v>0.33</v>
      </c>
      <c r="J4097">
        <v>6.94E-3</v>
      </c>
      <c r="K4097">
        <v>1.668E-3</v>
      </c>
      <c r="L4097">
        <v>3.3500000000000001E-3</v>
      </c>
      <c r="M4097">
        <v>1.0393600000000001</v>
      </c>
      <c r="N4097">
        <v>0.27</v>
      </c>
      <c r="R4097" s="1">
        <f t="shared" si="315"/>
        <v>67.717575757575744</v>
      </c>
      <c r="S4097" s="1">
        <f t="shared" si="316"/>
        <v>16.275636363636362</v>
      </c>
      <c r="T4097" s="1">
        <f t="shared" si="317"/>
        <v>32.687878787878788</v>
      </c>
      <c r="U4097" s="1">
        <f t="shared" si="318"/>
        <v>10141.63393939394</v>
      </c>
      <c r="V4097" s="1">
        <f t="shared" si="319"/>
        <v>2634.5454545454545</v>
      </c>
    </row>
    <row r="4098" spans="1:22" x14ac:dyDescent="0.2">
      <c r="A4098">
        <v>44080</v>
      </c>
      <c r="B4098">
        <v>4</v>
      </c>
      <c r="C4098">
        <v>869</v>
      </c>
      <c r="D4098">
        <v>52</v>
      </c>
      <c r="E4098">
        <v>100</v>
      </c>
      <c r="F4098">
        <v>29.58</v>
      </c>
      <c r="G4098">
        <v>29.84</v>
      </c>
      <c r="H4098">
        <v>18.466000000000001</v>
      </c>
      <c r="I4098">
        <v>0.33</v>
      </c>
      <c r="J4098">
        <v>6.9100000000000003E-3</v>
      </c>
      <c r="K4098">
        <v>1.5300000000000001E-3</v>
      </c>
      <c r="L4098">
        <v>3.3600000000000001E-3</v>
      </c>
      <c r="M4098">
        <v>1.0418700000000001</v>
      </c>
      <c r="N4098">
        <v>0.28999999999999998</v>
      </c>
      <c r="R4098" s="1">
        <f t="shared" ref="R4098:R4161" si="320">J4098/$I4098*3220</f>
        <v>67.424848484848482</v>
      </c>
      <c r="S4098" s="1">
        <f t="shared" ref="S4098:S4161" si="321">K4098/$I4098*3220</f>
        <v>14.92909090909091</v>
      </c>
      <c r="T4098" s="1">
        <f t="shared" ref="T4098:T4161" si="322">L4098/$I4098*3220</f>
        <v>32.785454545454549</v>
      </c>
      <c r="U4098" s="1">
        <f t="shared" ref="U4098:U4161" si="323">M4098/$I4098*3220</f>
        <v>10166.125454545456</v>
      </c>
      <c r="V4098" s="1">
        <f t="shared" ref="V4098:V4161" si="324">N4098/$I4098*3220</f>
        <v>2829.6969696969695</v>
      </c>
    </row>
    <row r="4099" spans="1:22" x14ac:dyDescent="0.2">
      <c r="A4099">
        <v>44083</v>
      </c>
      <c r="B4099">
        <v>4</v>
      </c>
      <c r="C4099">
        <v>868</v>
      </c>
      <c r="D4099">
        <v>52</v>
      </c>
      <c r="E4099">
        <v>100</v>
      </c>
      <c r="F4099">
        <v>29.55</v>
      </c>
      <c r="G4099">
        <v>29.82</v>
      </c>
      <c r="H4099">
        <v>18.698</v>
      </c>
      <c r="I4099">
        <v>0.33</v>
      </c>
      <c r="J4099">
        <v>6.9300000000000004E-3</v>
      </c>
      <c r="K4099">
        <v>1.6200000000000001E-3</v>
      </c>
      <c r="L4099">
        <v>3.3600000000000001E-3</v>
      </c>
      <c r="M4099">
        <v>1.03874</v>
      </c>
      <c r="N4099">
        <v>0.3</v>
      </c>
      <c r="R4099" s="1">
        <f t="shared" si="320"/>
        <v>67.62</v>
      </c>
      <c r="S4099" s="1">
        <f t="shared" si="321"/>
        <v>15.807272727272727</v>
      </c>
      <c r="T4099" s="1">
        <f t="shared" si="322"/>
        <v>32.785454545454549</v>
      </c>
      <c r="U4099" s="1">
        <f t="shared" si="323"/>
        <v>10135.584242424242</v>
      </c>
      <c r="V4099" s="1">
        <f t="shared" si="324"/>
        <v>2927.272727272727</v>
      </c>
    </row>
    <row r="4100" spans="1:22" x14ac:dyDescent="0.2">
      <c r="A4100">
        <v>44084</v>
      </c>
      <c r="B4100">
        <v>4</v>
      </c>
      <c r="C4100">
        <v>870</v>
      </c>
      <c r="D4100">
        <v>52</v>
      </c>
      <c r="E4100">
        <v>100</v>
      </c>
      <c r="F4100">
        <v>29.61</v>
      </c>
      <c r="G4100">
        <v>29.89</v>
      </c>
      <c r="H4100">
        <v>19.393999999999998</v>
      </c>
      <c r="I4100">
        <v>0.33</v>
      </c>
      <c r="J4100">
        <v>6.9199999999999999E-3</v>
      </c>
      <c r="K4100">
        <v>1.6200000000000001E-3</v>
      </c>
      <c r="L4100">
        <v>3.3600000000000001E-3</v>
      </c>
      <c r="M4100">
        <v>1.04114</v>
      </c>
      <c r="N4100">
        <v>0.31</v>
      </c>
      <c r="R4100" s="1">
        <f t="shared" si="320"/>
        <v>67.522424242424236</v>
      </c>
      <c r="S4100" s="1">
        <f t="shared" si="321"/>
        <v>15.807272727272727</v>
      </c>
      <c r="T4100" s="1">
        <f t="shared" si="322"/>
        <v>32.785454545454549</v>
      </c>
      <c r="U4100" s="1">
        <f t="shared" si="323"/>
        <v>10159.002424242422</v>
      </c>
      <c r="V4100" s="1">
        <f t="shared" si="324"/>
        <v>3024.8484848484845</v>
      </c>
    </row>
    <row r="4101" spans="1:22" x14ac:dyDescent="0.2">
      <c r="A4101">
        <v>44085</v>
      </c>
      <c r="B4101">
        <v>4</v>
      </c>
      <c r="C4101">
        <v>869</v>
      </c>
      <c r="D4101">
        <v>52</v>
      </c>
      <c r="E4101">
        <v>100</v>
      </c>
      <c r="F4101">
        <v>29.58</v>
      </c>
      <c r="G4101">
        <v>29.85</v>
      </c>
      <c r="H4101">
        <v>19.393999999999998</v>
      </c>
      <c r="I4101">
        <v>0.33</v>
      </c>
      <c r="J4101">
        <v>6.9100000000000003E-3</v>
      </c>
      <c r="K4101">
        <v>1.7606666666666665E-3</v>
      </c>
      <c r="L4101">
        <v>3.3600000000000001E-3</v>
      </c>
      <c r="M4101">
        <v>1.0399400000000001</v>
      </c>
      <c r="N4101">
        <v>0.31</v>
      </c>
      <c r="R4101" s="1">
        <f t="shared" si="320"/>
        <v>67.424848484848482</v>
      </c>
      <c r="S4101" s="1">
        <f t="shared" si="321"/>
        <v>17.17983838383838</v>
      </c>
      <c r="T4101" s="1">
        <f t="shared" si="322"/>
        <v>32.785454545454549</v>
      </c>
      <c r="U4101" s="1">
        <f t="shared" si="323"/>
        <v>10147.293333333335</v>
      </c>
      <c r="V4101" s="1">
        <f t="shared" si="324"/>
        <v>3024.8484848484845</v>
      </c>
    </row>
    <row r="4102" spans="1:22" x14ac:dyDescent="0.2">
      <c r="A4102">
        <v>44088</v>
      </c>
      <c r="B4102">
        <v>4</v>
      </c>
      <c r="C4102">
        <v>869</v>
      </c>
      <c r="D4102">
        <v>52</v>
      </c>
      <c r="E4102">
        <v>100</v>
      </c>
      <c r="F4102">
        <v>29.58</v>
      </c>
      <c r="G4102">
        <v>29.84</v>
      </c>
      <c r="H4102">
        <v>17.782</v>
      </c>
      <c r="I4102">
        <v>0.33</v>
      </c>
      <c r="J4102">
        <v>6.9100000000000003E-3</v>
      </c>
      <c r="K4102">
        <v>1.7606666666666665E-3</v>
      </c>
      <c r="L4102">
        <v>3.3600000000000001E-3</v>
      </c>
      <c r="M4102">
        <v>1.0418700000000001</v>
      </c>
      <c r="N4102">
        <v>0.28000000000000003</v>
      </c>
      <c r="R4102" s="1">
        <f t="shared" si="320"/>
        <v>67.424848484848482</v>
      </c>
      <c r="S4102" s="1">
        <f t="shared" si="321"/>
        <v>17.17983838383838</v>
      </c>
      <c r="T4102" s="1">
        <f t="shared" si="322"/>
        <v>32.785454545454549</v>
      </c>
      <c r="U4102" s="1">
        <f t="shared" si="323"/>
        <v>10166.125454545456</v>
      </c>
      <c r="V4102" s="1">
        <f t="shared" si="324"/>
        <v>2732.121212121212</v>
      </c>
    </row>
    <row r="4103" spans="1:22" x14ac:dyDescent="0.2">
      <c r="A4103">
        <v>44089</v>
      </c>
      <c r="B4103">
        <v>4</v>
      </c>
      <c r="C4103">
        <v>869</v>
      </c>
      <c r="D4103">
        <v>52</v>
      </c>
      <c r="E4103">
        <v>100</v>
      </c>
      <c r="F4103">
        <v>29.58</v>
      </c>
      <c r="G4103">
        <v>29.84</v>
      </c>
      <c r="H4103">
        <v>17.847000000000001</v>
      </c>
      <c r="I4103">
        <v>0.33</v>
      </c>
      <c r="J4103">
        <v>6.96E-3</v>
      </c>
      <c r="K4103">
        <v>1.7606666666666665E-3</v>
      </c>
      <c r="L4103">
        <v>3.3600000000000001E-3</v>
      </c>
      <c r="M4103">
        <v>1.0418700000000001</v>
      </c>
      <c r="N4103">
        <v>0.28000000000000003</v>
      </c>
      <c r="R4103" s="1">
        <f t="shared" si="320"/>
        <v>67.912727272727267</v>
      </c>
      <c r="S4103" s="1">
        <f t="shared" si="321"/>
        <v>17.17983838383838</v>
      </c>
      <c r="T4103" s="1">
        <f t="shared" si="322"/>
        <v>32.785454545454549</v>
      </c>
      <c r="U4103" s="1">
        <f t="shared" si="323"/>
        <v>10166.125454545456</v>
      </c>
      <c r="V4103" s="1">
        <f t="shared" si="324"/>
        <v>2732.121212121212</v>
      </c>
    </row>
    <row r="4104" spans="1:22" x14ac:dyDescent="0.2">
      <c r="A4104">
        <v>44090</v>
      </c>
      <c r="B4104">
        <v>4</v>
      </c>
      <c r="C4104">
        <v>869</v>
      </c>
      <c r="D4104">
        <v>52</v>
      </c>
      <c r="E4104">
        <v>100</v>
      </c>
      <c r="F4104">
        <v>29.58</v>
      </c>
      <c r="G4104">
        <v>29.84</v>
      </c>
      <c r="H4104">
        <v>18.283000000000001</v>
      </c>
      <c r="I4104">
        <v>0.33</v>
      </c>
      <c r="J4104">
        <v>6.9100000000000003E-3</v>
      </c>
      <c r="K4104">
        <v>1.7606666666666665E-3</v>
      </c>
      <c r="L4104">
        <v>3.5000000000000001E-3</v>
      </c>
      <c r="M4104">
        <v>1.0418499999999999</v>
      </c>
      <c r="N4104">
        <v>0.28999999999999998</v>
      </c>
      <c r="R4104" s="1">
        <f t="shared" si="320"/>
        <v>67.424848484848482</v>
      </c>
      <c r="S4104" s="1">
        <f t="shared" si="321"/>
        <v>17.17983838383838</v>
      </c>
      <c r="T4104" s="1">
        <f t="shared" si="322"/>
        <v>34.151515151515149</v>
      </c>
      <c r="U4104" s="1">
        <f t="shared" si="323"/>
        <v>10165.930303030302</v>
      </c>
      <c r="V4104" s="1">
        <f t="shared" si="324"/>
        <v>2829.6969696969695</v>
      </c>
    </row>
    <row r="4105" spans="1:22" x14ac:dyDescent="0.2">
      <c r="A4105">
        <v>44091</v>
      </c>
      <c r="B4105">
        <v>4</v>
      </c>
      <c r="C4105">
        <v>869</v>
      </c>
      <c r="D4105">
        <v>52</v>
      </c>
      <c r="E4105">
        <v>100</v>
      </c>
      <c r="F4105">
        <v>29.58</v>
      </c>
      <c r="G4105">
        <v>29.84</v>
      </c>
      <c r="H4105">
        <v>18.893999999999998</v>
      </c>
      <c r="I4105">
        <v>0.33</v>
      </c>
      <c r="J4105">
        <v>6.9100000000000003E-3</v>
      </c>
      <c r="K4105">
        <v>1.6200000000000001E-3</v>
      </c>
      <c r="L4105">
        <v>3.5000000000000001E-3</v>
      </c>
      <c r="M4105">
        <v>1.0418499999999999</v>
      </c>
      <c r="N4105">
        <v>0.3</v>
      </c>
      <c r="R4105" s="1">
        <f t="shared" si="320"/>
        <v>67.424848484848482</v>
      </c>
      <c r="S4105" s="1">
        <f t="shared" si="321"/>
        <v>15.807272727272727</v>
      </c>
      <c r="T4105" s="1">
        <f t="shared" si="322"/>
        <v>34.151515151515149</v>
      </c>
      <c r="U4105" s="1">
        <f t="shared" si="323"/>
        <v>10165.930303030302</v>
      </c>
      <c r="V4105" s="1">
        <f t="shared" si="324"/>
        <v>2927.272727272727</v>
      </c>
    </row>
    <row r="4106" spans="1:22" x14ac:dyDescent="0.2">
      <c r="A4106">
        <v>44092</v>
      </c>
      <c r="B4106">
        <v>4</v>
      </c>
      <c r="C4106">
        <v>869</v>
      </c>
      <c r="D4106">
        <v>52</v>
      </c>
      <c r="E4106">
        <v>100</v>
      </c>
      <c r="F4106">
        <v>29.58</v>
      </c>
      <c r="G4106">
        <v>29.84</v>
      </c>
      <c r="H4106">
        <v>18.893999999999998</v>
      </c>
      <c r="I4106">
        <v>0.33</v>
      </c>
      <c r="J4106">
        <v>6.9300000000000004E-3</v>
      </c>
      <c r="K4106">
        <v>1.6200000000000001E-3</v>
      </c>
      <c r="L4106">
        <v>3.3600000000000001E-3</v>
      </c>
      <c r="M4106">
        <v>1.0418700000000001</v>
      </c>
      <c r="N4106">
        <v>0.3</v>
      </c>
      <c r="R4106" s="1">
        <f t="shared" si="320"/>
        <v>67.62</v>
      </c>
      <c r="S4106" s="1">
        <f t="shared" si="321"/>
        <v>15.807272727272727</v>
      </c>
      <c r="T4106" s="1">
        <f t="shared" si="322"/>
        <v>32.785454545454549</v>
      </c>
      <c r="U4106" s="1">
        <f t="shared" si="323"/>
        <v>10166.125454545456</v>
      </c>
      <c r="V4106" s="1">
        <f t="shared" si="324"/>
        <v>2927.272727272727</v>
      </c>
    </row>
    <row r="4107" spans="1:22" x14ac:dyDescent="0.2">
      <c r="A4107">
        <v>44093</v>
      </c>
      <c r="B4107">
        <v>4</v>
      </c>
      <c r="C4107">
        <v>869</v>
      </c>
      <c r="D4107">
        <v>52</v>
      </c>
      <c r="E4107">
        <v>100</v>
      </c>
      <c r="F4107">
        <v>29.58</v>
      </c>
      <c r="G4107">
        <v>29.84</v>
      </c>
      <c r="H4107">
        <v>19.044</v>
      </c>
      <c r="I4107">
        <v>0.33</v>
      </c>
      <c r="J4107">
        <v>6.9300000000000004E-3</v>
      </c>
      <c r="K4107">
        <v>1.6200000000000001E-3</v>
      </c>
      <c r="L4107">
        <v>3.3600000000000001E-3</v>
      </c>
      <c r="M4107">
        <v>1.0418700000000001</v>
      </c>
      <c r="N4107">
        <v>0.3</v>
      </c>
      <c r="R4107" s="1">
        <f t="shared" si="320"/>
        <v>67.62</v>
      </c>
      <c r="S4107" s="1">
        <f t="shared" si="321"/>
        <v>15.807272727272727</v>
      </c>
      <c r="T4107" s="1">
        <f t="shared" si="322"/>
        <v>32.785454545454549</v>
      </c>
      <c r="U4107" s="1">
        <f t="shared" si="323"/>
        <v>10166.125454545456</v>
      </c>
      <c r="V4107" s="1">
        <f t="shared" si="324"/>
        <v>2927.272727272727</v>
      </c>
    </row>
    <row r="4108" spans="1:22" x14ac:dyDescent="0.2">
      <c r="A4108">
        <v>44096</v>
      </c>
      <c r="B4108">
        <v>4</v>
      </c>
      <c r="C4108">
        <v>869</v>
      </c>
      <c r="D4108">
        <v>52</v>
      </c>
      <c r="E4108">
        <v>100</v>
      </c>
      <c r="F4108">
        <v>29.58</v>
      </c>
      <c r="G4108">
        <v>29.76</v>
      </c>
      <c r="H4108">
        <v>18.916</v>
      </c>
      <c r="I4108">
        <v>0.33</v>
      </c>
      <c r="J4108">
        <v>6.8700000000000002E-3</v>
      </c>
      <c r="K4108">
        <v>1.5186666666666666E-3</v>
      </c>
      <c r="L4108">
        <v>3.5000000000000001E-3</v>
      </c>
      <c r="M4108">
        <v>1.0412600000000001</v>
      </c>
      <c r="N4108">
        <v>0.3</v>
      </c>
      <c r="R4108" s="1">
        <f t="shared" si="320"/>
        <v>67.034545454545452</v>
      </c>
      <c r="S4108" s="1">
        <f t="shared" si="321"/>
        <v>14.818505050505051</v>
      </c>
      <c r="T4108" s="1">
        <f t="shared" si="322"/>
        <v>34.151515151515149</v>
      </c>
      <c r="U4108" s="1">
        <f t="shared" si="323"/>
        <v>10160.173333333334</v>
      </c>
      <c r="V4108" s="1">
        <f t="shared" si="324"/>
        <v>2927.272727272727</v>
      </c>
    </row>
    <row r="4109" spans="1:22" x14ac:dyDescent="0.2">
      <c r="A4109">
        <v>44097</v>
      </c>
      <c r="B4109">
        <v>4</v>
      </c>
      <c r="C4109">
        <v>868</v>
      </c>
      <c r="D4109">
        <v>52</v>
      </c>
      <c r="E4109">
        <v>100</v>
      </c>
      <c r="F4109">
        <v>29.55</v>
      </c>
      <c r="G4109">
        <v>29.72</v>
      </c>
      <c r="H4109">
        <v>18.916</v>
      </c>
      <c r="I4109">
        <v>0.33</v>
      </c>
      <c r="J4109">
        <v>6.8799999999999998E-3</v>
      </c>
      <c r="K4109">
        <v>1.5186666666666666E-3</v>
      </c>
      <c r="L4109">
        <v>3.49E-3</v>
      </c>
      <c r="M4109">
        <v>1.04006</v>
      </c>
      <c r="N4109">
        <v>0.3</v>
      </c>
      <c r="R4109" s="1">
        <f t="shared" si="320"/>
        <v>67.132121212121206</v>
      </c>
      <c r="S4109" s="1">
        <f t="shared" si="321"/>
        <v>14.818505050505051</v>
      </c>
      <c r="T4109" s="1">
        <f t="shared" si="322"/>
        <v>34.053939393939395</v>
      </c>
      <c r="U4109" s="1">
        <f t="shared" si="323"/>
        <v>10148.464242424243</v>
      </c>
      <c r="V4109" s="1">
        <f t="shared" si="324"/>
        <v>2927.272727272727</v>
      </c>
    </row>
    <row r="4110" spans="1:22" x14ac:dyDescent="0.2">
      <c r="A4110">
        <v>44099</v>
      </c>
      <c r="B4110">
        <v>4</v>
      </c>
      <c r="C4110">
        <v>869</v>
      </c>
      <c r="D4110">
        <v>52</v>
      </c>
      <c r="E4110">
        <v>100</v>
      </c>
      <c r="F4110">
        <v>29.58</v>
      </c>
      <c r="G4110">
        <v>29.76</v>
      </c>
      <c r="H4110">
        <v>18.437999999999999</v>
      </c>
      <c r="I4110">
        <v>0.33</v>
      </c>
      <c r="J4110">
        <v>6.96E-3</v>
      </c>
      <c r="K4110">
        <v>1.5186666666666666E-3</v>
      </c>
      <c r="L4110">
        <v>3.3500000000000001E-3</v>
      </c>
      <c r="M4110">
        <v>1.04128</v>
      </c>
      <c r="N4110">
        <v>0.28999999999999998</v>
      </c>
      <c r="R4110" s="1">
        <f t="shared" si="320"/>
        <v>67.912727272727267</v>
      </c>
      <c r="S4110" s="1">
        <f t="shared" si="321"/>
        <v>14.818505050505051</v>
      </c>
      <c r="T4110" s="1">
        <f t="shared" si="322"/>
        <v>32.687878787878788</v>
      </c>
      <c r="U4110" s="1">
        <f t="shared" si="323"/>
        <v>10160.368484848485</v>
      </c>
      <c r="V4110" s="1">
        <f t="shared" si="324"/>
        <v>2829.6969696969695</v>
      </c>
    </row>
    <row r="4111" spans="1:22" x14ac:dyDescent="0.2">
      <c r="A4111">
        <v>44100</v>
      </c>
      <c r="B4111">
        <v>4</v>
      </c>
      <c r="C4111">
        <v>868</v>
      </c>
      <c r="D4111">
        <v>52</v>
      </c>
      <c r="E4111">
        <v>100</v>
      </c>
      <c r="F4111">
        <v>29.55</v>
      </c>
      <c r="G4111">
        <v>29.8</v>
      </c>
      <c r="H4111">
        <v>18.381</v>
      </c>
      <c r="I4111">
        <v>0.33</v>
      </c>
      <c r="J4111">
        <v>6.9699999999999996E-3</v>
      </c>
      <c r="K4111">
        <v>1.5753333333333333E-3</v>
      </c>
      <c r="L4111">
        <v>3.3500000000000001E-3</v>
      </c>
      <c r="M4111">
        <v>1.0425899999999999</v>
      </c>
      <c r="N4111">
        <v>0.28999999999999998</v>
      </c>
      <c r="R4111" s="1">
        <f t="shared" si="320"/>
        <v>68.010303030303035</v>
      </c>
      <c r="S4111" s="1">
        <f t="shared" si="321"/>
        <v>15.371434343434343</v>
      </c>
      <c r="T4111" s="1">
        <f t="shared" si="322"/>
        <v>32.687878787878788</v>
      </c>
      <c r="U4111" s="1">
        <f t="shared" si="323"/>
        <v>10173.150909090908</v>
      </c>
      <c r="V4111" s="1">
        <f t="shared" si="324"/>
        <v>2829.6969696969695</v>
      </c>
    </row>
    <row r="4112" spans="1:22" x14ac:dyDescent="0.2">
      <c r="A4112">
        <v>44103</v>
      </c>
      <c r="B4112">
        <v>4</v>
      </c>
      <c r="C4112">
        <v>868</v>
      </c>
      <c r="D4112">
        <v>52</v>
      </c>
      <c r="E4112">
        <v>100</v>
      </c>
      <c r="F4112">
        <v>29.55</v>
      </c>
      <c r="G4112">
        <v>29.74</v>
      </c>
      <c r="H4112">
        <v>19.678999999999998</v>
      </c>
      <c r="I4112">
        <v>0.33</v>
      </c>
      <c r="J4112">
        <v>6.8900000000000003E-3</v>
      </c>
      <c r="K4112">
        <v>1.5670588235294118E-3</v>
      </c>
      <c r="L4112">
        <v>3.3500000000000001E-3</v>
      </c>
      <c r="M4112">
        <v>1.03817</v>
      </c>
      <c r="N4112">
        <v>0.31</v>
      </c>
      <c r="R4112" s="1">
        <f t="shared" si="320"/>
        <v>67.229696969696974</v>
      </c>
      <c r="S4112" s="1">
        <f t="shared" si="321"/>
        <v>15.290695187165776</v>
      </c>
      <c r="T4112" s="1">
        <f t="shared" si="322"/>
        <v>32.687878787878788</v>
      </c>
      <c r="U4112" s="1">
        <f t="shared" si="323"/>
        <v>10130.022424242425</v>
      </c>
      <c r="V4112" s="1">
        <f t="shared" si="324"/>
        <v>3024.8484848484845</v>
      </c>
    </row>
    <row r="4113" spans="1:22" x14ac:dyDescent="0.2">
      <c r="A4113">
        <v>44105</v>
      </c>
      <c r="B4113">
        <v>4</v>
      </c>
      <c r="C4113">
        <v>870</v>
      </c>
      <c r="D4113">
        <v>52</v>
      </c>
      <c r="E4113">
        <v>100</v>
      </c>
      <c r="F4113">
        <v>29.61</v>
      </c>
      <c r="G4113">
        <v>29.88</v>
      </c>
      <c r="H4113">
        <v>18.998999999999999</v>
      </c>
      <c r="I4113">
        <v>0.33</v>
      </c>
      <c r="J4113">
        <v>6.8700000000000002E-3</v>
      </c>
      <c r="K4113">
        <v>1.7099999999999999E-3</v>
      </c>
      <c r="L4113">
        <v>3.5100000000000001E-3</v>
      </c>
      <c r="M4113">
        <v>1.04305</v>
      </c>
      <c r="N4113">
        <v>0.3</v>
      </c>
      <c r="R4113" s="1">
        <f t="shared" si="320"/>
        <v>67.034545454545452</v>
      </c>
      <c r="S4113" s="1">
        <f t="shared" si="321"/>
        <v>16.685454545454544</v>
      </c>
      <c r="T4113" s="1">
        <f t="shared" si="322"/>
        <v>34.24909090909091</v>
      </c>
      <c r="U4113" s="1">
        <f t="shared" si="323"/>
        <v>10177.639393939393</v>
      </c>
      <c r="V4113" s="1">
        <f t="shared" si="324"/>
        <v>2927.272727272727</v>
      </c>
    </row>
    <row r="4114" spans="1:22" x14ac:dyDescent="0.2">
      <c r="A4114">
        <v>44106</v>
      </c>
      <c r="B4114">
        <v>4</v>
      </c>
      <c r="C4114">
        <v>869</v>
      </c>
      <c r="D4114">
        <v>52</v>
      </c>
      <c r="E4114">
        <v>100</v>
      </c>
      <c r="F4114">
        <v>29.58</v>
      </c>
      <c r="G4114">
        <v>29.84</v>
      </c>
      <c r="H4114">
        <v>18.329000000000001</v>
      </c>
      <c r="I4114">
        <v>0.33</v>
      </c>
      <c r="J4114">
        <v>6.9300000000000004E-3</v>
      </c>
      <c r="K4114">
        <v>1.7444444444444445E-3</v>
      </c>
      <c r="L4114">
        <v>3.5000000000000001E-3</v>
      </c>
      <c r="M4114">
        <v>1.0418499999999999</v>
      </c>
      <c r="N4114">
        <v>0.28999999999999998</v>
      </c>
      <c r="R4114" s="1">
        <f t="shared" si="320"/>
        <v>67.62</v>
      </c>
      <c r="S4114" s="1">
        <f t="shared" si="321"/>
        <v>17.021548821548819</v>
      </c>
      <c r="T4114" s="1">
        <f t="shared" si="322"/>
        <v>34.151515151515149</v>
      </c>
      <c r="U4114" s="1">
        <f t="shared" si="323"/>
        <v>10165.930303030302</v>
      </c>
      <c r="V4114" s="1">
        <f t="shared" si="324"/>
        <v>2829.6969696969695</v>
      </c>
    </row>
    <row r="4115" spans="1:22" x14ac:dyDescent="0.2">
      <c r="A4115">
        <v>44107</v>
      </c>
      <c r="B4115">
        <v>4</v>
      </c>
      <c r="C4115">
        <v>869</v>
      </c>
      <c r="D4115">
        <v>52</v>
      </c>
      <c r="E4115">
        <v>100</v>
      </c>
      <c r="F4115">
        <v>29.58</v>
      </c>
      <c r="G4115">
        <v>29.84</v>
      </c>
      <c r="H4115">
        <v>18.329000000000001</v>
      </c>
      <c r="I4115">
        <v>0.33</v>
      </c>
      <c r="J4115">
        <v>6.9800000000000001E-3</v>
      </c>
      <c r="K4115">
        <v>1.7444444444444445E-3</v>
      </c>
      <c r="L4115">
        <v>3.5000000000000001E-3</v>
      </c>
      <c r="M4115">
        <v>1.0418499999999999</v>
      </c>
      <c r="N4115">
        <v>0.28999999999999998</v>
      </c>
      <c r="R4115" s="1">
        <f t="shared" si="320"/>
        <v>68.107878787878789</v>
      </c>
      <c r="S4115" s="1">
        <f t="shared" si="321"/>
        <v>17.021548821548819</v>
      </c>
      <c r="T4115" s="1">
        <f t="shared" si="322"/>
        <v>34.151515151515149</v>
      </c>
      <c r="U4115" s="1">
        <f t="shared" si="323"/>
        <v>10165.930303030302</v>
      </c>
      <c r="V4115" s="1">
        <f t="shared" si="324"/>
        <v>2829.6969696969695</v>
      </c>
    </row>
    <row r="4116" spans="1:22" x14ac:dyDescent="0.2">
      <c r="A4116">
        <v>44109</v>
      </c>
      <c r="B4116">
        <v>4</v>
      </c>
      <c r="C4116">
        <v>869</v>
      </c>
      <c r="D4116">
        <v>52</v>
      </c>
      <c r="E4116">
        <v>100</v>
      </c>
      <c r="F4116">
        <v>29.58</v>
      </c>
      <c r="G4116">
        <v>29.84</v>
      </c>
      <c r="H4116">
        <v>16.940000000000001</v>
      </c>
      <c r="I4116">
        <v>0.33</v>
      </c>
      <c r="J4116">
        <v>6.9800000000000001E-3</v>
      </c>
      <c r="K4116">
        <v>1.7444444444444445E-3</v>
      </c>
      <c r="L4116">
        <v>3.5000000000000001E-3</v>
      </c>
      <c r="M4116">
        <v>1.0418499999999999</v>
      </c>
      <c r="N4116">
        <v>0.27</v>
      </c>
      <c r="R4116" s="1">
        <f t="shared" si="320"/>
        <v>68.107878787878789</v>
      </c>
      <c r="S4116" s="1">
        <f t="shared" si="321"/>
        <v>17.021548821548819</v>
      </c>
      <c r="T4116" s="1">
        <f t="shared" si="322"/>
        <v>34.151515151515149</v>
      </c>
      <c r="U4116" s="1">
        <f t="shared" si="323"/>
        <v>10165.930303030302</v>
      </c>
      <c r="V4116" s="1">
        <f t="shared" si="324"/>
        <v>2634.5454545454545</v>
      </c>
    </row>
    <row r="4117" spans="1:22" x14ac:dyDescent="0.2">
      <c r="A4117">
        <v>44110</v>
      </c>
      <c r="B4117">
        <v>4</v>
      </c>
      <c r="C4117">
        <v>869</v>
      </c>
      <c r="D4117">
        <v>52</v>
      </c>
      <c r="E4117">
        <v>100</v>
      </c>
      <c r="F4117">
        <v>29.58</v>
      </c>
      <c r="G4117">
        <v>29.84</v>
      </c>
      <c r="H4117">
        <v>17.699000000000002</v>
      </c>
      <c r="I4117">
        <v>0.33</v>
      </c>
      <c r="J4117">
        <v>7.0299999999999998E-3</v>
      </c>
      <c r="K4117">
        <v>1.89E-3</v>
      </c>
      <c r="L4117">
        <v>3.5000000000000001E-3</v>
      </c>
      <c r="M4117">
        <v>1.0418499999999999</v>
      </c>
      <c r="N4117">
        <v>0.28000000000000003</v>
      </c>
      <c r="R4117" s="1">
        <f t="shared" si="320"/>
        <v>68.595757575757574</v>
      </c>
      <c r="S4117" s="1">
        <f t="shared" si="321"/>
        <v>18.441818181818181</v>
      </c>
      <c r="T4117" s="1">
        <f t="shared" si="322"/>
        <v>34.151515151515149</v>
      </c>
      <c r="U4117" s="1">
        <f t="shared" si="323"/>
        <v>10165.930303030302</v>
      </c>
      <c r="V4117" s="1">
        <f t="shared" si="324"/>
        <v>2732.121212121212</v>
      </c>
    </row>
    <row r="4118" spans="1:22" x14ac:dyDescent="0.2">
      <c r="A4118">
        <v>44113</v>
      </c>
      <c r="B4118">
        <v>4</v>
      </c>
      <c r="C4118">
        <v>870</v>
      </c>
      <c r="D4118">
        <v>52</v>
      </c>
      <c r="E4118">
        <v>100</v>
      </c>
      <c r="F4118">
        <v>29.61</v>
      </c>
      <c r="G4118">
        <v>29.86</v>
      </c>
      <c r="H4118">
        <v>17.094999999999999</v>
      </c>
      <c r="I4118">
        <v>0.33</v>
      </c>
      <c r="J4118">
        <v>7.0600000000000003E-3</v>
      </c>
      <c r="K4118">
        <v>1.8E-3</v>
      </c>
      <c r="L4118">
        <v>3.65E-3</v>
      </c>
      <c r="M4118">
        <v>1.04495</v>
      </c>
      <c r="N4118">
        <v>0.27</v>
      </c>
      <c r="R4118" s="1">
        <f t="shared" si="320"/>
        <v>68.888484848484836</v>
      </c>
      <c r="S4118" s="1">
        <f t="shared" si="321"/>
        <v>17.563636363636363</v>
      </c>
      <c r="T4118" s="1">
        <f t="shared" si="322"/>
        <v>35.615151515151517</v>
      </c>
      <c r="U4118" s="1">
        <f t="shared" si="323"/>
        <v>10196.178787878787</v>
      </c>
      <c r="V4118" s="1">
        <f t="shared" si="324"/>
        <v>2634.5454545454545</v>
      </c>
    </row>
    <row r="4119" spans="1:22" x14ac:dyDescent="0.2">
      <c r="A4119">
        <v>44114</v>
      </c>
      <c r="B4119">
        <v>4</v>
      </c>
      <c r="C4119">
        <v>870</v>
      </c>
      <c r="D4119">
        <v>52</v>
      </c>
      <c r="E4119">
        <v>100</v>
      </c>
      <c r="F4119">
        <v>29.61</v>
      </c>
      <c r="G4119">
        <v>29.78</v>
      </c>
      <c r="H4119">
        <v>18.023</v>
      </c>
      <c r="I4119">
        <v>0.33</v>
      </c>
      <c r="J4119">
        <v>7.0400000000000003E-3</v>
      </c>
      <c r="K4119">
        <v>1.7888888888888891E-3</v>
      </c>
      <c r="L4119">
        <v>3.64E-3</v>
      </c>
      <c r="M4119">
        <v>1.04436</v>
      </c>
      <c r="N4119">
        <v>0.28000000000000003</v>
      </c>
      <c r="R4119" s="1">
        <f t="shared" si="320"/>
        <v>68.693333333333328</v>
      </c>
      <c r="S4119" s="1">
        <f t="shared" si="321"/>
        <v>17.455218855218856</v>
      </c>
      <c r="T4119" s="1">
        <f t="shared" si="322"/>
        <v>35.517575757575756</v>
      </c>
      <c r="U4119" s="1">
        <f t="shared" si="323"/>
        <v>10190.421818181818</v>
      </c>
      <c r="V4119" s="1">
        <f t="shared" si="324"/>
        <v>2732.121212121212</v>
      </c>
    </row>
    <row r="4120" spans="1:22" x14ac:dyDescent="0.2">
      <c r="A4120">
        <v>44115</v>
      </c>
      <c r="B4120">
        <v>4</v>
      </c>
      <c r="C4120">
        <v>869</v>
      </c>
      <c r="D4120">
        <v>52</v>
      </c>
      <c r="E4120">
        <v>100</v>
      </c>
      <c r="F4120">
        <v>29.58</v>
      </c>
      <c r="G4120">
        <v>29.75</v>
      </c>
      <c r="H4120">
        <v>18.11</v>
      </c>
      <c r="I4120">
        <v>0.33</v>
      </c>
      <c r="J4120">
        <v>6.9800000000000001E-3</v>
      </c>
      <c r="K4120">
        <v>1.8347368421052633E-3</v>
      </c>
      <c r="L4120">
        <v>3.64E-3</v>
      </c>
      <c r="M4120">
        <v>1.0431699999999999</v>
      </c>
      <c r="N4120">
        <v>0.28999999999999998</v>
      </c>
      <c r="R4120" s="1">
        <f t="shared" si="320"/>
        <v>68.107878787878789</v>
      </c>
      <c r="S4120" s="1">
        <f t="shared" si="321"/>
        <v>17.902583732057419</v>
      </c>
      <c r="T4120" s="1">
        <f t="shared" si="322"/>
        <v>35.517575757575756</v>
      </c>
      <c r="U4120" s="1">
        <f t="shared" si="323"/>
        <v>10178.810303030303</v>
      </c>
      <c r="V4120" s="1">
        <f t="shared" si="324"/>
        <v>2829.6969696969695</v>
      </c>
    </row>
    <row r="4121" spans="1:22" x14ac:dyDescent="0.2">
      <c r="A4121">
        <v>44116</v>
      </c>
      <c r="B4121">
        <v>4</v>
      </c>
      <c r="C4121">
        <v>870</v>
      </c>
      <c r="D4121">
        <v>52</v>
      </c>
      <c r="E4121">
        <v>100</v>
      </c>
      <c r="F4121">
        <v>29.61</v>
      </c>
      <c r="G4121">
        <v>29.71</v>
      </c>
      <c r="H4121">
        <v>18.11</v>
      </c>
      <c r="I4121">
        <v>0.33</v>
      </c>
      <c r="J4121">
        <v>7.0000000000000001E-3</v>
      </c>
      <c r="K4121">
        <v>1.8347368421052633E-3</v>
      </c>
      <c r="L4121">
        <v>3.63E-3</v>
      </c>
      <c r="M4121">
        <v>1.04186</v>
      </c>
      <c r="N4121">
        <v>0.28999999999999998</v>
      </c>
      <c r="R4121" s="1">
        <f t="shared" si="320"/>
        <v>68.303030303030297</v>
      </c>
      <c r="S4121" s="1">
        <f t="shared" si="321"/>
        <v>17.902583732057419</v>
      </c>
      <c r="T4121" s="1">
        <f t="shared" si="322"/>
        <v>35.419999999999995</v>
      </c>
      <c r="U4121" s="1">
        <f t="shared" si="323"/>
        <v>10166.027878787878</v>
      </c>
      <c r="V4121" s="1">
        <f t="shared" si="324"/>
        <v>2829.6969696969695</v>
      </c>
    </row>
    <row r="4122" spans="1:22" x14ac:dyDescent="0.2">
      <c r="A4122">
        <v>44117</v>
      </c>
      <c r="B4122">
        <v>4</v>
      </c>
      <c r="C4122">
        <v>869</v>
      </c>
      <c r="D4122">
        <v>52</v>
      </c>
      <c r="E4122">
        <v>100</v>
      </c>
      <c r="F4122">
        <v>29.58</v>
      </c>
      <c r="G4122">
        <v>29.68</v>
      </c>
      <c r="H4122">
        <v>18.236999999999998</v>
      </c>
      <c r="I4122">
        <v>0.33</v>
      </c>
      <c r="J4122">
        <v>6.9899999999999997E-3</v>
      </c>
      <c r="K4122">
        <v>1.8783333333333336E-3</v>
      </c>
      <c r="L4122">
        <v>3.63E-3</v>
      </c>
      <c r="M4122">
        <v>1.0406599999999999</v>
      </c>
      <c r="N4122">
        <v>0.28999999999999998</v>
      </c>
      <c r="R4122" s="1">
        <f t="shared" si="320"/>
        <v>68.205454545454543</v>
      </c>
      <c r="S4122" s="1">
        <f t="shared" si="321"/>
        <v>18.3279797979798</v>
      </c>
      <c r="T4122" s="1">
        <f t="shared" si="322"/>
        <v>35.419999999999995</v>
      </c>
      <c r="U4122" s="1">
        <f t="shared" si="323"/>
        <v>10154.318787878787</v>
      </c>
      <c r="V4122" s="1">
        <f t="shared" si="324"/>
        <v>2829.6969696969695</v>
      </c>
    </row>
    <row r="4123" spans="1:22" x14ac:dyDescent="0.2">
      <c r="A4123">
        <v>44118</v>
      </c>
      <c r="B4123">
        <v>4</v>
      </c>
      <c r="C4123">
        <v>869</v>
      </c>
      <c r="D4123">
        <v>52</v>
      </c>
      <c r="E4123">
        <v>100</v>
      </c>
      <c r="F4123">
        <v>29.58</v>
      </c>
      <c r="G4123">
        <v>29.68</v>
      </c>
      <c r="H4123">
        <v>17.55</v>
      </c>
      <c r="I4123">
        <v>0.33</v>
      </c>
      <c r="J4123">
        <v>6.9899999999999997E-3</v>
      </c>
      <c r="K4123">
        <v>1.7333333333333335E-3</v>
      </c>
      <c r="L4123">
        <v>3.63E-3</v>
      </c>
      <c r="M4123">
        <v>1.0406599999999999</v>
      </c>
      <c r="N4123">
        <v>0.28000000000000003</v>
      </c>
      <c r="R4123" s="1">
        <f t="shared" si="320"/>
        <v>68.205454545454543</v>
      </c>
      <c r="S4123" s="1">
        <f t="shared" si="321"/>
        <v>16.913131313131313</v>
      </c>
      <c r="T4123" s="1">
        <f t="shared" si="322"/>
        <v>35.419999999999995</v>
      </c>
      <c r="U4123" s="1">
        <f t="shared" si="323"/>
        <v>10154.318787878787</v>
      </c>
      <c r="V4123" s="1">
        <f t="shared" si="324"/>
        <v>2732.121212121212</v>
      </c>
    </row>
    <row r="4124" spans="1:22" x14ac:dyDescent="0.2">
      <c r="A4124">
        <v>44122</v>
      </c>
      <c r="B4124">
        <v>4</v>
      </c>
      <c r="C4124">
        <v>869</v>
      </c>
      <c r="D4124">
        <v>52</v>
      </c>
      <c r="E4124">
        <v>100</v>
      </c>
      <c r="F4124">
        <v>29.58</v>
      </c>
      <c r="G4124">
        <v>29.68</v>
      </c>
      <c r="H4124">
        <v>17.616</v>
      </c>
      <c r="I4124">
        <v>0.33</v>
      </c>
      <c r="J4124">
        <v>6.9699999999999996E-3</v>
      </c>
      <c r="K4124">
        <v>1.7882352941176471E-3</v>
      </c>
      <c r="L4124">
        <v>3.63E-3</v>
      </c>
      <c r="M4124">
        <v>1.0406599999999999</v>
      </c>
      <c r="N4124">
        <v>0.28000000000000003</v>
      </c>
      <c r="R4124" s="1">
        <f t="shared" si="320"/>
        <v>68.010303030303035</v>
      </c>
      <c r="S4124" s="1">
        <f t="shared" si="321"/>
        <v>17.448841354723708</v>
      </c>
      <c r="T4124" s="1">
        <f t="shared" si="322"/>
        <v>35.419999999999995</v>
      </c>
      <c r="U4124" s="1">
        <f t="shared" si="323"/>
        <v>10154.318787878787</v>
      </c>
      <c r="V4124" s="1">
        <f t="shared" si="324"/>
        <v>2732.121212121212</v>
      </c>
    </row>
    <row r="4125" spans="1:22" x14ac:dyDescent="0.2">
      <c r="A4125">
        <v>44123</v>
      </c>
      <c r="B4125">
        <v>4</v>
      </c>
      <c r="C4125">
        <v>869</v>
      </c>
      <c r="D4125">
        <v>52</v>
      </c>
      <c r="E4125">
        <v>100</v>
      </c>
      <c r="F4125">
        <v>29.58</v>
      </c>
      <c r="G4125">
        <v>29.75</v>
      </c>
      <c r="H4125">
        <v>18.184999999999999</v>
      </c>
      <c r="I4125">
        <v>0.33</v>
      </c>
      <c r="J4125">
        <v>6.96E-3</v>
      </c>
      <c r="K4125">
        <v>1.7411764705882354E-3</v>
      </c>
      <c r="L4125">
        <v>3.64E-3</v>
      </c>
      <c r="M4125">
        <v>1.0431600000000001</v>
      </c>
      <c r="N4125">
        <v>0.28999999999999998</v>
      </c>
      <c r="R4125" s="1">
        <f t="shared" si="320"/>
        <v>67.912727272727267</v>
      </c>
      <c r="S4125" s="1">
        <f t="shared" si="321"/>
        <v>16.989661319073086</v>
      </c>
      <c r="T4125" s="1">
        <f t="shared" si="322"/>
        <v>35.517575757575756</v>
      </c>
      <c r="U4125" s="1">
        <f t="shared" si="323"/>
        <v>10178.712727272728</v>
      </c>
      <c r="V4125" s="1">
        <f t="shared" si="324"/>
        <v>2829.6969696969695</v>
      </c>
    </row>
    <row r="4126" spans="1:22" x14ac:dyDescent="0.2">
      <c r="A4126">
        <v>44125</v>
      </c>
      <c r="B4126">
        <v>4</v>
      </c>
      <c r="C4126">
        <v>868</v>
      </c>
      <c r="D4126">
        <v>52</v>
      </c>
      <c r="E4126">
        <v>100</v>
      </c>
      <c r="F4126">
        <v>29.55</v>
      </c>
      <c r="G4126">
        <v>29.64</v>
      </c>
      <c r="H4126">
        <v>18.483000000000001</v>
      </c>
      <c r="I4126">
        <v>0.33</v>
      </c>
      <c r="J4126">
        <v>6.8900000000000003E-3</v>
      </c>
      <c r="K4126">
        <v>1.7294117647058823E-3</v>
      </c>
      <c r="L4126">
        <v>3.63E-3</v>
      </c>
      <c r="M4126">
        <v>1.0394699999999999</v>
      </c>
      <c r="N4126">
        <v>0.28999999999999998</v>
      </c>
      <c r="R4126" s="1">
        <f t="shared" si="320"/>
        <v>67.229696969696974</v>
      </c>
      <c r="S4126" s="1">
        <f t="shared" si="321"/>
        <v>16.874866310160428</v>
      </c>
      <c r="T4126" s="1">
        <f t="shared" si="322"/>
        <v>35.419999999999995</v>
      </c>
      <c r="U4126" s="1">
        <f t="shared" si="323"/>
        <v>10142.707272727272</v>
      </c>
      <c r="V4126" s="1">
        <f t="shared" si="324"/>
        <v>2829.6969696969695</v>
      </c>
    </row>
    <row r="4127" spans="1:22" x14ac:dyDescent="0.2">
      <c r="A4127">
        <v>44126</v>
      </c>
      <c r="B4127">
        <v>4</v>
      </c>
      <c r="C4127">
        <v>868</v>
      </c>
      <c r="D4127">
        <v>52</v>
      </c>
      <c r="E4127">
        <v>100</v>
      </c>
      <c r="F4127">
        <v>29.55</v>
      </c>
      <c r="G4127">
        <v>29.64</v>
      </c>
      <c r="H4127">
        <v>18.483000000000001</v>
      </c>
      <c r="I4127">
        <v>0.33</v>
      </c>
      <c r="J4127">
        <v>6.8599999999999998E-3</v>
      </c>
      <c r="K4127">
        <v>1.7294117647058823E-3</v>
      </c>
      <c r="L4127">
        <v>3.63E-3</v>
      </c>
      <c r="M4127">
        <v>1.0394699999999999</v>
      </c>
      <c r="N4127">
        <v>0.28999999999999998</v>
      </c>
      <c r="R4127" s="1">
        <f t="shared" si="320"/>
        <v>66.936969696969683</v>
      </c>
      <c r="S4127" s="1">
        <f t="shared" si="321"/>
        <v>16.874866310160428</v>
      </c>
      <c r="T4127" s="1">
        <f t="shared" si="322"/>
        <v>35.419999999999995</v>
      </c>
      <c r="U4127" s="1">
        <f t="shared" si="323"/>
        <v>10142.707272727272</v>
      </c>
      <c r="V4127" s="1">
        <f t="shared" si="324"/>
        <v>2829.6969696969695</v>
      </c>
    </row>
    <row r="4128" spans="1:22" x14ac:dyDescent="0.2">
      <c r="A4128">
        <v>44127</v>
      </c>
      <c r="B4128">
        <v>4</v>
      </c>
      <c r="C4128">
        <v>868</v>
      </c>
      <c r="D4128">
        <v>52</v>
      </c>
      <c r="E4128">
        <v>100</v>
      </c>
      <c r="F4128">
        <v>29.55</v>
      </c>
      <c r="G4128">
        <v>29.65</v>
      </c>
      <c r="H4128">
        <v>17.817</v>
      </c>
      <c r="I4128">
        <v>0.33</v>
      </c>
      <c r="J4128">
        <v>6.8700000000000002E-3</v>
      </c>
      <c r="K4128">
        <v>1.7882352941176471E-3</v>
      </c>
      <c r="L4128">
        <v>3.63E-3</v>
      </c>
      <c r="M4128">
        <v>1.03755</v>
      </c>
      <c r="N4128">
        <v>0.28000000000000003</v>
      </c>
      <c r="R4128" s="1">
        <f t="shared" si="320"/>
        <v>67.034545454545452</v>
      </c>
      <c r="S4128" s="1">
        <f t="shared" si="321"/>
        <v>17.448841354723708</v>
      </c>
      <c r="T4128" s="1">
        <f t="shared" si="322"/>
        <v>35.419999999999995</v>
      </c>
      <c r="U4128" s="1">
        <f t="shared" si="323"/>
        <v>10123.972727272727</v>
      </c>
      <c r="V4128" s="1">
        <f t="shared" si="324"/>
        <v>2732.121212121212</v>
      </c>
    </row>
    <row r="4129" spans="1:22" x14ac:dyDescent="0.2">
      <c r="A4129">
        <v>44128</v>
      </c>
      <c r="B4129">
        <v>4</v>
      </c>
      <c r="C4129">
        <v>868</v>
      </c>
      <c r="D4129">
        <v>52</v>
      </c>
      <c r="E4129">
        <v>100</v>
      </c>
      <c r="F4129">
        <v>29.55</v>
      </c>
      <c r="G4129">
        <v>29.65</v>
      </c>
      <c r="H4129">
        <v>17.265999999999998</v>
      </c>
      <c r="I4129">
        <v>0.33</v>
      </c>
      <c r="J4129">
        <v>6.8700000000000002E-3</v>
      </c>
      <c r="K4129">
        <v>1.7882352941176471E-3</v>
      </c>
      <c r="L4129">
        <v>3.63E-3</v>
      </c>
      <c r="M4129">
        <v>1.03755</v>
      </c>
      <c r="N4129">
        <v>0.27</v>
      </c>
      <c r="R4129" s="1">
        <f t="shared" si="320"/>
        <v>67.034545454545452</v>
      </c>
      <c r="S4129" s="1">
        <f t="shared" si="321"/>
        <v>17.448841354723708</v>
      </c>
      <c r="T4129" s="1">
        <f t="shared" si="322"/>
        <v>35.419999999999995</v>
      </c>
      <c r="U4129" s="1">
        <f t="shared" si="323"/>
        <v>10123.972727272727</v>
      </c>
      <c r="V4129" s="1">
        <f t="shared" si="324"/>
        <v>2634.5454545454545</v>
      </c>
    </row>
    <row r="4130" spans="1:22" x14ac:dyDescent="0.2">
      <c r="A4130">
        <v>44129</v>
      </c>
      <c r="B4130">
        <v>4</v>
      </c>
      <c r="C4130">
        <v>869</v>
      </c>
      <c r="D4130">
        <v>52</v>
      </c>
      <c r="E4130">
        <v>100</v>
      </c>
      <c r="F4130">
        <v>29.58</v>
      </c>
      <c r="G4130">
        <v>29.69</v>
      </c>
      <c r="H4130">
        <v>17.088999999999999</v>
      </c>
      <c r="I4130">
        <v>0.33</v>
      </c>
      <c r="J4130">
        <v>6.9199999999999999E-3</v>
      </c>
      <c r="K4130">
        <v>1.7882352941176471E-3</v>
      </c>
      <c r="L4130">
        <v>3.49E-3</v>
      </c>
      <c r="M4130">
        <v>1.03877</v>
      </c>
      <c r="N4130">
        <v>0.27</v>
      </c>
      <c r="R4130" s="1">
        <f t="shared" si="320"/>
        <v>67.522424242424236</v>
      </c>
      <c r="S4130" s="1">
        <f t="shared" si="321"/>
        <v>17.448841354723708</v>
      </c>
      <c r="T4130" s="1">
        <f t="shared" si="322"/>
        <v>34.053939393939395</v>
      </c>
      <c r="U4130" s="1">
        <f t="shared" si="323"/>
        <v>10135.876969696968</v>
      </c>
      <c r="V4130" s="1">
        <f t="shared" si="324"/>
        <v>2634.5454545454545</v>
      </c>
    </row>
    <row r="4131" spans="1:22" x14ac:dyDescent="0.2">
      <c r="A4131">
        <v>44130</v>
      </c>
      <c r="B4131">
        <v>4</v>
      </c>
      <c r="C4131">
        <v>870</v>
      </c>
      <c r="D4131">
        <v>52</v>
      </c>
      <c r="E4131">
        <v>100</v>
      </c>
      <c r="F4131">
        <v>29.61</v>
      </c>
      <c r="G4131">
        <v>29.72</v>
      </c>
      <c r="H4131">
        <v>17.681000000000001</v>
      </c>
      <c r="I4131">
        <v>0.33</v>
      </c>
      <c r="J4131">
        <v>6.9300000000000004E-3</v>
      </c>
      <c r="K4131">
        <v>1.7882352941176471E-3</v>
      </c>
      <c r="L4131">
        <v>3.49E-3</v>
      </c>
      <c r="M4131">
        <v>1.0399700000000001</v>
      </c>
      <c r="N4131">
        <v>0.28000000000000003</v>
      </c>
      <c r="R4131" s="1">
        <f t="shared" si="320"/>
        <v>67.62</v>
      </c>
      <c r="S4131" s="1">
        <f t="shared" si="321"/>
        <v>17.448841354723708</v>
      </c>
      <c r="T4131" s="1">
        <f t="shared" si="322"/>
        <v>34.053939393939395</v>
      </c>
      <c r="U4131" s="1">
        <f t="shared" si="323"/>
        <v>10147.586060606061</v>
      </c>
      <c r="V4131" s="1">
        <f t="shared" si="324"/>
        <v>2732.121212121212</v>
      </c>
    </row>
    <row r="4132" spans="1:22" x14ac:dyDescent="0.2">
      <c r="A4132">
        <v>44131</v>
      </c>
      <c r="B4132">
        <v>4</v>
      </c>
      <c r="C4132">
        <v>868</v>
      </c>
      <c r="D4132">
        <v>52</v>
      </c>
      <c r="E4132">
        <v>100</v>
      </c>
      <c r="F4132">
        <v>29.55</v>
      </c>
      <c r="G4132">
        <v>29.65</v>
      </c>
      <c r="H4132">
        <v>17.681000000000001</v>
      </c>
      <c r="I4132">
        <v>0.33</v>
      </c>
      <c r="J4132">
        <v>6.8900000000000003E-3</v>
      </c>
      <c r="K4132">
        <v>1.7333333333333335E-3</v>
      </c>
      <c r="L4132">
        <v>3.48E-3</v>
      </c>
      <c r="M4132">
        <v>1.0375799999999999</v>
      </c>
      <c r="N4132">
        <v>0.28000000000000003</v>
      </c>
      <c r="R4132" s="1">
        <f t="shared" si="320"/>
        <v>67.229696969696974</v>
      </c>
      <c r="S4132" s="1">
        <f t="shared" si="321"/>
        <v>16.913131313131313</v>
      </c>
      <c r="T4132" s="1">
        <f t="shared" si="322"/>
        <v>33.956363636363633</v>
      </c>
      <c r="U4132" s="1">
        <f t="shared" si="323"/>
        <v>10124.265454545453</v>
      </c>
      <c r="V4132" s="1">
        <f t="shared" si="324"/>
        <v>2732.121212121212</v>
      </c>
    </row>
    <row r="4133" spans="1:22" x14ac:dyDescent="0.2">
      <c r="A4133">
        <v>44133</v>
      </c>
      <c r="B4133">
        <v>4</v>
      </c>
      <c r="C4133">
        <v>869</v>
      </c>
      <c r="D4133">
        <v>52</v>
      </c>
      <c r="E4133">
        <v>100</v>
      </c>
      <c r="F4133">
        <v>29.58</v>
      </c>
      <c r="G4133">
        <v>29.76</v>
      </c>
      <c r="H4133">
        <v>17.928999999999998</v>
      </c>
      <c r="I4133">
        <v>0.33</v>
      </c>
      <c r="J4133">
        <v>6.8900000000000003E-3</v>
      </c>
      <c r="K4133">
        <v>1.7444444444444445E-3</v>
      </c>
      <c r="L4133">
        <v>3.3500000000000001E-3</v>
      </c>
      <c r="M4133">
        <v>1.0412999999999999</v>
      </c>
      <c r="N4133">
        <v>0.28000000000000003</v>
      </c>
      <c r="R4133" s="1">
        <f t="shared" si="320"/>
        <v>67.229696969696974</v>
      </c>
      <c r="S4133" s="1">
        <f t="shared" si="321"/>
        <v>17.021548821548819</v>
      </c>
      <c r="T4133" s="1">
        <f t="shared" si="322"/>
        <v>32.687878787878788</v>
      </c>
      <c r="U4133" s="1">
        <f t="shared" si="323"/>
        <v>10160.563636363635</v>
      </c>
      <c r="V4133" s="1">
        <f t="shared" si="324"/>
        <v>2732.121212121212</v>
      </c>
    </row>
    <row r="4134" spans="1:22" x14ac:dyDescent="0.2">
      <c r="A4134">
        <v>44134</v>
      </c>
      <c r="B4134">
        <v>4</v>
      </c>
      <c r="C4134">
        <v>869</v>
      </c>
      <c r="D4134">
        <v>52</v>
      </c>
      <c r="E4134">
        <v>100</v>
      </c>
      <c r="F4134">
        <v>29.58</v>
      </c>
      <c r="G4134">
        <v>29.76</v>
      </c>
      <c r="H4134">
        <v>17.722999999999999</v>
      </c>
      <c r="I4134">
        <v>0.33</v>
      </c>
      <c r="J4134">
        <v>6.8700000000000002E-3</v>
      </c>
      <c r="K4134">
        <v>1.8783333333333336E-3</v>
      </c>
      <c r="L4134">
        <v>3.3500000000000001E-3</v>
      </c>
      <c r="M4134">
        <v>1.0412999999999999</v>
      </c>
      <c r="N4134">
        <v>0.28000000000000003</v>
      </c>
      <c r="R4134" s="1">
        <f t="shared" si="320"/>
        <v>67.034545454545452</v>
      </c>
      <c r="S4134" s="1">
        <f t="shared" si="321"/>
        <v>18.3279797979798</v>
      </c>
      <c r="T4134" s="1">
        <f t="shared" si="322"/>
        <v>32.687878787878788</v>
      </c>
      <c r="U4134" s="1">
        <f t="shared" si="323"/>
        <v>10160.563636363635</v>
      </c>
      <c r="V4134" s="1">
        <f t="shared" si="324"/>
        <v>2732.121212121212</v>
      </c>
    </row>
    <row r="4135" spans="1:22" x14ac:dyDescent="0.2">
      <c r="A4135">
        <v>44135</v>
      </c>
      <c r="B4135">
        <v>4</v>
      </c>
      <c r="C4135">
        <v>870</v>
      </c>
      <c r="D4135">
        <v>52</v>
      </c>
      <c r="E4135">
        <v>100</v>
      </c>
      <c r="F4135">
        <v>29.61</v>
      </c>
      <c r="G4135">
        <v>29.72</v>
      </c>
      <c r="H4135">
        <v>18.155999999999999</v>
      </c>
      <c r="I4135">
        <v>0.33</v>
      </c>
      <c r="J4135">
        <v>6.9100000000000003E-3</v>
      </c>
      <c r="K4135">
        <v>1.8347368421052633E-3</v>
      </c>
      <c r="L4135">
        <v>3.3500000000000001E-3</v>
      </c>
      <c r="M4135">
        <v>1.04</v>
      </c>
      <c r="N4135">
        <v>0.28999999999999998</v>
      </c>
      <c r="R4135" s="1">
        <f t="shared" si="320"/>
        <v>67.424848484848482</v>
      </c>
      <c r="S4135" s="1">
        <f t="shared" si="321"/>
        <v>17.902583732057419</v>
      </c>
      <c r="T4135" s="1">
        <f t="shared" si="322"/>
        <v>32.687878787878788</v>
      </c>
      <c r="U4135" s="1">
        <f t="shared" si="323"/>
        <v>10147.878787878788</v>
      </c>
      <c r="V4135" s="1">
        <f t="shared" si="324"/>
        <v>2829.6969696969695</v>
      </c>
    </row>
    <row r="4136" spans="1:22" x14ac:dyDescent="0.2">
      <c r="A4136">
        <v>44136</v>
      </c>
      <c r="B4136">
        <v>4</v>
      </c>
      <c r="C4136">
        <v>869</v>
      </c>
      <c r="D4136">
        <v>52</v>
      </c>
      <c r="E4136">
        <v>100</v>
      </c>
      <c r="F4136">
        <v>29.58</v>
      </c>
      <c r="G4136">
        <v>29.76</v>
      </c>
      <c r="H4136">
        <v>18.155999999999999</v>
      </c>
      <c r="I4136">
        <v>0.33</v>
      </c>
      <c r="J4136">
        <v>6.9100000000000003E-3</v>
      </c>
      <c r="K4136">
        <v>1.8347368421052633E-3</v>
      </c>
      <c r="L4136">
        <v>3.3500000000000001E-3</v>
      </c>
      <c r="M4136">
        <v>1.0412999999999999</v>
      </c>
      <c r="N4136">
        <v>0.28999999999999998</v>
      </c>
      <c r="R4136" s="1">
        <f t="shared" si="320"/>
        <v>67.424848484848482</v>
      </c>
      <c r="S4136" s="1">
        <f t="shared" si="321"/>
        <v>17.902583732057419</v>
      </c>
      <c r="T4136" s="1">
        <f t="shared" si="322"/>
        <v>32.687878787878788</v>
      </c>
      <c r="U4136" s="1">
        <f t="shared" si="323"/>
        <v>10160.563636363635</v>
      </c>
      <c r="V4136" s="1">
        <f t="shared" si="324"/>
        <v>2829.6969696969695</v>
      </c>
    </row>
    <row r="4137" spans="1:22" x14ac:dyDescent="0.2">
      <c r="A4137">
        <v>44139</v>
      </c>
      <c r="B4137">
        <v>4</v>
      </c>
      <c r="C4137">
        <v>868</v>
      </c>
      <c r="D4137">
        <v>52</v>
      </c>
      <c r="E4137">
        <v>100</v>
      </c>
      <c r="F4137">
        <v>29.55</v>
      </c>
      <c r="G4137">
        <v>29.65</v>
      </c>
      <c r="H4137">
        <v>18.026</v>
      </c>
      <c r="I4137">
        <v>0.33</v>
      </c>
      <c r="J4137">
        <v>6.8700000000000002E-3</v>
      </c>
      <c r="K4137">
        <v>1.8783333333333336E-3</v>
      </c>
      <c r="L4137">
        <v>3.48E-3</v>
      </c>
      <c r="M4137">
        <v>1.0375799999999999</v>
      </c>
      <c r="N4137">
        <v>0.28000000000000003</v>
      </c>
      <c r="R4137" s="1">
        <f t="shared" si="320"/>
        <v>67.034545454545452</v>
      </c>
      <c r="S4137" s="1">
        <f t="shared" si="321"/>
        <v>18.3279797979798</v>
      </c>
      <c r="T4137" s="1">
        <f t="shared" si="322"/>
        <v>33.956363636363633</v>
      </c>
      <c r="U4137" s="1">
        <f t="shared" si="323"/>
        <v>10124.265454545453</v>
      </c>
      <c r="V4137" s="1">
        <f t="shared" si="324"/>
        <v>2732.121212121212</v>
      </c>
    </row>
    <row r="4138" spans="1:22" x14ac:dyDescent="0.2">
      <c r="A4138">
        <v>44140</v>
      </c>
      <c r="B4138">
        <v>4</v>
      </c>
      <c r="C4138">
        <v>869</v>
      </c>
      <c r="D4138">
        <v>52</v>
      </c>
      <c r="E4138">
        <v>100</v>
      </c>
      <c r="F4138">
        <v>29.58</v>
      </c>
      <c r="G4138">
        <v>29.76</v>
      </c>
      <c r="H4138">
        <v>18.489000000000001</v>
      </c>
      <c r="I4138">
        <v>0.33</v>
      </c>
      <c r="J4138">
        <v>6.8900000000000003E-3</v>
      </c>
      <c r="K4138">
        <v>1.8347368421052633E-3</v>
      </c>
      <c r="L4138">
        <v>3.5000000000000001E-3</v>
      </c>
      <c r="M4138">
        <v>1.0412699999999999</v>
      </c>
      <c r="N4138">
        <v>0.28999999999999998</v>
      </c>
      <c r="R4138" s="1">
        <f t="shared" si="320"/>
        <v>67.229696969696974</v>
      </c>
      <c r="S4138" s="1">
        <f t="shared" si="321"/>
        <v>17.902583732057419</v>
      </c>
      <c r="T4138" s="1">
        <f t="shared" si="322"/>
        <v>34.151515151515149</v>
      </c>
      <c r="U4138" s="1">
        <f t="shared" si="323"/>
        <v>10160.270909090908</v>
      </c>
      <c r="V4138" s="1">
        <f t="shared" si="324"/>
        <v>2829.6969696969695</v>
      </c>
    </row>
    <row r="4139" spans="1:22" x14ac:dyDescent="0.2">
      <c r="A4139">
        <v>44141</v>
      </c>
      <c r="B4139">
        <v>4</v>
      </c>
      <c r="C4139">
        <v>869</v>
      </c>
      <c r="D4139">
        <v>52</v>
      </c>
      <c r="E4139">
        <v>100</v>
      </c>
      <c r="F4139">
        <v>29.58</v>
      </c>
      <c r="G4139">
        <v>29.76</v>
      </c>
      <c r="H4139">
        <v>18.489000000000001</v>
      </c>
      <c r="I4139">
        <v>0.33</v>
      </c>
      <c r="J4139">
        <v>6.94E-3</v>
      </c>
      <c r="K4139">
        <v>1.8347368421052633E-3</v>
      </c>
      <c r="L4139">
        <v>3.5000000000000001E-3</v>
      </c>
      <c r="M4139">
        <v>1.0412699999999999</v>
      </c>
      <c r="N4139">
        <v>0.28999999999999998</v>
      </c>
      <c r="R4139" s="1">
        <f t="shared" si="320"/>
        <v>67.717575757575744</v>
      </c>
      <c r="S4139" s="1">
        <f t="shared" si="321"/>
        <v>17.902583732057419</v>
      </c>
      <c r="T4139" s="1">
        <f t="shared" si="322"/>
        <v>34.151515151515149</v>
      </c>
      <c r="U4139" s="1">
        <f t="shared" si="323"/>
        <v>10160.270909090908</v>
      </c>
      <c r="V4139" s="1">
        <f t="shared" si="324"/>
        <v>2829.6969696969695</v>
      </c>
    </row>
    <row r="4140" spans="1:22" x14ac:dyDescent="0.2">
      <c r="A4140">
        <v>44145</v>
      </c>
      <c r="B4140">
        <v>4</v>
      </c>
      <c r="C4140">
        <v>869</v>
      </c>
      <c r="D4140">
        <v>52</v>
      </c>
      <c r="E4140">
        <v>100</v>
      </c>
      <c r="F4140">
        <v>29.58</v>
      </c>
      <c r="G4140">
        <v>29.76</v>
      </c>
      <c r="H4140">
        <v>17.495999999999999</v>
      </c>
      <c r="I4140">
        <v>0.33</v>
      </c>
      <c r="J4140">
        <v>6.8399999999999997E-3</v>
      </c>
      <c r="K4140">
        <v>1.8783333333333336E-3</v>
      </c>
      <c r="L4140">
        <v>3.3500000000000001E-3</v>
      </c>
      <c r="M4140">
        <v>1.0412999999999999</v>
      </c>
      <c r="N4140">
        <v>0.28000000000000003</v>
      </c>
      <c r="R4140" s="1">
        <f t="shared" si="320"/>
        <v>66.741818181818175</v>
      </c>
      <c r="S4140" s="1">
        <f t="shared" si="321"/>
        <v>18.3279797979798</v>
      </c>
      <c r="T4140" s="1">
        <f t="shared" si="322"/>
        <v>32.687878787878788</v>
      </c>
      <c r="U4140" s="1">
        <f t="shared" si="323"/>
        <v>10160.563636363635</v>
      </c>
      <c r="V4140" s="1">
        <f t="shared" si="324"/>
        <v>2732.121212121212</v>
      </c>
    </row>
    <row r="4141" spans="1:22" x14ac:dyDescent="0.2">
      <c r="A4141">
        <v>44146</v>
      </c>
      <c r="B4141">
        <v>4</v>
      </c>
      <c r="C4141">
        <v>869</v>
      </c>
      <c r="D4141">
        <v>52</v>
      </c>
      <c r="E4141">
        <v>100</v>
      </c>
      <c r="F4141">
        <v>29.58</v>
      </c>
      <c r="G4141">
        <v>29.76</v>
      </c>
      <c r="H4141">
        <v>17.495999999999999</v>
      </c>
      <c r="I4141">
        <v>0.33</v>
      </c>
      <c r="J4141">
        <v>6.8199999999999997E-3</v>
      </c>
      <c r="K4141">
        <v>1.8783333333333336E-3</v>
      </c>
      <c r="L4141">
        <v>3.3500000000000001E-3</v>
      </c>
      <c r="M4141">
        <v>1.0412999999999999</v>
      </c>
      <c r="N4141">
        <v>0.28000000000000003</v>
      </c>
      <c r="R4141" s="1">
        <f t="shared" si="320"/>
        <v>66.546666666666653</v>
      </c>
      <c r="S4141" s="1">
        <f t="shared" si="321"/>
        <v>18.3279797979798</v>
      </c>
      <c r="T4141" s="1">
        <f t="shared" si="322"/>
        <v>32.687878787878788</v>
      </c>
      <c r="U4141" s="1">
        <f t="shared" si="323"/>
        <v>10160.563636363635</v>
      </c>
      <c r="V4141" s="1">
        <f t="shared" si="324"/>
        <v>2732.121212121212</v>
      </c>
    </row>
    <row r="4142" spans="1:22" x14ac:dyDescent="0.2">
      <c r="A4142">
        <v>44149</v>
      </c>
      <c r="B4142">
        <v>4</v>
      </c>
      <c r="C4142">
        <v>868</v>
      </c>
      <c r="D4142">
        <v>52</v>
      </c>
      <c r="E4142">
        <v>100</v>
      </c>
      <c r="F4142">
        <v>29.55</v>
      </c>
      <c r="G4142">
        <v>29.73</v>
      </c>
      <c r="H4142">
        <v>19.126000000000001</v>
      </c>
      <c r="I4142">
        <v>0.33</v>
      </c>
      <c r="J4142">
        <v>6.79E-3</v>
      </c>
      <c r="K4142">
        <v>1.8783333333333336E-3</v>
      </c>
      <c r="L4142">
        <v>3.3500000000000001E-3</v>
      </c>
      <c r="M4142">
        <v>1.0401</v>
      </c>
      <c r="N4142">
        <v>0.3</v>
      </c>
      <c r="R4142" s="1">
        <f t="shared" si="320"/>
        <v>66.25393939393939</v>
      </c>
      <c r="S4142" s="1">
        <f t="shared" si="321"/>
        <v>18.3279797979798</v>
      </c>
      <c r="T4142" s="1">
        <f t="shared" si="322"/>
        <v>32.687878787878788</v>
      </c>
      <c r="U4142" s="1">
        <f t="shared" si="323"/>
        <v>10148.854545454546</v>
      </c>
      <c r="V4142" s="1">
        <f t="shared" si="324"/>
        <v>2927.272727272727</v>
      </c>
    </row>
    <row r="4143" spans="1:22" x14ac:dyDescent="0.2">
      <c r="A4143">
        <v>44151</v>
      </c>
      <c r="B4143">
        <v>4</v>
      </c>
      <c r="C4143">
        <v>869</v>
      </c>
      <c r="D4143">
        <v>52</v>
      </c>
      <c r="E4143">
        <v>100</v>
      </c>
      <c r="F4143">
        <v>29.58</v>
      </c>
      <c r="G4143">
        <v>29.76</v>
      </c>
      <c r="H4143">
        <v>18.091999999999999</v>
      </c>
      <c r="I4143">
        <v>0.33</v>
      </c>
      <c r="J4143">
        <v>6.8900000000000003E-3</v>
      </c>
      <c r="K4143">
        <v>1.7444444444444445E-3</v>
      </c>
      <c r="L4143">
        <v>3.3500000000000001E-3</v>
      </c>
      <c r="M4143">
        <v>1.0412999999999999</v>
      </c>
      <c r="N4143">
        <v>0.28999999999999998</v>
      </c>
      <c r="R4143" s="1">
        <f t="shared" si="320"/>
        <v>67.229696969696974</v>
      </c>
      <c r="S4143" s="1">
        <f t="shared" si="321"/>
        <v>17.021548821548819</v>
      </c>
      <c r="T4143" s="1">
        <f t="shared" si="322"/>
        <v>32.687878787878788</v>
      </c>
      <c r="U4143" s="1">
        <f t="shared" si="323"/>
        <v>10160.563636363635</v>
      </c>
      <c r="V4143" s="1">
        <f t="shared" si="324"/>
        <v>2829.6969696969695</v>
      </c>
    </row>
    <row r="4144" spans="1:22" x14ac:dyDescent="0.2">
      <c r="A4144">
        <v>44152</v>
      </c>
      <c r="B4144">
        <v>4</v>
      </c>
      <c r="C4144">
        <v>869</v>
      </c>
      <c r="D4144">
        <v>52</v>
      </c>
      <c r="E4144">
        <v>100</v>
      </c>
      <c r="F4144">
        <v>29.58</v>
      </c>
      <c r="G4144">
        <v>29.76</v>
      </c>
      <c r="H4144">
        <v>18.602</v>
      </c>
      <c r="I4144">
        <v>0.33</v>
      </c>
      <c r="J4144">
        <v>6.8900000000000003E-3</v>
      </c>
      <c r="K4144">
        <v>1.7444444444444445E-3</v>
      </c>
      <c r="L4144">
        <v>3.3500000000000001E-3</v>
      </c>
      <c r="M4144">
        <v>1.0412999999999999</v>
      </c>
      <c r="N4144">
        <v>0.28999999999999998</v>
      </c>
      <c r="R4144" s="1">
        <f t="shared" si="320"/>
        <v>67.229696969696974</v>
      </c>
      <c r="S4144" s="1">
        <f t="shared" si="321"/>
        <v>17.021548821548819</v>
      </c>
      <c r="T4144" s="1">
        <f t="shared" si="322"/>
        <v>32.687878787878788</v>
      </c>
      <c r="U4144" s="1">
        <f t="shared" si="323"/>
        <v>10160.563636363635</v>
      </c>
      <c r="V4144" s="1">
        <f t="shared" si="324"/>
        <v>2829.6969696969695</v>
      </c>
    </row>
    <row r="4145" spans="1:22" x14ac:dyDescent="0.2">
      <c r="A4145">
        <v>44153</v>
      </c>
      <c r="B4145">
        <v>4</v>
      </c>
      <c r="C4145">
        <v>869</v>
      </c>
      <c r="D4145">
        <v>52</v>
      </c>
      <c r="E4145">
        <v>100</v>
      </c>
      <c r="F4145">
        <v>29.58</v>
      </c>
      <c r="G4145">
        <v>29.75</v>
      </c>
      <c r="H4145">
        <v>18.960999999999999</v>
      </c>
      <c r="I4145">
        <v>0.33</v>
      </c>
      <c r="J4145">
        <v>6.9100000000000003E-3</v>
      </c>
      <c r="K4145">
        <v>1.7444444444444445E-3</v>
      </c>
      <c r="L4145">
        <v>3.3500000000000001E-3</v>
      </c>
      <c r="M4145">
        <v>1.04321</v>
      </c>
      <c r="N4145">
        <v>0.3</v>
      </c>
      <c r="R4145" s="1">
        <f t="shared" si="320"/>
        <v>67.424848484848482</v>
      </c>
      <c r="S4145" s="1">
        <f t="shared" si="321"/>
        <v>17.021548821548819</v>
      </c>
      <c r="T4145" s="1">
        <f t="shared" si="322"/>
        <v>32.687878787878788</v>
      </c>
      <c r="U4145" s="1">
        <f t="shared" si="323"/>
        <v>10179.200606060605</v>
      </c>
      <c r="V4145" s="1">
        <f t="shared" si="324"/>
        <v>2927.272727272727</v>
      </c>
    </row>
    <row r="4146" spans="1:22" x14ac:dyDescent="0.2">
      <c r="A4146">
        <v>44156</v>
      </c>
      <c r="B4146">
        <v>4</v>
      </c>
      <c r="C4146">
        <v>869</v>
      </c>
      <c r="D4146">
        <v>52</v>
      </c>
      <c r="E4146">
        <v>100</v>
      </c>
      <c r="F4146">
        <v>29.58</v>
      </c>
      <c r="G4146">
        <v>29.75</v>
      </c>
      <c r="H4146">
        <v>17.265999999999998</v>
      </c>
      <c r="I4146">
        <v>0.33</v>
      </c>
      <c r="J4146">
        <v>6.9100000000000003E-3</v>
      </c>
      <c r="K4146">
        <v>1.7444444444444445E-3</v>
      </c>
      <c r="L4146">
        <v>3.3500000000000001E-3</v>
      </c>
      <c r="M4146">
        <v>1.04321</v>
      </c>
      <c r="N4146">
        <v>0.27</v>
      </c>
      <c r="R4146" s="1">
        <f t="shared" si="320"/>
        <v>67.424848484848482</v>
      </c>
      <c r="S4146" s="1">
        <f t="shared" si="321"/>
        <v>17.021548821548819</v>
      </c>
      <c r="T4146" s="1">
        <f t="shared" si="322"/>
        <v>32.687878787878788</v>
      </c>
      <c r="U4146" s="1">
        <f t="shared" si="323"/>
        <v>10179.200606060605</v>
      </c>
      <c r="V4146" s="1">
        <f t="shared" si="324"/>
        <v>2634.5454545454545</v>
      </c>
    </row>
    <row r="4147" spans="1:22" x14ac:dyDescent="0.2">
      <c r="A4147">
        <v>44161</v>
      </c>
      <c r="B4147">
        <v>4</v>
      </c>
      <c r="C4147">
        <v>868</v>
      </c>
      <c r="D4147">
        <v>52</v>
      </c>
      <c r="E4147">
        <v>100</v>
      </c>
      <c r="F4147">
        <v>29.55</v>
      </c>
      <c r="G4147">
        <v>29.72</v>
      </c>
      <c r="H4147">
        <v>18.495000000000001</v>
      </c>
      <c r="I4147">
        <v>0.33</v>
      </c>
      <c r="J4147">
        <v>6.8100000000000001E-3</v>
      </c>
      <c r="K4147">
        <v>1.7888888888888891E-3</v>
      </c>
      <c r="L4147">
        <v>3.49E-3</v>
      </c>
      <c r="M4147">
        <v>1.042</v>
      </c>
      <c r="N4147">
        <v>0.28999999999999998</v>
      </c>
      <c r="R4147" s="1">
        <f t="shared" si="320"/>
        <v>66.449090909090913</v>
      </c>
      <c r="S4147" s="1">
        <f t="shared" si="321"/>
        <v>17.455218855218856</v>
      </c>
      <c r="T4147" s="1">
        <f t="shared" si="322"/>
        <v>34.053939393939395</v>
      </c>
      <c r="U4147" s="1">
        <f t="shared" si="323"/>
        <v>10167.39393939394</v>
      </c>
      <c r="V4147" s="1">
        <f t="shared" si="324"/>
        <v>2829.6969696969695</v>
      </c>
    </row>
    <row r="4148" spans="1:22" x14ac:dyDescent="0.2">
      <c r="A4148">
        <v>44164</v>
      </c>
      <c r="B4148">
        <v>4</v>
      </c>
      <c r="C4148">
        <v>869</v>
      </c>
      <c r="D4148">
        <v>52</v>
      </c>
      <c r="E4148">
        <v>100</v>
      </c>
      <c r="F4148">
        <v>29.58</v>
      </c>
      <c r="G4148">
        <v>29.75</v>
      </c>
      <c r="H4148">
        <v>17.210999999999999</v>
      </c>
      <c r="I4148">
        <v>0.33</v>
      </c>
      <c r="J4148">
        <v>6.8199999999999997E-3</v>
      </c>
      <c r="K4148">
        <v>1.8789473684210527E-3</v>
      </c>
      <c r="L4148">
        <v>3.64E-3</v>
      </c>
      <c r="M4148">
        <v>1.04318</v>
      </c>
      <c r="N4148">
        <v>0.27</v>
      </c>
      <c r="R4148" s="1">
        <f t="shared" si="320"/>
        <v>66.546666666666653</v>
      </c>
      <c r="S4148" s="1">
        <f t="shared" si="321"/>
        <v>18.333971291866032</v>
      </c>
      <c r="T4148" s="1">
        <f t="shared" si="322"/>
        <v>35.517575757575756</v>
      </c>
      <c r="U4148" s="1">
        <f t="shared" si="323"/>
        <v>10178.907878787879</v>
      </c>
      <c r="V4148" s="1">
        <f t="shared" si="324"/>
        <v>2634.5454545454545</v>
      </c>
    </row>
    <row r="4149" spans="1:22" x14ac:dyDescent="0.2">
      <c r="A4149">
        <v>44165</v>
      </c>
      <c r="B4149">
        <v>4</v>
      </c>
      <c r="C4149">
        <v>868</v>
      </c>
      <c r="D4149">
        <v>52</v>
      </c>
      <c r="E4149">
        <v>100</v>
      </c>
      <c r="F4149">
        <v>29.55</v>
      </c>
      <c r="G4149">
        <v>29.71</v>
      </c>
      <c r="H4149">
        <v>17.210999999999999</v>
      </c>
      <c r="I4149">
        <v>0.33</v>
      </c>
      <c r="J4149">
        <v>6.8300000000000001E-3</v>
      </c>
      <c r="K4149">
        <v>1.8789473684210527E-3</v>
      </c>
      <c r="L4149">
        <v>3.64E-3</v>
      </c>
      <c r="M4149">
        <v>1.0419799999999999</v>
      </c>
      <c r="N4149">
        <v>0.27</v>
      </c>
      <c r="R4149" s="1">
        <f t="shared" si="320"/>
        <v>66.644242424242421</v>
      </c>
      <c r="S4149" s="1">
        <f t="shared" si="321"/>
        <v>18.333971291866032</v>
      </c>
      <c r="T4149" s="1">
        <f t="shared" si="322"/>
        <v>35.517575757575756</v>
      </c>
      <c r="U4149" s="1">
        <f t="shared" si="323"/>
        <v>10167.198787878786</v>
      </c>
      <c r="V4149" s="1">
        <f t="shared" si="324"/>
        <v>2634.5454545454545</v>
      </c>
    </row>
    <row r="4150" spans="1:22" x14ac:dyDescent="0.2">
      <c r="A4150">
        <v>44166</v>
      </c>
      <c r="B4150">
        <v>4</v>
      </c>
      <c r="C4150">
        <v>868</v>
      </c>
      <c r="D4150">
        <v>52</v>
      </c>
      <c r="E4150">
        <v>100</v>
      </c>
      <c r="F4150">
        <v>29.55</v>
      </c>
      <c r="G4150">
        <v>29.71</v>
      </c>
      <c r="H4150">
        <v>18.116</v>
      </c>
      <c r="I4150">
        <v>0.33</v>
      </c>
      <c r="J4150">
        <v>6.8599999999999998E-3</v>
      </c>
      <c r="K4150">
        <v>1.8789473684210527E-3</v>
      </c>
      <c r="L4150">
        <v>3.64E-3</v>
      </c>
      <c r="M4150">
        <v>1.0419700000000001</v>
      </c>
      <c r="N4150">
        <v>0.28999999999999998</v>
      </c>
      <c r="R4150" s="1">
        <f t="shared" si="320"/>
        <v>66.936969696969683</v>
      </c>
      <c r="S4150" s="1">
        <f t="shared" si="321"/>
        <v>18.333971291866032</v>
      </c>
      <c r="T4150" s="1">
        <f t="shared" si="322"/>
        <v>35.517575757575756</v>
      </c>
      <c r="U4150" s="1">
        <f t="shared" si="323"/>
        <v>10167.101212121212</v>
      </c>
      <c r="V4150" s="1">
        <f t="shared" si="324"/>
        <v>2829.6969696969695</v>
      </c>
    </row>
    <row r="4151" spans="1:22" x14ac:dyDescent="0.2">
      <c r="A4151">
        <v>44168</v>
      </c>
      <c r="B4151">
        <v>4</v>
      </c>
      <c r="C4151">
        <v>869</v>
      </c>
      <c r="D4151">
        <v>52</v>
      </c>
      <c r="E4151">
        <v>100</v>
      </c>
      <c r="F4151">
        <v>29.58</v>
      </c>
      <c r="G4151">
        <v>29.75</v>
      </c>
      <c r="H4151">
        <v>17.513999999999999</v>
      </c>
      <c r="I4151">
        <v>0.33</v>
      </c>
      <c r="J4151">
        <v>6.8900000000000003E-3</v>
      </c>
      <c r="K4151">
        <v>1.8347368421052633E-3</v>
      </c>
      <c r="L4151">
        <v>3.49E-3</v>
      </c>
      <c r="M4151">
        <v>1.0431999999999999</v>
      </c>
      <c r="N4151">
        <v>0.28000000000000003</v>
      </c>
      <c r="R4151" s="1">
        <f t="shared" si="320"/>
        <v>67.229696969696974</v>
      </c>
      <c r="S4151" s="1">
        <f t="shared" si="321"/>
        <v>17.902583732057419</v>
      </c>
      <c r="T4151" s="1">
        <f t="shared" si="322"/>
        <v>34.053939393939395</v>
      </c>
      <c r="U4151" s="1">
        <f t="shared" si="323"/>
        <v>10179.103030303029</v>
      </c>
      <c r="V4151" s="1">
        <f t="shared" si="324"/>
        <v>2732.121212121212</v>
      </c>
    </row>
    <row r="4152" spans="1:22" x14ac:dyDescent="0.2">
      <c r="A4152">
        <v>44172</v>
      </c>
      <c r="B4152">
        <v>4</v>
      </c>
      <c r="C4152">
        <v>869</v>
      </c>
      <c r="D4152">
        <v>52</v>
      </c>
      <c r="E4152">
        <v>100</v>
      </c>
      <c r="F4152">
        <v>29.58</v>
      </c>
      <c r="G4152">
        <v>29.75</v>
      </c>
      <c r="H4152">
        <v>18.454999999999998</v>
      </c>
      <c r="I4152">
        <v>0.33</v>
      </c>
      <c r="J4152">
        <v>6.8900000000000003E-3</v>
      </c>
      <c r="K4152">
        <v>1.8316666666666668E-3</v>
      </c>
      <c r="L4152">
        <v>3.49E-3</v>
      </c>
      <c r="M4152">
        <v>1.0431900000000001</v>
      </c>
      <c r="N4152">
        <v>0.28999999999999998</v>
      </c>
      <c r="R4152" s="1">
        <f t="shared" si="320"/>
        <v>67.229696969696974</v>
      </c>
      <c r="S4152" s="1">
        <f t="shared" si="321"/>
        <v>17.872626262626262</v>
      </c>
      <c r="T4152" s="1">
        <f t="shared" si="322"/>
        <v>34.053939393939395</v>
      </c>
      <c r="U4152" s="1">
        <f t="shared" si="323"/>
        <v>10179.005454545455</v>
      </c>
      <c r="V4152" s="1">
        <f t="shared" si="324"/>
        <v>2829.6969696969695</v>
      </c>
    </row>
    <row r="4153" spans="1:22" x14ac:dyDescent="0.2">
      <c r="A4153">
        <v>44173</v>
      </c>
      <c r="B4153">
        <v>4</v>
      </c>
      <c r="C4153">
        <v>869</v>
      </c>
      <c r="D4153">
        <v>52</v>
      </c>
      <c r="E4153">
        <v>100</v>
      </c>
      <c r="F4153">
        <v>29.58</v>
      </c>
      <c r="G4153">
        <v>29.75</v>
      </c>
      <c r="H4153">
        <v>19.241</v>
      </c>
      <c r="I4153">
        <v>0.33</v>
      </c>
      <c r="J4153">
        <v>6.8599999999999998E-3</v>
      </c>
      <c r="K4153">
        <v>1.8316666666666668E-3</v>
      </c>
      <c r="L4153">
        <v>3.49E-3</v>
      </c>
      <c r="M4153">
        <v>1.0431900000000001</v>
      </c>
      <c r="N4153">
        <v>0.3</v>
      </c>
      <c r="R4153" s="1">
        <f t="shared" si="320"/>
        <v>66.936969696969683</v>
      </c>
      <c r="S4153" s="1">
        <f t="shared" si="321"/>
        <v>17.872626262626262</v>
      </c>
      <c r="T4153" s="1">
        <f t="shared" si="322"/>
        <v>34.053939393939395</v>
      </c>
      <c r="U4153" s="1">
        <f t="shared" si="323"/>
        <v>10179.005454545455</v>
      </c>
      <c r="V4153" s="1">
        <f t="shared" si="324"/>
        <v>2927.272727272727</v>
      </c>
    </row>
    <row r="4154" spans="1:22" x14ac:dyDescent="0.2">
      <c r="A4154">
        <v>44174</v>
      </c>
      <c r="B4154">
        <v>4</v>
      </c>
      <c r="C4154">
        <v>869</v>
      </c>
      <c r="D4154">
        <v>52</v>
      </c>
      <c r="E4154">
        <v>100</v>
      </c>
      <c r="F4154">
        <v>29.58</v>
      </c>
      <c r="G4154">
        <v>29.75</v>
      </c>
      <c r="H4154">
        <v>18.658999999999999</v>
      </c>
      <c r="I4154">
        <v>0.33</v>
      </c>
      <c r="J4154">
        <v>6.79E-3</v>
      </c>
      <c r="K4154">
        <v>1.8316666666666668E-3</v>
      </c>
      <c r="L4154">
        <v>3.49E-3</v>
      </c>
      <c r="M4154">
        <v>1.0431999999999999</v>
      </c>
      <c r="N4154">
        <v>0.28999999999999998</v>
      </c>
      <c r="R4154" s="1">
        <f t="shared" si="320"/>
        <v>66.25393939393939</v>
      </c>
      <c r="S4154" s="1">
        <f t="shared" si="321"/>
        <v>17.872626262626262</v>
      </c>
      <c r="T4154" s="1">
        <f t="shared" si="322"/>
        <v>34.053939393939395</v>
      </c>
      <c r="U4154" s="1">
        <f t="shared" si="323"/>
        <v>10179.103030303029</v>
      </c>
      <c r="V4154" s="1">
        <f t="shared" si="324"/>
        <v>2829.6969696969695</v>
      </c>
    </row>
    <row r="4155" spans="1:22" x14ac:dyDescent="0.2">
      <c r="A4155">
        <v>44177</v>
      </c>
      <c r="B4155">
        <v>4</v>
      </c>
      <c r="C4155">
        <v>870</v>
      </c>
      <c r="D4155">
        <v>52</v>
      </c>
      <c r="E4155">
        <v>100</v>
      </c>
      <c r="F4155">
        <v>29.61</v>
      </c>
      <c r="G4155">
        <v>29.78</v>
      </c>
      <c r="H4155">
        <v>18.805</v>
      </c>
      <c r="I4155">
        <v>0.33</v>
      </c>
      <c r="J4155">
        <v>6.8500000000000002E-3</v>
      </c>
      <c r="K4155">
        <v>1.8316666666666668E-3</v>
      </c>
      <c r="L4155">
        <v>3.5000000000000001E-3</v>
      </c>
      <c r="M4155">
        <v>1.0443899999999999</v>
      </c>
      <c r="N4155">
        <v>0.3</v>
      </c>
      <c r="R4155" s="1">
        <f t="shared" si="320"/>
        <v>66.839393939393929</v>
      </c>
      <c r="S4155" s="1">
        <f t="shared" si="321"/>
        <v>17.872626262626262</v>
      </c>
      <c r="T4155" s="1">
        <f t="shared" si="322"/>
        <v>34.151515151515149</v>
      </c>
      <c r="U4155" s="1">
        <f t="shared" si="323"/>
        <v>10190.714545454544</v>
      </c>
      <c r="V4155" s="1">
        <f t="shared" si="324"/>
        <v>2927.272727272727</v>
      </c>
    </row>
    <row r="4156" spans="1:22" x14ac:dyDescent="0.2">
      <c r="A4156">
        <v>44178</v>
      </c>
      <c r="B4156">
        <v>4</v>
      </c>
      <c r="C4156">
        <v>868</v>
      </c>
      <c r="D4156">
        <v>52</v>
      </c>
      <c r="E4156">
        <v>100</v>
      </c>
      <c r="F4156">
        <v>29.55</v>
      </c>
      <c r="G4156">
        <v>29.72</v>
      </c>
      <c r="H4156">
        <v>19.065999999999999</v>
      </c>
      <c r="I4156">
        <v>0.33</v>
      </c>
      <c r="J4156">
        <v>6.8300000000000001E-3</v>
      </c>
      <c r="K4156">
        <v>1.8783333333333336E-3</v>
      </c>
      <c r="L4156">
        <v>3.49E-3</v>
      </c>
      <c r="M4156">
        <v>1.042</v>
      </c>
      <c r="N4156">
        <v>0.3</v>
      </c>
      <c r="R4156" s="1">
        <f t="shared" si="320"/>
        <v>66.644242424242421</v>
      </c>
      <c r="S4156" s="1">
        <f t="shared" si="321"/>
        <v>18.3279797979798</v>
      </c>
      <c r="T4156" s="1">
        <f t="shared" si="322"/>
        <v>34.053939393939395</v>
      </c>
      <c r="U4156" s="1">
        <f t="shared" si="323"/>
        <v>10167.39393939394</v>
      </c>
      <c r="V4156" s="1">
        <f t="shared" si="324"/>
        <v>2927.272727272727</v>
      </c>
    </row>
    <row r="4157" spans="1:22" x14ac:dyDescent="0.2">
      <c r="A4157">
        <v>44180</v>
      </c>
      <c r="B4157">
        <v>4</v>
      </c>
      <c r="C4157">
        <v>869</v>
      </c>
      <c r="D4157">
        <v>52</v>
      </c>
      <c r="E4157">
        <v>100</v>
      </c>
      <c r="F4157">
        <v>29.58</v>
      </c>
      <c r="G4157">
        <v>29.74</v>
      </c>
      <c r="H4157">
        <v>17.638999999999999</v>
      </c>
      <c r="I4157">
        <v>0.33</v>
      </c>
      <c r="J4157">
        <v>6.9300000000000004E-3</v>
      </c>
      <c r="K4157">
        <v>1.8783333333333336E-3</v>
      </c>
      <c r="L4157">
        <v>3.49E-3</v>
      </c>
      <c r="M4157">
        <v>1.04511</v>
      </c>
      <c r="N4157">
        <v>0.28000000000000003</v>
      </c>
      <c r="R4157" s="1">
        <f t="shared" si="320"/>
        <v>67.62</v>
      </c>
      <c r="S4157" s="1">
        <f t="shared" si="321"/>
        <v>18.3279797979798</v>
      </c>
      <c r="T4157" s="1">
        <f t="shared" si="322"/>
        <v>34.053939393939395</v>
      </c>
      <c r="U4157" s="1">
        <f t="shared" si="323"/>
        <v>10197.74</v>
      </c>
      <c r="V4157" s="1">
        <f t="shared" si="324"/>
        <v>2732.121212121212</v>
      </c>
    </row>
    <row r="4158" spans="1:22" x14ac:dyDescent="0.2">
      <c r="A4158">
        <v>44181</v>
      </c>
      <c r="B4158">
        <v>4</v>
      </c>
      <c r="C4158">
        <v>869</v>
      </c>
      <c r="D4158">
        <v>52</v>
      </c>
      <c r="E4158">
        <v>100</v>
      </c>
      <c r="F4158">
        <v>29.58</v>
      </c>
      <c r="G4158">
        <v>29.75</v>
      </c>
      <c r="H4158">
        <v>18.574000000000002</v>
      </c>
      <c r="I4158">
        <v>0.33</v>
      </c>
      <c r="J4158">
        <v>6.9100000000000003E-3</v>
      </c>
      <c r="K4158">
        <v>1.7888888888888891E-3</v>
      </c>
      <c r="L4158">
        <v>3.49E-3</v>
      </c>
      <c r="M4158">
        <v>1.0431900000000001</v>
      </c>
      <c r="N4158">
        <v>0.28999999999999998</v>
      </c>
      <c r="R4158" s="1">
        <f t="shared" si="320"/>
        <v>67.424848484848482</v>
      </c>
      <c r="S4158" s="1">
        <f t="shared" si="321"/>
        <v>17.455218855218856</v>
      </c>
      <c r="T4158" s="1">
        <f t="shared" si="322"/>
        <v>34.053939393939395</v>
      </c>
      <c r="U4158" s="1">
        <f t="shared" si="323"/>
        <v>10179.005454545455</v>
      </c>
      <c r="V4158" s="1">
        <f t="shared" si="324"/>
        <v>2829.6969696969695</v>
      </c>
    </row>
    <row r="4159" spans="1:22" x14ac:dyDescent="0.2">
      <c r="A4159">
        <v>44182</v>
      </c>
      <c r="B4159">
        <v>4</v>
      </c>
      <c r="C4159">
        <v>869</v>
      </c>
      <c r="D4159">
        <v>52</v>
      </c>
      <c r="E4159">
        <v>100</v>
      </c>
      <c r="F4159">
        <v>29.58</v>
      </c>
      <c r="G4159">
        <v>29.75</v>
      </c>
      <c r="H4159">
        <v>17.556000000000001</v>
      </c>
      <c r="I4159">
        <v>0.33</v>
      </c>
      <c r="J4159">
        <v>6.8599999999999998E-3</v>
      </c>
      <c r="K4159">
        <v>1.7888888888888891E-3</v>
      </c>
      <c r="L4159">
        <v>3.64E-3</v>
      </c>
      <c r="M4159">
        <v>1.0431699999999999</v>
      </c>
      <c r="N4159">
        <v>0.28000000000000003</v>
      </c>
      <c r="R4159" s="1">
        <f t="shared" si="320"/>
        <v>66.936969696969683</v>
      </c>
      <c r="S4159" s="1">
        <f t="shared" si="321"/>
        <v>17.455218855218856</v>
      </c>
      <c r="T4159" s="1">
        <f t="shared" si="322"/>
        <v>35.517575757575756</v>
      </c>
      <c r="U4159" s="1">
        <f t="shared" si="323"/>
        <v>10178.810303030303</v>
      </c>
      <c r="V4159" s="1">
        <f t="shared" si="324"/>
        <v>2732.121212121212</v>
      </c>
    </row>
    <row r="4160" spans="1:22" x14ac:dyDescent="0.2">
      <c r="A4160">
        <v>44188</v>
      </c>
      <c r="B4160">
        <v>4</v>
      </c>
      <c r="C4160">
        <v>869</v>
      </c>
      <c r="D4160">
        <v>52</v>
      </c>
      <c r="E4160">
        <v>100</v>
      </c>
      <c r="F4160">
        <v>29.58</v>
      </c>
      <c r="G4160">
        <v>29.76</v>
      </c>
      <c r="H4160">
        <v>18.431999999999999</v>
      </c>
      <c r="I4160">
        <v>0.33</v>
      </c>
      <c r="J4160">
        <v>6.77E-3</v>
      </c>
      <c r="K4160">
        <v>1.66E-3</v>
      </c>
      <c r="L4160">
        <v>3.64E-3</v>
      </c>
      <c r="M4160">
        <v>1.0412600000000001</v>
      </c>
      <c r="N4160">
        <v>0.28999999999999998</v>
      </c>
      <c r="R4160" s="1">
        <f t="shared" si="320"/>
        <v>66.058787878787882</v>
      </c>
      <c r="S4160" s="1">
        <f t="shared" si="321"/>
        <v>16.197575757575756</v>
      </c>
      <c r="T4160" s="1">
        <f t="shared" si="322"/>
        <v>35.517575757575756</v>
      </c>
      <c r="U4160" s="1">
        <f t="shared" si="323"/>
        <v>10160.173333333334</v>
      </c>
      <c r="V4160" s="1">
        <f t="shared" si="324"/>
        <v>2829.6969696969695</v>
      </c>
    </row>
    <row r="4161" spans="1:22" x14ac:dyDescent="0.2">
      <c r="A4161">
        <v>44189</v>
      </c>
      <c r="B4161">
        <v>4</v>
      </c>
      <c r="C4161">
        <v>869</v>
      </c>
      <c r="D4161">
        <v>52</v>
      </c>
      <c r="E4161">
        <v>100</v>
      </c>
      <c r="F4161">
        <v>29.58</v>
      </c>
      <c r="G4161">
        <v>29.75</v>
      </c>
      <c r="H4161">
        <v>18.431999999999999</v>
      </c>
      <c r="I4161">
        <v>0.33</v>
      </c>
      <c r="J4161">
        <v>6.77E-3</v>
      </c>
      <c r="K4161">
        <v>1.66E-3</v>
      </c>
      <c r="L4161">
        <v>3.49E-3</v>
      </c>
      <c r="M4161">
        <v>1.0431999999999999</v>
      </c>
      <c r="N4161">
        <v>0.28999999999999998</v>
      </c>
      <c r="R4161" s="1">
        <f t="shared" si="320"/>
        <v>66.058787878787882</v>
      </c>
      <c r="S4161" s="1">
        <f t="shared" si="321"/>
        <v>16.197575757575756</v>
      </c>
      <c r="T4161" s="1">
        <f t="shared" si="322"/>
        <v>34.053939393939395</v>
      </c>
      <c r="U4161" s="1">
        <f t="shared" si="323"/>
        <v>10179.103030303029</v>
      </c>
      <c r="V4161" s="1">
        <f t="shared" si="324"/>
        <v>2829.6969696969695</v>
      </c>
    </row>
    <row r="4162" spans="1:22" x14ac:dyDescent="0.2">
      <c r="A4162">
        <v>44190</v>
      </c>
      <c r="B4162">
        <v>4</v>
      </c>
      <c r="C4162">
        <v>869</v>
      </c>
      <c r="D4162">
        <v>52</v>
      </c>
      <c r="E4162">
        <v>100</v>
      </c>
      <c r="F4162">
        <v>29.58</v>
      </c>
      <c r="G4162">
        <v>29.75</v>
      </c>
      <c r="H4162">
        <v>18.585000000000001</v>
      </c>
      <c r="I4162">
        <v>0.33</v>
      </c>
      <c r="J4162">
        <v>6.8399999999999997E-3</v>
      </c>
      <c r="K4162">
        <v>1.66E-3</v>
      </c>
      <c r="L4162">
        <v>3.49E-3</v>
      </c>
      <c r="M4162">
        <v>1.0431999999999999</v>
      </c>
      <c r="N4162">
        <v>0.28999999999999998</v>
      </c>
      <c r="R4162" s="1">
        <f t="shared" ref="R4162:R4225" si="325">J4162/$I4162*3220</f>
        <v>66.741818181818175</v>
      </c>
      <c r="S4162" s="1">
        <f t="shared" ref="S4162:S4225" si="326">K4162/$I4162*3220</f>
        <v>16.197575757575756</v>
      </c>
      <c r="T4162" s="1">
        <f t="shared" ref="T4162:T4225" si="327">L4162/$I4162*3220</f>
        <v>34.053939393939395</v>
      </c>
      <c r="U4162" s="1">
        <f t="shared" ref="U4162:U4225" si="328">M4162/$I4162*3220</f>
        <v>10179.103030303029</v>
      </c>
      <c r="V4162" s="1">
        <f t="shared" ref="V4162:V4225" si="329">N4162/$I4162*3220</f>
        <v>2829.6969696969695</v>
      </c>
    </row>
    <row r="4163" spans="1:22" x14ac:dyDescent="0.2">
      <c r="A4163">
        <v>44192</v>
      </c>
      <c r="B4163">
        <v>4</v>
      </c>
      <c r="C4163">
        <v>868</v>
      </c>
      <c r="D4163">
        <v>52</v>
      </c>
      <c r="E4163">
        <v>100</v>
      </c>
      <c r="F4163">
        <v>29.55</v>
      </c>
      <c r="G4163">
        <v>29.72</v>
      </c>
      <c r="H4163">
        <v>19.137</v>
      </c>
      <c r="I4163">
        <v>0.33</v>
      </c>
      <c r="J4163">
        <v>6.8599999999999998E-3</v>
      </c>
      <c r="K4163">
        <v>1.66E-3</v>
      </c>
      <c r="L4163">
        <v>3.49E-3</v>
      </c>
      <c r="M4163">
        <v>1.042</v>
      </c>
      <c r="N4163">
        <v>0.3</v>
      </c>
      <c r="R4163" s="1">
        <f t="shared" si="325"/>
        <v>66.936969696969683</v>
      </c>
      <c r="S4163" s="1">
        <f t="shared" si="326"/>
        <v>16.197575757575756</v>
      </c>
      <c r="T4163" s="1">
        <f t="shared" si="327"/>
        <v>34.053939393939395</v>
      </c>
      <c r="U4163" s="1">
        <f t="shared" si="328"/>
        <v>10167.39393939394</v>
      </c>
      <c r="V4163" s="1">
        <f t="shared" si="329"/>
        <v>2927.272727272727</v>
      </c>
    </row>
    <row r="4164" spans="1:22" x14ac:dyDescent="0.2">
      <c r="A4164">
        <v>44195</v>
      </c>
      <c r="B4164">
        <v>4</v>
      </c>
      <c r="C4164">
        <v>868</v>
      </c>
      <c r="D4164">
        <v>52</v>
      </c>
      <c r="E4164">
        <v>100</v>
      </c>
      <c r="F4164">
        <v>29.55</v>
      </c>
      <c r="G4164">
        <v>29.72</v>
      </c>
      <c r="H4164">
        <v>19.088000000000001</v>
      </c>
      <c r="I4164">
        <v>0.33</v>
      </c>
      <c r="J4164">
        <v>6.8799999999999998E-3</v>
      </c>
      <c r="K4164">
        <v>1.6994444444444446E-3</v>
      </c>
      <c r="L4164">
        <v>3.64E-3</v>
      </c>
      <c r="M4164">
        <v>1.0400499999999999</v>
      </c>
      <c r="N4164">
        <v>0.3</v>
      </c>
      <c r="R4164" s="1">
        <f t="shared" si="325"/>
        <v>67.132121212121206</v>
      </c>
      <c r="S4164" s="1">
        <f t="shared" si="326"/>
        <v>16.582457912457912</v>
      </c>
      <c r="T4164" s="1">
        <f t="shared" si="327"/>
        <v>35.517575757575756</v>
      </c>
      <c r="U4164" s="1">
        <f t="shared" si="328"/>
        <v>10148.366666666665</v>
      </c>
      <c r="V4164" s="1">
        <f t="shared" si="329"/>
        <v>2927.272727272727</v>
      </c>
    </row>
    <row r="4165" spans="1:22" x14ac:dyDescent="0.2">
      <c r="A4165">
        <v>44196</v>
      </c>
      <c r="B4165">
        <v>4</v>
      </c>
      <c r="C4165">
        <v>868</v>
      </c>
      <c r="D4165">
        <v>52</v>
      </c>
      <c r="E4165">
        <v>100</v>
      </c>
      <c r="F4165">
        <v>29.55</v>
      </c>
      <c r="G4165">
        <v>29.72</v>
      </c>
      <c r="H4165">
        <v>19.518000000000001</v>
      </c>
      <c r="I4165">
        <v>0.33</v>
      </c>
      <c r="J4165">
        <v>6.8799999999999998E-3</v>
      </c>
      <c r="K4165">
        <v>1.6994444444444446E-3</v>
      </c>
      <c r="L4165">
        <v>3.64E-3</v>
      </c>
      <c r="M4165">
        <v>1.0400499999999999</v>
      </c>
      <c r="N4165">
        <v>0.31</v>
      </c>
      <c r="R4165" s="1">
        <f t="shared" si="325"/>
        <v>67.132121212121206</v>
      </c>
      <c r="S4165" s="1">
        <f t="shared" si="326"/>
        <v>16.582457912457912</v>
      </c>
      <c r="T4165" s="1">
        <f t="shared" si="327"/>
        <v>35.517575757575756</v>
      </c>
      <c r="U4165" s="1">
        <f t="shared" si="328"/>
        <v>10148.366666666665</v>
      </c>
      <c r="V4165" s="1">
        <f t="shared" si="329"/>
        <v>3024.8484848484845</v>
      </c>
    </row>
    <row r="4166" spans="1:22" x14ac:dyDescent="0.2">
      <c r="A4166">
        <v>44200</v>
      </c>
      <c r="B4166">
        <v>4</v>
      </c>
      <c r="C4166">
        <v>868</v>
      </c>
      <c r="D4166">
        <v>52</v>
      </c>
      <c r="E4166">
        <v>100</v>
      </c>
      <c r="F4166">
        <v>29.55</v>
      </c>
      <c r="G4166">
        <v>29.73</v>
      </c>
      <c r="H4166">
        <v>18.312000000000001</v>
      </c>
      <c r="I4166">
        <v>0.33</v>
      </c>
      <c r="J4166">
        <v>6.8100000000000001E-3</v>
      </c>
      <c r="K4166">
        <v>1.7894736842105261E-3</v>
      </c>
      <c r="L4166">
        <v>3.64E-3</v>
      </c>
      <c r="M4166">
        <v>1.0381400000000001</v>
      </c>
      <c r="N4166">
        <v>0.28999999999999998</v>
      </c>
      <c r="R4166" s="1">
        <f t="shared" si="325"/>
        <v>66.449090909090913</v>
      </c>
      <c r="S4166" s="1">
        <f t="shared" si="326"/>
        <v>17.460925039872404</v>
      </c>
      <c r="T4166" s="1">
        <f t="shared" si="327"/>
        <v>35.517575757575756</v>
      </c>
      <c r="U4166" s="1">
        <f t="shared" si="328"/>
        <v>10129.729696969696</v>
      </c>
      <c r="V4166" s="1">
        <f t="shared" si="329"/>
        <v>2829.6969696969695</v>
      </c>
    </row>
    <row r="4167" spans="1:22" x14ac:dyDescent="0.2">
      <c r="A4167">
        <v>44202</v>
      </c>
      <c r="B4167">
        <v>4</v>
      </c>
      <c r="C4167">
        <v>868</v>
      </c>
      <c r="D4167">
        <v>52</v>
      </c>
      <c r="E4167">
        <v>100</v>
      </c>
      <c r="F4167">
        <v>29.55</v>
      </c>
      <c r="G4167">
        <v>29.73</v>
      </c>
      <c r="H4167">
        <v>17.657</v>
      </c>
      <c r="I4167">
        <v>0.33</v>
      </c>
      <c r="J4167">
        <v>6.8300000000000001E-3</v>
      </c>
      <c r="K4167">
        <v>1.7894736842105261E-3</v>
      </c>
      <c r="L4167">
        <v>3.49E-3</v>
      </c>
      <c r="M4167">
        <v>1.0400799999999999</v>
      </c>
      <c r="N4167">
        <v>0.28000000000000003</v>
      </c>
      <c r="R4167" s="1">
        <f t="shared" si="325"/>
        <v>66.644242424242421</v>
      </c>
      <c r="S4167" s="1">
        <f t="shared" si="326"/>
        <v>17.460925039872404</v>
      </c>
      <c r="T4167" s="1">
        <f t="shared" si="327"/>
        <v>34.053939393939395</v>
      </c>
      <c r="U4167" s="1">
        <f t="shared" si="328"/>
        <v>10148.659393939393</v>
      </c>
      <c r="V4167" s="1">
        <f t="shared" si="329"/>
        <v>2732.121212121212</v>
      </c>
    </row>
    <row r="4168" spans="1:22" x14ac:dyDescent="0.2">
      <c r="A4168">
        <v>44203</v>
      </c>
      <c r="B4168">
        <v>4</v>
      </c>
      <c r="C4168">
        <v>868</v>
      </c>
      <c r="D4168">
        <v>52</v>
      </c>
      <c r="E4168">
        <v>100</v>
      </c>
      <c r="F4168">
        <v>29.55</v>
      </c>
      <c r="G4168">
        <v>29.72</v>
      </c>
      <c r="H4168">
        <v>17.489999999999998</v>
      </c>
      <c r="I4168">
        <v>0.33</v>
      </c>
      <c r="J4168">
        <v>6.8999999999999999E-3</v>
      </c>
      <c r="K4168">
        <v>1.7894736842105261E-3</v>
      </c>
      <c r="L4168">
        <v>3.49E-3</v>
      </c>
      <c r="M4168">
        <v>1.042</v>
      </c>
      <c r="N4168">
        <v>0.28000000000000003</v>
      </c>
      <c r="R4168" s="1">
        <f t="shared" si="325"/>
        <v>67.327272727272728</v>
      </c>
      <c r="S4168" s="1">
        <f t="shared" si="326"/>
        <v>17.460925039872404</v>
      </c>
      <c r="T4168" s="1">
        <f t="shared" si="327"/>
        <v>34.053939393939395</v>
      </c>
      <c r="U4168" s="1">
        <f t="shared" si="328"/>
        <v>10167.39393939394</v>
      </c>
      <c r="V4168" s="1">
        <f t="shared" si="329"/>
        <v>2732.121212121212</v>
      </c>
    </row>
    <row r="4169" spans="1:22" x14ac:dyDescent="0.2">
      <c r="A4169">
        <v>44204</v>
      </c>
      <c r="B4169">
        <v>4</v>
      </c>
      <c r="C4169">
        <v>869</v>
      </c>
      <c r="D4169">
        <v>52</v>
      </c>
      <c r="E4169">
        <v>100</v>
      </c>
      <c r="F4169">
        <v>29.58</v>
      </c>
      <c r="G4169">
        <v>29.75</v>
      </c>
      <c r="H4169">
        <v>17.489999999999998</v>
      </c>
      <c r="I4169">
        <v>0.33</v>
      </c>
      <c r="J4169">
        <v>6.9100000000000003E-3</v>
      </c>
      <c r="K4169">
        <v>1.7894736842105261E-3</v>
      </c>
      <c r="L4169">
        <v>3.49E-3</v>
      </c>
      <c r="M4169">
        <v>1.0431999999999999</v>
      </c>
      <c r="N4169">
        <v>0.28000000000000003</v>
      </c>
      <c r="R4169" s="1">
        <f t="shared" si="325"/>
        <v>67.424848484848482</v>
      </c>
      <c r="S4169" s="1">
        <f t="shared" si="326"/>
        <v>17.460925039872404</v>
      </c>
      <c r="T4169" s="1">
        <f t="shared" si="327"/>
        <v>34.053939393939395</v>
      </c>
      <c r="U4169" s="1">
        <f t="shared" si="328"/>
        <v>10179.103030303029</v>
      </c>
      <c r="V4169" s="1">
        <f t="shared" si="329"/>
        <v>2732.121212121212</v>
      </c>
    </row>
    <row r="4170" spans="1:22" x14ac:dyDescent="0.2">
      <c r="A4170">
        <v>44206</v>
      </c>
      <c r="B4170">
        <v>4</v>
      </c>
      <c r="C4170">
        <v>869</v>
      </c>
      <c r="D4170">
        <v>52</v>
      </c>
      <c r="E4170">
        <v>100</v>
      </c>
      <c r="F4170">
        <v>29.58</v>
      </c>
      <c r="G4170">
        <v>29.76</v>
      </c>
      <c r="H4170">
        <v>18.565999999999999</v>
      </c>
      <c r="I4170">
        <v>0.33</v>
      </c>
      <c r="J4170">
        <v>6.94E-3</v>
      </c>
      <c r="K4170">
        <v>1.66E-3</v>
      </c>
      <c r="L4170">
        <v>3.5000000000000001E-3</v>
      </c>
      <c r="M4170">
        <v>1.0412699999999999</v>
      </c>
      <c r="N4170">
        <v>0.28999999999999998</v>
      </c>
      <c r="R4170" s="1">
        <f t="shared" si="325"/>
        <v>67.717575757575744</v>
      </c>
      <c r="S4170" s="1">
        <f t="shared" si="326"/>
        <v>16.197575757575756</v>
      </c>
      <c r="T4170" s="1">
        <f t="shared" si="327"/>
        <v>34.151515151515149</v>
      </c>
      <c r="U4170" s="1">
        <f t="shared" si="328"/>
        <v>10160.270909090908</v>
      </c>
      <c r="V4170" s="1">
        <f t="shared" si="329"/>
        <v>2829.6969696969695</v>
      </c>
    </row>
    <row r="4171" spans="1:22" x14ac:dyDescent="0.2">
      <c r="A4171">
        <v>44208</v>
      </c>
      <c r="B4171">
        <v>4</v>
      </c>
      <c r="C4171">
        <v>870</v>
      </c>
      <c r="D4171">
        <v>52</v>
      </c>
      <c r="E4171">
        <v>100</v>
      </c>
      <c r="F4171">
        <v>29.61</v>
      </c>
      <c r="G4171">
        <v>29.8</v>
      </c>
      <c r="H4171">
        <v>18.119</v>
      </c>
      <c r="I4171">
        <v>0.33</v>
      </c>
      <c r="J4171">
        <v>6.9199999999999999E-3</v>
      </c>
      <c r="K4171">
        <v>1.7099999999999999E-3</v>
      </c>
      <c r="L4171">
        <v>3.5000000000000001E-3</v>
      </c>
      <c r="M4171">
        <v>1.0405500000000001</v>
      </c>
      <c r="N4171">
        <v>0.28999999999999998</v>
      </c>
      <c r="R4171" s="1">
        <f t="shared" si="325"/>
        <v>67.522424242424236</v>
      </c>
      <c r="S4171" s="1">
        <f t="shared" si="326"/>
        <v>16.685454545454544</v>
      </c>
      <c r="T4171" s="1">
        <f t="shared" si="327"/>
        <v>34.151515151515149</v>
      </c>
      <c r="U4171" s="1">
        <f t="shared" si="328"/>
        <v>10153.245454545455</v>
      </c>
      <c r="V4171" s="1">
        <f t="shared" si="329"/>
        <v>2829.6969696969695</v>
      </c>
    </row>
    <row r="4172" spans="1:22" x14ac:dyDescent="0.2">
      <c r="A4172">
        <v>44209</v>
      </c>
      <c r="B4172">
        <v>4</v>
      </c>
      <c r="C4172">
        <v>870</v>
      </c>
      <c r="D4172">
        <v>52</v>
      </c>
      <c r="E4172">
        <v>100</v>
      </c>
      <c r="F4172">
        <v>29.61</v>
      </c>
      <c r="G4172">
        <v>29.8</v>
      </c>
      <c r="H4172">
        <v>18.119</v>
      </c>
      <c r="I4172">
        <v>0.33</v>
      </c>
      <c r="J4172">
        <v>7.0000000000000001E-3</v>
      </c>
      <c r="K4172">
        <v>1.7099999999999999E-3</v>
      </c>
      <c r="L4172">
        <v>3.5000000000000001E-3</v>
      </c>
      <c r="M4172">
        <v>1.04054</v>
      </c>
      <c r="N4172">
        <v>0.28999999999999998</v>
      </c>
      <c r="R4172" s="1">
        <f t="shared" si="325"/>
        <v>68.303030303030297</v>
      </c>
      <c r="S4172" s="1">
        <f t="shared" si="326"/>
        <v>16.685454545454544</v>
      </c>
      <c r="T4172" s="1">
        <f t="shared" si="327"/>
        <v>34.151515151515149</v>
      </c>
      <c r="U4172" s="1">
        <f t="shared" si="328"/>
        <v>10153.147878787879</v>
      </c>
      <c r="V4172" s="1">
        <f t="shared" si="329"/>
        <v>2829.6969696969695</v>
      </c>
    </row>
    <row r="4173" spans="1:22" x14ac:dyDescent="0.2">
      <c r="A4173">
        <v>44210</v>
      </c>
      <c r="B4173">
        <v>4</v>
      </c>
      <c r="C4173">
        <v>869</v>
      </c>
      <c r="D4173">
        <v>52</v>
      </c>
      <c r="E4173">
        <v>100</v>
      </c>
      <c r="F4173">
        <v>29.58</v>
      </c>
      <c r="G4173">
        <v>29.77</v>
      </c>
      <c r="H4173">
        <v>18.236999999999998</v>
      </c>
      <c r="I4173">
        <v>0.33</v>
      </c>
      <c r="J4173">
        <v>7.0099999999999997E-3</v>
      </c>
      <c r="K4173">
        <v>1.66E-3</v>
      </c>
      <c r="L4173">
        <v>3.5000000000000001E-3</v>
      </c>
      <c r="M4173">
        <v>1.03935</v>
      </c>
      <c r="N4173">
        <v>0.28999999999999998</v>
      </c>
      <c r="R4173" s="1">
        <f t="shared" si="325"/>
        <v>68.400606060606052</v>
      </c>
      <c r="S4173" s="1">
        <f t="shared" si="326"/>
        <v>16.197575757575756</v>
      </c>
      <c r="T4173" s="1">
        <f t="shared" si="327"/>
        <v>34.151515151515149</v>
      </c>
      <c r="U4173" s="1">
        <f t="shared" si="328"/>
        <v>10141.536363636364</v>
      </c>
      <c r="V4173" s="1">
        <f t="shared" si="329"/>
        <v>2829.6969696969695</v>
      </c>
    </row>
    <row r="4174" spans="1:22" x14ac:dyDescent="0.2">
      <c r="A4174">
        <v>44211</v>
      </c>
      <c r="B4174">
        <v>4</v>
      </c>
      <c r="C4174">
        <v>869</v>
      </c>
      <c r="D4174">
        <v>52</v>
      </c>
      <c r="E4174">
        <v>100</v>
      </c>
      <c r="F4174">
        <v>29.58</v>
      </c>
      <c r="G4174">
        <v>29.77</v>
      </c>
      <c r="H4174">
        <v>18.526</v>
      </c>
      <c r="I4174">
        <v>0.33</v>
      </c>
      <c r="J4174">
        <v>7.0099999999999997E-3</v>
      </c>
      <c r="K4174">
        <v>1.6100000000000001E-3</v>
      </c>
      <c r="L4174">
        <v>3.64E-3</v>
      </c>
      <c r="M4174">
        <v>1.03932</v>
      </c>
      <c r="N4174">
        <v>0.28999999999999998</v>
      </c>
      <c r="R4174" s="1">
        <f t="shared" si="325"/>
        <v>68.400606060606052</v>
      </c>
      <c r="S4174" s="1">
        <f t="shared" si="326"/>
        <v>15.709696969696971</v>
      </c>
      <c r="T4174" s="1">
        <f t="shared" si="327"/>
        <v>35.517575757575756</v>
      </c>
      <c r="U4174" s="1">
        <f t="shared" si="328"/>
        <v>10141.243636363637</v>
      </c>
      <c r="V4174" s="1">
        <f t="shared" si="329"/>
        <v>2829.6969696969695</v>
      </c>
    </row>
    <row r="4175" spans="1:22" x14ac:dyDescent="0.2">
      <c r="A4175">
        <v>44214</v>
      </c>
      <c r="B4175">
        <v>4</v>
      </c>
      <c r="C4175">
        <v>868</v>
      </c>
      <c r="D4175">
        <v>52</v>
      </c>
      <c r="E4175">
        <v>100</v>
      </c>
      <c r="F4175">
        <v>29.55</v>
      </c>
      <c r="G4175">
        <v>29.73</v>
      </c>
      <c r="H4175">
        <v>18.681000000000001</v>
      </c>
      <c r="I4175">
        <v>0.33</v>
      </c>
      <c r="J4175">
        <v>6.9100000000000003E-3</v>
      </c>
      <c r="K4175">
        <v>1.4827777777777777E-3</v>
      </c>
      <c r="L4175">
        <v>3.64E-3</v>
      </c>
      <c r="M4175">
        <v>1.03813</v>
      </c>
      <c r="N4175">
        <v>0.28999999999999998</v>
      </c>
      <c r="R4175" s="1">
        <f t="shared" si="325"/>
        <v>67.424848484848482</v>
      </c>
      <c r="S4175" s="1">
        <f t="shared" si="326"/>
        <v>14.468316498316497</v>
      </c>
      <c r="T4175" s="1">
        <f t="shared" si="327"/>
        <v>35.517575757575756</v>
      </c>
      <c r="U4175" s="1">
        <f t="shared" si="328"/>
        <v>10129.632121212122</v>
      </c>
      <c r="V4175" s="1">
        <f t="shared" si="329"/>
        <v>2829.6969696969695</v>
      </c>
    </row>
    <row r="4176" spans="1:22" x14ac:dyDescent="0.2">
      <c r="A4176">
        <v>44215</v>
      </c>
      <c r="B4176">
        <v>4</v>
      </c>
      <c r="C4176">
        <v>869</v>
      </c>
      <c r="D4176">
        <v>52</v>
      </c>
      <c r="E4176">
        <v>100</v>
      </c>
      <c r="F4176">
        <v>29.58</v>
      </c>
      <c r="G4176">
        <v>29.84</v>
      </c>
      <c r="H4176">
        <v>19.512</v>
      </c>
      <c r="I4176">
        <v>0.33</v>
      </c>
      <c r="J4176">
        <v>6.9300000000000004E-3</v>
      </c>
      <c r="K4176">
        <v>1.4827777777777777E-3</v>
      </c>
      <c r="L4176">
        <v>3.65E-3</v>
      </c>
      <c r="M4176">
        <v>1.04183</v>
      </c>
      <c r="N4176">
        <v>0.31</v>
      </c>
      <c r="R4176" s="1">
        <f t="shared" si="325"/>
        <v>67.62</v>
      </c>
      <c r="S4176" s="1">
        <f t="shared" si="326"/>
        <v>14.468316498316497</v>
      </c>
      <c r="T4176" s="1">
        <f t="shared" si="327"/>
        <v>35.615151515151517</v>
      </c>
      <c r="U4176" s="1">
        <f t="shared" si="328"/>
        <v>10165.735151515151</v>
      </c>
      <c r="V4176" s="1">
        <f t="shared" si="329"/>
        <v>3024.8484848484845</v>
      </c>
    </row>
    <row r="4177" spans="1:22" x14ac:dyDescent="0.2">
      <c r="A4177">
        <v>44217</v>
      </c>
      <c r="B4177">
        <v>4</v>
      </c>
      <c r="C4177">
        <v>869</v>
      </c>
      <c r="D4177">
        <v>52</v>
      </c>
      <c r="E4177">
        <v>100</v>
      </c>
      <c r="F4177">
        <v>29.58</v>
      </c>
      <c r="G4177">
        <v>29.84</v>
      </c>
      <c r="H4177">
        <v>17.757999999999999</v>
      </c>
      <c r="I4177">
        <v>0.33</v>
      </c>
      <c r="J4177">
        <v>6.9300000000000004E-3</v>
      </c>
      <c r="K4177">
        <v>1.57E-3</v>
      </c>
      <c r="L4177">
        <v>3.65E-3</v>
      </c>
      <c r="M4177">
        <v>1.04183</v>
      </c>
      <c r="N4177">
        <v>0.28000000000000003</v>
      </c>
      <c r="R4177" s="1">
        <f t="shared" si="325"/>
        <v>67.62</v>
      </c>
      <c r="S4177" s="1">
        <f t="shared" si="326"/>
        <v>15.319393939393938</v>
      </c>
      <c r="T4177" s="1">
        <f t="shared" si="327"/>
        <v>35.615151515151517</v>
      </c>
      <c r="U4177" s="1">
        <f t="shared" si="328"/>
        <v>10165.735151515151</v>
      </c>
      <c r="V4177" s="1">
        <f t="shared" si="329"/>
        <v>2732.121212121212</v>
      </c>
    </row>
    <row r="4178" spans="1:22" x14ac:dyDescent="0.2">
      <c r="A4178">
        <v>44218</v>
      </c>
      <c r="B4178">
        <v>4</v>
      </c>
      <c r="C4178">
        <v>869</v>
      </c>
      <c r="D4178">
        <v>52</v>
      </c>
      <c r="E4178">
        <v>100</v>
      </c>
      <c r="F4178">
        <v>29.58</v>
      </c>
      <c r="G4178">
        <v>29.77</v>
      </c>
      <c r="H4178">
        <v>17.757999999999999</v>
      </c>
      <c r="I4178">
        <v>0.33</v>
      </c>
      <c r="J4178">
        <v>6.94E-3</v>
      </c>
      <c r="K4178">
        <v>1.57E-3</v>
      </c>
      <c r="L4178">
        <v>3.64E-3</v>
      </c>
      <c r="M4178">
        <v>1.03932</v>
      </c>
      <c r="N4178">
        <v>0.28000000000000003</v>
      </c>
      <c r="R4178" s="1">
        <f t="shared" si="325"/>
        <v>67.717575757575744</v>
      </c>
      <c r="S4178" s="1">
        <f t="shared" si="326"/>
        <v>15.319393939393938</v>
      </c>
      <c r="T4178" s="1">
        <f t="shared" si="327"/>
        <v>35.517575757575756</v>
      </c>
      <c r="U4178" s="1">
        <f t="shared" si="328"/>
        <v>10141.243636363637</v>
      </c>
      <c r="V4178" s="1">
        <f t="shared" si="329"/>
        <v>2732.121212121212</v>
      </c>
    </row>
    <row r="4179" spans="1:22" x14ac:dyDescent="0.2">
      <c r="A4179">
        <v>44219</v>
      </c>
      <c r="B4179">
        <v>4</v>
      </c>
      <c r="C4179">
        <v>868</v>
      </c>
      <c r="D4179">
        <v>52</v>
      </c>
      <c r="E4179">
        <v>100</v>
      </c>
      <c r="F4179">
        <v>29.55</v>
      </c>
      <c r="G4179">
        <v>29.73</v>
      </c>
      <c r="H4179">
        <v>17.87</v>
      </c>
      <c r="I4179">
        <v>0.33</v>
      </c>
      <c r="J4179">
        <v>6.9300000000000004E-3</v>
      </c>
      <c r="K4179">
        <v>1.6994444444444446E-3</v>
      </c>
      <c r="L4179">
        <v>3.64E-3</v>
      </c>
      <c r="M4179">
        <v>1.03813</v>
      </c>
      <c r="N4179">
        <v>0.28000000000000003</v>
      </c>
      <c r="R4179" s="1">
        <f t="shared" si="325"/>
        <v>67.62</v>
      </c>
      <c r="S4179" s="1">
        <f t="shared" si="326"/>
        <v>16.582457912457912</v>
      </c>
      <c r="T4179" s="1">
        <f t="shared" si="327"/>
        <v>35.517575757575756</v>
      </c>
      <c r="U4179" s="1">
        <f t="shared" si="328"/>
        <v>10129.632121212122</v>
      </c>
      <c r="V4179" s="1">
        <f t="shared" si="329"/>
        <v>2732.121212121212</v>
      </c>
    </row>
    <row r="4180" spans="1:22" x14ac:dyDescent="0.2">
      <c r="A4180">
        <v>44220</v>
      </c>
      <c r="B4180">
        <v>4</v>
      </c>
      <c r="C4180">
        <v>867</v>
      </c>
      <c r="D4180">
        <v>52</v>
      </c>
      <c r="E4180">
        <v>100</v>
      </c>
      <c r="F4180">
        <v>29.51</v>
      </c>
      <c r="G4180">
        <v>29.7</v>
      </c>
      <c r="H4180">
        <v>17.992999999999999</v>
      </c>
      <c r="I4180">
        <v>0.33</v>
      </c>
      <c r="J4180">
        <v>6.8300000000000001E-3</v>
      </c>
      <c r="K4180">
        <v>1.65E-3</v>
      </c>
      <c r="L4180">
        <v>3.63E-3</v>
      </c>
      <c r="M4180">
        <v>1.03694</v>
      </c>
      <c r="N4180">
        <v>0.28000000000000003</v>
      </c>
      <c r="R4180" s="1">
        <f t="shared" si="325"/>
        <v>66.644242424242421</v>
      </c>
      <c r="S4180" s="1">
        <f t="shared" si="326"/>
        <v>16.100000000000001</v>
      </c>
      <c r="T4180" s="1">
        <f t="shared" si="327"/>
        <v>35.419999999999995</v>
      </c>
      <c r="U4180" s="1">
        <f t="shared" si="328"/>
        <v>10118.020606060605</v>
      </c>
      <c r="V4180" s="1">
        <f t="shared" si="329"/>
        <v>2732.121212121212</v>
      </c>
    </row>
    <row r="4181" spans="1:22" x14ac:dyDescent="0.2">
      <c r="A4181">
        <v>44221</v>
      </c>
      <c r="B4181">
        <v>4</v>
      </c>
      <c r="C4181">
        <v>868</v>
      </c>
      <c r="D4181">
        <v>52</v>
      </c>
      <c r="E4181">
        <v>100</v>
      </c>
      <c r="F4181">
        <v>29.55</v>
      </c>
      <c r="G4181">
        <v>29.73</v>
      </c>
      <c r="H4181">
        <v>18.788</v>
      </c>
      <c r="I4181">
        <v>0.33</v>
      </c>
      <c r="J4181">
        <v>6.8100000000000001E-3</v>
      </c>
      <c r="K4181">
        <v>1.6994444444444446E-3</v>
      </c>
      <c r="L4181">
        <v>3.64E-3</v>
      </c>
      <c r="M4181">
        <v>1.03813</v>
      </c>
      <c r="N4181">
        <v>0.3</v>
      </c>
      <c r="R4181" s="1">
        <f t="shared" si="325"/>
        <v>66.449090909090913</v>
      </c>
      <c r="S4181" s="1">
        <f t="shared" si="326"/>
        <v>16.582457912457912</v>
      </c>
      <c r="T4181" s="1">
        <f t="shared" si="327"/>
        <v>35.517575757575756</v>
      </c>
      <c r="U4181" s="1">
        <f t="shared" si="328"/>
        <v>10129.632121212122</v>
      </c>
      <c r="V4181" s="1">
        <f t="shared" si="329"/>
        <v>2927.272727272727</v>
      </c>
    </row>
    <row r="4182" spans="1:22" x14ac:dyDescent="0.2">
      <c r="A4182">
        <v>44222</v>
      </c>
      <c r="B4182">
        <v>4</v>
      </c>
      <c r="C4182">
        <v>868</v>
      </c>
      <c r="D4182">
        <v>52</v>
      </c>
      <c r="E4182">
        <v>100</v>
      </c>
      <c r="F4182">
        <v>29.55</v>
      </c>
      <c r="G4182">
        <v>29.73</v>
      </c>
      <c r="H4182">
        <v>18.876999999999999</v>
      </c>
      <c r="I4182">
        <v>0.33</v>
      </c>
      <c r="J4182">
        <v>6.8399999999999997E-3</v>
      </c>
      <c r="K4182">
        <v>1.7894736842105261E-3</v>
      </c>
      <c r="L4182">
        <v>3.64E-3</v>
      </c>
      <c r="M4182">
        <v>1.0381400000000001</v>
      </c>
      <c r="N4182">
        <v>0.3</v>
      </c>
      <c r="R4182" s="1">
        <f t="shared" si="325"/>
        <v>66.741818181818175</v>
      </c>
      <c r="S4182" s="1">
        <f t="shared" si="326"/>
        <v>17.460925039872404</v>
      </c>
      <c r="T4182" s="1">
        <f t="shared" si="327"/>
        <v>35.517575757575756</v>
      </c>
      <c r="U4182" s="1">
        <f t="shared" si="328"/>
        <v>10129.729696969696</v>
      </c>
      <c r="V4182" s="1">
        <f t="shared" si="329"/>
        <v>2927.272727272727</v>
      </c>
    </row>
    <row r="4183" spans="1:22" x14ac:dyDescent="0.2">
      <c r="A4183">
        <v>44223</v>
      </c>
      <c r="B4183">
        <v>4</v>
      </c>
      <c r="C4183">
        <v>867</v>
      </c>
      <c r="D4183">
        <v>52</v>
      </c>
      <c r="E4183">
        <v>100</v>
      </c>
      <c r="F4183">
        <v>29.51</v>
      </c>
      <c r="G4183">
        <v>29.7</v>
      </c>
      <c r="H4183">
        <v>18.876999999999999</v>
      </c>
      <c r="I4183">
        <v>0.33</v>
      </c>
      <c r="J4183">
        <v>6.8500000000000002E-3</v>
      </c>
      <c r="K4183">
        <v>1.7368421052631577E-3</v>
      </c>
      <c r="L4183">
        <v>3.63E-3</v>
      </c>
      <c r="M4183">
        <v>1.03694</v>
      </c>
      <c r="N4183">
        <v>0.3</v>
      </c>
      <c r="R4183" s="1">
        <f t="shared" si="325"/>
        <v>66.839393939393929</v>
      </c>
      <c r="S4183" s="1">
        <f t="shared" si="326"/>
        <v>16.94736842105263</v>
      </c>
      <c r="T4183" s="1">
        <f t="shared" si="327"/>
        <v>35.419999999999995</v>
      </c>
      <c r="U4183" s="1">
        <f t="shared" si="328"/>
        <v>10118.020606060605</v>
      </c>
      <c r="V4183" s="1">
        <f t="shared" si="329"/>
        <v>2927.272727272727</v>
      </c>
    </row>
    <row r="4184" spans="1:22" x14ac:dyDescent="0.2">
      <c r="A4184">
        <v>44224</v>
      </c>
      <c r="B4184">
        <v>4</v>
      </c>
      <c r="C4184">
        <v>867</v>
      </c>
      <c r="D4184">
        <v>52</v>
      </c>
      <c r="E4184">
        <v>100</v>
      </c>
      <c r="F4184">
        <v>29.51</v>
      </c>
      <c r="G4184">
        <v>29.7</v>
      </c>
      <c r="H4184">
        <v>19.027000000000001</v>
      </c>
      <c r="I4184">
        <v>0.33</v>
      </c>
      <c r="J4184">
        <v>6.8799999999999998E-3</v>
      </c>
      <c r="K4184">
        <v>1.7368421052631577E-3</v>
      </c>
      <c r="L4184">
        <v>3.63E-3</v>
      </c>
      <c r="M4184">
        <v>1.03694</v>
      </c>
      <c r="N4184">
        <v>0.3</v>
      </c>
      <c r="R4184" s="1">
        <f t="shared" si="325"/>
        <v>67.132121212121206</v>
      </c>
      <c r="S4184" s="1">
        <f t="shared" si="326"/>
        <v>16.94736842105263</v>
      </c>
      <c r="T4184" s="1">
        <f t="shared" si="327"/>
        <v>35.419999999999995</v>
      </c>
      <c r="U4184" s="1">
        <f t="shared" si="328"/>
        <v>10118.020606060605</v>
      </c>
      <c r="V4184" s="1">
        <f t="shared" si="329"/>
        <v>2927.272727272727</v>
      </c>
    </row>
    <row r="4185" spans="1:22" x14ac:dyDescent="0.2">
      <c r="A4185">
        <v>44227</v>
      </c>
      <c r="B4185">
        <v>4</v>
      </c>
      <c r="C4185">
        <v>869</v>
      </c>
      <c r="D4185">
        <v>52</v>
      </c>
      <c r="E4185">
        <v>100</v>
      </c>
      <c r="F4185">
        <v>29.58</v>
      </c>
      <c r="G4185">
        <v>29.83</v>
      </c>
      <c r="H4185">
        <v>18.369</v>
      </c>
      <c r="I4185">
        <v>0.33</v>
      </c>
      <c r="J4185">
        <v>6.9499999999999996E-3</v>
      </c>
      <c r="K4185">
        <v>1.8E-3</v>
      </c>
      <c r="L4185">
        <v>3.65E-3</v>
      </c>
      <c r="M4185">
        <v>1.04375</v>
      </c>
      <c r="N4185">
        <v>0.28999999999999998</v>
      </c>
      <c r="R4185" s="1">
        <f t="shared" si="325"/>
        <v>67.815151515151499</v>
      </c>
      <c r="S4185" s="1">
        <f t="shared" si="326"/>
        <v>17.563636363636363</v>
      </c>
      <c r="T4185" s="1">
        <f t="shared" si="327"/>
        <v>35.615151515151517</v>
      </c>
      <c r="U4185" s="1">
        <f t="shared" si="328"/>
        <v>10184.469696969696</v>
      </c>
      <c r="V4185" s="1">
        <f t="shared" si="329"/>
        <v>2829.6969696969695</v>
      </c>
    </row>
    <row r="4186" spans="1:22" x14ac:dyDescent="0.2">
      <c r="A4186">
        <v>44228</v>
      </c>
      <c r="B4186">
        <v>4</v>
      </c>
      <c r="C4186">
        <v>869</v>
      </c>
      <c r="D4186">
        <v>52</v>
      </c>
      <c r="E4186">
        <v>100</v>
      </c>
      <c r="F4186">
        <v>29.58</v>
      </c>
      <c r="G4186">
        <v>29.76</v>
      </c>
      <c r="H4186">
        <v>19.170000000000002</v>
      </c>
      <c r="I4186">
        <v>0.33</v>
      </c>
      <c r="J4186">
        <v>6.94E-3</v>
      </c>
      <c r="K4186">
        <v>1.7888888888888891E-3</v>
      </c>
      <c r="L4186">
        <v>3.64E-3</v>
      </c>
      <c r="M4186">
        <v>1.04125</v>
      </c>
      <c r="N4186">
        <v>0.3</v>
      </c>
      <c r="R4186" s="1">
        <f t="shared" si="325"/>
        <v>67.717575757575744</v>
      </c>
      <c r="S4186" s="1">
        <f t="shared" si="326"/>
        <v>17.455218855218856</v>
      </c>
      <c r="T4186" s="1">
        <f t="shared" si="327"/>
        <v>35.517575757575756</v>
      </c>
      <c r="U4186" s="1">
        <f t="shared" si="328"/>
        <v>10160.075757575758</v>
      </c>
      <c r="V4186" s="1">
        <f t="shared" si="329"/>
        <v>2927.272727272727</v>
      </c>
    </row>
    <row r="4187" spans="1:22" x14ac:dyDescent="0.2">
      <c r="A4187">
        <v>44229</v>
      </c>
      <c r="B4187">
        <v>4</v>
      </c>
      <c r="C4187">
        <v>869</v>
      </c>
      <c r="D4187">
        <v>52</v>
      </c>
      <c r="E4187">
        <v>100</v>
      </c>
      <c r="F4187">
        <v>29.58</v>
      </c>
      <c r="G4187">
        <v>29.83</v>
      </c>
      <c r="H4187">
        <v>18.731999999999999</v>
      </c>
      <c r="I4187">
        <v>0.33</v>
      </c>
      <c r="J4187">
        <v>6.9499999999999996E-3</v>
      </c>
      <c r="K4187">
        <v>1.8E-3</v>
      </c>
      <c r="L4187">
        <v>3.65E-3</v>
      </c>
      <c r="M4187">
        <v>1.04375</v>
      </c>
      <c r="N4187">
        <v>0.3</v>
      </c>
      <c r="R4187" s="1">
        <f t="shared" si="325"/>
        <v>67.815151515151499</v>
      </c>
      <c r="S4187" s="1">
        <f t="shared" si="326"/>
        <v>17.563636363636363</v>
      </c>
      <c r="T4187" s="1">
        <f t="shared" si="327"/>
        <v>35.615151515151517</v>
      </c>
      <c r="U4187" s="1">
        <f t="shared" si="328"/>
        <v>10184.469696969696</v>
      </c>
      <c r="V4187" s="1">
        <f t="shared" si="329"/>
        <v>2927.272727272727</v>
      </c>
    </row>
    <row r="4188" spans="1:22" x14ac:dyDescent="0.2">
      <c r="A4188">
        <v>44231</v>
      </c>
      <c r="B4188">
        <v>4</v>
      </c>
      <c r="C4188">
        <v>870</v>
      </c>
      <c r="D4188">
        <v>52</v>
      </c>
      <c r="E4188">
        <v>100</v>
      </c>
      <c r="F4188">
        <v>29.61</v>
      </c>
      <c r="G4188">
        <v>29.86</v>
      </c>
      <c r="H4188">
        <v>19.640999999999998</v>
      </c>
      <c r="I4188">
        <v>0.33</v>
      </c>
      <c r="J4188">
        <v>6.9100000000000003E-3</v>
      </c>
      <c r="K4188">
        <v>1.8E-3</v>
      </c>
      <c r="L4188">
        <v>3.65E-3</v>
      </c>
      <c r="M4188">
        <v>1.0449600000000001</v>
      </c>
      <c r="N4188">
        <v>0.31</v>
      </c>
      <c r="R4188" s="1">
        <f t="shared" si="325"/>
        <v>67.424848484848482</v>
      </c>
      <c r="S4188" s="1">
        <f t="shared" si="326"/>
        <v>17.563636363636363</v>
      </c>
      <c r="T4188" s="1">
        <f t="shared" si="327"/>
        <v>35.615151515151517</v>
      </c>
      <c r="U4188" s="1">
        <f t="shared" si="328"/>
        <v>10196.276363636365</v>
      </c>
      <c r="V4188" s="1">
        <f t="shared" si="329"/>
        <v>3024.8484848484845</v>
      </c>
    </row>
    <row r="4189" spans="1:22" x14ac:dyDescent="0.2">
      <c r="A4189">
        <v>44234</v>
      </c>
      <c r="B4189">
        <v>4</v>
      </c>
      <c r="C4189">
        <v>868</v>
      </c>
      <c r="D4189">
        <v>52</v>
      </c>
      <c r="E4189">
        <v>100</v>
      </c>
      <c r="F4189">
        <v>29.55</v>
      </c>
      <c r="G4189">
        <v>29.8</v>
      </c>
      <c r="H4189">
        <v>18.93</v>
      </c>
      <c r="I4189">
        <v>0.33</v>
      </c>
      <c r="J4189">
        <v>6.8799999999999998E-3</v>
      </c>
      <c r="K4189">
        <v>1.7888888888888891E-3</v>
      </c>
      <c r="L4189">
        <v>3.65E-3</v>
      </c>
      <c r="M4189">
        <v>1.0425599999999999</v>
      </c>
      <c r="N4189">
        <v>0.3</v>
      </c>
      <c r="R4189" s="1">
        <f t="shared" si="325"/>
        <v>67.132121212121206</v>
      </c>
      <c r="S4189" s="1">
        <f t="shared" si="326"/>
        <v>17.455218855218856</v>
      </c>
      <c r="T4189" s="1">
        <f t="shared" si="327"/>
        <v>35.615151515151517</v>
      </c>
      <c r="U4189" s="1">
        <f t="shared" si="328"/>
        <v>10172.858181818181</v>
      </c>
      <c r="V4189" s="1">
        <f t="shared" si="329"/>
        <v>2927.272727272727</v>
      </c>
    </row>
    <row r="4190" spans="1:22" x14ac:dyDescent="0.2">
      <c r="A4190">
        <v>44235</v>
      </c>
      <c r="B4190">
        <v>4</v>
      </c>
      <c r="C4190">
        <v>867</v>
      </c>
      <c r="D4190">
        <v>52</v>
      </c>
      <c r="E4190">
        <v>100</v>
      </c>
      <c r="F4190">
        <v>29.51</v>
      </c>
      <c r="G4190">
        <v>29.76</v>
      </c>
      <c r="H4190">
        <v>18.349</v>
      </c>
      <c r="I4190">
        <v>0.33</v>
      </c>
      <c r="J4190">
        <v>6.8900000000000003E-3</v>
      </c>
      <c r="K4190">
        <v>1.7888888888888891E-3</v>
      </c>
      <c r="L4190">
        <v>3.64E-3</v>
      </c>
      <c r="M4190">
        <v>1.04135</v>
      </c>
      <c r="N4190">
        <v>0.28999999999999998</v>
      </c>
      <c r="R4190" s="1">
        <f t="shared" si="325"/>
        <v>67.229696969696974</v>
      </c>
      <c r="S4190" s="1">
        <f t="shared" si="326"/>
        <v>17.455218855218856</v>
      </c>
      <c r="T4190" s="1">
        <f t="shared" si="327"/>
        <v>35.517575757575756</v>
      </c>
      <c r="U4190" s="1">
        <f t="shared" si="328"/>
        <v>10161.051515151514</v>
      </c>
      <c r="V4190" s="1">
        <f t="shared" si="329"/>
        <v>2829.6969696969695</v>
      </c>
    </row>
    <row r="4191" spans="1:22" x14ac:dyDescent="0.2">
      <c r="A4191">
        <v>44236</v>
      </c>
      <c r="B4191">
        <v>4</v>
      </c>
      <c r="C4191">
        <v>867</v>
      </c>
      <c r="D4191">
        <v>52</v>
      </c>
      <c r="E4191">
        <v>100</v>
      </c>
      <c r="F4191">
        <v>29.51</v>
      </c>
      <c r="G4191">
        <v>29.69</v>
      </c>
      <c r="H4191">
        <v>17.794</v>
      </c>
      <c r="I4191">
        <v>0.33</v>
      </c>
      <c r="J4191">
        <v>6.9499999999999996E-3</v>
      </c>
      <c r="K4191">
        <v>1.7888888888888891E-3</v>
      </c>
      <c r="L4191">
        <v>3.63E-3</v>
      </c>
      <c r="M4191">
        <v>1.0388500000000001</v>
      </c>
      <c r="N4191">
        <v>0.28000000000000003</v>
      </c>
      <c r="R4191" s="1">
        <f t="shared" si="325"/>
        <v>67.815151515151499</v>
      </c>
      <c r="S4191" s="1">
        <f t="shared" si="326"/>
        <v>17.455218855218856</v>
      </c>
      <c r="T4191" s="1">
        <f t="shared" si="327"/>
        <v>35.419999999999995</v>
      </c>
      <c r="U4191" s="1">
        <f t="shared" si="328"/>
        <v>10136.657575757576</v>
      </c>
      <c r="V4191" s="1">
        <f t="shared" si="329"/>
        <v>2732.121212121212</v>
      </c>
    </row>
    <row r="4192" spans="1:22" x14ac:dyDescent="0.2">
      <c r="A4192">
        <v>44237</v>
      </c>
      <c r="B4192">
        <v>4</v>
      </c>
      <c r="C4192">
        <v>868</v>
      </c>
      <c r="D4192">
        <v>52</v>
      </c>
      <c r="E4192">
        <v>100</v>
      </c>
      <c r="F4192">
        <v>29.55</v>
      </c>
      <c r="G4192">
        <v>29.8</v>
      </c>
      <c r="H4192">
        <v>17.794</v>
      </c>
      <c r="I4192">
        <v>0.33</v>
      </c>
      <c r="J4192">
        <v>6.9699999999999996E-3</v>
      </c>
      <c r="K4192">
        <v>1.7888888888888891E-3</v>
      </c>
      <c r="L4192">
        <v>3.65E-3</v>
      </c>
      <c r="M4192">
        <v>1.0425500000000001</v>
      </c>
      <c r="N4192">
        <v>0.28000000000000003</v>
      </c>
      <c r="R4192" s="1">
        <f t="shared" si="325"/>
        <v>68.010303030303035</v>
      </c>
      <c r="S4192" s="1">
        <f t="shared" si="326"/>
        <v>17.455218855218856</v>
      </c>
      <c r="T4192" s="1">
        <f t="shared" si="327"/>
        <v>35.615151515151517</v>
      </c>
      <c r="U4192" s="1">
        <f t="shared" si="328"/>
        <v>10172.760606060607</v>
      </c>
      <c r="V4192" s="1">
        <f t="shared" si="329"/>
        <v>2732.121212121212</v>
      </c>
    </row>
    <row r="4193" spans="1:22" x14ac:dyDescent="0.2">
      <c r="A4193">
        <v>44238</v>
      </c>
      <c r="B4193">
        <v>4</v>
      </c>
      <c r="C4193">
        <v>869</v>
      </c>
      <c r="D4193">
        <v>52</v>
      </c>
      <c r="E4193">
        <v>100</v>
      </c>
      <c r="F4193">
        <v>29.58</v>
      </c>
      <c r="G4193">
        <v>29.83</v>
      </c>
      <c r="H4193">
        <v>16.608000000000001</v>
      </c>
      <c r="I4193">
        <v>0.33</v>
      </c>
      <c r="J4193">
        <v>6.9800000000000001E-3</v>
      </c>
      <c r="K4193">
        <v>1.8E-3</v>
      </c>
      <c r="L4193">
        <v>3.65E-3</v>
      </c>
      <c r="M4193">
        <v>1.04375</v>
      </c>
      <c r="N4193">
        <v>0.26</v>
      </c>
      <c r="R4193" s="1">
        <f t="shared" si="325"/>
        <v>68.107878787878789</v>
      </c>
      <c r="S4193" s="1">
        <f t="shared" si="326"/>
        <v>17.563636363636363</v>
      </c>
      <c r="T4193" s="1">
        <f t="shared" si="327"/>
        <v>35.615151515151517</v>
      </c>
      <c r="U4193" s="1">
        <f t="shared" si="328"/>
        <v>10184.469696969696</v>
      </c>
      <c r="V4193" s="1">
        <f t="shared" si="329"/>
        <v>2536.969696969697</v>
      </c>
    </row>
    <row r="4194" spans="1:22" x14ac:dyDescent="0.2">
      <c r="A4194">
        <v>44239</v>
      </c>
      <c r="B4194">
        <v>4</v>
      </c>
      <c r="C4194">
        <v>869</v>
      </c>
      <c r="D4194">
        <v>52</v>
      </c>
      <c r="E4194">
        <v>100</v>
      </c>
      <c r="F4194">
        <v>29.58</v>
      </c>
      <c r="G4194">
        <v>29.83</v>
      </c>
      <c r="H4194">
        <v>17.675000000000001</v>
      </c>
      <c r="I4194">
        <v>0.33</v>
      </c>
      <c r="J4194">
        <v>6.9499999999999996E-3</v>
      </c>
      <c r="K4194">
        <v>1.8E-3</v>
      </c>
      <c r="L4194">
        <v>3.65E-3</v>
      </c>
      <c r="M4194">
        <v>1.04375</v>
      </c>
      <c r="N4194">
        <v>0.28000000000000003</v>
      </c>
      <c r="R4194" s="1">
        <f t="shared" si="325"/>
        <v>67.815151515151499</v>
      </c>
      <c r="S4194" s="1">
        <f t="shared" si="326"/>
        <v>17.563636363636363</v>
      </c>
      <c r="T4194" s="1">
        <f t="shared" si="327"/>
        <v>35.615151515151517</v>
      </c>
      <c r="U4194" s="1">
        <f t="shared" si="328"/>
        <v>10184.469696969696</v>
      </c>
      <c r="V4194" s="1">
        <f t="shared" si="329"/>
        <v>2732.121212121212</v>
      </c>
    </row>
    <row r="4195" spans="1:22" x14ac:dyDescent="0.2">
      <c r="A4195">
        <v>44241</v>
      </c>
      <c r="B4195">
        <v>4</v>
      </c>
      <c r="C4195">
        <v>868</v>
      </c>
      <c r="D4195">
        <v>52</v>
      </c>
      <c r="E4195">
        <v>100</v>
      </c>
      <c r="F4195">
        <v>29.55</v>
      </c>
      <c r="G4195">
        <v>29.72</v>
      </c>
      <c r="H4195">
        <v>18.516999999999999</v>
      </c>
      <c r="I4195">
        <v>0.33</v>
      </c>
      <c r="J4195">
        <v>6.9300000000000004E-3</v>
      </c>
      <c r="K4195">
        <v>1.7888888888888891E-3</v>
      </c>
      <c r="L4195">
        <v>3.64E-3</v>
      </c>
      <c r="M4195">
        <v>1.0400499999999999</v>
      </c>
      <c r="N4195">
        <v>0.28999999999999998</v>
      </c>
      <c r="R4195" s="1">
        <f t="shared" si="325"/>
        <v>67.62</v>
      </c>
      <c r="S4195" s="1">
        <f t="shared" si="326"/>
        <v>17.455218855218856</v>
      </c>
      <c r="T4195" s="1">
        <f t="shared" si="327"/>
        <v>35.517575757575756</v>
      </c>
      <c r="U4195" s="1">
        <f t="shared" si="328"/>
        <v>10148.366666666665</v>
      </c>
      <c r="V4195" s="1">
        <f t="shared" si="329"/>
        <v>2829.6969696969695</v>
      </c>
    </row>
    <row r="4196" spans="1:22" x14ac:dyDescent="0.2">
      <c r="A4196">
        <v>44242</v>
      </c>
      <c r="B4196">
        <v>4</v>
      </c>
      <c r="C4196">
        <v>868</v>
      </c>
      <c r="D4196">
        <v>52</v>
      </c>
      <c r="E4196">
        <v>100</v>
      </c>
      <c r="F4196">
        <v>29.55</v>
      </c>
      <c r="G4196">
        <v>29.81</v>
      </c>
      <c r="H4196">
        <v>18.516999999999999</v>
      </c>
      <c r="I4196">
        <v>0.33</v>
      </c>
      <c r="J4196">
        <v>6.9300000000000004E-3</v>
      </c>
      <c r="K4196">
        <v>1.7444444444444445E-3</v>
      </c>
      <c r="L4196">
        <v>3.5000000000000001E-3</v>
      </c>
      <c r="M4196">
        <v>1.0406500000000001</v>
      </c>
      <c r="N4196">
        <v>0.28999999999999998</v>
      </c>
      <c r="R4196" s="1">
        <f t="shared" si="325"/>
        <v>67.62</v>
      </c>
      <c r="S4196" s="1">
        <f t="shared" si="326"/>
        <v>17.021548821548819</v>
      </c>
      <c r="T4196" s="1">
        <f t="shared" si="327"/>
        <v>34.151515151515149</v>
      </c>
      <c r="U4196" s="1">
        <f t="shared" si="328"/>
        <v>10154.221212121212</v>
      </c>
      <c r="V4196" s="1">
        <f t="shared" si="329"/>
        <v>2829.6969696969695</v>
      </c>
    </row>
    <row r="4197" spans="1:22" x14ac:dyDescent="0.2">
      <c r="A4197">
        <v>44244</v>
      </c>
      <c r="B4197">
        <v>4</v>
      </c>
      <c r="C4197">
        <v>867</v>
      </c>
      <c r="D4197">
        <v>52</v>
      </c>
      <c r="E4197">
        <v>100</v>
      </c>
      <c r="F4197">
        <v>29.51</v>
      </c>
      <c r="G4197">
        <v>29.77</v>
      </c>
      <c r="H4197">
        <v>18.614000000000001</v>
      </c>
      <c r="I4197">
        <v>0.33</v>
      </c>
      <c r="J4197">
        <v>6.77E-3</v>
      </c>
      <c r="K4197">
        <v>1.6541176470588235E-3</v>
      </c>
      <c r="L4197">
        <v>3.5000000000000001E-3</v>
      </c>
      <c r="M4197">
        <v>1.0394600000000001</v>
      </c>
      <c r="N4197">
        <v>0.28999999999999998</v>
      </c>
      <c r="R4197" s="1">
        <f t="shared" si="325"/>
        <v>66.058787878787882</v>
      </c>
      <c r="S4197" s="1">
        <f t="shared" si="326"/>
        <v>16.140178253119426</v>
      </c>
      <c r="T4197" s="1">
        <f t="shared" si="327"/>
        <v>34.151515151515149</v>
      </c>
      <c r="U4197" s="1">
        <f t="shared" si="328"/>
        <v>10142.609696969697</v>
      </c>
      <c r="V4197" s="1">
        <f t="shared" si="329"/>
        <v>2829.6969696969695</v>
      </c>
    </row>
    <row r="4198" spans="1:22" x14ac:dyDescent="0.2">
      <c r="A4198">
        <v>44245</v>
      </c>
      <c r="B4198">
        <v>4</v>
      </c>
      <c r="C4198">
        <v>869</v>
      </c>
      <c r="D4198">
        <v>52</v>
      </c>
      <c r="E4198">
        <v>100</v>
      </c>
      <c r="F4198">
        <v>29.58</v>
      </c>
      <c r="G4198">
        <v>29.84</v>
      </c>
      <c r="H4198">
        <v>17.728999999999999</v>
      </c>
      <c r="I4198">
        <v>0.33</v>
      </c>
      <c r="J4198">
        <v>6.8100000000000001E-3</v>
      </c>
      <c r="K4198">
        <v>1.7100000000000001E-3</v>
      </c>
      <c r="L4198">
        <v>3.5000000000000001E-3</v>
      </c>
      <c r="M4198">
        <v>1.0418499999999999</v>
      </c>
      <c r="N4198">
        <v>0.28000000000000003</v>
      </c>
      <c r="R4198" s="1">
        <f t="shared" si="325"/>
        <v>66.449090909090913</v>
      </c>
      <c r="S4198" s="1">
        <f t="shared" si="326"/>
        <v>16.685454545454547</v>
      </c>
      <c r="T4198" s="1">
        <f t="shared" si="327"/>
        <v>34.151515151515149</v>
      </c>
      <c r="U4198" s="1">
        <f t="shared" si="328"/>
        <v>10165.930303030302</v>
      </c>
      <c r="V4198" s="1">
        <f t="shared" si="329"/>
        <v>2732.121212121212</v>
      </c>
    </row>
    <row r="4199" spans="1:22" x14ac:dyDescent="0.2">
      <c r="A4199">
        <v>44248</v>
      </c>
      <c r="B4199">
        <v>4</v>
      </c>
      <c r="C4199">
        <v>868</v>
      </c>
      <c r="D4199">
        <v>52</v>
      </c>
      <c r="E4199">
        <v>100</v>
      </c>
      <c r="F4199">
        <v>29.55</v>
      </c>
      <c r="G4199">
        <v>29.72</v>
      </c>
      <c r="H4199">
        <v>18.815999999999999</v>
      </c>
      <c r="I4199">
        <v>0.33</v>
      </c>
      <c r="J4199">
        <v>6.8300000000000001E-3</v>
      </c>
      <c r="K4199">
        <v>1.6080000000000001E-3</v>
      </c>
      <c r="L4199">
        <v>3.49E-3</v>
      </c>
      <c r="M4199">
        <v>1.0400700000000001</v>
      </c>
      <c r="N4199">
        <v>0.3</v>
      </c>
      <c r="R4199" s="1">
        <f t="shared" si="325"/>
        <v>66.644242424242421</v>
      </c>
      <c r="S4199" s="1">
        <f t="shared" si="326"/>
        <v>15.690181818181818</v>
      </c>
      <c r="T4199" s="1">
        <f t="shared" si="327"/>
        <v>34.053939393939395</v>
      </c>
      <c r="U4199" s="1">
        <f t="shared" si="328"/>
        <v>10148.561818181819</v>
      </c>
      <c r="V4199" s="1">
        <f t="shared" si="329"/>
        <v>2927.272727272727</v>
      </c>
    </row>
    <row r="4200" spans="1:22" x14ac:dyDescent="0.2">
      <c r="A4200">
        <v>44249</v>
      </c>
      <c r="B4200">
        <v>4</v>
      </c>
      <c r="C4200">
        <v>868</v>
      </c>
      <c r="D4200">
        <v>52</v>
      </c>
      <c r="E4200">
        <v>100</v>
      </c>
      <c r="F4200">
        <v>29.55</v>
      </c>
      <c r="G4200">
        <v>29.72</v>
      </c>
      <c r="H4200">
        <v>18.5</v>
      </c>
      <c r="I4200">
        <v>0.33</v>
      </c>
      <c r="J4200">
        <v>6.8599999999999998E-3</v>
      </c>
      <c r="K4200">
        <v>1.6080000000000001E-3</v>
      </c>
      <c r="L4200">
        <v>3.49E-3</v>
      </c>
      <c r="M4200">
        <v>1.0400700000000001</v>
      </c>
      <c r="N4200">
        <v>0.28999999999999998</v>
      </c>
      <c r="R4200" s="1">
        <f t="shared" si="325"/>
        <v>66.936969696969683</v>
      </c>
      <c r="S4200" s="1">
        <f t="shared" si="326"/>
        <v>15.690181818181818</v>
      </c>
      <c r="T4200" s="1">
        <f t="shared" si="327"/>
        <v>34.053939393939395</v>
      </c>
      <c r="U4200" s="1">
        <f t="shared" si="328"/>
        <v>10148.561818181819</v>
      </c>
      <c r="V4200" s="1">
        <f t="shared" si="329"/>
        <v>2829.6969696969695</v>
      </c>
    </row>
    <row r="4201" spans="1:22" x14ac:dyDescent="0.2">
      <c r="A4201">
        <v>44253</v>
      </c>
      <c r="B4201">
        <v>4</v>
      </c>
      <c r="C4201">
        <v>868</v>
      </c>
      <c r="D4201">
        <v>52</v>
      </c>
      <c r="E4201">
        <v>100</v>
      </c>
      <c r="F4201">
        <v>29.55</v>
      </c>
      <c r="G4201">
        <v>29.74</v>
      </c>
      <c r="H4201">
        <v>17.315000000000001</v>
      </c>
      <c r="I4201">
        <v>0.33</v>
      </c>
      <c r="J4201">
        <v>6.9100000000000003E-3</v>
      </c>
      <c r="K4201">
        <v>1.6080000000000001E-3</v>
      </c>
      <c r="L4201">
        <v>3.3500000000000001E-3</v>
      </c>
      <c r="M4201">
        <v>1.03817</v>
      </c>
      <c r="N4201">
        <v>0.27</v>
      </c>
      <c r="R4201" s="1">
        <f t="shared" si="325"/>
        <v>67.424848484848482</v>
      </c>
      <c r="S4201" s="1">
        <f t="shared" si="326"/>
        <v>15.690181818181818</v>
      </c>
      <c r="T4201" s="1">
        <f t="shared" si="327"/>
        <v>32.687878787878788</v>
      </c>
      <c r="U4201" s="1">
        <f t="shared" si="328"/>
        <v>10130.022424242425</v>
      </c>
      <c r="V4201" s="1">
        <f t="shared" si="329"/>
        <v>2634.5454545454545</v>
      </c>
    </row>
    <row r="4202" spans="1:22" x14ac:dyDescent="0.2">
      <c r="A4202">
        <v>44254</v>
      </c>
      <c r="B4202">
        <v>4</v>
      </c>
      <c r="C4202">
        <v>869</v>
      </c>
      <c r="D4202">
        <v>52</v>
      </c>
      <c r="E4202">
        <v>100</v>
      </c>
      <c r="F4202">
        <v>29.58</v>
      </c>
      <c r="G4202">
        <v>29.78</v>
      </c>
      <c r="H4202">
        <v>17.058</v>
      </c>
      <c r="I4202">
        <v>0.33</v>
      </c>
      <c r="J4202">
        <v>6.9199999999999999E-3</v>
      </c>
      <c r="K4202">
        <v>1.56E-3</v>
      </c>
      <c r="L4202">
        <v>3.3500000000000001E-3</v>
      </c>
      <c r="M4202">
        <v>1.0374399999999999</v>
      </c>
      <c r="N4202">
        <v>0.27</v>
      </c>
      <c r="R4202" s="1">
        <f t="shared" si="325"/>
        <v>67.522424242424236</v>
      </c>
      <c r="S4202" s="1">
        <f t="shared" si="326"/>
        <v>15.221818181818179</v>
      </c>
      <c r="T4202" s="1">
        <f t="shared" si="327"/>
        <v>32.687878787878788</v>
      </c>
      <c r="U4202" s="1">
        <f t="shared" si="328"/>
        <v>10122.899393939393</v>
      </c>
      <c r="V4202" s="1">
        <f t="shared" si="329"/>
        <v>2634.5454545454545</v>
      </c>
    </row>
    <row r="4203" spans="1:22" x14ac:dyDescent="0.2">
      <c r="A4203">
        <v>44255</v>
      </c>
      <c r="B4203">
        <v>4</v>
      </c>
      <c r="C4203">
        <v>868</v>
      </c>
      <c r="D4203">
        <v>52</v>
      </c>
      <c r="E4203">
        <v>100</v>
      </c>
      <c r="F4203">
        <v>29.55</v>
      </c>
      <c r="G4203">
        <v>29.74</v>
      </c>
      <c r="H4203">
        <v>18.821000000000002</v>
      </c>
      <c r="I4203">
        <v>0.33</v>
      </c>
      <c r="J4203">
        <v>6.8900000000000003E-3</v>
      </c>
      <c r="K4203">
        <v>1.56E-3</v>
      </c>
      <c r="L4203">
        <v>3.3500000000000001E-3</v>
      </c>
      <c r="M4203">
        <v>1.0362499999999999</v>
      </c>
      <c r="N4203">
        <v>0.3</v>
      </c>
      <c r="R4203" s="1">
        <f t="shared" si="325"/>
        <v>67.229696969696974</v>
      </c>
      <c r="S4203" s="1">
        <f t="shared" si="326"/>
        <v>15.221818181818179</v>
      </c>
      <c r="T4203" s="1">
        <f t="shared" si="327"/>
        <v>32.687878787878788</v>
      </c>
      <c r="U4203" s="1">
        <f t="shared" si="328"/>
        <v>10111.287878787878</v>
      </c>
      <c r="V4203" s="1">
        <f t="shared" si="329"/>
        <v>2927.272727272727</v>
      </c>
    </row>
    <row r="4204" spans="1:22" x14ac:dyDescent="0.2">
      <c r="A4204">
        <v>44257</v>
      </c>
      <c r="B4204">
        <v>4</v>
      </c>
      <c r="C4204">
        <v>868</v>
      </c>
      <c r="D4204">
        <v>52</v>
      </c>
      <c r="E4204">
        <v>100</v>
      </c>
      <c r="F4204">
        <v>29.55</v>
      </c>
      <c r="G4204">
        <v>29.73</v>
      </c>
      <c r="H4204">
        <v>18.5</v>
      </c>
      <c r="I4204">
        <v>0.33</v>
      </c>
      <c r="J4204">
        <v>6.9100000000000003E-3</v>
      </c>
      <c r="K4204">
        <v>1.56E-3</v>
      </c>
      <c r="L4204">
        <v>3.3500000000000001E-3</v>
      </c>
      <c r="M4204">
        <v>1.04009</v>
      </c>
      <c r="N4204">
        <v>0.28999999999999998</v>
      </c>
      <c r="R4204" s="1">
        <f t="shared" si="325"/>
        <v>67.424848484848482</v>
      </c>
      <c r="S4204" s="1">
        <f t="shared" si="326"/>
        <v>15.221818181818179</v>
      </c>
      <c r="T4204" s="1">
        <f t="shared" si="327"/>
        <v>32.687878787878788</v>
      </c>
      <c r="U4204" s="1">
        <f t="shared" si="328"/>
        <v>10148.756969696969</v>
      </c>
      <c r="V4204" s="1">
        <f t="shared" si="329"/>
        <v>2829.6969696969695</v>
      </c>
    </row>
    <row r="4205" spans="1:22" x14ac:dyDescent="0.2">
      <c r="A4205">
        <v>44258</v>
      </c>
      <c r="B4205">
        <v>4</v>
      </c>
      <c r="C4205">
        <v>868</v>
      </c>
      <c r="D4205">
        <v>52</v>
      </c>
      <c r="E4205">
        <v>100</v>
      </c>
      <c r="F4205">
        <v>29.55</v>
      </c>
      <c r="G4205">
        <v>29.73</v>
      </c>
      <c r="H4205">
        <v>17.782</v>
      </c>
      <c r="I4205">
        <v>0.33</v>
      </c>
      <c r="J4205">
        <v>6.8599999999999998E-3</v>
      </c>
      <c r="K4205">
        <v>1.6080000000000001E-3</v>
      </c>
      <c r="L4205">
        <v>3.3500000000000001E-3</v>
      </c>
      <c r="M4205">
        <v>1.04009</v>
      </c>
      <c r="N4205">
        <v>0.28000000000000003</v>
      </c>
      <c r="R4205" s="1">
        <f t="shared" si="325"/>
        <v>66.936969696969683</v>
      </c>
      <c r="S4205" s="1">
        <f t="shared" si="326"/>
        <v>15.690181818181818</v>
      </c>
      <c r="T4205" s="1">
        <f t="shared" si="327"/>
        <v>32.687878787878788</v>
      </c>
      <c r="U4205" s="1">
        <f t="shared" si="328"/>
        <v>10148.756969696969</v>
      </c>
      <c r="V4205" s="1">
        <f t="shared" si="329"/>
        <v>2732.121212121212</v>
      </c>
    </row>
    <row r="4206" spans="1:22" x14ac:dyDescent="0.2">
      <c r="A4206">
        <v>44260</v>
      </c>
      <c r="B4206">
        <v>4</v>
      </c>
      <c r="C4206">
        <v>868</v>
      </c>
      <c r="D4206">
        <v>52</v>
      </c>
      <c r="E4206">
        <v>100</v>
      </c>
      <c r="F4206">
        <v>29.55</v>
      </c>
      <c r="G4206">
        <v>29.8</v>
      </c>
      <c r="H4206">
        <v>18.341000000000001</v>
      </c>
      <c r="I4206">
        <v>0.33</v>
      </c>
      <c r="J4206">
        <v>6.9699999999999996E-3</v>
      </c>
      <c r="K4206">
        <v>1.6200000000000001E-3</v>
      </c>
      <c r="L4206">
        <v>3.3500000000000001E-3</v>
      </c>
      <c r="M4206">
        <v>1.0425899999999999</v>
      </c>
      <c r="N4206">
        <v>0.28999999999999998</v>
      </c>
      <c r="R4206" s="1">
        <f t="shared" si="325"/>
        <v>68.010303030303035</v>
      </c>
      <c r="S4206" s="1">
        <f t="shared" si="326"/>
        <v>15.807272727272727</v>
      </c>
      <c r="T4206" s="1">
        <f t="shared" si="327"/>
        <v>32.687878787878788</v>
      </c>
      <c r="U4206" s="1">
        <f t="shared" si="328"/>
        <v>10173.150909090908</v>
      </c>
      <c r="V4206" s="1">
        <f t="shared" si="329"/>
        <v>2829.6969696969695</v>
      </c>
    </row>
    <row r="4207" spans="1:22" x14ac:dyDescent="0.2">
      <c r="A4207">
        <v>44265</v>
      </c>
      <c r="B4207">
        <v>4</v>
      </c>
      <c r="C4207">
        <v>870</v>
      </c>
      <c r="D4207">
        <v>52</v>
      </c>
      <c r="E4207">
        <v>100</v>
      </c>
      <c r="F4207">
        <v>29.61</v>
      </c>
      <c r="G4207">
        <v>29.8</v>
      </c>
      <c r="H4207">
        <v>18.225999999999999</v>
      </c>
      <c r="I4207">
        <v>0.33</v>
      </c>
      <c r="J4207">
        <v>6.9199999999999999E-3</v>
      </c>
      <c r="K4207">
        <v>1.5300000000000001E-3</v>
      </c>
      <c r="L4207">
        <v>3.5000000000000001E-3</v>
      </c>
      <c r="M4207">
        <v>1.04054</v>
      </c>
      <c r="N4207">
        <v>0.28999999999999998</v>
      </c>
      <c r="R4207" s="1">
        <f t="shared" si="325"/>
        <v>67.522424242424236</v>
      </c>
      <c r="S4207" s="1">
        <f t="shared" si="326"/>
        <v>14.92909090909091</v>
      </c>
      <c r="T4207" s="1">
        <f t="shared" si="327"/>
        <v>34.151515151515149</v>
      </c>
      <c r="U4207" s="1">
        <f t="shared" si="328"/>
        <v>10153.147878787879</v>
      </c>
      <c r="V4207" s="1">
        <f t="shared" si="329"/>
        <v>2829.6969696969695</v>
      </c>
    </row>
    <row r="4208" spans="1:22" x14ac:dyDescent="0.2">
      <c r="A4208">
        <v>44266</v>
      </c>
      <c r="B4208">
        <v>4</v>
      </c>
      <c r="C4208">
        <v>869</v>
      </c>
      <c r="D4208">
        <v>52</v>
      </c>
      <c r="E4208">
        <v>100</v>
      </c>
      <c r="F4208">
        <v>29.58</v>
      </c>
      <c r="G4208">
        <v>29.7</v>
      </c>
      <c r="H4208">
        <v>18.341000000000001</v>
      </c>
      <c r="I4208">
        <v>0.33</v>
      </c>
      <c r="J4208">
        <v>6.8999999999999999E-3</v>
      </c>
      <c r="K4208">
        <v>1.5193750000000001E-3</v>
      </c>
      <c r="L4208">
        <v>3.49E-3</v>
      </c>
      <c r="M4208">
        <v>1.03685</v>
      </c>
      <c r="N4208">
        <v>0.28999999999999998</v>
      </c>
      <c r="R4208" s="1">
        <f t="shared" si="325"/>
        <v>67.327272727272728</v>
      </c>
      <c r="S4208" s="1">
        <f t="shared" si="326"/>
        <v>14.825416666666667</v>
      </c>
      <c r="T4208" s="1">
        <f t="shared" si="327"/>
        <v>34.053939393939395</v>
      </c>
      <c r="U4208" s="1">
        <f t="shared" si="328"/>
        <v>10117.142424242425</v>
      </c>
      <c r="V4208" s="1">
        <f t="shared" si="329"/>
        <v>2829.6969696969695</v>
      </c>
    </row>
    <row r="4209" spans="1:22" x14ac:dyDescent="0.2">
      <c r="A4209">
        <v>44267</v>
      </c>
      <c r="B4209">
        <v>4</v>
      </c>
      <c r="C4209">
        <v>869</v>
      </c>
      <c r="D4209">
        <v>52</v>
      </c>
      <c r="E4209">
        <v>100</v>
      </c>
      <c r="F4209">
        <v>29.58</v>
      </c>
      <c r="G4209">
        <v>29.77</v>
      </c>
      <c r="H4209">
        <v>18.341000000000001</v>
      </c>
      <c r="I4209">
        <v>0.33</v>
      </c>
      <c r="J4209">
        <v>6.8900000000000003E-3</v>
      </c>
      <c r="K4209">
        <v>1.5193750000000001E-3</v>
      </c>
      <c r="L4209">
        <v>3.5000000000000001E-3</v>
      </c>
      <c r="M4209">
        <v>1.0393399999999999</v>
      </c>
      <c r="N4209">
        <v>0.28999999999999998</v>
      </c>
      <c r="R4209" s="1">
        <f t="shared" si="325"/>
        <v>67.229696969696974</v>
      </c>
      <c r="S4209" s="1">
        <f t="shared" si="326"/>
        <v>14.825416666666667</v>
      </c>
      <c r="T4209" s="1">
        <f t="shared" si="327"/>
        <v>34.151515151515149</v>
      </c>
      <c r="U4209" s="1">
        <f t="shared" si="328"/>
        <v>10141.438787878787</v>
      </c>
      <c r="V4209" s="1">
        <f t="shared" si="329"/>
        <v>2829.6969696969695</v>
      </c>
    </row>
    <row r="4210" spans="1:22" x14ac:dyDescent="0.2">
      <c r="A4210">
        <v>44269</v>
      </c>
      <c r="B4210">
        <v>4</v>
      </c>
      <c r="C4210">
        <v>869</v>
      </c>
      <c r="D4210">
        <v>52</v>
      </c>
      <c r="E4210">
        <v>100</v>
      </c>
      <c r="F4210">
        <v>29.58</v>
      </c>
      <c r="G4210">
        <v>29.76</v>
      </c>
      <c r="H4210">
        <v>18.306000000000001</v>
      </c>
      <c r="I4210">
        <v>0.33</v>
      </c>
      <c r="J4210">
        <v>6.9100000000000003E-3</v>
      </c>
      <c r="K4210">
        <v>1.5193750000000001E-3</v>
      </c>
      <c r="L4210">
        <v>3.5000000000000001E-3</v>
      </c>
      <c r="M4210">
        <v>1.0412600000000001</v>
      </c>
      <c r="N4210">
        <v>0.28999999999999998</v>
      </c>
      <c r="R4210" s="1">
        <f t="shared" si="325"/>
        <v>67.424848484848482</v>
      </c>
      <c r="S4210" s="1">
        <f t="shared" si="326"/>
        <v>14.825416666666667</v>
      </c>
      <c r="T4210" s="1">
        <f t="shared" si="327"/>
        <v>34.151515151515149</v>
      </c>
      <c r="U4210" s="1">
        <f t="shared" si="328"/>
        <v>10160.173333333334</v>
      </c>
      <c r="V4210" s="1">
        <f t="shared" si="329"/>
        <v>2829.6969696969695</v>
      </c>
    </row>
    <row r="4211" spans="1:22" x14ac:dyDescent="0.2">
      <c r="A4211">
        <v>44270</v>
      </c>
      <c r="B4211">
        <v>4</v>
      </c>
      <c r="C4211">
        <v>869</v>
      </c>
      <c r="D4211">
        <v>52</v>
      </c>
      <c r="E4211">
        <v>100</v>
      </c>
      <c r="F4211">
        <v>29.58</v>
      </c>
      <c r="G4211">
        <v>29.69</v>
      </c>
      <c r="H4211">
        <v>18.994</v>
      </c>
      <c r="I4211">
        <v>0.33</v>
      </c>
      <c r="J4211">
        <v>6.8999999999999999E-3</v>
      </c>
      <c r="K4211">
        <v>1.4826666666666666E-3</v>
      </c>
      <c r="L4211">
        <v>3.49E-3</v>
      </c>
      <c r="M4211">
        <v>1.03877</v>
      </c>
      <c r="N4211">
        <v>0.3</v>
      </c>
      <c r="R4211" s="1">
        <f t="shared" si="325"/>
        <v>67.327272727272728</v>
      </c>
      <c r="S4211" s="1">
        <f t="shared" si="326"/>
        <v>14.467232323232322</v>
      </c>
      <c r="T4211" s="1">
        <f t="shared" si="327"/>
        <v>34.053939393939395</v>
      </c>
      <c r="U4211" s="1">
        <f t="shared" si="328"/>
        <v>10135.876969696968</v>
      </c>
      <c r="V4211" s="1">
        <f t="shared" si="329"/>
        <v>2927.272727272727</v>
      </c>
    </row>
    <row r="4212" spans="1:22" x14ac:dyDescent="0.2">
      <c r="A4212">
        <v>44273</v>
      </c>
      <c r="B4212">
        <v>4</v>
      </c>
      <c r="C4212">
        <v>868</v>
      </c>
      <c r="D4212">
        <v>52</v>
      </c>
      <c r="E4212">
        <v>100</v>
      </c>
      <c r="F4212">
        <v>29.55</v>
      </c>
      <c r="G4212">
        <v>29.73</v>
      </c>
      <c r="H4212">
        <v>18.529</v>
      </c>
      <c r="I4212">
        <v>0.33</v>
      </c>
      <c r="J4212">
        <v>6.8599999999999998E-3</v>
      </c>
      <c r="K4212">
        <v>1.4826666666666666E-3</v>
      </c>
      <c r="L4212">
        <v>3.49E-3</v>
      </c>
      <c r="M4212">
        <v>1.0381499999999999</v>
      </c>
      <c r="N4212">
        <v>0.28999999999999998</v>
      </c>
      <c r="R4212" s="1">
        <f t="shared" si="325"/>
        <v>66.936969696969683</v>
      </c>
      <c r="S4212" s="1">
        <f t="shared" si="326"/>
        <v>14.467232323232322</v>
      </c>
      <c r="T4212" s="1">
        <f t="shared" si="327"/>
        <v>34.053939393939395</v>
      </c>
      <c r="U4212" s="1">
        <f t="shared" si="328"/>
        <v>10129.827272727272</v>
      </c>
      <c r="V4212" s="1">
        <f t="shared" si="329"/>
        <v>2829.6969696969695</v>
      </c>
    </row>
    <row r="4213" spans="1:22" x14ac:dyDescent="0.2">
      <c r="A4213">
        <v>44274</v>
      </c>
      <c r="B4213">
        <v>4</v>
      </c>
      <c r="C4213">
        <v>869</v>
      </c>
      <c r="D4213">
        <v>52</v>
      </c>
      <c r="E4213">
        <v>100</v>
      </c>
      <c r="F4213">
        <v>29.58</v>
      </c>
      <c r="G4213">
        <v>29.84</v>
      </c>
      <c r="H4213">
        <v>18.943999999999999</v>
      </c>
      <c r="I4213">
        <v>0.33</v>
      </c>
      <c r="J4213">
        <v>6.9100000000000003E-3</v>
      </c>
      <c r="K4213">
        <v>1.4826666666666666E-3</v>
      </c>
      <c r="L4213">
        <v>3.5000000000000001E-3</v>
      </c>
      <c r="M4213">
        <v>1.0418499999999999</v>
      </c>
      <c r="N4213">
        <v>0.3</v>
      </c>
      <c r="R4213" s="1">
        <f t="shared" si="325"/>
        <v>67.424848484848482</v>
      </c>
      <c r="S4213" s="1">
        <f t="shared" si="326"/>
        <v>14.467232323232322</v>
      </c>
      <c r="T4213" s="1">
        <f t="shared" si="327"/>
        <v>34.151515151515149</v>
      </c>
      <c r="U4213" s="1">
        <f t="shared" si="328"/>
        <v>10165.930303030302</v>
      </c>
      <c r="V4213" s="1">
        <f t="shared" si="329"/>
        <v>2927.272727272727</v>
      </c>
    </row>
    <row r="4214" spans="1:22" x14ac:dyDescent="0.2">
      <c r="A4214">
        <v>44275</v>
      </c>
      <c r="B4214">
        <v>4</v>
      </c>
      <c r="C4214">
        <v>868</v>
      </c>
      <c r="D4214">
        <v>52</v>
      </c>
      <c r="E4214">
        <v>100</v>
      </c>
      <c r="F4214">
        <v>29.55</v>
      </c>
      <c r="G4214">
        <v>29.81</v>
      </c>
      <c r="H4214">
        <v>18.568000000000001</v>
      </c>
      <c r="I4214">
        <v>0.33</v>
      </c>
      <c r="J4214">
        <v>6.8500000000000002E-3</v>
      </c>
      <c r="K4214">
        <v>1.2999999999999999E-3</v>
      </c>
      <c r="L4214">
        <v>3.5000000000000001E-3</v>
      </c>
      <c r="M4214">
        <v>1.0406500000000001</v>
      </c>
      <c r="N4214">
        <v>0.28999999999999998</v>
      </c>
      <c r="R4214" s="1">
        <f t="shared" si="325"/>
        <v>66.839393939393929</v>
      </c>
      <c r="S4214" s="1">
        <f t="shared" si="326"/>
        <v>12.684848484848482</v>
      </c>
      <c r="T4214" s="1">
        <f t="shared" si="327"/>
        <v>34.151515151515149</v>
      </c>
      <c r="U4214" s="1">
        <f t="shared" si="328"/>
        <v>10154.221212121212</v>
      </c>
      <c r="V4214" s="1">
        <f t="shared" si="329"/>
        <v>2829.6969696969695</v>
      </c>
    </row>
    <row r="4215" spans="1:22" x14ac:dyDescent="0.2">
      <c r="A4215">
        <v>44276</v>
      </c>
      <c r="B4215">
        <v>4</v>
      </c>
      <c r="C4215">
        <v>868</v>
      </c>
      <c r="D4215">
        <v>52</v>
      </c>
      <c r="E4215">
        <v>100</v>
      </c>
      <c r="F4215">
        <v>29.55</v>
      </c>
      <c r="G4215">
        <v>29.81</v>
      </c>
      <c r="H4215">
        <v>18.568000000000001</v>
      </c>
      <c r="I4215">
        <v>0.33</v>
      </c>
      <c r="J4215">
        <v>6.8799999999999998E-3</v>
      </c>
      <c r="K4215">
        <v>1.2999999999999999E-3</v>
      </c>
      <c r="L4215">
        <v>3.5000000000000001E-3</v>
      </c>
      <c r="M4215">
        <v>1.0406500000000001</v>
      </c>
      <c r="N4215">
        <v>0.28999999999999998</v>
      </c>
      <c r="R4215" s="1">
        <f t="shared" si="325"/>
        <v>67.132121212121206</v>
      </c>
      <c r="S4215" s="1">
        <f t="shared" si="326"/>
        <v>12.684848484848482</v>
      </c>
      <c r="T4215" s="1">
        <f t="shared" si="327"/>
        <v>34.151515151515149</v>
      </c>
      <c r="U4215" s="1">
        <f t="shared" si="328"/>
        <v>10154.221212121212</v>
      </c>
      <c r="V4215" s="1">
        <f t="shared" si="329"/>
        <v>2829.6969696969695</v>
      </c>
    </row>
    <row r="4216" spans="1:22" x14ac:dyDescent="0.2">
      <c r="A4216">
        <v>44278</v>
      </c>
      <c r="B4216">
        <v>4</v>
      </c>
      <c r="C4216">
        <v>869</v>
      </c>
      <c r="D4216">
        <v>52</v>
      </c>
      <c r="E4216">
        <v>100</v>
      </c>
      <c r="F4216">
        <v>29.58</v>
      </c>
      <c r="G4216">
        <v>29.84</v>
      </c>
      <c r="H4216">
        <v>18.460999999999999</v>
      </c>
      <c r="I4216">
        <v>0.33</v>
      </c>
      <c r="J4216">
        <v>6.9300000000000004E-3</v>
      </c>
      <c r="K4216">
        <v>1.2999999999999999E-3</v>
      </c>
      <c r="L4216">
        <v>3.5000000000000001E-3</v>
      </c>
      <c r="M4216">
        <v>1.0418400000000001</v>
      </c>
      <c r="N4216">
        <v>0.28999999999999998</v>
      </c>
      <c r="R4216" s="1">
        <f t="shared" si="325"/>
        <v>67.62</v>
      </c>
      <c r="S4216" s="1">
        <f t="shared" si="326"/>
        <v>12.684848484848482</v>
      </c>
      <c r="T4216" s="1">
        <f t="shared" si="327"/>
        <v>34.151515151515149</v>
      </c>
      <c r="U4216" s="1">
        <f t="shared" si="328"/>
        <v>10165.832727272727</v>
      </c>
      <c r="V4216" s="1">
        <f t="shared" si="329"/>
        <v>2829.6969696969695</v>
      </c>
    </row>
    <row r="4217" spans="1:22" x14ac:dyDescent="0.2">
      <c r="A4217">
        <v>44280</v>
      </c>
      <c r="B4217">
        <v>4</v>
      </c>
      <c r="C4217">
        <v>868</v>
      </c>
      <c r="D4217">
        <v>52</v>
      </c>
      <c r="E4217">
        <v>100</v>
      </c>
      <c r="F4217">
        <v>29.55</v>
      </c>
      <c r="G4217">
        <v>29.8</v>
      </c>
      <c r="H4217">
        <v>18.709</v>
      </c>
      <c r="I4217">
        <v>0.33</v>
      </c>
      <c r="J4217">
        <v>6.9199999999999999E-3</v>
      </c>
      <c r="K4217">
        <v>1.2999999999999999E-3</v>
      </c>
      <c r="L4217">
        <v>3.65E-3</v>
      </c>
      <c r="M4217">
        <v>1.04254</v>
      </c>
      <c r="N4217">
        <v>0.3</v>
      </c>
      <c r="R4217" s="1">
        <f t="shared" si="325"/>
        <v>67.522424242424236</v>
      </c>
      <c r="S4217" s="1">
        <f t="shared" si="326"/>
        <v>12.684848484848482</v>
      </c>
      <c r="T4217" s="1">
        <f t="shared" si="327"/>
        <v>35.615151515151517</v>
      </c>
      <c r="U4217" s="1">
        <f t="shared" si="328"/>
        <v>10172.663030303029</v>
      </c>
      <c r="V4217" s="1">
        <f t="shared" si="329"/>
        <v>2927.272727272727</v>
      </c>
    </row>
    <row r="4218" spans="1:22" x14ac:dyDescent="0.2">
      <c r="A4218">
        <v>44281</v>
      </c>
      <c r="B4218">
        <v>4</v>
      </c>
      <c r="C4218">
        <v>868</v>
      </c>
      <c r="D4218">
        <v>52</v>
      </c>
      <c r="E4218">
        <v>100</v>
      </c>
      <c r="F4218">
        <v>29.55</v>
      </c>
      <c r="G4218">
        <v>29.8</v>
      </c>
      <c r="H4218">
        <v>18.709</v>
      </c>
      <c r="I4218">
        <v>0.33</v>
      </c>
      <c r="J4218">
        <v>6.9199999999999999E-3</v>
      </c>
      <c r="K4218">
        <v>1.4400000000000001E-3</v>
      </c>
      <c r="L4218">
        <v>3.65E-3</v>
      </c>
      <c r="M4218">
        <v>1.04254</v>
      </c>
      <c r="N4218">
        <v>0.3</v>
      </c>
      <c r="R4218" s="1">
        <f t="shared" si="325"/>
        <v>67.522424242424236</v>
      </c>
      <c r="S4218" s="1">
        <f t="shared" si="326"/>
        <v>14.050909090909091</v>
      </c>
      <c r="T4218" s="1">
        <f t="shared" si="327"/>
        <v>35.615151515151517</v>
      </c>
      <c r="U4218" s="1">
        <f t="shared" si="328"/>
        <v>10172.663030303029</v>
      </c>
      <c r="V4218" s="1">
        <f t="shared" si="329"/>
        <v>2927.272727272727</v>
      </c>
    </row>
    <row r="4219" spans="1:22" x14ac:dyDescent="0.2">
      <c r="A4219">
        <v>44283</v>
      </c>
      <c r="B4219">
        <v>4</v>
      </c>
      <c r="C4219">
        <v>868</v>
      </c>
      <c r="D4219">
        <v>52</v>
      </c>
      <c r="E4219">
        <v>100</v>
      </c>
      <c r="F4219">
        <v>29.55</v>
      </c>
      <c r="G4219">
        <v>29.72</v>
      </c>
      <c r="H4219">
        <v>18.343</v>
      </c>
      <c r="I4219">
        <v>0.33</v>
      </c>
      <c r="J4219">
        <v>6.8799999999999998E-3</v>
      </c>
      <c r="K4219">
        <v>1.5193750000000001E-3</v>
      </c>
      <c r="L4219">
        <v>3.64E-3</v>
      </c>
      <c r="M4219">
        <v>1.0400400000000001</v>
      </c>
      <c r="N4219">
        <v>0.28999999999999998</v>
      </c>
      <c r="R4219" s="1">
        <f t="shared" si="325"/>
        <v>67.132121212121206</v>
      </c>
      <c r="S4219" s="1">
        <f t="shared" si="326"/>
        <v>14.825416666666667</v>
      </c>
      <c r="T4219" s="1">
        <f t="shared" si="327"/>
        <v>35.517575757575756</v>
      </c>
      <c r="U4219" s="1">
        <f t="shared" si="328"/>
        <v>10148.269090909091</v>
      </c>
      <c r="V4219" s="1">
        <f t="shared" si="329"/>
        <v>2829.6969696969695</v>
      </c>
    </row>
    <row r="4220" spans="1:22" x14ac:dyDescent="0.2">
      <c r="A4220">
        <v>44284</v>
      </c>
      <c r="B4220">
        <v>4</v>
      </c>
      <c r="C4220">
        <v>869</v>
      </c>
      <c r="D4220">
        <v>52</v>
      </c>
      <c r="E4220">
        <v>100</v>
      </c>
      <c r="F4220">
        <v>29.58</v>
      </c>
      <c r="G4220">
        <v>29.83</v>
      </c>
      <c r="H4220">
        <v>19.327999999999999</v>
      </c>
      <c r="I4220">
        <v>0.33</v>
      </c>
      <c r="J4220">
        <v>6.9100000000000003E-3</v>
      </c>
      <c r="K4220">
        <v>1.5300000000000001E-3</v>
      </c>
      <c r="L4220">
        <v>3.8E-3</v>
      </c>
      <c r="M4220">
        <v>1.04373</v>
      </c>
      <c r="N4220">
        <v>0.31</v>
      </c>
      <c r="R4220" s="1">
        <f t="shared" si="325"/>
        <v>67.424848484848482</v>
      </c>
      <c r="S4220" s="1">
        <f t="shared" si="326"/>
        <v>14.92909090909091</v>
      </c>
      <c r="T4220" s="1">
        <f t="shared" si="327"/>
        <v>37.078787878787878</v>
      </c>
      <c r="U4220" s="1">
        <f t="shared" si="328"/>
        <v>10184.274545454546</v>
      </c>
      <c r="V4220" s="1">
        <f t="shared" si="329"/>
        <v>3024.8484848484845</v>
      </c>
    </row>
    <row r="4221" spans="1:22" x14ac:dyDescent="0.2">
      <c r="A4221">
        <v>44285</v>
      </c>
      <c r="B4221">
        <v>4</v>
      </c>
      <c r="C4221">
        <v>869</v>
      </c>
      <c r="D4221">
        <v>52</v>
      </c>
      <c r="E4221">
        <v>100</v>
      </c>
      <c r="F4221">
        <v>29.58</v>
      </c>
      <c r="G4221">
        <v>29.83</v>
      </c>
      <c r="H4221">
        <v>18.937999999999999</v>
      </c>
      <c r="I4221">
        <v>0.33</v>
      </c>
      <c r="J4221">
        <v>6.9100000000000003E-3</v>
      </c>
      <c r="K4221">
        <v>1.5300000000000001E-3</v>
      </c>
      <c r="L4221">
        <v>3.8E-3</v>
      </c>
      <c r="M4221">
        <v>1.04373</v>
      </c>
      <c r="N4221">
        <v>0.3</v>
      </c>
      <c r="R4221" s="1">
        <f t="shared" si="325"/>
        <v>67.424848484848482</v>
      </c>
      <c r="S4221" s="1">
        <f t="shared" si="326"/>
        <v>14.92909090909091</v>
      </c>
      <c r="T4221" s="1">
        <f t="shared" si="327"/>
        <v>37.078787878787878</v>
      </c>
      <c r="U4221" s="1">
        <f t="shared" si="328"/>
        <v>10184.274545454546</v>
      </c>
      <c r="V4221" s="1">
        <f t="shared" si="329"/>
        <v>2927.272727272727</v>
      </c>
    </row>
    <row r="4222" spans="1:22" x14ac:dyDescent="0.2">
      <c r="A4222">
        <v>44286</v>
      </c>
      <c r="B4222">
        <v>4</v>
      </c>
      <c r="C4222">
        <v>868</v>
      </c>
      <c r="D4222">
        <v>52</v>
      </c>
      <c r="E4222">
        <v>100</v>
      </c>
      <c r="F4222">
        <v>29.55</v>
      </c>
      <c r="G4222">
        <v>29.72</v>
      </c>
      <c r="H4222">
        <v>19.356000000000002</v>
      </c>
      <c r="I4222">
        <v>0.33</v>
      </c>
      <c r="J4222">
        <v>6.9100000000000003E-3</v>
      </c>
      <c r="K4222">
        <v>1.5670588235294118E-3</v>
      </c>
      <c r="L4222">
        <v>3.7799999999999999E-3</v>
      </c>
      <c r="M4222">
        <v>1.0400199999999999</v>
      </c>
      <c r="N4222">
        <v>0.31</v>
      </c>
      <c r="R4222" s="1">
        <f t="shared" si="325"/>
        <v>67.424848484848482</v>
      </c>
      <c r="S4222" s="1">
        <f t="shared" si="326"/>
        <v>15.290695187165776</v>
      </c>
      <c r="T4222" s="1">
        <f t="shared" si="327"/>
        <v>36.883636363636363</v>
      </c>
      <c r="U4222" s="1">
        <f t="shared" si="328"/>
        <v>10148.073939393938</v>
      </c>
      <c r="V4222" s="1">
        <f t="shared" si="329"/>
        <v>3024.8484848484845</v>
      </c>
    </row>
    <row r="4223" spans="1:22" x14ac:dyDescent="0.2">
      <c r="A4223">
        <v>44287</v>
      </c>
      <c r="B4223">
        <v>4</v>
      </c>
      <c r="C4223">
        <v>868</v>
      </c>
      <c r="D4223">
        <v>52</v>
      </c>
      <c r="E4223">
        <v>100</v>
      </c>
      <c r="F4223">
        <v>29.55</v>
      </c>
      <c r="G4223">
        <v>29.72</v>
      </c>
      <c r="H4223">
        <v>17.847000000000001</v>
      </c>
      <c r="I4223">
        <v>0.33</v>
      </c>
      <c r="J4223">
        <v>6.8799999999999998E-3</v>
      </c>
      <c r="K4223">
        <v>1.5670588235294118E-3</v>
      </c>
      <c r="L4223">
        <v>3.7799999999999999E-3</v>
      </c>
      <c r="M4223">
        <v>1.0400199999999999</v>
      </c>
      <c r="N4223">
        <v>0.28000000000000003</v>
      </c>
      <c r="R4223" s="1">
        <f t="shared" si="325"/>
        <v>67.132121212121206</v>
      </c>
      <c r="S4223" s="1">
        <f t="shared" si="326"/>
        <v>15.290695187165776</v>
      </c>
      <c r="T4223" s="1">
        <f t="shared" si="327"/>
        <v>36.883636363636363</v>
      </c>
      <c r="U4223" s="1">
        <f t="shared" si="328"/>
        <v>10148.073939393938</v>
      </c>
      <c r="V4223" s="1">
        <f t="shared" si="329"/>
        <v>2732.121212121212</v>
      </c>
    </row>
    <row r="4224" spans="1:22" x14ac:dyDescent="0.2">
      <c r="A4224">
        <v>44288</v>
      </c>
      <c r="B4224">
        <v>4</v>
      </c>
      <c r="C4224">
        <v>870</v>
      </c>
      <c r="D4224">
        <v>52</v>
      </c>
      <c r="E4224">
        <v>100</v>
      </c>
      <c r="F4224">
        <v>29.61</v>
      </c>
      <c r="G4224">
        <v>29.86</v>
      </c>
      <c r="H4224">
        <v>18.167999999999999</v>
      </c>
      <c r="I4224">
        <v>0.33</v>
      </c>
      <c r="J4224">
        <v>6.96E-3</v>
      </c>
      <c r="K4224">
        <v>1.5670588235294118E-3</v>
      </c>
      <c r="L4224">
        <v>3.8E-3</v>
      </c>
      <c r="M4224">
        <v>1.0449299999999999</v>
      </c>
      <c r="N4224">
        <v>0.28999999999999998</v>
      </c>
      <c r="R4224" s="1">
        <f t="shared" si="325"/>
        <v>67.912727272727267</v>
      </c>
      <c r="S4224" s="1">
        <f t="shared" si="326"/>
        <v>15.290695187165776</v>
      </c>
      <c r="T4224" s="1">
        <f t="shared" si="327"/>
        <v>37.078787878787878</v>
      </c>
      <c r="U4224" s="1">
        <f t="shared" si="328"/>
        <v>10195.983636363635</v>
      </c>
      <c r="V4224" s="1">
        <f t="shared" si="329"/>
        <v>2829.6969696969695</v>
      </c>
    </row>
    <row r="4225" spans="1:22" x14ac:dyDescent="0.2">
      <c r="A4225">
        <v>44290</v>
      </c>
      <c r="B4225">
        <v>4</v>
      </c>
      <c r="C4225">
        <v>868</v>
      </c>
      <c r="D4225">
        <v>52</v>
      </c>
      <c r="E4225">
        <v>100</v>
      </c>
      <c r="F4225">
        <v>29.55</v>
      </c>
      <c r="G4225">
        <v>29.62</v>
      </c>
      <c r="H4225">
        <v>19.23</v>
      </c>
      <c r="I4225">
        <v>0.33</v>
      </c>
      <c r="J4225">
        <v>6.8599999999999998E-3</v>
      </c>
      <c r="K4225">
        <v>1.6973333333333332E-3</v>
      </c>
      <c r="L4225">
        <v>3.48E-3</v>
      </c>
      <c r="M4225">
        <v>1.04331</v>
      </c>
      <c r="N4225">
        <v>0.3</v>
      </c>
      <c r="R4225" s="1">
        <f t="shared" si="325"/>
        <v>66.936969696969683</v>
      </c>
      <c r="S4225" s="1">
        <f t="shared" si="326"/>
        <v>16.561858585858584</v>
      </c>
      <c r="T4225" s="1">
        <f t="shared" si="327"/>
        <v>33.956363636363633</v>
      </c>
      <c r="U4225" s="1">
        <f t="shared" si="328"/>
        <v>10180.176363636363</v>
      </c>
      <c r="V4225" s="1">
        <f t="shared" si="329"/>
        <v>2927.272727272727</v>
      </c>
    </row>
    <row r="4226" spans="1:22" x14ac:dyDescent="0.2">
      <c r="A4226">
        <v>44291</v>
      </c>
      <c r="B4226">
        <v>4</v>
      </c>
      <c r="C4226">
        <v>868</v>
      </c>
      <c r="D4226">
        <v>52</v>
      </c>
      <c r="E4226">
        <v>100</v>
      </c>
      <c r="F4226">
        <v>29.55</v>
      </c>
      <c r="G4226">
        <v>29.62</v>
      </c>
      <c r="H4226">
        <v>19.23</v>
      </c>
      <c r="I4226">
        <v>0.33</v>
      </c>
      <c r="J4226">
        <v>6.8599999999999998E-3</v>
      </c>
      <c r="K4226">
        <v>1.6973333333333332E-3</v>
      </c>
      <c r="L4226">
        <v>3.48E-3</v>
      </c>
      <c r="M4226">
        <v>1.04331</v>
      </c>
      <c r="N4226">
        <v>0.3</v>
      </c>
      <c r="R4226" s="1">
        <f t="shared" ref="R4226:R4289" si="330">J4226/$I4226*3220</f>
        <v>66.936969696969683</v>
      </c>
      <c r="S4226" s="1">
        <f t="shared" ref="S4226:S4289" si="331">K4226/$I4226*3220</f>
        <v>16.561858585858584</v>
      </c>
      <c r="T4226" s="1">
        <f t="shared" ref="T4226:T4289" si="332">L4226/$I4226*3220</f>
        <v>33.956363636363633</v>
      </c>
      <c r="U4226" s="1">
        <f t="shared" ref="U4226:U4289" si="333">M4226/$I4226*3220</f>
        <v>10180.176363636363</v>
      </c>
      <c r="V4226" s="1">
        <f t="shared" ref="V4226:V4289" si="334">N4226/$I4226*3220</f>
        <v>2927.272727272727</v>
      </c>
    </row>
    <row r="4227" spans="1:22" x14ac:dyDescent="0.2">
      <c r="A4227">
        <v>44292</v>
      </c>
      <c r="B4227">
        <v>4</v>
      </c>
      <c r="C4227">
        <v>868</v>
      </c>
      <c r="D4227">
        <v>52</v>
      </c>
      <c r="E4227">
        <v>100</v>
      </c>
      <c r="F4227">
        <v>29.55</v>
      </c>
      <c r="G4227">
        <v>29.77</v>
      </c>
      <c r="H4227">
        <v>19.413</v>
      </c>
      <c r="I4227">
        <v>0.33</v>
      </c>
      <c r="J4227">
        <v>6.94E-3</v>
      </c>
      <c r="K4227">
        <v>1.6087500000000002E-3</v>
      </c>
      <c r="L4227">
        <v>3.5000000000000001E-3</v>
      </c>
      <c r="M4227">
        <v>1.04833</v>
      </c>
      <c r="N4227">
        <v>0.31</v>
      </c>
      <c r="R4227" s="1">
        <f t="shared" si="330"/>
        <v>67.717575757575744</v>
      </c>
      <c r="S4227" s="1">
        <f t="shared" si="331"/>
        <v>15.6975</v>
      </c>
      <c r="T4227" s="1">
        <f t="shared" si="332"/>
        <v>34.151515151515149</v>
      </c>
      <c r="U4227" s="1">
        <f t="shared" si="333"/>
        <v>10229.159393939393</v>
      </c>
      <c r="V4227" s="1">
        <f t="shared" si="334"/>
        <v>3024.8484848484845</v>
      </c>
    </row>
    <row r="4228" spans="1:22" x14ac:dyDescent="0.2">
      <c r="A4228">
        <v>44294</v>
      </c>
      <c r="B4228">
        <v>4</v>
      </c>
      <c r="C4228">
        <v>869</v>
      </c>
      <c r="D4228">
        <v>52</v>
      </c>
      <c r="E4228">
        <v>100</v>
      </c>
      <c r="F4228">
        <v>29.58</v>
      </c>
      <c r="G4228">
        <v>29.66</v>
      </c>
      <c r="H4228">
        <v>18.760000000000002</v>
      </c>
      <c r="I4228">
        <v>0.33</v>
      </c>
      <c r="J4228">
        <v>6.8700000000000002E-3</v>
      </c>
      <c r="K4228">
        <v>1.6087500000000002E-3</v>
      </c>
      <c r="L4228">
        <v>3.1900000000000001E-3</v>
      </c>
      <c r="M4228">
        <v>1.0445599999999999</v>
      </c>
      <c r="N4228">
        <v>0.3</v>
      </c>
      <c r="R4228" s="1">
        <f t="shared" si="330"/>
        <v>67.034545454545452</v>
      </c>
      <c r="S4228" s="1">
        <f t="shared" si="331"/>
        <v>15.6975</v>
      </c>
      <c r="T4228" s="1">
        <f t="shared" si="332"/>
        <v>31.126666666666669</v>
      </c>
      <c r="U4228" s="1">
        <f t="shared" si="333"/>
        <v>10192.373333333331</v>
      </c>
      <c r="V4228" s="1">
        <f t="shared" si="334"/>
        <v>2927.272727272727</v>
      </c>
    </row>
    <row r="4229" spans="1:22" x14ac:dyDescent="0.2">
      <c r="A4229">
        <v>44295</v>
      </c>
      <c r="B4229">
        <v>4</v>
      </c>
      <c r="C4229">
        <v>869</v>
      </c>
      <c r="D4229">
        <v>52</v>
      </c>
      <c r="E4229">
        <v>100</v>
      </c>
      <c r="F4229">
        <v>29.58</v>
      </c>
      <c r="G4229">
        <v>29.66</v>
      </c>
      <c r="H4229">
        <v>18.760000000000002</v>
      </c>
      <c r="I4229">
        <v>0.33</v>
      </c>
      <c r="J4229">
        <v>6.8700000000000002E-3</v>
      </c>
      <c r="K4229">
        <v>1.6087500000000002E-3</v>
      </c>
      <c r="L4229">
        <v>3.1900000000000001E-3</v>
      </c>
      <c r="M4229">
        <v>1.0445599999999999</v>
      </c>
      <c r="N4229">
        <v>0.3</v>
      </c>
      <c r="R4229" s="1">
        <f t="shared" si="330"/>
        <v>67.034545454545452</v>
      </c>
      <c r="S4229" s="1">
        <f t="shared" si="331"/>
        <v>15.6975</v>
      </c>
      <c r="T4229" s="1">
        <f t="shared" si="332"/>
        <v>31.126666666666669</v>
      </c>
      <c r="U4229" s="1">
        <f t="shared" si="333"/>
        <v>10192.373333333331</v>
      </c>
      <c r="V4229" s="1">
        <f t="shared" si="334"/>
        <v>2927.272727272727</v>
      </c>
    </row>
    <row r="4230" spans="1:22" x14ac:dyDescent="0.2">
      <c r="A4230">
        <v>44296</v>
      </c>
      <c r="B4230">
        <v>4</v>
      </c>
      <c r="C4230">
        <v>869</v>
      </c>
      <c r="D4230">
        <v>52</v>
      </c>
      <c r="E4230">
        <v>100</v>
      </c>
      <c r="F4230">
        <v>29.58</v>
      </c>
      <c r="G4230">
        <v>29.66</v>
      </c>
      <c r="H4230">
        <v>18.533999999999999</v>
      </c>
      <c r="I4230">
        <v>0.33</v>
      </c>
      <c r="J4230">
        <v>6.96E-3</v>
      </c>
      <c r="K4230">
        <v>1.6094117647058824E-3</v>
      </c>
      <c r="L4230">
        <v>3.1900000000000001E-3</v>
      </c>
      <c r="M4230">
        <v>1.0445599999999999</v>
      </c>
      <c r="N4230">
        <v>0.28999999999999998</v>
      </c>
      <c r="R4230" s="1">
        <f t="shared" si="330"/>
        <v>67.912727272727267</v>
      </c>
      <c r="S4230" s="1">
        <f t="shared" si="331"/>
        <v>15.703957219251336</v>
      </c>
      <c r="T4230" s="1">
        <f t="shared" si="332"/>
        <v>31.126666666666669</v>
      </c>
      <c r="U4230" s="1">
        <f t="shared" si="333"/>
        <v>10192.373333333331</v>
      </c>
      <c r="V4230" s="1">
        <f t="shared" si="334"/>
        <v>2829.6969696969695</v>
      </c>
    </row>
    <row r="4231" spans="1:22" x14ac:dyDescent="0.2">
      <c r="A4231">
        <v>44298</v>
      </c>
      <c r="B4231">
        <v>4</v>
      </c>
      <c r="C4231">
        <v>868</v>
      </c>
      <c r="D4231">
        <v>52</v>
      </c>
      <c r="E4231">
        <v>100</v>
      </c>
      <c r="F4231">
        <v>29.55</v>
      </c>
      <c r="G4231">
        <v>29.63</v>
      </c>
      <c r="H4231">
        <v>17.638999999999999</v>
      </c>
      <c r="I4231">
        <v>0.33</v>
      </c>
      <c r="J4231">
        <v>7.0000000000000001E-3</v>
      </c>
      <c r="K4231">
        <v>1.6094117647058824E-3</v>
      </c>
      <c r="L4231">
        <v>3.1900000000000001E-3</v>
      </c>
      <c r="M4231">
        <v>1.0433600000000001</v>
      </c>
      <c r="N4231">
        <v>0.28000000000000003</v>
      </c>
      <c r="R4231" s="1">
        <f t="shared" si="330"/>
        <v>68.303030303030297</v>
      </c>
      <c r="S4231" s="1">
        <f t="shared" si="331"/>
        <v>15.703957219251336</v>
      </c>
      <c r="T4231" s="1">
        <f t="shared" si="332"/>
        <v>31.126666666666669</v>
      </c>
      <c r="U4231" s="1">
        <f t="shared" si="333"/>
        <v>10180.664242424244</v>
      </c>
      <c r="V4231" s="1">
        <f t="shared" si="334"/>
        <v>2732.121212121212</v>
      </c>
    </row>
    <row r="4232" spans="1:22" x14ac:dyDescent="0.2">
      <c r="A4232">
        <v>44301</v>
      </c>
      <c r="B4232">
        <v>4</v>
      </c>
      <c r="C4232">
        <v>868</v>
      </c>
      <c r="D4232">
        <v>52</v>
      </c>
      <c r="E4232">
        <v>100</v>
      </c>
      <c r="F4232">
        <v>29.55</v>
      </c>
      <c r="G4232">
        <v>29.63</v>
      </c>
      <c r="H4232">
        <v>17.216999999999999</v>
      </c>
      <c r="I4232">
        <v>0.33</v>
      </c>
      <c r="J4232">
        <v>6.9499999999999996E-3</v>
      </c>
      <c r="K4232">
        <v>1.6087500000000002E-3</v>
      </c>
      <c r="L4232">
        <v>3.1900000000000001E-3</v>
      </c>
      <c r="M4232">
        <v>1.0433600000000001</v>
      </c>
      <c r="N4232">
        <v>0.27</v>
      </c>
      <c r="R4232" s="1">
        <f t="shared" si="330"/>
        <v>67.815151515151499</v>
      </c>
      <c r="S4232" s="1">
        <f t="shared" si="331"/>
        <v>15.6975</v>
      </c>
      <c r="T4232" s="1">
        <f t="shared" si="332"/>
        <v>31.126666666666669</v>
      </c>
      <c r="U4232" s="1">
        <f t="shared" si="333"/>
        <v>10180.664242424244</v>
      </c>
      <c r="V4232" s="1">
        <f t="shared" si="334"/>
        <v>2634.5454545454545</v>
      </c>
    </row>
    <row r="4233" spans="1:22" x14ac:dyDescent="0.2">
      <c r="A4233">
        <v>44302</v>
      </c>
      <c r="B4233">
        <v>4</v>
      </c>
      <c r="C4233">
        <v>869</v>
      </c>
      <c r="D4233">
        <v>52</v>
      </c>
      <c r="E4233">
        <v>100</v>
      </c>
      <c r="F4233">
        <v>29.58</v>
      </c>
      <c r="G4233">
        <v>29.66</v>
      </c>
      <c r="H4233">
        <v>17.914000000000001</v>
      </c>
      <c r="I4233">
        <v>0.33</v>
      </c>
      <c r="J4233">
        <v>6.9100000000000003E-3</v>
      </c>
      <c r="K4233">
        <v>1.6087500000000002E-3</v>
      </c>
      <c r="L4233">
        <v>3.1900000000000001E-3</v>
      </c>
      <c r="M4233">
        <v>1.0445599999999999</v>
      </c>
      <c r="N4233">
        <v>0.28000000000000003</v>
      </c>
      <c r="R4233" s="1">
        <f t="shared" si="330"/>
        <v>67.424848484848482</v>
      </c>
      <c r="S4233" s="1">
        <f t="shared" si="331"/>
        <v>15.6975</v>
      </c>
      <c r="T4233" s="1">
        <f t="shared" si="332"/>
        <v>31.126666666666669</v>
      </c>
      <c r="U4233" s="1">
        <f t="shared" si="333"/>
        <v>10192.373333333331</v>
      </c>
      <c r="V4233" s="1">
        <f t="shared" si="334"/>
        <v>2732.121212121212</v>
      </c>
    </row>
    <row r="4234" spans="1:22" x14ac:dyDescent="0.2">
      <c r="A4234">
        <v>44303</v>
      </c>
      <c r="B4234">
        <v>4</v>
      </c>
      <c r="C4234">
        <v>868</v>
      </c>
      <c r="D4234">
        <v>52</v>
      </c>
      <c r="E4234">
        <v>100</v>
      </c>
      <c r="F4234">
        <v>29.55</v>
      </c>
      <c r="G4234">
        <v>29.61</v>
      </c>
      <c r="H4234">
        <v>17.841000000000001</v>
      </c>
      <c r="I4234">
        <v>0.33</v>
      </c>
      <c r="J4234">
        <v>6.9499999999999996E-3</v>
      </c>
      <c r="K4234">
        <v>1.6087500000000002E-3</v>
      </c>
      <c r="L4234">
        <v>3.1900000000000001E-3</v>
      </c>
      <c r="M4234">
        <v>1.04718</v>
      </c>
      <c r="N4234">
        <v>0.28000000000000003</v>
      </c>
      <c r="R4234" s="1">
        <f t="shared" si="330"/>
        <v>67.815151515151499</v>
      </c>
      <c r="S4234" s="1">
        <f t="shared" si="331"/>
        <v>15.6975</v>
      </c>
      <c r="T4234" s="1">
        <f t="shared" si="332"/>
        <v>31.126666666666669</v>
      </c>
      <c r="U4234" s="1">
        <f t="shared" si="333"/>
        <v>10217.938181818181</v>
      </c>
      <c r="V4234" s="1">
        <f t="shared" si="334"/>
        <v>2732.121212121212</v>
      </c>
    </row>
    <row r="4235" spans="1:22" x14ac:dyDescent="0.2">
      <c r="A4235">
        <v>44304</v>
      </c>
      <c r="B4235">
        <v>4</v>
      </c>
      <c r="C4235">
        <v>869</v>
      </c>
      <c r="D4235">
        <v>52</v>
      </c>
      <c r="E4235">
        <v>100</v>
      </c>
      <c r="F4235">
        <v>29.58</v>
      </c>
      <c r="G4235">
        <v>29.64</v>
      </c>
      <c r="H4235">
        <v>17.149999999999999</v>
      </c>
      <c r="I4235">
        <v>0.33</v>
      </c>
      <c r="J4235">
        <v>6.8599999999999998E-3</v>
      </c>
      <c r="K4235">
        <v>1.6087500000000002E-3</v>
      </c>
      <c r="L4235">
        <v>3.1900000000000001E-3</v>
      </c>
      <c r="M4235">
        <v>1.0483899999999999</v>
      </c>
      <c r="N4235">
        <v>0.27</v>
      </c>
      <c r="R4235" s="1">
        <f t="shared" si="330"/>
        <v>66.936969696969683</v>
      </c>
      <c r="S4235" s="1">
        <f t="shared" si="331"/>
        <v>15.6975</v>
      </c>
      <c r="T4235" s="1">
        <f t="shared" si="332"/>
        <v>31.126666666666669</v>
      </c>
      <c r="U4235" s="1">
        <f t="shared" si="333"/>
        <v>10229.744848484846</v>
      </c>
      <c r="V4235" s="1">
        <f t="shared" si="334"/>
        <v>2634.5454545454545</v>
      </c>
    </row>
    <row r="4236" spans="1:22" x14ac:dyDescent="0.2">
      <c r="A4236">
        <v>44305</v>
      </c>
      <c r="B4236">
        <v>4</v>
      </c>
      <c r="C4236">
        <v>868</v>
      </c>
      <c r="D4236">
        <v>52</v>
      </c>
      <c r="E4236">
        <v>100</v>
      </c>
      <c r="F4236">
        <v>29.55</v>
      </c>
      <c r="G4236">
        <v>29.61</v>
      </c>
      <c r="H4236">
        <v>17.149999999999999</v>
      </c>
      <c r="I4236">
        <v>0.33</v>
      </c>
      <c r="J4236">
        <v>6.8999999999999999E-3</v>
      </c>
      <c r="K4236">
        <v>1.6087500000000002E-3</v>
      </c>
      <c r="L4236">
        <v>3.1900000000000001E-3</v>
      </c>
      <c r="M4236">
        <v>1.04718</v>
      </c>
      <c r="N4236">
        <v>0.27</v>
      </c>
      <c r="R4236" s="1">
        <f t="shared" si="330"/>
        <v>67.327272727272728</v>
      </c>
      <c r="S4236" s="1">
        <f t="shared" si="331"/>
        <v>15.6975</v>
      </c>
      <c r="T4236" s="1">
        <f t="shared" si="332"/>
        <v>31.126666666666669</v>
      </c>
      <c r="U4236" s="1">
        <f t="shared" si="333"/>
        <v>10217.938181818181</v>
      </c>
      <c r="V4236" s="1">
        <f t="shared" si="334"/>
        <v>2634.5454545454545</v>
      </c>
    </row>
    <row r="4237" spans="1:22" x14ac:dyDescent="0.2">
      <c r="A4237">
        <v>44306</v>
      </c>
      <c r="B4237">
        <v>4</v>
      </c>
      <c r="C4237">
        <v>868</v>
      </c>
      <c r="D4237">
        <v>52</v>
      </c>
      <c r="E4237">
        <v>100</v>
      </c>
      <c r="F4237">
        <v>29.55</v>
      </c>
      <c r="G4237">
        <v>29.61</v>
      </c>
      <c r="H4237">
        <v>17.8</v>
      </c>
      <c r="I4237">
        <v>0.33</v>
      </c>
      <c r="J4237">
        <v>6.8999999999999999E-3</v>
      </c>
      <c r="K4237">
        <v>1.6087500000000002E-3</v>
      </c>
      <c r="L4237">
        <v>3.1900000000000001E-3</v>
      </c>
      <c r="M4237">
        <v>1.04718</v>
      </c>
      <c r="N4237">
        <v>0.28000000000000003</v>
      </c>
      <c r="R4237" s="1">
        <f t="shared" si="330"/>
        <v>67.327272727272728</v>
      </c>
      <c r="S4237" s="1">
        <f t="shared" si="331"/>
        <v>15.6975</v>
      </c>
      <c r="T4237" s="1">
        <f t="shared" si="332"/>
        <v>31.126666666666669</v>
      </c>
      <c r="U4237" s="1">
        <f t="shared" si="333"/>
        <v>10217.938181818181</v>
      </c>
      <c r="V4237" s="1">
        <f t="shared" si="334"/>
        <v>2732.121212121212</v>
      </c>
    </row>
    <row r="4238" spans="1:22" x14ac:dyDescent="0.2">
      <c r="A4238">
        <v>44308</v>
      </c>
      <c r="B4238">
        <v>4</v>
      </c>
      <c r="C4238">
        <v>868</v>
      </c>
      <c r="D4238">
        <v>52</v>
      </c>
      <c r="E4238">
        <v>100</v>
      </c>
      <c r="F4238">
        <v>29.55</v>
      </c>
      <c r="G4238">
        <v>29.61</v>
      </c>
      <c r="H4238">
        <v>18.358000000000001</v>
      </c>
      <c r="I4238">
        <v>0.33</v>
      </c>
      <c r="J4238">
        <v>6.8999999999999999E-3</v>
      </c>
      <c r="K4238">
        <v>1.6080000000000001E-3</v>
      </c>
      <c r="L4238">
        <v>3.1900000000000001E-3</v>
      </c>
      <c r="M4238">
        <v>1.04718</v>
      </c>
      <c r="N4238">
        <v>0.28999999999999998</v>
      </c>
      <c r="R4238" s="1">
        <f t="shared" si="330"/>
        <v>67.327272727272728</v>
      </c>
      <c r="S4238" s="1">
        <f t="shared" si="331"/>
        <v>15.690181818181818</v>
      </c>
      <c r="T4238" s="1">
        <f t="shared" si="332"/>
        <v>31.126666666666669</v>
      </c>
      <c r="U4238" s="1">
        <f t="shared" si="333"/>
        <v>10217.938181818181</v>
      </c>
      <c r="V4238" s="1">
        <f t="shared" si="334"/>
        <v>2829.6969696969695</v>
      </c>
    </row>
    <row r="4239" spans="1:22" x14ac:dyDescent="0.2">
      <c r="A4239">
        <v>44312</v>
      </c>
      <c r="B4239">
        <v>4</v>
      </c>
      <c r="C4239">
        <v>869</v>
      </c>
      <c r="D4239">
        <v>52</v>
      </c>
      <c r="E4239">
        <v>100</v>
      </c>
      <c r="F4239">
        <v>29.58</v>
      </c>
      <c r="G4239">
        <v>29.64</v>
      </c>
      <c r="H4239">
        <v>17.873000000000001</v>
      </c>
      <c r="I4239">
        <v>0.33</v>
      </c>
      <c r="J4239">
        <v>6.9100000000000003E-3</v>
      </c>
      <c r="K4239">
        <v>1.6071428571428573E-3</v>
      </c>
      <c r="L4239">
        <v>3.1900000000000001E-3</v>
      </c>
      <c r="M4239">
        <v>1.0483800000000001</v>
      </c>
      <c r="N4239">
        <v>0.28000000000000003</v>
      </c>
      <c r="R4239" s="1">
        <f t="shared" si="330"/>
        <v>67.424848484848482</v>
      </c>
      <c r="S4239" s="1">
        <f t="shared" si="331"/>
        <v>15.681818181818183</v>
      </c>
      <c r="T4239" s="1">
        <f t="shared" si="332"/>
        <v>31.126666666666669</v>
      </c>
      <c r="U4239" s="1">
        <f t="shared" si="333"/>
        <v>10229.647272727274</v>
      </c>
      <c r="V4239" s="1">
        <f t="shared" si="334"/>
        <v>2732.121212121212</v>
      </c>
    </row>
    <row r="4240" spans="1:22" x14ac:dyDescent="0.2">
      <c r="A4240">
        <v>44313</v>
      </c>
      <c r="B4240">
        <v>4</v>
      </c>
      <c r="C4240">
        <v>869</v>
      </c>
      <c r="D4240">
        <v>52</v>
      </c>
      <c r="E4240">
        <v>100</v>
      </c>
      <c r="F4240">
        <v>29.58</v>
      </c>
      <c r="G4240">
        <v>29.64</v>
      </c>
      <c r="H4240">
        <v>18.138999999999999</v>
      </c>
      <c r="I4240">
        <v>0.33</v>
      </c>
      <c r="J4240">
        <v>6.9100000000000003E-3</v>
      </c>
      <c r="K4240">
        <v>1.6071428571428573E-3</v>
      </c>
      <c r="L4240">
        <v>3.1900000000000001E-3</v>
      </c>
      <c r="M4240">
        <v>1.0483800000000001</v>
      </c>
      <c r="N4240">
        <v>0.28999999999999998</v>
      </c>
      <c r="R4240" s="1">
        <f t="shared" si="330"/>
        <v>67.424848484848482</v>
      </c>
      <c r="S4240" s="1">
        <f t="shared" si="331"/>
        <v>15.681818181818183</v>
      </c>
      <c r="T4240" s="1">
        <f t="shared" si="332"/>
        <v>31.126666666666669</v>
      </c>
      <c r="U4240" s="1">
        <f t="shared" si="333"/>
        <v>10229.647272727274</v>
      </c>
      <c r="V4240" s="1">
        <f t="shared" si="334"/>
        <v>2829.6969696969695</v>
      </c>
    </row>
    <row r="4241" spans="1:22" x14ac:dyDescent="0.2">
      <c r="A4241">
        <v>44315</v>
      </c>
      <c r="B4241">
        <v>4</v>
      </c>
      <c r="C4241">
        <v>869</v>
      </c>
      <c r="D4241">
        <v>52</v>
      </c>
      <c r="E4241">
        <v>100</v>
      </c>
      <c r="F4241">
        <v>29.58</v>
      </c>
      <c r="G4241">
        <v>29.64</v>
      </c>
      <c r="H4241">
        <v>17.788</v>
      </c>
      <c r="I4241">
        <v>0.33</v>
      </c>
      <c r="J4241">
        <v>6.8599999999999998E-3</v>
      </c>
      <c r="K4241">
        <v>1.6071428571428573E-3</v>
      </c>
      <c r="L4241">
        <v>2.8999999999999998E-3</v>
      </c>
      <c r="M4241">
        <v>1.04843</v>
      </c>
      <c r="N4241">
        <v>0.28000000000000003</v>
      </c>
      <c r="R4241" s="1">
        <f t="shared" si="330"/>
        <v>66.936969696969683</v>
      </c>
      <c r="S4241" s="1">
        <f t="shared" si="331"/>
        <v>15.681818181818183</v>
      </c>
      <c r="T4241" s="1">
        <f t="shared" si="332"/>
        <v>28.296969696969693</v>
      </c>
      <c r="U4241" s="1">
        <f t="shared" si="333"/>
        <v>10230.135151515151</v>
      </c>
      <c r="V4241" s="1">
        <f t="shared" si="334"/>
        <v>2732.121212121212</v>
      </c>
    </row>
    <row r="4242" spans="1:22" x14ac:dyDescent="0.2">
      <c r="A4242">
        <v>44316</v>
      </c>
      <c r="B4242">
        <v>4</v>
      </c>
      <c r="C4242">
        <v>868</v>
      </c>
      <c r="D4242">
        <v>52</v>
      </c>
      <c r="E4242">
        <v>100</v>
      </c>
      <c r="F4242">
        <v>29.55</v>
      </c>
      <c r="G4242">
        <v>29.59</v>
      </c>
      <c r="H4242">
        <v>17.763999999999999</v>
      </c>
      <c r="I4242">
        <v>0.33</v>
      </c>
      <c r="J4242">
        <v>6.8999999999999999E-3</v>
      </c>
      <c r="K4242">
        <v>1.5178571428571428E-3</v>
      </c>
      <c r="L4242">
        <v>2.8999999999999998E-3</v>
      </c>
      <c r="M4242">
        <v>1.05104</v>
      </c>
      <c r="N4242">
        <v>0.28000000000000003</v>
      </c>
      <c r="R4242" s="1">
        <f t="shared" si="330"/>
        <v>67.327272727272728</v>
      </c>
      <c r="S4242" s="1">
        <f t="shared" si="331"/>
        <v>14.810606060606059</v>
      </c>
      <c r="T4242" s="1">
        <f t="shared" si="332"/>
        <v>28.296969696969693</v>
      </c>
      <c r="U4242" s="1">
        <f t="shared" si="333"/>
        <v>10255.602424242423</v>
      </c>
      <c r="V4242" s="1">
        <f t="shared" si="334"/>
        <v>2732.121212121212</v>
      </c>
    </row>
    <row r="4243" spans="1:22" x14ac:dyDescent="0.2">
      <c r="A4243">
        <v>44318</v>
      </c>
      <c r="B4243">
        <v>4</v>
      </c>
      <c r="C4243">
        <v>868</v>
      </c>
      <c r="D4243">
        <v>52</v>
      </c>
      <c r="E4243">
        <v>100</v>
      </c>
      <c r="F4243">
        <v>29.55</v>
      </c>
      <c r="G4243">
        <v>29.59</v>
      </c>
      <c r="H4243">
        <v>18.579999999999998</v>
      </c>
      <c r="I4243">
        <v>0.33</v>
      </c>
      <c r="J4243">
        <v>6.8500000000000002E-3</v>
      </c>
      <c r="K4243">
        <v>1.5169230769230769E-3</v>
      </c>
      <c r="L4243">
        <v>2.8999999999999998E-3</v>
      </c>
      <c r="M4243">
        <v>1.05104</v>
      </c>
      <c r="N4243">
        <v>0.28999999999999998</v>
      </c>
      <c r="R4243" s="1">
        <f t="shared" si="330"/>
        <v>66.839393939393929</v>
      </c>
      <c r="S4243" s="1">
        <f t="shared" si="331"/>
        <v>14.80149184149184</v>
      </c>
      <c r="T4243" s="1">
        <f t="shared" si="332"/>
        <v>28.296969696969693</v>
      </c>
      <c r="U4243" s="1">
        <f t="shared" si="333"/>
        <v>10255.602424242423</v>
      </c>
      <c r="V4243" s="1">
        <f t="shared" si="334"/>
        <v>2829.6969696969695</v>
      </c>
    </row>
    <row r="4244" spans="1:22" x14ac:dyDescent="0.2">
      <c r="A4244">
        <v>44321</v>
      </c>
      <c r="B4244">
        <v>4</v>
      </c>
      <c r="C4244">
        <v>868</v>
      </c>
      <c r="D4244">
        <v>52</v>
      </c>
      <c r="E4244">
        <v>100</v>
      </c>
      <c r="F4244">
        <v>29.55</v>
      </c>
      <c r="G4244">
        <v>29.59</v>
      </c>
      <c r="H4244">
        <v>17.283999999999999</v>
      </c>
      <c r="I4244">
        <v>0.33</v>
      </c>
      <c r="J4244">
        <v>6.8999999999999999E-3</v>
      </c>
      <c r="K4244">
        <v>6.2500000000000001E-4</v>
      </c>
      <c r="L4244">
        <v>2.8999999999999998E-3</v>
      </c>
      <c r="M4244">
        <v>1.05104</v>
      </c>
      <c r="N4244">
        <v>0.27</v>
      </c>
      <c r="R4244" s="1">
        <f t="shared" si="330"/>
        <v>67.327272727272728</v>
      </c>
      <c r="S4244" s="1">
        <f t="shared" si="331"/>
        <v>6.0984848484848486</v>
      </c>
      <c r="T4244" s="1">
        <f t="shared" si="332"/>
        <v>28.296969696969693</v>
      </c>
      <c r="U4244" s="1">
        <f t="shared" si="333"/>
        <v>10255.602424242423</v>
      </c>
      <c r="V4244" s="1">
        <f t="shared" si="334"/>
        <v>2634.5454545454545</v>
      </c>
    </row>
    <row r="4245" spans="1:22" x14ac:dyDescent="0.2">
      <c r="A4245">
        <v>44322</v>
      </c>
      <c r="B4245">
        <v>4</v>
      </c>
      <c r="C4245">
        <v>868</v>
      </c>
      <c r="D4245">
        <v>52</v>
      </c>
      <c r="E4245">
        <v>100</v>
      </c>
      <c r="F4245">
        <v>29.55</v>
      </c>
      <c r="G4245">
        <v>29.59</v>
      </c>
      <c r="H4245">
        <v>17.675000000000001</v>
      </c>
      <c r="I4245">
        <v>0.33</v>
      </c>
      <c r="J4245">
        <v>6.8999999999999999E-3</v>
      </c>
      <c r="K4245">
        <v>8.9285714285714286E-5</v>
      </c>
      <c r="L4245">
        <v>2.8999999999999998E-3</v>
      </c>
      <c r="M4245">
        <v>1.05104</v>
      </c>
      <c r="N4245">
        <v>0.28000000000000003</v>
      </c>
      <c r="R4245" s="1">
        <f t="shared" si="330"/>
        <v>67.327272727272728</v>
      </c>
      <c r="S4245" s="1">
        <f t="shared" si="331"/>
        <v>0.87121212121212122</v>
      </c>
      <c r="T4245" s="1">
        <f t="shared" si="332"/>
        <v>28.296969696969693</v>
      </c>
      <c r="U4245" s="1">
        <f t="shared" si="333"/>
        <v>10255.602424242423</v>
      </c>
      <c r="V4245" s="1">
        <f t="shared" si="334"/>
        <v>2732.121212121212</v>
      </c>
    </row>
    <row r="4246" spans="1:22" x14ac:dyDescent="0.2">
      <c r="A4246">
        <v>44323</v>
      </c>
      <c r="B4246">
        <v>4</v>
      </c>
      <c r="C4246">
        <v>869</v>
      </c>
      <c r="D4246">
        <v>52</v>
      </c>
      <c r="E4246">
        <v>100</v>
      </c>
      <c r="F4246">
        <v>29.58</v>
      </c>
      <c r="G4246">
        <v>29.62</v>
      </c>
      <c r="H4246">
        <v>17.113</v>
      </c>
      <c r="I4246">
        <v>0.34</v>
      </c>
      <c r="J4246">
        <v>6.8599999999999998E-3</v>
      </c>
      <c r="K4246">
        <v>8.9285714285714286E-5</v>
      </c>
      <c r="L4246">
        <v>3.1900000000000001E-3</v>
      </c>
      <c r="M4246">
        <v>1.0522</v>
      </c>
      <c r="N4246">
        <v>0.27</v>
      </c>
      <c r="R4246" s="1">
        <f t="shared" si="330"/>
        <v>64.968235294117648</v>
      </c>
      <c r="S4246" s="1">
        <f t="shared" si="331"/>
        <v>0.84558823529411764</v>
      </c>
      <c r="T4246" s="1">
        <f t="shared" si="332"/>
        <v>30.211176470588235</v>
      </c>
      <c r="U4246" s="1">
        <f t="shared" si="333"/>
        <v>9964.9529411764706</v>
      </c>
      <c r="V4246" s="1">
        <f t="shared" si="334"/>
        <v>2557.0588235294117</v>
      </c>
    </row>
    <row r="4247" spans="1:22" x14ac:dyDescent="0.2">
      <c r="A4247">
        <v>44324</v>
      </c>
      <c r="B4247">
        <v>4</v>
      </c>
      <c r="C4247">
        <v>867</v>
      </c>
      <c r="D4247">
        <v>52</v>
      </c>
      <c r="E4247">
        <v>100</v>
      </c>
      <c r="F4247">
        <v>29.51</v>
      </c>
      <c r="G4247">
        <v>29.55</v>
      </c>
      <c r="H4247">
        <v>16.893999999999998</v>
      </c>
      <c r="I4247">
        <v>0.33</v>
      </c>
      <c r="J4247">
        <v>6.8900000000000003E-3</v>
      </c>
      <c r="K4247">
        <v>8.9285714285714286E-5</v>
      </c>
      <c r="L4247">
        <v>3.1800000000000001E-3</v>
      </c>
      <c r="M4247">
        <v>1.0497799999999999</v>
      </c>
      <c r="N4247">
        <v>0.26</v>
      </c>
      <c r="R4247" s="1">
        <f t="shared" si="330"/>
        <v>67.229696969696974</v>
      </c>
      <c r="S4247" s="1">
        <f t="shared" si="331"/>
        <v>0.87121212121212122</v>
      </c>
      <c r="T4247" s="1">
        <f t="shared" si="332"/>
        <v>31.029090909090908</v>
      </c>
      <c r="U4247" s="1">
        <f t="shared" si="333"/>
        <v>10243.307878787877</v>
      </c>
      <c r="V4247" s="1">
        <f t="shared" si="334"/>
        <v>2536.969696969697</v>
      </c>
    </row>
    <row r="4248" spans="1:22" x14ac:dyDescent="0.2">
      <c r="A4248">
        <v>44325</v>
      </c>
      <c r="B4248">
        <v>4</v>
      </c>
      <c r="C4248">
        <v>868</v>
      </c>
      <c r="D4248">
        <v>52</v>
      </c>
      <c r="E4248">
        <v>100</v>
      </c>
      <c r="F4248">
        <v>29.55</v>
      </c>
      <c r="G4248">
        <v>29</v>
      </c>
      <c r="H4248">
        <v>16.893999999999998</v>
      </c>
      <c r="I4248">
        <v>0.32</v>
      </c>
      <c r="J4248">
        <v>5.5199999999999997E-3</v>
      </c>
      <c r="K4248">
        <v>9.2857142857142845E-5</v>
      </c>
      <c r="L4248">
        <v>1.6999999999999999E-3</v>
      </c>
      <c r="M4248">
        <v>1.02349</v>
      </c>
      <c r="N4248">
        <v>0.26</v>
      </c>
      <c r="R4248" s="1">
        <f t="shared" si="330"/>
        <v>55.544999999999995</v>
      </c>
      <c r="S4248" s="1">
        <f t="shared" si="331"/>
        <v>0.93437499999999984</v>
      </c>
      <c r="T4248" s="1">
        <f t="shared" si="332"/>
        <v>17.106249999999999</v>
      </c>
      <c r="U4248" s="1">
        <f t="shared" si="333"/>
        <v>10298.868125000001</v>
      </c>
      <c r="V4248" s="1">
        <f t="shared" si="334"/>
        <v>2616.25</v>
      </c>
    </row>
    <row r="4249" spans="1:22" x14ac:dyDescent="0.2">
      <c r="A4249">
        <v>44328</v>
      </c>
      <c r="B4249">
        <v>4</v>
      </c>
      <c r="C4249">
        <v>868</v>
      </c>
      <c r="D4249">
        <v>52</v>
      </c>
      <c r="E4249">
        <v>100</v>
      </c>
      <c r="F4249">
        <v>29.55</v>
      </c>
      <c r="G4249">
        <v>29.63</v>
      </c>
      <c r="H4249">
        <v>18.3</v>
      </c>
      <c r="I4249">
        <v>0.33</v>
      </c>
      <c r="J4249">
        <v>6.6499999999999997E-3</v>
      </c>
      <c r="K4249">
        <v>2.5333333333333333E-4</v>
      </c>
      <c r="L4249">
        <v>2.0300000000000001E-3</v>
      </c>
      <c r="M4249">
        <v>1.0435399999999999</v>
      </c>
      <c r="N4249">
        <v>0.28999999999999998</v>
      </c>
      <c r="R4249" s="1">
        <f t="shared" si="330"/>
        <v>64.887878787878776</v>
      </c>
      <c r="S4249" s="1">
        <f t="shared" si="331"/>
        <v>2.4719191919191918</v>
      </c>
      <c r="T4249" s="1">
        <f t="shared" si="332"/>
        <v>19.807878787878789</v>
      </c>
      <c r="U4249" s="1">
        <f t="shared" si="333"/>
        <v>10182.420606060605</v>
      </c>
      <c r="V4249" s="1">
        <f t="shared" si="334"/>
        <v>2829.6969696969695</v>
      </c>
    </row>
    <row r="4250" spans="1:22" x14ac:dyDescent="0.2">
      <c r="A4250">
        <v>44329</v>
      </c>
      <c r="B4250">
        <v>4</v>
      </c>
      <c r="C4250">
        <v>868</v>
      </c>
      <c r="D4250">
        <v>52</v>
      </c>
      <c r="E4250">
        <v>100</v>
      </c>
      <c r="F4250">
        <v>29.55</v>
      </c>
      <c r="G4250">
        <v>29.63</v>
      </c>
      <c r="H4250">
        <v>17.489999999999998</v>
      </c>
      <c r="I4250">
        <v>0.33</v>
      </c>
      <c r="J4250">
        <v>6.6699999999999997E-3</v>
      </c>
      <c r="K4250">
        <v>2.5333333333333333E-4</v>
      </c>
      <c r="L4250">
        <v>2.0300000000000001E-3</v>
      </c>
      <c r="M4250">
        <v>1.0435399999999999</v>
      </c>
      <c r="N4250">
        <v>0.27</v>
      </c>
      <c r="R4250" s="1">
        <f t="shared" si="330"/>
        <v>65.083030303030299</v>
      </c>
      <c r="S4250" s="1">
        <f t="shared" si="331"/>
        <v>2.4719191919191918</v>
      </c>
      <c r="T4250" s="1">
        <f t="shared" si="332"/>
        <v>19.807878787878789</v>
      </c>
      <c r="U4250" s="1">
        <f t="shared" si="333"/>
        <v>10182.420606060605</v>
      </c>
      <c r="V4250" s="1">
        <f t="shared" si="334"/>
        <v>2634.5454545454545</v>
      </c>
    </row>
    <row r="4251" spans="1:22" x14ac:dyDescent="0.2">
      <c r="A4251">
        <v>44330</v>
      </c>
      <c r="B4251">
        <v>4</v>
      </c>
      <c r="C4251">
        <v>869</v>
      </c>
      <c r="D4251">
        <v>52</v>
      </c>
      <c r="E4251">
        <v>100</v>
      </c>
      <c r="F4251">
        <v>29.58</v>
      </c>
      <c r="G4251">
        <v>29.74</v>
      </c>
      <c r="H4251">
        <v>17.489999999999998</v>
      </c>
      <c r="I4251">
        <v>0.33</v>
      </c>
      <c r="J4251">
        <v>6.6699999999999997E-3</v>
      </c>
      <c r="K4251">
        <v>3.5999999999999997E-4</v>
      </c>
      <c r="L4251">
        <v>2.1800000000000001E-3</v>
      </c>
      <c r="M4251">
        <v>1.0472300000000001</v>
      </c>
      <c r="N4251">
        <v>0.28000000000000003</v>
      </c>
      <c r="R4251" s="1">
        <f t="shared" si="330"/>
        <v>65.083030303030299</v>
      </c>
      <c r="S4251" s="1">
        <f t="shared" si="331"/>
        <v>3.5127272727272723</v>
      </c>
      <c r="T4251" s="1">
        <f t="shared" si="332"/>
        <v>21.27151515151515</v>
      </c>
      <c r="U4251" s="1">
        <f t="shared" si="333"/>
        <v>10218.426060606062</v>
      </c>
      <c r="V4251" s="1">
        <f t="shared" si="334"/>
        <v>2732.121212121212</v>
      </c>
    </row>
    <row r="4252" spans="1:22" x14ac:dyDescent="0.2">
      <c r="A4252">
        <v>44333</v>
      </c>
      <c r="B4252">
        <v>4</v>
      </c>
      <c r="C4252">
        <v>869</v>
      </c>
      <c r="D4252">
        <v>52</v>
      </c>
      <c r="E4252">
        <v>100</v>
      </c>
      <c r="F4252">
        <v>29.58</v>
      </c>
      <c r="G4252">
        <v>29.73</v>
      </c>
      <c r="H4252">
        <v>17.981999999999999</v>
      </c>
      <c r="I4252">
        <v>0.33</v>
      </c>
      <c r="J4252">
        <v>6.7400000000000003E-3</v>
      </c>
      <c r="K4252">
        <v>4.4999999999999999E-4</v>
      </c>
      <c r="L4252">
        <v>2.6199999999999999E-3</v>
      </c>
      <c r="M4252">
        <v>1.0471600000000001</v>
      </c>
      <c r="N4252">
        <v>0.28000000000000003</v>
      </c>
      <c r="R4252" s="1">
        <f t="shared" si="330"/>
        <v>65.766060606060606</v>
      </c>
      <c r="S4252" s="1">
        <f t="shared" si="331"/>
        <v>4.3909090909090907</v>
      </c>
      <c r="T4252" s="1">
        <f t="shared" si="332"/>
        <v>25.564848484848483</v>
      </c>
      <c r="U4252" s="1">
        <f t="shared" si="333"/>
        <v>10217.743030303031</v>
      </c>
      <c r="V4252" s="1">
        <f t="shared" si="334"/>
        <v>2732.121212121212</v>
      </c>
    </row>
    <row r="4253" spans="1:22" x14ac:dyDescent="0.2">
      <c r="A4253">
        <v>44334</v>
      </c>
      <c r="B4253">
        <v>4</v>
      </c>
      <c r="C4253">
        <v>868</v>
      </c>
      <c r="D4253">
        <v>52</v>
      </c>
      <c r="E4253">
        <v>100</v>
      </c>
      <c r="F4253">
        <v>29.55</v>
      </c>
      <c r="G4253">
        <v>29.7</v>
      </c>
      <c r="H4253">
        <v>17.981999999999999</v>
      </c>
      <c r="I4253">
        <v>0.33</v>
      </c>
      <c r="J4253">
        <v>6.7999999999999996E-3</v>
      </c>
      <c r="K4253">
        <v>5.6399999999999994E-4</v>
      </c>
      <c r="L4253">
        <v>2.6199999999999999E-3</v>
      </c>
      <c r="M4253">
        <v>1.0459499999999999</v>
      </c>
      <c r="N4253">
        <v>0.28000000000000003</v>
      </c>
      <c r="R4253" s="1">
        <f t="shared" si="330"/>
        <v>66.351515151515144</v>
      </c>
      <c r="S4253" s="1">
        <f t="shared" si="331"/>
        <v>5.5032727272727264</v>
      </c>
      <c r="T4253" s="1">
        <f t="shared" si="332"/>
        <v>25.564848484848483</v>
      </c>
      <c r="U4253" s="1">
        <f t="shared" si="333"/>
        <v>10205.936363636361</v>
      </c>
      <c r="V4253" s="1">
        <f t="shared" si="334"/>
        <v>2732.121212121212</v>
      </c>
    </row>
    <row r="4254" spans="1:22" x14ac:dyDescent="0.2">
      <c r="A4254">
        <v>44335</v>
      </c>
      <c r="B4254">
        <v>4</v>
      </c>
      <c r="C4254">
        <v>869</v>
      </c>
      <c r="D4254">
        <v>52</v>
      </c>
      <c r="E4254">
        <v>100</v>
      </c>
      <c r="F4254">
        <v>29.58</v>
      </c>
      <c r="G4254">
        <v>29.66</v>
      </c>
      <c r="H4254">
        <v>17.363</v>
      </c>
      <c r="I4254">
        <v>0.33</v>
      </c>
      <c r="J4254">
        <v>6.7999999999999996E-3</v>
      </c>
      <c r="K4254">
        <v>5.6399999999999994E-4</v>
      </c>
      <c r="L4254">
        <v>2.7599999999999999E-3</v>
      </c>
      <c r="M4254">
        <v>1.0446200000000001</v>
      </c>
      <c r="N4254">
        <v>0.27</v>
      </c>
      <c r="R4254" s="1">
        <f t="shared" si="330"/>
        <v>66.351515151515144</v>
      </c>
      <c r="S4254" s="1">
        <f t="shared" si="331"/>
        <v>5.5032727272727264</v>
      </c>
      <c r="T4254" s="1">
        <f t="shared" si="332"/>
        <v>26.93090909090909</v>
      </c>
      <c r="U4254" s="1">
        <f t="shared" si="333"/>
        <v>10192.958787878788</v>
      </c>
      <c r="V4254" s="1">
        <f t="shared" si="334"/>
        <v>2634.5454545454545</v>
      </c>
    </row>
    <row r="4255" spans="1:22" x14ac:dyDescent="0.2">
      <c r="A4255">
        <v>44336</v>
      </c>
      <c r="B4255">
        <v>4</v>
      </c>
      <c r="C4255">
        <v>869</v>
      </c>
      <c r="D4255">
        <v>52</v>
      </c>
      <c r="E4255">
        <v>100</v>
      </c>
      <c r="F4255">
        <v>29.58</v>
      </c>
      <c r="G4255">
        <v>29.66</v>
      </c>
      <c r="H4255">
        <v>17.940999999999999</v>
      </c>
      <c r="I4255">
        <v>0.33</v>
      </c>
      <c r="J4255">
        <v>6.8199999999999997E-3</v>
      </c>
      <c r="K4255">
        <v>6.0083333333333343E-4</v>
      </c>
      <c r="L4255">
        <v>2.7599999999999999E-3</v>
      </c>
      <c r="M4255">
        <v>1.0446200000000001</v>
      </c>
      <c r="N4255">
        <v>0.28000000000000003</v>
      </c>
      <c r="R4255" s="1">
        <f t="shared" si="330"/>
        <v>66.546666666666653</v>
      </c>
      <c r="S4255" s="1">
        <f t="shared" si="331"/>
        <v>5.8626767676767679</v>
      </c>
      <c r="T4255" s="1">
        <f t="shared" si="332"/>
        <v>26.93090909090909</v>
      </c>
      <c r="U4255" s="1">
        <f t="shared" si="333"/>
        <v>10192.958787878788</v>
      </c>
      <c r="V4255" s="1">
        <f t="shared" si="334"/>
        <v>2732.121212121212</v>
      </c>
    </row>
    <row r="4256" spans="1:22" x14ac:dyDescent="0.2">
      <c r="A4256">
        <v>44337</v>
      </c>
      <c r="B4256">
        <v>4</v>
      </c>
      <c r="C4256">
        <v>870</v>
      </c>
      <c r="D4256">
        <v>52</v>
      </c>
      <c r="E4256">
        <v>100</v>
      </c>
      <c r="F4256">
        <v>29.61</v>
      </c>
      <c r="G4256">
        <v>29.7</v>
      </c>
      <c r="H4256">
        <v>18.437999999999999</v>
      </c>
      <c r="I4256">
        <v>0.33</v>
      </c>
      <c r="J4256">
        <v>6.8799999999999998E-3</v>
      </c>
      <c r="K4256">
        <v>6.0083333333333343E-4</v>
      </c>
      <c r="L4256">
        <v>2.9099999999999998E-3</v>
      </c>
      <c r="M4256">
        <v>1.0458000000000001</v>
      </c>
      <c r="N4256">
        <v>0.28999999999999998</v>
      </c>
      <c r="R4256" s="1">
        <f t="shared" si="330"/>
        <v>67.132121212121206</v>
      </c>
      <c r="S4256" s="1">
        <f t="shared" si="331"/>
        <v>5.8626767676767679</v>
      </c>
      <c r="T4256" s="1">
        <f t="shared" si="332"/>
        <v>28.394545454545451</v>
      </c>
      <c r="U4256" s="1">
        <f t="shared" si="333"/>
        <v>10204.472727272727</v>
      </c>
      <c r="V4256" s="1">
        <f t="shared" si="334"/>
        <v>2829.6969696969695</v>
      </c>
    </row>
    <row r="4257" spans="1:22" x14ac:dyDescent="0.2">
      <c r="A4257">
        <v>44340</v>
      </c>
      <c r="B4257">
        <v>4</v>
      </c>
      <c r="C4257">
        <v>869</v>
      </c>
      <c r="D4257">
        <v>52</v>
      </c>
      <c r="E4257">
        <v>100</v>
      </c>
      <c r="F4257">
        <v>29.58</v>
      </c>
      <c r="G4257">
        <v>29.66</v>
      </c>
      <c r="H4257">
        <v>18.614000000000001</v>
      </c>
      <c r="I4257">
        <v>0.33</v>
      </c>
      <c r="J4257">
        <v>6.8700000000000002E-3</v>
      </c>
      <c r="K4257">
        <v>7.1333333333333329E-4</v>
      </c>
      <c r="L4257">
        <v>3.0500000000000002E-3</v>
      </c>
      <c r="M4257">
        <v>1.0445800000000001</v>
      </c>
      <c r="N4257">
        <v>0.28999999999999998</v>
      </c>
      <c r="R4257" s="1">
        <f t="shared" si="330"/>
        <v>67.034545454545452</v>
      </c>
      <c r="S4257" s="1">
        <f t="shared" si="331"/>
        <v>6.9604040404040397</v>
      </c>
      <c r="T4257" s="1">
        <f t="shared" si="332"/>
        <v>29.760606060606062</v>
      </c>
      <c r="U4257" s="1">
        <f t="shared" si="333"/>
        <v>10192.568484848485</v>
      </c>
      <c r="V4257" s="1">
        <f t="shared" si="334"/>
        <v>2829.6969696969695</v>
      </c>
    </row>
    <row r="4258" spans="1:22" x14ac:dyDescent="0.2">
      <c r="A4258">
        <v>44341</v>
      </c>
      <c r="B4258">
        <v>4</v>
      </c>
      <c r="C4258">
        <v>869</v>
      </c>
      <c r="D4258">
        <v>52</v>
      </c>
      <c r="E4258">
        <v>100</v>
      </c>
      <c r="F4258">
        <v>29.58</v>
      </c>
      <c r="G4258">
        <v>29.66</v>
      </c>
      <c r="H4258">
        <v>18.405999999999999</v>
      </c>
      <c r="I4258">
        <v>0.33</v>
      </c>
      <c r="J4258">
        <v>6.8900000000000003E-3</v>
      </c>
      <c r="K4258">
        <v>8.0307692307692306E-4</v>
      </c>
      <c r="L4258">
        <v>3.0500000000000002E-3</v>
      </c>
      <c r="M4258">
        <v>1.0445800000000001</v>
      </c>
      <c r="N4258">
        <v>0.28999999999999998</v>
      </c>
      <c r="R4258" s="1">
        <f t="shared" si="330"/>
        <v>67.229696969696974</v>
      </c>
      <c r="S4258" s="1">
        <f t="shared" si="331"/>
        <v>7.8360839160839157</v>
      </c>
      <c r="T4258" s="1">
        <f t="shared" si="332"/>
        <v>29.760606060606062</v>
      </c>
      <c r="U4258" s="1">
        <f t="shared" si="333"/>
        <v>10192.568484848485</v>
      </c>
      <c r="V4258" s="1">
        <f t="shared" si="334"/>
        <v>2829.6969696969695</v>
      </c>
    </row>
    <row r="4259" spans="1:22" x14ac:dyDescent="0.2">
      <c r="A4259">
        <v>44344</v>
      </c>
      <c r="B4259">
        <v>4</v>
      </c>
      <c r="C4259">
        <v>868</v>
      </c>
      <c r="D4259">
        <v>52</v>
      </c>
      <c r="E4259">
        <v>100</v>
      </c>
      <c r="F4259">
        <v>29.55</v>
      </c>
      <c r="G4259">
        <v>29.63</v>
      </c>
      <c r="H4259">
        <v>18.827000000000002</v>
      </c>
      <c r="I4259">
        <v>0.33</v>
      </c>
      <c r="J4259">
        <v>6.8399999999999997E-3</v>
      </c>
      <c r="K4259">
        <v>8.571428571428571E-4</v>
      </c>
      <c r="L4259">
        <v>3.3300000000000001E-3</v>
      </c>
      <c r="M4259">
        <v>1.0433300000000001</v>
      </c>
      <c r="N4259">
        <v>0.3</v>
      </c>
      <c r="R4259" s="1">
        <f t="shared" si="330"/>
        <v>66.741818181818175</v>
      </c>
      <c r="S4259" s="1">
        <f t="shared" si="331"/>
        <v>8.3636363636363615</v>
      </c>
      <c r="T4259" s="1">
        <f t="shared" si="332"/>
        <v>32.492727272727272</v>
      </c>
      <c r="U4259" s="1">
        <f t="shared" si="333"/>
        <v>10180.371515151515</v>
      </c>
      <c r="V4259" s="1">
        <f t="shared" si="334"/>
        <v>2927.272727272727</v>
      </c>
    </row>
    <row r="4260" spans="1:22" x14ac:dyDescent="0.2">
      <c r="A4260">
        <v>44345</v>
      </c>
      <c r="B4260">
        <v>4</v>
      </c>
      <c r="C4260">
        <v>868</v>
      </c>
      <c r="D4260">
        <v>52</v>
      </c>
      <c r="E4260">
        <v>100</v>
      </c>
      <c r="F4260">
        <v>29.55</v>
      </c>
      <c r="G4260">
        <v>29.63</v>
      </c>
      <c r="H4260">
        <v>18.437999999999999</v>
      </c>
      <c r="I4260">
        <v>0.33</v>
      </c>
      <c r="J4260">
        <v>6.8799999999999998E-3</v>
      </c>
      <c r="K4260">
        <v>8.9285714285714294E-4</v>
      </c>
      <c r="L4260">
        <v>3.3300000000000001E-3</v>
      </c>
      <c r="M4260">
        <v>1.0433300000000001</v>
      </c>
      <c r="N4260">
        <v>0.28999999999999998</v>
      </c>
      <c r="R4260" s="1">
        <f t="shared" si="330"/>
        <v>67.132121212121206</v>
      </c>
      <c r="S4260" s="1">
        <f t="shared" si="331"/>
        <v>8.7121212121212128</v>
      </c>
      <c r="T4260" s="1">
        <f t="shared" si="332"/>
        <v>32.492727272727272</v>
      </c>
      <c r="U4260" s="1">
        <f t="shared" si="333"/>
        <v>10180.371515151515</v>
      </c>
      <c r="V4260" s="1">
        <f t="shared" si="334"/>
        <v>2829.6969696969695</v>
      </c>
    </row>
    <row r="4261" spans="1:22" x14ac:dyDescent="0.2">
      <c r="A4261">
        <v>44347</v>
      </c>
      <c r="B4261">
        <v>4</v>
      </c>
      <c r="C4261">
        <v>868</v>
      </c>
      <c r="D4261">
        <v>52</v>
      </c>
      <c r="E4261">
        <v>100</v>
      </c>
      <c r="F4261">
        <v>29.55</v>
      </c>
      <c r="G4261">
        <v>29.63</v>
      </c>
      <c r="H4261">
        <v>19.463999999999999</v>
      </c>
      <c r="I4261">
        <v>0.33</v>
      </c>
      <c r="J4261">
        <v>6.9800000000000001E-3</v>
      </c>
      <c r="K4261">
        <v>9.459999999999999E-4</v>
      </c>
      <c r="L4261">
        <v>3.3400000000000001E-3</v>
      </c>
      <c r="M4261">
        <v>1.04142</v>
      </c>
      <c r="N4261">
        <v>0.31</v>
      </c>
      <c r="R4261" s="1">
        <f t="shared" si="330"/>
        <v>68.107878787878789</v>
      </c>
      <c r="S4261" s="1">
        <f t="shared" si="331"/>
        <v>9.2306666666666661</v>
      </c>
      <c r="T4261" s="1">
        <f t="shared" si="332"/>
        <v>32.590303030303033</v>
      </c>
      <c r="U4261" s="1">
        <f t="shared" si="333"/>
        <v>10161.734545454545</v>
      </c>
      <c r="V4261" s="1">
        <f t="shared" si="334"/>
        <v>3024.8484848484845</v>
      </c>
    </row>
    <row r="4262" spans="1:22" x14ac:dyDescent="0.2">
      <c r="A4262">
        <v>44348</v>
      </c>
      <c r="B4262">
        <v>4</v>
      </c>
      <c r="C4262">
        <v>869</v>
      </c>
      <c r="D4262">
        <v>52</v>
      </c>
      <c r="E4262">
        <v>100</v>
      </c>
      <c r="F4262">
        <v>29.58</v>
      </c>
      <c r="G4262">
        <v>29.67</v>
      </c>
      <c r="H4262">
        <v>17.526</v>
      </c>
      <c r="I4262">
        <v>0.33</v>
      </c>
      <c r="J4262">
        <v>6.8900000000000003E-3</v>
      </c>
      <c r="K4262">
        <v>9.5333333333333327E-4</v>
      </c>
      <c r="L4262">
        <v>3.3400000000000001E-3</v>
      </c>
      <c r="M4262">
        <v>1.0426200000000001</v>
      </c>
      <c r="N4262">
        <v>0.28000000000000003</v>
      </c>
      <c r="R4262" s="1">
        <f t="shared" si="330"/>
        <v>67.229696969696974</v>
      </c>
      <c r="S4262" s="1">
        <f t="shared" si="331"/>
        <v>9.3022222222222215</v>
      </c>
      <c r="T4262" s="1">
        <f t="shared" si="332"/>
        <v>32.590303030303033</v>
      </c>
      <c r="U4262" s="1">
        <f t="shared" si="333"/>
        <v>10173.443636363638</v>
      </c>
      <c r="V4262" s="1">
        <f t="shared" si="334"/>
        <v>2732.121212121212</v>
      </c>
    </row>
    <row r="4263" spans="1:22" x14ac:dyDescent="0.2">
      <c r="A4263">
        <v>44349</v>
      </c>
      <c r="B4263">
        <v>4</v>
      </c>
      <c r="C4263">
        <v>869</v>
      </c>
      <c r="D4263">
        <v>52</v>
      </c>
      <c r="E4263">
        <v>100</v>
      </c>
      <c r="F4263">
        <v>29.58</v>
      </c>
      <c r="G4263">
        <v>29.67</v>
      </c>
      <c r="H4263">
        <v>17.526</v>
      </c>
      <c r="I4263">
        <v>0.33</v>
      </c>
      <c r="J4263">
        <v>6.8700000000000002E-3</v>
      </c>
      <c r="K4263">
        <v>9.5333333333333327E-4</v>
      </c>
      <c r="L4263">
        <v>3.1900000000000001E-3</v>
      </c>
      <c r="M4263">
        <v>1.0426500000000001</v>
      </c>
      <c r="N4263">
        <v>0.28000000000000003</v>
      </c>
      <c r="R4263" s="1">
        <f t="shared" si="330"/>
        <v>67.034545454545452</v>
      </c>
      <c r="S4263" s="1">
        <f t="shared" si="331"/>
        <v>9.3022222222222215</v>
      </c>
      <c r="T4263" s="1">
        <f t="shared" si="332"/>
        <v>31.126666666666669</v>
      </c>
      <c r="U4263" s="1">
        <f t="shared" si="333"/>
        <v>10173.736363636364</v>
      </c>
      <c r="V4263" s="1">
        <f t="shared" si="334"/>
        <v>2732.121212121212</v>
      </c>
    </row>
    <row r="4264" spans="1:22" x14ac:dyDescent="0.2">
      <c r="A4264">
        <v>44351</v>
      </c>
      <c r="B4264">
        <v>4</v>
      </c>
      <c r="C4264">
        <v>868</v>
      </c>
      <c r="D4264">
        <v>52</v>
      </c>
      <c r="E4264">
        <v>100</v>
      </c>
      <c r="F4264">
        <v>29.55</v>
      </c>
      <c r="G4264">
        <v>29.63</v>
      </c>
      <c r="H4264">
        <v>18.087</v>
      </c>
      <c r="I4264">
        <v>0.33</v>
      </c>
      <c r="J4264">
        <v>6.9100000000000003E-3</v>
      </c>
      <c r="K4264">
        <v>9.459999999999999E-4</v>
      </c>
      <c r="L4264">
        <v>3.3400000000000001E-3</v>
      </c>
      <c r="M4264">
        <v>1.04142</v>
      </c>
      <c r="N4264">
        <v>0.28000000000000003</v>
      </c>
      <c r="R4264" s="1">
        <f t="shared" si="330"/>
        <v>67.424848484848482</v>
      </c>
      <c r="S4264" s="1">
        <f t="shared" si="331"/>
        <v>9.2306666666666661</v>
      </c>
      <c r="T4264" s="1">
        <f t="shared" si="332"/>
        <v>32.590303030303033</v>
      </c>
      <c r="U4264" s="1">
        <f t="shared" si="333"/>
        <v>10161.734545454545</v>
      </c>
      <c r="V4264" s="1">
        <f t="shared" si="334"/>
        <v>2732.121212121212</v>
      </c>
    </row>
    <row r="4265" spans="1:22" x14ac:dyDescent="0.2">
      <c r="A4265">
        <v>44352</v>
      </c>
      <c r="B4265">
        <v>4</v>
      </c>
      <c r="C4265">
        <v>869</v>
      </c>
      <c r="D4265">
        <v>52</v>
      </c>
      <c r="E4265">
        <v>100</v>
      </c>
      <c r="F4265">
        <v>29.58</v>
      </c>
      <c r="G4265">
        <v>29.67</v>
      </c>
      <c r="H4265">
        <v>18.391999999999999</v>
      </c>
      <c r="I4265">
        <v>0.33</v>
      </c>
      <c r="J4265">
        <v>6.8900000000000003E-3</v>
      </c>
      <c r="K4265">
        <v>9.5333333333333327E-4</v>
      </c>
      <c r="L4265">
        <v>3.3400000000000001E-3</v>
      </c>
      <c r="M4265">
        <v>1.0426200000000001</v>
      </c>
      <c r="N4265">
        <v>0.28999999999999998</v>
      </c>
      <c r="R4265" s="1">
        <f t="shared" si="330"/>
        <v>67.229696969696974</v>
      </c>
      <c r="S4265" s="1">
        <f t="shared" si="331"/>
        <v>9.3022222222222215</v>
      </c>
      <c r="T4265" s="1">
        <f t="shared" si="332"/>
        <v>32.590303030303033</v>
      </c>
      <c r="U4265" s="1">
        <f t="shared" si="333"/>
        <v>10173.443636363638</v>
      </c>
      <c r="V4265" s="1">
        <f t="shared" si="334"/>
        <v>2829.6969696969695</v>
      </c>
    </row>
    <row r="4266" spans="1:22" x14ac:dyDescent="0.2">
      <c r="A4266">
        <v>44355</v>
      </c>
      <c r="B4266">
        <v>4</v>
      </c>
      <c r="C4266">
        <v>868</v>
      </c>
      <c r="D4266">
        <v>52</v>
      </c>
      <c r="E4266">
        <v>100</v>
      </c>
      <c r="F4266">
        <v>29.55</v>
      </c>
      <c r="G4266">
        <v>29.63</v>
      </c>
      <c r="H4266">
        <v>17.094999999999999</v>
      </c>
      <c r="I4266">
        <v>0.33</v>
      </c>
      <c r="J4266">
        <v>6.8599999999999998E-3</v>
      </c>
      <c r="K4266">
        <v>1.0714285714285715E-3</v>
      </c>
      <c r="L4266">
        <v>3.3400000000000001E-3</v>
      </c>
      <c r="M4266">
        <v>1.04142</v>
      </c>
      <c r="N4266">
        <v>0.27</v>
      </c>
      <c r="R4266" s="1">
        <f t="shared" si="330"/>
        <v>66.936969696969683</v>
      </c>
      <c r="S4266" s="1">
        <f t="shared" si="331"/>
        <v>10.454545454545455</v>
      </c>
      <c r="T4266" s="1">
        <f t="shared" si="332"/>
        <v>32.590303030303033</v>
      </c>
      <c r="U4266" s="1">
        <f t="shared" si="333"/>
        <v>10161.734545454545</v>
      </c>
      <c r="V4266" s="1">
        <f t="shared" si="334"/>
        <v>2634.5454545454545</v>
      </c>
    </row>
    <row r="4267" spans="1:22" x14ac:dyDescent="0.2">
      <c r="A4267">
        <v>44357</v>
      </c>
      <c r="B4267">
        <v>4</v>
      </c>
      <c r="C4267">
        <v>869</v>
      </c>
      <c r="D4267">
        <v>52</v>
      </c>
      <c r="E4267">
        <v>100</v>
      </c>
      <c r="F4267">
        <v>29.58</v>
      </c>
      <c r="G4267">
        <v>29.67</v>
      </c>
      <c r="H4267">
        <v>17.088999999999999</v>
      </c>
      <c r="I4267">
        <v>0.33</v>
      </c>
      <c r="J4267">
        <v>6.8500000000000002E-3</v>
      </c>
      <c r="K4267">
        <v>1.1607142857142858E-3</v>
      </c>
      <c r="L4267">
        <v>3.3400000000000001E-3</v>
      </c>
      <c r="M4267">
        <v>1.0426200000000001</v>
      </c>
      <c r="N4267">
        <v>0.27</v>
      </c>
      <c r="R4267" s="1">
        <f t="shared" si="330"/>
        <v>66.839393939393929</v>
      </c>
      <c r="S4267" s="1">
        <f t="shared" si="331"/>
        <v>11.325757575757576</v>
      </c>
      <c r="T4267" s="1">
        <f t="shared" si="332"/>
        <v>32.590303030303033</v>
      </c>
      <c r="U4267" s="1">
        <f t="shared" si="333"/>
        <v>10173.443636363638</v>
      </c>
      <c r="V4267" s="1">
        <f t="shared" si="334"/>
        <v>2634.5454545454545</v>
      </c>
    </row>
    <row r="4268" spans="1:22" x14ac:dyDescent="0.2">
      <c r="A4268">
        <v>44358</v>
      </c>
      <c r="B4268">
        <v>4</v>
      </c>
      <c r="C4268">
        <v>869</v>
      </c>
      <c r="D4268">
        <v>52</v>
      </c>
      <c r="E4268">
        <v>100</v>
      </c>
      <c r="F4268">
        <v>29.58</v>
      </c>
      <c r="G4268">
        <v>29.67</v>
      </c>
      <c r="H4268">
        <v>17.782</v>
      </c>
      <c r="I4268">
        <v>0.33</v>
      </c>
      <c r="J4268">
        <v>6.8700000000000002E-3</v>
      </c>
      <c r="K4268">
        <v>1.1607142857142858E-3</v>
      </c>
      <c r="L4268">
        <v>3.3400000000000001E-3</v>
      </c>
      <c r="M4268">
        <v>1.0426200000000001</v>
      </c>
      <c r="N4268">
        <v>0.28000000000000003</v>
      </c>
      <c r="R4268" s="1">
        <f t="shared" si="330"/>
        <v>67.034545454545452</v>
      </c>
      <c r="S4268" s="1">
        <f t="shared" si="331"/>
        <v>11.325757575757576</v>
      </c>
      <c r="T4268" s="1">
        <f t="shared" si="332"/>
        <v>32.590303030303033</v>
      </c>
      <c r="U4268" s="1">
        <f t="shared" si="333"/>
        <v>10173.443636363638</v>
      </c>
      <c r="V4268" s="1">
        <f t="shared" si="334"/>
        <v>2732.121212121212</v>
      </c>
    </row>
    <row r="4269" spans="1:22" x14ac:dyDescent="0.2">
      <c r="A4269">
        <v>44359</v>
      </c>
      <c r="B4269">
        <v>4</v>
      </c>
      <c r="C4269">
        <v>869</v>
      </c>
      <c r="D4269">
        <v>52</v>
      </c>
      <c r="E4269">
        <v>100</v>
      </c>
      <c r="F4269">
        <v>29.58</v>
      </c>
      <c r="G4269">
        <v>29.67</v>
      </c>
      <c r="H4269">
        <v>17.782</v>
      </c>
      <c r="I4269">
        <v>0.33</v>
      </c>
      <c r="J4269">
        <v>6.8500000000000002E-3</v>
      </c>
      <c r="K4269">
        <v>1.1607142857142858E-3</v>
      </c>
      <c r="L4269">
        <v>3.3400000000000001E-3</v>
      </c>
      <c r="M4269">
        <v>1.0426200000000001</v>
      </c>
      <c r="N4269">
        <v>0.28000000000000003</v>
      </c>
      <c r="R4269" s="1">
        <f t="shared" si="330"/>
        <v>66.839393939393929</v>
      </c>
      <c r="S4269" s="1">
        <f t="shared" si="331"/>
        <v>11.325757575757576</v>
      </c>
      <c r="T4269" s="1">
        <f t="shared" si="332"/>
        <v>32.590303030303033</v>
      </c>
      <c r="U4269" s="1">
        <f t="shared" si="333"/>
        <v>10173.443636363638</v>
      </c>
      <c r="V4269" s="1">
        <f t="shared" si="334"/>
        <v>2732.121212121212</v>
      </c>
    </row>
    <row r="4270" spans="1:22" x14ac:dyDescent="0.2">
      <c r="A4270">
        <v>44360</v>
      </c>
      <c r="B4270">
        <v>4</v>
      </c>
      <c r="C4270">
        <v>869</v>
      </c>
      <c r="D4270">
        <v>52</v>
      </c>
      <c r="E4270">
        <v>100</v>
      </c>
      <c r="F4270">
        <v>29.58</v>
      </c>
      <c r="G4270">
        <v>29.67</v>
      </c>
      <c r="H4270">
        <v>18.454999999999998</v>
      </c>
      <c r="I4270">
        <v>0.33</v>
      </c>
      <c r="J4270">
        <v>6.8500000000000002E-3</v>
      </c>
      <c r="K4270">
        <v>1.2133333333333332E-3</v>
      </c>
      <c r="L4270">
        <v>3.3400000000000001E-3</v>
      </c>
      <c r="M4270">
        <v>1.0426200000000001</v>
      </c>
      <c r="N4270">
        <v>0.28999999999999998</v>
      </c>
      <c r="R4270" s="1">
        <f t="shared" si="330"/>
        <v>66.839393939393929</v>
      </c>
      <c r="S4270" s="1">
        <f t="shared" si="331"/>
        <v>11.839191919191917</v>
      </c>
      <c r="T4270" s="1">
        <f t="shared" si="332"/>
        <v>32.590303030303033</v>
      </c>
      <c r="U4270" s="1">
        <f t="shared" si="333"/>
        <v>10173.443636363638</v>
      </c>
      <c r="V4270" s="1">
        <f t="shared" si="334"/>
        <v>2829.6969696969695</v>
      </c>
    </row>
    <row r="4271" spans="1:22" x14ac:dyDescent="0.2">
      <c r="A4271">
        <v>44361</v>
      </c>
      <c r="B4271">
        <v>4</v>
      </c>
      <c r="C4271">
        <v>868</v>
      </c>
      <c r="D4271">
        <v>52</v>
      </c>
      <c r="E4271">
        <v>100</v>
      </c>
      <c r="F4271">
        <v>29.55</v>
      </c>
      <c r="G4271">
        <v>29.63</v>
      </c>
      <c r="H4271">
        <v>18.512</v>
      </c>
      <c r="I4271">
        <v>0.33</v>
      </c>
      <c r="J4271">
        <v>6.8900000000000003E-3</v>
      </c>
      <c r="K4271">
        <v>1.204E-3</v>
      </c>
      <c r="L4271">
        <v>3.3400000000000001E-3</v>
      </c>
      <c r="M4271">
        <v>1.04142</v>
      </c>
      <c r="N4271">
        <v>0.28999999999999998</v>
      </c>
      <c r="R4271" s="1">
        <f t="shared" si="330"/>
        <v>67.229696969696974</v>
      </c>
      <c r="S4271" s="1">
        <f t="shared" si="331"/>
        <v>11.748121212121212</v>
      </c>
      <c r="T4271" s="1">
        <f t="shared" si="332"/>
        <v>32.590303030303033</v>
      </c>
      <c r="U4271" s="1">
        <f t="shared" si="333"/>
        <v>10161.734545454545</v>
      </c>
      <c r="V4271" s="1">
        <f t="shared" si="334"/>
        <v>2829.6969696969695</v>
      </c>
    </row>
    <row r="4272" spans="1:22" x14ac:dyDescent="0.2">
      <c r="A4272">
        <v>44364</v>
      </c>
      <c r="B4272">
        <v>4</v>
      </c>
      <c r="C4272">
        <v>869</v>
      </c>
      <c r="D4272">
        <v>52</v>
      </c>
      <c r="E4272">
        <v>100</v>
      </c>
      <c r="F4272">
        <v>29.58</v>
      </c>
      <c r="G4272">
        <v>29.67</v>
      </c>
      <c r="H4272">
        <v>17.579999999999998</v>
      </c>
      <c r="I4272">
        <v>0.33</v>
      </c>
      <c r="J4272">
        <v>6.8700000000000002E-3</v>
      </c>
      <c r="K4272">
        <v>1.25E-3</v>
      </c>
      <c r="L4272">
        <v>3.48E-3</v>
      </c>
      <c r="M4272">
        <v>1.0426</v>
      </c>
      <c r="N4272">
        <v>0.28000000000000003</v>
      </c>
      <c r="R4272" s="1">
        <f t="shared" si="330"/>
        <v>67.034545454545452</v>
      </c>
      <c r="S4272" s="1">
        <f t="shared" si="331"/>
        <v>12.196969696969697</v>
      </c>
      <c r="T4272" s="1">
        <f t="shared" si="332"/>
        <v>33.956363636363633</v>
      </c>
      <c r="U4272" s="1">
        <f t="shared" si="333"/>
        <v>10173.248484848484</v>
      </c>
      <c r="V4272" s="1">
        <f t="shared" si="334"/>
        <v>2732.121212121212</v>
      </c>
    </row>
    <row r="4273" spans="1:22" x14ac:dyDescent="0.2">
      <c r="A4273">
        <v>44365</v>
      </c>
      <c r="B4273">
        <v>4</v>
      </c>
      <c r="C4273">
        <v>868</v>
      </c>
      <c r="D4273">
        <v>52</v>
      </c>
      <c r="E4273">
        <v>100</v>
      </c>
      <c r="F4273">
        <v>29.55</v>
      </c>
      <c r="G4273">
        <v>29.63</v>
      </c>
      <c r="H4273">
        <v>17.442</v>
      </c>
      <c r="I4273">
        <v>0.33</v>
      </c>
      <c r="J4273">
        <v>6.8399999999999997E-3</v>
      </c>
      <c r="K4273">
        <v>1.1999999999999999E-3</v>
      </c>
      <c r="L4273">
        <v>3.48E-3</v>
      </c>
      <c r="M4273">
        <v>1.0414000000000001</v>
      </c>
      <c r="N4273">
        <v>0.27</v>
      </c>
      <c r="R4273" s="1">
        <f t="shared" si="330"/>
        <v>66.741818181818175</v>
      </c>
      <c r="S4273" s="1">
        <f t="shared" si="331"/>
        <v>11.709090909090907</v>
      </c>
      <c r="T4273" s="1">
        <f t="shared" si="332"/>
        <v>33.956363636363633</v>
      </c>
      <c r="U4273" s="1">
        <f t="shared" si="333"/>
        <v>10161.539393939394</v>
      </c>
      <c r="V4273" s="1">
        <f t="shared" si="334"/>
        <v>2634.5454545454545</v>
      </c>
    </row>
    <row r="4274" spans="1:22" x14ac:dyDescent="0.2">
      <c r="A4274">
        <v>44367</v>
      </c>
      <c r="B4274">
        <v>4</v>
      </c>
      <c r="C4274">
        <v>869</v>
      </c>
      <c r="D4274">
        <v>52</v>
      </c>
      <c r="E4274">
        <v>100</v>
      </c>
      <c r="F4274">
        <v>29.58</v>
      </c>
      <c r="G4274">
        <v>29.67</v>
      </c>
      <c r="H4274">
        <v>18.943999999999999</v>
      </c>
      <c r="I4274">
        <v>0.33</v>
      </c>
      <c r="J4274">
        <v>6.8500000000000002E-3</v>
      </c>
      <c r="K4274">
        <v>1.25E-3</v>
      </c>
      <c r="L4274">
        <v>3.48E-3</v>
      </c>
      <c r="M4274">
        <v>1.0426</v>
      </c>
      <c r="N4274">
        <v>0.3</v>
      </c>
      <c r="R4274" s="1">
        <f t="shared" si="330"/>
        <v>66.839393939393929</v>
      </c>
      <c r="S4274" s="1">
        <f t="shared" si="331"/>
        <v>12.196969696969697</v>
      </c>
      <c r="T4274" s="1">
        <f t="shared" si="332"/>
        <v>33.956363636363633</v>
      </c>
      <c r="U4274" s="1">
        <f t="shared" si="333"/>
        <v>10173.248484848484</v>
      </c>
      <c r="V4274" s="1">
        <f t="shared" si="334"/>
        <v>2927.272727272727</v>
      </c>
    </row>
    <row r="4275" spans="1:22" x14ac:dyDescent="0.2">
      <c r="A4275">
        <v>44368</v>
      </c>
      <c r="B4275">
        <v>4</v>
      </c>
      <c r="C4275">
        <v>869</v>
      </c>
      <c r="D4275">
        <v>52</v>
      </c>
      <c r="E4275">
        <v>100</v>
      </c>
      <c r="F4275">
        <v>29.58</v>
      </c>
      <c r="G4275">
        <v>29.67</v>
      </c>
      <c r="H4275">
        <v>18.943999999999999</v>
      </c>
      <c r="I4275">
        <v>0.33</v>
      </c>
      <c r="J4275">
        <v>6.8900000000000003E-3</v>
      </c>
      <c r="K4275">
        <v>1.25E-3</v>
      </c>
      <c r="L4275">
        <v>3.48E-3</v>
      </c>
      <c r="M4275">
        <v>1.0425899999999999</v>
      </c>
      <c r="N4275">
        <v>0.3</v>
      </c>
      <c r="R4275" s="1">
        <f t="shared" si="330"/>
        <v>67.229696969696974</v>
      </c>
      <c r="S4275" s="1">
        <f t="shared" si="331"/>
        <v>12.196969696969697</v>
      </c>
      <c r="T4275" s="1">
        <f t="shared" si="332"/>
        <v>33.956363636363633</v>
      </c>
      <c r="U4275" s="1">
        <f t="shared" si="333"/>
        <v>10173.150909090908</v>
      </c>
      <c r="V4275" s="1">
        <f t="shared" si="334"/>
        <v>2927.272727272727</v>
      </c>
    </row>
    <row r="4276" spans="1:22" x14ac:dyDescent="0.2">
      <c r="A4276">
        <v>44369</v>
      </c>
      <c r="B4276">
        <v>4</v>
      </c>
      <c r="C4276">
        <v>869</v>
      </c>
      <c r="D4276">
        <v>52</v>
      </c>
      <c r="E4276">
        <v>100</v>
      </c>
      <c r="F4276">
        <v>29.58</v>
      </c>
      <c r="G4276">
        <v>29.67</v>
      </c>
      <c r="H4276">
        <v>18.815999999999999</v>
      </c>
      <c r="I4276">
        <v>0.33</v>
      </c>
      <c r="J4276">
        <v>6.8900000000000003E-3</v>
      </c>
      <c r="K4276">
        <v>1.25E-3</v>
      </c>
      <c r="L4276">
        <v>3.48E-3</v>
      </c>
      <c r="M4276">
        <v>1.0425899999999999</v>
      </c>
      <c r="N4276">
        <v>0.3</v>
      </c>
      <c r="R4276" s="1">
        <f t="shared" si="330"/>
        <v>67.229696969696974</v>
      </c>
      <c r="S4276" s="1">
        <f t="shared" si="331"/>
        <v>12.196969696969697</v>
      </c>
      <c r="T4276" s="1">
        <f t="shared" si="332"/>
        <v>33.956363636363633</v>
      </c>
      <c r="U4276" s="1">
        <f t="shared" si="333"/>
        <v>10173.150909090908</v>
      </c>
      <c r="V4276" s="1">
        <f t="shared" si="334"/>
        <v>2927.272727272727</v>
      </c>
    </row>
    <row r="4277" spans="1:22" x14ac:dyDescent="0.2">
      <c r="A4277">
        <v>44370</v>
      </c>
      <c r="B4277">
        <v>4</v>
      </c>
      <c r="C4277">
        <v>868</v>
      </c>
      <c r="D4277">
        <v>52</v>
      </c>
      <c r="E4277">
        <v>100</v>
      </c>
      <c r="F4277">
        <v>29.55</v>
      </c>
      <c r="G4277">
        <v>29.63</v>
      </c>
      <c r="H4277">
        <v>17.635999999999999</v>
      </c>
      <c r="I4277">
        <v>0.33</v>
      </c>
      <c r="J4277">
        <v>6.8799999999999998E-3</v>
      </c>
      <c r="K4277">
        <v>1.25E-3</v>
      </c>
      <c r="L4277">
        <v>3.48E-3</v>
      </c>
      <c r="M4277">
        <v>1.04139</v>
      </c>
      <c r="N4277">
        <v>0.28000000000000003</v>
      </c>
      <c r="R4277" s="1">
        <f t="shared" si="330"/>
        <v>67.132121212121206</v>
      </c>
      <c r="S4277" s="1">
        <f t="shared" si="331"/>
        <v>12.196969696969697</v>
      </c>
      <c r="T4277" s="1">
        <f t="shared" si="332"/>
        <v>33.956363636363633</v>
      </c>
      <c r="U4277" s="1">
        <f t="shared" si="333"/>
        <v>10161.441818181818</v>
      </c>
      <c r="V4277" s="1">
        <f t="shared" si="334"/>
        <v>2732.121212121212</v>
      </c>
    </row>
    <row r="4278" spans="1:22" x14ac:dyDescent="0.2">
      <c r="A4278">
        <v>44373</v>
      </c>
      <c r="B4278">
        <v>4</v>
      </c>
      <c r="C4278">
        <v>868</v>
      </c>
      <c r="D4278">
        <v>52</v>
      </c>
      <c r="E4278">
        <v>100</v>
      </c>
      <c r="F4278">
        <v>29.55</v>
      </c>
      <c r="G4278">
        <v>29.63</v>
      </c>
      <c r="H4278">
        <v>17.562000000000001</v>
      </c>
      <c r="I4278">
        <v>0.33</v>
      </c>
      <c r="J4278">
        <v>6.9300000000000004E-3</v>
      </c>
      <c r="K4278">
        <v>1.204E-3</v>
      </c>
      <c r="L4278">
        <v>3.48E-3</v>
      </c>
      <c r="M4278">
        <v>1.04139</v>
      </c>
      <c r="N4278">
        <v>0.28000000000000003</v>
      </c>
      <c r="R4278" s="1">
        <f t="shared" si="330"/>
        <v>67.62</v>
      </c>
      <c r="S4278" s="1">
        <f t="shared" si="331"/>
        <v>11.748121212121212</v>
      </c>
      <c r="T4278" s="1">
        <f t="shared" si="332"/>
        <v>33.956363636363633</v>
      </c>
      <c r="U4278" s="1">
        <f t="shared" si="333"/>
        <v>10161.441818181818</v>
      </c>
      <c r="V4278" s="1">
        <f t="shared" si="334"/>
        <v>2732.121212121212</v>
      </c>
    </row>
    <row r="4279" spans="1:22" x14ac:dyDescent="0.2">
      <c r="A4279">
        <v>44374</v>
      </c>
      <c r="B4279">
        <v>4</v>
      </c>
      <c r="C4279">
        <v>868</v>
      </c>
      <c r="D4279">
        <v>52</v>
      </c>
      <c r="E4279">
        <v>100</v>
      </c>
      <c r="F4279">
        <v>29.55</v>
      </c>
      <c r="G4279">
        <v>29.63</v>
      </c>
      <c r="H4279">
        <v>17.46</v>
      </c>
      <c r="I4279">
        <v>0.33</v>
      </c>
      <c r="J4279">
        <v>6.9100000000000003E-3</v>
      </c>
      <c r="K4279">
        <v>1.2506666666666666E-3</v>
      </c>
      <c r="L4279">
        <v>3.63E-3</v>
      </c>
      <c r="M4279">
        <v>1.0413699999999999</v>
      </c>
      <c r="N4279">
        <v>0.27</v>
      </c>
      <c r="R4279" s="1">
        <f t="shared" si="330"/>
        <v>67.424848484848482</v>
      </c>
      <c r="S4279" s="1">
        <f t="shared" si="331"/>
        <v>12.203474747474747</v>
      </c>
      <c r="T4279" s="1">
        <f t="shared" si="332"/>
        <v>35.419999999999995</v>
      </c>
      <c r="U4279" s="1">
        <f t="shared" si="333"/>
        <v>10161.246666666666</v>
      </c>
      <c r="V4279" s="1">
        <f t="shared" si="334"/>
        <v>2634.5454545454545</v>
      </c>
    </row>
    <row r="4280" spans="1:22" x14ac:dyDescent="0.2">
      <c r="A4280">
        <v>44376</v>
      </c>
      <c r="B4280">
        <v>4</v>
      </c>
      <c r="C4280">
        <v>868</v>
      </c>
      <c r="D4280">
        <v>52</v>
      </c>
      <c r="E4280">
        <v>100</v>
      </c>
      <c r="F4280">
        <v>29.55</v>
      </c>
      <c r="G4280">
        <v>29.63</v>
      </c>
      <c r="H4280">
        <v>17.722999999999999</v>
      </c>
      <c r="I4280">
        <v>0.33</v>
      </c>
      <c r="J4280">
        <v>6.8100000000000001E-3</v>
      </c>
      <c r="K4280">
        <v>1.204E-3</v>
      </c>
      <c r="L4280">
        <v>3.48E-3</v>
      </c>
      <c r="M4280">
        <v>1.0414000000000001</v>
      </c>
      <c r="N4280">
        <v>0.28000000000000003</v>
      </c>
      <c r="R4280" s="1">
        <f t="shared" si="330"/>
        <v>66.449090909090913</v>
      </c>
      <c r="S4280" s="1">
        <f t="shared" si="331"/>
        <v>11.748121212121212</v>
      </c>
      <c r="T4280" s="1">
        <f t="shared" si="332"/>
        <v>33.956363636363633</v>
      </c>
      <c r="U4280" s="1">
        <f t="shared" si="333"/>
        <v>10161.539393939394</v>
      </c>
      <c r="V4280" s="1">
        <f t="shared" si="334"/>
        <v>2732.121212121212</v>
      </c>
    </row>
    <row r="4281" spans="1:22" x14ac:dyDescent="0.2">
      <c r="A4281">
        <v>44380</v>
      </c>
      <c r="B4281">
        <v>4</v>
      </c>
      <c r="C4281">
        <v>869</v>
      </c>
      <c r="D4281">
        <v>52</v>
      </c>
      <c r="E4281">
        <v>100</v>
      </c>
      <c r="F4281">
        <v>29.58</v>
      </c>
      <c r="G4281">
        <v>29.68</v>
      </c>
      <c r="H4281">
        <v>17.442</v>
      </c>
      <c r="I4281">
        <v>0.33</v>
      </c>
      <c r="J4281">
        <v>6.8700000000000002E-3</v>
      </c>
      <c r="K4281">
        <v>1.2999999999999999E-3</v>
      </c>
      <c r="L4281">
        <v>3.49E-3</v>
      </c>
      <c r="M4281">
        <v>1.04068</v>
      </c>
      <c r="N4281">
        <v>0.27</v>
      </c>
      <c r="R4281" s="1">
        <f t="shared" si="330"/>
        <v>67.034545454545452</v>
      </c>
      <c r="S4281" s="1">
        <f t="shared" si="331"/>
        <v>12.684848484848482</v>
      </c>
      <c r="T4281" s="1">
        <f t="shared" si="332"/>
        <v>34.053939393939395</v>
      </c>
      <c r="U4281" s="1">
        <f t="shared" si="333"/>
        <v>10154.513939393939</v>
      </c>
      <c r="V4281" s="1">
        <f t="shared" si="334"/>
        <v>2634.5454545454545</v>
      </c>
    </row>
    <row r="4282" spans="1:22" x14ac:dyDescent="0.2">
      <c r="A4282">
        <v>44381</v>
      </c>
      <c r="B4282">
        <v>4</v>
      </c>
      <c r="C4282">
        <v>869</v>
      </c>
      <c r="D4282">
        <v>52</v>
      </c>
      <c r="E4282">
        <v>100</v>
      </c>
      <c r="F4282">
        <v>29.58</v>
      </c>
      <c r="G4282">
        <v>29.68</v>
      </c>
      <c r="H4282">
        <v>17.710999999999999</v>
      </c>
      <c r="I4282">
        <v>0.33</v>
      </c>
      <c r="J4282">
        <v>6.9199999999999999E-3</v>
      </c>
      <c r="K4282">
        <v>1.2999999999999999E-3</v>
      </c>
      <c r="L4282">
        <v>3.49E-3</v>
      </c>
      <c r="M4282">
        <v>1.04068</v>
      </c>
      <c r="N4282">
        <v>0.28000000000000003</v>
      </c>
      <c r="R4282" s="1">
        <f t="shared" si="330"/>
        <v>67.522424242424236</v>
      </c>
      <c r="S4282" s="1">
        <f t="shared" si="331"/>
        <v>12.684848484848482</v>
      </c>
      <c r="T4282" s="1">
        <f t="shared" si="332"/>
        <v>34.053939393939395</v>
      </c>
      <c r="U4282" s="1">
        <f t="shared" si="333"/>
        <v>10154.513939393939</v>
      </c>
      <c r="V4282" s="1">
        <f t="shared" si="334"/>
        <v>2732.121212121212</v>
      </c>
    </row>
    <row r="4283" spans="1:22" x14ac:dyDescent="0.2">
      <c r="A4283">
        <v>44382</v>
      </c>
      <c r="B4283">
        <v>4</v>
      </c>
      <c r="C4283">
        <v>868</v>
      </c>
      <c r="D4283">
        <v>52</v>
      </c>
      <c r="E4283">
        <v>100</v>
      </c>
      <c r="F4283">
        <v>29.55</v>
      </c>
      <c r="G4283">
        <v>29.64</v>
      </c>
      <c r="H4283">
        <v>17.940999999999999</v>
      </c>
      <c r="I4283">
        <v>0.33</v>
      </c>
      <c r="J4283">
        <v>6.9100000000000003E-3</v>
      </c>
      <c r="K4283">
        <v>1.3392857142857143E-3</v>
      </c>
      <c r="L4283">
        <v>3.48E-3</v>
      </c>
      <c r="M4283">
        <v>1.03948</v>
      </c>
      <c r="N4283">
        <v>0.28000000000000003</v>
      </c>
      <c r="R4283" s="1">
        <f t="shared" si="330"/>
        <v>67.424848484848482</v>
      </c>
      <c r="S4283" s="1">
        <f t="shared" si="331"/>
        <v>13.068181818181817</v>
      </c>
      <c r="T4283" s="1">
        <f t="shared" si="332"/>
        <v>33.956363636363633</v>
      </c>
      <c r="U4283" s="1">
        <f t="shared" si="333"/>
        <v>10142.804848484848</v>
      </c>
      <c r="V4283" s="1">
        <f t="shared" si="334"/>
        <v>2732.121212121212</v>
      </c>
    </row>
    <row r="4284" spans="1:22" x14ac:dyDescent="0.2">
      <c r="A4284">
        <v>44383</v>
      </c>
      <c r="B4284">
        <v>4</v>
      </c>
      <c r="C4284">
        <v>869</v>
      </c>
      <c r="D4284">
        <v>52</v>
      </c>
      <c r="E4284">
        <v>100</v>
      </c>
      <c r="F4284">
        <v>29.58</v>
      </c>
      <c r="G4284">
        <v>29.68</v>
      </c>
      <c r="H4284">
        <v>17.940999999999999</v>
      </c>
      <c r="I4284">
        <v>0.33</v>
      </c>
      <c r="J4284">
        <v>6.8999999999999999E-3</v>
      </c>
      <c r="K4284">
        <v>1.3392857142857143E-3</v>
      </c>
      <c r="L4284">
        <v>3.49E-3</v>
      </c>
      <c r="M4284">
        <v>1.04068</v>
      </c>
      <c r="N4284">
        <v>0.28000000000000003</v>
      </c>
      <c r="R4284" s="1">
        <f t="shared" si="330"/>
        <v>67.327272727272728</v>
      </c>
      <c r="S4284" s="1">
        <f t="shared" si="331"/>
        <v>13.068181818181817</v>
      </c>
      <c r="T4284" s="1">
        <f t="shared" si="332"/>
        <v>34.053939393939395</v>
      </c>
      <c r="U4284" s="1">
        <f t="shared" si="333"/>
        <v>10154.513939393939</v>
      </c>
      <c r="V4284" s="1">
        <f t="shared" si="334"/>
        <v>2732.121212121212</v>
      </c>
    </row>
    <row r="4285" spans="1:22" x14ac:dyDescent="0.2">
      <c r="A4285">
        <v>44385</v>
      </c>
      <c r="B4285">
        <v>4</v>
      </c>
      <c r="C4285">
        <v>869</v>
      </c>
      <c r="D4285">
        <v>52</v>
      </c>
      <c r="E4285">
        <v>100</v>
      </c>
      <c r="F4285">
        <v>29.58</v>
      </c>
      <c r="G4285">
        <v>29.69</v>
      </c>
      <c r="H4285">
        <v>17.481000000000002</v>
      </c>
      <c r="I4285">
        <v>0.33</v>
      </c>
      <c r="J4285">
        <v>6.9699999999999996E-3</v>
      </c>
      <c r="K4285">
        <v>1.3392857142857143E-3</v>
      </c>
      <c r="L4285">
        <v>3.63E-3</v>
      </c>
      <c r="M4285">
        <v>1.0387299999999999</v>
      </c>
      <c r="N4285">
        <v>0.28000000000000003</v>
      </c>
      <c r="R4285" s="1">
        <f t="shared" si="330"/>
        <v>68.010303030303035</v>
      </c>
      <c r="S4285" s="1">
        <f t="shared" si="331"/>
        <v>13.068181818181817</v>
      </c>
      <c r="T4285" s="1">
        <f t="shared" si="332"/>
        <v>35.419999999999995</v>
      </c>
      <c r="U4285" s="1">
        <f t="shared" si="333"/>
        <v>10135.486666666666</v>
      </c>
      <c r="V4285" s="1">
        <f t="shared" si="334"/>
        <v>2732.121212121212</v>
      </c>
    </row>
    <row r="4286" spans="1:22" x14ac:dyDescent="0.2">
      <c r="A4286">
        <v>44386</v>
      </c>
      <c r="B4286">
        <v>4</v>
      </c>
      <c r="C4286">
        <v>868</v>
      </c>
      <c r="D4286">
        <v>52</v>
      </c>
      <c r="E4286">
        <v>100</v>
      </c>
      <c r="F4286">
        <v>29.55</v>
      </c>
      <c r="G4286">
        <v>29.65</v>
      </c>
      <c r="H4286">
        <v>17.681000000000001</v>
      </c>
      <c r="I4286">
        <v>0.33</v>
      </c>
      <c r="J4286">
        <v>6.9100000000000003E-3</v>
      </c>
      <c r="K4286">
        <v>1.3392857142857143E-3</v>
      </c>
      <c r="L4286">
        <v>3.63E-3</v>
      </c>
      <c r="M4286">
        <v>1.0375399999999999</v>
      </c>
      <c r="N4286">
        <v>0.28000000000000003</v>
      </c>
      <c r="R4286" s="1">
        <f t="shared" si="330"/>
        <v>67.424848484848482</v>
      </c>
      <c r="S4286" s="1">
        <f t="shared" si="331"/>
        <v>13.068181818181817</v>
      </c>
      <c r="T4286" s="1">
        <f t="shared" si="332"/>
        <v>35.419999999999995</v>
      </c>
      <c r="U4286" s="1">
        <f t="shared" si="333"/>
        <v>10123.875151515151</v>
      </c>
      <c r="V4286" s="1">
        <f t="shared" si="334"/>
        <v>2732.121212121212</v>
      </c>
    </row>
    <row r="4287" spans="1:22" x14ac:dyDescent="0.2">
      <c r="A4287">
        <v>44387</v>
      </c>
      <c r="B4287">
        <v>4</v>
      </c>
      <c r="C4287">
        <v>868</v>
      </c>
      <c r="D4287">
        <v>52</v>
      </c>
      <c r="E4287">
        <v>100</v>
      </c>
      <c r="F4287">
        <v>29.55</v>
      </c>
      <c r="G4287">
        <v>29.65</v>
      </c>
      <c r="H4287">
        <v>17.975999999999999</v>
      </c>
      <c r="I4287">
        <v>0.33</v>
      </c>
      <c r="J4287">
        <v>6.8900000000000003E-3</v>
      </c>
      <c r="K4287">
        <v>1.4285714285714286E-3</v>
      </c>
      <c r="L4287">
        <v>3.63E-3</v>
      </c>
      <c r="M4287">
        <v>1.0375399999999999</v>
      </c>
      <c r="N4287">
        <v>0.28000000000000003</v>
      </c>
      <c r="R4287" s="1">
        <f t="shared" si="330"/>
        <v>67.229696969696974</v>
      </c>
      <c r="S4287" s="1">
        <f t="shared" si="331"/>
        <v>13.939393939393939</v>
      </c>
      <c r="T4287" s="1">
        <f t="shared" si="332"/>
        <v>35.419999999999995</v>
      </c>
      <c r="U4287" s="1">
        <f t="shared" si="333"/>
        <v>10123.875151515151</v>
      </c>
      <c r="V4287" s="1">
        <f t="shared" si="334"/>
        <v>2732.121212121212</v>
      </c>
    </row>
    <row r="4288" spans="1:22" x14ac:dyDescent="0.2">
      <c r="A4288">
        <v>44388</v>
      </c>
      <c r="B4288">
        <v>4</v>
      </c>
      <c r="C4288">
        <v>868</v>
      </c>
      <c r="D4288">
        <v>52</v>
      </c>
      <c r="E4288">
        <v>100</v>
      </c>
      <c r="F4288">
        <v>29.55</v>
      </c>
      <c r="G4288">
        <v>29.64</v>
      </c>
      <c r="H4288">
        <v>17.975999999999999</v>
      </c>
      <c r="I4288">
        <v>0.33</v>
      </c>
      <c r="J4288">
        <v>6.9300000000000004E-3</v>
      </c>
      <c r="K4288">
        <v>1.3759999999999998E-3</v>
      </c>
      <c r="L4288">
        <v>3.63E-3</v>
      </c>
      <c r="M4288">
        <v>1.0394600000000001</v>
      </c>
      <c r="N4288">
        <v>0.28000000000000003</v>
      </c>
      <c r="R4288" s="1">
        <f t="shared" si="330"/>
        <v>67.62</v>
      </c>
      <c r="S4288" s="1">
        <f t="shared" si="331"/>
        <v>13.42642424242424</v>
      </c>
      <c r="T4288" s="1">
        <f t="shared" si="332"/>
        <v>35.419999999999995</v>
      </c>
      <c r="U4288" s="1">
        <f t="shared" si="333"/>
        <v>10142.609696969697</v>
      </c>
      <c r="V4288" s="1">
        <f t="shared" si="334"/>
        <v>2732.121212121212</v>
      </c>
    </row>
    <row r="4289" spans="1:22" x14ac:dyDescent="0.2">
      <c r="A4289">
        <v>44389</v>
      </c>
      <c r="B4289">
        <v>4</v>
      </c>
      <c r="C4289">
        <v>868</v>
      </c>
      <c r="D4289">
        <v>52</v>
      </c>
      <c r="E4289">
        <v>100</v>
      </c>
      <c r="F4289">
        <v>29.55</v>
      </c>
      <c r="G4289">
        <v>29.64</v>
      </c>
      <c r="H4289">
        <v>18.483000000000001</v>
      </c>
      <c r="I4289">
        <v>0.33</v>
      </c>
      <c r="J4289">
        <v>6.9100000000000003E-3</v>
      </c>
      <c r="K4289">
        <v>1.3759999999999998E-3</v>
      </c>
      <c r="L4289">
        <v>3.63E-3</v>
      </c>
      <c r="M4289">
        <v>1.0394600000000001</v>
      </c>
      <c r="N4289">
        <v>0.28999999999999998</v>
      </c>
      <c r="R4289" s="1">
        <f t="shared" si="330"/>
        <v>67.424848484848482</v>
      </c>
      <c r="S4289" s="1">
        <f t="shared" si="331"/>
        <v>13.42642424242424</v>
      </c>
      <c r="T4289" s="1">
        <f t="shared" si="332"/>
        <v>35.419999999999995</v>
      </c>
      <c r="U4289" s="1">
        <f t="shared" si="333"/>
        <v>10142.609696969697</v>
      </c>
      <c r="V4289" s="1">
        <f t="shared" si="334"/>
        <v>2829.6969696969695</v>
      </c>
    </row>
    <row r="4290" spans="1:22" x14ac:dyDescent="0.2">
      <c r="A4290">
        <v>44390</v>
      </c>
      <c r="B4290">
        <v>4</v>
      </c>
      <c r="C4290">
        <v>868</v>
      </c>
      <c r="D4290">
        <v>52</v>
      </c>
      <c r="E4290">
        <v>100</v>
      </c>
      <c r="F4290">
        <v>29.55</v>
      </c>
      <c r="G4290">
        <v>29.64</v>
      </c>
      <c r="H4290">
        <v>18.091999999999999</v>
      </c>
      <c r="I4290">
        <v>0.33</v>
      </c>
      <c r="J4290">
        <v>6.9100000000000003E-3</v>
      </c>
      <c r="K4290">
        <v>1.5186666666666666E-3</v>
      </c>
      <c r="L4290">
        <v>3.63E-3</v>
      </c>
      <c r="M4290">
        <v>1.0394600000000001</v>
      </c>
      <c r="N4290">
        <v>0.28000000000000003</v>
      </c>
      <c r="R4290" s="1">
        <f t="shared" ref="R4290:R4353" si="335">J4290/$I4290*3220</f>
        <v>67.424848484848482</v>
      </c>
      <c r="S4290" s="1">
        <f t="shared" ref="S4290:S4353" si="336">K4290/$I4290*3220</f>
        <v>14.818505050505051</v>
      </c>
      <c r="T4290" s="1">
        <f t="shared" ref="T4290:T4353" si="337">L4290/$I4290*3220</f>
        <v>35.419999999999995</v>
      </c>
      <c r="U4290" s="1">
        <f t="shared" ref="U4290:U4353" si="338">M4290/$I4290*3220</f>
        <v>10142.609696969697</v>
      </c>
      <c r="V4290" s="1">
        <f t="shared" ref="V4290:V4353" si="339">N4290/$I4290*3220</f>
        <v>2732.121212121212</v>
      </c>
    </row>
    <row r="4291" spans="1:22" x14ac:dyDescent="0.2">
      <c r="A4291">
        <v>44391</v>
      </c>
      <c r="B4291">
        <v>4</v>
      </c>
      <c r="C4291">
        <v>868</v>
      </c>
      <c r="D4291">
        <v>52</v>
      </c>
      <c r="E4291">
        <v>100</v>
      </c>
      <c r="F4291">
        <v>29.55</v>
      </c>
      <c r="G4291">
        <v>29.64</v>
      </c>
      <c r="H4291">
        <v>16.809000000000001</v>
      </c>
      <c r="I4291">
        <v>0.33</v>
      </c>
      <c r="J4291">
        <v>6.8599999999999998E-3</v>
      </c>
      <c r="K4291">
        <v>1.5186666666666666E-3</v>
      </c>
      <c r="L4291">
        <v>3.63E-3</v>
      </c>
      <c r="M4291">
        <v>1.0394600000000001</v>
      </c>
      <c r="N4291">
        <v>0.26</v>
      </c>
      <c r="R4291" s="1">
        <f t="shared" si="335"/>
        <v>66.936969696969683</v>
      </c>
      <c r="S4291" s="1">
        <f t="shared" si="336"/>
        <v>14.818505050505051</v>
      </c>
      <c r="T4291" s="1">
        <f t="shared" si="337"/>
        <v>35.419999999999995</v>
      </c>
      <c r="U4291" s="1">
        <f t="shared" si="338"/>
        <v>10142.609696969697</v>
      </c>
      <c r="V4291" s="1">
        <f t="shared" si="339"/>
        <v>2536.969696969697</v>
      </c>
    </row>
    <row r="4292" spans="1:22" x14ac:dyDescent="0.2">
      <c r="A4292">
        <v>44392</v>
      </c>
      <c r="B4292">
        <v>4</v>
      </c>
      <c r="C4292">
        <v>868</v>
      </c>
      <c r="D4292">
        <v>52</v>
      </c>
      <c r="E4292">
        <v>100</v>
      </c>
      <c r="F4292">
        <v>29.55</v>
      </c>
      <c r="G4292">
        <v>29.64</v>
      </c>
      <c r="H4292">
        <v>18.283000000000001</v>
      </c>
      <c r="I4292">
        <v>0.33</v>
      </c>
      <c r="J4292">
        <v>6.8199999999999997E-3</v>
      </c>
      <c r="K4292">
        <v>1.5186666666666666E-3</v>
      </c>
      <c r="L4292">
        <v>3.63E-3</v>
      </c>
      <c r="M4292">
        <v>1.0394600000000001</v>
      </c>
      <c r="N4292">
        <v>0.28999999999999998</v>
      </c>
      <c r="R4292" s="1">
        <f t="shared" si="335"/>
        <v>66.546666666666653</v>
      </c>
      <c r="S4292" s="1">
        <f t="shared" si="336"/>
        <v>14.818505050505051</v>
      </c>
      <c r="T4292" s="1">
        <f t="shared" si="337"/>
        <v>35.419999999999995</v>
      </c>
      <c r="U4292" s="1">
        <f t="shared" si="338"/>
        <v>10142.609696969697</v>
      </c>
      <c r="V4292" s="1">
        <f t="shared" si="339"/>
        <v>2829.6969696969695</v>
      </c>
    </row>
    <row r="4293" spans="1:22" x14ac:dyDescent="0.2">
      <c r="A4293">
        <v>44393</v>
      </c>
      <c r="B4293">
        <v>4</v>
      </c>
      <c r="C4293">
        <v>868</v>
      </c>
      <c r="D4293">
        <v>52</v>
      </c>
      <c r="E4293">
        <v>100</v>
      </c>
      <c r="F4293">
        <v>29.55</v>
      </c>
      <c r="G4293">
        <v>29.64</v>
      </c>
      <c r="H4293">
        <v>18.283000000000001</v>
      </c>
      <c r="I4293">
        <v>0.33</v>
      </c>
      <c r="J4293">
        <v>6.8599999999999998E-3</v>
      </c>
      <c r="K4293">
        <v>1.6087500000000002E-3</v>
      </c>
      <c r="L4293">
        <v>3.63E-3</v>
      </c>
      <c r="M4293">
        <v>1.0394699999999999</v>
      </c>
      <c r="N4293">
        <v>0.28999999999999998</v>
      </c>
      <c r="R4293" s="1">
        <f t="shared" si="335"/>
        <v>66.936969696969683</v>
      </c>
      <c r="S4293" s="1">
        <f t="shared" si="336"/>
        <v>15.6975</v>
      </c>
      <c r="T4293" s="1">
        <f t="shared" si="337"/>
        <v>35.419999999999995</v>
      </c>
      <c r="U4293" s="1">
        <f t="shared" si="338"/>
        <v>10142.707272727272</v>
      </c>
      <c r="V4293" s="1">
        <f t="shared" si="339"/>
        <v>2829.6969696969695</v>
      </c>
    </row>
    <row r="4294" spans="1:22" x14ac:dyDescent="0.2">
      <c r="A4294">
        <v>44396</v>
      </c>
      <c r="B4294">
        <v>4</v>
      </c>
      <c r="C4294">
        <v>869</v>
      </c>
      <c r="D4294">
        <v>52</v>
      </c>
      <c r="E4294">
        <v>100</v>
      </c>
      <c r="F4294">
        <v>29.58</v>
      </c>
      <c r="G4294">
        <v>29.68</v>
      </c>
      <c r="H4294">
        <v>17.975999999999999</v>
      </c>
      <c r="I4294">
        <v>0.33</v>
      </c>
      <c r="J4294">
        <v>6.8700000000000002E-3</v>
      </c>
      <c r="K4294">
        <v>1.5186666666666666E-3</v>
      </c>
      <c r="L4294">
        <v>3.63E-3</v>
      </c>
      <c r="M4294">
        <v>1.0406599999999999</v>
      </c>
      <c r="N4294">
        <v>0.28000000000000003</v>
      </c>
      <c r="R4294" s="1">
        <f t="shared" si="335"/>
        <v>67.034545454545452</v>
      </c>
      <c r="S4294" s="1">
        <f t="shared" si="336"/>
        <v>14.818505050505051</v>
      </c>
      <c r="T4294" s="1">
        <f t="shared" si="337"/>
        <v>35.419999999999995</v>
      </c>
      <c r="U4294" s="1">
        <f t="shared" si="338"/>
        <v>10154.318787878787</v>
      </c>
      <c r="V4294" s="1">
        <f t="shared" si="339"/>
        <v>2732.121212121212</v>
      </c>
    </row>
    <row r="4295" spans="1:22" x14ac:dyDescent="0.2">
      <c r="A4295">
        <v>44397</v>
      </c>
      <c r="B4295">
        <v>4</v>
      </c>
      <c r="C4295">
        <v>868</v>
      </c>
      <c r="D4295">
        <v>52</v>
      </c>
      <c r="E4295">
        <v>100</v>
      </c>
      <c r="F4295">
        <v>29.55</v>
      </c>
      <c r="G4295">
        <v>29.64</v>
      </c>
      <c r="H4295">
        <v>17.975999999999999</v>
      </c>
      <c r="I4295">
        <v>0.33</v>
      </c>
      <c r="J4295">
        <v>6.8399999999999997E-3</v>
      </c>
      <c r="K4295">
        <v>1.5186666666666666E-3</v>
      </c>
      <c r="L4295">
        <v>3.63E-3</v>
      </c>
      <c r="M4295">
        <v>1.0394600000000001</v>
      </c>
      <c r="N4295">
        <v>0.28000000000000003</v>
      </c>
      <c r="R4295" s="1">
        <f t="shared" si="335"/>
        <v>66.741818181818175</v>
      </c>
      <c r="S4295" s="1">
        <f t="shared" si="336"/>
        <v>14.818505050505051</v>
      </c>
      <c r="T4295" s="1">
        <f t="shared" si="337"/>
        <v>35.419999999999995</v>
      </c>
      <c r="U4295" s="1">
        <f t="shared" si="338"/>
        <v>10142.609696969697</v>
      </c>
      <c r="V4295" s="1">
        <f t="shared" si="339"/>
        <v>2732.121212121212</v>
      </c>
    </row>
    <row r="4296" spans="1:22" x14ac:dyDescent="0.2">
      <c r="A4296">
        <v>44401</v>
      </c>
      <c r="B4296">
        <v>4</v>
      </c>
      <c r="C4296">
        <v>868</v>
      </c>
      <c r="D4296">
        <v>52</v>
      </c>
      <c r="E4296">
        <v>100</v>
      </c>
      <c r="F4296">
        <v>29.55</v>
      </c>
      <c r="G4296">
        <v>29.63</v>
      </c>
      <c r="H4296">
        <v>17.222999999999999</v>
      </c>
      <c r="I4296">
        <v>0.33</v>
      </c>
      <c r="J4296">
        <v>6.9100000000000003E-3</v>
      </c>
      <c r="K4296">
        <v>1.5186666666666666E-3</v>
      </c>
      <c r="L4296">
        <v>3.48E-3</v>
      </c>
      <c r="M4296">
        <v>1.0414000000000001</v>
      </c>
      <c r="N4296">
        <v>0.27</v>
      </c>
      <c r="R4296" s="1">
        <f t="shared" si="335"/>
        <v>67.424848484848482</v>
      </c>
      <c r="S4296" s="1">
        <f t="shared" si="336"/>
        <v>14.818505050505051</v>
      </c>
      <c r="T4296" s="1">
        <f t="shared" si="337"/>
        <v>33.956363636363633</v>
      </c>
      <c r="U4296" s="1">
        <f t="shared" si="338"/>
        <v>10161.539393939394</v>
      </c>
      <c r="V4296" s="1">
        <f t="shared" si="339"/>
        <v>2634.5454545454545</v>
      </c>
    </row>
    <row r="4297" spans="1:22" x14ac:dyDescent="0.2">
      <c r="A4297">
        <v>44402</v>
      </c>
      <c r="B4297">
        <v>4</v>
      </c>
      <c r="C4297">
        <v>868</v>
      </c>
      <c r="D4297">
        <v>52</v>
      </c>
      <c r="E4297">
        <v>100</v>
      </c>
      <c r="F4297">
        <v>29.55</v>
      </c>
      <c r="G4297">
        <v>29.63</v>
      </c>
      <c r="H4297">
        <v>17.222999999999999</v>
      </c>
      <c r="I4297">
        <v>0.33</v>
      </c>
      <c r="J4297">
        <v>6.8599999999999998E-3</v>
      </c>
      <c r="K4297">
        <v>1.5639999999999999E-3</v>
      </c>
      <c r="L4297">
        <v>3.63E-3</v>
      </c>
      <c r="M4297">
        <v>1.04138</v>
      </c>
      <c r="N4297">
        <v>0.27</v>
      </c>
      <c r="R4297" s="1">
        <f t="shared" si="335"/>
        <v>66.936969696969683</v>
      </c>
      <c r="S4297" s="1">
        <f t="shared" si="336"/>
        <v>15.260848484848484</v>
      </c>
      <c r="T4297" s="1">
        <f t="shared" si="337"/>
        <v>35.419999999999995</v>
      </c>
      <c r="U4297" s="1">
        <f t="shared" si="338"/>
        <v>10161.344242424242</v>
      </c>
      <c r="V4297" s="1">
        <f t="shared" si="339"/>
        <v>2634.5454545454545</v>
      </c>
    </row>
    <row r="4298" spans="1:22" x14ac:dyDescent="0.2">
      <c r="A4298">
        <v>44405</v>
      </c>
      <c r="B4298">
        <v>4</v>
      </c>
      <c r="C4298">
        <v>868</v>
      </c>
      <c r="D4298">
        <v>52</v>
      </c>
      <c r="E4298">
        <v>100</v>
      </c>
      <c r="F4298">
        <v>29.55</v>
      </c>
      <c r="G4298">
        <v>29.64</v>
      </c>
      <c r="H4298">
        <v>17.321000000000002</v>
      </c>
      <c r="I4298">
        <v>0.33</v>
      </c>
      <c r="J4298">
        <v>6.9300000000000004E-3</v>
      </c>
      <c r="K4298">
        <v>1.4293333333333335E-3</v>
      </c>
      <c r="L4298">
        <v>3.63E-3</v>
      </c>
      <c r="M4298">
        <v>1.0394600000000001</v>
      </c>
      <c r="N4298">
        <v>0.27</v>
      </c>
      <c r="R4298" s="1">
        <f t="shared" si="335"/>
        <v>67.62</v>
      </c>
      <c r="S4298" s="1">
        <f t="shared" si="336"/>
        <v>13.946828282828282</v>
      </c>
      <c r="T4298" s="1">
        <f t="shared" si="337"/>
        <v>35.419999999999995</v>
      </c>
      <c r="U4298" s="1">
        <f t="shared" si="338"/>
        <v>10142.609696969697</v>
      </c>
      <c r="V4298" s="1">
        <f t="shared" si="339"/>
        <v>2634.5454545454545</v>
      </c>
    </row>
    <row r="4299" spans="1:22" x14ac:dyDescent="0.2">
      <c r="A4299">
        <v>44408</v>
      </c>
      <c r="B4299">
        <v>4</v>
      </c>
      <c r="C4299">
        <v>869</v>
      </c>
      <c r="D4299">
        <v>52</v>
      </c>
      <c r="E4299">
        <v>100</v>
      </c>
      <c r="F4299">
        <v>29.58</v>
      </c>
      <c r="G4299">
        <v>29.68</v>
      </c>
      <c r="H4299">
        <v>18.283000000000001</v>
      </c>
      <c r="I4299">
        <v>0.33</v>
      </c>
      <c r="J4299">
        <v>6.8700000000000002E-3</v>
      </c>
      <c r="K4299">
        <v>1.4826666666666666E-3</v>
      </c>
      <c r="L4299">
        <v>3.49E-3</v>
      </c>
      <c r="M4299">
        <v>1.0406899999999999</v>
      </c>
      <c r="N4299">
        <v>0.28999999999999998</v>
      </c>
      <c r="R4299" s="1">
        <f t="shared" si="335"/>
        <v>67.034545454545452</v>
      </c>
      <c r="S4299" s="1">
        <f t="shared" si="336"/>
        <v>14.467232323232322</v>
      </c>
      <c r="T4299" s="1">
        <f t="shared" si="337"/>
        <v>34.053939393939395</v>
      </c>
      <c r="U4299" s="1">
        <f t="shared" si="338"/>
        <v>10154.611515151513</v>
      </c>
      <c r="V4299" s="1">
        <f t="shared" si="339"/>
        <v>2829.6969696969695</v>
      </c>
    </row>
    <row r="4300" spans="1:22" x14ac:dyDescent="0.2">
      <c r="A4300">
        <v>44409</v>
      </c>
      <c r="B4300">
        <v>4</v>
      </c>
      <c r="C4300">
        <v>868</v>
      </c>
      <c r="D4300">
        <v>52</v>
      </c>
      <c r="E4300">
        <v>100</v>
      </c>
      <c r="F4300">
        <v>29.55</v>
      </c>
      <c r="G4300">
        <v>29.64</v>
      </c>
      <c r="H4300">
        <v>18.841000000000001</v>
      </c>
      <c r="I4300">
        <v>0.33</v>
      </c>
      <c r="J4300">
        <v>6.8599999999999998E-3</v>
      </c>
      <c r="K4300">
        <v>1.2899999999999999E-3</v>
      </c>
      <c r="L4300">
        <v>3.48E-3</v>
      </c>
      <c r="M4300">
        <v>1.03948</v>
      </c>
      <c r="N4300">
        <v>0.3</v>
      </c>
      <c r="R4300" s="1">
        <f t="shared" si="335"/>
        <v>66.936969696969683</v>
      </c>
      <c r="S4300" s="1">
        <f t="shared" si="336"/>
        <v>12.587272727272726</v>
      </c>
      <c r="T4300" s="1">
        <f t="shared" si="337"/>
        <v>33.956363636363633</v>
      </c>
      <c r="U4300" s="1">
        <f t="shared" si="338"/>
        <v>10142.804848484848</v>
      </c>
      <c r="V4300" s="1">
        <f t="shared" si="339"/>
        <v>2927.272727272727</v>
      </c>
    </row>
    <row r="4301" spans="1:22" x14ac:dyDescent="0.2">
      <c r="A4301">
        <v>44411</v>
      </c>
      <c r="B4301">
        <v>4</v>
      </c>
      <c r="C4301">
        <v>868</v>
      </c>
      <c r="D4301">
        <v>52</v>
      </c>
      <c r="E4301">
        <v>100</v>
      </c>
      <c r="F4301">
        <v>29.55</v>
      </c>
      <c r="G4301">
        <v>29.65</v>
      </c>
      <c r="H4301">
        <v>19.004999999999999</v>
      </c>
      <c r="I4301">
        <v>0.33</v>
      </c>
      <c r="J4301">
        <v>6.8900000000000003E-3</v>
      </c>
      <c r="K4301">
        <v>1.2899999999999999E-3</v>
      </c>
      <c r="L4301">
        <v>3.48E-3</v>
      </c>
      <c r="M4301">
        <v>1.0375700000000001</v>
      </c>
      <c r="N4301">
        <v>0.3</v>
      </c>
      <c r="R4301" s="1">
        <f t="shared" si="335"/>
        <v>67.229696969696974</v>
      </c>
      <c r="S4301" s="1">
        <f t="shared" si="336"/>
        <v>12.587272727272726</v>
      </c>
      <c r="T4301" s="1">
        <f t="shared" si="337"/>
        <v>33.956363636363633</v>
      </c>
      <c r="U4301" s="1">
        <f t="shared" si="338"/>
        <v>10124.167878787879</v>
      </c>
      <c r="V4301" s="1">
        <f t="shared" si="339"/>
        <v>2927.272727272727</v>
      </c>
    </row>
    <row r="4302" spans="1:22" x14ac:dyDescent="0.2">
      <c r="A4302">
        <v>44412</v>
      </c>
      <c r="B4302">
        <v>4</v>
      </c>
      <c r="C4302">
        <v>868</v>
      </c>
      <c r="D4302">
        <v>52</v>
      </c>
      <c r="E4302">
        <v>100</v>
      </c>
      <c r="F4302">
        <v>29.55</v>
      </c>
      <c r="G4302">
        <v>29.65</v>
      </c>
      <c r="H4302">
        <v>19.004999999999999</v>
      </c>
      <c r="I4302">
        <v>0.33</v>
      </c>
      <c r="J4302">
        <v>6.9100000000000003E-3</v>
      </c>
      <c r="K4302">
        <v>1.25E-3</v>
      </c>
      <c r="L4302">
        <v>3.48E-3</v>
      </c>
      <c r="M4302">
        <v>1.0375700000000001</v>
      </c>
      <c r="N4302">
        <v>0.3</v>
      </c>
      <c r="R4302" s="1">
        <f t="shared" si="335"/>
        <v>67.424848484848482</v>
      </c>
      <c r="S4302" s="1">
        <f t="shared" si="336"/>
        <v>12.196969696969697</v>
      </c>
      <c r="T4302" s="1">
        <f t="shared" si="337"/>
        <v>33.956363636363633</v>
      </c>
      <c r="U4302" s="1">
        <f t="shared" si="338"/>
        <v>10124.167878787879</v>
      </c>
      <c r="V4302" s="1">
        <f t="shared" si="339"/>
        <v>2927.272727272727</v>
      </c>
    </row>
    <row r="4303" spans="1:22" x14ac:dyDescent="0.2">
      <c r="A4303">
        <v>44413</v>
      </c>
      <c r="B4303">
        <v>4</v>
      </c>
      <c r="C4303">
        <v>868</v>
      </c>
      <c r="D4303">
        <v>52</v>
      </c>
      <c r="E4303">
        <v>100</v>
      </c>
      <c r="F4303">
        <v>29.55</v>
      </c>
      <c r="G4303">
        <v>29.65</v>
      </c>
      <c r="H4303">
        <v>19.350000000000001</v>
      </c>
      <c r="I4303">
        <v>0.33</v>
      </c>
      <c r="J4303">
        <v>6.94E-3</v>
      </c>
      <c r="K4303">
        <v>1.25E-3</v>
      </c>
      <c r="L4303">
        <v>3.48E-3</v>
      </c>
      <c r="M4303">
        <v>1.03756</v>
      </c>
      <c r="N4303">
        <v>0.3</v>
      </c>
      <c r="R4303" s="1">
        <f t="shared" si="335"/>
        <v>67.717575757575744</v>
      </c>
      <c r="S4303" s="1">
        <f t="shared" si="336"/>
        <v>12.196969696969697</v>
      </c>
      <c r="T4303" s="1">
        <f t="shared" si="337"/>
        <v>33.956363636363633</v>
      </c>
      <c r="U4303" s="1">
        <f t="shared" si="338"/>
        <v>10124.070303030303</v>
      </c>
      <c r="V4303" s="1">
        <f t="shared" si="339"/>
        <v>2927.272727272727</v>
      </c>
    </row>
    <row r="4304" spans="1:22" x14ac:dyDescent="0.2">
      <c r="A4304">
        <v>44415</v>
      </c>
      <c r="B4304">
        <v>4</v>
      </c>
      <c r="C4304">
        <v>868</v>
      </c>
      <c r="D4304">
        <v>52</v>
      </c>
      <c r="E4304">
        <v>100</v>
      </c>
      <c r="F4304">
        <v>29.55</v>
      </c>
      <c r="G4304">
        <v>29.65</v>
      </c>
      <c r="H4304">
        <v>17.638999999999999</v>
      </c>
      <c r="I4304">
        <v>0.33</v>
      </c>
      <c r="J4304">
        <v>6.9100000000000003E-3</v>
      </c>
      <c r="K4304">
        <v>1.1235714285714286E-3</v>
      </c>
      <c r="L4304">
        <v>3.48E-3</v>
      </c>
      <c r="M4304">
        <v>1.03756</v>
      </c>
      <c r="N4304">
        <v>0.28000000000000003</v>
      </c>
      <c r="R4304" s="1">
        <f t="shared" si="335"/>
        <v>67.424848484848482</v>
      </c>
      <c r="S4304" s="1">
        <f t="shared" si="336"/>
        <v>10.963333333333333</v>
      </c>
      <c r="T4304" s="1">
        <f t="shared" si="337"/>
        <v>33.956363636363633</v>
      </c>
      <c r="U4304" s="1">
        <f t="shared" si="338"/>
        <v>10124.070303030303</v>
      </c>
      <c r="V4304" s="1">
        <f t="shared" si="339"/>
        <v>2732.121212121212</v>
      </c>
    </row>
    <row r="4305" spans="1:22" x14ac:dyDescent="0.2">
      <c r="A4305">
        <v>44419</v>
      </c>
      <c r="B4305">
        <v>4</v>
      </c>
      <c r="C4305">
        <v>868</v>
      </c>
      <c r="D4305">
        <v>52</v>
      </c>
      <c r="E4305">
        <v>100</v>
      </c>
      <c r="F4305">
        <v>29.55</v>
      </c>
      <c r="G4305">
        <v>29.65</v>
      </c>
      <c r="H4305">
        <v>18.417999999999999</v>
      </c>
      <c r="I4305">
        <v>0.33</v>
      </c>
      <c r="J4305">
        <v>6.8900000000000003E-3</v>
      </c>
      <c r="K4305">
        <v>1.1607142857142858E-3</v>
      </c>
      <c r="L4305">
        <v>3.48E-3</v>
      </c>
      <c r="M4305">
        <v>1.0375700000000001</v>
      </c>
      <c r="N4305">
        <v>0.28999999999999998</v>
      </c>
      <c r="R4305" s="1">
        <f t="shared" si="335"/>
        <v>67.229696969696974</v>
      </c>
      <c r="S4305" s="1">
        <f t="shared" si="336"/>
        <v>11.325757575757576</v>
      </c>
      <c r="T4305" s="1">
        <f t="shared" si="337"/>
        <v>33.956363636363633</v>
      </c>
      <c r="U4305" s="1">
        <f t="shared" si="338"/>
        <v>10124.167878787879</v>
      </c>
      <c r="V4305" s="1">
        <f t="shared" si="339"/>
        <v>2829.6969696969695</v>
      </c>
    </row>
    <row r="4306" spans="1:22" x14ac:dyDescent="0.2">
      <c r="A4306">
        <v>44421</v>
      </c>
      <c r="B4306">
        <v>4</v>
      </c>
      <c r="C4306">
        <v>868</v>
      </c>
      <c r="D4306">
        <v>52</v>
      </c>
      <c r="E4306">
        <v>100</v>
      </c>
      <c r="F4306">
        <v>29.55</v>
      </c>
      <c r="G4306">
        <v>29.65</v>
      </c>
      <c r="H4306">
        <v>18.052</v>
      </c>
      <c r="I4306">
        <v>0.33</v>
      </c>
      <c r="J4306">
        <v>6.8399999999999997E-3</v>
      </c>
      <c r="K4306">
        <v>1.1607142857142858E-3</v>
      </c>
      <c r="L4306">
        <v>3.48E-3</v>
      </c>
      <c r="M4306">
        <v>1.0375700000000001</v>
      </c>
      <c r="N4306">
        <v>0.28000000000000003</v>
      </c>
      <c r="R4306" s="1">
        <f t="shared" si="335"/>
        <v>66.741818181818175</v>
      </c>
      <c r="S4306" s="1">
        <f t="shared" si="336"/>
        <v>11.325757575757576</v>
      </c>
      <c r="T4306" s="1">
        <f t="shared" si="337"/>
        <v>33.956363636363633</v>
      </c>
      <c r="U4306" s="1">
        <f t="shared" si="338"/>
        <v>10124.167878787879</v>
      </c>
      <c r="V4306" s="1">
        <f t="shared" si="339"/>
        <v>2732.121212121212</v>
      </c>
    </row>
    <row r="4307" spans="1:22" x14ac:dyDescent="0.2">
      <c r="A4307">
        <v>44422</v>
      </c>
      <c r="B4307">
        <v>4</v>
      </c>
      <c r="C4307">
        <v>868</v>
      </c>
      <c r="D4307">
        <v>52</v>
      </c>
      <c r="E4307">
        <v>100</v>
      </c>
      <c r="F4307">
        <v>29.55</v>
      </c>
      <c r="G4307">
        <v>29.64</v>
      </c>
      <c r="H4307">
        <v>18.052</v>
      </c>
      <c r="I4307">
        <v>0.33</v>
      </c>
      <c r="J4307">
        <v>6.8399999999999997E-3</v>
      </c>
      <c r="K4307">
        <v>1.1142857142857141E-3</v>
      </c>
      <c r="L4307">
        <v>3.48E-3</v>
      </c>
      <c r="M4307">
        <v>1.03948</v>
      </c>
      <c r="N4307">
        <v>0.28000000000000003</v>
      </c>
      <c r="R4307" s="1">
        <f t="shared" si="335"/>
        <v>66.741818181818175</v>
      </c>
      <c r="S4307" s="1">
        <f t="shared" si="336"/>
        <v>10.872727272727271</v>
      </c>
      <c r="T4307" s="1">
        <f t="shared" si="337"/>
        <v>33.956363636363633</v>
      </c>
      <c r="U4307" s="1">
        <f t="shared" si="338"/>
        <v>10142.804848484848</v>
      </c>
      <c r="V4307" s="1">
        <f t="shared" si="339"/>
        <v>2732.121212121212</v>
      </c>
    </row>
    <row r="4308" spans="1:22" x14ac:dyDescent="0.2">
      <c r="A4308">
        <v>44424</v>
      </c>
      <c r="B4308">
        <v>4</v>
      </c>
      <c r="C4308">
        <v>869</v>
      </c>
      <c r="D4308">
        <v>52</v>
      </c>
      <c r="E4308">
        <v>100</v>
      </c>
      <c r="F4308">
        <v>29.58</v>
      </c>
      <c r="G4308">
        <v>29.68</v>
      </c>
      <c r="H4308">
        <v>18.158999999999999</v>
      </c>
      <c r="I4308">
        <v>0.33</v>
      </c>
      <c r="J4308">
        <v>6.9199999999999999E-3</v>
      </c>
      <c r="K4308">
        <v>1.0707692307692308E-3</v>
      </c>
      <c r="L4308">
        <v>3.49E-3</v>
      </c>
      <c r="M4308">
        <v>1.04067</v>
      </c>
      <c r="N4308">
        <v>0.28999999999999998</v>
      </c>
      <c r="R4308" s="1">
        <f t="shared" si="335"/>
        <v>67.522424242424236</v>
      </c>
      <c r="S4308" s="1">
        <f t="shared" si="336"/>
        <v>10.448111888111889</v>
      </c>
      <c r="T4308" s="1">
        <f t="shared" si="337"/>
        <v>34.053939393939395</v>
      </c>
      <c r="U4308" s="1">
        <f t="shared" si="338"/>
        <v>10154.416363636363</v>
      </c>
      <c r="V4308" s="1">
        <f t="shared" si="339"/>
        <v>2829.6969696969695</v>
      </c>
    </row>
    <row r="4309" spans="1:22" x14ac:dyDescent="0.2">
      <c r="A4309">
        <v>44427</v>
      </c>
      <c r="B4309">
        <v>4</v>
      </c>
      <c r="C4309">
        <v>868</v>
      </c>
      <c r="D4309">
        <v>52</v>
      </c>
      <c r="E4309">
        <v>100</v>
      </c>
      <c r="F4309">
        <v>29.55</v>
      </c>
      <c r="G4309">
        <v>29.65</v>
      </c>
      <c r="H4309">
        <v>17.638999999999999</v>
      </c>
      <c r="I4309">
        <v>0.33</v>
      </c>
      <c r="J4309">
        <v>6.9100000000000003E-3</v>
      </c>
      <c r="K4309">
        <v>1.0707692307692308E-3</v>
      </c>
      <c r="L4309">
        <v>3.48E-3</v>
      </c>
      <c r="M4309">
        <v>1.03756</v>
      </c>
      <c r="N4309">
        <v>0.28000000000000003</v>
      </c>
      <c r="R4309" s="1">
        <f t="shared" si="335"/>
        <v>67.424848484848482</v>
      </c>
      <c r="S4309" s="1">
        <f t="shared" si="336"/>
        <v>10.448111888111889</v>
      </c>
      <c r="T4309" s="1">
        <f t="shared" si="337"/>
        <v>33.956363636363633</v>
      </c>
      <c r="U4309" s="1">
        <f t="shared" si="338"/>
        <v>10124.070303030303</v>
      </c>
      <c r="V4309" s="1">
        <f t="shared" si="339"/>
        <v>2732.121212121212</v>
      </c>
    </row>
    <row r="4310" spans="1:22" x14ac:dyDescent="0.2">
      <c r="A4310">
        <v>44428</v>
      </c>
      <c r="B4310">
        <v>4</v>
      </c>
      <c r="C4310">
        <v>868</v>
      </c>
      <c r="D4310">
        <v>52</v>
      </c>
      <c r="E4310">
        <v>100</v>
      </c>
      <c r="F4310">
        <v>29.55</v>
      </c>
      <c r="G4310">
        <v>29.65</v>
      </c>
      <c r="H4310">
        <v>17.495999999999999</v>
      </c>
      <c r="I4310">
        <v>0.33</v>
      </c>
      <c r="J4310">
        <v>6.8900000000000003E-3</v>
      </c>
      <c r="K4310">
        <v>1.1607142857142858E-3</v>
      </c>
      <c r="L4310">
        <v>3.48E-3</v>
      </c>
      <c r="M4310">
        <v>1.0375700000000001</v>
      </c>
      <c r="N4310">
        <v>0.28000000000000003</v>
      </c>
      <c r="R4310" s="1">
        <f t="shared" si="335"/>
        <v>67.229696969696974</v>
      </c>
      <c r="S4310" s="1">
        <f t="shared" si="336"/>
        <v>11.325757575757576</v>
      </c>
      <c r="T4310" s="1">
        <f t="shared" si="337"/>
        <v>33.956363636363633</v>
      </c>
      <c r="U4310" s="1">
        <f t="shared" si="338"/>
        <v>10124.167878787879</v>
      </c>
      <c r="V4310" s="1">
        <f t="shared" si="339"/>
        <v>2732.121212121212</v>
      </c>
    </row>
    <row r="4311" spans="1:22" x14ac:dyDescent="0.2">
      <c r="A4311">
        <v>44429</v>
      </c>
      <c r="B4311">
        <v>4</v>
      </c>
      <c r="C4311">
        <v>869</v>
      </c>
      <c r="D4311">
        <v>52</v>
      </c>
      <c r="E4311">
        <v>100</v>
      </c>
      <c r="F4311">
        <v>29.58</v>
      </c>
      <c r="G4311">
        <v>29.76</v>
      </c>
      <c r="H4311">
        <v>16.984000000000002</v>
      </c>
      <c r="I4311">
        <v>0.33</v>
      </c>
      <c r="J4311">
        <v>6.9100000000000003E-3</v>
      </c>
      <c r="K4311">
        <v>1.1235714285714286E-3</v>
      </c>
      <c r="L4311">
        <v>3.5000000000000001E-3</v>
      </c>
      <c r="M4311">
        <v>1.0412600000000001</v>
      </c>
      <c r="N4311">
        <v>0.27</v>
      </c>
      <c r="R4311" s="1">
        <f t="shared" si="335"/>
        <v>67.424848484848482</v>
      </c>
      <c r="S4311" s="1">
        <f t="shared" si="336"/>
        <v>10.963333333333333</v>
      </c>
      <c r="T4311" s="1">
        <f t="shared" si="337"/>
        <v>34.151515151515149</v>
      </c>
      <c r="U4311" s="1">
        <f t="shared" si="338"/>
        <v>10160.173333333334</v>
      </c>
      <c r="V4311" s="1">
        <f t="shared" si="339"/>
        <v>2634.5454545454545</v>
      </c>
    </row>
    <row r="4312" spans="1:22" x14ac:dyDescent="0.2">
      <c r="A4312">
        <v>44430</v>
      </c>
      <c r="B4312">
        <v>4</v>
      </c>
      <c r="C4312">
        <v>868</v>
      </c>
      <c r="D4312">
        <v>52</v>
      </c>
      <c r="E4312">
        <v>100</v>
      </c>
      <c r="F4312">
        <v>29.55</v>
      </c>
      <c r="G4312">
        <v>29.72</v>
      </c>
      <c r="H4312">
        <v>18.312000000000001</v>
      </c>
      <c r="I4312">
        <v>0.33</v>
      </c>
      <c r="J4312">
        <v>6.9100000000000003E-3</v>
      </c>
      <c r="K4312">
        <v>1.1235714285714286E-3</v>
      </c>
      <c r="L4312">
        <v>3.49E-3</v>
      </c>
      <c r="M4312">
        <v>1.04006</v>
      </c>
      <c r="N4312">
        <v>0.28999999999999998</v>
      </c>
      <c r="R4312" s="1">
        <f t="shared" si="335"/>
        <v>67.424848484848482</v>
      </c>
      <c r="S4312" s="1">
        <f t="shared" si="336"/>
        <v>10.963333333333333</v>
      </c>
      <c r="T4312" s="1">
        <f t="shared" si="337"/>
        <v>34.053939393939395</v>
      </c>
      <c r="U4312" s="1">
        <f t="shared" si="338"/>
        <v>10148.464242424243</v>
      </c>
      <c r="V4312" s="1">
        <f t="shared" si="339"/>
        <v>2829.6969696969695</v>
      </c>
    </row>
    <row r="4313" spans="1:22" x14ac:dyDescent="0.2">
      <c r="A4313">
        <v>44431</v>
      </c>
      <c r="B4313">
        <v>4</v>
      </c>
      <c r="C4313">
        <v>868</v>
      </c>
      <c r="D4313">
        <v>52</v>
      </c>
      <c r="E4313">
        <v>100</v>
      </c>
      <c r="F4313">
        <v>29.55</v>
      </c>
      <c r="G4313">
        <v>29.65</v>
      </c>
      <c r="H4313">
        <v>18.312000000000001</v>
      </c>
      <c r="I4313">
        <v>0.33</v>
      </c>
      <c r="J4313">
        <v>6.8900000000000003E-3</v>
      </c>
      <c r="K4313">
        <v>1.1235714285714286E-3</v>
      </c>
      <c r="L4313">
        <v>3.48E-3</v>
      </c>
      <c r="M4313">
        <v>1.03756</v>
      </c>
      <c r="N4313">
        <v>0.28999999999999998</v>
      </c>
      <c r="R4313" s="1">
        <f t="shared" si="335"/>
        <v>67.229696969696974</v>
      </c>
      <c r="S4313" s="1">
        <f t="shared" si="336"/>
        <v>10.963333333333333</v>
      </c>
      <c r="T4313" s="1">
        <f t="shared" si="337"/>
        <v>33.956363636363633</v>
      </c>
      <c r="U4313" s="1">
        <f t="shared" si="338"/>
        <v>10124.070303030303</v>
      </c>
      <c r="V4313" s="1">
        <f t="shared" si="339"/>
        <v>2829.6969696969695</v>
      </c>
    </row>
    <row r="4314" spans="1:22" x14ac:dyDescent="0.2">
      <c r="A4314">
        <v>44432</v>
      </c>
      <c r="B4314">
        <v>4</v>
      </c>
      <c r="C4314">
        <v>868</v>
      </c>
      <c r="D4314">
        <v>52</v>
      </c>
      <c r="E4314">
        <v>100</v>
      </c>
      <c r="F4314">
        <v>29.55</v>
      </c>
      <c r="G4314">
        <v>29.65</v>
      </c>
      <c r="H4314">
        <v>18.425999999999998</v>
      </c>
      <c r="I4314">
        <v>0.33</v>
      </c>
      <c r="J4314">
        <v>6.9100000000000003E-3</v>
      </c>
      <c r="K4314">
        <v>1.0707692307692308E-3</v>
      </c>
      <c r="L4314">
        <v>3.48E-3</v>
      </c>
      <c r="M4314">
        <v>1.03756</v>
      </c>
      <c r="N4314">
        <v>0.28999999999999998</v>
      </c>
      <c r="R4314" s="1">
        <f t="shared" si="335"/>
        <v>67.424848484848482</v>
      </c>
      <c r="S4314" s="1">
        <f t="shared" si="336"/>
        <v>10.448111888111889</v>
      </c>
      <c r="T4314" s="1">
        <f t="shared" si="337"/>
        <v>33.956363636363633</v>
      </c>
      <c r="U4314" s="1">
        <f t="shared" si="338"/>
        <v>10124.070303030303</v>
      </c>
      <c r="V4314" s="1">
        <f t="shared" si="339"/>
        <v>2829.6969696969695</v>
      </c>
    </row>
    <row r="4315" spans="1:22" x14ac:dyDescent="0.2">
      <c r="A4315">
        <v>44434</v>
      </c>
      <c r="B4315">
        <v>4</v>
      </c>
      <c r="C4315">
        <v>867</v>
      </c>
      <c r="D4315">
        <v>52</v>
      </c>
      <c r="E4315">
        <v>100</v>
      </c>
      <c r="F4315">
        <v>29.51</v>
      </c>
      <c r="G4315">
        <v>29.62</v>
      </c>
      <c r="H4315">
        <v>17.87</v>
      </c>
      <c r="I4315">
        <v>0.33</v>
      </c>
      <c r="J4315">
        <v>6.8300000000000001E-3</v>
      </c>
      <c r="K4315">
        <v>1.0707692307692308E-3</v>
      </c>
      <c r="L4315">
        <v>3.3300000000000001E-3</v>
      </c>
      <c r="M4315">
        <v>1.0363899999999999</v>
      </c>
      <c r="N4315">
        <v>0.28000000000000003</v>
      </c>
      <c r="R4315" s="1">
        <f t="shared" si="335"/>
        <v>66.644242424242421</v>
      </c>
      <c r="S4315" s="1">
        <f t="shared" si="336"/>
        <v>10.448111888111889</v>
      </c>
      <c r="T4315" s="1">
        <f t="shared" si="337"/>
        <v>32.492727272727272</v>
      </c>
      <c r="U4315" s="1">
        <f t="shared" si="338"/>
        <v>10112.653939393938</v>
      </c>
      <c r="V4315" s="1">
        <f t="shared" si="339"/>
        <v>2732.121212121212</v>
      </c>
    </row>
    <row r="4316" spans="1:22" x14ac:dyDescent="0.2">
      <c r="A4316">
        <v>44438</v>
      </c>
      <c r="B4316">
        <v>4</v>
      </c>
      <c r="C4316">
        <v>869</v>
      </c>
      <c r="D4316">
        <v>52</v>
      </c>
      <c r="E4316">
        <v>100</v>
      </c>
      <c r="F4316">
        <v>29.58</v>
      </c>
      <c r="G4316">
        <v>29.69</v>
      </c>
      <c r="H4316">
        <v>18.213999999999999</v>
      </c>
      <c r="I4316">
        <v>0.33</v>
      </c>
      <c r="J4316">
        <v>6.8999999999999999E-3</v>
      </c>
      <c r="K4316">
        <v>9.8153846153846143E-4</v>
      </c>
      <c r="L4316">
        <v>3.49E-3</v>
      </c>
      <c r="M4316">
        <v>1.0387599999999999</v>
      </c>
      <c r="N4316">
        <v>0.28999999999999998</v>
      </c>
      <c r="R4316" s="1">
        <f t="shared" si="335"/>
        <v>67.327272727272728</v>
      </c>
      <c r="S4316" s="1">
        <f t="shared" si="336"/>
        <v>9.5774358974358957</v>
      </c>
      <c r="T4316" s="1">
        <f t="shared" si="337"/>
        <v>34.053939393939395</v>
      </c>
      <c r="U4316" s="1">
        <f t="shared" si="338"/>
        <v>10135.779393939392</v>
      </c>
      <c r="V4316" s="1">
        <f t="shared" si="339"/>
        <v>2829.6969696969695</v>
      </c>
    </row>
    <row r="4317" spans="1:22" x14ac:dyDescent="0.2">
      <c r="A4317">
        <v>44439</v>
      </c>
      <c r="B4317">
        <v>4</v>
      </c>
      <c r="C4317">
        <v>868</v>
      </c>
      <c r="D4317">
        <v>52</v>
      </c>
      <c r="E4317">
        <v>100</v>
      </c>
      <c r="F4317">
        <v>29.55</v>
      </c>
      <c r="G4317">
        <v>29.65</v>
      </c>
      <c r="H4317">
        <v>18.190999999999999</v>
      </c>
      <c r="I4317">
        <v>0.33</v>
      </c>
      <c r="J4317">
        <v>6.9100000000000003E-3</v>
      </c>
      <c r="K4317">
        <v>9.8153846153846143E-4</v>
      </c>
      <c r="L4317">
        <v>3.48E-3</v>
      </c>
      <c r="M4317">
        <v>1.03756</v>
      </c>
      <c r="N4317">
        <v>0.28999999999999998</v>
      </c>
      <c r="R4317" s="1">
        <f t="shared" si="335"/>
        <v>67.424848484848482</v>
      </c>
      <c r="S4317" s="1">
        <f t="shared" si="336"/>
        <v>9.5774358974358957</v>
      </c>
      <c r="T4317" s="1">
        <f t="shared" si="337"/>
        <v>33.956363636363633</v>
      </c>
      <c r="U4317" s="1">
        <f t="shared" si="338"/>
        <v>10124.070303030303</v>
      </c>
      <c r="V4317" s="1">
        <f t="shared" si="339"/>
        <v>2829.6969696969695</v>
      </c>
    </row>
    <row r="4318" spans="1:22" x14ac:dyDescent="0.2">
      <c r="A4318">
        <v>44440</v>
      </c>
      <c r="B4318">
        <v>4</v>
      </c>
      <c r="C4318">
        <v>870</v>
      </c>
      <c r="D4318">
        <v>52</v>
      </c>
      <c r="E4318">
        <v>100</v>
      </c>
      <c r="F4318">
        <v>29.61</v>
      </c>
      <c r="G4318">
        <v>29.72</v>
      </c>
      <c r="H4318">
        <v>16.989999999999998</v>
      </c>
      <c r="I4318">
        <v>0.33</v>
      </c>
      <c r="J4318">
        <v>6.9800000000000001E-3</v>
      </c>
      <c r="K4318">
        <v>9.8153846153846143E-4</v>
      </c>
      <c r="L4318">
        <v>3.49E-3</v>
      </c>
      <c r="M4318">
        <v>1.0399499999999999</v>
      </c>
      <c r="N4318">
        <v>0.27</v>
      </c>
      <c r="R4318" s="1">
        <f t="shared" si="335"/>
        <v>68.107878787878789</v>
      </c>
      <c r="S4318" s="1">
        <f t="shared" si="336"/>
        <v>9.5774358974358957</v>
      </c>
      <c r="T4318" s="1">
        <f t="shared" si="337"/>
        <v>34.053939393939395</v>
      </c>
      <c r="U4318" s="1">
        <f t="shared" si="338"/>
        <v>10147.390909090907</v>
      </c>
      <c r="V4318" s="1">
        <f t="shared" si="339"/>
        <v>2634.5454545454545</v>
      </c>
    </row>
    <row r="4319" spans="1:22" x14ac:dyDescent="0.2">
      <c r="A4319">
        <v>44441</v>
      </c>
      <c r="B4319">
        <v>4</v>
      </c>
      <c r="C4319">
        <v>870</v>
      </c>
      <c r="D4319">
        <v>52</v>
      </c>
      <c r="E4319">
        <v>100</v>
      </c>
      <c r="F4319">
        <v>29.61</v>
      </c>
      <c r="G4319">
        <v>29.72</v>
      </c>
      <c r="H4319">
        <v>16.989999999999998</v>
      </c>
      <c r="I4319">
        <v>0.33</v>
      </c>
      <c r="J4319">
        <v>6.9800000000000001E-3</v>
      </c>
      <c r="K4319">
        <v>9.8153846153846143E-4</v>
      </c>
      <c r="L4319">
        <v>3.49E-3</v>
      </c>
      <c r="M4319">
        <v>1.0399499999999999</v>
      </c>
      <c r="N4319">
        <v>0.27</v>
      </c>
      <c r="R4319" s="1">
        <f t="shared" si="335"/>
        <v>68.107878787878789</v>
      </c>
      <c r="S4319" s="1">
        <f t="shared" si="336"/>
        <v>9.5774358974358957</v>
      </c>
      <c r="T4319" s="1">
        <f t="shared" si="337"/>
        <v>34.053939393939395</v>
      </c>
      <c r="U4319" s="1">
        <f t="shared" si="338"/>
        <v>10147.390909090907</v>
      </c>
      <c r="V4319" s="1">
        <f t="shared" si="339"/>
        <v>2634.5454545454545</v>
      </c>
    </row>
    <row r="4320" spans="1:22" x14ac:dyDescent="0.2">
      <c r="A4320">
        <v>44442</v>
      </c>
      <c r="B4320">
        <v>4</v>
      </c>
      <c r="C4320">
        <v>869</v>
      </c>
      <c r="D4320">
        <v>52</v>
      </c>
      <c r="E4320">
        <v>100</v>
      </c>
      <c r="F4320">
        <v>29.58</v>
      </c>
      <c r="G4320">
        <v>29.7</v>
      </c>
      <c r="H4320">
        <v>16.608000000000001</v>
      </c>
      <c r="I4320">
        <v>0.33</v>
      </c>
      <c r="J4320">
        <v>6.9199999999999999E-3</v>
      </c>
      <c r="K4320">
        <v>9.8153846153846143E-4</v>
      </c>
      <c r="L4320">
        <v>3.49E-3</v>
      </c>
      <c r="M4320">
        <v>1.03684</v>
      </c>
      <c r="N4320">
        <v>0.26</v>
      </c>
      <c r="R4320" s="1">
        <f t="shared" si="335"/>
        <v>67.522424242424236</v>
      </c>
      <c r="S4320" s="1">
        <f t="shared" si="336"/>
        <v>9.5774358974358957</v>
      </c>
      <c r="T4320" s="1">
        <f t="shared" si="337"/>
        <v>34.053939393939395</v>
      </c>
      <c r="U4320" s="1">
        <f t="shared" si="338"/>
        <v>10117.044848484848</v>
      </c>
      <c r="V4320" s="1">
        <f t="shared" si="339"/>
        <v>2536.969696969697</v>
      </c>
    </row>
    <row r="4321" spans="1:22" x14ac:dyDescent="0.2">
      <c r="A4321">
        <v>44443</v>
      </c>
      <c r="B4321">
        <v>4</v>
      </c>
      <c r="C4321">
        <v>868</v>
      </c>
      <c r="D4321">
        <v>52</v>
      </c>
      <c r="E4321">
        <v>100</v>
      </c>
      <c r="F4321">
        <v>29.55</v>
      </c>
      <c r="G4321">
        <v>29.66</v>
      </c>
      <c r="H4321">
        <v>17.158999999999999</v>
      </c>
      <c r="I4321">
        <v>0.33</v>
      </c>
      <c r="J4321">
        <v>6.8900000000000003E-3</v>
      </c>
      <c r="K4321">
        <v>9.8153846153846143E-4</v>
      </c>
      <c r="L4321">
        <v>3.48E-3</v>
      </c>
      <c r="M4321">
        <v>1.03565</v>
      </c>
      <c r="N4321">
        <v>0.27</v>
      </c>
      <c r="R4321" s="1">
        <f t="shared" si="335"/>
        <v>67.229696969696974</v>
      </c>
      <c r="S4321" s="1">
        <f t="shared" si="336"/>
        <v>9.5774358974358957</v>
      </c>
      <c r="T4321" s="1">
        <f t="shared" si="337"/>
        <v>33.956363636363633</v>
      </c>
      <c r="U4321" s="1">
        <f t="shared" si="338"/>
        <v>10105.433333333332</v>
      </c>
      <c r="V4321" s="1">
        <f t="shared" si="339"/>
        <v>2634.5454545454545</v>
      </c>
    </row>
    <row r="4322" spans="1:22" x14ac:dyDescent="0.2">
      <c r="A4322">
        <v>44448</v>
      </c>
      <c r="B4322">
        <v>4</v>
      </c>
      <c r="C4322">
        <v>869</v>
      </c>
      <c r="D4322">
        <v>52</v>
      </c>
      <c r="E4322">
        <v>100</v>
      </c>
      <c r="F4322">
        <v>29.58</v>
      </c>
      <c r="G4322">
        <v>29.7</v>
      </c>
      <c r="H4322">
        <v>17.867000000000001</v>
      </c>
      <c r="I4322">
        <v>0.33</v>
      </c>
      <c r="J4322">
        <v>6.9499999999999996E-3</v>
      </c>
      <c r="K4322">
        <v>9.5071428571428564E-4</v>
      </c>
      <c r="L4322">
        <v>3.49E-3</v>
      </c>
      <c r="M4322">
        <v>1.03684</v>
      </c>
      <c r="N4322">
        <v>0.28000000000000003</v>
      </c>
      <c r="R4322" s="1">
        <f t="shared" si="335"/>
        <v>67.815151515151499</v>
      </c>
      <c r="S4322" s="1">
        <f t="shared" si="336"/>
        <v>9.2766666666666655</v>
      </c>
      <c r="T4322" s="1">
        <f t="shared" si="337"/>
        <v>34.053939393939395</v>
      </c>
      <c r="U4322" s="1">
        <f t="shared" si="338"/>
        <v>10117.044848484848</v>
      </c>
      <c r="V4322" s="1">
        <f t="shared" si="339"/>
        <v>2732.121212121212</v>
      </c>
    </row>
    <row r="4323" spans="1:22" x14ac:dyDescent="0.2">
      <c r="A4323">
        <v>44449</v>
      </c>
      <c r="B4323">
        <v>4</v>
      </c>
      <c r="C4323">
        <v>870</v>
      </c>
      <c r="D4323">
        <v>52</v>
      </c>
      <c r="E4323">
        <v>100</v>
      </c>
      <c r="F4323">
        <v>29.61</v>
      </c>
      <c r="G4323">
        <v>29.73</v>
      </c>
      <c r="H4323">
        <v>18.120999999999999</v>
      </c>
      <c r="I4323">
        <v>0.33</v>
      </c>
      <c r="J4323">
        <v>6.9800000000000001E-3</v>
      </c>
      <c r="K4323">
        <v>9.5071428571428564E-4</v>
      </c>
      <c r="L4323">
        <v>3.49E-3</v>
      </c>
      <c r="M4323">
        <v>1.03803</v>
      </c>
      <c r="N4323">
        <v>0.28999999999999998</v>
      </c>
      <c r="R4323" s="1">
        <f t="shared" si="335"/>
        <v>68.107878787878789</v>
      </c>
      <c r="S4323" s="1">
        <f t="shared" si="336"/>
        <v>9.2766666666666655</v>
      </c>
      <c r="T4323" s="1">
        <f t="shared" si="337"/>
        <v>34.053939393939395</v>
      </c>
      <c r="U4323" s="1">
        <f t="shared" si="338"/>
        <v>10128.656363636363</v>
      </c>
      <c r="V4323" s="1">
        <f t="shared" si="339"/>
        <v>2829.6969696969695</v>
      </c>
    </row>
    <row r="4324" spans="1:22" x14ac:dyDescent="0.2">
      <c r="A4324">
        <v>44450</v>
      </c>
      <c r="B4324">
        <v>4</v>
      </c>
      <c r="C4324">
        <v>869</v>
      </c>
      <c r="D4324">
        <v>52</v>
      </c>
      <c r="E4324">
        <v>100</v>
      </c>
      <c r="F4324">
        <v>29.58</v>
      </c>
      <c r="G4324">
        <v>29.7</v>
      </c>
      <c r="H4324">
        <v>18.309000000000001</v>
      </c>
      <c r="I4324">
        <v>0.33</v>
      </c>
      <c r="J4324">
        <v>6.9699999999999996E-3</v>
      </c>
      <c r="K4324">
        <v>1.0714285714285715E-3</v>
      </c>
      <c r="L4324">
        <v>3.49E-3</v>
      </c>
      <c r="M4324">
        <v>1.03684</v>
      </c>
      <c r="N4324">
        <v>0.28999999999999998</v>
      </c>
      <c r="R4324" s="1">
        <f t="shared" si="335"/>
        <v>68.010303030303035</v>
      </c>
      <c r="S4324" s="1">
        <f t="shared" si="336"/>
        <v>10.454545454545455</v>
      </c>
      <c r="T4324" s="1">
        <f t="shared" si="337"/>
        <v>34.053939393939395</v>
      </c>
      <c r="U4324" s="1">
        <f t="shared" si="338"/>
        <v>10117.044848484848</v>
      </c>
      <c r="V4324" s="1">
        <f t="shared" si="339"/>
        <v>2829.6969696969695</v>
      </c>
    </row>
    <row r="4325" spans="1:22" x14ac:dyDescent="0.2">
      <c r="A4325">
        <v>44451</v>
      </c>
      <c r="B4325">
        <v>4</v>
      </c>
      <c r="C4325">
        <v>868</v>
      </c>
      <c r="D4325">
        <v>52</v>
      </c>
      <c r="E4325">
        <v>100</v>
      </c>
      <c r="F4325">
        <v>29.55</v>
      </c>
      <c r="G4325">
        <v>29.66</v>
      </c>
      <c r="H4325">
        <v>18.309000000000001</v>
      </c>
      <c r="I4325">
        <v>0.33</v>
      </c>
      <c r="J4325">
        <v>6.9199999999999999E-3</v>
      </c>
      <c r="K4325">
        <v>1.0714285714285715E-3</v>
      </c>
      <c r="L4325">
        <v>3.48E-3</v>
      </c>
      <c r="M4325">
        <v>1.03565</v>
      </c>
      <c r="N4325">
        <v>0.28999999999999998</v>
      </c>
      <c r="R4325" s="1">
        <f t="shared" si="335"/>
        <v>67.522424242424236</v>
      </c>
      <c r="S4325" s="1">
        <f t="shared" si="336"/>
        <v>10.454545454545455</v>
      </c>
      <c r="T4325" s="1">
        <f t="shared" si="337"/>
        <v>33.956363636363633</v>
      </c>
      <c r="U4325" s="1">
        <f t="shared" si="338"/>
        <v>10105.433333333332</v>
      </c>
      <c r="V4325" s="1">
        <f t="shared" si="339"/>
        <v>2829.6969696969695</v>
      </c>
    </row>
    <row r="4326" spans="1:22" x14ac:dyDescent="0.2">
      <c r="A4326">
        <v>44452</v>
      </c>
      <c r="B4326">
        <v>4</v>
      </c>
      <c r="C4326">
        <v>868</v>
      </c>
      <c r="D4326">
        <v>52</v>
      </c>
      <c r="E4326">
        <v>100</v>
      </c>
      <c r="F4326">
        <v>29.55</v>
      </c>
      <c r="G4326">
        <v>29.66</v>
      </c>
      <c r="H4326">
        <v>17.957999999999998</v>
      </c>
      <c r="I4326">
        <v>0.33</v>
      </c>
      <c r="J4326">
        <v>6.9199999999999999E-3</v>
      </c>
      <c r="K4326">
        <v>1.1266666666666667E-3</v>
      </c>
      <c r="L4326">
        <v>3.48E-3</v>
      </c>
      <c r="M4326">
        <v>1.03565</v>
      </c>
      <c r="N4326">
        <v>0.28000000000000003</v>
      </c>
      <c r="R4326" s="1">
        <f t="shared" si="335"/>
        <v>67.522424242424236</v>
      </c>
      <c r="S4326" s="1">
        <f t="shared" si="336"/>
        <v>10.993535353535352</v>
      </c>
      <c r="T4326" s="1">
        <f t="shared" si="337"/>
        <v>33.956363636363633</v>
      </c>
      <c r="U4326" s="1">
        <f t="shared" si="338"/>
        <v>10105.433333333332</v>
      </c>
      <c r="V4326" s="1">
        <f t="shared" si="339"/>
        <v>2732.121212121212</v>
      </c>
    </row>
    <row r="4327" spans="1:22" x14ac:dyDescent="0.2">
      <c r="A4327">
        <v>44454</v>
      </c>
      <c r="B4327">
        <v>4</v>
      </c>
      <c r="C4327">
        <v>870</v>
      </c>
      <c r="D4327">
        <v>52</v>
      </c>
      <c r="E4327">
        <v>100</v>
      </c>
      <c r="F4327">
        <v>29.61</v>
      </c>
      <c r="G4327">
        <v>29.72</v>
      </c>
      <c r="H4327">
        <v>17.193000000000001</v>
      </c>
      <c r="I4327">
        <v>0.33</v>
      </c>
      <c r="J4327">
        <v>6.9499999999999996E-3</v>
      </c>
      <c r="K4327">
        <v>1.1266666666666667E-3</v>
      </c>
      <c r="L4327">
        <v>3.3500000000000001E-3</v>
      </c>
      <c r="M4327">
        <v>1.0399799999999999</v>
      </c>
      <c r="N4327">
        <v>0.27</v>
      </c>
      <c r="R4327" s="1">
        <f t="shared" si="335"/>
        <v>67.815151515151499</v>
      </c>
      <c r="S4327" s="1">
        <f t="shared" si="336"/>
        <v>10.993535353535352</v>
      </c>
      <c r="T4327" s="1">
        <f t="shared" si="337"/>
        <v>32.687878787878788</v>
      </c>
      <c r="U4327" s="1">
        <f t="shared" si="338"/>
        <v>10147.683636363634</v>
      </c>
      <c r="V4327" s="1">
        <f t="shared" si="339"/>
        <v>2634.5454545454545</v>
      </c>
    </row>
    <row r="4328" spans="1:22" x14ac:dyDescent="0.2">
      <c r="A4328">
        <v>44455</v>
      </c>
      <c r="B4328">
        <v>4</v>
      </c>
      <c r="C4328">
        <v>868</v>
      </c>
      <c r="D4328">
        <v>52</v>
      </c>
      <c r="E4328">
        <v>100</v>
      </c>
      <c r="F4328">
        <v>29.55</v>
      </c>
      <c r="G4328">
        <v>29.65</v>
      </c>
      <c r="H4328">
        <v>17.193000000000001</v>
      </c>
      <c r="I4328">
        <v>0.33</v>
      </c>
      <c r="J4328">
        <v>6.96E-3</v>
      </c>
      <c r="K4328">
        <v>1.1180000000000001E-3</v>
      </c>
      <c r="L4328">
        <v>3.3400000000000001E-3</v>
      </c>
      <c r="M4328">
        <v>1.03759</v>
      </c>
      <c r="N4328">
        <v>0.27</v>
      </c>
      <c r="R4328" s="1">
        <f t="shared" si="335"/>
        <v>67.912727272727267</v>
      </c>
      <c r="S4328" s="1">
        <f t="shared" si="336"/>
        <v>10.908969696969697</v>
      </c>
      <c r="T4328" s="1">
        <f t="shared" si="337"/>
        <v>32.590303030303033</v>
      </c>
      <c r="U4328" s="1">
        <f t="shared" si="338"/>
        <v>10124.36303030303</v>
      </c>
      <c r="V4328" s="1">
        <f t="shared" si="339"/>
        <v>2634.5454545454545</v>
      </c>
    </row>
    <row r="4329" spans="1:22" x14ac:dyDescent="0.2">
      <c r="A4329">
        <v>44458</v>
      </c>
      <c r="B4329">
        <v>4</v>
      </c>
      <c r="C4329">
        <v>868</v>
      </c>
      <c r="D4329">
        <v>52</v>
      </c>
      <c r="E4329">
        <v>100</v>
      </c>
      <c r="F4329">
        <v>29.55</v>
      </c>
      <c r="G4329">
        <v>29.65</v>
      </c>
      <c r="H4329">
        <v>17.113</v>
      </c>
      <c r="I4329">
        <v>0.33</v>
      </c>
      <c r="J4329">
        <v>6.8700000000000002E-3</v>
      </c>
      <c r="K4329">
        <v>1.1180000000000001E-3</v>
      </c>
      <c r="L4329">
        <v>3.3400000000000001E-3</v>
      </c>
      <c r="M4329">
        <v>1.03759</v>
      </c>
      <c r="N4329">
        <v>0.27</v>
      </c>
      <c r="R4329" s="1">
        <f t="shared" si="335"/>
        <v>67.034545454545452</v>
      </c>
      <c r="S4329" s="1">
        <f t="shared" si="336"/>
        <v>10.908969696969697</v>
      </c>
      <c r="T4329" s="1">
        <f t="shared" si="337"/>
        <v>32.590303030303033</v>
      </c>
      <c r="U4329" s="1">
        <f t="shared" si="338"/>
        <v>10124.36303030303</v>
      </c>
      <c r="V4329" s="1">
        <f t="shared" si="339"/>
        <v>2634.5454545454545</v>
      </c>
    </row>
    <row r="4330" spans="1:22" x14ac:dyDescent="0.2">
      <c r="A4330">
        <v>44463</v>
      </c>
      <c r="B4330">
        <v>4</v>
      </c>
      <c r="C4330">
        <v>868</v>
      </c>
      <c r="D4330">
        <v>52</v>
      </c>
      <c r="E4330">
        <v>100</v>
      </c>
      <c r="F4330">
        <v>29.55</v>
      </c>
      <c r="G4330">
        <v>29.64</v>
      </c>
      <c r="H4330">
        <v>17.920000000000002</v>
      </c>
      <c r="I4330">
        <v>0.33</v>
      </c>
      <c r="J4330">
        <v>6.8399999999999997E-3</v>
      </c>
      <c r="K4330">
        <v>1.1180000000000001E-3</v>
      </c>
      <c r="L4330">
        <v>3.63E-3</v>
      </c>
      <c r="M4330">
        <v>1.0394600000000001</v>
      </c>
      <c r="N4330">
        <v>0.28000000000000003</v>
      </c>
      <c r="R4330" s="1">
        <f t="shared" si="335"/>
        <v>66.741818181818175</v>
      </c>
      <c r="S4330" s="1">
        <f t="shared" si="336"/>
        <v>10.908969696969697</v>
      </c>
      <c r="T4330" s="1">
        <f t="shared" si="337"/>
        <v>35.419999999999995</v>
      </c>
      <c r="U4330" s="1">
        <f t="shared" si="338"/>
        <v>10142.609696969697</v>
      </c>
      <c r="V4330" s="1">
        <f t="shared" si="339"/>
        <v>2732.121212121212</v>
      </c>
    </row>
    <row r="4331" spans="1:22" x14ac:dyDescent="0.2">
      <c r="A4331">
        <v>44466</v>
      </c>
      <c r="B4331">
        <v>4</v>
      </c>
      <c r="C4331">
        <v>869</v>
      </c>
      <c r="D4331">
        <v>52</v>
      </c>
      <c r="E4331">
        <v>100</v>
      </c>
      <c r="F4331">
        <v>29.58</v>
      </c>
      <c r="G4331">
        <v>29.68</v>
      </c>
      <c r="H4331">
        <v>18.11</v>
      </c>
      <c r="I4331">
        <v>0.33</v>
      </c>
      <c r="J4331">
        <v>6.8199999999999997E-3</v>
      </c>
      <c r="K4331">
        <v>1.1607142857142858E-3</v>
      </c>
      <c r="L4331">
        <v>3.63E-3</v>
      </c>
      <c r="M4331">
        <v>1.0406599999999999</v>
      </c>
      <c r="N4331">
        <v>0.28999999999999998</v>
      </c>
      <c r="R4331" s="1">
        <f t="shared" si="335"/>
        <v>66.546666666666653</v>
      </c>
      <c r="S4331" s="1">
        <f t="shared" si="336"/>
        <v>11.325757575757576</v>
      </c>
      <c r="T4331" s="1">
        <f t="shared" si="337"/>
        <v>35.419999999999995</v>
      </c>
      <c r="U4331" s="1">
        <f t="shared" si="338"/>
        <v>10154.318787878787</v>
      </c>
      <c r="V4331" s="1">
        <f t="shared" si="339"/>
        <v>2829.6969696969695</v>
      </c>
    </row>
    <row r="4332" spans="1:22" x14ac:dyDescent="0.2">
      <c r="A4332">
        <v>44467</v>
      </c>
      <c r="B4332">
        <v>4</v>
      </c>
      <c r="C4332">
        <v>870</v>
      </c>
      <c r="D4332">
        <v>52</v>
      </c>
      <c r="E4332">
        <v>100</v>
      </c>
      <c r="F4332">
        <v>29.61</v>
      </c>
      <c r="G4332">
        <v>29.71</v>
      </c>
      <c r="H4332">
        <v>17.181000000000001</v>
      </c>
      <c r="I4332">
        <v>0.33</v>
      </c>
      <c r="J4332">
        <v>6.8799999999999998E-3</v>
      </c>
      <c r="K4332">
        <v>1.1607142857142858E-3</v>
      </c>
      <c r="L4332">
        <v>3.63E-3</v>
      </c>
      <c r="M4332">
        <v>1.0418499999999999</v>
      </c>
      <c r="N4332">
        <v>0.27</v>
      </c>
      <c r="R4332" s="1">
        <f t="shared" si="335"/>
        <v>67.132121212121206</v>
      </c>
      <c r="S4332" s="1">
        <f t="shared" si="336"/>
        <v>11.325757575757576</v>
      </c>
      <c r="T4332" s="1">
        <f t="shared" si="337"/>
        <v>35.419999999999995</v>
      </c>
      <c r="U4332" s="1">
        <f t="shared" si="338"/>
        <v>10165.930303030302</v>
      </c>
      <c r="V4332" s="1">
        <f t="shared" si="339"/>
        <v>2634.5454545454545</v>
      </c>
    </row>
    <row r="4333" spans="1:22" x14ac:dyDescent="0.2">
      <c r="A4333">
        <v>44468</v>
      </c>
      <c r="B4333">
        <v>4</v>
      </c>
      <c r="C4333">
        <v>868</v>
      </c>
      <c r="D4333">
        <v>52</v>
      </c>
      <c r="E4333">
        <v>100</v>
      </c>
      <c r="F4333">
        <v>29.55</v>
      </c>
      <c r="G4333">
        <v>29.65</v>
      </c>
      <c r="H4333">
        <v>17.119</v>
      </c>
      <c r="I4333">
        <v>0.33</v>
      </c>
      <c r="J4333">
        <v>6.8700000000000002E-3</v>
      </c>
      <c r="K4333">
        <v>1.1235714285714286E-3</v>
      </c>
      <c r="L4333">
        <v>3.48E-3</v>
      </c>
      <c r="M4333">
        <v>1.0375700000000001</v>
      </c>
      <c r="N4333">
        <v>0.27</v>
      </c>
      <c r="R4333" s="1">
        <f t="shared" si="335"/>
        <v>67.034545454545452</v>
      </c>
      <c r="S4333" s="1">
        <f t="shared" si="336"/>
        <v>10.963333333333333</v>
      </c>
      <c r="T4333" s="1">
        <f t="shared" si="337"/>
        <v>33.956363636363633</v>
      </c>
      <c r="U4333" s="1">
        <f t="shared" si="338"/>
        <v>10124.167878787879</v>
      </c>
      <c r="V4333" s="1">
        <f t="shared" si="339"/>
        <v>2634.5454545454545</v>
      </c>
    </row>
    <row r="4334" spans="1:22" x14ac:dyDescent="0.2">
      <c r="A4334">
        <v>44470</v>
      </c>
      <c r="B4334">
        <v>4</v>
      </c>
      <c r="C4334">
        <v>868</v>
      </c>
      <c r="D4334">
        <v>52</v>
      </c>
      <c r="E4334">
        <v>100</v>
      </c>
      <c r="F4334">
        <v>29.55</v>
      </c>
      <c r="G4334">
        <v>29.65</v>
      </c>
      <c r="H4334">
        <v>18.306000000000001</v>
      </c>
      <c r="I4334">
        <v>0.33</v>
      </c>
      <c r="J4334">
        <v>6.9100000000000003E-3</v>
      </c>
      <c r="K4334">
        <v>1.1235714285714286E-3</v>
      </c>
      <c r="L4334">
        <v>3.48E-3</v>
      </c>
      <c r="M4334">
        <v>1.03756</v>
      </c>
      <c r="N4334">
        <v>0.28999999999999998</v>
      </c>
      <c r="R4334" s="1">
        <f t="shared" si="335"/>
        <v>67.424848484848482</v>
      </c>
      <c r="S4334" s="1">
        <f t="shared" si="336"/>
        <v>10.963333333333333</v>
      </c>
      <c r="T4334" s="1">
        <f t="shared" si="337"/>
        <v>33.956363636363633</v>
      </c>
      <c r="U4334" s="1">
        <f t="shared" si="338"/>
        <v>10124.070303030303</v>
      </c>
      <c r="V4334" s="1">
        <f t="shared" si="339"/>
        <v>2829.6969696969695</v>
      </c>
    </row>
    <row r="4335" spans="1:22" x14ac:dyDescent="0.2">
      <c r="A4335">
        <v>44471</v>
      </c>
      <c r="B4335">
        <v>4</v>
      </c>
      <c r="C4335">
        <v>868</v>
      </c>
      <c r="D4335">
        <v>52</v>
      </c>
      <c r="E4335">
        <v>100</v>
      </c>
      <c r="F4335">
        <v>29.55</v>
      </c>
      <c r="G4335">
        <v>29.65</v>
      </c>
      <c r="H4335">
        <v>18.366</v>
      </c>
      <c r="I4335">
        <v>0.33</v>
      </c>
      <c r="J4335">
        <v>6.8399999999999997E-3</v>
      </c>
      <c r="K4335">
        <v>1.1235714285714286E-3</v>
      </c>
      <c r="L4335">
        <v>3.48E-3</v>
      </c>
      <c r="M4335">
        <v>1.0375700000000001</v>
      </c>
      <c r="N4335">
        <v>0.28999999999999998</v>
      </c>
      <c r="R4335" s="1">
        <f t="shared" si="335"/>
        <v>66.741818181818175</v>
      </c>
      <c r="S4335" s="1">
        <f t="shared" si="336"/>
        <v>10.963333333333333</v>
      </c>
      <c r="T4335" s="1">
        <f t="shared" si="337"/>
        <v>33.956363636363633</v>
      </c>
      <c r="U4335" s="1">
        <f t="shared" si="338"/>
        <v>10124.167878787879</v>
      </c>
      <c r="V4335" s="1">
        <f t="shared" si="339"/>
        <v>2829.6969696969695</v>
      </c>
    </row>
    <row r="4336" spans="1:22" x14ac:dyDescent="0.2">
      <c r="A4336">
        <v>44474</v>
      </c>
      <c r="B4336">
        <v>4</v>
      </c>
      <c r="C4336">
        <v>868</v>
      </c>
      <c r="D4336">
        <v>52</v>
      </c>
      <c r="E4336">
        <v>100</v>
      </c>
      <c r="F4336">
        <v>29.55</v>
      </c>
      <c r="G4336">
        <v>29.65</v>
      </c>
      <c r="H4336">
        <v>17.119</v>
      </c>
      <c r="I4336">
        <v>0.33</v>
      </c>
      <c r="J4336">
        <v>6.8900000000000003E-3</v>
      </c>
      <c r="K4336">
        <v>1.1235714285714286E-3</v>
      </c>
      <c r="L4336">
        <v>3.48E-3</v>
      </c>
      <c r="M4336">
        <v>1.03756</v>
      </c>
      <c r="N4336">
        <v>0.27</v>
      </c>
      <c r="R4336" s="1">
        <f t="shared" si="335"/>
        <v>67.229696969696974</v>
      </c>
      <c r="S4336" s="1">
        <f t="shared" si="336"/>
        <v>10.963333333333333</v>
      </c>
      <c r="T4336" s="1">
        <f t="shared" si="337"/>
        <v>33.956363636363633</v>
      </c>
      <c r="U4336" s="1">
        <f t="shared" si="338"/>
        <v>10124.070303030303</v>
      </c>
      <c r="V4336" s="1">
        <f t="shared" si="339"/>
        <v>2634.5454545454545</v>
      </c>
    </row>
    <row r="4337" spans="1:22" x14ac:dyDescent="0.2">
      <c r="A4337">
        <v>44475</v>
      </c>
      <c r="B4337">
        <v>4</v>
      </c>
      <c r="C4337">
        <v>869</v>
      </c>
      <c r="D4337">
        <v>52</v>
      </c>
      <c r="E4337">
        <v>100</v>
      </c>
      <c r="F4337">
        <v>29.58</v>
      </c>
      <c r="G4337">
        <v>29.69</v>
      </c>
      <c r="H4337">
        <v>17.119</v>
      </c>
      <c r="I4337">
        <v>0.33</v>
      </c>
      <c r="J4337">
        <v>6.8999999999999999E-3</v>
      </c>
      <c r="K4337">
        <v>1.1235714285714286E-3</v>
      </c>
      <c r="L4337">
        <v>3.49E-3</v>
      </c>
      <c r="M4337">
        <v>1.0387599999999999</v>
      </c>
      <c r="N4337">
        <v>0.27</v>
      </c>
      <c r="R4337" s="1">
        <f t="shared" si="335"/>
        <v>67.327272727272728</v>
      </c>
      <c r="S4337" s="1">
        <f t="shared" si="336"/>
        <v>10.963333333333333</v>
      </c>
      <c r="T4337" s="1">
        <f t="shared" si="337"/>
        <v>34.053939393939395</v>
      </c>
      <c r="U4337" s="1">
        <f t="shared" si="338"/>
        <v>10135.779393939392</v>
      </c>
      <c r="V4337" s="1">
        <f t="shared" si="339"/>
        <v>2634.5454545454545</v>
      </c>
    </row>
    <row r="4338" spans="1:22" x14ac:dyDescent="0.2">
      <c r="A4338">
        <v>44478</v>
      </c>
      <c r="B4338">
        <v>4</v>
      </c>
      <c r="C4338">
        <v>868</v>
      </c>
      <c r="D4338">
        <v>52</v>
      </c>
      <c r="E4338">
        <v>100</v>
      </c>
      <c r="F4338">
        <v>29.55</v>
      </c>
      <c r="G4338">
        <v>29.65</v>
      </c>
      <c r="H4338">
        <v>17.393000000000001</v>
      </c>
      <c r="I4338">
        <v>0.33</v>
      </c>
      <c r="J4338">
        <v>6.79E-3</v>
      </c>
      <c r="K4338">
        <v>1.1235714285714286E-3</v>
      </c>
      <c r="L4338">
        <v>3.48E-3</v>
      </c>
      <c r="M4338">
        <v>1.0375700000000001</v>
      </c>
      <c r="N4338">
        <v>0.27</v>
      </c>
      <c r="R4338" s="1">
        <f t="shared" si="335"/>
        <v>66.25393939393939</v>
      </c>
      <c r="S4338" s="1">
        <f t="shared" si="336"/>
        <v>10.963333333333333</v>
      </c>
      <c r="T4338" s="1">
        <f t="shared" si="337"/>
        <v>33.956363636363633</v>
      </c>
      <c r="U4338" s="1">
        <f t="shared" si="338"/>
        <v>10124.167878787879</v>
      </c>
      <c r="V4338" s="1">
        <f t="shared" si="339"/>
        <v>2634.5454545454545</v>
      </c>
    </row>
    <row r="4339" spans="1:22" x14ac:dyDescent="0.2">
      <c r="A4339">
        <v>44481</v>
      </c>
      <c r="B4339">
        <v>4</v>
      </c>
      <c r="C4339">
        <v>868</v>
      </c>
      <c r="D4339">
        <v>52</v>
      </c>
      <c r="E4339">
        <v>100</v>
      </c>
      <c r="F4339">
        <v>29.55</v>
      </c>
      <c r="G4339">
        <v>29.64</v>
      </c>
      <c r="H4339">
        <v>17.064</v>
      </c>
      <c r="I4339">
        <v>0.33</v>
      </c>
      <c r="J4339">
        <v>6.8900000000000003E-3</v>
      </c>
      <c r="K4339">
        <v>1.1142857142857141E-3</v>
      </c>
      <c r="L4339">
        <v>3.48E-3</v>
      </c>
      <c r="M4339">
        <v>1.03948</v>
      </c>
      <c r="N4339">
        <v>0.27</v>
      </c>
      <c r="R4339" s="1">
        <f t="shared" si="335"/>
        <v>67.229696969696974</v>
      </c>
      <c r="S4339" s="1">
        <f t="shared" si="336"/>
        <v>10.872727272727271</v>
      </c>
      <c r="T4339" s="1">
        <f t="shared" si="337"/>
        <v>33.956363636363633</v>
      </c>
      <c r="U4339" s="1">
        <f t="shared" si="338"/>
        <v>10142.804848484848</v>
      </c>
      <c r="V4339" s="1">
        <f t="shared" si="339"/>
        <v>2634.5454545454545</v>
      </c>
    </row>
    <row r="4340" spans="1:22" x14ac:dyDescent="0.2">
      <c r="A4340">
        <v>44482</v>
      </c>
      <c r="B4340">
        <v>4</v>
      </c>
      <c r="C4340">
        <v>869</v>
      </c>
      <c r="D4340">
        <v>52</v>
      </c>
      <c r="E4340">
        <v>100</v>
      </c>
      <c r="F4340">
        <v>29.58</v>
      </c>
      <c r="G4340">
        <v>29.69</v>
      </c>
      <c r="H4340">
        <v>18.216999999999999</v>
      </c>
      <c r="I4340">
        <v>0.33</v>
      </c>
      <c r="J4340">
        <v>6.9199999999999999E-3</v>
      </c>
      <c r="K4340">
        <v>1.16E-3</v>
      </c>
      <c r="L4340">
        <v>3.49E-3</v>
      </c>
      <c r="M4340">
        <v>1.0387599999999999</v>
      </c>
      <c r="N4340">
        <v>0.28999999999999998</v>
      </c>
      <c r="R4340" s="1">
        <f t="shared" si="335"/>
        <v>67.522424242424236</v>
      </c>
      <c r="S4340" s="1">
        <f t="shared" si="336"/>
        <v>11.318787878787878</v>
      </c>
      <c r="T4340" s="1">
        <f t="shared" si="337"/>
        <v>34.053939393939395</v>
      </c>
      <c r="U4340" s="1">
        <f t="shared" si="338"/>
        <v>10135.779393939392</v>
      </c>
      <c r="V4340" s="1">
        <f t="shared" si="339"/>
        <v>2829.6969696969695</v>
      </c>
    </row>
    <row r="4341" spans="1:22" x14ac:dyDescent="0.2">
      <c r="A4341">
        <v>44483</v>
      </c>
      <c r="B4341">
        <v>4</v>
      </c>
      <c r="C4341">
        <v>868</v>
      </c>
      <c r="D4341">
        <v>52</v>
      </c>
      <c r="E4341">
        <v>100</v>
      </c>
      <c r="F4341">
        <v>29.55</v>
      </c>
      <c r="G4341">
        <v>29.65</v>
      </c>
      <c r="H4341">
        <v>17.369</v>
      </c>
      <c r="I4341">
        <v>0.33</v>
      </c>
      <c r="J4341">
        <v>6.9100000000000003E-3</v>
      </c>
      <c r="K4341">
        <v>1.16E-3</v>
      </c>
      <c r="L4341">
        <v>3.48E-3</v>
      </c>
      <c r="M4341">
        <v>1.03756</v>
      </c>
      <c r="N4341">
        <v>0.27</v>
      </c>
      <c r="R4341" s="1">
        <f t="shared" si="335"/>
        <v>67.424848484848482</v>
      </c>
      <c r="S4341" s="1">
        <f t="shared" si="336"/>
        <v>11.318787878787878</v>
      </c>
      <c r="T4341" s="1">
        <f t="shared" si="337"/>
        <v>33.956363636363633</v>
      </c>
      <c r="U4341" s="1">
        <f t="shared" si="338"/>
        <v>10124.070303030303</v>
      </c>
      <c r="V4341" s="1">
        <f t="shared" si="339"/>
        <v>2634.5454545454545</v>
      </c>
    </row>
    <row r="4342" spans="1:22" x14ac:dyDescent="0.2">
      <c r="A4342">
        <v>44484</v>
      </c>
      <c r="B4342">
        <v>4</v>
      </c>
      <c r="C4342">
        <v>868</v>
      </c>
      <c r="D4342">
        <v>52</v>
      </c>
      <c r="E4342">
        <v>100</v>
      </c>
      <c r="F4342">
        <v>29.55</v>
      </c>
      <c r="G4342">
        <v>29.65</v>
      </c>
      <c r="H4342">
        <v>17.704999999999998</v>
      </c>
      <c r="I4342">
        <v>0.33</v>
      </c>
      <c r="J4342">
        <v>6.8399999999999997E-3</v>
      </c>
      <c r="K4342">
        <v>1.16E-3</v>
      </c>
      <c r="L4342">
        <v>3.48E-3</v>
      </c>
      <c r="M4342">
        <v>1.0375700000000001</v>
      </c>
      <c r="N4342">
        <v>0.28000000000000003</v>
      </c>
      <c r="R4342" s="1">
        <f t="shared" si="335"/>
        <v>66.741818181818175</v>
      </c>
      <c r="S4342" s="1">
        <f t="shared" si="336"/>
        <v>11.318787878787878</v>
      </c>
      <c r="T4342" s="1">
        <f t="shared" si="337"/>
        <v>33.956363636363633</v>
      </c>
      <c r="U4342" s="1">
        <f t="shared" si="338"/>
        <v>10124.167878787879</v>
      </c>
      <c r="V4342" s="1">
        <f t="shared" si="339"/>
        <v>2732.121212121212</v>
      </c>
    </row>
    <row r="4343" spans="1:22" x14ac:dyDescent="0.2">
      <c r="A4343">
        <v>44485</v>
      </c>
      <c r="B4343">
        <v>4</v>
      </c>
      <c r="C4343">
        <v>869</v>
      </c>
      <c r="D4343">
        <v>52</v>
      </c>
      <c r="E4343">
        <v>100</v>
      </c>
      <c r="F4343">
        <v>29.58</v>
      </c>
      <c r="G4343">
        <v>29.69</v>
      </c>
      <c r="H4343">
        <v>17.704999999999998</v>
      </c>
      <c r="I4343">
        <v>0.33</v>
      </c>
      <c r="J4343">
        <v>6.8500000000000002E-3</v>
      </c>
      <c r="K4343">
        <v>1.16E-3</v>
      </c>
      <c r="L4343">
        <v>3.49E-3</v>
      </c>
      <c r="M4343">
        <v>1.0387599999999999</v>
      </c>
      <c r="N4343">
        <v>0.28000000000000003</v>
      </c>
      <c r="R4343" s="1">
        <f t="shared" si="335"/>
        <v>66.839393939393929</v>
      </c>
      <c r="S4343" s="1">
        <f t="shared" si="336"/>
        <v>11.318787878787878</v>
      </c>
      <c r="T4343" s="1">
        <f t="shared" si="337"/>
        <v>34.053939393939395</v>
      </c>
      <c r="U4343" s="1">
        <f t="shared" si="338"/>
        <v>10135.779393939392</v>
      </c>
      <c r="V4343" s="1">
        <f t="shared" si="339"/>
        <v>2732.121212121212</v>
      </c>
    </row>
    <row r="4344" spans="1:22" x14ac:dyDescent="0.2">
      <c r="A4344">
        <v>44486</v>
      </c>
      <c r="B4344">
        <v>4</v>
      </c>
      <c r="C4344">
        <v>868</v>
      </c>
      <c r="D4344">
        <v>52</v>
      </c>
      <c r="E4344">
        <v>100</v>
      </c>
      <c r="F4344">
        <v>29.55</v>
      </c>
      <c r="G4344">
        <v>29.65</v>
      </c>
      <c r="H4344">
        <v>18.148</v>
      </c>
      <c r="I4344">
        <v>0.33</v>
      </c>
      <c r="J4344">
        <v>6.8199999999999997E-3</v>
      </c>
      <c r="K4344">
        <v>1.16E-3</v>
      </c>
      <c r="L4344">
        <v>3.48E-3</v>
      </c>
      <c r="M4344">
        <v>1.0375700000000001</v>
      </c>
      <c r="N4344">
        <v>0.28999999999999998</v>
      </c>
      <c r="R4344" s="1">
        <f t="shared" si="335"/>
        <v>66.546666666666653</v>
      </c>
      <c r="S4344" s="1">
        <f t="shared" si="336"/>
        <v>11.318787878787878</v>
      </c>
      <c r="T4344" s="1">
        <f t="shared" si="337"/>
        <v>33.956363636363633</v>
      </c>
      <c r="U4344" s="1">
        <f t="shared" si="338"/>
        <v>10124.167878787879</v>
      </c>
      <c r="V4344" s="1">
        <f t="shared" si="339"/>
        <v>2829.6969696969695</v>
      </c>
    </row>
    <row r="4345" spans="1:22" x14ac:dyDescent="0.2">
      <c r="A4345">
        <v>44490</v>
      </c>
      <c r="B4345">
        <v>4</v>
      </c>
      <c r="C4345">
        <v>868</v>
      </c>
      <c r="D4345">
        <v>52</v>
      </c>
      <c r="E4345">
        <v>100</v>
      </c>
      <c r="F4345">
        <v>29.55</v>
      </c>
      <c r="G4345">
        <v>29.65</v>
      </c>
      <c r="H4345">
        <v>18.184999999999999</v>
      </c>
      <c r="I4345">
        <v>0.33</v>
      </c>
      <c r="J4345">
        <v>6.8199999999999997E-3</v>
      </c>
      <c r="K4345">
        <v>1.16E-3</v>
      </c>
      <c r="L4345">
        <v>3.3400000000000001E-3</v>
      </c>
      <c r="M4345">
        <v>1.03759</v>
      </c>
      <c r="N4345">
        <v>0.28999999999999998</v>
      </c>
      <c r="R4345" s="1">
        <f t="shared" si="335"/>
        <v>66.546666666666653</v>
      </c>
      <c r="S4345" s="1">
        <f t="shared" si="336"/>
        <v>11.318787878787878</v>
      </c>
      <c r="T4345" s="1">
        <f t="shared" si="337"/>
        <v>32.590303030303033</v>
      </c>
      <c r="U4345" s="1">
        <f t="shared" si="338"/>
        <v>10124.36303030303</v>
      </c>
      <c r="V4345" s="1">
        <f t="shared" si="339"/>
        <v>2829.6969696969695</v>
      </c>
    </row>
    <row r="4346" spans="1:22" x14ac:dyDescent="0.2">
      <c r="A4346">
        <v>44491</v>
      </c>
      <c r="B4346">
        <v>4</v>
      </c>
      <c r="C4346">
        <v>868</v>
      </c>
      <c r="D4346">
        <v>52</v>
      </c>
      <c r="E4346">
        <v>100</v>
      </c>
      <c r="F4346">
        <v>29.55</v>
      </c>
      <c r="G4346">
        <v>29.65</v>
      </c>
      <c r="H4346">
        <v>17.946999999999999</v>
      </c>
      <c r="I4346">
        <v>0.33</v>
      </c>
      <c r="J4346">
        <v>6.8199999999999997E-3</v>
      </c>
      <c r="K4346">
        <v>1.16E-3</v>
      </c>
      <c r="L4346">
        <v>3.48E-3</v>
      </c>
      <c r="M4346">
        <v>1.0375700000000001</v>
      </c>
      <c r="N4346">
        <v>0.28000000000000003</v>
      </c>
      <c r="R4346" s="1">
        <f t="shared" si="335"/>
        <v>66.546666666666653</v>
      </c>
      <c r="S4346" s="1">
        <f t="shared" si="336"/>
        <v>11.318787878787878</v>
      </c>
      <c r="T4346" s="1">
        <f t="shared" si="337"/>
        <v>33.956363636363633</v>
      </c>
      <c r="U4346" s="1">
        <f t="shared" si="338"/>
        <v>10124.167878787879</v>
      </c>
      <c r="V4346" s="1">
        <f t="shared" si="339"/>
        <v>2732.121212121212</v>
      </c>
    </row>
    <row r="4347" spans="1:22" x14ac:dyDescent="0.2">
      <c r="A4347">
        <v>44493</v>
      </c>
      <c r="B4347">
        <v>4</v>
      </c>
      <c r="C4347">
        <v>868</v>
      </c>
      <c r="D4347">
        <v>52</v>
      </c>
      <c r="E4347">
        <v>100</v>
      </c>
      <c r="F4347">
        <v>29.55</v>
      </c>
      <c r="G4347">
        <v>29.65</v>
      </c>
      <c r="H4347">
        <v>17.788</v>
      </c>
      <c r="I4347">
        <v>0.33</v>
      </c>
      <c r="J4347">
        <v>6.8700000000000002E-3</v>
      </c>
      <c r="K4347">
        <v>1.16E-3</v>
      </c>
      <c r="L4347">
        <v>3.3400000000000001E-3</v>
      </c>
      <c r="M4347">
        <v>1.03759</v>
      </c>
      <c r="N4347">
        <v>0.28000000000000003</v>
      </c>
      <c r="R4347" s="1">
        <f t="shared" si="335"/>
        <v>67.034545454545452</v>
      </c>
      <c r="S4347" s="1">
        <f t="shared" si="336"/>
        <v>11.318787878787878</v>
      </c>
      <c r="T4347" s="1">
        <f t="shared" si="337"/>
        <v>32.590303030303033</v>
      </c>
      <c r="U4347" s="1">
        <f t="shared" si="338"/>
        <v>10124.36303030303</v>
      </c>
      <c r="V4347" s="1">
        <f t="shared" si="339"/>
        <v>2732.121212121212</v>
      </c>
    </row>
    <row r="4348" spans="1:22" x14ac:dyDescent="0.2">
      <c r="A4348">
        <v>44494</v>
      </c>
      <c r="B4348">
        <v>4</v>
      </c>
      <c r="C4348">
        <v>869</v>
      </c>
      <c r="D4348">
        <v>52</v>
      </c>
      <c r="E4348">
        <v>100</v>
      </c>
      <c r="F4348">
        <v>29.58</v>
      </c>
      <c r="G4348">
        <v>29.69</v>
      </c>
      <c r="H4348">
        <v>17.788</v>
      </c>
      <c r="I4348">
        <v>0.33</v>
      </c>
      <c r="J4348">
        <v>6.8999999999999999E-3</v>
      </c>
      <c r="K4348">
        <v>1.16E-3</v>
      </c>
      <c r="L4348">
        <v>3.3400000000000001E-3</v>
      </c>
      <c r="M4348">
        <v>1.03878</v>
      </c>
      <c r="N4348">
        <v>0.28000000000000003</v>
      </c>
      <c r="R4348" s="1">
        <f t="shared" si="335"/>
        <v>67.327272727272728</v>
      </c>
      <c r="S4348" s="1">
        <f t="shared" si="336"/>
        <v>11.318787878787878</v>
      </c>
      <c r="T4348" s="1">
        <f t="shared" si="337"/>
        <v>32.590303030303033</v>
      </c>
      <c r="U4348" s="1">
        <f t="shared" si="338"/>
        <v>10135.974545454546</v>
      </c>
      <c r="V4348" s="1">
        <f t="shared" si="339"/>
        <v>2732.121212121212</v>
      </c>
    </row>
    <row r="4349" spans="1:22" x14ac:dyDescent="0.2">
      <c r="A4349">
        <v>44496</v>
      </c>
      <c r="B4349">
        <v>4</v>
      </c>
      <c r="C4349">
        <v>867</v>
      </c>
      <c r="D4349">
        <v>52</v>
      </c>
      <c r="E4349">
        <v>100</v>
      </c>
      <c r="F4349">
        <v>29.51</v>
      </c>
      <c r="G4349">
        <v>29.62</v>
      </c>
      <c r="H4349">
        <v>18.152999999999999</v>
      </c>
      <c r="I4349">
        <v>0.33</v>
      </c>
      <c r="J4349">
        <v>6.8799999999999998E-3</v>
      </c>
      <c r="K4349">
        <v>1.1100000000000001E-3</v>
      </c>
      <c r="L4349">
        <v>3.3300000000000001E-3</v>
      </c>
      <c r="M4349">
        <v>1.0363899999999999</v>
      </c>
      <c r="N4349">
        <v>0.28999999999999998</v>
      </c>
      <c r="R4349" s="1">
        <f t="shared" si="335"/>
        <v>67.132121212121206</v>
      </c>
      <c r="S4349" s="1">
        <f t="shared" si="336"/>
        <v>10.830909090909092</v>
      </c>
      <c r="T4349" s="1">
        <f t="shared" si="337"/>
        <v>32.492727272727272</v>
      </c>
      <c r="U4349" s="1">
        <f t="shared" si="338"/>
        <v>10112.653939393938</v>
      </c>
      <c r="V4349" s="1">
        <f t="shared" si="339"/>
        <v>2829.6969696969695</v>
      </c>
    </row>
    <row r="4350" spans="1:22" x14ac:dyDescent="0.2">
      <c r="A4350">
        <v>44497</v>
      </c>
      <c r="B4350">
        <v>4</v>
      </c>
      <c r="C4350">
        <v>868</v>
      </c>
      <c r="D4350">
        <v>52</v>
      </c>
      <c r="E4350">
        <v>100</v>
      </c>
      <c r="F4350">
        <v>29.55</v>
      </c>
      <c r="G4350">
        <v>29.65</v>
      </c>
      <c r="H4350">
        <v>18.120999999999999</v>
      </c>
      <c r="I4350">
        <v>0.33</v>
      </c>
      <c r="J4350">
        <v>6.8399999999999997E-3</v>
      </c>
      <c r="K4350">
        <v>1.16E-3</v>
      </c>
      <c r="L4350">
        <v>3.3400000000000001E-3</v>
      </c>
      <c r="M4350">
        <v>1.03759</v>
      </c>
      <c r="N4350">
        <v>0.28999999999999998</v>
      </c>
      <c r="R4350" s="1">
        <f t="shared" si="335"/>
        <v>66.741818181818175</v>
      </c>
      <c r="S4350" s="1">
        <f t="shared" si="336"/>
        <v>11.318787878787878</v>
      </c>
      <c r="T4350" s="1">
        <f t="shared" si="337"/>
        <v>32.590303030303033</v>
      </c>
      <c r="U4350" s="1">
        <f t="shared" si="338"/>
        <v>10124.36303030303</v>
      </c>
      <c r="V4350" s="1">
        <f t="shared" si="339"/>
        <v>2829.6969696969695</v>
      </c>
    </row>
    <row r="4351" spans="1:22" x14ac:dyDescent="0.2">
      <c r="A4351">
        <v>44502</v>
      </c>
      <c r="B4351">
        <v>4</v>
      </c>
      <c r="C4351">
        <v>869</v>
      </c>
      <c r="D4351">
        <v>52</v>
      </c>
      <c r="E4351">
        <v>100</v>
      </c>
      <c r="F4351">
        <v>29.58</v>
      </c>
      <c r="G4351">
        <v>29.68</v>
      </c>
      <c r="H4351">
        <v>18.927</v>
      </c>
      <c r="I4351">
        <v>0.33</v>
      </c>
      <c r="J4351">
        <v>6.8700000000000002E-3</v>
      </c>
      <c r="K4351">
        <v>1.2133333333333332E-3</v>
      </c>
      <c r="L4351">
        <v>3.49E-3</v>
      </c>
      <c r="M4351">
        <v>1.04067</v>
      </c>
      <c r="N4351">
        <v>0.3</v>
      </c>
      <c r="R4351" s="1">
        <f t="shared" si="335"/>
        <v>67.034545454545452</v>
      </c>
      <c r="S4351" s="1">
        <f t="shared" si="336"/>
        <v>11.839191919191917</v>
      </c>
      <c r="T4351" s="1">
        <f t="shared" si="337"/>
        <v>34.053939393939395</v>
      </c>
      <c r="U4351" s="1">
        <f t="shared" si="338"/>
        <v>10154.416363636363</v>
      </c>
      <c r="V4351" s="1">
        <f t="shared" si="339"/>
        <v>2927.272727272727</v>
      </c>
    </row>
    <row r="4352" spans="1:22" x14ac:dyDescent="0.2">
      <c r="A4352">
        <v>44506</v>
      </c>
      <c r="B4352">
        <v>4</v>
      </c>
      <c r="C4352">
        <v>869</v>
      </c>
      <c r="D4352">
        <v>52</v>
      </c>
      <c r="E4352">
        <v>100</v>
      </c>
      <c r="F4352">
        <v>29.58</v>
      </c>
      <c r="G4352">
        <v>29.68</v>
      </c>
      <c r="H4352">
        <v>17.988</v>
      </c>
      <c r="I4352">
        <v>0.33</v>
      </c>
      <c r="J4352">
        <v>6.7999999999999996E-3</v>
      </c>
      <c r="K4352">
        <v>1.3066666666666667E-3</v>
      </c>
      <c r="L4352">
        <v>3.63E-3</v>
      </c>
      <c r="M4352">
        <v>1.0406500000000001</v>
      </c>
      <c r="N4352">
        <v>0.28000000000000003</v>
      </c>
      <c r="R4352" s="1">
        <f t="shared" si="335"/>
        <v>66.351515151515144</v>
      </c>
      <c r="S4352" s="1">
        <f t="shared" si="336"/>
        <v>12.749898989898991</v>
      </c>
      <c r="T4352" s="1">
        <f t="shared" si="337"/>
        <v>35.419999999999995</v>
      </c>
      <c r="U4352" s="1">
        <f t="shared" si="338"/>
        <v>10154.221212121212</v>
      </c>
      <c r="V4352" s="1">
        <f t="shared" si="339"/>
        <v>2732.121212121212</v>
      </c>
    </row>
    <row r="4353" spans="1:22" x14ac:dyDescent="0.2">
      <c r="A4353">
        <v>44507</v>
      </c>
      <c r="B4353">
        <v>4</v>
      </c>
      <c r="C4353">
        <v>867</v>
      </c>
      <c r="D4353">
        <v>52</v>
      </c>
      <c r="E4353">
        <v>100</v>
      </c>
      <c r="F4353">
        <v>29.51</v>
      </c>
      <c r="G4353">
        <v>29.61</v>
      </c>
      <c r="H4353">
        <v>17.254000000000001</v>
      </c>
      <c r="I4353">
        <v>0.33</v>
      </c>
      <c r="J4353">
        <v>6.8300000000000001E-3</v>
      </c>
      <c r="K4353">
        <v>1.3384615384615384E-3</v>
      </c>
      <c r="L4353">
        <v>3.62E-3</v>
      </c>
      <c r="M4353">
        <v>1.03826</v>
      </c>
      <c r="N4353">
        <v>0.27</v>
      </c>
      <c r="R4353" s="1">
        <f t="shared" si="335"/>
        <v>66.644242424242421</v>
      </c>
      <c r="S4353" s="1">
        <f t="shared" si="336"/>
        <v>13.060139860139859</v>
      </c>
      <c r="T4353" s="1">
        <f t="shared" si="337"/>
        <v>35.322424242424241</v>
      </c>
      <c r="U4353" s="1">
        <f t="shared" si="338"/>
        <v>10130.900606060604</v>
      </c>
      <c r="V4353" s="1">
        <f t="shared" si="339"/>
        <v>2634.5454545454545</v>
      </c>
    </row>
    <row r="4354" spans="1:22" x14ac:dyDescent="0.2">
      <c r="A4354">
        <v>44508</v>
      </c>
      <c r="B4354">
        <v>4</v>
      </c>
      <c r="C4354">
        <v>867</v>
      </c>
      <c r="D4354">
        <v>52</v>
      </c>
      <c r="E4354">
        <v>100</v>
      </c>
      <c r="F4354">
        <v>29.51</v>
      </c>
      <c r="G4354">
        <v>29.61</v>
      </c>
      <c r="H4354">
        <v>18.196999999999999</v>
      </c>
      <c r="I4354">
        <v>0.33</v>
      </c>
      <c r="J4354">
        <v>6.8799999999999998E-3</v>
      </c>
      <c r="K4354">
        <v>1.3384615384615384E-3</v>
      </c>
      <c r="L4354">
        <v>3.62E-3</v>
      </c>
      <c r="M4354">
        <v>1.03826</v>
      </c>
      <c r="N4354">
        <v>0.28999999999999998</v>
      </c>
      <c r="R4354" s="1">
        <f t="shared" ref="R4354:R4417" si="340">J4354/$I4354*3220</f>
        <v>67.132121212121206</v>
      </c>
      <c r="S4354" s="1">
        <f t="shared" ref="S4354:S4417" si="341">K4354/$I4354*3220</f>
        <v>13.060139860139859</v>
      </c>
      <c r="T4354" s="1">
        <f t="shared" ref="T4354:T4417" si="342">L4354/$I4354*3220</f>
        <v>35.322424242424241</v>
      </c>
      <c r="U4354" s="1">
        <f t="shared" ref="U4354:U4417" si="343">M4354/$I4354*3220</f>
        <v>10130.900606060604</v>
      </c>
      <c r="V4354" s="1">
        <f t="shared" ref="V4354:V4417" si="344">N4354/$I4354*3220</f>
        <v>2829.6969696969695</v>
      </c>
    </row>
    <row r="4355" spans="1:22" x14ac:dyDescent="0.2">
      <c r="A4355">
        <v>44509</v>
      </c>
      <c r="B4355">
        <v>4</v>
      </c>
      <c r="C4355">
        <v>869</v>
      </c>
      <c r="D4355">
        <v>52</v>
      </c>
      <c r="E4355">
        <v>100</v>
      </c>
      <c r="F4355">
        <v>29.58</v>
      </c>
      <c r="G4355">
        <v>29.68</v>
      </c>
      <c r="H4355">
        <v>18.196999999999999</v>
      </c>
      <c r="I4355">
        <v>0.33</v>
      </c>
      <c r="J4355">
        <v>6.8999999999999999E-3</v>
      </c>
      <c r="K4355">
        <v>1.2964285714285712E-3</v>
      </c>
      <c r="L4355">
        <v>3.63E-3</v>
      </c>
      <c r="M4355">
        <v>1.0406500000000001</v>
      </c>
      <c r="N4355">
        <v>0.28999999999999998</v>
      </c>
      <c r="R4355" s="1">
        <f t="shared" si="340"/>
        <v>67.327272727272728</v>
      </c>
      <c r="S4355" s="1">
        <f t="shared" si="341"/>
        <v>12.649999999999999</v>
      </c>
      <c r="T4355" s="1">
        <f t="shared" si="342"/>
        <v>35.419999999999995</v>
      </c>
      <c r="U4355" s="1">
        <f t="shared" si="343"/>
        <v>10154.221212121212</v>
      </c>
      <c r="V4355" s="1">
        <f t="shared" si="344"/>
        <v>2829.6969696969695</v>
      </c>
    </row>
    <row r="4356" spans="1:22" x14ac:dyDescent="0.2">
      <c r="A4356">
        <v>44510</v>
      </c>
      <c r="B4356">
        <v>4</v>
      </c>
      <c r="C4356">
        <v>868</v>
      </c>
      <c r="D4356">
        <v>52</v>
      </c>
      <c r="E4356">
        <v>100</v>
      </c>
      <c r="F4356">
        <v>29.55</v>
      </c>
      <c r="G4356">
        <v>29.64</v>
      </c>
      <c r="H4356">
        <v>17.466000000000001</v>
      </c>
      <c r="I4356">
        <v>0.33</v>
      </c>
      <c r="J4356">
        <v>6.8599999999999998E-3</v>
      </c>
      <c r="K4356">
        <v>1.2857142857142856E-3</v>
      </c>
      <c r="L4356">
        <v>3.63E-3</v>
      </c>
      <c r="M4356">
        <v>1.0394600000000001</v>
      </c>
      <c r="N4356">
        <v>0.27</v>
      </c>
      <c r="R4356" s="1">
        <f t="shared" si="340"/>
        <v>66.936969696969683</v>
      </c>
      <c r="S4356" s="1">
        <f t="shared" si="341"/>
        <v>12.545454545454543</v>
      </c>
      <c r="T4356" s="1">
        <f t="shared" si="342"/>
        <v>35.419999999999995</v>
      </c>
      <c r="U4356" s="1">
        <f t="shared" si="343"/>
        <v>10142.609696969697</v>
      </c>
      <c r="V4356" s="1">
        <f t="shared" si="344"/>
        <v>2634.5454545454545</v>
      </c>
    </row>
    <row r="4357" spans="1:22" x14ac:dyDescent="0.2">
      <c r="A4357">
        <v>44512</v>
      </c>
      <c r="B4357">
        <v>4</v>
      </c>
      <c r="C4357">
        <v>869</v>
      </c>
      <c r="D4357">
        <v>52</v>
      </c>
      <c r="E4357">
        <v>100</v>
      </c>
      <c r="F4357">
        <v>29.58</v>
      </c>
      <c r="G4357">
        <v>29.68</v>
      </c>
      <c r="H4357">
        <v>18.882999999999999</v>
      </c>
      <c r="I4357">
        <v>0.33</v>
      </c>
      <c r="J4357">
        <v>6.8500000000000002E-3</v>
      </c>
      <c r="K4357">
        <v>1.3866666666666667E-3</v>
      </c>
      <c r="L4357">
        <v>3.63E-3</v>
      </c>
      <c r="M4357">
        <v>1.0406599999999999</v>
      </c>
      <c r="N4357">
        <v>0.3</v>
      </c>
      <c r="R4357" s="1">
        <f t="shared" si="340"/>
        <v>66.839393939393929</v>
      </c>
      <c r="S4357" s="1">
        <f t="shared" si="341"/>
        <v>13.530505050505049</v>
      </c>
      <c r="T4357" s="1">
        <f t="shared" si="342"/>
        <v>35.419999999999995</v>
      </c>
      <c r="U4357" s="1">
        <f t="shared" si="343"/>
        <v>10154.318787878787</v>
      </c>
      <c r="V4357" s="1">
        <f t="shared" si="344"/>
        <v>2927.272727272727</v>
      </c>
    </row>
    <row r="4358" spans="1:22" x14ac:dyDescent="0.2">
      <c r="A4358">
        <v>44513</v>
      </c>
      <c r="B4358">
        <v>4</v>
      </c>
      <c r="C4358">
        <v>868</v>
      </c>
      <c r="D4358">
        <v>52</v>
      </c>
      <c r="E4358">
        <v>100</v>
      </c>
      <c r="F4358">
        <v>29.55</v>
      </c>
      <c r="G4358">
        <v>29.64</v>
      </c>
      <c r="H4358">
        <v>18.882999999999999</v>
      </c>
      <c r="I4358">
        <v>0.33</v>
      </c>
      <c r="J4358">
        <v>6.8399999999999997E-3</v>
      </c>
      <c r="K4358">
        <v>1.3759999999999998E-3</v>
      </c>
      <c r="L4358">
        <v>3.63E-3</v>
      </c>
      <c r="M4358">
        <v>1.0394600000000001</v>
      </c>
      <c r="N4358">
        <v>0.3</v>
      </c>
      <c r="R4358" s="1">
        <f t="shared" si="340"/>
        <v>66.741818181818175</v>
      </c>
      <c r="S4358" s="1">
        <f t="shared" si="341"/>
        <v>13.42642424242424</v>
      </c>
      <c r="T4358" s="1">
        <f t="shared" si="342"/>
        <v>35.419999999999995</v>
      </c>
      <c r="U4358" s="1">
        <f t="shared" si="343"/>
        <v>10142.609696969697</v>
      </c>
      <c r="V4358" s="1">
        <f t="shared" si="344"/>
        <v>2927.272727272727</v>
      </c>
    </row>
    <row r="4359" spans="1:22" x14ac:dyDescent="0.2">
      <c r="A4359">
        <v>44514</v>
      </c>
      <c r="B4359">
        <v>4</v>
      </c>
      <c r="C4359">
        <v>869</v>
      </c>
      <c r="D4359">
        <v>52</v>
      </c>
      <c r="E4359">
        <v>100</v>
      </c>
      <c r="F4359">
        <v>29.58</v>
      </c>
      <c r="G4359">
        <v>29.68</v>
      </c>
      <c r="H4359">
        <v>18.709</v>
      </c>
      <c r="I4359">
        <v>0.33</v>
      </c>
      <c r="J4359">
        <v>6.8500000000000002E-3</v>
      </c>
      <c r="K4359">
        <v>1.4733333333333332E-3</v>
      </c>
      <c r="L4359">
        <v>3.63E-3</v>
      </c>
      <c r="M4359">
        <v>1.0406599999999999</v>
      </c>
      <c r="N4359">
        <v>0.28999999999999998</v>
      </c>
      <c r="R4359" s="1">
        <f t="shared" si="340"/>
        <v>66.839393939393929</v>
      </c>
      <c r="S4359" s="1">
        <f t="shared" si="341"/>
        <v>14.376161616161614</v>
      </c>
      <c r="T4359" s="1">
        <f t="shared" si="342"/>
        <v>35.419999999999995</v>
      </c>
      <c r="U4359" s="1">
        <f t="shared" si="343"/>
        <v>10154.318787878787</v>
      </c>
      <c r="V4359" s="1">
        <f t="shared" si="344"/>
        <v>2829.6969696969695</v>
      </c>
    </row>
    <row r="4360" spans="1:22" x14ac:dyDescent="0.2">
      <c r="A4360">
        <v>44516</v>
      </c>
      <c r="B4360">
        <v>4</v>
      </c>
      <c r="C4360">
        <v>869</v>
      </c>
      <c r="D4360">
        <v>52</v>
      </c>
      <c r="E4360">
        <v>100</v>
      </c>
      <c r="F4360">
        <v>29.58</v>
      </c>
      <c r="G4360">
        <v>29.68</v>
      </c>
      <c r="H4360">
        <v>18.425999999999998</v>
      </c>
      <c r="I4360">
        <v>0.33</v>
      </c>
      <c r="J4360">
        <v>6.8700000000000002E-3</v>
      </c>
      <c r="K4360">
        <v>1.4285714285714286E-3</v>
      </c>
      <c r="L4360">
        <v>3.63E-3</v>
      </c>
      <c r="M4360">
        <v>1.0406599999999999</v>
      </c>
      <c r="N4360">
        <v>0.28999999999999998</v>
      </c>
      <c r="R4360" s="1">
        <f t="shared" si="340"/>
        <v>67.034545454545452</v>
      </c>
      <c r="S4360" s="1">
        <f t="shared" si="341"/>
        <v>13.939393939393939</v>
      </c>
      <c r="T4360" s="1">
        <f t="shared" si="342"/>
        <v>35.419999999999995</v>
      </c>
      <c r="U4360" s="1">
        <f t="shared" si="343"/>
        <v>10154.318787878787</v>
      </c>
      <c r="V4360" s="1">
        <f t="shared" si="344"/>
        <v>2829.6969696969695</v>
      </c>
    </row>
    <row r="4361" spans="1:22" x14ac:dyDescent="0.2">
      <c r="A4361">
        <v>44517</v>
      </c>
      <c r="B4361">
        <v>4</v>
      </c>
      <c r="C4361">
        <v>868</v>
      </c>
      <c r="D4361">
        <v>52</v>
      </c>
      <c r="E4361">
        <v>100</v>
      </c>
      <c r="F4361">
        <v>29.55</v>
      </c>
      <c r="G4361">
        <v>29.64</v>
      </c>
      <c r="H4361">
        <v>17.544</v>
      </c>
      <c r="I4361">
        <v>0.33</v>
      </c>
      <c r="J4361">
        <v>6.8900000000000003E-3</v>
      </c>
      <c r="K4361">
        <v>1.4285714285714286E-3</v>
      </c>
      <c r="L4361">
        <v>3.7699999999999999E-3</v>
      </c>
      <c r="M4361">
        <v>1.0394300000000001</v>
      </c>
      <c r="N4361">
        <v>0.28000000000000003</v>
      </c>
      <c r="R4361" s="1">
        <f t="shared" si="340"/>
        <v>67.229696969696974</v>
      </c>
      <c r="S4361" s="1">
        <f t="shared" si="341"/>
        <v>13.939393939393939</v>
      </c>
      <c r="T4361" s="1">
        <f t="shared" si="342"/>
        <v>36.786060606060602</v>
      </c>
      <c r="U4361" s="1">
        <f t="shared" si="343"/>
        <v>10142.316969696969</v>
      </c>
      <c r="V4361" s="1">
        <f t="shared" si="344"/>
        <v>2732.121212121212</v>
      </c>
    </row>
    <row r="4362" spans="1:22" x14ac:dyDescent="0.2">
      <c r="A4362">
        <v>44520</v>
      </c>
      <c r="B4362">
        <v>4</v>
      </c>
      <c r="C4362">
        <v>868</v>
      </c>
      <c r="D4362">
        <v>52</v>
      </c>
      <c r="E4362">
        <v>100</v>
      </c>
      <c r="F4362">
        <v>29.55</v>
      </c>
      <c r="G4362">
        <v>29.64</v>
      </c>
      <c r="H4362">
        <v>17.995999999999999</v>
      </c>
      <c r="I4362">
        <v>0.33</v>
      </c>
      <c r="J4362">
        <v>6.8900000000000003E-3</v>
      </c>
      <c r="K4362">
        <v>1.4285714285714286E-3</v>
      </c>
      <c r="L4362">
        <v>3.63E-3</v>
      </c>
      <c r="M4362">
        <v>1.0394600000000001</v>
      </c>
      <c r="N4362">
        <v>0.28000000000000003</v>
      </c>
      <c r="R4362" s="1">
        <f t="shared" si="340"/>
        <v>67.229696969696974</v>
      </c>
      <c r="S4362" s="1">
        <f t="shared" si="341"/>
        <v>13.939393939393939</v>
      </c>
      <c r="T4362" s="1">
        <f t="shared" si="342"/>
        <v>35.419999999999995</v>
      </c>
      <c r="U4362" s="1">
        <f t="shared" si="343"/>
        <v>10142.609696969697</v>
      </c>
      <c r="V4362" s="1">
        <f t="shared" si="344"/>
        <v>2732.121212121212</v>
      </c>
    </row>
    <row r="4363" spans="1:22" x14ac:dyDescent="0.2">
      <c r="A4363">
        <v>44523</v>
      </c>
      <c r="B4363">
        <v>4</v>
      </c>
      <c r="C4363">
        <v>868</v>
      </c>
      <c r="D4363">
        <v>52</v>
      </c>
      <c r="E4363">
        <v>100</v>
      </c>
      <c r="F4363">
        <v>29.55</v>
      </c>
      <c r="G4363">
        <v>29.64</v>
      </c>
      <c r="H4363">
        <v>18.375</v>
      </c>
      <c r="I4363">
        <v>0.33</v>
      </c>
      <c r="J4363">
        <v>6.8599999999999998E-3</v>
      </c>
      <c r="K4363">
        <v>1.3714285714285712E-3</v>
      </c>
      <c r="L4363">
        <v>3.63E-3</v>
      </c>
      <c r="M4363">
        <v>1.0394600000000001</v>
      </c>
      <c r="N4363">
        <v>0.28999999999999998</v>
      </c>
      <c r="R4363" s="1">
        <f t="shared" si="340"/>
        <v>66.936969696969683</v>
      </c>
      <c r="S4363" s="1">
        <f t="shared" si="341"/>
        <v>13.381818181818179</v>
      </c>
      <c r="T4363" s="1">
        <f t="shared" si="342"/>
        <v>35.419999999999995</v>
      </c>
      <c r="U4363" s="1">
        <f t="shared" si="343"/>
        <v>10142.609696969697</v>
      </c>
      <c r="V4363" s="1">
        <f t="shared" si="344"/>
        <v>2829.6969696969695</v>
      </c>
    </row>
    <row r="4364" spans="1:22" x14ac:dyDescent="0.2">
      <c r="A4364">
        <v>44524</v>
      </c>
      <c r="B4364">
        <v>4</v>
      </c>
      <c r="C4364">
        <v>869</v>
      </c>
      <c r="D4364">
        <v>52</v>
      </c>
      <c r="E4364">
        <v>100</v>
      </c>
      <c r="F4364">
        <v>29.58</v>
      </c>
      <c r="G4364">
        <v>29.68</v>
      </c>
      <c r="H4364">
        <v>18.384</v>
      </c>
      <c r="I4364">
        <v>0.33</v>
      </c>
      <c r="J4364">
        <v>6.9199999999999999E-3</v>
      </c>
      <c r="K4364">
        <v>1.4285714285714286E-3</v>
      </c>
      <c r="L4364">
        <v>3.63E-3</v>
      </c>
      <c r="M4364">
        <v>1.0406500000000001</v>
      </c>
      <c r="N4364">
        <v>0.28999999999999998</v>
      </c>
      <c r="R4364" s="1">
        <f t="shared" si="340"/>
        <v>67.522424242424236</v>
      </c>
      <c r="S4364" s="1">
        <f t="shared" si="341"/>
        <v>13.939393939393939</v>
      </c>
      <c r="T4364" s="1">
        <f t="shared" si="342"/>
        <v>35.419999999999995</v>
      </c>
      <c r="U4364" s="1">
        <f t="shared" si="343"/>
        <v>10154.221212121212</v>
      </c>
      <c r="V4364" s="1">
        <f t="shared" si="344"/>
        <v>2829.6969696969695</v>
      </c>
    </row>
    <row r="4365" spans="1:22" x14ac:dyDescent="0.2">
      <c r="A4365">
        <v>44529</v>
      </c>
      <c r="B4365">
        <v>4</v>
      </c>
      <c r="C4365">
        <v>869</v>
      </c>
      <c r="D4365">
        <v>52</v>
      </c>
      <c r="E4365">
        <v>100</v>
      </c>
      <c r="F4365">
        <v>29.58</v>
      </c>
      <c r="G4365">
        <v>29.69</v>
      </c>
      <c r="H4365">
        <v>17.864000000000001</v>
      </c>
      <c r="I4365">
        <v>0.33</v>
      </c>
      <c r="J4365">
        <v>6.8300000000000001E-3</v>
      </c>
      <c r="K4365">
        <v>1.2999999999999999E-3</v>
      </c>
      <c r="L4365">
        <v>3.7799999999999999E-3</v>
      </c>
      <c r="M4365">
        <v>1.0387200000000001</v>
      </c>
      <c r="N4365">
        <v>0.28000000000000003</v>
      </c>
      <c r="R4365" s="1">
        <f t="shared" si="340"/>
        <v>66.644242424242421</v>
      </c>
      <c r="S4365" s="1">
        <f t="shared" si="341"/>
        <v>12.684848484848482</v>
      </c>
      <c r="T4365" s="1">
        <f t="shared" si="342"/>
        <v>36.883636363636363</v>
      </c>
      <c r="U4365" s="1">
        <f t="shared" si="343"/>
        <v>10135.389090909091</v>
      </c>
      <c r="V4365" s="1">
        <f t="shared" si="344"/>
        <v>2732.121212121212</v>
      </c>
    </row>
    <row r="4366" spans="1:22" x14ac:dyDescent="0.2">
      <c r="A4366">
        <v>44531</v>
      </c>
      <c r="B4366">
        <v>4</v>
      </c>
      <c r="C4366">
        <v>868</v>
      </c>
      <c r="D4366">
        <v>52</v>
      </c>
      <c r="E4366">
        <v>100</v>
      </c>
      <c r="F4366">
        <v>29.55</v>
      </c>
      <c r="G4366">
        <v>29.64</v>
      </c>
      <c r="H4366">
        <v>17.940999999999999</v>
      </c>
      <c r="I4366">
        <v>0.33</v>
      </c>
      <c r="J4366">
        <v>6.8599999999999998E-3</v>
      </c>
      <c r="K4366">
        <v>1.2899999999999999E-3</v>
      </c>
      <c r="L4366">
        <v>3.7699999999999999E-3</v>
      </c>
      <c r="M4366">
        <v>1.0394399999999999</v>
      </c>
      <c r="N4366">
        <v>0.28000000000000003</v>
      </c>
      <c r="R4366" s="1">
        <f t="shared" si="340"/>
        <v>66.936969696969683</v>
      </c>
      <c r="S4366" s="1">
        <f t="shared" si="341"/>
        <v>12.587272727272726</v>
      </c>
      <c r="T4366" s="1">
        <f t="shared" si="342"/>
        <v>36.786060606060602</v>
      </c>
      <c r="U4366" s="1">
        <f t="shared" si="343"/>
        <v>10142.414545454545</v>
      </c>
      <c r="V4366" s="1">
        <f t="shared" si="344"/>
        <v>2732.121212121212</v>
      </c>
    </row>
    <row r="4367" spans="1:22" x14ac:dyDescent="0.2">
      <c r="A4367">
        <v>44535</v>
      </c>
      <c r="B4367">
        <v>4</v>
      </c>
      <c r="C4367">
        <v>868</v>
      </c>
      <c r="D4367">
        <v>52</v>
      </c>
      <c r="E4367">
        <v>100</v>
      </c>
      <c r="F4367">
        <v>29.55</v>
      </c>
      <c r="G4367">
        <v>29.64</v>
      </c>
      <c r="H4367">
        <v>19.274000000000001</v>
      </c>
      <c r="I4367">
        <v>0.33</v>
      </c>
      <c r="J4367">
        <v>6.8199999999999997E-3</v>
      </c>
      <c r="K4367">
        <v>1.34E-3</v>
      </c>
      <c r="L4367">
        <v>3.7699999999999999E-3</v>
      </c>
      <c r="M4367">
        <v>1.0394399999999999</v>
      </c>
      <c r="N4367">
        <v>0.3</v>
      </c>
      <c r="R4367" s="1">
        <f t="shared" si="340"/>
        <v>66.546666666666653</v>
      </c>
      <c r="S4367" s="1">
        <f t="shared" si="341"/>
        <v>13.075151515151514</v>
      </c>
      <c r="T4367" s="1">
        <f t="shared" si="342"/>
        <v>36.786060606060602</v>
      </c>
      <c r="U4367" s="1">
        <f t="shared" si="343"/>
        <v>10142.414545454545</v>
      </c>
      <c r="V4367" s="1">
        <f t="shared" si="344"/>
        <v>2927.272727272727</v>
      </c>
    </row>
    <row r="4368" spans="1:22" x14ac:dyDescent="0.2">
      <c r="A4368">
        <v>44536</v>
      </c>
      <c r="B4368">
        <v>4</v>
      </c>
      <c r="C4368">
        <v>867</v>
      </c>
      <c r="D4368">
        <v>52</v>
      </c>
      <c r="E4368">
        <v>100</v>
      </c>
      <c r="F4368">
        <v>29.51</v>
      </c>
      <c r="G4368">
        <v>29.61</v>
      </c>
      <c r="H4368">
        <v>18.398</v>
      </c>
      <c r="I4368">
        <v>0.33</v>
      </c>
      <c r="J4368">
        <v>6.7400000000000003E-3</v>
      </c>
      <c r="K4368">
        <v>1.34E-3</v>
      </c>
      <c r="L4368">
        <v>3.7699999999999999E-3</v>
      </c>
      <c r="M4368">
        <v>1.0382499999999999</v>
      </c>
      <c r="N4368">
        <v>0.28999999999999998</v>
      </c>
      <c r="R4368" s="1">
        <f t="shared" si="340"/>
        <v>65.766060606060606</v>
      </c>
      <c r="S4368" s="1">
        <f t="shared" si="341"/>
        <v>13.075151515151514</v>
      </c>
      <c r="T4368" s="1">
        <f t="shared" si="342"/>
        <v>36.786060606060602</v>
      </c>
      <c r="U4368" s="1">
        <f t="shared" si="343"/>
        <v>10130.803030303028</v>
      </c>
      <c r="V4368" s="1">
        <f t="shared" si="344"/>
        <v>2829.6969696969695</v>
      </c>
    </row>
    <row r="4369" spans="1:22" x14ac:dyDescent="0.2">
      <c r="A4369">
        <v>44538</v>
      </c>
      <c r="B4369">
        <v>4</v>
      </c>
      <c r="C4369">
        <v>868</v>
      </c>
      <c r="D4369">
        <v>52</v>
      </c>
      <c r="E4369">
        <v>100</v>
      </c>
      <c r="F4369">
        <v>29.55</v>
      </c>
      <c r="G4369">
        <v>29.64</v>
      </c>
      <c r="H4369">
        <v>18.844000000000001</v>
      </c>
      <c r="I4369">
        <v>0.33</v>
      </c>
      <c r="J4369">
        <v>6.79E-3</v>
      </c>
      <c r="K4369">
        <v>1.472E-3</v>
      </c>
      <c r="L4369">
        <v>3.7699999999999999E-3</v>
      </c>
      <c r="M4369">
        <v>1.0394399999999999</v>
      </c>
      <c r="N4369">
        <v>0.3</v>
      </c>
      <c r="R4369" s="1">
        <f t="shared" si="340"/>
        <v>66.25393939393939</v>
      </c>
      <c r="S4369" s="1">
        <f t="shared" si="341"/>
        <v>14.363151515151516</v>
      </c>
      <c r="T4369" s="1">
        <f t="shared" si="342"/>
        <v>36.786060606060602</v>
      </c>
      <c r="U4369" s="1">
        <f t="shared" si="343"/>
        <v>10142.414545454545</v>
      </c>
      <c r="V4369" s="1">
        <f t="shared" si="344"/>
        <v>2927.272727272727</v>
      </c>
    </row>
    <row r="4370" spans="1:22" x14ac:dyDescent="0.2">
      <c r="A4370">
        <v>44539</v>
      </c>
      <c r="B4370">
        <v>4</v>
      </c>
      <c r="C4370">
        <v>868</v>
      </c>
      <c r="D4370">
        <v>52</v>
      </c>
      <c r="E4370">
        <v>100</v>
      </c>
      <c r="F4370">
        <v>29.55</v>
      </c>
      <c r="G4370">
        <v>29.64</v>
      </c>
      <c r="H4370">
        <v>18.648</v>
      </c>
      <c r="I4370">
        <v>0.33</v>
      </c>
      <c r="J4370">
        <v>6.8399999999999997E-3</v>
      </c>
      <c r="K4370">
        <v>1.472E-3</v>
      </c>
      <c r="L4370">
        <v>3.7699999999999999E-3</v>
      </c>
      <c r="M4370">
        <v>1.0394399999999999</v>
      </c>
      <c r="N4370">
        <v>0.28999999999999998</v>
      </c>
      <c r="R4370" s="1">
        <f t="shared" si="340"/>
        <v>66.741818181818175</v>
      </c>
      <c r="S4370" s="1">
        <f t="shared" si="341"/>
        <v>14.363151515151516</v>
      </c>
      <c r="T4370" s="1">
        <f t="shared" si="342"/>
        <v>36.786060606060602</v>
      </c>
      <c r="U4370" s="1">
        <f t="shared" si="343"/>
        <v>10142.414545454545</v>
      </c>
      <c r="V4370" s="1">
        <f t="shared" si="344"/>
        <v>2829.6969696969695</v>
      </c>
    </row>
    <row r="4371" spans="1:22" x14ac:dyDescent="0.2">
      <c r="A4371">
        <v>44540</v>
      </c>
      <c r="B4371">
        <v>4</v>
      </c>
      <c r="C4371">
        <v>868</v>
      </c>
      <c r="D4371">
        <v>52</v>
      </c>
      <c r="E4371">
        <v>100</v>
      </c>
      <c r="F4371">
        <v>29.55</v>
      </c>
      <c r="G4371">
        <v>29.64</v>
      </c>
      <c r="H4371">
        <v>18.670000000000002</v>
      </c>
      <c r="I4371">
        <v>0.33</v>
      </c>
      <c r="J4371">
        <v>6.8399999999999997E-3</v>
      </c>
      <c r="K4371">
        <v>1.472E-3</v>
      </c>
      <c r="L4371">
        <v>3.7699999999999999E-3</v>
      </c>
      <c r="M4371">
        <v>1.0394399999999999</v>
      </c>
      <c r="N4371">
        <v>0.28999999999999998</v>
      </c>
      <c r="R4371" s="1">
        <f t="shared" si="340"/>
        <v>66.741818181818175</v>
      </c>
      <c r="S4371" s="1">
        <f t="shared" si="341"/>
        <v>14.363151515151516</v>
      </c>
      <c r="T4371" s="1">
        <f t="shared" si="342"/>
        <v>36.786060606060602</v>
      </c>
      <c r="U4371" s="1">
        <f t="shared" si="343"/>
        <v>10142.414545454545</v>
      </c>
      <c r="V4371" s="1">
        <f t="shared" si="344"/>
        <v>2829.6969696969695</v>
      </c>
    </row>
    <row r="4372" spans="1:22" x14ac:dyDescent="0.2">
      <c r="A4372">
        <v>44542</v>
      </c>
      <c r="B4372">
        <v>4</v>
      </c>
      <c r="C4372">
        <v>868</v>
      </c>
      <c r="D4372">
        <v>52</v>
      </c>
      <c r="E4372">
        <v>100</v>
      </c>
      <c r="F4372">
        <v>29.55</v>
      </c>
      <c r="G4372">
        <v>29.64</v>
      </c>
      <c r="H4372">
        <v>18.408999999999999</v>
      </c>
      <c r="I4372">
        <v>0.33</v>
      </c>
      <c r="J4372">
        <v>6.8599999999999998E-3</v>
      </c>
      <c r="K4372">
        <v>1.4300000000000001E-3</v>
      </c>
      <c r="L4372">
        <v>3.7699999999999999E-3</v>
      </c>
      <c r="M4372">
        <v>1.0394399999999999</v>
      </c>
      <c r="N4372">
        <v>0.28999999999999998</v>
      </c>
      <c r="R4372" s="1">
        <f t="shared" si="340"/>
        <v>66.936969696969683</v>
      </c>
      <c r="S4372" s="1">
        <f t="shared" si="341"/>
        <v>13.953333333333333</v>
      </c>
      <c r="T4372" s="1">
        <f t="shared" si="342"/>
        <v>36.786060606060602</v>
      </c>
      <c r="U4372" s="1">
        <f t="shared" si="343"/>
        <v>10142.414545454545</v>
      </c>
      <c r="V4372" s="1">
        <f t="shared" si="344"/>
        <v>2829.6969696969695</v>
      </c>
    </row>
    <row r="4373" spans="1:22" x14ac:dyDescent="0.2">
      <c r="A4373">
        <v>44543</v>
      </c>
      <c r="B4373">
        <v>4</v>
      </c>
      <c r="C4373">
        <v>868</v>
      </c>
      <c r="D4373">
        <v>52</v>
      </c>
      <c r="E4373">
        <v>100</v>
      </c>
      <c r="F4373">
        <v>29.55</v>
      </c>
      <c r="G4373">
        <v>29.64</v>
      </c>
      <c r="H4373">
        <v>18.408999999999999</v>
      </c>
      <c r="I4373">
        <v>0.33</v>
      </c>
      <c r="J4373">
        <v>6.8599999999999998E-3</v>
      </c>
      <c r="K4373">
        <v>1.4300000000000001E-3</v>
      </c>
      <c r="L4373">
        <v>3.7699999999999999E-3</v>
      </c>
      <c r="M4373">
        <v>1.0394399999999999</v>
      </c>
      <c r="N4373">
        <v>0.28999999999999998</v>
      </c>
      <c r="R4373" s="1">
        <f t="shared" si="340"/>
        <v>66.936969696969683</v>
      </c>
      <c r="S4373" s="1">
        <f t="shared" si="341"/>
        <v>13.953333333333333</v>
      </c>
      <c r="T4373" s="1">
        <f t="shared" si="342"/>
        <v>36.786060606060602</v>
      </c>
      <c r="U4373" s="1">
        <f t="shared" si="343"/>
        <v>10142.414545454545</v>
      </c>
      <c r="V4373" s="1">
        <f t="shared" si="344"/>
        <v>2829.6969696969695</v>
      </c>
    </row>
    <row r="4374" spans="1:22" x14ac:dyDescent="0.2">
      <c r="A4374">
        <v>44544</v>
      </c>
      <c r="B4374">
        <v>4</v>
      </c>
      <c r="C4374">
        <v>869</v>
      </c>
      <c r="D4374">
        <v>52</v>
      </c>
      <c r="E4374">
        <v>100</v>
      </c>
      <c r="F4374">
        <v>29.58</v>
      </c>
      <c r="G4374">
        <v>29.68</v>
      </c>
      <c r="H4374">
        <v>18.248999999999999</v>
      </c>
      <c r="I4374">
        <v>0.33</v>
      </c>
      <c r="J4374">
        <v>6.8500000000000002E-3</v>
      </c>
      <c r="K4374">
        <v>1.4300000000000001E-3</v>
      </c>
      <c r="L4374">
        <v>3.7799999999999999E-3</v>
      </c>
      <c r="M4374">
        <v>1.04064</v>
      </c>
      <c r="N4374">
        <v>0.28999999999999998</v>
      </c>
      <c r="R4374" s="1">
        <f t="shared" si="340"/>
        <v>66.839393939393929</v>
      </c>
      <c r="S4374" s="1">
        <f t="shared" si="341"/>
        <v>13.953333333333333</v>
      </c>
      <c r="T4374" s="1">
        <f t="shared" si="342"/>
        <v>36.883636363636363</v>
      </c>
      <c r="U4374" s="1">
        <f t="shared" si="343"/>
        <v>10154.123636363636</v>
      </c>
      <c r="V4374" s="1">
        <f t="shared" si="344"/>
        <v>2829.6969696969695</v>
      </c>
    </row>
    <row r="4375" spans="1:22" x14ac:dyDescent="0.2">
      <c r="A4375">
        <v>44546</v>
      </c>
      <c r="B4375">
        <v>4</v>
      </c>
      <c r="C4375">
        <v>867</v>
      </c>
      <c r="D4375">
        <v>52</v>
      </c>
      <c r="E4375">
        <v>100</v>
      </c>
      <c r="F4375">
        <v>29.51</v>
      </c>
      <c r="G4375">
        <v>29.61</v>
      </c>
      <c r="H4375">
        <v>17.794</v>
      </c>
      <c r="I4375">
        <v>0.33</v>
      </c>
      <c r="J4375">
        <v>6.8300000000000001E-3</v>
      </c>
      <c r="K4375">
        <v>1.472E-3</v>
      </c>
      <c r="L4375">
        <v>3.7699999999999999E-3</v>
      </c>
      <c r="M4375">
        <v>1.0382400000000001</v>
      </c>
      <c r="N4375">
        <v>0.28000000000000003</v>
      </c>
      <c r="R4375" s="1">
        <f t="shared" si="340"/>
        <v>66.644242424242421</v>
      </c>
      <c r="S4375" s="1">
        <f t="shared" si="341"/>
        <v>14.363151515151516</v>
      </c>
      <c r="T4375" s="1">
        <f t="shared" si="342"/>
        <v>36.786060606060602</v>
      </c>
      <c r="U4375" s="1">
        <f t="shared" si="343"/>
        <v>10130.705454545454</v>
      </c>
      <c r="V4375" s="1">
        <f t="shared" si="344"/>
        <v>2732.121212121212</v>
      </c>
    </row>
    <row r="4376" spans="1:22" x14ac:dyDescent="0.2">
      <c r="A4376">
        <v>44547</v>
      </c>
      <c r="B4376">
        <v>4</v>
      </c>
      <c r="C4376">
        <v>867</v>
      </c>
      <c r="D4376">
        <v>52</v>
      </c>
      <c r="E4376">
        <v>100</v>
      </c>
      <c r="F4376">
        <v>29.51</v>
      </c>
      <c r="G4376">
        <v>29.68</v>
      </c>
      <c r="H4376">
        <v>17.622</v>
      </c>
      <c r="I4376">
        <v>0.33</v>
      </c>
      <c r="J4376">
        <v>6.9199999999999999E-3</v>
      </c>
      <c r="K4376">
        <v>1.4826666666666666E-3</v>
      </c>
      <c r="L4376">
        <v>3.7799999999999999E-3</v>
      </c>
      <c r="M4376">
        <v>1.0407299999999999</v>
      </c>
      <c r="N4376">
        <v>0.28000000000000003</v>
      </c>
      <c r="R4376" s="1">
        <f t="shared" si="340"/>
        <v>67.522424242424236</v>
      </c>
      <c r="S4376" s="1">
        <f t="shared" si="341"/>
        <v>14.467232323232322</v>
      </c>
      <c r="T4376" s="1">
        <f t="shared" si="342"/>
        <v>36.883636363636363</v>
      </c>
      <c r="U4376" s="1">
        <f t="shared" si="343"/>
        <v>10155.001818181816</v>
      </c>
      <c r="V4376" s="1">
        <f t="shared" si="344"/>
        <v>2732.121212121212</v>
      </c>
    </row>
    <row r="4377" spans="1:22" x14ac:dyDescent="0.2">
      <c r="A4377">
        <v>44548</v>
      </c>
      <c r="B4377">
        <v>4</v>
      </c>
      <c r="C4377">
        <v>869</v>
      </c>
      <c r="D4377">
        <v>52</v>
      </c>
      <c r="E4377">
        <v>100</v>
      </c>
      <c r="F4377">
        <v>29.58</v>
      </c>
      <c r="G4377">
        <v>29.75</v>
      </c>
      <c r="H4377">
        <v>17.622</v>
      </c>
      <c r="I4377">
        <v>0.33</v>
      </c>
      <c r="J4377">
        <v>6.9800000000000001E-3</v>
      </c>
      <c r="K4377">
        <v>1.4293333333333335E-3</v>
      </c>
      <c r="L4377">
        <v>3.7799999999999999E-3</v>
      </c>
      <c r="M4377">
        <v>1.0431299999999999</v>
      </c>
      <c r="N4377">
        <v>0.28000000000000003</v>
      </c>
      <c r="R4377" s="1">
        <f t="shared" si="340"/>
        <v>68.107878787878789</v>
      </c>
      <c r="S4377" s="1">
        <f t="shared" si="341"/>
        <v>13.946828282828282</v>
      </c>
      <c r="T4377" s="1">
        <f t="shared" si="342"/>
        <v>36.883636363636363</v>
      </c>
      <c r="U4377" s="1">
        <f t="shared" si="343"/>
        <v>10178.419999999998</v>
      </c>
      <c r="V4377" s="1">
        <f t="shared" si="344"/>
        <v>2732.121212121212</v>
      </c>
    </row>
    <row r="4378" spans="1:22" x14ac:dyDescent="0.2">
      <c r="A4378">
        <v>44550</v>
      </c>
      <c r="B4378">
        <v>4</v>
      </c>
      <c r="C4378">
        <v>867</v>
      </c>
      <c r="D4378">
        <v>52</v>
      </c>
      <c r="E4378">
        <v>100</v>
      </c>
      <c r="F4378">
        <v>29.51</v>
      </c>
      <c r="G4378">
        <v>29.62</v>
      </c>
      <c r="H4378">
        <v>17.63</v>
      </c>
      <c r="I4378">
        <v>0.33</v>
      </c>
      <c r="J4378">
        <v>6.8300000000000001E-3</v>
      </c>
      <c r="K4378">
        <v>1.4293333333333335E-3</v>
      </c>
      <c r="L4378">
        <v>3.62E-3</v>
      </c>
      <c r="M4378">
        <v>1.0363500000000001</v>
      </c>
      <c r="N4378">
        <v>0.28000000000000003</v>
      </c>
      <c r="R4378" s="1">
        <f t="shared" si="340"/>
        <v>66.644242424242421</v>
      </c>
      <c r="S4378" s="1">
        <f t="shared" si="341"/>
        <v>13.946828282828282</v>
      </c>
      <c r="T4378" s="1">
        <f t="shared" si="342"/>
        <v>35.322424242424241</v>
      </c>
      <c r="U4378" s="1">
        <f t="shared" si="343"/>
        <v>10112.263636363637</v>
      </c>
      <c r="V4378" s="1">
        <f t="shared" si="344"/>
        <v>2732.121212121212</v>
      </c>
    </row>
    <row r="4379" spans="1:22" x14ac:dyDescent="0.2">
      <c r="A4379">
        <v>44553</v>
      </c>
      <c r="B4379">
        <v>4</v>
      </c>
      <c r="C4379">
        <v>868</v>
      </c>
      <c r="D4379">
        <v>52</v>
      </c>
      <c r="E4379">
        <v>100</v>
      </c>
      <c r="F4379">
        <v>29.55</v>
      </c>
      <c r="G4379">
        <v>29.64</v>
      </c>
      <c r="H4379">
        <v>18.391999999999999</v>
      </c>
      <c r="I4379">
        <v>0.33</v>
      </c>
      <c r="J4379">
        <v>6.8199999999999997E-3</v>
      </c>
      <c r="K4379">
        <v>1.2899999999999999E-3</v>
      </c>
      <c r="L4379">
        <v>3.63E-3</v>
      </c>
      <c r="M4379">
        <v>1.0394600000000001</v>
      </c>
      <c r="N4379">
        <v>0.28999999999999998</v>
      </c>
      <c r="R4379" s="1">
        <f t="shared" si="340"/>
        <v>66.546666666666653</v>
      </c>
      <c r="S4379" s="1">
        <f t="shared" si="341"/>
        <v>12.587272727272726</v>
      </c>
      <c r="T4379" s="1">
        <f t="shared" si="342"/>
        <v>35.419999999999995</v>
      </c>
      <c r="U4379" s="1">
        <f t="shared" si="343"/>
        <v>10142.609696969697</v>
      </c>
      <c r="V4379" s="1">
        <f t="shared" si="344"/>
        <v>2829.6969696969695</v>
      </c>
    </row>
    <row r="4380" spans="1:22" x14ac:dyDescent="0.2">
      <c r="A4380">
        <v>44555</v>
      </c>
      <c r="B4380">
        <v>4</v>
      </c>
      <c r="C4380">
        <v>868</v>
      </c>
      <c r="D4380">
        <v>52</v>
      </c>
      <c r="E4380">
        <v>100</v>
      </c>
      <c r="F4380">
        <v>29.55</v>
      </c>
      <c r="G4380">
        <v>29.64</v>
      </c>
      <c r="H4380">
        <v>18.123999999999999</v>
      </c>
      <c r="I4380">
        <v>0.33</v>
      </c>
      <c r="J4380">
        <v>6.8900000000000003E-3</v>
      </c>
      <c r="K4380">
        <v>1.4293333333333335E-3</v>
      </c>
      <c r="L4380">
        <v>3.63E-3</v>
      </c>
      <c r="M4380">
        <v>1.0394600000000001</v>
      </c>
      <c r="N4380">
        <v>0.28999999999999998</v>
      </c>
      <c r="R4380" s="1">
        <f t="shared" si="340"/>
        <v>67.229696969696974</v>
      </c>
      <c r="S4380" s="1">
        <f t="shared" si="341"/>
        <v>13.946828282828282</v>
      </c>
      <c r="T4380" s="1">
        <f t="shared" si="342"/>
        <v>35.419999999999995</v>
      </c>
      <c r="U4380" s="1">
        <f t="shared" si="343"/>
        <v>10142.609696969697</v>
      </c>
      <c r="V4380" s="1">
        <f t="shared" si="344"/>
        <v>2829.6969696969695</v>
      </c>
    </row>
    <row r="4381" spans="1:22" x14ac:dyDescent="0.2">
      <c r="A4381">
        <v>44558</v>
      </c>
      <c r="B4381">
        <v>4</v>
      </c>
      <c r="C4381">
        <v>868</v>
      </c>
      <c r="D4381">
        <v>52</v>
      </c>
      <c r="E4381">
        <v>100</v>
      </c>
      <c r="F4381">
        <v>29.55</v>
      </c>
      <c r="G4381">
        <v>29.64</v>
      </c>
      <c r="H4381">
        <v>18.512</v>
      </c>
      <c r="I4381">
        <v>0.33</v>
      </c>
      <c r="J4381">
        <v>6.8399999999999997E-3</v>
      </c>
      <c r="K4381">
        <v>1.4293333333333335E-3</v>
      </c>
      <c r="L4381">
        <v>3.48E-3</v>
      </c>
      <c r="M4381">
        <v>1.03949</v>
      </c>
      <c r="N4381">
        <v>0.28999999999999998</v>
      </c>
      <c r="R4381" s="1">
        <f t="shared" si="340"/>
        <v>66.741818181818175</v>
      </c>
      <c r="S4381" s="1">
        <f t="shared" si="341"/>
        <v>13.946828282828282</v>
      </c>
      <c r="T4381" s="1">
        <f t="shared" si="342"/>
        <v>33.956363636363633</v>
      </c>
      <c r="U4381" s="1">
        <f t="shared" si="343"/>
        <v>10142.902424242424</v>
      </c>
      <c r="V4381" s="1">
        <f t="shared" si="344"/>
        <v>2829.6969696969695</v>
      </c>
    </row>
    <row r="4382" spans="1:22" x14ac:dyDescent="0.2">
      <c r="A4382">
        <v>44559</v>
      </c>
      <c r="B4382">
        <v>4</v>
      </c>
      <c r="C4382">
        <v>867</v>
      </c>
      <c r="D4382">
        <v>52</v>
      </c>
      <c r="E4382">
        <v>100</v>
      </c>
      <c r="F4382">
        <v>29.51</v>
      </c>
      <c r="G4382">
        <v>29.6</v>
      </c>
      <c r="H4382">
        <v>18.591000000000001</v>
      </c>
      <c r="I4382">
        <v>0.33</v>
      </c>
      <c r="J4382">
        <v>6.8300000000000001E-3</v>
      </c>
      <c r="K4382">
        <v>1.4293333333333335E-3</v>
      </c>
      <c r="L4382">
        <v>3.48E-3</v>
      </c>
      <c r="M4382">
        <v>1.0402</v>
      </c>
      <c r="N4382">
        <v>0.28999999999999998</v>
      </c>
      <c r="R4382" s="1">
        <f t="shared" si="340"/>
        <v>66.644242424242421</v>
      </c>
      <c r="S4382" s="1">
        <f t="shared" si="341"/>
        <v>13.946828282828282</v>
      </c>
      <c r="T4382" s="1">
        <f t="shared" si="342"/>
        <v>33.956363636363633</v>
      </c>
      <c r="U4382" s="1">
        <f t="shared" si="343"/>
        <v>10149.830303030301</v>
      </c>
      <c r="V4382" s="1">
        <f t="shared" si="344"/>
        <v>2829.6969696969695</v>
      </c>
    </row>
    <row r="4383" spans="1:22" x14ac:dyDescent="0.2">
      <c r="A4383">
        <v>44561</v>
      </c>
      <c r="B4383">
        <v>4</v>
      </c>
      <c r="C4383">
        <v>868</v>
      </c>
      <c r="D4383">
        <v>52</v>
      </c>
      <c r="E4383">
        <v>100</v>
      </c>
      <c r="F4383">
        <v>29.55</v>
      </c>
      <c r="G4383">
        <v>29.63</v>
      </c>
      <c r="H4383">
        <v>18.698</v>
      </c>
      <c r="I4383">
        <v>0.33</v>
      </c>
      <c r="J4383">
        <v>6.8599999999999998E-3</v>
      </c>
      <c r="K4383">
        <v>1.4293333333333335E-3</v>
      </c>
      <c r="L4383">
        <v>3.48E-3</v>
      </c>
      <c r="M4383">
        <v>1.0414000000000001</v>
      </c>
      <c r="N4383">
        <v>0.28999999999999998</v>
      </c>
      <c r="R4383" s="1">
        <f t="shared" si="340"/>
        <v>66.936969696969683</v>
      </c>
      <c r="S4383" s="1">
        <f t="shared" si="341"/>
        <v>13.946828282828282</v>
      </c>
      <c r="T4383" s="1">
        <f t="shared" si="342"/>
        <v>33.956363636363633</v>
      </c>
      <c r="U4383" s="1">
        <f t="shared" si="343"/>
        <v>10161.539393939394</v>
      </c>
      <c r="V4383" s="1">
        <f t="shared" si="344"/>
        <v>2829.6969696969695</v>
      </c>
    </row>
    <row r="4384" spans="1:22" x14ac:dyDescent="0.2">
      <c r="A4384">
        <v>44562</v>
      </c>
      <c r="B4384">
        <v>4</v>
      </c>
      <c r="C4384">
        <v>868</v>
      </c>
      <c r="D4384">
        <v>52</v>
      </c>
      <c r="E4384">
        <v>100</v>
      </c>
      <c r="F4384">
        <v>29.55</v>
      </c>
      <c r="G4384">
        <v>29.63</v>
      </c>
      <c r="H4384">
        <v>18.698</v>
      </c>
      <c r="I4384">
        <v>0.33</v>
      </c>
      <c r="J4384">
        <v>6.8100000000000001E-3</v>
      </c>
      <c r="K4384">
        <v>1.472E-3</v>
      </c>
      <c r="L4384">
        <v>3.63E-3</v>
      </c>
      <c r="M4384">
        <v>1.04138</v>
      </c>
      <c r="N4384">
        <v>0.28999999999999998</v>
      </c>
      <c r="R4384" s="1">
        <f t="shared" si="340"/>
        <v>66.449090909090913</v>
      </c>
      <c r="S4384" s="1">
        <f t="shared" si="341"/>
        <v>14.363151515151516</v>
      </c>
      <c r="T4384" s="1">
        <f t="shared" si="342"/>
        <v>35.419999999999995</v>
      </c>
      <c r="U4384" s="1">
        <f t="shared" si="343"/>
        <v>10161.344242424242</v>
      </c>
      <c r="V4384" s="1">
        <f t="shared" si="344"/>
        <v>2829.6969696969695</v>
      </c>
    </row>
    <row r="4385" spans="1:22" x14ac:dyDescent="0.2">
      <c r="A4385">
        <v>44565</v>
      </c>
      <c r="B4385">
        <v>4</v>
      </c>
      <c r="C4385">
        <v>868</v>
      </c>
      <c r="D4385">
        <v>52</v>
      </c>
      <c r="E4385">
        <v>100</v>
      </c>
      <c r="F4385">
        <v>29.55</v>
      </c>
      <c r="G4385">
        <v>29.62</v>
      </c>
      <c r="H4385">
        <v>18.265999999999998</v>
      </c>
      <c r="I4385">
        <v>0.33</v>
      </c>
      <c r="J4385">
        <v>6.8100000000000001E-3</v>
      </c>
      <c r="K4385">
        <v>1.2899999999999999E-3</v>
      </c>
      <c r="L4385">
        <v>3.62E-3</v>
      </c>
      <c r="M4385">
        <v>1.0432900000000001</v>
      </c>
      <c r="N4385">
        <v>0.28999999999999998</v>
      </c>
      <c r="R4385" s="1">
        <f t="shared" si="340"/>
        <v>66.449090909090913</v>
      </c>
      <c r="S4385" s="1">
        <f t="shared" si="341"/>
        <v>12.587272727272726</v>
      </c>
      <c r="T4385" s="1">
        <f t="shared" si="342"/>
        <v>35.322424242424241</v>
      </c>
      <c r="U4385" s="1">
        <f t="shared" si="343"/>
        <v>10179.981212121211</v>
      </c>
      <c r="V4385" s="1">
        <f t="shared" si="344"/>
        <v>2829.6969696969695</v>
      </c>
    </row>
    <row r="4386" spans="1:22" x14ac:dyDescent="0.2">
      <c r="A4386">
        <v>44568</v>
      </c>
      <c r="B4386">
        <v>4</v>
      </c>
      <c r="C4386">
        <v>869</v>
      </c>
      <c r="D4386">
        <v>52</v>
      </c>
      <c r="E4386">
        <v>100</v>
      </c>
      <c r="F4386">
        <v>29.58</v>
      </c>
      <c r="G4386">
        <v>29.65</v>
      </c>
      <c r="H4386">
        <v>19.425999999999998</v>
      </c>
      <c r="I4386">
        <v>0.33</v>
      </c>
      <c r="J4386">
        <v>6.8399999999999997E-3</v>
      </c>
      <c r="K4386">
        <v>1.4293333333333335E-3</v>
      </c>
      <c r="L4386">
        <v>3.63E-3</v>
      </c>
      <c r="M4386">
        <v>1.0464</v>
      </c>
      <c r="N4386">
        <v>0.31</v>
      </c>
      <c r="R4386" s="1">
        <f t="shared" si="340"/>
        <v>66.741818181818175</v>
      </c>
      <c r="S4386" s="1">
        <f t="shared" si="341"/>
        <v>13.946828282828282</v>
      </c>
      <c r="T4386" s="1">
        <f t="shared" si="342"/>
        <v>35.419999999999995</v>
      </c>
      <c r="U4386" s="1">
        <f t="shared" si="343"/>
        <v>10210.327272727272</v>
      </c>
      <c r="V4386" s="1">
        <f t="shared" si="344"/>
        <v>3024.8484848484845</v>
      </c>
    </row>
    <row r="4387" spans="1:22" x14ac:dyDescent="0.2">
      <c r="A4387">
        <v>44569</v>
      </c>
      <c r="B4387">
        <v>4</v>
      </c>
      <c r="C4387">
        <v>869</v>
      </c>
      <c r="D4387">
        <v>52</v>
      </c>
      <c r="E4387">
        <v>100</v>
      </c>
      <c r="F4387">
        <v>29.58</v>
      </c>
      <c r="G4387">
        <v>29.65</v>
      </c>
      <c r="H4387">
        <v>19.187000000000001</v>
      </c>
      <c r="I4387">
        <v>0.33</v>
      </c>
      <c r="J4387">
        <v>6.8399999999999997E-3</v>
      </c>
      <c r="K4387">
        <v>1.472E-3</v>
      </c>
      <c r="L4387">
        <v>3.63E-3</v>
      </c>
      <c r="M4387">
        <v>1.0464</v>
      </c>
      <c r="N4387">
        <v>0.3</v>
      </c>
      <c r="R4387" s="1">
        <f t="shared" si="340"/>
        <v>66.741818181818175</v>
      </c>
      <c r="S4387" s="1">
        <f t="shared" si="341"/>
        <v>14.363151515151516</v>
      </c>
      <c r="T4387" s="1">
        <f t="shared" si="342"/>
        <v>35.419999999999995</v>
      </c>
      <c r="U4387" s="1">
        <f t="shared" si="343"/>
        <v>10210.327272727272</v>
      </c>
      <c r="V4387" s="1">
        <f t="shared" si="344"/>
        <v>2927.272727272727</v>
      </c>
    </row>
    <row r="4388" spans="1:22" x14ac:dyDescent="0.2">
      <c r="A4388">
        <v>44570</v>
      </c>
      <c r="B4388">
        <v>4</v>
      </c>
      <c r="C4388">
        <v>868</v>
      </c>
      <c r="D4388">
        <v>52</v>
      </c>
      <c r="E4388">
        <v>100</v>
      </c>
      <c r="F4388">
        <v>29.55</v>
      </c>
      <c r="G4388">
        <v>29.61</v>
      </c>
      <c r="H4388">
        <v>18.571000000000002</v>
      </c>
      <c r="I4388">
        <v>0.33</v>
      </c>
      <c r="J4388">
        <v>6.8100000000000001E-3</v>
      </c>
      <c r="K4388">
        <v>1.5193750000000001E-3</v>
      </c>
      <c r="L4388">
        <v>3.62E-3</v>
      </c>
      <c r="M4388">
        <v>1.0451999999999999</v>
      </c>
      <c r="N4388">
        <v>0.28999999999999998</v>
      </c>
      <c r="R4388" s="1">
        <f t="shared" si="340"/>
        <v>66.449090909090913</v>
      </c>
      <c r="S4388" s="1">
        <f t="shared" si="341"/>
        <v>14.825416666666667</v>
      </c>
      <c r="T4388" s="1">
        <f t="shared" si="342"/>
        <v>35.322424242424241</v>
      </c>
      <c r="U4388" s="1">
        <f t="shared" si="343"/>
        <v>10198.618181818181</v>
      </c>
      <c r="V4388" s="1">
        <f t="shared" si="344"/>
        <v>2829.6969696969695</v>
      </c>
    </row>
    <row r="4389" spans="1:22" x14ac:dyDescent="0.2">
      <c r="A4389">
        <v>44571</v>
      </c>
      <c r="B4389">
        <v>4</v>
      </c>
      <c r="C4389">
        <v>867</v>
      </c>
      <c r="D4389">
        <v>52</v>
      </c>
      <c r="E4389">
        <v>100</v>
      </c>
      <c r="F4389">
        <v>29.51</v>
      </c>
      <c r="G4389">
        <v>29.58</v>
      </c>
      <c r="H4389">
        <v>18.190999999999999</v>
      </c>
      <c r="I4389">
        <v>0.33</v>
      </c>
      <c r="J4389">
        <v>6.7499999999999999E-3</v>
      </c>
      <c r="K4389">
        <v>1.5087500000000001E-3</v>
      </c>
      <c r="L4389">
        <v>3.7599999999999999E-3</v>
      </c>
      <c r="M4389">
        <v>1.0439799999999999</v>
      </c>
      <c r="N4389">
        <v>0.28999999999999998</v>
      </c>
      <c r="R4389" s="1">
        <f t="shared" si="340"/>
        <v>65.86363636363636</v>
      </c>
      <c r="S4389" s="1">
        <f t="shared" si="341"/>
        <v>14.721742424242423</v>
      </c>
      <c r="T4389" s="1">
        <f t="shared" si="342"/>
        <v>36.688484848484848</v>
      </c>
      <c r="U4389" s="1">
        <f t="shared" si="343"/>
        <v>10186.713939393938</v>
      </c>
      <c r="V4389" s="1">
        <f t="shared" si="344"/>
        <v>2829.6969696969695</v>
      </c>
    </row>
    <row r="4390" spans="1:22" x14ac:dyDescent="0.2">
      <c r="A4390">
        <v>44572</v>
      </c>
      <c r="B4390">
        <v>4</v>
      </c>
      <c r="C4390">
        <v>867</v>
      </c>
      <c r="D4390">
        <v>52</v>
      </c>
      <c r="E4390">
        <v>100</v>
      </c>
      <c r="F4390">
        <v>29.51</v>
      </c>
      <c r="G4390">
        <v>29.58</v>
      </c>
      <c r="H4390">
        <v>18.190999999999999</v>
      </c>
      <c r="I4390">
        <v>0.33</v>
      </c>
      <c r="J4390">
        <v>6.8199999999999997E-3</v>
      </c>
      <c r="K4390">
        <v>1.5087500000000001E-3</v>
      </c>
      <c r="L4390">
        <v>3.62E-3</v>
      </c>
      <c r="M4390">
        <v>1.044</v>
      </c>
      <c r="N4390">
        <v>0.28999999999999998</v>
      </c>
      <c r="R4390" s="1">
        <f t="shared" si="340"/>
        <v>66.546666666666653</v>
      </c>
      <c r="S4390" s="1">
        <f t="shared" si="341"/>
        <v>14.721742424242423</v>
      </c>
      <c r="T4390" s="1">
        <f t="shared" si="342"/>
        <v>35.322424242424241</v>
      </c>
      <c r="U4390" s="1">
        <f t="shared" si="343"/>
        <v>10186.90909090909</v>
      </c>
      <c r="V4390" s="1">
        <f t="shared" si="344"/>
        <v>2829.6969696969695</v>
      </c>
    </row>
    <row r="4391" spans="1:22" x14ac:dyDescent="0.2">
      <c r="A4391">
        <v>44574</v>
      </c>
      <c r="B4391">
        <v>4</v>
      </c>
      <c r="C4391">
        <v>867</v>
      </c>
      <c r="D4391">
        <v>52</v>
      </c>
      <c r="E4391">
        <v>100</v>
      </c>
      <c r="F4391">
        <v>29.51</v>
      </c>
      <c r="G4391">
        <v>29.65</v>
      </c>
      <c r="H4391">
        <v>19.032</v>
      </c>
      <c r="I4391">
        <v>0.33</v>
      </c>
      <c r="J4391">
        <v>6.8399999999999997E-3</v>
      </c>
      <c r="K4391">
        <v>1.5193750000000001E-3</v>
      </c>
      <c r="L4391">
        <v>3.63E-3</v>
      </c>
      <c r="M4391">
        <v>1.0465</v>
      </c>
      <c r="N4391">
        <v>0.3</v>
      </c>
      <c r="R4391" s="1">
        <f t="shared" si="340"/>
        <v>66.741818181818175</v>
      </c>
      <c r="S4391" s="1">
        <f t="shared" si="341"/>
        <v>14.825416666666667</v>
      </c>
      <c r="T4391" s="1">
        <f t="shared" si="342"/>
        <v>35.419999999999995</v>
      </c>
      <c r="U4391" s="1">
        <f t="shared" si="343"/>
        <v>10211.30303030303</v>
      </c>
      <c r="V4391" s="1">
        <f t="shared" si="344"/>
        <v>2927.272727272727</v>
      </c>
    </row>
    <row r="4392" spans="1:22" x14ac:dyDescent="0.2">
      <c r="A4392">
        <v>44576</v>
      </c>
      <c r="B4392">
        <v>4</v>
      </c>
      <c r="C4392">
        <v>862</v>
      </c>
      <c r="D4392">
        <v>52</v>
      </c>
      <c r="E4392">
        <v>100</v>
      </c>
      <c r="F4392">
        <v>29.34</v>
      </c>
      <c r="G4392">
        <v>29.6</v>
      </c>
      <c r="H4392">
        <v>19.375</v>
      </c>
      <c r="I4392">
        <v>0.33</v>
      </c>
      <c r="J4392">
        <v>7.0000000000000001E-3</v>
      </c>
      <c r="K4392">
        <v>1.5193750000000001E-3</v>
      </c>
      <c r="L4392">
        <v>3.62E-3</v>
      </c>
      <c r="M4392">
        <v>1.0492900000000001</v>
      </c>
      <c r="N4392">
        <v>0.3</v>
      </c>
      <c r="R4392" s="1">
        <f t="shared" si="340"/>
        <v>68.303030303030297</v>
      </c>
      <c r="S4392" s="1">
        <f t="shared" si="341"/>
        <v>14.825416666666667</v>
      </c>
      <c r="T4392" s="1">
        <f t="shared" si="342"/>
        <v>35.322424242424241</v>
      </c>
      <c r="U4392" s="1">
        <f t="shared" si="343"/>
        <v>10238.526666666667</v>
      </c>
      <c r="V4392" s="1">
        <f t="shared" si="344"/>
        <v>2927.272727272727</v>
      </c>
    </row>
    <row r="4393" spans="1:22" x14ac:dyDescent="0.2">
      <c r="A4393">
        <v>44578</v>
      </c>
      <c r="B4393">
        <v>4</v>
      </c>
      <c r="C4393">
        <v>866</v>
      </c>
      <c r="D4393">
        <v>52</v>
      </c>
      <c r="E4393">
        <v>100</v>
      </c>
      <c r="F4393">
        <v>29.48</v>
      </c>
      <c r="G4393">
        <v>29.67</v>
      </c>
      <c r="H4393">
        <v>19.695</v>
      </c>
      <c r="I4393">
        <v>0.34</v>
      </c>
      <c r="J4393">
        <v>7.0099999999999997E-3</v>
      </c>
      <c r="K4393">
        <v>1.4300000000000001E-3</v>
      </c>
      <c r="L4393">
        <v>3.7699999999999999E-3</v>
      </c>
      <c r="M4393">
        <v>1.0516000000000001</v>
      </c>
      <c r="N4393">
        <v>0.31</v>
      </c>
      <c r="R4393" s="1">
        <f t="shared" si="340"/>
        <v>66.388823529411766</v>
      </c>
      <c r="S4393" s="1">
        <f t="shared" si="341"/>
        <v>13.542941176470588</v>
      </c>
      <c r="T4393" s="1">
        <f t="shared" si="342"/>
        <v>35.704117647058816</v>
      </c>
      <c r="U4393" s="1">
        <f t="shared" si="343"/>
        <v>9959.270588235293</v>
      </c>
      <c r="V4393" s="1">
        <f t="shared" si="344"/>
        <v>2935.8823529411766</v>
      </c>
    </row>
    <row r="4394" spans="1:22" x14ac:dyDescent="0.2">
      <c r="A4394">
        <v>44580</v>
      </c>
      <c r="B4394">
        <v>4</v>
      </c>
      <c r="C4394">
        <v>859</v>
      </c>
      <c r="D4394">
        <v>52</v>
      </c>
      <c r="E4394">
        <v>100</v>
      </c>
      <c r="F4394">
        <v>29.24</v>
      </c>
      <c r="G4394">
        <v>29.43</v>
      </c>
      <c r="H4394">
        <v>20.712</v>
      </c>
      <c r="I4394">
        <v>0.34</v>
      </c>
      <c r="J4394">
        <v>7.1199999999999996E-3</v>
      </c>
      <c r="K4394">
        <v>1.42E-3</v>
      </c>
      <c r="L4394">
        <v>3.7399999999999998E-3</v>
      </c>
      <c r="M4394">
        <v>1.0588599999999999</v>
      </c>
      <c r="N4394">
        <v>0.32</v>
      </c>
      <c r="R4394" s="1">
        <f t="shared" si="340"/>
        <v>67.43058823529411</v>
      </c>
      <c r="S4394" s="1">
        <f t="shared" si="341"/>
        <v>13.448235294117646</v>
      </c>
      <c r="T4394" s="1">
        <f t="shared" si="342"/>
        <v>35.419999999999995</v>
      </c>
      <c r="U4394" s="1">
        <f t="shared" si="343"/>
        <v>10028.027058823529</v>
      </c>
      <c r="V4394" s="1">
        <f t="shared" si="344"/>
        <v>3030.5882352941176</v>
      </c>
    </row>
    <row r="4395" spans="1:22" x14ac:dyDescent="0.2">
      <c r="A4395">
        <v>44581</v>
      </c>
      <c r="B4395">
        <v>4</v>
      </c>
      <c r="C4395">
        <v>852</v>
      </c>
      <c r="D4395">
        <v>52</v>
      </c>
      <c r="E4395">
        <v>100</v>
      </c>
      <c r="F4395">
        <v>29</v>
      </c>
      <c r="G4395">
        <v>29.58</v>
      </c>
      <c r="H4395">
        <v>20.712</v>
      </c>
      <c r="I4395">
        <v>0.34</v>
      </c>
      <c r="J4395">
        <v>7.7499999999999999E-3</v>
      </c>
      <c r="K4395">
        <v>1.3835294117647058E-3</v>
      </c>
      <c r="L4395">
        <v>3.7599999999999999E-3</v>
      </c>
      <c r="M4395">
        <v>1.07314</v>
      </c>
      <c r="N4395">
        <v>0.32</v>
      </c>
      <c r="R4395" s="1">
        <f t="shared" si="340"/>
        <v>73.397058823529406</v>
      </c>
      <c r="S4395" s="1">
        <f t="shared" si="341"/>
        <v>13.102837370242213</v>
      </c>
      <c r="T4395" s="1">
        <f t="shared" si="342"/>
        <v>35.609411764705875</v>
      </c>
      <c r="U4395" s="1">
        <f t="shared" si="343"/>
        <v>10163.267058823529</v>
      </c>
      <c r="V4395" s="1">
        <f t="shared" si="344"/>
        <v>3030.5882352941176</v>
      </c>
    </row>
    <row r="4396" spans="1:22" x14ac:dyDescent="0.2">
      <c r="A4396">
        <v>44583</v>
      </c>
      <c r="B4396">
        <v>4</v>
      </c>
      <c r="C4396">
        <v>867</v>
      </c>
      <c r="D4396">
        <v>52</v>
      </c>
      <c r="E4396">
        <v>100</v>
      </c>
      <c r="F4396">
        <v>29.51</v>
      </c>
      <c r="G4396">
        <v>29.69</v>
      </c>
      <c r="H4396">
        <v>18.533999999999999</v>
      </c>
      <c r="I4396">
        <v>0.34</v>
      </c>
      <c r="J4396">
        <v>7.3499999999999998E-3</v>
      </c>
      <c r="K4396">
        <v>1.340625E-3</v>
      </c>
      <c r="L4396">
        <v>3.7799999999999999E-3</v>
      </c>
      <c r="M4396">
        <v>1.0725199999999999</v>
      </c>
      <c r="N4396">
        <v>0.28999999999999998</v>
      </c>
      <c r="R4396" s="1">
        <f t="shared" si="340"/>
        <v>69.608823529411751</v>
      </c>
      <c r="S4396" s="1">
        <f t="shared" si="341"/>
        <v>12.696507352941175</v>
      </c>
      <c r="T4396" s="1">
        <f t="shared" si="342"/>
        <v>35.798823529411763</v>
      </c>
      <c r="U4396" s="1">
        <f t="shared" si="343"/>
        <v>10157.395294117645</v>
      </c>
      <c r="V4396" s="1">
        <f t="shared" si="344"/>
        <v>2746.4705882352937</v>
      </c>
    </row>
    <row r="4397" spans="1:22" x14ac:dyDescent="0.2">
      <c r="A4397">
        <v>44584</v>
      </c>
      <c r="B4397">
        <v>4</v>
      </c>
      <c r="C4397">
        <v>867</v>
      </c>
      <c r="D4397">
        <v>52</v>
      </c>
      <c r="E4397">
        <v>100</v>
      </c>
      <c r="F4397">
        <v>29.51</v>
      </c>
      <c r="G4397">
        <v>29.63</v>
      </c>
      <c r="H4397">
        <v>18.704000000000001</v>
      </c>
      <c r="I4397">
        <v>0.34</v>
      </c>
      <c r="J4397">
        <v>7.0000000000000001E-3</v>
      </c>
      <c r="K4397">
        <v>1.340625E-3</v>
      </c>
      <c r="L4397">
        <v>3.7699999999999999E-3</v>
      </c>
      <c r="M4397">
        <v>1.0661700000000001</v>
      </c>
      <c r="N4397">
        <v>0.28999999999999998</v>
      </c>
      <c r="R4397" s="1">
        <f t="shared" si="340"/>
        <v>66.294117647058826</v>
      </c>
      <c r="S4397" s="1">
        <f t="shared" si="341"/>
        <v>12.696507352941175</v>
      </c>
      <c r="T4397" s="1">
        <f t="shared" si="342"/>
        <v>35.704117647058816</v>
      </c>
      <c r="U4397" s="1">
        <f t="shared" si="343"/>
        <v>10097.25705882353</v>
      </c>
      <c r="V4397" s="1">
        <f t="shared" si="344"/>
        <v>2746.4705882352937</v>
      </c>
    </row>
    <row r="4398" spans="1:22" x14ac:dyDescent="0.2">
      <c r="A4398">
        <v>44585</v>
      </c>
      <c r="B4398">
        <v>4</v>
      </c>
      <c r="C4398">
        <v>867</v>
      </c>
      <c r="D4398">
        <v>52</v>
      </c>
      <c r="E4398">
        <v>100</v>
      </c>
      <c r="F4398">
        <v>29.51</v>
      </c>
      <c r="G4398">
        <v>29.51</v>
      </c>
      <c r="H4398">
        <v>18.489000000000001</v>
      </c>
      <c r="I4398">
        <v>0.34</v>
      </c>
      <c r="J4398">
        <v>6.8300000000000001E-3</v>
      </c>
      <c r="K4398">
        <v>1.33125E-3</v>
      </c>
      <c r="L4398">
        <v>3.7499999999999999E-3</v>
      </c>
      <c r="M4398">
        <v>1.0572900000000001</v>
      </c>
      <c r="N4398">
        <v>0.28999999999999998</v>
      </c>
      <c r="R4398" s="1">
        <f t="shared" si="340"/>
        <v>64.684117647058827</v>
      </c>
      <c r="S4398" s="1">
        <f t="shared" si="341"/>
        <v>12.607720588235292</v>
      </c>
      <c r="T4398" s="1">
        <f t="shared" si="342"/>
        <v>35.514705882352935</v>
      </c>
      <c r="U4398" s="1">
        <f t="shared" si="343"/>
        <v>10013.158235294119</v>
      </c>
      <c r="V4398" s="1">
        <f t="shared" si="344"/>
        <v>2746.4705882352937</v>
      </c>
    </row>
    <row r="4399" spans="1:22" x14ac:dyDescent="0.2">
      <c r="A4399">
        <v>44586</v>
      </c>
      <c r="B4399">
        <v>4</v>
      </c>
      <c r="C4399">
        <v>867</v>
      </c>
      <c r="D4399">
        <v>52</v>
      </c>
      <c r="E4399">
        <v>100</v>
      </c>
      <c r="F4399">
        <v>29.51</v>
      </c>
      <c r="G4399">
        <v>29.6</v>
      </c>
      <c r="H4399">
        <v>18.489000000000001</v>
      </c>
      <c r="I4399">
        <v>0.34</v>
      </c>
      <c r="J4399">
        <v>6.8999999999999999E-3</v>
      </c>
      <c r="K4399">
        <v>1.340625E-3</v>
      </c>
      <c r="L4399">
        <v>3.7699999999999999E-3</v>
      </c>
      <c r="M4399">
        <v>1.0560099999999999</v>
      </c>
      <c r="N4399">
        <v>0.28999999999999998</v>
      </c>
      <c r="R4399" s="1">
        <f t="shared" si="340"/>
        <v>65.347058823529395</v>
      </c>
      <c r="S4399" s="1">
        <f t="shared" si="341"/>
        <v>12.696507352941175</v>
      </c>
      <c r="T4399" s="1">
        <f t="shared" si="342"/>
        <v>35.704117647058816</v>
      </c>
      <c r="U4399" s="1">
        <f t="shared" si="343"/>
        <v>10001.035882352939</v>
      </c>
      <c r="V4399" s="1">
        <f t="shared" si="344"/>
        <v>2746.4705882352937</v>
      </c>
    </row>
    <row r="4400" spans="1:22" x14ac:dyDescent="0.2">
      <c r="A4400">
        <v>44589</v>
      </c>
      <c r="B4400">
        <v>4</v>
      </c>
      <c r="C4400">
        <v>866</v>
      </c>
      <c r="D4400">
        <v>52</v>
      </c>
      <c r="E4400">
        <v>100</v>
      </c>
      <c r="F4400">
        <v>29.48</v>
      </c>
      <c r="G4400">
        <v>29.67</v>
      </c>
      <c r="H4400">
        <v>18.257000000000001</v>
      </c>
      <c r="I4400">
        <v>0.34</v>
      </c>
      <c r="J4400">
        <v>7.0400000000000003E-3</v>
      </c>
      <c r="K4400">
        <v>1.340625E-3</v>
      </c>
      <c r="L4400">
        <v>3.7699999999999999E-3</v>
      </c>
      <c r="M4400">
        <v>1.0516000000000001</v>
      </c>
      <c r="N4400">
        <v>0.28999999999999998</v>
      </c>
      <c r="R4400" s="1">
        <f t="shared" si="340"/>
        <v>66.672941176470587</v>
      </c>
      <c r="S4400" s="1">
        <f t="shared" si="341"/>
        <v>12.696507352941175</v>
      </c>
      <c r="T4400" s="1">
        <f t="shared" si="342"/>
        <v>35.704117647058816</v>
      </c>
      <c r="U4400" s="1">
        <f t="shared" si="343"/>
        <v>9959.270588235293</v>
      </c>
      <c r="V4400" s="1">
        <f t="shared" si="344"/>
        <v>2746.4705882352937</v>
      </c>
    </row>
    <row r="4401" spans="1:22" x14ac:dyDescent="0.2">
      <c r="A4401">
        <v>44590</v>
      </c>
      <c r="B4401">
        <v>4</v>
      </c>
      <c r="C4401">
        <v>865</v>
      </c>
      <c r="D4401">
        <v>52</v>
      </c>
      <c r="E4401">
        <v>100</v>
      </c>
      <c r="F4401">
        <v>29.44</v>
      </c>
      <c r="G4401">
        <v>29.61</v>
      </c>
      <c r="H4401">
        <v>18.693000000000001</v>
      </c>
      <c r="I4401">
        <v>0.34</v>
      </c>
      <c r="J4401">
        <v>7.0000000000000001E-3</v>
      </c>
      <c r="K4401">
        <v>1.340625E-3</v>
      </c>
      <c r="L4401">
        <v>3.7699999999999999E-3</v>
      </c>
      <c r="M4401">
        <v>1.0542</v>
      </c>
      <c r="N4401">
        <v>0.28999999999999998</v>
      </c>
      <c r="R4401" s="1">
        <f t="shared" si="340"/>
        <v>66.294117647058826</v>
      </c>
      <c r="S4401" s="1">
        <f t="shared" si="341"/>
        <v>12.696507352941175</v>
      </c>
      <c r="T4401" s="1">
        <f t="shared" si="342"/>
        <v>35.704117647058816</v>
      </c>
      <c r="U4401" s="1">
        <f t="shared" si="343"/>
        <v>9983.894117647058</v>
      </c>
      <c r="V4401" s="1">
        <f t="shared" si="344"/>
        <v>2746.4705882352937</v>
      </c>
    </row>
    <row r="4402" spans="1:22" x14ac:dyDescent="0.2">
      <c r="A4402">
        <v>44591</v>
      </c>
      <c r="B4402">
        <v>4</v>
      </c>
      <c r="C4402">
        <v>850</v>
      </c>
      <c r="D4402">
        <v>52</v>
      </c>
      <c r="E4402">
        <v>100</v>
      </c>
      <c r="F4402">
        <v>28.93</v>
      </c>
      <c r="G4402">
        <v>29.24</v>
      </c>
      <c r="H4402">
        <v>18.693000000000001</v>
      </c>
      <c r="I4402">
        <v>0.34</v>
      </c>
      <c r="J4402">
        <v>7.2399999999999999E-3</v>
      </c>
      <c r="K4402">
        <v>1.3218749999999999E-3</v>
      </c>
      <c r="L4402">
        <v>3.7200000000000002E-3</v>
      </c>
      <c r="M4402">
        <v>1.05844</v>
      </c>
      <c r="N4402">
        <v>0.28999999999999998</v>
      </c>
      <c r="R4402" s="1">
        <f t="shared" si="340"/>
        <v>68.567058823529408</v>
      </c>
      <c r="S4402" s="1">
        <f t="shared" si="341"/>
        <v>12.518933823529411</v>
      </c>
      <c r="T4402" s="1">
        <f t="shared" si="342"/>
        <v>35.230588235294121</v>
      </c>
      <c r="U4402" s="1">
        <f t="shared" si="343"/>
        <v>10024.049411764707</v>
      </c>
      <c r="V4402" s="1">
        <f t="shared" si="344"/>
        <v>2746.4705882352937</v>
      </c>
    </row>
    <row r="4403" spans="1:22" x14ac:dyDescent="0.2">
      <c r="A4403">
        <v>44593</v>
      </c>
      <c r="B4403">
        <v>4</v>
      </c>
      <c r="C4403">
        <v>850</v>
      </c>
      <c r="D4403">
        <v>52</v>
      </c>
      <c r="E4403">
        <v>100</v>
      </c>
      <c r="F4403">
        <v>28.93</v>
      </c>
      <c r="G4403">
        <v>29.01</v>
      </c>
      <c r="H4403">
        <v>19.187000000000001</v>
      </c>
      <c r="I4403">
        <v>0.39</v>
      </c>
      <c r="J4403">
        <v>8.2400000000000008E-3</v>
      </c>
      <c r="K4403">
        <v>1.31E-3</v>
      </c>
      <c r="L4403">
        <v>3.9699999999999996E-3</v>
      </c>
      <c r="M4403">
        <v>1.2151000000000001</v>
      </c>
      <c r="N4403">
        <v>0.28999999999999998</v>
      </c>
      <c r="R4403" s="1">
        <f t="shared" si="340"/>
        <v>68.032820512820521</v>
      </c>
      <c r="S4403" s="1">
        <f t="shared" si="341"/>
        <v>10.815897435897435</v>
      </c>
      <c r="T4403" s="1">
        <f t="shared" si="342"/>
        <v>32.777948717948711</v>
      </c>
      <c r="U4403" s="1">
        <f t="shared" si="343"/>
        <v>10032.364102564103</v>
      </c>
      <c r="V4403" s="1">
        <f t="shared" si="344"/>
        <v>2394.3589743589741</v>
      </c>
    </row>
    <row r="4404" spans="1:22" x14ac:dyDescent="0.2">
      <c r="A4404">
        <v>44594</v>
      </c>
      <c r="B4404">
        <v>4</v>
      </c>
      <c r="C4404">
        <v>851</v>
      </c>
      <c r="D4404">
        <v>52</v>
      </c>
      <c r="E4404">
        <v>100</v>
      </c>
      <c r="F4404">
        <v>28.97</v>
      </c>
      <c r="G4404">
        <v>29.43</v>
      </c>
      <c r="H4404">
        <v>19.827999999999999</v>
      </c>
      <c r="I4404">
        <v>0.36</v>
      </c>
      <c r="J4404">
        <v>8.6E-3</v>
      </c>
      <c r="K4404">
        <v>1.33E-3</v>
      </c>
      <c r="L4404">
        <v>4.3099999999999996E-3</v>
      </c>
      <c r="M4404">
        <v>1.1433800000000001</v>
      </c>
      <c r="N4404">
        <v>0.31</v>
      </c>
      <c r="R4404" s="1">
        <f t="shared" si="340"/>
        <v>76.922222222222231</v>
      </c>
      <c r="S4404" s="1">
        <f t="shared" si="341"/>
        <v>11.896111111111111</v>
      </c>
      <c r="T4404" s="1">
        <f t="shared" si="342"/>
        <v>38.550555555555555</v>
      </c>
      <c r="U4404" s="1">
        <f t="shared" si="343"/>
        <v>10226.898888888889</v>
      </c>
      <c r="V4404" s="1">
        <f t="shared" si="344"/>
        <v>2772.7777777777778</v>
      </c>
    </row>
    <row r="4405" spans="1:22" x14ac:dyDescent="0.2">
      <c r="A4405">
        <v>44595</v>
      </c>
      <c r="B4405">
        <v>4</v>
      </c>
      <c r="C4405">
        <v>864</v>
      </c>
      <c r="D4405">
        <v>52</v>
      </c>
      <c r="E4405">
        <v>100</v>
      </c>
      <c r="F4405">
        <v>29.41</v>
      </c>
      <c r="G4405">
        <v>29.92</v>
      </c>
      <c r="H4405">
        <v>18.988</v>
      </c>
      <c r="I4405">
        <v>0.35</v>
      </c>
      <c r="J4405">
        <v>8.1700000000000002E-3</v>
      </c>
      <c r="K4405">
        <v>1.3500000000000001E-3</v>
      </c>
      <c r="L4405">
        <v>4.3899999999999998E-3</v>
      </c>
      <c r="M4405">
        <v>1.08548</v>
      </c>
      <c r="N4405">
        <v>0.3</v>
      </c>
      <c r="R4405" s="1">
        <f t="shared" si="340"/>
        <v>75.164000000000001</v>
      </c>
      <c r="S4405" s="1">
        <f t="shared" si="341"/>
        <v>12.420000000000002</v>
      </c>
      <c r="T4405" s="1">
        <f t="shared" si="342"/>
        <v>40.388000000000005</v>
      </c>
      <c r="U4405" s="1">
        <f t="shared" si="343"/>
        <v>9986.4160000000011</v>
      </c>
      <c r="V4405" s="1">
        <f t="shared" si="344"/>
        <v>2760</v>
      </c>
    </row>
    <row r="4406" spans="1:22" x14ac:dyDescent="0.2">
      <c r="A4406">
        <v>44596</v>
      </c>
      <c r="B4406">
        <v>4</v>
      </c>
      <c r="C4406">
        <v>866</v>
      </c>
      <c r="D4406">
        <v>52</v>
      </c>
      <c r="E4406">
        <v>100</v>
      </c>
      <c r="F4406">
        <v>29.48</v>
      </c>
      <c r="G4406">
        <v>29.38</v>
      </c>
      <c r="H4406">
        <v>18.988</v>
      </c>
      <c r="I4406">
        <v>0.36</v>
      </c>
      <c r="J4406">
        <v>7.4099999999999999E-3</v>
      </c>
      <c r="K4406">
        <v>1.32E-3</v>
      </c>
      <c r="L4406">
        <v>4.3099999999999996E-3</v>
      </c>
      <c r="M4406">
        <v>1.1414800000000001</v>
      </c>
      <c r="N4406">
        <v>0.3</v>
      </c>
      <c r="R4406" s="1">
        <f t="shared" si="340"/>
        <v>66.278333333333336</v>
      </c>
      <c r="S4406" s="1">
        <f t="shared" si="341"/>
        <v>11.806666666666667</v>
      </c>
      <c r="T4406" s="1">
        <f t="shared" si="342"/>
        <v>38.550555555555555</v>
      </c>
      <c r="U4406" s="1">
        <f t="shared" si="343"/>
        <v>10209.904444444444</v>
      </c>
      <c r="V4406" s="1">
        <f t="shared" si="344"/>
        <v>2683.3333333333335</v>
      </c>
    </row>
    <row r="4407" spans="1:22" x14ac:dyDescent="0.2">
      <c r="A4407">
        <v>44598</v>
      </c>
      <c r="B4407">
        <v>4</v>
      </c>
      <c r="C4407">
        <v>860</v>
      </c>
      <c r="D4407">
        <v>52</v>
      </c>
      <c r="E4407">
        <v>100</v>
      </c>
      <c r="F4407">
        <v>29.27</v>
      </c>
      <c r="G4407">
        <v>29.51</v>
      </c>
      <c r="H4407">
        <v>19.523</v>
      </c>
      <c r="I4407">
        <v>0.36</v>
      </c>
      <c r="J4407">
        <v>7.8700000000000003E-3</v>
      </c>
      <c r="K4407">
        <v>1.33E-3</v>
      </c>
      <c r="L4407">
        <v>4.3299999999999996E-3</v>
      </c>
      <c r="M4407">
        <v>1.1332500000000001</v>
      </c>
      <c r="N4407">
        <v>0.31</v>
      </c>
      <c r="R4407" s="1">
        <f t="shared" si="340"/>
        <v>70.392777777777781</v>
      </c>
      <c r="S4407" s="1">
        <f t="shared" si="341"/>
        <v>11.896111111111111</v>
      </c>
      <c r="T4407" s="1">
        <f t="shared" si="342"/>
        <v>38.729444444444447</v>
      </c>
      <c r="U4407" s="1">
        <f t="shared" si="343"/>
        <v>10136.291666666668</v>
      </c>
      <c r="V4407" s="1">
        <f t="shared" si="344"/>
        <v>2772.7777777777778</v>
      </c>
    </row>
    <row r="4408" spans="1:22" x14ac:dyDescent="0.2">
      <c r="A4408">
        <v>44599</v>
      </c>
      <c r="B4408">
        <v>4</v>
      </c>
      <c r="C4408">
        <v>857</v>
      </c>
      <c r="D4408">
        <v>52</v>
      </c>
      <c r="E4408">
        <v>100</v>
      </c>
      <c r="F4408">
        <v>29.17</v>
      </c>
      <c r="G4408">
        <v>29.25</v>
      </c>
      <c r="H4408">
        <v>18.608000000000001</v>
      </c>
      <c r="I4408">
        <v>0.36</v>
      </c>
      <c r="J4408">
        <v>7.6099999999999996E-3</v>
      </c>
      <c r="K4408">
        <v>1.32E-3</v>
      </c>
      <c r="L4408">
        <v>4.2900000000000004E-3</v>
      </c>
      <c r="M4408">
        <v>1.12761</v>
      </c>
      <c r="N4408">
        <v>0.28999999999999998</v>
      </c>
      <c r="R4408" s="1">
        <f t="shared" si="340"/>
        <v>68.067222222222213</v>
      </c>
      <c r="S4408" s="1">
        <f t="shared" si="341"/>
        <v>11.806666666666667</v>
      </c>
      <c r="T4408" s="1">
        <f t="shared" si="342"/>
        <v>38.37166666666667</v>
      </c>
      <c r="U4408" s="1">
        <f t="shared" si="343"/>
        <v>10085.844999999999</v>
      </c>
      <c r="V4408" s="1">
        <f t="shared" si="344"/>
        <v>2593.8888888888891</v>
      </c>
    </row>
    <row r="4409" spans="1:22" x14ac:dyDescent="0.2">
      <c r="A4409">
        <v>44600</v>
      </c>
      <c r="B4409">
        <v>4</v>
      </c>
      <c r="C4409">
        <v>854</v>
      </c>
      <c r="D4409">
        <v>52</v>
      </c>
      <c r="E4409">
        <v>100</v>
      </c>
      <c r="F4409">
        <v>29.07</v>
      </c>
      <c r="G4409">
        <v>29.21</v>
      </c>
      <c r="H4409">
        <v>18.559999999999999</v>
      </c>
      <c r="I4409">
        <v>0.36</v>
      </c>
      <c r="J4409">
        <v>7.8300000000000002E-3</v>
      </c>
      <c r="K4409">
        <v>1.32E-3</v>
      </c>
      <c r="L4409">
        <v>4.28E-3</v>
      </c>
      <c r="M4409">
        <v>1.14381</v>
      </c>
      <c r="N4409">
        <v>0.28999999999999998</v>
      </c>
      <c r="R4409" s="1">
        <f t="shared" si="340"/>
        <v>70.035000000000011</v>
      </c>
      <c r="S4409" s="1">
        <f t="shared" si="341"/>
        <v>11.806666666666667</v>
      </c>
      <c r="T4409" s="1">
        <f t="shared" si="342"/>
        <v>38.282222222222224</v>
      </c>
      <c r="U4409" s="1">
        <f t="shared" si="343"/>
        <v>10230.744999999999</v>
      </c>
      <c r="V4409" s="1">
        <f t="shared" si="344"/>
        <v>2593.8888888888891</v>
      </c>
    </row>
    <row r="4410" spans="1:22" x14ac:dyDescent="0.2">
      <c r="A4410">
        <v>44601</v>
      </c>
      <c r="B4410">
        <v>4</v>
      </c>
      <c r="C4410">
        <v>855</v>
      </c>
      <c r="D4410">
        <v>52</v>
      </c>
      <c r="E4410">
        <v>100</v>
      </c>
      <c r="F4410">
        <v>29.1</v>
      </c>
      <c r="G4410">
        <v>29.34</v>
      </c>
      <c r="H4410">
        <v>18.559999999999999</v>
      </c>
      <c r="I4410">
        <v>0.37</v>
      </c>
      <c r="J4410">
        <v>8.0999999999999996E-3</v>
      </c>
      <c r="K4410">
        <v>1.24E-3</v>
      </c>
      <c r="L4410">
        <v>4.3E-3</v>
      </c>
      <c r="M4410">
        <v>1.1580299999999999</v>
      </c>
      <c r="N4410">
        <v>0.28999999999999998</v>
      </c>
      <c r="R4410" s="1">
        <f t="shared" si="340"/>
        <v>70.491891891891882</v>
      </c>
      <c r="S4410" s="1">
        <f t="shared" si="341"/>
        <v>10.791351351351352</v>
      </c>
      <c r="T4410" s="1">
        <f t="shared" si="342"/>
        <v>37.421621621621625</v>
      </c>
      <c r="U4410" s="1">
        <f t="shared" si="343"/>
        <v>10077.99081081081</v>
      </c>
      <c r="V4410" s="1">
        <f t="shared" si="344"/>
        <v>2523.7837837837837</v>
      </c>
    </row>
    <row r="4411" spans="1:22" x14ac:dyDescent="0.2">
      <c r="A4411">
        <v>44602</v>
      </c>
      <c r="B4411">
        <v>4</v>
      </c>
      <c r="C4411">
        <v>862</v>
      </c>
      <c r="D4411">
        <v>52</v>
      </c>
      <c r="E4411">
        <v>100</v>
      </c>
      <c r="F4411">
        <v>29.34</v>
      </c>
      <c r="G4411">
        <v>29.46</v>
      </c>
      <c r="H4411">
        <v>18.899000000000001</v>
      </c>
      <c r="I4411">
        <v>0.37</v>
      </c>
      <c r="J4411">
        <v>7.9500000000000005E-3</v>
      </c>
      <c r="K4411">
        <v>1.24E-3</v>
      </c>
      <c r="L4411">
        <v>4.3200000000000001E-3</v>
      </c>
      <c r="M4411">
        <v>1.1582300000000001</v>
      </c>
      <c r="N4411">
        <v>0.3</v>
      </c>
      <c r="R4411" s="1">
        <f t="shared" si="340"/>
        <v>69.186486486486501</v>
      </c>
      <c r="S4411" s="1">
        <f t="shared" si="341"/>
        <v>10.791351351351352</v>
      </c>
      <c r="T4411" s="1">
        <f t="shared" si="342"/>
        <v>37.595675675675679</v>
      </c>
      <c r="U4411" s="1">
        <f t="shared" si="343"/>
        <v>10079.731351351353</v>
      </c>
      <c r="V4411" s="1">
        <f t="shared" si="344"/>
        <v>2610.8108108108104</v>
      </c>
    </row>
    <row r="4412" spans="1:22" x14ac:dyDescent="0.2">
      <c r="A4412">
        <v>44604</v>
      </c>
      <c r="B4412">
        <v>4</v>
      </c>
      <c r="C4412">
        <v>857</v>
      </c>
      <c r="D4412">
        <v>52</v>
      </c>
      <c r="E4412">
        <v>100</v>
      </c>
      <c r="F4412">
        <v>29.17</v>
      </c>
      <c r="G4412">
        <v>29.19</v>
      </c>
      <c r="H4412">
        <v>18.788</v>
      </c>
      <c r="I4412">
        <v>0.36</v>
      </c>
      <c r="J4412">
        <v>7.4999999999999997E-3</v>
      </c>
      <c r="K4412">
        <v>1.32E-3</v>
      </c>
      <c r="L4412">
        <v>4.28E-3</v>
      </c>
      <c r="M4412">
        <v>1.13869</v>
      </c>
      <c r="N4412">
        <v>0.28999999999999998</v>
      </c>
      <c r="R4412" s="1">
        <f t="shared" si="340"/>
        <v>67.083333333333329</v>
      </c>
      <c r="S4412" s="1">
        <f t="shared" si="341"/>
        <v>11.806666666666667</v>
      </c>
      <c r="T4412" s="1">
        <f t="shared" si="342"/>
        <v>38.282222222222224</v>
      </c>
      <c r="U4412" s="1">
        <f t="shared" si="343"/>
        <v>10184.949444444444</v>
      </c>
      <c r="V4412" s="1">
        <f t="shared" si="344"/>
        <v>2593.8888888888891</v>
      </c>
    </row>
    <row r="4413" spans="1:22" x14ac:dyDescent="0.2">
      <c r="A4413">
        <v>44607</v>
      </c>
      <c r="B4413">
        <v>4</v>
      </c>
      <c r="C4413">
        <v>863</v>
      </c>
      <c r="D4413">
        <v>53</v>
      </c>
      <c r="E4413">
        <v>100</v>
      </c>
      <c r="F4413">
        <v>29.29</v>
      </c>
      <c r="G4413">
        <v>29.31</v>
      </c>
      <c r="H4413">
        <v>18.905000000000001</v>
      </c>
      <c r="I4413">
        <v>0.34</v>
      </c>
      <c r="J4413">
        <v>6.9699999999999996E-3</v>
      </c>
      <c r="K4413">
        <v>1.41E-3</v>
      </c>
      <c r="L4413">
        <v>4.3E-3</v>
      </c>
      <c r="M4413">
        <v>1.0767100000000001</v>
      </c>
      <c r="N4413">
        <v>0.28999999999999998</v>
      </c>
      <c r="R4413" s="1">
        <f t="shared" si="340"/>
        <v>66.009999999999991</v>
      </c>
      <c r="S4413" s="1">
        <f t="shared" si="341"/>
        <v>13.353529411764706</v>
      </c>
      <c r="T4413" s="1">
        <f t="shared" si="342"/>
        <v>40.723529411764702</v>
      </c>
      <c r="U4413" s="1">
        <f t="shared" si="343"/>
        <v>10197.077058823528</v>
      </c>
      <c r="V4413" s="1">
        <f t="shared" si="344"/>
        <v>2746.4705882352937</v>
      </c>
    </row>
    <row r="4414" spans="1:22" x14ac:dyDescent="0.2">
      <c r="A4414">
        <v>44608</v>
      </c>
      <c r="B4414">
        <v>4</v>
      </c>
      <c r="C4414">
        <v>859</v>
      </c>
      <c r="D4414">
        <v>52</v>
      </c>
      <c r="E4414">
        <v>100</v>
      </c>
      <c r="F4414">
        <v>29.24</v>
      </c>
      <c r="G4414">
        <v>29.39</v>
      </c>
      <c r="H4414">
        <v>18.675999999999998</v>
      </c>
      <c r="I4414">
        <v>0.35</v>
      </c>
      <c r="J4414">
        <v>7.1300000000000001E-3</v>
      </c>
      <c r="K4414">
        <v>1.41E-3</v>
      </c>
      <c r="L4414">
        <v>4.3099999999999996E-3</v>
      </c>
      <c r="M4414">
        <v>1.08392</v>
      </c>
      <c r="N4414">
        <v>0.28999999999999998</v>
      </c>
      <c r="R4414" s="1">
        <f t="shared" si="340"/>
        <v>65.596000000000004</v>
      </c>
      <c r="S4414" s="1">
        <f t="shared" si="341"/>
        <v>12.972000000000001</v>
      </c>
      <c r="T4414" s="1">
        <f t="shared" si="342"/>
        <v>39.651999999999994</v>
      </c>
      <c r="U4414" s="1">
        <f t="shared" si="343"/>
        <v>9972.0640000000003</v>
      </c>
      <c r="V4414" s="1">
        <f t="shared" si="344"/>
        <v>2668</v>
      </c>
    </row>
    <row r="4415" spans="1:22" x14ac:dyDescent="0.2">
      <c r="A4415">
        <v>44611</v>
      </c>
      <c r="B4415">
        <v>4</v>
      </c>
      <c r="C4415">
        <v>862</v>
      </c>
      <c r="D4415">
        <v>53</v>
      </c>
      <c r="E4415">
        <v>100</v>
      </c>
      <c r="F4415">
        <v>29.25</v>
      </c>
      <c r="G4415">
        <v>29.32</v>
      </c>
      <c r="H4415">
        <v>18.748999999999999</v>
      </c>
      <c r="I4415">
        <v>0.34</v>
      </c>
      <c r="J4415">
        <v>7.0200000000000002E-3</v>
      </c>
      <c r="K4415">
        <v>1.41E-3</v>
      </c>
      <c r="L4415">
        <v>4.0099999999999997E-3</v>
      </c>
      <c r="M4415">
        <v>1.0680099999999999</v>
      </c>
      <c r="N4415">
        <v>0.28999999999999998</v>
      </c>
      <c r="R4415" s="1">
        <f t="shared" si="340"/>
        <v>66.483529411764707</v>
      </c>
      <c r="S4415" s="1">
        <f t="shared" si="341"/>
        <v>13.353529411764706</v>
      </c>
      <c r="T4415" s="1">
        <f t="shared" si="342"/>
        <v>37.977058823529404</v>
      </c>
      <c r="U4415" s="1">
        <f t="shared" si="343"/>
        <v>10114.682941176468</v>
      </c>
      <c r="V4415" s="1">
        <f t="shared" si="344"/>
        <v>2746.4705882352937</v>
      </c>
    </row>
    <row r="4416" spans="1:22" x14ac:dyDescent="0.2">
      <c r="A4416">
        <v>44613</v>
      </c>
      <c r="B4416">
        <v>4</v>
      </c>
      <c r="C4416">
        <v>858</v>
      </c>
      <c r="D4416">
        <v>53</v>
      </c>
      <c r="E4416">
        <v>100</v>
      </c>
      <c r="F4416">
        <v>29.12</v>
      </c>
      <c r="G4416">
        <v>29.3</v>
      </c>
      <c r="H4416">
        <v>18.655999999999999</v>
      </c>
      <c r="I4416">
        <v>0.34</v>
      </c>
      <c r="J4416">
        <v>7.1599999999999997E-3</v>
      </c>
      <c r="K4416">
        <v>1.32E-3</v>
      </c>
      <c r="L4416">
        <v>4.0099999999999997E-3</v>
      </c>
      <c r="M4416">
        <v>1.0719000000000001</v>
      </c>
      <c r="N4416">
        <v>0.28999999999999998</v>
      </c>
      <c r="R4416" s="1">
        <f t="shared" si="340"/>
        <v>67.809411764705871</v>
      </c>
      <c r="S4416" s="1">
        <f t="shared" si="341"/>
        <v>12.501176470588234</v>
      </c>
      <c r="T4416" s="1">
        <f t="shared" si="342"/>
        <v>37.977058823529404</v>
      </c>
      <c r="U4416" s="1">
        <f t="shared" si="343"/>
        <v>10151.523529411765</v>
      </c>
      <c r="V4416" s="1">
        <f t="shared" si="344"/>
        <v>2746.4705882352937</v>
      </c>
    </row>
    <row r="4417" spans="1:22" x14ac:dyDescent="0.2">
      <c r="A4417">
        <v>44615</v>
      </c>
      <c r="B4417">
        <v>4</v>
      </c>
      <c r="C4417">
        <v>867</v>
      </c>
      <c r="D4417">
        <v>53</v>
      </c>
      <c r="E4417">
        <v>100</v>
      </c>
      <c r="F4417">
        <v>29.42</v>
      </c>
      <c r="G4417">
        <v>29.73</v>
      </c>
      <c r="H4417">
        <v>17.716999999999999</v>
      </c>
      <c r="I4417">
        <v>0.35</v>
      </c>
      <c r="J4417">
        <v>7.6E-3</v>
      </c>
      <c r="K4417">
        <v>1.34E-3</v>
      </c>
      <c r="L4417">
        <v>4.0699999999999998E-3</v>
      </c>
      <c r="M4417">
        <v>1.09215</v>
      </c>
      <c r="N4417">
        <v>0.28000000000000003</v>
      </c>
      <c r="R4417" s="1">
        <f t="shared" si="340"/>
        <v>69.920000000000016</v>
      </c>
      <c r="S4417" s="1">
        <f t="shared" si="341"/>
        <v>12.328000000000001</v>
      </c>
      <c r="T4417" s="1">
        <f t="shared" si="342"/>
        <v>37.444000000000003</v>
      </c>
      <c r="U4417" s="1">
        <f t="shared" si="343"/>
        <v>10047.780000000001</v>
      </c>
      <c r="V4417" s="1">
        <f t="shared" si="344"/>
        <v>2576.0000000000005</v>
      </c>
    </row>
    <row r="4418" spans="1:22" x14ac:dyDescent="0.2">
      <c r="A4418">
        <v>44616</v>
      </c>
      <c r="B4418">
        <v>4</v>
      </c>
      <c r="C4418">
        <v>860</v>
      </c>
      <c r="D4418">
        <v>53</v>
      </c>
      <c r="E4418">
        <v>100</v>
      </c>
      <c r="F4418">
        <v>29.18</v>
      </c>
      <c r="G4418">
        <v>29.21</v>
      </c>
      <c r="H4418">
        <v>18.745999999999999</v>
      </c>
      <c r="I4418">
        <v>0.34</v>
      </c>
      <c r="J4418">
        <v>7.2300000000000003E-3</v>
      </c>
      <c r="K4418">
        <v>1.32E-3</v>
      </c>
      <c r="L4418">
        <v>4.0000000000000001E-3</v>
      </c>
      <c r="M4418">
        <v>1.073</v>
      </c>
      <c r="N4418">
        <v>0.28999999999999998</v>
      </c>
      <c r="R4418" s="1">
        <f t="shared" ref="R4418:R4481" si="345">J4418/$I4418*3220</f>
        <v>68.472352941176467</v>
      </c>
      <c r="S4418" s="1">
        <f t="shared" ref="S4418:S4481" si="346">K4418/$I4418*3220</f>
        <v>12.501176470588234</v>
      </c>
      <c r="T4418" s="1">
        <f t="shared" ref="T4418:T4481" si="347">L4418/$I4418*3220</f>
        <v>37.882352941176471</v>
      </c>
      <c r="U4418" s="1">
        <f t="shared" ref="U4418:U4481" si="348">M4418/$I4418*3220</f>
        <v>10161.941176470586</v>
      </c>
      <c r="V4418" s="1">
        <f t="shared" ref="V4418:V4481" si="349">N4418/$I4418*3220</f>
        <v>2746.4705882352937</v>
      </c>
    </row>
    <row r="4419" spans="1:22" x14ac:dyDescent="0.2">
      <c r="A4419">
        <v>45021</v>
      </c>
      <c r="B4419">
        <v>4</v>
      </c>
      <c r="C4419">
        <v>871</v>
      </c>
      <c r="D4419">
        <v>53</v>
      </c>
      <c r="E4419">
        <v>100</v>
      </c>
      <c r="F4419">
        <v>29.56</v>
      </c>
      <c r="G4419">
        <v>29.79</v>
      </c>
      <c r="H4419">
        <v>15.968999999999999</v>
      </c>
      <c r="I4419">
        <v>0.33</v>
      </c>
      <c r="J4419">
        <v>6.8500000000000002E-3</v>
      </c>
      <c r="K4419">
        <v>1.17E-3</v>
      </c>
      <c r="L4419">
        <v>3.65E-3</v>
      </c>
      <c r="M4419">
        <v>1.0288999999999999</v>
      </c>
      <c r="N4419">
        <v>0.25</v>
      </c>
      <c r="R4419" s="1">
        <f t="shared" si="345"/>
        <v>66.839393939393929</v>
      </c>
      <c r="S4419" s="1">
        <f t="shared" si="346"/>
        <v>11.416363636363636</v>
      </c>
      <c r="T4419" s="1">
        <f t="shared" si="347"/>
        <v>35.615151515151517</v>
      </c>
      <c r="U4419" s="1">
        <f t="shared" si="348"/>
        <v>10039.569696969696</v>
      </c>
      <c r="V4419" s="1">
        <f t="shared" si="349"/>
        <v>2439.3939393939395</v>
      </c>
    </row>
    <row r="4420" spans="1:22" x14ac:dyDescent="0.2">
      <c r="A4420">
        <v>45022</v>
      </c>
      <c r="B4420">
        <v>4</v>
      </c>
      <c r="C4420">
        <v>870</v>
      </c>
      <c r="D4420">
        <v>53</v>
      </c>
      <c r="E4420">
        <v>100</v>
      </c>
      <c r="F4420">
        <v>29.52</v>
      </c>
      <c r="G4420">
        <v>29.76</v>
      </c>
      <c r="H4420">
        <v>15.968999999999999</v>
      </c>
      <c r="I4420">
        <v>0.33</v>
      </c>
      <c r="J4420">
        <v>6.8900000000000003E-3</v>
      </c>
      <c r="K4420">
        <v>1.1613333333333334E-3</v>
      </c>
      <c r="L4420">
        <v>3.64E-3</v>
      </c>
      <c r="M4420">
        <v>1.0277099999999999</v>
      </c>
      <c r="N4420">
        <v>0.25</v>
      </c>
      <c r="R4420" s="1">
        <f t="shared" si="345"/>
        <v>67.229696969696974</v>
      </c>
      <c r="S4420" s="1">
        <f t="shared" si="346"/>
        <v>11.33179797979798</v>
      </c>
      <c r="T4420" s="1">
        <f t="shared" si="347"/>
        <v>35.517575757575756</v>
      </c>
      <c r="U4420" s="1">
        <f t="shared" si="348"/>
        <v>10027.95818181818</v>
      </c>
      <c r="V4420" s="1">
        <f t="shared" si="349"/>
        <v>2439.3939393939395</v>
      </c>
    </row>
    <row r="4421" spans="1:22" x14ac:dyDescent="0.2">
      <c r="A4421">
        <v>45023</v>
      </c>
      <c r="B4421">
        <v>4</v>
      </c>
      <c r="C4421">
        <v>869</v>
      </c>
      <c r="D4421">
        <v>53</v>
      </c>
      <c r="E4421">
        <v>100</v>
      </c>
      <c r="F4421">
        <v>29.49</v>
      </c>
      <c r="G4421">
        <v>29.73</v>
      </c>
      <c r="H4421">
        <v>15.683999999999999</v>
      </c>
      <c r="I4421">
        <v>0.33</v>
      </c>
      <c r="J4421">
        <v>6.9300000000000004E-3</v>
      </c>
      <c r="K4421">
        <v>1.2046666666666666E-3</v>
      </c>
      <c r="L4421">
        <v>3.64E-3</v>
      </c>
      <c r="M4421">
        <v>1.0265299999999999</v>
      </c>
      <c r="N4421">
        <v>0.25</v>
      </c>
      <c r="R4421" s="1">
        <f t="shared" si="345"/>
        <v>67.62</v>
      </c>
      <c r="S4421" s="1">
        <f t="shared" si="346"/>
        <v>11.754626262626262</v>
      </c>
      <c r="T4421" s="1">
        <f t="shared" si="347"/>
        <v>35.517575757575756</v>
      </c>
      <c r="U4421" s="1">
        <f t="shared" si="348"/>
        <v>10016.444242424241</v>
      </c>
      <c r="V4421" s="1">
        <f t="shared" si="349"/>
        <v>2439.3939393939395</v>
      </c>
    </row>
    <row r="4422" spans="1:22" x14ac:dyDescent="0.2">
      <c r="A4422">
        <v>45025</v>
      </c>
      <c r="B4422">
        <v>4</v>
      </c>
      <c r="C4422">
        <v>869</v>
      </c>
      <c r="D4422">
        <v>53</v>
      </c>
      <c r="E4422">
        <v>100</v>
      </c>
      <c r="F4422">
        <v>29.49</v>
      </c>
      <c r="G4422">
        <v>29.73</v>
      </c>
      <c r="H4422">
        <v>15.87</v>
      </c>
      <c r="I4422">
        <v>0.33</v>
      </c>
      <c r="J4422">
        <v>6.8599999999999998E-3</v>
      </c>
      <c r="K4422">
        <v>1.2046666666666666E-3</v>
      </c>
      <c r="L4422">
        <v>3.64E-3</v>
      </c>
      <c r="M4422">
        <v>1.0265299999999999</v>
      </c>
      <c r="N4422">
        <v>0.25</v>
      </c>
      <c r="R4422" s="1">
        <f t="shared" si="345"/>
        <v>66.936969696969683</v>
      </c>
      <c r="S4422" s="1">
        <f t="shared" si="346"/>
        <v>11.754626262626262</v>
      </c>
      <c r="T4422" s="1">
        <f t="shared" si="347"/>
        <v>35.517575757575756</v>
      </c>
      <c r="U4422" s="1">
        <f t="shared" si="348"/>
        <v>10016.444242424241</v>
      </c>
      <c r="V4422" s="1">
        <f t="shared" si="349"/>
        <v>2439.3939393939395</v>
      </c>
    </row>
    <row r="4423" spans="1:22" x14ac:dyDescent="0.2">
      <c r="A4423">
        <v>45028</v>
      </c>
      <c r="B4423">
        <v>4</v>
      </c>
      <c r="C4423">
        <v>869</v>
      </c>
      <c r="D4423">
        <v>53</v>
      </c>
      <c r="E4423">
        <v>100</v>
      </c>
      <c r="F4423">
        <v>29.49</v>
      </c>
      <c r="G4423">
        <v>29.73</v>
      </c>
      <c r="H4423">
        <v>16.914999999999999</v>
      </c>
      <c r="I4423">
        <v>0.33</v>
      </c>
      <c r="J4423">
        <v>6.9300000000000004E-3</v>
      </c>
      <c r="K4423">
        <v>1.2046666666666666E-3</v>
      </c>
      <c r="L4423">
        <v>3.7799999999999999E-3</v>
      </c>
      <c r="M4423">
        <v>1.02458</v>
      </c>
      <c r="N4423">
        <v>0.27</v>
      </c>
      <c r="R4423" s="1">
        <f t="shared" si="345"/>
        <v>67.62</v>
      </c>
      <c r="S4423" s="1">
        <f t="shared" si="346"/>
        <v>11.754626262626262</v>
      </c>
      <c r="T4423" s="1">
        <f t="shared" si="347"/>
        <v>36.883636363636363</v>
      </c>
      <c r="U4423" s="1">
        <f t="shared" si="348"/>
        <v>9997.4169696969693</v>
      </c>
      <c r="V4423" s="1">
        <f t="shared" si="349"/>
        <v>2634.5454545454545</v>
      </c>
    </row>
    <row r="4424" spans="1:22" x14ac:dyDescent="0.2">
      <c r="A4424">
        <v>45029</v>
      </c>
      <c r="B4424">
        <v>4</v>
      </c>
      <c r="C4424">
        <v>870</v>
      </c>
      <c r="D4424">
        <v>53</v>
      </c>
      <c r="E4424">
        <v>100</v>
      </c>
      <c r="F4424">
        <v>29.52</v>
      </c>
      <c r="G4424">
        <v>29.76</v>
      </c>
      <c r="H4424">
        <v>17.027000000000001</v>
      </c>
      <c r="I4424">
        <v>0.33</v>
      </c>
      <c r="J4424">
        <v>6.9199999999999999E-3</v>
      </c>
      <c r="K4424">
        <v>1.072E-3</v>
      </c>
      <c r="L4424">
        <v>3.64E-3</v>
      </c>
      <c r="M4424">
        <v>1.0277099999999999</v>
      </c>
      <c r="N4424">
        <v>0.27</v>
      </c>
      <c r="R4424" s="1">
        <f t="shared" si="345"/>
        <v>67.522424242424236</v>
      </c>
      <c r="S4424" s="1">
        <f t="shared" si="346"/>
        <v>10.460121212121212</v>
      </c>
      <c r="T4424" s="1">
        <f t="shared" si="347"/>
        <v>35.517575757575756</v>
      </c>
      <c r="U4424" s="1">
        <f t="shared" si="348"/>
        <v>10027.95818181818</v>
      </c>
      <c r="V4424" s="1">
        <f t="shared" si="349"/>
        <v>2634.5454545454545</v>
      </c>
    </row>
    <row r="4425" spans="1:22" x14ac:dyDescent="0.2">
      <c r="A4425">
        <v>45031</v>
      </c>
      <c r="B4425">
        <v>4</v>
      </c>
      <c r="C4425">
        <v>871</v>
      </c>
      <c r="D4425">
        <v>53</v>
      </c>
      <c r="E4425">
        <v>100</v>
      </c>
      <c r="F4425">
        <v>29.56</v>
      </c>
      <c r="G4425">
        <v>29.79</v>
      </c>
      <c r="H4425">
        <v>16.295000000000002</v>
      </c>
      <c r="I4425">
        <v>0.33</v>
      </c>
      <c r="J4425">
        <v>6.8500000000000002E-3</v>
      </c>
      <c r="K4425">
        <v>1.08E-3</v>
      </c>
      <c r="L4425">
        <v>3.65E-3</v>
      </c>
      <c r="M4425">
        <v>1.0288999999999999</v>
      </c>
      <c r="N4425">
        <v>0.26</v>
      </c>
      <c r="R4425" s="1">
        <f t="shared" si="345"/>
        <v>66.839393939393929</v>
      </c>
      <c r="S4425" s="1">
        <f t="shared" si="346"/>
        <v>10.538181818181817</v>
      </c>
      <c r="T4425" s="1">
        <f t="shared" si="347"/>
        <v>35.615151515151517</v>
      </c>
      <c r="U4425" s="1">
        <f t="shared" si="348"/>
        <v>10039.569696969696</v>
      </c>
      <c r="V4425" s="1">
        <f t="shared" si="349"/>
        <v>2536.969696969697</v>
      </c>
    </row>
    <row r="4426" spans="1:22" x14ac:dyDescent="0.2">
      <c r="A4426">
        <v>45032</v>
      </c>
      <c r="B4426">
        <v>4</v>
      </c>
      <c r="C4426">
        <v>870</v>
      </c>
      <c r="D4426">
        <v>53</v>
      </c>
      <c r="E4426">
        <v>100</v>
      </c>
      <c r="F4426">
        <v>29.52</v>
      </c>
      <c r="G4426">
        <v>29.76</v>
      </c>
      <c r="H4426">
        <v>16.295000000000002</v>
      </c>
      <c r="I4426">
        <v>0.33</v>
      </c>
      <c r="J4426">
        <v>6.8399999999999997E-3</v>
      </c>
      <c r="K4426">
        <v>1.2046666666666666E-3</v>
      </c>
      <c r="L4426">
        <v>3.64E-3</v>
      </c>
      <c r="M4426">
        <v>1.02772</v>
      </c>
      <c r="N4426">
        <v>0.26</v>
      </c>
      <c r="R4426" s="1">
        <f t="shared" si="345"/>
        <v>66.741818181818175</v>
      </c>
      <c r="S4426" s="1">
        <f t="shared" si="346"/>
        <v>11.754626262626262</v>
      </c>
      <c r="T4426" s="1">
        <f t="shared" si="347"/>
        <v>35.517575757575756</v>
      </c>
      <c r="U4426" s="1">
        <f t="shared" si="348"/>
        <v>10028.055757575756</v>
      </c>
      <c r="V4426" s="1">
        <f t="shared" si="349"/>
        <v>2536.969696969697</v>
      </c>
    </row>
    <row r="4427" spans="1:22" x14ac:dyDescent="0.2">
      <c r="A4427">
        <v>45033</v>
      </c>
      <c r="B4427">
        <v>4</v>
      </c>
      <c r="C4427">
        <v>870</v>
      </c>
      <c r="D4427">
        <v>53</v>
      </c>
      <c r="E4427">
        <v>100</v>
      </c>
      <c r="F4427">
        <v>29.52</v>
      </c>
      <c r="G4427">
        <v>29.75</v>
      </c>
      <c r="H4427">
        <v>16.379000000000001</v>
      </c>
      <c r="I4427">
        <v>0.33</v>
      </c>
      <c r="J4427">
        <v>6.8900000000000003E-3</v>
      </c>
      <c r="K4427">
        <v>1.2046666666666666E-3</v>
      </c>
      <c r="L4427">
        <v>3.79E-3</v>
      </c>
      <c r="M4427">
        <v>1.0296099999999999</v>
      </c>
      <c r="N4427">
        <v>0.26</v>
      </c>
      <c r="R4427" s="1">
        <f t="shared" si="345"/>
        <v>67.229696969696974</v>
      </c>
      <c r="S4427" s="1">
        <f t="shared" si="346"/>
        <v>11.754626262626262</v>
      </c>
      <c r="T4427" s="1">
        <f t="shared" si="347"/>
        <v>36.981212121212124</v>
      </c>
      <c r="U4427" s="1">
        <f t="shared" si="348"/>
        <v>10046.497575757574</v>
      </c>
      <c r="V4427" s="1">
        <f t="shared" si="349"/>
        <v>2536.969696969697</v>
      </c>
    </row>
    <row r="4428" spans="1:22" x14ac:dyDescent="0.2">
      <c r="A4428">
        <v>45036</v>
      </c>
      <c r="B4428">
        <v>4</v>
      </c>
      <c r="C4428">
        <v>870</v>
      </c>
      <c r="D4428">
        <v>53</v>
      </c>
      <c r="E4428">
        <v>100</v>
      </c>
      <c r="F4428">
        <v>29.52</v>
      </c>
      <c r="G4428">
        <v>29.74</v>
      </c>
      <c r="H4428">
        <v>17.754999999999999</v>
      </c>
      <c r="I4428">
        <v>0.33</v>
      </c>
      <c r="J4428">
        <v>6.77E-3</v>
      </c>
      <c r="K4428">
        <v>1.1613333333333334E-3</v>
      </c>
      <c r="L4428">
        <v>3.7799999999999999E-3</v>
      </c>
      <c r="M4428">
        <v>1.0315399999999999</v>
      </c>
      <c r="N4428">
        <v>0.28000000000000003</v>
      </c>
      <c r="R4428" s="1">
        <f t="shared" si="345"/>
        <v>66.058787878787882</v>
      </c>
      <c r="S4428" s="1">
        <f t="shared" si="346"/>
        <v>11.33179797979798</v>
      </c>
      <c r="T4428" s="1">
        <f t="shared" si="347"/>
        <v>36.883636363636363</v>
      </c>
      <c r="U4428" s="1">
        <f t="shared" si="348"/>
        <v>10065.329696969695</v>
      </c>
      <c r="V4428" s="1">
        <f t="shared" si="349"/>
        <v>2732.121212121212</v>
      </c>
    </row>
    <row r="4429" spans="1:22" x14ac:dyDescent="0.2">
      <c r="A4429">
        <v>45037</v>
      </c>
      <c r="B4429">
        <v>4</v>
      </c>
      <c r="C4429">
        <v>870</v>
      </c>
      <c r="D4429">
        <v>53</v>
      </c>
      <c r="E4429">
        <v>100</v>
      </c>
      <c r="F4429">
        <v>29.52</v>
      </c>
      <c r="G4429">
        <v>29.74</v>
      </c>
      <c r="H4429">
        <v>17.754999999999999</v>
      </c>
      <c r="I4429">
        <v>0.33</v>
      </c>
      <c r="J4429">
        <v>6.77E-3</v>
      </c>
      <c r="K4429">
        <v>1.1613333333333334E-3</v>
      </c>
      <c r="L4429">
        <v>3.64E-3</v>
      </c>
      <c r="M4429">
        <v>1.0315700000000001</v>
      </c>
      <c r="N4429">
        <v>0.28000000000000003</v>
      </c>
      <c r="R4429" s="1">
        <f t="shared" si="345"/>
        <v>66.058787878787882</v>
      </c>
      <c r="S4429" s="1">
        <f t="shared" si="346"/>
        <v>11.33179797979798</v>
      </c>
      <c r="T4429" s="1">
        <f t="shared" si="347"/>
        <v>35.517575757575756</v>
      </c>
      <c r="U4429" s="1">
        <f t="shared" si="348"/>
        <v>10065.622424242425</v>
      </c>
      <c r="V4429" s="1">
        <f t="shared" si="349"/>
        <v>2732.121212121212</v>
      </c>
    </row>
    <row r="4430" spans="1:22" x14ac:dyDescent="0.2">
      <c r="A4430">
        <v>45039</v>
      </c>
      <c r="B4430">
        <v>4</v>
      </c>
      <c r="C4430">
        <v>870</v>
      </c>
      <c r="D4430">
        <v>53</v>
      </c>
      <c r="E4430">
        <v>100</v>
      </c>
      <c r="F4430">
        <v>29.52</v>
      </c>
      <c r="G4430">
        <v>29.74</v>
      </c>
      <c r="H4430">
        <v>16.881</v>
      </c>
      <c r="I4430">
        <v>0.33</v>
      </c>
      <c r="J4430">
        <v>6.7400000000000003E-3</v>
      </c>
      <c r="K4430">
        <v>1.1266666666666667E-3</v>
      </c>
      <c r="L4430">
        <v>3.64E-3</v>
      </c>
      <c r="M4430">
        <v>1.0315700000000001</v>
      </c>
      <c r="N4430">
        <v>0.27</v>
      </c>
      <c r="R4430" s="1">
        <f t="shared" si="345"/>
        <v>65.766060606060606</v>
      </c>
      <c r="S4430" s="1">
        <f t="shared" si="346"/>
        <v>10.993535353535352</v>
      </c>
      <c r="T4430" s="1">
        <f t="shared" si="347"/>
        <v>35.517575757575756</v>
      </c>
      <c r="U4430" s="1">
        <f t="shared" si="348"/>
        <v>10065.622424242425</v>
      </c>
      <c r="V4430" s="1">
        <f t="shared" si="349"/>
        <v>2634.5454545454545</v>
      </c>
    </row>
    <row r="4431" spans="1:22" x14ac:dyDescent="0.2">
      <c r="A4431">
        <v>45041</v>
      </c>
      <c r="B4431">
        <v>4</v>
      </c>
      <c r="C4431">
        <v>869</v>
      </c>
      <c r="D4431">
        <v>53</v>
      </c>
      <c r="E4431">
        <v>100</v>
      </c>
      <c r="F4431">
        <v>29.49</v>
      </c>
      <c r="G4431">
        <v>29.71</v>
      </c>
      <c r="H4431">
        <v>16.538</v>
      </c>
      <c r="I4431">
        <v>0.33</v>
      </c>
      <c r="J4431">
        <v>6.7600000000000004E-3</v>
      </c>
      <c r="K4431">
        <v>1.1607142857142858E-3</v>
      </c>
      <c r="L4431">
        <v>3.63E-3</v>
      </c>
      <c r="M4431">
        <v>1.0303800000000001</v>
      </c>
      <c r="N4431">
        <v>0.26</v>
      </c>
      <c r="R4431" s="1">
        <f t="shared" si="345"/>
        <v>65.961212121212114</v>
      </c>
      <c r="S4431" s="1">
        <f t="shared" si="346"/>
        <v>11.325757575757576</v>
      </c>
      <c r="T4431" s="1">
        <f t="shared" si="347"/>
        <v>35.419999999999995</v>
      </c>
      <c r="U4431" s="1">
        <f t="shared" si="348"/>
        <v>10054.01090909091</v>
      </c>
      <c r="V4431" s="1">
        <f t="shared" si="349"/>
        <v>2536.969696969697</v>
      </c>
    </row>
    <row r="4432" spans="1:22" x14ac:dyDescent="0.2">
      <c r="A4432">
        <v>45042</v>
      </c>
      <c r="B4432">
        <v>4</v>
      </c>
      <c r="C4432">
        <v>869</v>
      </c>
      <c r="D4432">
        <v>53</v>
      </c>
      <c r="E4432">
        <v>100</v>
      </c>
      <c r="F4432">
        <v>29.49</v>
      </c>
      <c r="G4432">
        <v>29.71</v>
      </c>
      <c r="H4432">
        <v>16.538</v>
      </c>
      <c r="I4432">
        <v>0.33</v>
      </c>
      <c r="J4432">
        <v>6.7799999999999996E-3</v>
      </c>
      <c r="K4432">
        <v>1.1607142857142858E-3</v>
      </c>
      <c r="L4432">
        <v>3.63E-3</v>
      </c>
      <c r="M4432">
        <v>1.0303800000000001</v>
      </c>
      <c r="N4432">
        <v>0.26</v>
      </c>
      <c r="R4432" s="1">
        <f t="shared" si="345"/>
        <v>66.156363636363636</v>
      </c>
      <c r="S4432" s="1">
        <f t="shared" si="346"/>
        <v>11.325757575757576</v>
      </c>
      <c r="T4432" s="1">
        <f t="shared" si="347"/>
        <v>35.419999999999995</v>
      </c>
      <c r="U4432" s="1">
        <f t="shared" si="348"/>
        <v>10054.01090909091</v>
      </c>
      <c r="V4432" s="1">
        <f t="shared" si="349"/>
        <v>2536.969696969697</v>
      </c>
    </row>
    <row r="4433" spans="1:22" x14ac:dyDescent="0.2">
      <c r="A4433">
        <v>45043</v>
      </c>
      <c r="B4433">
        <v>4</v>
      </c>
      <c r="C4433">
        <v>870</v>
      </c>
      <c r="D4433">
        <v>53</v>
      </c>
      <c r="E4433">
        <v>100</v>
      </c>
      <c r="F4433">
        <v>29.52</v>
      </c>
      <c r="G4433">
        <v>29.74</v>
      </c>
      <c r="H4433">
        <v>16.739999999999998</v>
      </c>
      <c r="I4433">
        <v>0.33</v>
      </c>
      <c r="J4433">
        <v>6.8199999999999997E-3</v>
      </c>
      <c r="K4433">
        <v>1.1607142857142858E-3</v>
      </c>
      <c r="L4433">
        <v>3.64E-3</v>
      </c>
      <c r="M4433">
        <v>1.03156</v>
      </c>
      <c r="N4433">
        <v>0.26</v>
      </c>
      <c r="R4433" s="1">
        <f t="shared" si="345"/>
        <v>66.546666666666653</v>
      </c>
      <c r="S4433" s="1">
        <f t="shared" si="346"/>
        <v>11.325757575757576</v>
      </c>
      <c r="T4433" s="1">
        <f t="shared" si="347"/>
        <v>35.517575757575756</v>
      </c>
      <c r="U4433" s="1">
        <f t="shared" si="348"/>
        <v>10065.524848484849</v>
      </c>
      <c r="V4433" s="1">
        <f t="shared" si="349"/>
        <v>2536.969696969697</v>
      </c>
    </row>
    <row r="4434" spans="1:22" x14ac:dyDescent="0.2">
      <c r="A4434">
        <v>45045</v>
      </c>
      <c r="B4434">
        <v>4</v>
      </c>
      <c r="C4434">
        <v>870</v>
      </c>
      <c r="D4434">
        <v>53</v>
      </c>
      <c r="E4434">
        <v>100</v>
      </c>
      <c r="F4434">
        <v>29.52</v>
      </c>
      <c r="G4434">
        <v>29.74</v>
      </c>
      <c r="H4434">
        <v>17.669</v>
      </c>
      <c r="I4434">
        <v>0.33</v>
      </c>
      <c r="J4434">
        <v>6.8399999999999997E-3</v>
      </c>
      <c r="K4434">
        <v>1.1266666666666667E-3</v>
      </c>
      <c r="L4434">
        <v>3.7799999999999999E-3</v>
      </c>
      <c r="M4434">
        <v>1.0315399999999999</v>
      </c>
      <c r="N4434">
        <v>0.28000000000000003</v>
      </c>
      <c r="R4434" s="1">
        <f t="shared" si="345"/>
        <v>66.741818181818175</v>
      </c>
      <c r="S4434" s="1">
        <f t="shared" si="346"/>
        <v>10.993535353535352</v>
      </c>
      <c r="T4434" s="1">
        <f t="shared" si="347"/>
        <v>36.883636363636363</v>
      </c>
      <c r="U4434" s="1">
        <f t="shared" si="348"/>
        <v>10065.329696969695</v>
      </c>
      <c r="V4434" s="1">
        <f t="shared" si="349"/>
        <v>2732.121212121212</v>
      </c>
    </row>
    <row r="4435" spans="1:22" x14ac:dyDescent="0.2">
      <c r="A4435">
        <v>45046</v>
      </c>
      <c r="B4435">
        <v>4</v>
      </c>
      <c r="C4435">
        <v>870</v>
      </c>
      <c r="D4435">
        <v>53</v>
      </c>
      <c r="E4435">
        <v>100</v>
      </c>
      <c r="F4435">
        <v>29.52</v>
      </c>
      <c r="G4435">
        <v>29.74</v>
      </c>
      <c r="H4435">
        <v>17.669</v>
      </c>
      <c r="I4435">
        <v>0.33</v>
      </c>
      <c r="J4435">
        <v>6.8399999999999997E-3</v>
      </c>
      <c r="K4435">
        <v>1.1266666666666667E-3</v>
      </c>
      <c r="L4435">
        <v>3.7799999999999999E-3</v>
      </c>
      <c r="M4435">
        <v>1.0315399999999999</v>
      </c>
      <c r="N4435">
        <v>0.28000000000000003</v>
      </c>
      <c r="R4435" s="1">
        <f t="shared" si="345"/>
        <v>66.741818181818175</v>
      </c>
      <c r="S4435" s="1">
        <f t="shared" si="346"/>
        <v>10.993535353535352</v>
      </c>
      <c r="T4435" s="1">
        <f t="shared" si="347"/>
        <v>36.883636363636363</v>
      </c>
      <c r="U4435" s="1">
        <f t="shared" si="348"/>
        <v>10065.329696969695</v>
      </c>
      <c r="V4435" s="1">
        <f t="shared" si="349"/>
        <v>2732.121212121212</v>
      </c>
    </row>
    <row r="4436" spans="1:22" x14ac:dyDescent="0.2">
      <c r="A4436">
        <v>45047</v>
      </c>
      <c r="B4436">
        <v>4</v>
      </c>
      <c r="C4436">
        <v>869</v>
      </c>
      <c r="D4436">
        <v>53</v>
      </c>
      <c r="E4436">
        <v>100</v>
      </c>
      <c r="F4436">
        <v>29.49</v>
      </c>
      <c r="G4436">
        <v>29.71</v>
      </c>
      <c r="H4436">
        <v>18.048999999999999</v>
      </c>
      <c r="I4436">
        <v>0.33</v>
      </c>
      <c r="J4436">
        <v>6.8100000000000001E-3</v>
      </c>
      <c r="K4436">
        <v>1.0714285714285715E-3</v>
      </c>
      <c r="L4436">
        <v>3.7799999999999999E-3</v>
      </c>
      <c r="M4436">
        <v>1.0303500000000001</v>
      </c>
      <c r="N4436">
        <v>0.28000000000000003</v>
      </c>
      <c r="R4436" s="1">
        <f t="shared" si="345"/>
        <v>66.449090909090913</v>
      </c>
      <c r="S4436" s="1">
        <f t="shared" si="346"/>
        <v>10.454545454545455</v>
      </c>
      <c r="T4436" s="1">
        <f t="shared" si="347"/>
        <v>36.883636363636363</v>
      </c>
      <c r="U4436" s="1">
        <f t="shared" si="348"/>
        <v>10053.718181818183</v>
      </c>
      <c r="V4436" s="1">
        <f t="shared" si="349"/>
        <v>2732.121212121212</v>
      </c>
    </row>
    <row r="4437" spans="1:22" x14ac:dyDescent="0.2">
      <c r="A4437">
        <v>45052</v>
      </c>
      <c r="B4437">
        <v>4</v>
      </c>
      <c r="C4437">
        <v>868</v>
      </c>
      <c r="D4437">
        <v>53</v>
      </c>
      <c r="E4437">
        <v>100</v>
      </c>
      <c r="F4437">
        <v>29.46</v>
      </c>
      <c r="G4437">
        <v>29.67</v>
      </c>
      <c r="H4437">
        <v>17.478000000000002</v>
      </c>
      <c r="I4437">
        <v>0.33</v>
      </c>
      <c r="J4437">
        <v>6.8199999999999997E-3</v>
      </c>
      <c r="K4437">
        <v>1.1613333333333334E-3</v>
      </c>
      <c r="L4437">
        <v>3.7799999999999999E-3</v>
      </c>
      <c r="M4437">
        <v>1.0291699999999999</v>
      </c>
      <c r="N4437">
        <v>0.28000000000000003</v>
      </c>
      <c r="R4437" s="1">
        <f t="shared" si="345"/>
        <v>66.546666666666653</v>
      </c>
      <c r="S4437" s="1">
        <f t="shared" si="346"/>
        <v>11.33179797979798</v>
      </c>
      <c r="T4437" s="1">
        <f t="shared" si="347"/>
        <v>36.883636363636363</v>
      </c>
      <c r="U4437" s="1">
        <f t="shared" si="348"/>
        <v>10042.204242424241</v>
      </c>
      <c r="V4437" s="1">
        <f t="shared" si="349"/>
        <v>2732.121212121212</v>
      </c>
    </row>
    <row r="4438" spans="1:22" x14ac:dyDescent="0.2">
      <c r="A4438">
        <v>45053</v>
      </c>
      <c r="B4438">
        <v>4</v>
      </c>
      <c r="C4438">
        <v>869</v>
      </c>
      <c r="D4438">
        <v>53</v>
      </c>
      <c r="E4438">
        <v>100</v>
      </c>
      <c r="F4438">
        <v>29.49</v>
      </c>
      <c r="G4438">
        <v>29.71</v>
      </c>
      <c r="H4438">
        <v>17.338999999999999</v>
      </c>
      <c r="I4438">
        <v>0.33</v>
      </c>
      <c r="J4438">
        <v>6.8100000000000001E-3</v>
      </c>
      <c r="K4438">
        <v>1.1613333333333334E-3</v>
      </c>
      <c r="L4438">
        <v>3.7799999999999999E-3</v>
      </c>
      <c r="M4438">
        <v>1.0303500000000001</v>
      </c>
      <c r="N4438">
        <v>0.27</v>
      </c>
      <c r="R4438" s="1">
        <f t="shared" si="345"/>
        <v>66.449090909090913</v>
      </c>
      <c r="S4438" s="1">
        <f t="shared" si="346"/>
        <v>11.33179797979798</v>
      </c>
      <c r="T4438" s="1">
        <f t="shared" si="347"/>
        <v>36.883636363636363</v>
      </c>
      <c r="U4438" s="1">
        <f t="shared" si="348"/>
        <v>10053.718181818183</v>
      </c>
      <c r="V4438" s="1">
        <f t="shared" si="349"/>
        <v>2634.5454545454545</v>
      </c>
    </row>
    <row r="4439" spans="1:22" x14ac:dyDescent="0.2">
      <c r="A4439">
        <v>45054</v>
      </c>
      <c r="B4439">
        <v>4</v>
      </c>
      <c r="C4439">
        <v>870</v>
      </c>
      <c r="D4439">
        <v>53</v>
      </c>
      <c r="E4439">
        <v>100</v>
      </c>
      <c r="F4439">
        <v>29.52</v>
      </c>
      <c r="G4439">
        <v>29.73</v>
      </c>
      <c r="H4439">
        <v>16.995999999999999</v>
      </c>
      <c r="I4439">
        <v>0.33</v>
      </c>
      <c r="J4439">
        <v>6.8399999999999997E-3</v>
      </c>
      <c r="K4439">
        <v>1.072E-3</v>
      </c>
      <c r="L4439">
        <v>3.7799999999999999E-3</v>
      </c>
      <c r="M4439">
        <v>1.03346</v>
      </c>
      <c r="N4439">
        <v>0.27</v>
      </c>
      <c r="R4439" s="1">
        <f t="shared" si="345"/>
        <v>66.741818181818175</v>
      </c>
      <c r="S4439" s="1">
        <f t="shared" si="346"/>
        <v>10.460121212121212</v>
      </c>
      <c r="T4439" s="1">
        <f t="shared" si="347"/>
        <v>36.883636363636363</v>
      </c>
      <c r="U4439" s="1">
        <f t="shared" si="348"/>
        <v>10084.064242424241</v>
      </c>
      <c r="V4439" s="1">
        <f t="shared" si="349"/>
        <v>2634.5454545454545</v>
      </c>
    </row>
    <row r="4440" spans="1:22" x14ac:dyDescent="0.2">
      <c r="A4440">
        <v>45057</v>
      </c>
      <c r="B4440">
        <v>4</v>
      </c>
      <c r="C4440">
        <v>870</v>
      </c>
      <c r="D4440">
        <v>53</v>
      </c>
      <c r="E4440">
        <v>100</v>
      </c>
      <c r="F4440">
        <v>29.52</v>
      </c>
      <c r="G4440">
        <v>29.73</v>
      </c>
      <c r="H4440">
        <v>16.759</v>
      </c>
      <c r="I4440">
        <v>0.33</v>
      </c>
      <c r="J4440">
        <v>6.6699999999999997E-3</v>
      </c>
      <c r="K4440">
        <v>9.8214285714285721E-4</v>
      </c>
      <c r="L4440">
        <v>3.7799999999999999E-3</v>
      </c>
      <c r="M4440">
        <v>1.0334700000000001</v>
      </c>
      <c r="N4440">
        <v>0.26</v>
      </c>
      <c r="R4440" s="1">
        <f t="shared" si="345"/>
        <v>65.083030303030299</v>
      </c>
      <c r="S4440" s="1">
        <f t="shared" si="346"/>
        <v>9.5833333333333339</v>
      </c>
      <c r="T4440" s="1">
        <f t="shared" si="347"/>
        <v>36.883636363636363</v>
      </c>
      <c r="U4440" s="1">
        <f t="shared" si="348"/>
        <v>10084.161818181819</v>
      </c>
      <c r="V4440" s="1">
        <f t="shared" si="349"/>
        <v>2536.969696969697</v>
      </c>
    </row>
    <row r="4441" spans="1:22" x14ac:dyDescent="0.2">
      <c r="A4441">
        <v>45058</v>
      </c>
      <c r="B4441">
        <v>4</v>
      </c>
      <c r="C4441">
        <v>870</v>
      </c>
      <c r="D4441">
        <v>53</v>
      </c>
      <c r="E4441">
        <v>100</v>
      </c>
      <c r="F4441">
        <v>29.52</v>
      </c>
      <c r="G4441">
        <v>29.73</v>
      </c>
      <c r="H4441">
        <v>17.568000000000001</v>
      </c>
      <c r="I4441">
        <v>0.33</v>
      </c>
      <c r="J4441">
        <v>6.7600000000000004E-3</v>
      </c>
      <c r="K4441">
        <v>9.8214285714285721E-4</v>
      </c>
      <c r="L4441">
        <v>3.64E-3</v>
      </c>
      <c r="M4441">
        <v>1.03348</v>
      </c>
      <c r="N4441">
        <v>0.28000000000000003</v>
      </c>
      <c r="R4441" s="1">
        <f t="shared" si="345"/>
        <v>65.961212121212114</v>
      </c>
      <c r="S4441" s="1">
        <f t="shared" si="346"/>
        <v>9.5833333333333339</v>
      </c>
      <c r="T4441" s="1">
        <f t="shared" si="347"/>
        <v>35.517575757575756</v>
      </c>
      <c r="U4441" s="1">
        <f t="shared" si="348"/>
        <v>10084.259393939392</v>
      </c>
      <c r="V4441" s="1">
        <f t="shared" si="349"/>
        <v>2732.121212121212</v>
      </c>
    </row>
    <row r="4442" spans="1:22" x14ac:dyDescent="0.2">
      <c r="A4442">
        <v>45060</v>
      </c>
      <c r="B4442">
        <v>4</v>
      </c>
      <c r="C4442">
        <v>870</v>
      </c>
      <c r="D4442">
        <v>53</v>
      </c>
      <c r="E4442">
        <v>100</v>
      </c>
      <c r="F4442">
        <v>29.52</v>
      </c>
      <c r="G4442">
        <v>29.73</v>
      </c>
      <c r="H4442">
        <v>16.940000000000001</v>
      </c>
      <c r="I4442">
        <v>0.33</v>
      </c>
      <c r="J4442">
        <v>6.8100000000000001E-3</v>
      </c>
      <c r="K4442">
        <v>9.5071428571428564E-4</v>
      </c>
      <c r="L4442">
        <v>3.64E-3</v>
      </c>
      <c r="M4442">
        <v>1.03348</v>
      </c>
      <c r="N4442">
        <v>0.27</v>
      </c>
      <c r="R4442" s="1">
        <f t="shared" si="345"/>
        <v>66.449090909090913</v>
      </c>
      <c r="S4442" s="1">
        <f t="shared" si="346"/>
        <v>9.2766666666666655</v>
      </c>
      <c r="T4442" s="1">
        <f t="shared" si="347"/>
        <v>35.517575757575756</v>
      </c>
      <c r="U4442" s="1">
        <f t="shared" si="348"/>
        <v>10084.259393939392</v>
      </c>
      <c r="V4442" s="1">
        <f t="shared" si="349"/>
        <v>2634.5454545454545</v>
      </c>
    </row>
    <row r="4443" spans="1:22" x14ac:dyDescent="0.2">
      <c r="A4443">
        <v>45061</v>
      </c>
      <c r="B4443">
        <v>4</v>
      </c>
      <c r="C4443">
        <v>869</v>
      </c>
      <c r="D4443">
        <v>53</v>
      </c>
      <c r="E4443">
        <v>100</v>
      </c>
      <c r="F4443">
        <v>29.49</v>
      </c>
      <c r="G4443">
        <v>29.7</v>
      </c>
      <c r="H4443">
        <v>16.940000000000001</v>
      </c>
      <c r="I4443">
        <v>0.33</v>
      </c>
      <c r="J4443">
        <v>6.7799999999999996E-3</v>
      </c>
      <c r="K4443">
        <v>9.5071428571428564E-4</v>
      </c>
      <c r="L4443">
        <v>3.63E-3</v>
      </c>
      <c r="M4443">
        <v>1.0322899999999999</v>
      </c>
      <c r="N4443">
        <v>0.27</v>
      </c>
      <c r="R4443" s="1">
        <f t="shared" si="345"/>
        <v>66.156363636363636</v>
      </c>
      <c r="S4443" s="1">
        <f t="shared" si="346"/>
        <v>9.2766666666666655</v>
      </c>
      <c r="T4443" s="1">
        <f t="shared" si="347"/>
        <v>35.419999999999995</v>
      </c>
      <c r="U4443" s="1">
        <f t="shared" si="348"/>
        <v>10072.647878787877</v>
      </c>
      <c r="V4443" s="1">
        <f t="shared" si="349"/>
        <v>2634.5454545454545</v>
      </c>
    </row>
    <row r="4444" spans="1:22" x14ac:dyDescent="0.2">
      <c r="A4444">
        <v>45062</v>
      </c>
      <c r="B4444">
        <v>4</v>
      </c>
      <c r="C4444">
        <v>870</v>
      </c>
      <c r="D4444">
        <v>53</v>
      </c>
      <c r="E4444">
        <v>100</v>
      </c>
      <c r="F4444">
        <v>29.52</v>
      </c>
      <c r="G4444">
        <v>29.73</v>
      </c>
      <c r="H4444">
        <v>16.777999999999999</v>
      </c>
      <c r="I4444">
        <v>0.33</v>
      </c>
      <c r="J4444">
        <v>6.8399999999999997E-3</v>
      </c>
      <c r="K4444">
        <v>9.5071428571428564E-4</v>
      </c>
      <c r="L4444">
        <v>3.64E-3</v>
      </c>
      <c r="M4444">
        <v>1.03348</v>
      </c>
      <c r="N4444">
        <v>0.26</v>
      </c>
      <c r="R4444" s="1">
        <f t="shared" si="345"/>
        <v>66.741818181818175</v>
      </c>
      <c r="S4444" s="1">
        <f t="shared" si="346"/>
        <v>9.2766666666666655</v>
      </c>
      <c r="T4444" s="1">
        <f t="shared" si="347"/>
        <v>35.517575757575756</v>
      </c>
      <c r="U4444" s="1">
        <f t="shared" si="348"/>
        <v>10084.259393939392</v>
      </c>
      <c r="V4444" s="1">
        <f t="shared" si="349"/>
        <v>2536.969696969697</v>
      </c>
    </row>
    <row r="4445" spans="1:22" x14ac:dyDescent="0.2">
      <c r="A4445">
        <v>45063</v>
      </c>
      <c r="B4445">
        <v>4</v>
      </c>
      <c r="C4445">
        <v>870</v>
      </c>
      <c r="D4445">
        <v>53</v>
      </c>
      <c r="E4445">
        <v>100</v>
      </c>
      <c r="F4445">
        <v>29.52</v>
      </c>
      <c r="G4445">
        <v>29.73</v>
      </c>
      <c r="H4445">
        <v>16.321000000000002</v>
      </c>
      <c r="I4445">
        <v>0.33</v>
      </c>
      <c r="J4445">
        <v>6.8799999999999998E-3</v>
      </c>
      <c r="K4445">
        <v>9.5071428571428564E-4</v>
      </c>
      <c r="L4445">
        <v>3.64E-3</v>
      </c>
      <c r="M4445">
        <v>1.03348</v>
      </c>
      <c r="N4445">
        <v>0.26</v>
      </c>
      <c r="R4445" s="1">
        <f t="shared" si="345"/>
        <v>67.132121212121206</v>
      </c>
      <c r="S4445" s="1">
        <f t="shared" si="346"/>
        <v>9.2766666666666655</v>
      </c>
      <c r="T4445" s="1">
        <f t="shared" si="347"/>
        <v>35.517575757575756</v>
      </c>
      <c r="U4445" s="1">
        <f t="shared" si="348"/>
        <v>10084.259393939392</v>
      </c>
      <c r="V4445" s="1">
        <f t="shared" si="349"/>
        <v>2536.969696969697</v>
      </c>
    </row>
    <row r="4446" spans="1:22" x14ac:dyDescent="0.2">
      <c r="A4446">
        <v>45064</v>
      </c>
      <c r="B4446">
        <v>4</v>
      </c>
      <c r="C4446">
        <v>871</v>
      </c>
      <c r="D4446">
        <v>53</v>
      </c>
      <c r="E4446">
        <v>100</v>
      </c>
      <c r="F4446">
        <v>29.56</v>
      </c>
      <c r="G4446">
        <v>29.77</v>
      </c>
      <c r="H4446">
        <v>16.728000000000002</v>
      </c>
      <c r="I4446">
        <v>0.33</v>
      </c>
      <c r="J4446">
        <v>6.9199999999999999E-3</v>
      </c>
      <c r="K4446">
        <v>9.0000000000000008E-4</v>
      </c>
      <c r="L4446">
        <v>3.64E-3</v>
      </c>
      <c r="M4446">
        <v>1.03274</v>
      </c>
      <c r="N4446">
        <v>0.26</v>
      </c>
      <c r="R4446" s="1">
        <f t="shared" si="345"/>
        <v>67.522424242424236</v>
      </c>
      <c r="S4446" s="1">
        <f t="shared" si="346"/>
        <v>8.7818181818181831</v>
      </c>
      <c r="T4446" s="1">
        <f t="shared" si="347"/>
        <v>35.517575757575756</v>
      </c>
      <c r="U4446" s="1">
        <f t="shared" si="348"/>
        <v>10077.038787878786</v>
      </c>
      <c r="V4446" s="1">
        <f t="shared" si="349"/>
        <v>2536.969696969697</v>
      </c>
    </row>
    <row r="4447" spans="1:22" x14ac:dyDescent="0.2">
      <c r="A4447">
        <v>45067</v>
      </c>
      <c r="B4447">
        <v>4</v>
      </c>
      <c r="C4447">
        <v>869</v>
      </c>
      <c r="D4447">
        <v>53</v>
      </c>
      <c r="E4447">
        <v>100</v>
      </c>
      <c r="F4447">
        <v>29.49</v>
      </c>
      <c r="G4447">
        <v>29.71</v>
      </c>
      <c r="H4447">
        <v>16.268999999999998</v>
      </c>
      <c r="I4447">
        <v>0.33</v>
      </c>
      <c r="J4447">
        <v>6.8300000000000001E-3</v>
      </c>
      <c r="K4447">
        <v>9.5071428571428564E-4</v>
      </c>
      <c r="L4447">
        <v>3.49E-3</v>
      </c>
      <c r="M4447">
        <v>1.0304</v>
      </c>
      <c r="N4447">
        <v>0.26</v>
      </c>
      <c r="R4447" s="1">
        <f t="shared" si="345"/>
        <v>66.644242424242421</v>
      </c>
      <c r="S4447" s="1">
        <f t="shared" si="346"/>
        <v>9.2766666666666655</v>
      </c>
      <c r="T4447" s="1">
        <f t="shared" si="347"/>
        <v>34.053939393939395</v>
      </c>
      <c r="U4447" s="1">
        <f t="shared" si="348"/>
        <v>10054.20606060606</v>
      </c>
      <c r="V4447" s="1">
        <f t="shared" si="349"/>
        <v>2536.969696969697</v>
      </c>
    </row>
    <row r="4448" spans="1:22" x14ac:dyDescent="0.2">
      <c r="A4448">
        <v>45068</v>
      </c>
      <c r="B4448">
        <v>4</v>
      </c>
      <c r="C4448">
        <v>869</v>
      </c>
      <c r="D4448">
        <v>53</v>
      </c>
      <c r="E4448">
        <v>100</v>
      </c>
      <c r="F4448">
        <v>29.49</v>
      </c>
      <c r="G4448">
        <v>29.71</v>
      </c>
      <c r="H4448">
        <v>16.334</v>
      </c>
      <c r="I4448">
        <v>0.33</v>
      </c>
      <c r="J4448">
        <v>6.7799999999999996E-3</v>
      </c>
      <c r="K4448">
        <v>9.5071428571428564E-4</v>
      </c>
      <c r="L4448">
        <v>3.63E-3</v>
      </c>
      <c r="M4448">
        <v>1.03037</v>
      </c>
      <c r="N4448">
        <v>0.26</v>
      </c>
      <c r="R4448" s="1">
        <f t="shared" si="345"/>
        <v>66.156363636363636</v>
      </c>
      <c r="S4448" s="1">
        <f t="shared" si="346"/>
        <v>9.2766666666666655</v>
      </c>
      <c r="T4448" s="1">
        <f t="shared" si="347"/>
        <v>35.419999999999995</v>
      </c>
      <c r="U4448" s="1">
        <f t="shared" si="348"/>
        <v>10053.913333333332</v>
      </c>
      <c r="V4448" s="1">
        <f t="shared" si="349"/>
        <v>2536.969696969697</v>
      </c>
    </row>
    <row r="4449" spans="1:22" x14ac:dyDescent="0.2">
      <c r="A4449">
        <v>45070</v>
      </c>
      <c r="B4449">
        <v>4</v>
      </c>
      <c r="C4449">
        <v>869</v>
      </c>
      <c r="D4449">
        <v>53</v>
      </c>
      <c r="E4449">
        <v>100</v>
      </c>
      <c r="F4449">
        <v>29.49</v>
      </c>
      <c r="G4449">
        <v>29.72</v>
      </c>
      <c r="H4449">
        <v>16.372</v>
      </c>
      <c r="I4449">
        <v>0.33</v>
      </c>
      <c r="J4449">
        <v>6.8300000000000001E-3</v>
      </c>
      <c r="K4449">
        <v>1.0714285714285715E-3</v>
      </c>
      <c r="L4449">
        <v>3.64E-3</v>
      </c>
      <c r="M4449">
        <v>1.0284500000000001</v>
      </c>
      <c r="N4449">
        <v>0.26</v>
      </c>
      <c r="R4449" s="1">
        <f t="shared" si="345"/>
        <v>66.644242424242421</v>
      </c>
      <c r="S4449" s="1">
        <f t="shared" si="346"/>
        <v>10.454545454545455</v>
      </c>
      <c r="T4449" s="1">
        <f t="shared" si="347"/>
        <v>35.517575757575756</v>
      </c>
      <c r="U4449" s="1">
        <f t="shared" si="348"/>
        <v>10035.178787878789</v>
      </c>
      <c r="V4449" s="1">
        <f t="shared" si="349"/>
        <v>2536.969696969697</v>
      </c>
    </row>
    <row r="4450" spans="1:22" x14ac:dyDescent="0.2">
      <c r="A4450">
        <v>45071</v>
      </c>
      <c r="B4450">
        <v>4</v>
      </c>
      <c r="C4450">
        <v>869</v>
      </c>
      <c r="D4450">
        <v>53</v>
      </c>
      <c r="E4450">
        <v>100</v>
      </c>
      <c r="F4450">
        <v>29.49</v>
      </c>
      <c r="G4450">
        <v>29.72</v>
      </c>
      <c r="H4450">
        <v>16.372</v>
      </c>
      <c r="I4450">
        <v>0.33</v>
      </c>
      <c r="J4450">
        <v>6.8799999999999998E-3</v>
      </c>
      <c r="K4450">
        <v>1.0371428571428569E-3</v>
      </c>
      <c r="L4450">
        <v>3.49E-3</v>
      </c>
      <c r="M4450">
        <v>1.02847</v>
      </c>
      <c r="N4450">
        <v>0.26</v>
      </c>
      <c r="R4450" s="1">
        <f t="shared" si="345"/>
        <v>67.132121212121206</v>
      </c>
      <c r="S4450" s="1">
        <f t="shared" si="346"/>
        <v>10.119999999999997</v>
      </c>
      <c r="T4450" s="1">
        <f t="shared" si="347"/>
        <v>34.053939393939395</v>
      </c>
      <c r="U4450" s="1">
        <f t="shared" si="348"/>
        <v>10035.37393939394</v>
      </c>
      <c r="V4450" s="1">
        <f t="shared" si="349"/>
        <v>2536.969696969697</v>
      </c>
    </row>
    <row r="4451" spans="1:22" x14ac:dyDescent="0.2">
      <c r="A4451">
        <v>45072</v>
      </c>
      <c r="B4451">
        <v>4</v>
      </c>
      <c r="C4451">
        <v>869</v>
      </c>
      <c r="D4451">
        <v>53</v>
      </c>
      <c r="E4451">
        <v>100</v>
      </c>
      <c r="F4451">
        <v>29.49</v>
      </c>
      <c r="G4451">
        <v>29.72</v>
      </c>
      <c r="H4451">
        <v>17.100999999999999</v>
      </c>
      <c r="I4451">
        <v>0.33</v>
      </c>
      <c r="J4451">
        <v>6.8799999999999998E-3</v>
      </c>
      <c r="K4451">
        <v>1.0371428571428569E-3</v>
      </c>
      <c r="L4451">
        <v>3.49E-3</v>
      </c>
      <c r="M4451">
        <v>1.02847</v>
      </c>
      <c r="N4451">
        <v>0.27</v>
      </c>
      <c r="R4451" s="1">
        <f t="shared" si="345"/>
        <v>67.132121212121206</v>
      </c>
      <c r="S4451" s="1">
        <f t="shared" si="346"/>
        <v>10.119999999999997</v>
      </c>
      <c r="T4451" s="1">
        <f t="shared" si="347"/>
        <v>34.053939393939395</v>
      </c>
      <c r="U4451" s="1">
        <f t="shared" si="348"/>
        <v>10035.37393939394</v>
      </c>
      <c r="V4451" s="1">
        <f t="shared" si="349"/>
        <v>2634.5454545454545</v>
      </c>
    </row>
    <row r="4452" spans="1:22" x14ac:dyDescent="0.2">
      <c r="A4452">
        <v>45073</v>
      </c>
      <c r="B4452">
        <v>4</v>
      </c>
      <c r="C4452">
        <v>870</v>
      </c>
      <c r="D4452">
        <v>53</v>
      </c>
      <c r="E4452">
        <v>100</v>
      </c>
      <c r="F4452">
        <v>29.52</v>
      </c>
      <c r="G4452">
        <v>29.75</v>
      </c>
      <c r="H4452">
        <v>17.091999999999999</v>
      </c>
      <c r="I4452">
        <v>0.33</v>
      </c>
      <c r="J4452">
        <v>6.8399999999999997E-3</v>
      </c>
      <c r="K4452">
        <v>1.0371428571428569E-3</v>
      </c>
      <c r="L4452">
        <v>3.49E-3</v>
      </c>
      <c r="M4452">
        <v>1.02966</v>
      </c>
      <c r="N4452">
        <v>0.27</v>
      </c>
      <c r="R4452" s="1">
        <f t="shared" si="345"/>
        <v>66.741818181818175</v>
      </c>
      <c r="S4452" s="1">
        <f t="shared" si="346"/>
        <v>10.119999999999997</v>
      </c>
      <c r="T4452" s="1">
        <f t="shared" si="347"/>
        <v>34.053939393939395</v>
      </c>
      <c r="U4452" s="1">
        <f t="shared" si="348"/>
        <v>10046.985454545455</v>
      </c>
      <c r="V4452" s="1">
        <f t="shared" si="349"/>
        <v>2634.5454545454545</v>
      </c>
    </row>
    <row r="4453" spans="1:22" x14ac:dyDescent="0.2">
      <c r="A4453">
        <v>45074</v>
      </c>
      <c r="B4453">
        <v>4</v>
      </c>
      <c r="C4453">
        <v>870</v>
      </c>
      <c r="D4453">
        <v>53</v>
      </c>
      <c r="E4453">
        <v>100</v>
      </c>
      <c r="F4453">
        <v>29.52</v>
      </c>
      <c r="G4453">
        <v>29.75</v>
      </c>
      <c r="H4453">
        <v>16.753</v>
      </c>
      <c r="I4453">
        <v>0.33</v>
      </c>
      <c r="J4453">
        <v>6.79E-3</v>
      </c>
      <c r="K4453">
        <v>1.0371428571428569E-3</v>
      </c>
      <c r="L4453">
        <v>3.49E-3</v>
      </c>
      <c r="M4453">
        <v>1.02966</v>
      </c>
      <c r="N4453">
        <v>0.26</v>
      </c>
      <c r="R4453" s="1">
        <f t="shared" si="345"/>
        <v>66.25393939393939</v>
      </c>
      <c r="S4453" s="1">
        <f t="shared" si="346"/>
        <v>10.119999999999997</v>
      </c>
      <c r="T4453" s="1">
        <f t="shared" si="347"/>
        <v>34.053939393939395</v>
      </c>
      <c r="U4453" s="1">
        <f t="shared" si="348"/>
        <v>10046.985454545455</v>
      </c>
      <c r="V4453" s="1">
        <f t="shared" si="349"/>
        <v>2536.969696969697</v>
      </c>
    </row>
    <row r="4454" spans="1:22" x14ac:dyDescent="0.2">
      <c r="A4454">
        <v>45075</v>
      </c>
      <c r="B4454">
        <v>4</v>
      </c>
      <c r="C4454">
        <v>869</v>
      </c>
      <c r="D4454">
        <v>53</v>
      </c>
      <c r="E4454">
        <v>100</v>
      </c>
      <c r="F4454">
        <v>29.49</v>
      </c>
      <c r="G4454">
        <v>29.71</v>
      </c>
      <c r="H4454">
        <v>16.753</v>
      </c>
      <c r="I4454">
        <v>0.33</v>
      </c>
      <c r="J4454">
        <v>6.7799999999999996E-3</v>
      </c>
      <c r="K4454">
        <v>1.0371428571428569E-3</v>
      </c>
      <c r="L4454">
        <v>3.49E-3</v>
      </c>
      <c r="M4454">
        <v>1.0304</v>
      </c>
      <c r="N4454">
        <v>0.26</v>
      </c>
      <c r="R4454" s="1">
        <f t="shared" si="345"/>
        <v>66.156363636363636</v>
      </c>
      <c r="S4454" s="1">
        <f t="shared" si="346"/>
        <v>10.119999999999997</v>
      </c>
      <c r="T4454" s="1">
        <f t="shared" si="347"/>
        <v>34.053939393939395</v>
      </c>
      <c r="U4454" s="1">
        <f t="shared" si="348"/>
        <v>10054.20606060606</v>
      </c>
      <c r="V4454" s="1">
        <f t="shared" si="349"/>
        <v>2536.969696969697</v>
      </c>
    </row>
    <row r="4455" spans="1:22" x14ac:dyDescent="0.2">
      <c r="A4455">
        <v>45076</v>
      </c>
      <c r="B4455">
        <v>4</v>
      </c>
      <c r="C4455">
        <v>870</v>
      </c>
      <c r="D4455">
        <v>53</v>
      </c>
      <c r="E4455">
        <v>100</v>
      </c>
      <c r="F4455">
        <v>29.52</v>
      </c>
      <c r="G4455">
        <v>29.73</v>
      </c>
      <c r="H4455">
        <v>16.715</v>
      </c>
      <c r="I4455">
        <v>0.33</v>
      </c>
      <c r="J4455">
        <v>6.8399999999999997E-3</v>
      </c>
      <c r="K4455">
        <v>1.0371428571428569E-3</v>
      </c>
      <c r="L4455">
        <v>3.49E-3</v>
      </c>
      <c r="M4455">
        <v>1.0335000000000001</v>
      </c>
      <c r="N4455">
        <v>0.26</v>
      </c>
      <c r="R4455" s="1">
        <f t="shared" si="345"/>
        <v>66.741818181818175</v>
      </c>
      <c r="S4455" s="1">
        <f t="shared" si="346"/>
        <v>10.119999999999997</v>
      </c>
      <c r="T4455" s="1">
        <f t="shared" si="347"/>
        <v>34.053939393939395</v>
      </c>
      <c r="U4455" s="1">
        <f t="shared" si="348"/>
        <v>10084.454545454546</v>
      </c>
      <c r="V4455" s="1">
        <f t="shared" si="349"/>
        <v>2536.969696969697</v>
      </c>
    </row>
    <row r="4456" spans="1:22" x14ac:dyDescent="0.2">
      <c r="A4456">
        <v>45078</v>
      </c>
      <c r="B4456">
        <v>4</v>
      </c>
      <c r="C4456">
        <v>870</v>
      </c>
      <c r="D4456">
        <v>53</v>
      </c>
      <c r="E4456">
        <v>100</v>
      </c>
      <c r="F4456">
        <v>29.52</v>
      </c>
      <c r="G4456">
        <v>29.73</v>
      </c>
      <c r="H4456">
        <v>17.122</v>
      </c>
      <c r="I4456">
        <v>0.33</v>
      </c>
      <c r="J4456">
        <v>6.8100000000000001E-3</v>
      </c>
      <c r="K4456">
        <v>1.1607142857142858E-3</v>
      </c>
      <c r="L4456">
        <v>3.49E-3</v>
      </c>
      <c r="M4456">
        <v>1.0335099999999999</v>
      </c>
      <c r="N4456">
        <v>0.27</v>
      </c>
      <c r="R4456" s="1">
        <f t="shared" si="345"/>
        <v>66.449090909090913</v>
      </c>
      <c r="S4456" s="1">
        <f t="shared" si="346"/>
        <v>11.325757575757576</v>
      </c>
      <c r="T4456" s="1">
        <f t="shared" si="347"/>
        <v>34.053939393939395</v>
      </c>
      <c r="U4456" s="1">
        <f t="shared" si="348"/>
        <v>10084.55212121212</v>
      </c>
      <c r="V4456" s="1">
        <f t="shared" si="349"/>
        <v>2634.5454545454545</v>
      </c>
    </row>
    <row r="4457" spans="1:22" x14ac:dyDescent="0.2">
      <c r="A4457">
        <v>45079</v>
      </c>
      <c r="B4457">
        <v>4</v>
      </c>
      <c r="C4457">
        <v>870</v>
      </c>
      <c r="D4457">
        <v>53</v>
      </c>
      <c r="E4457">
        <v>100</v>
      </c>
      <c r="F4457">
        <v>29.52</v>
      </c>
      <c r="G4457">
        <v>29.73</v>
      </c>
      <c r="H4457">
        <v>17.094999999999999</v>
      </c>
      <c r="I4457">
        <v>0.33</v>
      </c>
      <c r="J4457">
        <v>6.79E-3</v>
      </c>
      <c r="K4457">
        <v>1.1607142857142858E-3</v>
      </c>
      <c r="L4457">
        <v>3.64E-3</v>
      </c>
      <c r="M4457">
        <v>1.03348</v>
      </c>
      <c r="N4457">
        <v>0.27</v>
      </c>
      <c r="R4457" s="1">
        <f t="shared" si="345"/>
        <v>66.25393939393939</v>
      </c>
      <c r="S4457" s="1">
        <f t="shared" si="346"/>
        <v>11.325757575757576</v>
      </c>
      <c r="T4457" s="1">
        <f t="shared" si="347"/>
        <v>35.517575757575756</v>
      </c>
      <c r="U4457" s="1">
        <f t="shared" si="348"/>
        <v>10084.259393939392</v>
      </c>
      <c r="V4457" s="1">
        <f t="shared" si="349"/>
        <v>2634.5454545454545</v>
      </c>
    </row>
    <row r="4458" spans="1:22" x14ac:dyDescent="0.2">
      <c r="A4458">
        <v>45081</v>
      </c>
      <c r="B4458">
        <v>4</v>
      </c>
      <c r="C4458">
        <v>869</v>
      </c>
      <c r="D4458">
        <v>53</v>
      </c>
      <c r="E4458">
        <v>100</v>
      </c>
      <c r="F4458">
        <v>29.49</v>
      </c>
      <c r="G4458">
        <v>29.71</v>
      </c>
      <c r="H4458">
        <v>16.494</v>
      </c>
      <c r="I4458">
        <v>0.33</v>
      </c>
      <c r="J4458">
        <v>6.8500000000000002E-3</v>
      </c>
      <c r="K4458">
        <v>1.1235714285714286E-3</v>
      </c>
      <c r="L4458">
        <v>3.63E-3</v>
      </c>
      <c r="M4458">
        <v>1.03037</v>
      </c>
      <c r="N4458">
        <v>0.26</v>
      </c>
      <c r="R4458" s="1">
        <f t="shared" si="345"/>
        <v>66.839393939393929</v>
      </c>
      <c r="S4458" s="1">
        <f t="shared" si="346"/>
        <v>10.963333333333333</v>
      </c>
      <c r="T4458" s="1">
        <f t="shared" si="347"/>
        <v>35.419999999999995</v>
      </c>
      <c r="U4458" s="1">
        <f t="shared" si="348"/>
        <v>10053.913333333332</v>
      </c>
      <c r="V4458" s="1">
        <f t="shared" si="349"/>
        <v>2536.969696969697</v>
      </c>
    </row>
    <row r="4459" spans="1:22" x14ac:dyDescent="0.2">
      <c r="A4459">
        <v>45082</v>
      </c>
      <c r="B4459">
        <v>4</v>
      </c>
      <c r="C4459">
        <v>870</v>
      </c>
      <c r="D4459">
        <v>53</v>
      </c>
      <c r="E4459">
        <v>100</v>
      </c>
      <c r="F4459">
        <v>29.52</v>
      </c>
      <c r="G4459">
        <v>29.74</v>
      </c>
      <c r="H4459">
        <v>16.372</v>
      </c>
      <c r="I4459">
        <v>0.33</v>
      </c>
      <c r="J4459">
        <v>6.8599999999999998E-3</v>
      </c>
      <c r="K4459">
        <v>1.1235714285714286E-3</v>
      </c>
      <c r="L4459">
        <v>3.64E-3</v>
      </c>
      <c r="M4459">
        <v>1.03156</v>
      </c>
      <c r="N4459">
        <v>0.26</v>
      </c>
      <c r="R4459" s="1">
        <f t="shared" si="345"/>
        <v>66.936969696969683</v>
      </c>
      <c r="S4459" s="1">
        <f t="shared" si="346"/>
        <v>10.963333333333333</v>
      </c>
      <c r="T4459" s="1">
        <f t="shared" si="347"/>
        <v>35.517575757575756</v>
      </c>
      <c r="U4459" s="1">
        <f t="shared" si="348"/>
        <v>10065.524848484849</v>
      </c>
      <c r="V4459" s="1">
        <f t="shared" si="349"/>
        <v>2536.969696969697</v>
      </c>
    </row>
    <row r="4460" spans="1:22" x14ac:dyDescent="0.2">
      <c r="A4460">
        <v>45083</v>
      </c>
      <c r="B4460">
        <v>4</v>
      </c>
      <c r="C4460">
        <v>870</v>
      </c>
      <c r="D4460">
        <v>53</v>
      </c>
      <c r="E4460">
        <v>100</v>
      </c>
      <c r="F4460">
        <v>29.52</v>
      </c>
      <c r="G4460">
        <v>29.74</v>
      </c>
      <c r="H4460">
        <v>17.405000000000001</v>
      </c>
      <c r="I4460">
        <v>0.33</v>
      </c>
      <c r="J4460">
        <v>6.8399999999999997E-3</v>
      </c>
      <c r="K4460">
        <v>1.1235714285714286E-3</v>
      </c>
      <c r="L4460">
        <v>3.64E-3</v>
      </c>
      <c r="M4460">
        <v>1.03156</v>
      </c>
      <c r="N4460">
        <v>0.27</v>
      </c>
      <c r="R4460" s="1">
        <f t="shared" si="345"/>
        <v>66.741818181818175</v>
      </c>
      <c r="S4460" s="1">
        <f t="shared" si="346"/>
        <v>10.963333333333333</v>
      </c>
      <c r="T4460" s="1">
        <f t="shared" si="347"/>
        <v>35.517575757575756</v>
      </c>
      <c r="U4460" s="1">
        <f t="shared" si="348"/>
        <v>10065.524848484849</v>
      </c>
      <c r="V4460" s="1">
        <f t="shared" si="349"/>
        <v>2634.5454545454545</v>
      </c>
    </row>
    <row r="4461" spans="1:22" x14ac:dyDescent="0.2">
      <c r="A4461">
        <v>45086</v>
      </c>
      <c r="B4461">
        <v>4</v>
      </c>
      <c r="C4461">
        <v>870</v>
      </c>
      <c r="D4461">
        <v>53</v>
      </c>
      <c r="E4461">
        <v>100</v>
      </c>
      <c r="F4461">
        <v>29.52</v>
      </c>
      <c r="G4461">
        <v>29.73</v>
      </c>
      <c r="H4461">
        <v>17.408000000000001</v>
      </c>
      <c r="I4461">
        <v>0.33</v>
      </c>
      <c r="J4461">
        <v>6.7600000000000004E-3</v>
      </c>
      <c r="K4461">
        <v>1.25E-3</v>
      </c>
      <c r="L4461">
        <v>3.64E-3</v>
      </c>
      <c r="M4461">
        <v>1.03348</v>
      </c>
      <c r="N4461">
        <v>0.27</v>
      </c>
      <c r="R4461" s="1">
        <f t="shared" si="345"/>
        <v>65.961212121212114</v>
      </c>
      <c r="S4461" s="1">
        <f t="shared" si="346"/>
        <v>12.196969696969697</v>
      </c>
      <c r="T4461" s="1">
        <f t="shared" si="347"/>
        <v>35.517575757575756</v>
      </c>
      <c r="U4461" s="1">
        <f t="shared" si="348"/>
        <v>10084.259393939392</v>
      </c>
      <c r="V4461" s="1">
        <f t="shared" si="349"/>
        <v>2634.5454545454545</v>
      </c>
    </row>
    <row r="4462" spans="1:22" x14ac:dyDescent="0.2">
      <c r="A4462">
        <v>45087</v>
      </c>
      <c r="B4462">
        <v>4</v>
      </c>
      <c r="C4462">
        <v>869</v>
      </c>
      <c r="D4462">
        <v>53</v>
      </c>
      <c r="E4462">
        <v>100</v>
      </c>
      <c r="F4462">
        <v>29.49</v>
      </c>
      <c r="G4462">
        <v>29.7</v>
      </c>
      <c r="H4462">
        <v>18.007999999999999</v>
      </c>
      <c r="I4462">
        <v>0.33</v>
      </c>
      <c r="J4462">
        <v>6.7600000000000004E-3</v>
      </c>
      <c r="K4462">
        <v>1.25E-3</v>
      </c>
      <c r="L4462">
        <v>3.63E-3</v>
      </c>
      <c r="M4462">
        <v>1.0323</v>
      </c>
      <c r="N4462">
        <v>0.28000000000000003</v>
      </c>
      <c r="R4462" s="1">
        <f t="shared" si="345"/>
        <v>65.961212121212114</v>
      </c>
      <c r="S4462" s="1">
        <f t="shared" si="346"/>
        <v>12.196969696969697</v>
      </c>
      <c r="T4462" s="1">
        <f t="shared" si="347"/>
        <v>35.419999999999995</v>
      </c>
      <c r="U4462" s="1">
        <f t="shared" si="348"/>
        <v>10072.745454545453</v>
      </c>
      <c r="V4462" s="1">
        <f t="shared" si="349"/>
        <v>2732.121212121212</v>
      </c>
    </row>
    <row r="4463" spans="1:22" x14ac:dyDescent="0.2">
      <c r="A4463">
        <v>45091</v>
      </c>
      <c r="B4463">
        <v>4</v>
      </c>
      <c r="C4463">
        <v>869</v>
      </c>
      <c r="D4463">
        <v>53</v>
      </c>
      <c r="E4463">
        <v>100</v>
      </c>
      <c r="F4463">
        <v>29.49</v>
      </c>
      <c r="G4463">
        <v>29.72</v>
      </c>
      <c r="H4463">
        <v>16.959</v>
      </c>
      <c r="I4463">
        <v>0.33</v>
      </c>
      <c r="J4463">
        <v>6.8300000000000001E-3</v>
      </c>
      <c r="K4463">
        <v>1.2133333333333332E-3</v>
      </c>
      <c r="L4463">
        <v>3.64E-3</v>
      </c>
      <c r="M4463">
        <v>1.0284500000000001</v>
      </c>
      <c r="N4463">
        <v>0.27</v>
      </c>
      <c r="R4463" s="1">
        <f t="shared" si="345"/>
        <v>66.644242424242421</v>
      </c>
      <c r="S4463" s="1">
        <f t="shared" si="346"/>
        <v>11.839191919191917</v>
      </c>
      <c r="T4463" s="1">
        <f t="shared" si="347"/>
        <v>35.517575757575756</v>
      </c>
      <c r="U4463" s="1">
        <f t="shared" si="348"/>
        <v>10035.178787878789</v>
      </c>
      <c r="V4463" s="1">
        <f t="shared" si="349"/>
        <v>2634.5454545454545</v>
      </c>
    </row>
    <row r="4464" spans="1:22" x14ac:dyDescent="0.2">
      <c r="A4464">
        <v>45093</v>
      </c>
      <c r="B4464">
        <v>4</v>
      </c>
      <c r="C4464">
        <v>869</v>
      </c>
      <c r="D4464">
        <v>53</v>
      </c>
      <c r="E4464">
        <v>100</v>
      </c>
      <c r="F4464">
        <v>29.49</v>
      </c>
      <c r="G4464">
        <v>29.71</v>
      </c>
      <c r="H4464">
        <v>17.210999999999999</v>
      </c>
      <c r="I4464">
        <v>0.33</v>
      </c>
      <c r="J4464">
        <v>6.7600000000000004E-3</v>
      </c>
      <c r="K4464">
        <v>1.39E-3</v>
      </c>
      <c r="L4464">
        <v>3.7799999999999999E-3</v>
      </c>
      <c r="M4464">
        <v>1.02844</v>
      </c>
      <c r="N4464">
        <v>0.27</v>
      </c>
      <c r="R4464" s="1">
        <f t="shared" si="345"/>
        <v>65.961212121212114</v>
      </c>
      <c r="S4464" s="1">
        <f t="shared" si="346"/>
        <v>13.563030303030303</v>
      </c>
      <c r="T4464" s="1">
        <f t="shared" si="347"/>
        <v>36.883636363636363</v>
      </c>
      <c r="U4464" s="1">
        <f t="shared" si="348"/>
        <v>10035.081212121211</v>
      </c>
      <c r="V4464" s="1">
        <f t="shared" si="349"/>
        <v>2634.5454545454545</v>
      </c>
    </row>
    <row r="4465" spans="1:22" x14ac:dyDescent="0.2">
      <c r="A4465">
        <v>45094</v>
      </c>
      <c r="B4465">
        <v>4</v>
      </c>
      <c r="C4465">
        <v>870</v>
      </c>
      <c r="D4465">
        <v>53</v>
      </c>
      <c r="E4465">
        <v>100</v>
      </c>
      <c r="F4465">
        <v>29.52</v>
      </c>
      <c r="G4465">
        <v>29.75</v>
      </c>
      <c r="H4465">
        <v>17.363</v>
      </c>
      <c r="I4465">
        <v>0.33</v>
      </c>
      <c r="J4465">
        <v>6.79E-3</v>
      </c>
      <c r="K4465">
        <v>1.39E-3</v>
      </c>
      <c r="L4465">
        <v>3.79E-3</v>
      </c>
      <c r="M4465">
        <v>1.02962</v>
      </c>
      <c r="N4465">
        <v>0.27</v>
      </c>
      <c r="R4465" s="1">
        <f t="shared" si="345"/>
        <v>66.25393939393939</v>
      </c>
      <c r="S4465" s="1">
        <f t="shared" si="346"/>
        <v>13.563030303030303</v>
      </c>
      <c r="T4465" s="1">
        <f t="shared" si="347"/>
        <v>36.981212121212124</v>
      </c>
      <c r="U4465" s="1">
        <f t="shared" si="348"/>
        <v>10046.59515151515</v>
      </c>
      <c r="V4465" s="1">
        <f t="shared" si="349"/>
        <v>2634.5454545454545</v>
      </c>
    </row>
    <row r="4466" spans="1:22" x14ac:dyDescent="0.2">
      <c r="A4466">
        <v>45095</v>
      </c>
      <c r="B4466">
        <v>4</v>
      </c>
      <c r="C4466">
        <v>870</v>
      </c>
      <c r="D4466">
        <v>53</v>
      </c>
      <c r="E4466">
        <v>100</v>
      </c>
      <c r="F4466">
        <v>29.52</v>
      </c>
      <c r="G4466">
        <v>29.75</v>
      </c>
      <c r="H4466">
        <v>17.363</v>
      </c>
      <c r="I4466">
        <v>0.33</v>
      </c>
      <c r="J4466">
        <v>6.8399999999999997E-3</v>
      </c>
      <c r="K4466">
        <v>1.2506666666666666E-3</v>
      </c>
      <c r="L4466">
        <v>3.79E-3</v>
      </c>
      <c r="M4466">
        <v>1.0296099999999999</v>
      </c>
      <c r="N4466">
        <v>0.27</v>
      </c>
      <c r="R4466" s="1">
        <f t="shared" si="345"/>
        <v>66.741818181818175</v>
      </c>
      <c r="S4466" s="1">
        <f t="shared" si="346"/>
        <v>12.203474747474747</v>
      </c>
      <c r="T4466" s="1">
        <f t="shared" si="347"/>
        <v>36.981212121212124</v>
      </c>
      <c r="U4466" s="1">
        <f t="shared" si="348"/>
        <v>10046.497575757574</v>
      </c>
      <c r="V4466" s="1">
        <f t="shared" si="349"/>
        <v>2634.5454545454545</v>
      </c>
    </row>
    <row r="4467" spans="1:22" x14ac:dyDescent="0.2">
      <c r="A4467">
        <v>45097</v>
      </c>
      <c r="B4467">
        <v>4</v>
      </c>
      <c r="C4467">
        <v>870</v>
      </c>
      <c r="D4467">
        <v>53</v>
      </c>
      <c r="E4467">
        <v>100</v>
      </c>
      <c r="F4467">
        <v>29.52</v>
      </c>
      <c r="G4467">
        <v>29.75</v>
      </c>
      <c r="H4467">
        <v>17.369</v>
      </c>
      <c r="I4467">
        <v>0.33</v>
      </c>
      <c r="J4467">
        <v>6.94E-3</v>
      </c>
      <c r="K4467">
        <v>1.2973333333333333E-3</v>
      </c>
      <c r="L4467">
        <v>3.64E-3</v>
      </c>
      <c r="M4467">
        <v>1.0296400000000001</v>
      </c>
      <c r="N4467">
        <v>0.27</v>
      </c>
      <c r="R4467" s="1">
        <f t="shared" si="345"/>
        <v>67.717575757575744</v>
      </c>
      <c r="S4467" s="1">
        <f t="shared" si="346"/>
        <v>12.658828282828281</v>
      </c>
      <c r="T4467" s="1">
        <f t="shared" si="347"/>
        <v>35.517575757575756</v>
      </c>
      <c r="U4467" s="1">
        <f t="shared" si="348"/>
        <v>10046.790303030304</v>
      </c>
      <c r="V4467" s="1">
        <f t="shared" si="349"/>
        <v>2634.5454545454545</v>
      </c>
    </row>
    <row r="4468" spans="1:22" x14ac:dyDescent="0.2">
      <c r="A4468">
        <v>45098</v>
      </c>
      <c r="B4468">
        <v>4</v>
      </c>
      <c r="C4468">
        <v>869</v>
      </c>
      <c r="D4468">
        <v>53</v>
      </c>
      <c r="E4468">
        <v>100</v>
      </c>
      <c r="F4468">
        <v>29.49</v>
      </c>
      <c r="G4468">
        <v>29.73</v>
      </c>
      <c r="H4468">
        <v>18.207999999999998</v>
      </c>
      <c r="I4468">
        <v>0.33</v>
      </c>
      <c r="J4468">
        <v>6.9100000000000003E-3</v>
      </c>
      <c r="K4468">
        <v>1.2973333333333333E-3</v>
      </c>
      <c r="L4468">
        <v>3.64E-3</v>
      </c>
      <c r="M4468">
        <v>1.0265299999999999</v>
      </c>
      <c r="N4468">
        <v>0.28999999999999998</v>
      </c>
      <c r="R4468" s="1">
        <f t="shared" si="345"/>
        <v>67.424848484848482</v>
      </c>
      <c r="S4468" s="1">
        <f t="shared" si="346"/>
        <v>12.658828282828281</v>
      </c>
      <c r="T4468" s="1">
        <f t="shared" si="347"/>
        <v>35.517575757575756</v>
      </c>
      <c r="U4468" s="1">
        <f t="shared" si="348"/>
        <v>10016.444242424241</v>
      </c>
      <c r="V4468" s="1">
        <f t="shared" si="349"/>
        <v>2829.6969696969695</v>
      </c>
    </row>
    <row r="4469" spans="1:22" x14ac:dyDescent="0.2">
      <c r="A4469">
        <v>45102</v>
      </c>
      <c r="B4469">
        <v>4</v>
      </c>
      <c r="C4469">
        <v>869</v>
      </c>
      <c r="D4469">
        <v>53</v>
      </c>
      <c r="E4469">
        <v>100</v>
      </c>
      <c r="F4469">
        <v>29.49</v>
      </c>
      <c r="G4469">
        <v>29.73</v>
      </c>
      <c r="H4469">
        <v>18.888000000000002</v>
      </c>
      <c r="I4469">
        <v>0.33</v>
      </c>
      <c r="J4469">
        <v>6.7400000000000003E-3</v>
      </c>
      <c r="K4469">
        <v>1.25125E-3</v>
      </c>
      <c r="L4469">
        <v>3.64E-3</v>
      </c>
      <c r="M4469">
        <v>1.02654</v>
      </c>
      <c r="N4469">
        <v>0.3</v>
      </c>
      <c r="R4469" s="1">
        <f t="shared" si="345"/>
        <v>65.766060606060606</v>
      </c>
      <c r="S4469" s="1">
        <f t="shared" si="346"/>
        <v>12.209166666666665</v>
      </c>
      <c r="T4469" s="1">
        <f t="shared" si="347"/>
        <v>35.517575757575756</v>
      </c>
      <c r="U4469" s="1">
        <f t="shared" si="348"/>
        <v>10016.541818181817</v>
      </c>
      <c r="V4469" s="1">
        <f t="shared" si="349"/>
        <v>2927.272727272727</v>
      </c>
    </row>
    <row r="4470" spans="1:22" x14ac:dyDescent="0.2">
      <c r="A4470">
        <v>45103</v>
      </c>
      <c r="B4470">
        <v>4</v>
      </c>
      <c r="C4470">
        <v>869</v>
      </c>
      <c r="D4470">
        <v>53</v>
      </c>
      <c r="E4470">
        <v>100</v>
      </c>
      <c r="F4470">
        <v>29.49</v>
      </c>
      <c r="G4470">
        <v>29.73</v>
      </c>
      <c r="H4470">
        <v>18.103999999999999</v>
      </c>
      <c r="I4470">
        <v>0.33</v>
      </c>
      <c r="J4470">
        <v>6.7400000000000003E-3</v>
      </c>
      <c r="K4470">
        <v>1.25125E-3</v>
      </c>
      <c r="L4470">
        <v>3.64E-3</v>
      </c>
      <c r="M4470">
        <v>1.02654</v>
      </c>
      <c r="N4470">
        <v>0.28999999999999998</v>
      </c>
      <c r="R4470" s="1">
        <f t="shared" si="345"/>
        <v>65.766060606060606</v>
      </c>
      <c r="S4470" s="1">
        <f t="shared" si="346"/>
        <v>12.209166666666665</v>
      </c>
      <c r="T4470" s="1">
        <f t="shared" si="347"/>
        <v>35.517575757575756</v>
      </c>
      <c r="U4470" s="1">
        <f t="shared" si="348"/>
        <v>10016.541818181817</v>
      </c>
      <c r="V4470" s="1">
        <f t="shared" si="349"/>
        <v>2829.6969696969695</v>
      </c>
    </row>
    <row r="4471" spans="1:22" x14ac:dyDescent="0.2">
      <c r="A4471">
        <v>45104</v>
      </c>
      <c r="B4471">
        <v>4</v>
      </c>
      <c r="C4471">
        <v>869</v>
      </c>
      <c r="D4471">
        <v>53</v>
      </c>
      <c r="E4471">
        <v>100</v>
      </c>
      <c r="F4471">
        <v>29.49</v>
      </c>
      <c r="G4471">
        <v>29.73</v>
      </c>
      <c r="H4471">
        <v>18.103999999999999</v>
      </c>
      <c r="I4471">
        <v>0.33</v>
      </c>
      <c r="J4471">
        <v>6.79E-3</v>
      </c>
      <c r="K4471">
        <v>1.2973333333333333E-3</v>
      </c>
      <c r="L4471">
        <v>3.64E-3</v>
      </c>
      <c r="M4471">
        <v>1.02654</v>
      </c>
      <c r="N4471">
        <v>0.28999999999999998</v>
      </c>
      <c r="R4471" s="1">
        <f t="shared" si="345"/>
        <v>66.25393939393939</v>
      </c>
      <c r="S4471" s="1">
        <f t="shared" si="346"/>
        <v>12.658828282828281</v>
      </c>
      <c r="T4471" s="1">
        <f t="shared" si="347"/>
        <v>35.517575757575756</v>
      </c>
      <c r="U4471" s="1">
        <f t="shared" si="348"/>
        <v>10016.541818181817</v>
      </c>
      <c r="V4471" s="1">
        <f t="shared" si="349"/>
        <v>2829.6969696969695</v>
      </c>
    </row>
    <row r="4472" spans="1:22" x14ac:dyDescent="0.2">
      <c r="A4472">
        <v>45105</v>
      </c>
      <c r="B4472">
        <v>4</v>
      </c>
      <c r="C4472">
        <v>869</v>
      </c>
      <c r="D4472">
        <v>53</v>
      </c>
      <c r="E4472">
        <v>100</v>
      </c>
      <c r="F4472">
        <v>29.49</v>
      </c>
      <c r="G4472">
        <v>29.73</v>
      </c>
      <c r="H4472">
        <v>16.914999999999999</v>
      </c>
      <c r="I4472">
        <v>0.33</v>
      </c>
      <c r="J4472">
        <v>6.79E-3</v>
      </c>
      <c r="K4472">
        <v>1.2973333333333333E-3</v>
      </c>
      <c r="L4472">
        <v>3.64E-3</v>
      </c>
      <c r="M4472">
        <v>1.02461</v>
      </c>
      <c r="N4472">
        <v>0.27</v>
      </c>
      <c r="R4472" s="1">
        <f t="shared" si="345"/>
        <v>66.25393939393939</v>
      </c>
      <c r="S4472" s="1">
        <f t="shared" si="346"/>
        <v>12.658828282828281</v>
      </c>
      <c r="T4472" s="1">
        <f t="shared" si="347"/>
        <v>35.517575757575756</v>
      </c>
      <c r="U4472" s="1">
        <f t="shared" si="348"/>
        <v>9997.7096969696959</v>
      </c>
      <c r="V4472" s="1">
        <f t="shared" si="349"/>
        <v>2634.5454545454545</v>
      </c>
    </row>
    <row r="4473" spans="1:22" x14ac:dyDescent="0.2">
      <c r="A4473">
        <v>45107</v>
      </c>
      <c r="B4473">
        <v>4</v>
      </c>
      <c r="C4473">
        <v>869</v>
      </c>
      <c r="D4473">
        <v>53</v>
      </c>
      <c r="E4473">
        <v>100</v>
      </c>
      <c r="F4473">
        <v>29.49</v>
      </c>
      <c r="G4473">
        <v>29.73</v>
      </c>
      <c r="H4473">
        <v>18.190999999999999</v>
      </c>
      <c r="I4473">
        <v>0.33</v>
      </c>
      <c r="J4473">
        <v>6.79E-3</v>
      </c>
      <c r="K4473">
        <v>1.2506666666666666E-3</v>
      </c>
      <c r="L4473">
        <v>3.64E-3</v>
      </c>
      <c r="M4473">
        <v>1.02461</v>
      </c>
      <c r="N4473">
        <v>0.28999999999999998</v>
      </c>
      <c r="R4473" s="1">
        <f t="shared" si="345"/>
        <v>66.25393939393939</v>
      </c>
      <c r="S4473" s="1">
        <f t="shared" si="346"/>
        <v>12.203474747474747</v>
      </c>
      <c r="T4473" s="1">
        <f t="shared" si="347"/>
        <v>35.517575757575756</v>
      </c>
      <c r="U4473" s="1">
        <f t="shared" si="348"/>
        <v>9997.7096969696959</v>
      </c>
      <c r="V4473" s="1">
        <f t="shared" si="349"/>
        <v>2829.6969696969695</v>
      </c>
    </row>
    <row r="4474" spans="1:22" x14ac:dyDescent="0.2">
      <c r="A4474">
        <v>45108</v>
      </c>
      <c r="B4474">
        <v>4</v>
      </c>
      <c r="C4474">
        <v>870</v>
      </c>
      <c r="D4474">
        <v>53</v>
      </c>
      <c r="E4474">
        <v>100</v>
      </c>
      <c r="F4474">
        <v>29.52</v>
      </c>
      <c r="G4474">
        <v>29.77</v>
      </c>
      <c r="H4474">
        <v>17.228999999999999</v>
      </c>
      <c r="I4474">
        <v>0.33</v>
      </c>
      <c r="J4474">
        <v>6.8199999999999997E-3</v>
      </c>
      <c r="K4474">
        <v>1.2506666666666666E-3</v>
      </c>
      <c r="L4474">
        <v>3.64E-3</v>
      </c>
      <c r="M4474">
        <v>1.02579</v>
      </c>
      <c r="N4474">
        <v>0.27</v>
      </c>
      <c r="R4474" s="1">
        <f t="shared" si="345"/>
        <v>66.546666666666653</v>
      </c>
      <c r="S4474" s="1">
        <f t="shared" si="346"/>
        <v>12.203474747474747</v>
      </c>
      <c r="T4474" s="1">
        <f t="shared" si="347"/>
        <v>35.517575757575756</v>
      </c>
      <c r="U4474" s="1">
        <f t="shared" si="348"/>
        <v>10009.223636363635</v>
      </c>
      <c r="V4474" s="1">
        <f t="shared" si="349"/>
        <v>2634.5454545454545</v>
      </c>
    </row>
    <row r="4475" spans="1:22" x14ac:dyDescent="0.2">
      <c r="A4475">
        <v>45109</v>
      </c>
      <c r="B4475">
        <v>4</v>
      </c>
      <c r="C4475">
        <v>869</v>
      </c>
      <c r="D4475">
        <v>53</v>
      </c>
      <c r="E4475">
        <v>100</v>
      </c>
      <c r="F4475">
        <v>29.49</v>
      </c>
      <c r="G4475">
        <v>29.73</v>
      </c>
      <c r="H4475">
        <v>17.228999999999999</v>
      </c>
      <c r="I4475">
        <v>0.33</v>
      </c>
      <c r="J4475">
        <v>6.77E-3</v>
      </c>
      <c r="K4475">
        <v>1.2506666666666666E-3</v>
      </c>
      <c r="L4475">
        <v>3.64E-3</v>
      </c>
      <c r="M4475">
        <v>1.02461</v>
      </c>
      <c r="N4475">
        <v>0.27</v>
      </c>
      <c r="R4475" s="1">
        <f t="shared" si="345"/>
        <v>66.058787878787882</v>
      </c>
      <c r="S4475" s="1">
        <f t="shared" si="346"/>
        <v>12.203474747474747</v>
      </c>
      <c r="T4475" s="1">
        <f t="shared" si="347"/>
        <v>35.517575757575756</v>
      </c>
      <c r="U4475" s="1">
        <f t="shared" si="348"/>
        <v>9997.7096969696959</v>
      </c>
      <c r="V4475" s="1">
        <f t="shared" si="349"/>
        <v>2634.5454545454545</v>
      </c>
    </row>
    <row r="4476" spans="1:22" x14ac:dyDescent="0.2">
      <c r="A4476">
        <v>45111</v>
      </c>
      <c r="B4476">
        <v>4</v>
      </c>
      <c r="C4476">
        <v>869</v>
      </c>
      <c r="D4476">
        <v>53</v>
      </c>
      <c r="E4476">
        <v>100</v>
      </c>
      <c r="F4476">
        <v>29.49</v>
      </c>
      <c r="G4476">
        <v>29.73</v>
      </c>
      <c r="H4476">
        <v>18.602</v>
      </c>
      <c r="I4476">
        <v>0.33</v>
      </c>
      <c r="J4476">
        <v>6.8100000000000001E-3</v>
      </c>
      <c r="K4476">
        <v>1.39E-3</v>
      </c>
      <c r="L4476">
        <v>3.64E-3</v>
      </c>
      <c r="M4476">
        <v>1.02654</v>
      </c>
      <c r="N4476">
        <v>0.28999999999999998</v>
      </c>
      <c r="R4476" s="1">
        <f t="shared" si="345"/>
        <v>66.449090909090913</v>
      </c>
      <c r="S4476" s="1">
        <f t="shared" si="346"/>
        <v>13.563030303030303</v>
      </c>
      <c r="T4476" s="1">
        <f t="shared" si="347"/>
        <v>35.517575757575756</v>
      </c>
      <c r="U4476" s="1">
        <f t="shared" si="348"/>
        <v>10016.541818181817</v>
      </c>
      <c r="V4476" s="1">
        <f t="shared" si="349"/>
        <v>2829.6969696969695</v>
      </c>
    </row>
    <row r="4477" spans="1:22" x14ac:dyDescent="0.2">
      <c r="A4477">
        <v>45112</v>
      </c>
      <c r="B4477">
        <v>4</v>
      </c>
      <c r="C4477">
        <v>868</v>
      </c>
      <c r="D4477">
        <v>53</v>
      </c>
      <c r="E4477">
        <v>100</v>
      </c>
      <c r="F4477">
        <v>29.46</v>
      </c>
      <c r="G4477">
        <v>29.69</v>
      </c>
      <c r="H4477">
        <v>18.998999999999999</v>
      </c>
      <c r="I4477">
        <v>0.33</v>
      </c>
      <c r="J4477">
        <v>6.7999999999999996E-3</v>
      </c>
      <c r="K4477">
        <v>1.39E-3</v>
      </c>
      <c r="L4477">
        <v>3.63E-3</v>
      </c>
      <c r="M4477">
        <v>1.02535</v>
      </c>
      <c r="N4477">
        <v>0.3</v>
      </c>
      <c r="R4477" s="1">
        <f t="shared" si="345"/>
        <v>66.351515151515144</v>
      </c>
      <c r="S4477" s="1">
        <f t="shared" si="346"/>
        <v>13.563030303030303</v>
      </c>
      <c r="T4477" s="1">
        <f t="shared" si="347"/>
        <v>35.419999999999995</v>
      </c>
      <c r="U4477" s="1">
        <f t="shared" si="348"/>
        <v>10004.930303030302</v>
      </c>
      <c r="V4477" s="1">
        <f t="shared" si="349"/>
        <v>2927.272727272727</v>
      </c>
    </row>
    <row r="4478" spans="1:22" x14ac:dyDescent="0.2">
      <c r="A4478">
        <v>45116</v>
      </c>
      <c r="B4478">
        <v>4</v>
      </c>
      <c r="C4478">
        <v>869</v>
      </c>
      <c r="D4478">
        <v>53</v>
      </c>
      <c r="E4478">
        <v>100</v>
      </c>
      <c r="F4478">
        <v>29.49</v>
      </c>
      <c r="G4478">
        <v>29.73</v>
      </c>
      <c r="H4478">
        <v>17.672000000000001</v>
      </c>
      <c r="I4478">
        <v>0.33</v>
      </c>
      <c r="J4478">
        <v>6.79E-3</v>
      </c>
      <c r="K4478">
        <v>1.39E-3</v>
      </c>
      <c r="L4478">
        <v>3.64E-3</v>
      </c>
      <c r="M4478">
        <v>1.02654</v>
      </c>
      <c r="N4478">
        <v>0.28000000000000003</v>
      </c>
      <c r="R4478" s="1">
        <f t="shared" si="345"/>
        <v>66.25393939393939</v>
      </c>
      <c r="S4478" s="1">
        <f t="shared" si="346"/>
        <v>13.563030303030303</v>
      </c>
      <c r="T4478" s="1">
        <f t="shared" si="347"/>
        <v>35.517575757575756</v>
      </c>
      <c r="U4478" s="1">
        <f t="shared" si="348"/>
        <v>10016.541818181817</v>
      </c>
      <c r="V4478" s="1">
        <f t="shared" si="349"/>
        <v>2732.121212121212</v>
      </c>
    </row>
    <row r="4479" spans="1:22" x14ac:dyDescent="0.2">
      <c r="A4479">
        <v>45118</v>
      </c>
      <c r="B4479">
        <v>4</v>
      </c>
      <c r="C4479">
        <v>869</v>
      </c>
      <c r="D4479">
        <v>53</v>
      </c>
      <c r="E4479">
        <v>100</v>
      </c>
      <c r="F4479">
        <v>29.49</v>
      </c>
      <c r="G4479">
        <v>29.72</v>
      </c>
      <c r="H4479">
        <v>18.145</v>
      </c>
      <c r="I4479">
        <v>0.33</v>
      </c>
      <c r="J4479">
        <v>6.7600000000000004E-3</v>
      </c>
      <c r="K4479">
        <v>1.340625E-3</v>
      </c>
      <c r="L4479">
        <v>3.64E-3</v>
      </c>
      <c r="M4479">
        <v>1.0284599999999999</v>
      </c>
      <c r="N4479">
        <v>0.28999999999999998</v>
      </c>
      <c r="R4479" s="1">
        <f t="shared" si="345"/>
        <v>65.961212121212114</v>
      </c>
      <c r="S4479" s="1">
        <f t="shared" si="346"/>
        <v>13.081250000000001</v>
      </c>
      <c r="T4479" s="1">
        <f t="shared" si="347"/>
        <v>35.517575757575756</v>
      </c>
      <c r="U4479" s="1">
        <f t="shared" si="348"/>
        <v>10035.276363636362</v>
      </c>
      <c r="V4479" s="1">
        <f t="shared" si="349"/>
        <v>2829.6969696969695</v>
      </c>
    </row>
    <row r="4480" spans="1:22" x14ac:dyDescent="0.2">
      <c r="A4480">
        <v>45119</v>
      </c>
      <c r="B4480">
        <v>4</v>
      </c>
      <c r="C4480">
        <v>869</v>
      </c>
      <c r="D4480">
        <v>53</v>
      </c>
      <c r="E4480">
        <v>100</v>
      </c>
      <c r="F4480">
        <v>29.49</v>
      </c>
      <c r="G4480">
        <v>29.72</v>
      </c>
      <c r="H4480">
        <v>18.207999999999998</v>
      </c>
      <c r="I4480">
        <v>0.33</v>
      </c>
      <c r="J4480">
        <v>6.7600000000000004E-3</v>
      </c>
      <c r="K4480">
        <v>1.340625E-3</v>
      </c>
      <c r="L4480">
        <v>3.64E-3</v>
      </c>
      <c r="M4480">
        <v>1.0284599999999999</v>
      </c>
      <c r="N4480">
        <v>0.28999999999999998</v>
      </c>
      <c r="R4480" s="1">
        <f t="shared" si="345"/>
        <v>65.961212121212114</v>
      </c>
      <c r="S4480" s="1">
        <f t="shared" si="346"/>
        <v>13.081250000000001</v>
      </c>
      <c r="T4480" s="1">
        <f t="shared" si="347"/>
        <v>35.517575757575756</v>
      </c>
      <c r="U4480" s="1">
        <f t="shared" si="348"/>
        <v>10035.276363636362</v>
      </c>
      <c r="V4480" s="1">
        <f t="shared" si="349"/>
        <v>2829.6969696969695</v>
      </c>
    </row>
    <row r="4481" spans="1:22" x14ac:dyDescent="0.2">
      <c r="A4481">
        <v>45121</v>
      </c>
      <c r="B4481">
        <v>4</v>
      </c>
      <c r="C4481">
        <v>869</v>
      </c>
      <c r="D4481">
        <v>53</v>
      </c>
      <c r="E4481">
        <v>100</v>
      </c>
      <c r="F4481">
        <v>29.49</v>
      </c>
      <c r="G4481">
        <v>29.71</v>
      </c>
      <c r="H4481">
        <v>18.425999999999998</v>
      </c>
      <c r="I4481">
        <v>0.33</v>
      </c>
      <c r="J4481">
        <v>6.8100000000000001E-3</v>
      </c>
      <c r="K4481">
        <v>1.25125E-3</v>
      </c>
      <c r="L4481">
        <v>3.63E-3</v>
      </c>
      <c r="M4481">
        <v>1.0303800000000001</v>
      </c>
      <c r="N4481">
        <v>0.28999999999999998</v>
      </c>
      <c r="R4481" s="1">
        <f t="shared" si="345"/>
        <v>66.449090909090913</v>
      </c>
      <c r="S4481" s="1">
        <f t="shared" si="346"/>
        <v>12.209166666666665</v>
      </c>
      <c r="T4481" s="1">
        <f t="shared" si="347"/>
        <v>35.419999999999995</v>
      </c>
      <c r="U4481" s="1">
        <f t="shared" si="348"/>
        <v>10054.01090909091</v>
      </c>
      <c r="V4481" s="1">
        <f t="shared" si="349"/>
        <v>2829.6969696969695</v>
      </c>
    </row>
    <row r="4482" spans="1:22" x14ac:dyDescent="0.2">
      <c r="A4482">
        <v>45122</v>
      </c>
      <c r="B4482">
        <v>4</v>
      </c>
      <c r="C4482">
        <v>869</v>
      </c>
      <c r="D4482">
        <v>53</v>
      </c>
      <c r="E4482">
        <v>100</v>
      </c>
      <c r="F4482">
        <v>29.49</v>
      </c>
      <c r="G4482">
        <v>29.71</v>
      </c>
      <c r="H4482">
        <v>17.277999999999999</v>
      </c>
      <c r="I4482">
        <v>0.33</v>
      </c>
      <c r="J4482">
        <v>6.7600000000000004E-3</v>
      </c>
      <c r="K4482">
        <v>1.25125E-3</v>
      </c>
      <c r="L4482">
        <v>3.7799999999999999E-3</v>
      </c>
      <c r="M4482">
        <v>1.0303599999999999</v>
      </c>
      <c r="N4482">
        <v>0.27</v>
      </c>
      <c r="R4482" s="1">
        <f t="shared" ref="R4482:R4545" si="350">J4482/$I4482*3220</f>
        <v>65.961212121212114</v>
      </c>
      <c r="S4482" s="1">
        <f t="shared" ref="S4482:S4545" si="351">K4482/$I4482*3220</f>
        <v>12.209166666666665</v>
      </c>
      <c r="T4482" s="1">
        <f t="shared" ref="T4482:T4545" si="352">L4482/$I4482*3220</f>
        <v>36.883636363636363</v>
      </c>
      <c r="U4482" s="1">
        <f t="shared" ref="U4482:U4545" si="353">M4482/$I4482*3220</f>
        <v>10053.815757575756</v>
      </c>
      <c r="V4482" s="1">
        <f t="shared" ref="V4482:V4545" si="354">N4482/$I4482*3220</f>
        <v>2634.5454545454545</v>
      </c>
    </row>
    <row r="4483" spans="1:22" x14ac:dyDescent="0.2">
      <c r="A4483">
        <v>45125</v>
      </c>
      <c r="B4483">
        <v>4</v>
      </c>
      <c r="C4483">
        <v>869</v>
      </c>
      <c r="D4483">
        <v>53</v>
      </c>
      <c r="E4483">
        <v>100</v>
      </c>
      <c r="F4483">
        <v>29.49</v>
      </c>
      <c r="G4483">
        <v>29.7</v>
      </c>
      <c r="H4483">
        <v>17.204999999999998</v>
      </c>
      <c r="I4483">
        <v>0.33</v>
      </c>
      <c r="J4483">
        <v>6.7600000000000004E-3</v>
      </c>
      <c r="K4483">
        <v>1.3411764705882354E-3</v>
      </c>
      <c r="L4483">
        <v>3.7799999999999999E-3</v>
      </c>
      <c r="M4483">
        <v>1.0322800000000001</v>
      </c>
      <c r="N4483">
        <v>0.27</v>
      </c>
      <c r="R4483" s="1">
        <f t="shared" si="350"/>
        <v>65.961212121212114</v>
      </c>
      <c r="S4483" s="1">
        <f t="shared" si="351"/>
        <v>13.086631016042782</v>
      </c>
      <c r="T4483" s="1">
        <f t="shared" si="352"/>
        <v>36.883636363636363</v>
      </c>
      <c r="U4483" s="1">
        <f t="shared" si="353"/>
        <v>10072.550303030304</v>
      </c>
      <c r="V4483" s="1">
        <f t="shared" si="354"/>
        <v>2634.5454545454545</v>
      </c>
    </row>
    <row r="4484" spans="1:22" x14ac:dyDescent="0.2">
      <c r="A4484">
        <v>45127</v>
      </c>
      <c r="B4484">
        <v>4</v>
      </c>
      <c r="C4484">
        <v>869</v>
      </c>
      <c r="D4484">
        <v>53</v>
      </c>
      <c r="E4484">
        <v>100</v>
      </c>
      <c r="F4484">
        <v>29.49</v>
      </c>
      <c r="G4484">
        <v>29.7</v>
      </c>
      <c r="H4484">
        <v>17.161999999999999</v>
      </c>
      <c r="I4484">
        <v>0.33</v>
      </c>
      <c r="J4484">
        <v>6.7799999999999996E-3</v>
      </c>
      <c r="K4484">
        <v>1.3411764705882354E-3</v>
      </c>
      <c r="L4484">
        <v>3.7799999999999999E-3</v>
      </c>
      <c r="M4484">
        <v>1.0322800000000001</v>
      </c>
      <c r="N4484">
        <v>0.27</v>
      </c>
      <c r="R4484" s="1">
        <f t="shared" si="350"/>
        <v>66.156363636363636</v>
      </c>
      <c r="S4484" s="1">
        <f t="shared" si="351"/>
        <v>13.086631016042782</v>
      </c>
      <c r="T4484" s="1">
        <f t="shared" si="352"/>
        <v>36.883636363636363</v>
      </c>
      <c r="U4484" s="1">
        <f t="shared" si="353"/>
        <v>10072.550303030304</v>
      </c>
      <c r="V4484" s="1">
        <f t="shared" si="354"/>
        <v>2634.5454545454545</v>
      </c>
    </row>
    <row r="4485" spans="1:22" x14ac:dyDescent="0.2">
      <c r="A4485">
        <v>45128</v>
      </c>
      <c r="B4485">
        <v>4</v>
      </c>
      <c r="C4485">
        <v>869</v>
      </c>
      <c r="D4485">
        <v>53</v>
      </c>
      <c r="E4485">
        <v>100</v>
      </c>
      <c r="F4485">
        <v>29.49</v>
      </c>
      <c r="G4485">
        <v>29.7</v>
      </c>
      <c r="H4485">
        <v>17.161999999999999</v>
      </c>
      <c r="I4485">
        <v>0.33</v>
      </c>
      <c r="J4485">
        <v>6.7600000000000004E-3</v>
      </c>
      <c r="K4485">
        <v>1.3411764705882354E-3</v>
      </c>
      <c r="L4485">
        <v>3.7799999999999999E-3</v>
      </c>
      <c r="M4485">
        <v>1.0322800000000001</v>
      </c>
      <c r="N4485">
        <v>0.27</v>
      </c>
      <c r="R4485" s="1">
        <f t="shared" si="350"/>
        <v>65.961212121212114</v>
      </c>
      <c r="S4485" s="1">
        <f t="shared" si="351"/>
        <v>13.086631016042782</v>
      </c>
      <c r="T4485" s="1">
        <f t="shared" si="352"/>
        <v>36.883636363636363</v>
      </c>
      <c r="U4485" s="1">
        <f t="shared" si="353"/>
        <v>10072.550303030304</v>
      </c>
      <c r="V4485" s="1">
        <f t="shared" si="354"/>
        <v>2634.5454545454545</v>
      </c>
    </row>
    <row r="4486" spans="1:22" x14ac:dyDescent="0.2">
      <c r="A4486">
        <v>45129</v>
      </c>
      <c r="B4486">
        <v>4</v>
      </c>
      <c r="C4486">
        <v>870</v>
      </c>
      <c r="D4486">
        <v>53</v>
      </c>
      <c r="E4486">
        <v>100</v>
      </c>
      <c r="F4486">
        <v>29.52</v>
      </c>
      <c r="G4486">
        <v>29.73</v>
      </c>
      <c r="H4486">
        <v>16.940000000000001</v>
      </c>
      <c r="I4486">
        <v>0.33</v>
      </c>
      <c r="J4486">
        <v>6.7600000000000004E-3</v>
      </c>
      <c r="K4486">
        <v>1.3083333333333334E-3</v>
      </c>
      <c r="L4486">
        <v>3.7799999999999999E-3</v>
      </c>
      <c r="M4486">
        <v>1.0334700000000001</v>
      </c>
      <c r="N4486">
        <v>0.27</v>
      </c>
      <c r="R4486" s="1">
        <f t="shared" si="350"/>
        <v>65.961212121212114</v>
      </c>
      <c r="S4486" s="1">
        <f t="shared" si="351"/>
        <v>12.766161616161618</v>
      </c>
      <c r="T4486" s="1">
        <f t="shared" si="352"/>
        <v>36.883636363636363</v>
      </c>
      <c r="U4486" s="1">
        <f t="shared" si="353"/>
        <v>10084.161818181819</v>
      </c>
      <c r="V4486" s="1">
        <f t="shared" si="354"/>
        <v>2634.5454545454545</v>
      </c>
    </row>
    <row r="4487" spans="1:22" x14ac:dyDescent="0.2">
      <c r="A4487">
        <v>45132</v>
      </c>
      <c r="B4487">
        <v>4</v>
      </c>
      <c r="C4487">
        <v>870</v>
      </c>
      <c r="D4487">
        <v>53</v>
      </c>
      <c r="E4487">
        <v>100</v>
      </c>
      <c r="F4487">
        <v>29.52</v>
      </c>
      <c r="G4487">
        <v>29.72</v>
      </c>
      <c r="H4487">
        <v>17.260000000000002</v>
      </c>
      <c r="I4487">
        <v>0.33</v>
      </c>
      <c r="J4487">
        <v>6.79E-3</v>
      </c>
      <c r="K4487">
        <v>1.251764705882353E-3</v>
      </c>
      <c r="L4487">
        <v>3.64E-3</v>
      </c>
      <c r="M4487">
        <v>1.0354099999999999</v>
      </c>
      <c r="N4487">
        <v>0.27</v>
      </c>
      <c r="R4487" s="1">
        <f t="shared" si="350"/>
        <v>66.25393939393939</v>
      </c>
      <c r="S4487" s="1">
        <f t="shared" si="351"/>
        <v>12.214188948306596</v>
      </c>
      <c r="T4487" s="1">
        <f t="shared" si="352"/>
        <v>35.517575757575756</v>
      </c>
      <c r="U4487" s="1">
        <f t="shared" si="353"/>
        <v>10103.091515151513</v>
      </c>
      <c r="V4487" s="1">
        <f t="shared" si="354"/>
        <v>2634.5454545454545</v>
      </c>
    </row>
    <row r="4488" spans="1:22" x14ac:dyDescent="0.2">
      <c r="A4488">
        <v>45133</v>
      </c>
      <c r="B4488">
        <v>4</v>
      </c>
      <c r="C4488">
        <v>869</v>
      </c>
      <c r="D4488">
        <v>53</v>
      </c>
      <c r="E4488">
        <v>100</v>
      </c>
      <c r="F4488">
        <v>29.49</v>
      </c>
      <c r="G4488">
        <v>29.69</v>
      </c>
      <c r="H4488">
        <v>16.632999999999999</v>
      </c>
      <c r="I4488">
        <v>0.33</v>
      </c>
      <c r="J4488">
        <v>6.7799999999999996E-3</v>
      </c>
      <c r="K4488">
        <v>1.251764705882353E-3</v>
      </c>
      <c r="L4488">
        <v>3.63E-3</v>
      </c>
      <c r="M4488">
        <v>1.0342199999999999</v>
      </c>
      <c r="N4488">
        <v>0.26</v>
      </c>
      <c r="R4488" s="1">
        <f t="shared" si="350"/>
        <v>66.156363636363636</v>
      </c>
      <c r="S4488" s="1">
        <f t="shared" si="351"/>
        <v>12.214188948306596</v>
      </c>
      <c r="T4488" s="1">
        <f t="shared" si="352"/>
        <v>35.419999999999995</v>
      </c>
      <c r="U4488" s="1">
        <f t="shared" si="353"/>
        <v>10091.479999999998</v>
      </c>
      <c r="V4488" s="1">
        <f t="shared" si="354"/>
        <v>2536.969696969697</v>
      </c>
    </row>
    <row r="4489" spans="1:22" x14ac:dyDescent="0.2">
      <c r="A4489">
        <v>45134</v>
      </c>
      <c r="B4489">
        <v>4</v>
      </c>
      <c r="C4489">
        <v>870</v>
      </c>
      <c r="D4489">
        <v>53</v>
      </c>
      <c r="E4489">
        <v>100</v>
      </c>
      <c r="F4489">
        <v>29.52</v>
      </c>
      <c r="G4489">
        <v>29.72</v>
      </c>
      <c r="H4489">
        <v>16.632999999999999</v>
      </c>
      <c r="I4489">
        <v>0.33</v>
      </c>
      <c r="J4489">
        <v>6.79E-3</v>
      </c>
      <c r="K4489">
        <v>1.1618750000000001E-3</v>
      </c>
      <c r="L4489">
        <v>3.64E-3</v>
      </c>
      <c r="M4489">
        <v>1.0354099999999999</v>
      </c>
      <c r="N4489">
        <v>0.26</v>
      </c>
      <c r="R4489" s="1">
        <f t="shared" si="350"/>
        <v>66.25393939393939</v>
      </c>
      <c r="S4489" s="1">
        <f t="shared" si="351"/>
        <v>11.337083333333334</v>
      </c>
      <c r="T4489" s="1">
        <f t="shared" si="352"/>
        <v>35.517575757575756</v>
      </c>
      <c r="U4489" s="1">
        <f t="shared" si="353"/>
        <v>10103.091515151513</v>
      </c>
      <c r="V4489" s="1">
        <f t="shared" si="354"/>
        <v>2536.969696969697</v>
      </c>
    </row>
    <row r="4490" spans="1:22" x14ac:dyDescent="0.2">
      <c r="A4490">
        <v>45136</v>
      </c>
      <c r="B4490">
        <v>4</v>
      </c>
      <c r="C4490">
        <v>869</v>
      </c>
      <c r="D4490">
        <v>53</v>
      </c>
      <c r="E4490">
        <v>100</v>
      </c>
      <c r="F4490">
        <v>29.49</v>
      </c>
      <c r="G4490">
        <v>29.7</v>
      </c>
      <c r="H4490">
        <v>16.878</v>
      </c>
      <c r="I4490">
        <v>0.33</v>
      </c>
      <c r="J4490">
        <v>6.7799999999999996E-3</v>
      </c>
      <c r="K4490">
        <v>1.1618750000000001E-3</v>
      </c>
      <c r="L4490">
        <v>3.63E-3</v>
      </c>
      <c r="M4490">
        <v>1.0323</v>
      </c>
      <c r="N4490">
        <v>0.27</v>
      </c>
      <c r="R4490" s="1">
        <f t="shared" si="350"/>
        <v>66.156363636363636</v>
      </c>
      <c r="S4490" s="1">
        <f t="shared" si="351"/>
        <v>11.337083333333334</v>
      </c>
      <c r="T4490" s="1">
        <f t="shared" si="352"/>
        <v>35.419999999999995</v>
      </c>
      <c r="U4490" s="1">
        <f t="shared" si="353"/>
        <v>10072.745454545453</v>
      </c>
      <c r="V4490" s="1">
        <f t="shared" si="354"/>
        <v>2634.5454545454545</v>
      </c>
    </row>
    <row r="4491" spans="1:22" x14ac:dyDescent="0.2">
      <c r="A4491">
        <v>45141</v>
      </c>
      <c r="B4491">
        <v>4</v>
      </c>
      <c r="C4491">
        <v>869</v>
      </c>
      <c r="D4491">
        <v>53</v>
      </c>
      <c r="E4491">
        <v>100</v>
      </c>
      <c r="F4491">
        <v>29.49</v>
      </c>
      <c r="G4491">
        <v>29.7</v>
      </c>
      <c r="H4491">
        <v>17.295999999999999</v>
      </c>
      <c r="I4491">
        <v>0.33</v>
      </c>
      <c r="J4491">
        <v>6.7600000000000004E-3</v>
      </c>
      <c r="K4491">
        <v>1.25125E-3</v>
      </c>
      <c r="L4491">
        <v>3.7799999999999999E-3</v>
      </c>
      <c r="M4491">
        <v>1.0322800000000001</v>
      </c>
      <c r="N4491">
        <v>0.27</v>
      </c>
      <c r="R4491" s="1">
        <f t="shared" si="350"/>
        <v>65.961212121212114</v>
      </c>
      <c r="S4491" s="1">
        <f t="shared" si="351"/>
        <v>12.209166666666665</v>
      </c>
      <c r="T4491" s="1">
        <f t="shared" si="352"/>
        <v>36.883636363636363</v>
      </c>
      <c r="U4491" s="1">
        <f t="shared" si="353"/>
        <v>10072.550303030304</v>
      </c>
      <c r="V4491" s="1">
        <f t="shared" si="354"/>
        <v>2634.5454545454545</v>
      </c>
    </row>
    <row r="4492" spans="1:22" x14ac:dyDescent="0.2">
      <c r="A4492">
        <v>45144</v>
      </c>
      <c r="B4492">
        <v>4</v>
      </c>
      <c r="C4492">
        <v>869</v>
      </c>
      <c r="D4492">
        <v>53</v>
      </c>
      <c r="E4492">
        <v>100</v>
      </c>
      <c r="F4492">
        <v>29.49</v>
      </c>
      <c r="G4492">
        <v>29.71</v>
      </c>
      <c r="H4492">
        <v>16.404</v>
      </c>
      <c r="I4492">
        <v>0.33</v>
      </c>
      <c r="J4492">
        <v>6.8100000000000001E-3</v>
      </c>
      <c r="K4492">
        <v>1.3058823529411765E-3</v>
      </c>
      <c r="L4492">
        <v>3.7799999999999999E-3</v>
      </c>
      <c r="M4492">
        <v>1.0303599999999999</v>
      </c>
      <c r="N4492">
        <v>0.26</v>
      </c>
      <c r="R4492" s="1">
        <f t="shared" si="350"/>
        <v>66.449090909090913</v>
      </c>
      <c r="S4492" s="1">
        <f t="shared" si="351"/>
        <v>12.742245989304811</v>
      </c>
      <c r="T4492" s="1">
        <f t="shared" si="352"/>
        <v>36.883636363636363</v>
      </c>
      <c r="U4492" s="1">
        <f t="shared" si="353"/>
        <v>10053.815757575756</v>
      </c>
      <c r="V4492" s="1">
        <f t="shared" si="354"/>
        <v>2536.969696969697</v>
      </c>
    </row>
    <row r="4493" spans="1:22" x14ac:dyDescent="0.2">
      <c r="A4493">
        <v>45145</v>
      </c>
      <c r="B4493">
        <v>4</v>
      </c>
      <c r="C4493">
        <v>870</v>
      </c>
      <c r="D4493">
        <v>53</v>
      </c>
      <c r="E4493">
        <v>100</v>
      </c>
      <c r="F4493">
        <v>29.52</v>
      </c>
      <c r="G4493">
        <v>29.75</v>
      </c>
      <c r="H4493">
        <v>16.327000000000002</v>
      </c>
      <c r="I4493">
        <v>0.33</v>
      </c>
      <c r="J4493">
        <v>6.8900000000000003E-3</v>
      </c>
      <c r="K4493">
        <v>1.340625E-3</v>
      </c>
      <c r="L4493">
        <v>3.79E-3</v>
      </c>
      <c r="M4493">
        <v>1.02962</v>
      </c>
      <c r="N4493">
        <v>0.26</v>
      </c>
      <c r="R4493" s="1">
        <f t="shared" si="350"/>
        <v>67.229696969696974</v>
      </c>
      <c r="S4493" s="1">
        <f t="shared" si="351"/>
        <v>13.081250000000001</v>
      </c>
      <c r="T4493" s="1">
        <f t="shared" si="352"/>
        <v>36.981212121212124</v>
      </c>
      <c r="U4493" s="1">
        <f t="shared" si="353"/>
        <v>10046.59515151515</v>
      </c>
      <c r="V4493" s="1">
        <f t="shared" si="354"/>
        <v>2536.969696969697</v>
      </c>
    </row>
    <row r="4494" spans="1:22" x14ac:dyDescent="0.2">
      <c r="A4494">
        <v>45146</v>
      </c>
      <c r="B4494">
        <v>4</v>
      </c>
      <c r="C4494">
        <v>870</v>
      </c>
      <c r="D4494">
        <v>53</v>
      </c>
      <c r="E4494">
        <v>100</v>
      </c>
      <c r="F4494">
        <v>29.52</v>
      </c>
      <c r="G4494">
        <v>29.74</v>
      </c>
      <c r="H4494">
        <v>16.404</v>
      </c>
      <c r="I4494">
        <v>0.33</v>
      </c>
      <c r="J4494">
        <v>6.8599999999999998E-3</v>
      </c>
      <c r="K4494">
        <v>1.3058823529411765E-3</v>
      </c>
      <c r="L4494">
        <v>3.7799999999999999E-3</v>
      </c>
      <c r="M4494">
        <v>1.0315399999999999</v>
      </c>
      <c r="N4494">
        <v>0.26</v>
      </c>
      <c r="R4494" s="1">
        <f t="shared" si="350"/>
        <v>66.936969696969683</v>
      </c>
      <c r="S4494" s="1">
        <f t="shared" si="351"/>
        <v>12.742245989304811</v>
      </c>
      <c r="T4494" s="1">
        <f t="shared" si="352"/>
        <v>36.883636363636363</v>
      </c>
      <c r="U4494" s="1">
        <f t="shared" si="353"/>
        <v>10065.329696969695</v>
      </c>
      <c r="V4494" s="1">
        <f t="shared" si="354"/>
        <v>2536.969696969697</v>
      </c>
    </row>
    <row r="4495" spans="1:22" x14ac:dyDescent="0.2">
      <c r="A4495">
        <v>45149</v>
      </c>
      <c r="B4495">
        <v>4</v>
      </c>
      <c r="C4495">
        <v>869</v>
      </c>
      <c r="D4495">
        <v>53</v>
      </c>
      <c r="E4495">
        <v>100</v>
      </c>
      <c r="F4495">
        <v>29.49</v>
      </c>
      <c r="G4495">
        <v>29.71</v>
      </c>
      <c r="H4495">
        <v>17.248000000000001</v>
      </c>
      <c r="I4495">
        <v>0.33</v>
      </c>
      <c r="J4495">
        <v>6.7799999999999996E-3</v>
      </c>
      <c r="K4495">
        <v>1.3058823529411765E-3</v>
      </c>
      <c r="L4495">
        <v>3.7799999999999999E-3</v>
      </c>
      <c r="M4495">
        <v>1.0303599999999999</v>
      </c>
      <c r="N4495">
        <v>0.27</v>
      </c>
      <c r="R4495" s="1">
        <f t="shared" si="350"/>
        <v>66.156363636363636</v>
      </c>
      <c r="S4495" s="1">
        <f t="shared" si="351"/>
        <v>12.742245989304811</v>
      </c>
      <c r="T4495" s="1">
        <f t="shared" si="352"/>
        <v>36.883636363636363</v>
      </c>
      <c r="U4495" s="1">
        <f t="shared" si="353"/>
        <v>10053.815757575756</v>
      </c>
      <c r="V4495" s="1">
        <f t="shared" si="354"/>
        <v>2634.5454545454545</v>
      </c>
    </row>
    <row r="4496" spans="1:22" x14ac:dyDescent="0.2">
      <c r="A4496">
        <v>45150</v>
      </c>
      <c r="B4496">
        <v>4</v>
      </c>
      <c r="C4496">
        <v>870</v>
      </c>
      <c r="D4496">
        <v>53</v>
      </c>
      <c r="E4496">
        <v>100</v>
      </c>
      <c r="F4496">
        <v>29.52</v>
      </c>
      <c r="G4496">
        <v>29.74</v>
      </c>
      <c r="H4496">
        <v>17.106999999999999</v>
      </c>
      <c r="I4496">
        <v>0.33</v>
      </c>
      <c r="J4496">
        <v>6.8100000000000001E-3</v>
      </c>
      <c r="K4496">
        <v>1.25125E-3</v>
      </c>
      <c r="L4496">
        <v>3.7799999999999999E-3</v>
      </c>
      <c r="M4496">
        <v>1.0315399999999999</v>
      </c>
      <c r="N4496">
        <v>0.27</v>
      </c>
      <c r="R4496" s="1">
        <f t="shared" si="350"/>
        <v>66.449090909090913</v>
      </c>
      <c r="S4496" s="1">
        <f t="shared" si="351"/>
        <v>12.209166666666665</v>
      </c>
      <c r="T4496" s="1">
        <f t="shared" si="352"/>
        <v>36.883636363636363</v>
      </c>
      <c r="U4496" s="1">
        <f t="shared" si="353"/>
        <v>10065.329696969695</v>
      </c>
      <c r="V4496" s="1">
        <f t="shared" si="354"/>
        <v>2634.5454545454545</v>
      </c>
    </row>
    <row r="4497" spans="1:22" x14ac:dyDescent="0.2">
      <c r="A4497">
        <v>45151</v>
      </c>
      <c r="B4497">
        <v>4</v>
      </c>
      <c r="C4497">
        <v>869</v>
      </c>
      <c r="D4497">
        <v>53</v>
      </c>
      <c r="E4497">
        <v>100</v>
      </c>
      <c r="F4497">
        <v>29.49</v>
      </c>
      <c r="G4497">
        <v>29.71</v>
      </c>
      <c r="H4497">
        <v>17.004999999999999</v>
      </c>
      <c r="I4497">
        <v>0.33</v>
      </c>
      <c r="J4497">
        <v>6.8300000000000001E-3</v>
      </c>
      <c r="K4497">
        <v>1.25125E-3</v>
      </c>
      <c r="L4497">
        <v>3.7799999999999999E-3</v>
      </c>
      <c r="M4497">
        <v>1.0303599999999999</v>
      </c>
      <c r="N4497">
        <v>0.27</v>
      </c>
      <c r="R4497" s="1">
        <f t="shared" si="350"/>
        <v>66.644242424242421</v>
      </c>
      <c r="S4497" s="1">
        <f t="shared" si="351"/>
        <v>12.209166666666665</v>
      </c>
      <c r="T4497" s="1">
        <f t="shared" si="352"/>
        <v>36.883636363636363</v>
      </c>
      <c r="U4497" s="1">
        <f t="shared" si="353"/>
        <v>10053.815757575756</v>
      </c>
      <c r="V4497" s="1">
        <f t="shared" si="354"/>
        <v>2634.5454545454545</v>
      </c>
    </row>
    <row r="4498" spans="1:22" x14ac:dyDescent="0.2">
      <c r="A4498">
        <v>45152</v>
      </c>
      <c r="B4498">
        <v>4</v>
      </c>
      <c r="C4498">
        <v>870</v>
      </c>
      <c r="D4498">
        <v>53</v>
      </c>
      <c r="E4498">
        <v>100</v>
      </c>
      <c r="F4498">
        <v>29.52</v>
      </c>
      <c r="G4498">
        <v>29.74</v>
      </c>
      <c r="H4498">
        <v>16.608000000000001</v>
      </c>
      <c r="I4498">
        <v>0.33</v>
      </c>
      <c r="J4498">
        <v>6.8399999999999997E-3</v>
      </c>
      <c r="K4498">
        <v>1.2046666666666666E-3</v>
      </c>
      <c r="L4498">
        <v>3.7799999999999999E-3</v>
      </c>
      <c r="M4498">
        <v>1.0315399999999999</v>
      </c>
      <c r="N4498">
        <v>0.26</v>
      </c>
      <c r="R4498" s="1">
        <f t="shared" si="350"/>
        <v>66.741818181818175</v>
      </c>
      <c r="S4498" s="1">
        <f t="shared" si="351"/>
        <v>11.754626262626262</v>
      </c>
      <c r="T4498" s="1">
        <f t="shared" si="352"/>
        <v>36.883636363636363</v>
      </c>
      <c r="U4498" s="1">
        <f t="shared" si="353"/>
        <v>10065.329696969695</v>
      </c>
      <c r="V4498" s="1">
        <f t="shared" si="354"/>
        <v>2536.969696969697</v>
      </c>
    </row>
    <row r="4499" spans="1:22" x14ac:dyDescent="0.2">
      <c r="A4499">
        <v>45153</v>
      </c>
      <c r="B4499">
        <v>4</v>
      </c>
      <c r="C4499">
        <v>870</v>
      </c>
      <c r="D4499">
        <v>53</v>
      </c>
      <c r="E4499">
        <v>100</v>
      </c>
      <c r="F4499">
        <v>29.52</v>
      </c>
      <c r="G4499">
        <v>29.74</v>
      </c>
      <c r="H4499">
        <v>16.608000000000001</v>
      </c>
      <c r="I4499">
        <v>0.33</v>
      </c>
      <c r="J4499">
        <v>6.8599999999999998E-3</v>
      </c>
      <c r="K4499">
        <v>1.2046666666666666E-3</v>
      </c>
      <c r="L4499">
        <v>3.7799999999999999E-3</v>
      </c>
      <c r="M4499">
        <v>1.0315399999999999</v>
      </c>
      <c r="N4499">
        <v>0.26</v>
      </c>
      <c r="R4499" s="1">
        <f t="shared" si="350"/>
        <v>66.936969696969683</v>
      </c>
      <c r="S4499" s="1">
        <f t="shared" si="351"/>
        <v>11.754626262626262</v>
      </c>
      <c r="T4499" s="1">
        <f t="shared" si="352"/>
        <v>36.883636363636363</v>
      </c>
      <c r="U4499" s="1">
        <f t="shared" si="353"/>
        <v>10065.329696969695</v>
      </c>
      <c r="V4499" s="1">
        <f t="shared" si="354"/>
        <v>2536.969696969697</v>
      </c>
    </row>
    <row r="4500" spans="1:22" x14ac:dyDescent="0.2">
      <c r="A4500">
        <v>45155</v>
      </c>
      <c r="B4500">
        <v>4</v>
      </c>
      <c r="C4500">
        <v>871</v>
      </c>
      <c r="D4500">
        <v>53</v>
      </c>
      <c r="E4500">
        <v>100</v>
      </c>
      <c r="F4500">
        <v>29.56</v>
      </c>
      <c r="G4500">
        <v>29.77</v>
      </c>
      <c r="H4500">
        <v>17.100999999999999</v>
      </c>
      <c r="I4500">
        <v>0.33</v>
      </c>
      <c r="J4500">
        <v>6.8700000000000002E-3</v>
      </c>
      <c r="K4500">
        <v>1.072E-3</v>
      </c>
      <c r="L4500">
        <v>3.64E-3</v>
      </c>
      <c r="M4500">
        <v>1.0327500000000001</v>
      </c>
      <c r="N4500">
        <v>0.27</v>
      </c>
      <c r="R4500" s="1">
        <f t="shared" si="350"/>
        <v>67.034545454545452</v>
      </c>
      <c r="S4500" s="1">
        <f t="shared" si="351"/>
        <v>10.460121212121212</v>
      </c>
      <c r="T4500" s="1">
        <f t="shared" si="352"/>
        <v>35.517575757575756</v>
      </c>
      <c r="U4500" s="1">
        <f t="shared" si="353"/>
        <v>10077.136363636364</v>
      </c>
      <c r="V4500" s="1">
        <f t="shared" si="354"/>
        <v>2634.5454545454545</v>
      </c>
    </row>
    <row r="4501" spans="1:22" x14ac:dyDescent="0.2">
      <c r="A4501">
        <v>45159</v>
      </c>
      <c r="B4501">
        <v>4</v>
      </c>
      <c r="C4501">
        <v>871</v>
      </c>
      <c r="D4501">
        <v>53</v>
      </c>
      <c r="E4501">
        <v>100</v>
      </c>
      <c r="F4501">
        <v>29.56</v>
      </c>
      <c r="G4501">
        <v>29.77</v>
      </c>
      <c r="H4501">
        <v>16.753</v>
      </c>
      <c r="I4501">
        <v>0.33</v>
      </c>
      <c r="J4501">
        <v>6.9899999999999997E-3</v>
      </c>
      <c r="K4501">
        <v>1.0399999999999999E-3</v>
      </c>
      <c r="L4501">
        <v>3.64E-3</v>
      </c>
      <c r="M4501">
        <v>1.03274</v>
      </c>
      <c r="N4501">
        <v>0.26</v>
      </c>
      <c r="R4501" s="1">
        <f t="shared" si="350"/>
        <v>68.205454545454543</v>
      </c>
      <c r="S4501" s="1">
        <f t="shared" si="351"/>
        <v>10.147878787878787</v>
      </c>
      <c r="T4501" s="1">
        <f t="shared" si="352"/>
        <v>35.517575757575756</v>
      </c>
      <c r="U4501" s="1">
        <f t="shared" si="353"/>
        <v>10077.038787878786</v>
      </c>
      <c r="V4501" s="1">
        <f t="shared" si="354"/>
        <v>2536.969696969697</v>
      </c>
    </row>
    <row r="4502" spans="1:22" x14ac:dyDescent="0.2">
      <c r="A4502">
        <v>45160</v>
      </c>
      <c r="B4502">
        <v>4</v>
      </c>
      <c r="C4502">
        <v>869</v>
      </c>
      <c r="D4502">
        <v>53</v>
      </c>
      <c r="E4502">
        <v>100</v>
      </c>
      <c r="F4502">
        <v>29.49</v>
      </c>
      <c r="G4502">
        <v>29.71</v>
      </c>
      <c r="H4502">
        <v>17.335999999999999</v>
      </c>
      <c r="I4502">
        <v>0.33</v>
      </c>
      <c r="J4502">
        <v>6.8799999999999998E-3</v>
      </c>
      <c r="K4502">
        <v>1.0399999999999999E-3</v>
      </c>
      <c r="L4502">
        <v>3.63E-3</v>
      </c>
      <c r="M4502">
        <v>1.03037</v>
      </c>
      <c r="N4502">
        <v>0.27</v>
      </c>
      <c r="R4502" s="1">
        <f t="shared" si="350"/>
        <v>67.132121212121206</v>
      </c>
      <c r="S4502" s="1">
        <f t="shared" si="351"/>
        <v>10.147878787878787</v>
      </c>
      <c r="T4502" s="1">
        <f t="shared" si="352"/>
        <v>35.419999999999995</v>
      </c>
      <c r="U4502" s="1">
        <f t="shared" si="353"/>
        <v>10053.913333333332</v>
      </c>
      <c r="V4502" s="1">
        <f t="shared" si="354"/>
        <v>2634.5454545454545</v>
      </c>
    </row>
    <row r="4503" spans="1:22" x14ac:dyDescent="0.2">
      <c r="A4503">
        <v>45162</v>
      </c>
      <c r="B4503">
        <v>4</v>
      </c>
      <c r="C4503">
        <v>869</v>
      </c>
      <c r="D4503">
        <v>53</v>
      </c>
      <c r="E4503">
        <v>100</v>
      </c>
      <c r="F4503">
        <v>29.49</v>
      </c>
      <c r="G4503">
        <v>29.71</v>
      </c>
      <c r="H4503">
        <v>16.594999999999999</v>
      </c>
      <c r="I4503">
        <v>0.33</v>
      </c>
      <c r="J4503">
        <v>6.8100000000000001E-3</v>
      </c>
      <c r="K4503">
        <v>1.0399999999999999E-3</v>
      </c>
      <c r="L4503">
        <v>3.63E-3</v>
      </c>
      <c r="M4503">
        <v>1.0303800000000001</v>
      </c>
      <c r="N4503">
        <v>0.26</v>
      </c>
      <c r="R4503" s="1">
        <f t="shared" si="350"/>
        <v>66.449090909090913</v>
      </c>
      <c r="S4503" s="1">
        <f t="shared" si="351"/>
        <v>10.147878787878787</v>
      </c>
      <c r="T4503" s="1">
        <f t="shared" si="352"/>
        <v>35.419999999999995</v>
      </c>
      <c r="U4503" s="1">
        <f t="shared" si="353"/>
        <v>10054.01090909091</v>
      </c>
      <c r="V4503" s="1">
        <f t="shared" si="354"/>
        <v>2536.969696969697</v>
      </c>
    </row>
    <row r="4504" spans="1:22" x14ac:dyDescent="0.2">
      <c r="A4504">
        <v>45163</v>
      </c>
      <c r="B4504">
        <v>4</v>
      </c>
      <c r="C4504">
        <v>869</v>
      </c>
      <c r="D4504">
        <v>53</v>
      </c>
      <c r="E4504">
        <v>100</v>
      </c>
      <c r="F4504">
        <v>29.49</v>
      </c>
      <c r="G4504">
        <v>29.71</v>
      </c>
      <c r="H4504">
        <v>16.594999999999999</v>
      </c>
      <c r="I4504">
        <v>0.33</v>
      </c>
      <c r="J4504">
        <v>6.7600000000000004E-3</v>
      </c>
      <c r="K4504">
        <v>1.1613333333333334E-3</v>
      </c>
      <c r="L4504">
        <v>3.63E-3</v>
      </c>
      <c r="M4504">
        <v>1.0303800000000001</v>
      </c>
      <c r="N4504">
        <v>0.26</v>
      </c>
      <c r="R4504" s="1">
        <f t="shared" si="350"/>
        <v>65.961212121212114</v>
      </c>
      <c r="S4504" s="1">
        <f t="shared" si="351"/>
        <v>11.33179797979798</v>
      </c>
      <c r="T4504" s="1">
        <f t="shared" si="352"/>
        <v>35.419999999999995</v>
      </c>
      <c r="U4504" s="1">
        <f t="shared" si="353"/>
        <v>10054.01090909091</v>
      </c>
      <c r="V4504" s="1">
        <f t="shared" si="354"/>
        <v>2536.969696969697</v>
      </c>
    </row>
    <row r="4505" spans="1:22" x14ac:dyDescent="0.2">
      <c r="A4505">
        <v>45164</v>
      </c>
      <c r="B4505">
        <v>4</v>
      </c>
      <c r="C4505">
        <v>869</v>
      </c>
      <c r="D4505">
        <v>53</v>
      </c>
      <c r="E4505">
        <v>100</v>
      </c>
      <c r="F4505">
        <v>29.49</v>
      </c>
      <c r="G4505">
        <v>29.71</v>
      </c>
      <c r="H4505">
        <v>17.149999999999999</v>
      </c>
      <c r="I4505">
        <v>0.33</v>
      </c>
      <c r="J4505">
        <v>6.7600000000000004E-3</v>
      </c>
      <c r="K4505">
        <v>1.1613333333333334E-3</v>
      </c>
      <c r="L4505">
        <v>3.63E-3</v>
      </c>
      <c r="M4505">
        <v>1.0303800000000001</v>
      </c>
      <c r="N4505">
        <v>0.27</v>
      </c>
      <c r="R4505" s="1">
        <f t="shared" si="350"/>
        <v>65.961212121212114</v>
      </c>
      <c r="S4505" s="1">
        <f t="shared" si="351"/>
        <v>11.33179797979798</v>
      </c>
      <c r="T4505" s="1">
        <f t="shared" si="352"/>
        <v>35.419999999999995</v>
      </c>
      <c r="U4505" s="1">
        <f t="shared" si="353"/>
        <v>10054.01090909091</v>
      </c>
      <c r="V4505" s="1">
        <f t="shared" si="354"/>
        <v>2634.5454545454545</v>
      </c>
    </row>
    <row r="4506" spans="1:22" x14ac:dyDescent="0.2">
      <c r="A4506">
        <v>45167</v>
      </c>
      <c r="B4506">
        <v>4</v>
      </c>
      <c r="C4506">
        <v>869</v>
      </c>
      <c r="D4506">
        <v>53</v>
      </c>
      <c r="E4506">
        <v>100</v>
      </c>
      <c r="F4506">
        <v>29.49</v>
      </c>
      <c r="G4506">
        <v>29.71</v>
      </c>
      <c r="H4506">
        <v>17.405000000000001</v>
      </c>
      <c r="I4506">
        <v>0.33</v>
      </c>
      <c r="J4506">
        <v>6.8300000000000001E-3</v>
      </c>
      <c r="K4506">
        <v>1.1613333333333334E-3</v>
      </c>
      <c r="L4506">
        <v>3.63E-3</v>
      </c>
      <c r="M4506">
        <v>1.0303800000000001</v>
      </c>
      <c r="N4506">
        <v>0.27</v>
      </c>
      <c r="R4506" s="1">
        <f t="shared" si="350"/>
        <v>66.644242424242421</v>
      </c>
      <c r="S4506" s="1">
        <f t="shared" si="351"/>
        <v>11.33179797979798</v>
      </c>
      <c r="T4506" s="1">
        <f t="shared" si="352"/>
        <v>35.419999999999995</v>
      </c>
      <c r="U4506" s="1">
        <f t="shared" si="353"/>
        <v>10054.01090909091</v>
      </c>
      <c r="V4506" s="1">
        <f t="shared" si="354"/>
        <v>2634.5454545454545</v>
      </c>
    </row>
    <row r="4507" spans="1:22" x14ac:dyDescent="0.2">
      <c r="A4507">
        <v>45168</v>
      </c>
      <c r="B4507">
        <v>4</v>
      </c>
      <c r="C4507">
        <v>869</v>
      </c>
      <c r="D4507">
        <v>53</v>
      </c>
      <c r="E4507">
        <v>100</v>
      </c>
      <c r="F4507">
        <v>29.49</v>
      </c>
      <c r="G4507">
        <v>29.7</v>
      </c>
      <c r="H4507">
        <v>16.739999999999998</v>
      </c>
      <c r="I4507">
        <v>0.33</v>
      </c>
      <c r="J4507">
        <v>6.7999999999999996E-3</v>
      </c>
      <c r="K4507">
        <v>1.1613333333333334E-3</v>
      </c>
      <c r="L4507">
        <v>3.63E-3</v>
      </c>
      <c r="M4507">
        <v>1.0323</v>
      </c>
      <c r="N4507">
        <v>0.26</v>
      </c>
      <c r="R4507" s="1">
        <f t="shared" si="350"/>
        <v>66.351515151515144</v>
      </c>
      <c r="S4507" s="1">
        <f t="shared" si="351"/>
        <v>11.33179797979798</v>
      </c>
      <c r="T4507" s="1">
        <f t="shared" si="352"/>
        <v>35.419999999999995</v>
      </c>
      <c r="U4507" s="1">
        <f t="shared" si="353"/>
        <v>10072.745454545453</v>
      </c>
      <c r="V4507" s="1">
        <f t="shared" si="354"/>
        <v>2536.969696969697</v>
      </c>
    </row>
    <row r="4508" spans="1:22" x14ac:dyDescent="0.2">
      <c r="A4508">
        <v>45170</v>
      </c>
      <c r="B4508">
        <v>4</v>
      </c>
      <c r="C4508">
        <v>869</v>
      </c>
      <c r="D4508">
        <v>53</v>
      </c>
      <c r="E4508">
        <v>100</v>
      </c>
      <c r="F4508">
        <v>29.49</v>
      </c>
      <c r="G4508">
        <v>29.7</v>
      </c>
      <c r="H4508">
        <v>17.663</v>
      </c>
      <c r="I4508">
        <v>0.33</v>
      </c>
      <c r="J4508">
        <v>6.7799999999999996E-3</v>
      </c>
      <c r="K4508">
        <v>1.1613333333333334E-3</v>
      </c>
      <c r="L4508">
        <v>3.63E-3</v>
      </c>
      <c r="M4508">
        <v>1.0323</v>
      </c>
      <c r="N4508">
        <v>0.28000000000000003</v>
      </c>
      <c r="R4508" s="1">
        <f t="shared" si="350"/>
        <v>66.156363636363636</v>
      </c>
      <c r="S4508" s="1">
        <f t="shared" si="351"/>
        <v>11.33179797979798</v>
      </c>
      <c r="T4508" s="1">
        <f t="shared" si="352"/>
        <v>35.419999999999995</v>
      </c>
      <c r="U4508" s="1">
        <f t="shared" si="353"/>
        <v>10072.745454545453</v>
      </c>
      <c r="V4508" s="1">
        <f t="shared" si="354"/>
        <v>2732.121212121212</v>
      </c>
    </row>
    <row r="4509" spans="1:22" x14ac:dyDescent="0.2">
      <c r="A4509">
        <v>45171</v>
      </c>
      <c r="B4509">
        <v>4</v>
      </c>
      <c r="C4509">
        <v>869</v>
      </c>
      <c r="D4509">
        <v>53</v>
      </c>
      <c r="E4509">
        <v>100</v>
      </c>
      <c r="F4509">
        <v>29.49</v>
      </c>
      <c r="G4509">
        <v>29.69</v>
      </c>
      <c r="H4509">
        <v>17.132000000000001</v>
      </c>
      <c r="I4509">
        <v>0.33</v>
      </c>
      <c r="J4509">
        <v>6.7499999999999999E-3</v>
      </c>
      <c r="K4509">
        <v>1.2973333333333333E-3</v>
      </c>
      <c r="L4509">
        <v>3.63E-3</v>
      </c>
      <c r="M4509">
        <v>1.0342199999999999</v>
      </c>
      <c r="N4509">
        <v>0.27</v>
      </c>
      <c r="R4509" s="1">
        <f t="shared" si="350"/>
        <v>65.86363636363636</v>
      </c>
      <c r="S4509" s="1">
        <f t="shared" si="351"/>
        <v>12.658828282828281</v>
      </c>
      <c r="T4509" s="1">
        <f t="shared" si="352"/>
        <v>35.419999999999995</v>
      </c>
      <c r="U4509" s="1">
        <f t="shared" si="353"/>
        <v>10091.479999999998</v>
      </c>
      <c r="V4509" s="1">
        <f t="shared" si="354"/>
        <v>2634.5454545454545</v>
      </c>
    </row>
    <row r="4510" spans="1:22" x14ac:dyDescent="0.2">
      <c r="A4510">
        <v>45172</v>
      </c>
      <c r="B4510">
        <v>4</v>
      </c>
      <c r="C4510">
        <v>869</v>
      </c>
      <c r="D4510">
        <v>53</v>
      </c>
      <c r="E4510">
        <v>100</v>
      </c>
      <c r="F4510">
        <v>29.49</v>
      </c>
      <c r="G4510">
        <v>29.69</v>
      </c>
      <c r="H4510">
        <v>17.132000000000001</v>
      </c>
      <c r="I4510">
        <v>0.33</v>
      </c>
      <c r="J4510">
        <v>6.7999999999999996E-3</v>
      </c>
      <c r="K4510">
        <v>1.2973333333333333E-3</v>
      </c>
      <c r="L4510">
        <v>3.63E-3</v>
      </c>
      <c r="M4510">
        <v>1.0342199999999999</v>
      </c>
      <c r="N4510">
        <v>0.27</v>
      </c>
      <c r="R4510" s="1">
        <f t="shared" si="350"/>
        <v>66.351515151515144</v>
      </c>
      <c r="S4510" s="1">
        <f t="shared" si="351"/>
        <v>12.658828282828281</v>
      </c>
      <c r="T4510" s="1">
        <f t="shared" si="352"/>
        <v>35.419999999999995</v>
      </c>
      <c r="U4510" s="1">
        <f t="shared" si="353"/>
        <v>10091.479999999998</v>
      </c>
      <c r="V4510" s="1">
        <f t="shared" si="354"/>
        <v>2634.5454545454545</v>
      </c>
    </row>
    <row r="4511" spans="1:22" x14ac:dyDescent="0.2">
      <c r="A4511">
        <v>45173</v>
      </c>
      <c r="B4511">
        <v>4</v>
      </c>
      <c r="C4511">
        <v>869</v>
      </c>
      <c r="D4511">
        <v>53</v>
      </c>
      <c r="E4511">
        <v>100</v>
      </c>
      <c r="F4511">
        <v>29.49</v>
      </c>
      <c r="G4511">
        <v>29.69</v>
      </c>
      <c r="H4511">
        <v>16.806000000000001</v>
      </c>
      <c r="I4511">
        <v>0.33</v>
      </c>
      <c r="J4511">
        <v>6.7499999999999999E-3</v>
      </c>
      <c r="K4511">
        <v>1.2973333333333333E-3</v>
      </c>
      <c r="L4511">
        <v>3.63E-3</v>
      </c>
      <c r="M4511">
        <v>1.0342199999999999</v>
      </c>
      <c r="N4511">
        <v>0.26</v>
      </c>
      <c r="R4511" s="1">
        <f t="shared" si="350"/>
        <v>65.86363636363636</v>
      </c>
      <c r="S4511" s="1">
        <f t="shared" si="351"/>
        <v>12.658828282828281</v>
      </c>
      <c r="T4511" s="1">
        <f t="shared" si="352"/>
        <v>35.419999999999995</v>
      </c>
      <c r="U4511" s="1">
        <f t="shared" si="353"/>
        <v>10091.479999999998</v>
      </c>
      <c r="V4511" s="1">
        <f t="shared" si="354"/>
        <v>2536.969696969697</v>
      </c>
    </row>
    <row r="4512" spans="1:22" x14ac:dyDescent="0.2">
      <c r="A4512">
        <v>45176</v>
      </c>
      <c r="B4512">
        <v>4</v>
      </c>
      <c r="C4512">
        <v>869</v>
      </c>
      <c r="D4512">
        <v>53</v>
      </c>
      <c r="E4512">
        <v>100</v>
      </c>
      <c r="F4512">
        <v>29.49</v>
      </c>
      <c r="G4512">
        <v>29.69</v>
      </c>
      <c r="H4512">
        <v>17.100999999999999</v>
      </c>
      <c r="I4512">
        <v>0.33</v>
      </c>
      <c r="J4512">
        <v>6.7499999999999999E-3</v>
      </c>
      <c r="K4512">
        <v>1.340625E-3</v>
      </c>
      <c r="L4512">
        <v>3.63E-3</v>
      </c>
      <c r="M4512">
        <v>1.0342199999999999</v>
      </c>
      <c r="N4512">
        <v>0.27</v>
      </c>
      <c r="R4512" s="1">
        <f t="shared" si="350"/>
        <v>65.86363636363636</v>
      </c>
      <c r="S4512" s="1">
        <f t="shared" si="351"/>
        <v>13.081250000000001</v>
      </c>
      <c r="T4512" s="1">
        <f t="shared" si="352"/>
        <v>35.419999999999995</v>
      </c>
      <c r="U4512" s="1">
        <f t="shared" si="353"/>
        <v>10091.479999999998</v>
      </c>
      <c r="V4512" s="1">
        <f t="shared" si="354"/>
        <v>2634.5454545454545</v>
      </c>
    </row>
    <row r="4513" spans="1:22" x14ac:dyDescent="0.2">
      <c r="A4513">
        <v>45177</v>
      </c>
      <c r="B4513">
        <v>4</v>
      </c>
      <c r="C4513">
        <v>870</v>
      </c>
      <c r="D4513">
        <v>53</v>
      </c>
      <c r="E4513">
        <v>100</v>
      </c>
      <c r="F4513">
        <v>29.52</v>
      </c>
      <c r="G4513">
        <v>29.72</v>
      </c>
      <c r="H4513">
        <v>17.763999999999999</v>
      </c>
      <c r="I4513">
        <v>0.33</v>
      </c>
      <c r="J4513">
        <v>6.8100000000000001E-3</v>
      </c>
      <c r="K4513">
        <v>1.340625E-3</v>
      </c>
      <c r="L4513">
        <v>3.7799999999999999E-3</v>
      </c>
      <c r="M4513">
        <v>1.03539</v>
      </c>
      <c r="N4513">
        <v>0.28000000000000003</v>
      </c>
      <c r="R4513" s="1">
        <f t="shared" si="350"/>
        <v>66.449090909090913</v>
      </c>
      <c r="S4513" s="1">
        <f t="shared" si="351"/>
        <v>13.081250000000001</v>
      </c>
      <c r="T4513" s="1">
        <f t="shared" si="352"/>
        <v>36.883636363636363</v>
      </c>
      <c r="U4513" s="1">
        <f t="shared" si="353"/>
        <v>10102.896363636362</v>
      </c>
      <c r="V4513" s="1">
        <f t="shared" si="354"/>
        <v>2732.121212121212</v>
      </c>
    </row>
    <row r="4514" spans="1:22" x14ac:dyDescent="0.2">
      <c r="A4514">
        <v>45178</v>
      </c>
      <c r="B4514">
        <v>4</v>
      </c>
      <c r="C4514">
        <v>871</v>
      </c>
      <c r="D4514">
        <v>53</v>
      </c>
      <c r="E4514">
        <v>100</v>
      </c>
      <c r="F4514">
        <v>29.56</v>
      </c>
      <c r="G4514">
        <v>29.75</v>
      </c>
      <c r="H4514">
        <v>19.158999999999999</v>
      </c>
      <c r="I4514">
        <v>0.33</v>
      </c>
      <c r="J4514">
        <v>6.8399999999999997E-3</v>
      </c>
      <c r="K4514">
        <v>1.340625E-3</v>
      </c>
      <c r="L4514">
        <v>3.79E-3</v>
      </c>
      <c r="M4514">
        <v>1.03657</v>
      </c>
      <c r="N4514">
        <v>0.3</v>
      </c>
      <c r="R4514" s="1">
        <f t="shared" si="350"/>
        <v>66.741818181818175</v>
      </c>
      <c r="S4514" s="1">
        <f t="shared" si="351"/>
        <v>13.081250000000001</v>
      </c>
      <c r="T4514" s="1">
        <f t="shared" si="352"/>
        <v>36.981212121212124</v>
      </c>
      <c r="U4514" s="1">
        <f t="shared" si="353"/>
        <v>10114.410303030301</v>
      </c>
      <c r="V4514" s="1">
        <f t="shared" si="354"/>
        <v>2927.272727272727</v>
      </c>
    </row>
    <row r="4515" spans="1:22" x14ac:dyDescent="0.2">
      <c r="A4515">
        <v>45180</v>
      </c>
      <c r="B4515">
        <v>4</v>
      </c>
      <c r="C4515">
        <v>869</v>
      </c>
      <c r="D4515">
        <v>53</v>
      </c>
      <c r="E4515">
        <v>100</v>
      </c>
      <c r="F4515">
        <v>29.49</v>
      </c>
      <c r="G4515">
        <v>29.69</v>
      </c>
      <c r="H4515">
        <v>17.190000000000001</v>
      </c>
      <c r="I4515">
        <v>0.33</v>
      </c>
      <c r="J4515">
        <v>6.7499999999999999E-3</v>
      </c>
      <c r="K4515">
        <v>1.340625E-3</v>
      </c>
      <c r="L4515">
        <v>3.63E-3</v>
      </c>
      <c r="M4515">
        <v>1.0342199999999999</v>
      </c>
      <c r="N4515">
        <v>0.27</v>
      </c>
      <c r="R4515" s="1">
        <f t="shared" si="350"/>
        <v>65.86363636363636</v>
      </c>
      <c r="S4515" s="1">
        <f t="shared" si="351"/>
        <v>13.081250000000001</v>
      </c>
      <c r="T4515" s="1">
        <f t="shared" si="352"/>
        <v>35.419999999999995</v>
      </c>
      <c r="U4515" s="1">
        <f t="shared" si="353"/>
        <v>10091.479999999998</v>
      </c>
      <c r="V4515" s="1">
        <f t="shared" si="354"/>
        <v>2634.5454545454545</v>
      </c>
    </row>
    <row r="4516" spans="1:22" x14ac:dyDescent="0.2">
      <c r="A4516">
        <v>45181</v>
      </c>
      <c r="B4516">
        <v>4</v>
      </c>
      <c r="C4516">
        <v>869</v>
      </c>
      <c r="D4516">
        <v>53</v>
      </c>
      <c r="E4516">
        <v>100</v>
      </c>
      <c r="F4516">
        <v>29.49</v>
      </c>
      <c r="G4516">
        <v>29.69</v>
      </c>
      <c r="H4516">
        <v>17.710999999999999</v>
      </c>
      <c r="I4516">
        <v>0.33</v>
      </c>
      <c r="J4516">
        <v>6.7999999999999996E-3</v>
      </c>
      <c r="K4516">
        <v>1.39E-3</v>
      </c>
      <c r="L4516">
        <v>3.63E-3</v>
      </c>
      <c r="M4516">
        <v>1.0342199999999999</v>
      </c>
      <c r="N4516">
        <v>0.28000000000000003</v>
      </c>
      <c r="R4516" s="1">
        <f t="shared" si="350"/>
        <v>66.351515151515144</v>
      </c>
      <c r="S4516" s="1">
        <f t="shared" si="351"/>
        <v>13.563030303030303</v>
      </c>
      <c r="T4516" s="1">
        <f t="shared" si="352"/>
        <v>35.419999999999995</v>
      </c>
      <c r="U4516" s="1">
        <f t="shared" si="353"/>
        <v>10091.479999999998</v>
      </c>
      <c r="V4516" s="1">
        <f t="shared" si="354"/>
        <v>2732.121212121212</v>
      </c>
    </row>
    <row r="4517" spans="1:22" x14ac:dyDescent="0.2">
      <c r="A4517">
        <v>45182</v>
      </c>
      <c r="B4517">
        <v>4</v>
      </c>
      <c r="C4517">
        <v>869</v>
      </c>
      <c r="D4517">
        <v>53</v>
      </c>
      <c r="E4517">
        <v>100</v>
      </c>
      <c r="F4517">
        <v>29.49</v>
      </c>
      <c r="G4517">
        <v>29.69</v>
      </c>
      <c r="H4517">
        <v>17.710999999999999</v>
      </c>
      <c r="I4517">
        <v>0.33</v>
      </c>
      <c r="J4517">
        <v>6.8300000000000001E-3</v>
      </c>
      <c r="K4517">
        <v>1.2506666666666666E-3</v>
      </c>
      <c r="L4517">
        <v>3.63E-3</v>
      </c>
      <c r="M4517">
        <v>1.0342199999999999</v>
      </c>
      <c r="N4517">
        <v>0.28000000000000003</v>
      </c>
      <c r="R4517" s="1">
        <f t="shared" si="350"/>
        <v>66.644242424242421</v>
      </c>
      <c r="S4517" s="1">
        <f t="shared" si="351"/>
        <v>12.203474747474747</v>
      </c>
      <c r="T4517" s="1">
        <f t="shared" si="352"/>
        <v>35.419999999999995</v>
      </c>
      <c r="U4517" s="1">
        <f t="shared" si="353"/>
        <v>10091.479999999998</v>
      </c>
      <c r="V4517" s="1">
        <f t="shared" si="354"/>
        <v>2732.121212121212</v>
      </c>
    </row>
    <row r="4518" spans="1:22" x14ac:dyDescent="0.2">
      <c r="A4518">
        <v>45184</v>
      </c>
      <c r="B4518">
        <v>4</v>
      </c>
      <c r="C4518">
        <v>869</v>
      </c>
      <c r="D4518">
        <v>53</v>
      </c>
      <c r="E4518">
        <v>100</v>
      </c>
      <c r="F4518">
        <v>29.49</v>
      </c>
      <c r="G4518">
        <v>29.69</v>
      </c>
      <c r="H4518">
        <v>17.622</v>
      </c>
      <c r="I4518">
        <v>0.33</v>
      </c>
      <c r="J4518">
        <v>6.7799999999999996E-3</v>
      </c>
      <c r="K4518">
        <v>1.2133333333333332E-3</v>
      </c>
      <c r="L4518">
        <v>3.63E-3</v>
      </c>
      <c r="M4518">
        <v>1.0342199999999999</v>
      </c>
      <c r="N4518">
        <v>0.28000000000000003</v>
      </c>
      <c r="R4518" s="1">
        <f t="shared" si="350"/>
        <v>66.156363636363636</v>
      </c>
      <c r="S4518" s="1">
        <f t="shared" si="351"/>
        <v>11.839191919191917</v>
      </c>
      <c r="T4518" s="1">
        <f t="shared" si="352"/>
        <v>35.419999999999995</v>
      </c>
      <c r="U4518" s="1">
        <f t="shared" si="353"/>
        <v>10091.479999999998</v>
      </c>
      <c r="V4518" s="1">
        <f t="shared" si="354"/>
        <v>2732.121212121212</v>
      </c>
    </row>
    <row r="4519" spans="1:22" x14ac:dyDescent="0.2">
      <c r="A4519">
        <v>45185</v>
      </c>
      <c r="B4519">
        <v>4</v>
      </c>
      <c r="C4519">
        <v>869</v>
      </c>
      <c r="D4519">
        <v>53</v>
      </c>
      <c r="E4519">
        <v>100</v>
      </c>
      <c r="F4519">
        <v>29.49</v>
      </c>
      <c r="G4519">
        <v>29.69</v>
      </c>
      <c r="H4519">
        <v>17.100999999999999</v>
      </c>
      <c r="I4519">
        <v>0.33</v>
      </c>
      <c r="J4519">
        <v>6.7499999999999999E-3</v>
      </c>
      <c r="K4519">
        <v>1.2133333333333332E-3</v>
      </c>
      <c r="L4519">
        <v>3.49E-3</v>
      </c>
      <c r="M4519">
        <v>1.03424</v>
      </c>
      <c r="N4519">
        <v>0.27</v>
      </c>
      <c r="R4519" s="1">
        <f t="shared" si="350"/>
        <v>65.86363636363636</v>
      </c>
      <c r="S4519" s="1">
        <f t="shared" si="351"/>
        <v>11.839191919191917</v>
      </c>
      <c r="T4519" s="1">
        <f t="shared" si="352"/>
        <v>34.053939393939395</v>
      </c>
      <c r="U4519" s="1">
        <f t="shared" si="353"/>
        <v>10091.675151515152</v>
      </c>
      <c r="V4519" s="1">
        <f t="shared" si="354"/>
        <v>2634.5454545454545</v>
      </c>
    </row>
    <row r="4520" spans="1:22" x14ac:dyDescent="0.2">
      <c r="A4520">
        <v>45188</v>
      </c>
      <c r="B4520">
        <v>4</v>
      </c>
      <c r="C4520">
        <v>870</v>
      </c>
      <c r="D4520">
        <v>53</v>
      </c>
      <c r="E4520">
        <v>100</v>
      </c>
      <c r="F4520">
        <v>29.52</v>
      </c>
      <c r="G4520">
        <v>29.72</v>
      </c>
      <c r="H4520">
        <v>18.081</v>
      </c>
      <c r="I4520">
        <v>0.33</v>
      </c>
      <c r="J4520">
        <v>6.8599999999999998E-3</v>
      </c>
      <c r="K4520">
        <v>1.2133333333333332E-3</v>
      </c>
      <c r="L4520">
        <v>3.49E-3</v>
      </c>
      <c r="M4520">
        <v>1.0354300000000001</v>
      </c>
      <c r="N4520">
        <v>0.28999999999999998</v>
      </c>
      <c r="R4520" s="1">
        <f t="shared" si="350"/>
        <v>66.936969696969683</v>
      </c>
      <c r="S4520" s="1">
        <f t="shared" si="351"/>
        <v>11.839191919191917</v>
      </c>
      <c r="T4520" s="1">
        <f t="shared" si="352"/>
        <v>34.053939393939395</v>
      </c>
      <c r="U4520" s="1">
        <f t="shared" si="353"/>
        <v>10103.286666666667</v>
      </c>
      <c r="V4520" s="1">
        <f t="shared" si="354"/>
        <v>2829.6969696969695</v>
      </c>
    </row>
    <row r="4521" spans="1:22" x14ac:dyDescent="0.2">
      <c r="A4521">
        <v>45189</v>
      </c>
      <c r="B4521">
        <v>4</v>
      </c>
      <c r="C4521">
        <v>869</v>
      </c>
      <c r="D4521">
        <v>53</v>
      </c>
      <c r="E4521">
        <v>100</v>
      </c>
      <c r="F4521">
        <v>29.49</v>
      </c>
      <c r="G4521">
        <v>29.7</v>
      </c>
      <c r="H4521">
        <v>17.638999999999999</v>
      </c>
      <c r="I4521">
        <v>0.33</v>
      </c>
      <c r="J4521">
        <v>6.7999999999999996E-3</v>
      </c>
      <c r="K4521">
        <v>1.2506666666666666E-3</v>
      </c>
      <c r="L4521">
        <v>3.49E-3</v>
      </c>
      <c r="M4521">
        <v>1.0323199999999999</v>
      </c>
      <c r="N4521">
        <v>0.28000000000000003</v>
      </c>
      <c r="R4521" s="1">
        <f t="shared" si="350"/>
        <v>66.351515151515144</v>
      </c>
      <c r="S4521" s="1">
        <f t="shared" si="351"/>
        <v>12.203474747474747</v>
      </c>
      <c r="T4521" s="1">
        <f t="shared" si="352"/>
        <v>34.053939393939395</v>
      </c>
      <c r="U4521" s="1">
        <f t="shared" si="353"/>
        <v>10072.940606060603</v>
      </c>
      <c r="V4521" s="1">
        <f t="shared" si="354"/>
        <v>2732.121212121212</v>
      </c>
    </row>
    <row r="4522" spans="1:22" x14ac:dyDescent="0.2">
      <c r="A4522">
        <v>45191</v>
      </c>
      <c r="B4522">
        <v>4</v>
      </c>
      <c r="C4522">
        <v>869</v>
      </c>
      <c r="D4522">
        <v>53</v>
      </c>
      <c r="E4522">
        <v>100</v>
      </c>
      <c r="F4522">
        <v>29.49</v>
      </c>
      <c r="G4522">
        <v>29.68</v>
      </c>
      <c r="H4522">
        <v>17.324000000000002</v>
      </c>
      <c r="I4522">
        <v>0.33</v>
      </c>
      <c r="J4522">
        <v>6.7799999999999996E-3</v>
      </c>
      <c r="K4522">
        <v>1.2506666666666666E-3</v>
      </c>
      <c r="L4522">
        <v>3.49E-3</v>
      </c>
      <c r="M4522">
        <v>1.03616</v>
      </c>
      <c r="N4522">
        <v>0.27</v>
      </c>
      <c r="R4522" s="1">
        <f t="shared" si="350"/>
        <v>66.156363636363636</v>
      </c>
      <c r="S4522" s="1">
        <f t="shared" si="351"/>
        <v>12.203474747474747</v>
      </c>
      <c r="T4522" s="1">
        <f t="shared" si="352"/>
        <v>34.053939393939395</v>
      </c>
      <c r="U4522" s="1">
        <f t="shared" si="353"/>
        <v>10110.409696969697</v>
      </c>
      <c r="V4522" s="1">
        <f t="shared" si="354"/>
        <v>2634.5454545454545</v>
      </c>
    </row>
    <row r="4523" spans="1:22" x14ac:dyDescent="0.2">
      <c r="A4523">
        <v>45192</v>
      </c>
      <c r="B4523">
        <v>4</v>
      </c>
      <c r="C4523">
        <v>870</v>
      </c>
      <c r="D4523">
        <v>53</v>
      </c>
      <c r="E4523">
        <v>100</v>
      </c>
      <c r="F4523">
        <v>29.52</v>
      </c>
      <c r="G4523">
        <v>29.71</v>
      </c>
      <c r="H4523">
        <v>17.324000000000002</v>
      </c>
      <c r="I4523">
        <v>0.33</v>
      </c>
      <c r="J4523">
        <v>6.8300000000000001E-3</v>
      </c>
      <c r="K4523">
        <v>1.2506666666666666E-3</v>
      </c>
      <c r="L4523">
        <v>3.49E-3</v>
      </c>
      <c r="M4523">
        <v>1.03735</v>
      </c>
      <c r="N4523">
        <v>0.27</v>
      </c>
      <c r="R4523" s="1">
        <f t="shared" si="350"/>
        <v>66.644242424242421</v>
      </c>
      <c r="S4523" s="1">
        <f t="shared" si="351"/>
        <v>12.203474747474747</v>
      </c>
      <c r="T4523" s="1">
        <f t="shared" si="352"/>
        <v>34.053939393939395</v>
      </c>
      <c r="U4523" s="1">
        <f t="shared" si="353"/>
        <v>10122.021212121212</v>
      </c>
      <c r="V4523" s="1">
        <f t="shared" si="354"/>
        <v>2634.5454545454545</v>
      </c>
    </row>
    <row r="4524" spans="1:22" x14ac:dyDescent="0.2">
      <c r="A4524">
        <v>45195</v>
      </c>
      <c r="B4524">
        <v>4</v>
      </c>
      <c r="C4524">
        <v>869</v>
      </c>
      <c r="D4524">
        <v>53</v>
      </c>
      <c r="E4524">
        <v>100</v>
      </c>
      <c r="F4524">
        <v>29.49</v>
      </c>
      <c r="G4524">
        <v>29.64</v>
      </c>
      <c r="H4524">
        <v>17.645</v>
      </c>
      <c r="I4524">
        <v>0.33</v>
      </c>
      <c r="J4524">
        <v>6.77E-3</v>
      </c>
      <c r="K4524">
        <v>1.25E-3</v>
      </c>
      <c r="L4524">
        <v>3.7699999999999999E-3</v>
      </c>
      <c r="M4524">
        <v>1.02596</v>
      </c>
      <c r="N4524">
        <v>0.28000000000000003</v>
      </c>
      <c r="R4524" s="1">
        <f t="shared" si="350"/>
        <v>66.058787878787882</v>
      </c>
      <c r="S4524" s="1">
        <f t="shared" si="351"/>
        <v>12.196969696969697</v>
      </c>
      <c r="T4524" s="1">
        <f t="shared" si="352"/>
        <v>36.786060606060602</v>
      </c>
      <c r="U4524" s="1">
        <f t="shared" si="353"/>
        <v>10010.882424242423</v>
      </c>
      <c r="V4524" s="1">
        <f t="shared" si="354"/>
        <v>2732.121212121212</v>
      </c>
    </row>
    <row r="4525" spans="1:22" x14ac:dyDescent="0.2">
      <c r="A4525">
        <v>45196</v>
      </c>
      <c r="B4525">
        <v>4</v>
      </c>
      <c r="C4525">
        <v>870</v>
      </c>
      <c r="D4525">
        <v>53</v>
      </c>
      <c r="E4525">
        <v>100</v>
      </c>
      <c r="F4525">
        <v>29.52</v>
      </c>
      <c r="G4525">
        <v>29.66</v>
      </c>
      <c r="H4525">
        <v>18.120999999999999</v>
      </c>
      <c r="I4525">
        <v>0.33</v>
      </c>
      <c r="J4525">
        <v>6.77E-3</v>
      </c>
      <c r="K4525">
        <v>1.25E-3</v>
      </c>
      <c r="L4525">
        <v>3.7699999999999999E-3</v>
      </c>
      <c r="M4525">
        <v>1.03098</v>
      </c>
      <c r="N4525">
        <v>0.28999999999999998</v>
      </c>
      <c r="R4525" s="1">
        <f t="shared" si="350"/>
        <v>66.058787878787882</v>
      </c>
      <c r="S4525" s="1">
        <f t="shared" si="351"/>
        <v>12.196969696969697</v>
      </c>
      <c r="T4525" s="1">
        <f t="shared" si="352"/>
        <v>36.786060606060602</v>
      </c>
      <c r="U4525" s="1">
        <f t="shared" si="353"/>
        <v>10059.865454545454</v>
      </c>
      <c r="V4525" s="1">
        <f t="shared" si="354"/>
        <v>2829.6969696969695</v>
      </c>
    </row>
    <row r="4526" spans="1:22" x14ac:dyDescent="0.2">
      <c r="A4526">
        <v>45197</v>
      </c>
      <c r="B4526">
        <v>4</v>
      </c>
      <c r="C4526">
        <v>869</v>
      </c>
      <c r="D4526">
        <v>53</v>
      </c>
      <c r="E4526">
        <v>100</v>
      </c>
      <c r="F4526">
        <v>29.49</v>
      </c>
      <c r="G4526">
        <v>29.62</v>
      </c>
      <c r="H4526">
        <v>17.472000000000001</v>
      </c>
      <c r="I4526">
        <v>0.33</v>
      </c>
      <c r="J4526">
        <v>6.7200000000000003E-3</v>
      </c>
      <c r="K4526">
        <v>1.25E-3</v>
      </c>
      <c r="L4526">
        <v>3.7699999999999999E-3</v>
      </c>
      <c r="M4526">
        <v>1.0298</v>
      </c>
      <c r="N4526">
        <v>0.27</v>
      </c>
      <c r="R4526" s="1">
        <f t="shared" si="350"/>
        <v>65.570909090909097</v>
      </c>
      <c r="S4526" s="1">
        <f t="shared" si="351"/>
        <v>12.196969696969697</v>
      </c>
      <c r="T4526" s="1">
        <f t="shared" si="352"/>
        <v>36.786060606060602</v>
      </c>
      <c r="U4526" s="1">
        <f t="shared" si="353"/>
        <v>10048.351515151515</v>
      </c>
      <c r="V4526" s="1">
        <f t="shared" si="354"/>
        <v>2634.5454545454545</v>
      </c>
    </row>
    <row r="4527" spans="1:22" x14ac:dyDescent="0.2">
      <c r="A4527">
        <v>45200</v>
      </c>
      <c r="B4527">
        <v>4</v>
      </c>
      <c r="C4527">
        <v>870</v>
      </c>
      <c r="D4527">
        <v>53</v>
      </c>
      <c r="E4527">
        <v>100</v>
      </c>
      <c r="F4527">
        <v>29.52</v>
      </c>
      <c r="G4527">
        <v>29.68</v>
      </c>
      <c r="H4527">
        <v>17.788</v>
      </c>
      <c r="I4527">
        <v>0.33</v>
      </c>
      <c r="J4527">
        <v>6.7799999999999996E-3</v>
      </c>
      <c r="K4527">
        <v>1.25E-3</v>
      </c>
      <c r="L4527">
        <v>3.7799999999999999E-3</v>
      </c>
      <c r="M4527">
        <v>1.0271399999999999</v>
      </c>
      <c r="N4527">
        <v>0.28000000000000003</v>
      </c>
      <c r="R4527" s="1">
        <f t="shared" si="350"/>
        <v>66.156363636363636</v>
      </c>
      <c r="S4527" s="1">
        <f t="shared" si="351"/>
        <v>12.196969696969697</v>
      </c>
      <c r="T4527" s="1">
        <f t="shared" si="352"/>
        <v>36.883636363636363</v>
      </c>
      <c r="U4527" s="1">
        <f t="shared" si="353"/>
        <v>10022.396363636362</v>
      </c>
      <c r="V4527" s="1">
        <f t="shared" si="354"/>
        <v>2732.121212121212</v>
      </c>
    </row>
    <row r="4528" spans="1:22" x14ac:dyDescent="0.2">
      <c r="A4528">
        <v>45201</v>
      </c>
      <c r="B4528">
        <v>4</v>
      </c>
      <c r="C4528">
        <v>870</v>
      </c>
      <c r="D4528">
        <v>53</v>
      </c>
      <c r="E4528">
        <v>100</v>
      </c>
      <c r="F4528">
        <v>29.52</v>
      </c>
      <c r="G4528">
        <v>29.68</v>
      </c>
      <c r="H4528">
        <v>17.788</v>
      </c>
      <c r="I4528">
        <v>0.33</v>
      </c>
      <c r="J4528">
        <v>6.7799999999999996E-3</v>
      </c>
      <c r="K4528">
        <v>1.25E-3</v>
      </c>
      <c r="L4528">
        <v>4.0699999999999998E-3</v>
      </c>
      <c r="M4528">
        <v>1.0270900000000001</v>
      </c>
      <c r="N4528">
        <v>0.28000000000000003</v>
      </c>
      <c r="R4528" s="1">
        <f t="shared" si="350"/>
        <v>66.156363636363636</v>
      </c>
      <c r="S4528" s="1">
        <f t="shared" si="351"/>
        <v>12.196969696969697</v>
      </c>
      <c r="T4528" s="1">
        <f t="shared" si="352"/>
        <v>39.713333333333331</v>
      </c>
      <c r="U4528" s="1">
        <f t="shared" si="353"/>
        <v>10021.908484848485</v>
      </c>
      <c r="V4528" s="1">
        <f t="shared" si="354"/>
        <v>2732.121212121212</v>
      </c>
    </row>
    <row r="4529" spans="1:22" x14ac:dyDescent="0.2">
      <c r="A4529">
        <v>45204</v>
      </c>
      <c r="B4529">
        <v>4</v>
      </c>
      <c r="C4529">
        <v>870</v>
      </c>
      <c r="D4529">
        <v>53</v>
      </c>
      <c r="E4529">
        <v>100</v>
      </c>
      <c r="F4529">
        <v>29.52</v>
      </c>
      <c r="G4529">
        <v>29.68</v>
      </c>
      <c r="H4529">
        <v>17.283999999999999</v>
      </c>
      <c r="I4529">
        <v>0.33</v>
      </c>
      <c r="J4529">
        <v>6.7799999999999996E-3</v>
      </c>
      <c r="K4529">
        <v>1.25E-3</v>
      </c>
      <c r="L4529">
        <v>4.0699999999999998E-3</v>
      </c>
      <c r="M4529">
        <v>1.0270900000000001</v>
      </c>
      <c r="N4529">
        <v>0.27</v>
      </c>
      <c r="R4529" s="1">
        <f t="shared" si="350"/>
        <v>66.156363636363636</v>
      </c>
      <c r="S4529" s="1">
        <f t="shared" si="351"/>
        <v>12.196969696969697</v>
      </c>
      <c r="T4529" s="1">
        <f t="shared" si="352"/>
        <v>39.713333333333331</v>
      </c>
      <c r="U4529" s="1">
        <f t="shared" si="353"/>
        <v>10021.908484848485</v>
      </c>
      <c r="V4529" s="1">
        <f t="shared" si="354"/>
        <v>2634.5454545454545</v>
      </c>
    </row>
    <row r="4530" spans="1:22" x14ac:dyDescent="0.2">
      <c r="A4530">
        <v>45205</v>
      </c>
      <c r="B4530">
        <v>4</v>
      </c>
      <c r="C4530">
        <v>869</v>
      </c>
      <c r="D4530">
        <v>53</v>
      </c>
      <c r="E4530">
        <v>100</v>
      </c>
      <c r="F4530">
        <v>29.49</v>
      </c>
      <c r="G4530">
        <v>29.48</v>
      </c>
      <c r="H4530">
        <v>17.052</v>
      </c>
      <c r="I4530">
        <v>0.33</v>
      </c>
      <c r="J4530">
        <v>6.7299999999999999E-3</v>
      </c>
      <c r="K4530">
        <v>1.24E-3</v>
      </c>
      <c r="L4530">
        <v>4.0400000000000002E-3</v>
      </c>
      <c r="M4530">
        <v>1.0248299999999999</v>
      </c>
      <c r="N4530">
        <v>0.27</v>
      </c>
      <c r="R4530" s="1">
        <f t="shared" si="350"/>
        <v>65.668484848484837</v>
      </c>
      <c r="S4530" s="1">
        <f t="shared" si="351"/>
        <v>12.099393939393938</v>
      </c>
      <c r="T4530" s="1">
        <f t="shared" si="352"/>
        <v>39.420606060606062</v>
      </c>
      <c r="U4530" s="1">
        <f t="shared" si="353"/>
        <v>9999.8563636363615</v>
      </c>
      <c r="V4530" s="1">
        <f t="shared" si="354"/>
        <v>2634.5454545454545</v>
      </c>
    </row>
    <row r="4531" spans="1:22" x14ac:dyDescent="0.2">
      <c r="A4531">
        <v>45206</v>
      </c>
      <c r="B4531">
        <v>4</v>
      </c>
      <c r="C4531">
        <v>869</v>
      </c>
      <c r="D4531">
        <v>53</v>
      </c>
      <c r="E4531">
        <v>100</v>
      </c>
      <c r="F4531">
        <v>29.49</v>
      </c>
      <c r="G4531">
        <v>29.62</v>
      </c>
      <c r="H4531">
        <v>17.052</v>
      </c>
      <c r="I4531">
        <v>0.33</v>
      </c>
      <c r="J4531">
        <v>6.8100000000000001E-3</v>
      </c>
      <c r="K4531">
        <v>1.25E-3</v>
      </c>
      <c r="L4531">
        <v>4.0600000000000002E-3</v>
      </c>
      <c r="M4531">
        <v>1.0297400000000001</v>
      </c>
      <c r="N4531">
        <v>0.27</v>
      </c>
      <c r="R4531" s="1">
        <f t="shared" si="350"/>
        <v>66.449090909090913</v>
      </c>
      <c r="S4531" s="1">
        <f t="shared" si="351"/>
        <v>12.196969696969697</v>
      </c>
      <c r="T4531" s="1">
        <f t="shared" si="352"/>
        <v>39.615757575757577</v>
      </c>
      <c r="U4531" s="1">
        <f t="shared" si="353"/>
        <v>10047.766060606062</v>
      </c>
      <c r="V4531" s="1">
        <f t="shared" si="354"/>
        <v>2634.5454545454545</v>
      </c>
    </row>
    <row r="4532" spans="1:22" x14ac:dyDescent="0.2">
      <c r="A4532">
        <v>45208</v>
      </c>
      <c r="B4532">
        <v>4</v>
      </c>
      <c r="C4532">
        <v>870</v>
      </c>
      <c r="D4532">
        <v>53</v>
      </c>
      <c r="E4532">
        <v>100</v>
      </c>
      <c r="F4532">
        <v>29.52</v>
      </c>
      <c r="G4532">
        <v>29.66</v>
      </c>
      <c r="H4532">
        <v>18.059999999999999</v>
      </c>
      <c r="I4532">
        <v>0.33</v>
      </c>
      <c r="J4532">
        <v>6.8199999999999997E-3</v>
      </c>
      <c r="K4532">
        <v>1.25E-3</v>
      </c>
      <c r="L4532">
        <v>3.7699999999999999E-3</v>
      </c>
      <c r="M4532">
        <v>1.03098</v>
      </c>
      <c r="N4532">
        <v>0.28000000000000003</v>
      </c>
      <c r="R4532" s="1">
        <f t="shared" si="350"/>
        <v>66.546666666666653</v>
      </c>
      <c r="S4532" s="1">
        <f t="shared" si="351"/>
        <v>12.196969696969697</v>
      </c>
      <c r="T4532" s="1">
        <f t="shared" si="352"/>
        <v>36.786060606060602</v>
      </c>
      <c r="U4532" s="1">
        <f t="shared" si="353"/>
        <v>10059.865454545454</v>
      </c>
      <c r="V4532" s="1">
        <f t="shared" si="354"/>
        <v>2732.121212121212</v>
      </c>
    </row>
    <row r="4533" spans="1:22" x14ac:dyDescent="0.2">
      <c r="A4533">
        <v>45211</v>
      </c>
      <c r="B4533">
        <v>4</v>
      </c>
      <c r="C4533">
        <v>869</v>
      </c>
      <c r="D4533">
        <v>53</v>
      </c>
      <c r="E4533">
        <v>100</v>
      </c>
      <c r="F4533">
        <v>29.49</v>
      </c>
      <c r="G4533">
        <v>29.64</v>
      </c>
      <c r="H4533">
        <v>18.236999999999998</v>
      </c>
      <c r="I4533">
        <v>0.33</v>
      </c>
      <c r="J4533">
        <v>6.9100000000000003E-3</v>
      </c>
      <c r="K4533">
        <v>1.25E-3</v>
      </c>
      <c r="L4533">
        <v>3.7699999999999999E-3</v>
      </c>
      <c r="M4533">
        <v>1.0259499999999999</v>
      </c>
      <c r="N4533">
        <v>0.28999999999999998</v>
      </c>
      <c r="R4533" s="1">
        <f t="shared" si="350"/>
        <v>67.424848484848482</v>
      </c>
      <c r="S4533" s="1">
        <f t="shared" si="351"/>
        <v>12.196969696969697</v>
      </c>
      <c r="T4533" s="1">
        <f t="shared" si="352"/>
        <v>36.786060606060602</v>
      </c>
      <c r="U4533" s="1">
        <f t="shared" si="353"/>
        <v>10010.784848484847</v>
      </c>
      <c r="V4533" s="1">
        <f t="shared" si="354"/>
        <v>2829.6969696969695</v>
      </c>
    </row>
    <row r="4534" spans="1:22" x14ac:dyDescent="0.2">
      <c r="A4534">
        <v>45212</v>
      </c>
      <c r="B4534">
        <v>4</v>
      </c>
      <c r="C4534">
        <v>869</v>
      </c>
      <c r="D4534">
        <v>53</v>
      </c>
      <c r="E4534">
        <v>100</v>
      </c>
      <c r="F4534">
        <v>29.49</v>
      </c>
      <c r="G4534">
        <v>29.64</v>
      </c>
      <c r="H4534">
        <v>18.236999999999998</v>
      </c>
      <c r="I4534">
        <v>0.33</v>
      </c>
      <c r="J4534">
        <v>6.8599999999999998E-3</v>
      </c>
      <c r="K4534">
        <v>1.25E-3</v>
      </c>
      <c r="L4534">
        <v>3.7699999999999999E-3</v>
      </c>
      <c r="M4534">
        <v>1.02596</v>
      </c>
      <c r="N4534">
        <v>0.28999999999999998</v>
      </c>
      <c r="R4534" s="1">
        <f t="shared" si="350"/>
        <v>66.936969696969683</v>
      </c>
      <c r="S4534" s="1">
        <f t="shared" si="351"/>
        <v>12.196969696969697</v>
      </c>
      <c r="T4534" s="1">
        <f t="shared" si="352"/>
        <v>36.786060606060602</v>
      </c>
      <c r="U4534" s="1">
        <f t="shared" si="353"/>
        <v>10010.882424242423</v>
      </c>
      <c r="V4534" s="1">
        <f t="shared" si="354"/>
        <v>2829.6969696969695</v>
      </c>
    </row>
    <row r="4535" spans="1:22" x14ac:dyDescent="0.2">
      <c r="A4535">
        <v>45218</v>
      </c>
      <c r="B4535">
        <v>4</v>
      </c>
      <c r="C4535">
        <v>870</v>
      </c>
      <c r="D4535">
        <v>53</v>
      </c>
      <c r="E4535">
        <v>100</v>
      </c>
      <c r="F4535">
        <v>29.52</v>
      </c>
      <c r="G4535">
        <v>29.68</v>
      </c>
      <c r="H4535">
        <v>16.64</v>
      </c>
      <c r="I4535">
        <v>0.33</v>
      </c>
      <c r="J4535">
        <v>6.8199999999999997E-3</v>
      </c>
      <c r="K4535">
        <v>1.25E-3</v>
      </c>
      <c r="L4535">
        <v>3.7799999999999999E-3</v>
      </c>
      <c r="M4535">
        <v>1.0271399999999999</v>
      </c>
      <c r="N4535">
        <v>0.26</v>
      </c>
      <c r="R4535" s="1">
        <f t="shared" si="350"/>
        <v>66.546666666666653</v>
      </c>
      <c r="S4535" s="1">
        <f t="shared" si="351"/>
        <v>12.196969696969697</v>
      </c>
      <c r="T4535" s="1">
        <f t="shared" si="352"/>
        <v>36.883636363636363</v>
      </c>
      <c r="U4535" s="1">
        <f t="shared" si="353"/>
        <v>10022.396363636362</v>
      </c>
      <c r="V4535" s="1">
        <f t="shared" si="354"/>
        <v>2536.969696969697</v>
      </c>
    </row>
    <row r="4536" spans="1:22" x14ac:dyDescent="0.2">
      <c r="A4536">
        <v>45222</v>
      </c>
      <c r="B4536">
        <v>4</v>
      </c>
      <c r="C4536">
        <v>870</v>
      </c>
      <c r="D4536">
        <v>53</v>
      </c>
      <c r="E4536">
        <v>100</v>
      </c>
      <c r="F4536">
        <v>29.52</v>
      </c>
      <c r="G4536">
        <v>29.66</v>
      </c>
      <c r="H4536">
        <v>17.116</v>
      </c>
      <c r="I4536">
        <v>0.33</v>
      </c>
      <c r="J4536">
        <v>6.8700000000000002E-3</v>
      </c>
      <c r="K4536">
        <v>1.34E-3</v>
      </c>
      <c r="L4536">
        <v>3.7699999999999999E-3</v>
      </c>
      <c r="M4536">
        <v>1.03098</v>
      </c>
      <c r="N4536">
        <v>0.27</v>
      </c>
      <c r="R4536" s="1">
        <f t="shared" si="350"/>
        <v>67.034545454545452</v>
      </c>
      <c r="S4536" s="1">
        <f t="shared" si="351"/>
        <v>13.075151515151514</v>
      </c>
      <c r="T4536" s="1">
        <f t="shared" si="352"/>
        <v>36.786060606060602</v>
      </c>
      <c r="U4536" s="1">
        <f t="shared" si="353"/>
        <v>10059.865454545454</v>
      </c>
      <c r="V4536" s="1">
        <f t="shared" si="354"/>
        <v>2634.5454545454545</v>
      </c>
    </row>
    <row r="4537" spans="1:22" x14ac:dyDescent="0.2">
      <c r="A4537">
        <v>45224</v>
      </c>
      <c r="B4537">
        <v>4</v>
      </c>
      <c r="C4537">
        <v>870</v>
      </c>
      <c r="D4537">
        <v>53</v>
      </c>
      <c r="E4537">
        <v>100</v>
      </c>
      <c r="F4537">
        <v>29.52</v>
      </c>
      <c r="G4537">
        <v>29.66</v>
      </c>
      <c r="H4537">
        <v>17.138000000000002</v>
      </c>
      <c r="I4537">
        <v>0.33</v>
      </c>
      <c r="J4537">
        <v>6.8700000000000002E-3</v>
      </c>
      <c r="K4537">
        <v>1.4300000000000001E-3</v>
      </c>
      <c r="L4537">
        <v>3.7699999999999999E-3</v>
      </c>
      <c r="M4537">
        <v>1.03098</v>
      </c>
      <c r="N4537">
        <v>0.27</v>
      </c>
      <c r="R4537" s="1">
        <f t="shared" si="350"/>
        <v>67.034545454545452</v>
      </c>
      <c r="S4537" s="1">
        <f t="shared" si="351"/>
        <v>13.953333333333333</v>
      </c>
      <c r="T4537" s="1">
        <f t="shared" si="352"/>
        <v>36.786060606060602</v>
      </c>
      <c r="U4537" s="1">
        <f t="shared" si="353"/>
        <v>10059.865454545454</v>
      </c>
      <c r="V4537" s="1">
        <f t="shared" si="354"/>
        <v>2634.5454545454545</v>
      </c>
    </row>
    <row r="4538" spans="1:22" x14ac:dyDescent="0.2">
      <c r="A4538">
        <v>45225</v>
      </c>
      <c r="B4538">
        <v>4</v>
      </c>
      <c r="C4538">
        <v>870</v>
      </c>
      <c r="D4538">
        <v>53</v>
      </c>
      <c r="E4538">
        <v>100</v>
      </c>
      <c r="F4538">
        <v>29.52</v>
      </c>
      <c r="G4538">
        <v>29.66</v>
      </c>
      <c r="H4538">
        <v>17.138000000000002</v>
      </c>
      <c r="I4538">
        <v>0.33</v>
      </c>
      <c r="J4538">
        <v>6.8199999999999997E-3</v>
      </c>
      <c r="K4538">
        <v>1.4300000000000001E-3</v>
      </c>
      <c r="L4538">
        <v>3.7699999999999999E-3</v>
      </c>
      <c r="M4538">
        <v>1.03098</v>
      </c>
      <c r="N4538">
        <v>0.27</v>
      </c>
      <c r="R4538" s="1">
        <f t="shared" si="350"/>
        <v>66.546666666666653</v>
      </c>
      <c r="S4538" s="1">
        <f t="shared" si="351"/>
        <v>13.953333333333333</v>
      </c>
      <c r="T4538" s="1">
        <f t="shared" si="352"/>
        <v>36.786060606060602</v>
      </c>
      <c r="U4538" s="1">
        <f t="shared" si="353"/>
        <v>10059.865454545454</v>
      </c>
      <c r="V4538" s="1">
        <f t="shared" si="354"/>
        <v>2634.5454545454545</v>
      </c>
    </row>
    <row r="4539" spans="1:22" x14ac:dyDescent="0.2">
      <c r="A4539">
        <v>45226</v>
      </c>
      <c r="B4539">
        <v>4</v>
      </c>
      <c r="C4539">
        <v>870</v>
      </c>
      <c r="D4539">
        <v>53</v>
      </c>
      <c r="E4539">
        <v>100</v>
      </c>
      <c r="F4539">
        <v>29.52</v>
      </c>
      <c r="G4539">
        <v>29.66</v>
      </c>
      <c r="H4539">
        <v>17.423999999999999</v>
      </c>
      <c r="I4539">
        <v>0.33</v>
      </c>
      <c r="J4539">
        <v>6.8199999999999997E-3</v>
      </c>
      <c r="K4539">
        <v>1.34E-3</v>
      </c>
      <c r="L4539">
        <v>3.7699999999999999E-3</v>
      </c>
      <c r="M4539">
        <v>1.03098</v>
      </c>
      <c r="N4539">
        <v>0.27</v>
      </c>
      <c r="R4539" s="1">
        <f t="shared" si="350"/>
        <v>66.546666666666653</v>
      </c>
      <c r="S4539" s="1">
        <f t="shared" si="351"/>
        <v>13.075151515151514</v>
      </c>
      <c r="T4539" s="1">
        <f t="shared" si="352"/>
        <v>36.786060606060602</v>
      </c>
      <c r="U4539" s="1">
        <f t="shared" si="353"/>
        <v>10059.865454545454</v>
      </c>
      <c r="V4539" s="1">
        <f t="shared" si="354"/>
        <v>2634.5454545454545</v>
      </c>
    </row>
    <row r="4540" spans="1:22" x14ac:dyDescent="0.2">
      <c r="A4540">
        <v>45229</v>
      </c>
      <c r="B4540">
        <v>4</v>
      </c>
      <c r="C4540">
        <v>870</v>
      </c>
      <c r="D4540">
        <v>53</v>
      </c>
      <c r="E4540">
        <v>100</v>
      </c>
      <c r="F4540">
        <v>29.52</v>
      </c>
      <c r="G4540">
        <v>29.66</v>
      </c>
      <c r="H4540">
        <v>17.663</v>
      </c>
      <c r="I4540">
        <v>0.33</v>
      </c>
      <c r="J4540">
        <v>6.8700000000000002E-3</v>
      </c>
      <c r="K4540">
        <v>1.34E-3</v>
      </c>
      <c r="L4540">
        <v>3.7699999999999999E-3</v>
      </c>
      <c r="M4540">
        <v>1.03098</v>
      </c>
      <c r="N4540">
        <v>0.28000000000000003</v>
      </c>
      <c r="R4540" s="1">
        <f t="shared" si="350"/>
        <v>67.034545454545452</v>
      </c>
      <c r="S4540" s="1">
        <f t="shared" si="351"/>
        <v>13.075151515151514</v>
      </c>
      <c r="T4540" s="1">
        <f t="shared" si="352"/>
        <v>36.786060606060602</v>
      </c>
      <c r="U4540" s="1">
        <f t="shared" si="353"/>
        <v>10059.865454545454</v>
      </c>
      <c r="V4540" s="1">
        <f t="shared" si="354"/>
        <v>2732.121212121212</v>
      </c>
    </row>
    <row r="4541" spans="1:22" x14ac:dyDescent="0.2">
      <c r="A4541">
        <v>45230</v>
      </c>
      <c r="B4541">
        <v>4</v>
      </c>
      <c r="C4541">
        <v>870</v>
      </c>
      <c r="D4541">
        <v>53</v>
      </c>
      <c r="E4541">
        <v>100</v>
      </c>
      <c r="F4541">
        <v>29.52</v>
      </c>
      <c r="G4541">
        <v>28.94</v>
      </c>
      <c r="H4541">
        <v>17.663</v>
      </c>
      <c r="I4541">
        <v>0.31</v>
      </c>
      <c r="J4541">
        <v>4.8399999999999997E-3</v>
      </c>
      <c r="K4541">
        <v>1.3928571428571427E-3</v>
      </c>
      <c r="L4541">
        <v>1.98E-3</v>
      </c>
      <c r="M4541">
        <v>0.98175999999999997</v>
      </c>
      <c r="N4541">
        <v>0.27</v>
      </c>
      <c r="R4541" s="1">
        <f t="shared" si="350"/>
        <v>50.273548387096774</v>
      </c>
      <c r="S4541" s="1">
        <f t="shared" si="351"/>
        <v>14.467741935483868</v>
      </c>
      <c r="T4541" s="1">
        <f t="shared" si="352"/>
        <v>20.566451612903226</v>
      </c>
      <c r="U4541" s="1">
        <f t="shared" si="353"/>
        <v>10197.636129032258</v>
      </c>
      <c r="V4541" s="1">
        <f t="shared" si="354"/>
        <v>2804.5161290322585</v>
      </c>
    </row>
    <row r="4542" spans="1:22" x14ac:dyDescent="0.2">
      <c r="A4542">
        <v>45233</v>
      </c>
      <c r="B4542">
        <v>4</v>
      </c>
      <c r="C4542">
        <v>870</v>
      </c>
      <c r="D4542">
        <v>53</v>
      </c>
      <c r="E4542">
        <v>100</v>
      </c>
      <c r="F4542">
        <v>29.52</v>
      </c>
      <c r="G4542">
        <v>29.62</v>
      </c>
      <c r="H4542">
        <v>17.161999999999999</v>
      </c>
      <c r="I4542">
        <v>0.32</v>
      </c>
      <c r="J4542">
        <v>6.4999999999999997E-3</v>
      </c>
      <c r="K4542">
        <v>1.4357142857142858E-3</v>
      </c>
      <c r="L4542">
        <v>2.32E-3</v>
      </c>
      <c r="M4542">
        <v>1.0229900000000001</v>
      </c>
      <c r="N4542">
        <v>0.27</v>
      </c>
      <c r="R4542" s="1">
        <f t="shared" si="350"/>
        <v>65.406249999999986</v>
      </c>
      <c r="S4542" s="1">
        <f t="shared" si="351"/>
        <v>14.446875</v>
      </c>
      <c r="T4542" s="1">
        <f t="shared" si="352"/>
        <v>23.344999999999999</v>
      </c>
      <c r="U4542" s="1">
        <f t="shared" si="353"/>
        <v>10293.836875000001</v>
      </c>
      <c r="V4542" s="1">
        <f t="shared" si="354"/>
        <v>2716.875</v>
      </c>
    </row>
    <row r="4543" spans="1:22" x14ac:dyDescent="0.2">
      <c r="A4543">
        <v>45234</v>
      </c>
      <c r="B4543">
        <v>4</v>
      </c>
      <c r="C4543">
        <v>871</v>
      </c>
      <c r="D4543">
        <v>53</v>
      </c>
      <c r="E4543">
        <v>100</v>
      </c>
      <c r="F4543">
        <v>29.56</v>
      </c>
      <c r="G4543">
        <v>29.66</v>
      </c>
      <c r="H4543">
        <v>17.61</v>
      </c>
      <c r="I4543">
        <v>0.33</v>
      </c>
      <c r="J4543">
        <v>6.5799999999999999E-3</v>
      </c>
      <c r="K4543">
        <v>1.33125E-3</v>
      </c>
      <c r="L4543">
        <v>2.32E-3</v>
      </c>
      <c r="M4543">
        <v>1.02417</v>
      </c>
      <c r="N4543">
        <v>0.28000000000000003</v>
      </c>
      <c r="R4543" s="1">
        <f t="shared" si="350"/>
        <v>64.204848484848483</v>
      </c>
      <c r="S4543" s="1">
        <f t="shared" si="351"/>
        <v>12.989772727272728</v>
      </c>
      <c r="T4543" s="1">
        <f t="shared" si="352"/>
        <v>22.637575757575757</v>
      </c>
      <c r="U4543" s="1">
        <f t="shared" si="353"/>
        <v>9993.4163636363646</v>
      </c>
      <c r="V4543" s="1">
        <f t="shared" si="354"/>
        <v>2732.121212121212</v>
      </c>
    </row>
    <row r="4544" spans="1:22" x14ac:dyDescent="0.2">
      <c r="A4544">
        <v>45235</v>
      </c>
      <c r="B4544">
        <v>4</v>
      </c>
      <c r="C4544">
        <v>870</v>
      </c>
      <c r="D4544">
        <v>53</v>
      </c>
      <c r="E4544">
        <v>100</v>
      </c>
      <c r="F4544">
        <v>29.52</v>
      </c>
      <c r="G4544">
        <v>29.62</v>
      </c>
      <c r="H4544">
        <v>17.61</v>
      </c>
      <c r="I4544">
        <v>0.33</v>
      </c>
      <c r="J4544">
        <v>6.5700000000000003E-3</v>
      </c>
      <c r="K4544">
        <v>1.2666666666666668E-3</v>
      </c>
      <c r="L4544">
        <v>2.4599999999999999E-3</v>
      </c>
      <c r="M4544">
        <v>1.0229699999999999</v>
      </c>
      <c r="N4544">
        <v>0.28000000000000003</v>
      </c>
      <c r="R4544" s="1">
        <f t="shared" si="350"/>
        <v>64.107272727272729</v>
      </c>
      <c r="S4544" s="1">
        <f t="shared" si="351"/>
        <v>12.359595959595961</v>
      </c>
      <c r="T4544" s="1">
        <f t="shared" si="352"/>
        <v>24.003636363636364</v>
      </c>
      <c r="U4544" s="1">
        <f t="shared" si="353"/>
        <v>9981.7072727272716</v>
      </c>
      <c r="V4544" s="1">
        <f t="shared" si="354"/>
        <v>2732.121212121212</v>
      </c>
    </row>
    <row r="4545" spans="1:22" x14ac:dyDescent="0.2">
      <c r="A4545">
        <v>45237</v>
      </c>
      <c r="B4545">
        <v>4</v>
      </c>
      <c r="C4545">
        <v>869</v>
      </c>
      <c r="D4545">
        <v>53</v>
      </c>
      <c r="E4545">
        <v>100</v>
      </c>
      <c r="F4545">
        <v>29.49</v>
      </c>
      <c r="G4545">
        <v>29.66</v>
      </c>
      <c r="H4545">
        <v>16.138999999999999</v>
      </c>
      <c r="I4545">
        <v>0.33</v>
      </c>
      <c r="J4545">
        <v>6.6100000000000004E-3</v>
      </c>
      <c r="K4545">
        <v>1.3333333333333335E-3</v>
      </c>
      <c r="L4545">
        <v>2.6099999999999999E-3</v>
      </c>
      <c r="M4545">
        <v>1.0242199999999999</v>
      </c>
      <c r="N4545">
        <v>0.25</v>
      </c>
      <c r="R4545" s="1">
        <f t="shared" si="350"/>
        <v>64.49757575757576</v>
      </c>
      <c r="S4545" s="1">
        <f t="shared" si="351"/>
        <v>13.01010101010101</v>
      </c>
      <c r="T4545" s="1">
        <f t="shared" si="352"/>
        <v>25.467272727272729</v>
      </c>
      <c r="U4545" s="1">
        <f t="shared" si="353"/>
        <v>9993.9042424242416</v>
      </c>
      <c r="V4545" s="1">
        <f t="shared" si="354"/>
        <v>2439.3939393939395</v>
      </c>
    </row>
    <row r="4546" spans="1:22" x14ac:dyDescent="0.2">
      <c r="A4546">
        <v>45238</v>
      </c>
      <c r="B4546">
        <v>4</v>
      </c>
      <c r="C4546">
        <v>869</v>
      </c>
      <c r="D4546">
        <v>53</v>
      </c>
      <c r="E4546">
        <v>100</v>
      </c>
      <c r="F4546">
        <v>29.49</v>
      </c>
      <c r="G4546">
        <v>29.66</v>
      </c>
      <c r="H4546">
        <v>17.501999999999999</v>
      </c>
      <c r="I4546">
        <v>0.33</v>
      </c>
      <c r="J4546">
        <v>6.6800000000000002E-3</v>
      </c>
      <c r="K4546">
        <v>1.2444444444444445E-3</v>
      </c>
      <c r="L4546">
        <v>2.7599999999999999E-3</v>
      </c>
      <c r="M4546">
        <v>1.0242</v>
      </c>
      <c r="N4546">
        <v>0.28000000000000003</v>
      </c>
      <c r="R4546" s="1">
        <f t="shared" ref="R4546:R4609" si="355">J4546/$I4546*3220</f>
        <v>65.180606060606067</v>
      </c>
      <c r="S4546" s="1">
        <f t="shared" ref="S4546:S4609" si="356">K4546/$I4546*3220</f>
        <v>12.142760942760942</v>
      </c>
      <c r="T4546" s="1">
        <f t="shared" ref="T4546:T4609" si="357">L4546/$I4546*3220</f>
        <v>26.93090909090909</v>
      </c>
      <c r="U4546" s="1">
        <f t="shared" ref="U4546:U4609" si="358">M4546/$I4546*3220</f>
        <v>9993.7090909090912</v>
      </c>
      <c r="V4546" s="1">
        <f t="shared" ref="V4546:V4609" si="359">N4546/$I4546*3220</f>
        <v>2732.121212121212</v>
      </c>
    </row>
    <row r="4547" spans="1:22" x14ac:dyDescent="0.2">
      <c r="A4547">
        <v>45241</v>
      </c>
      <c r="B4547">
        <v>4</v>
      </c>
      <c r="C4547">
        <v>869</v>
      </c>
      <c r="D4547">
        <v>53</v>
      </c>
      <c r="E4547">
        <v>100</v>
      </c>
      <c r="F4547">
        <v>29.49</v>
      </c>
      <c r="G4547">
        <v>29.66</v>
      </c>
      <c r="H4547">
        <v>18.132999999999999</v>
      </c>
      <c r="I4547">
        <v>0.33</v>
      </c>
      <c r="J4547">
        <v>6.5799999999999999E-3</v>
      </c>
      <c r="K4547">
        <v>1.2459999999999999E-3</v>
      </c>
      <c r="L4547">
        <v>2.8999999999999998E-3</v>
      </c>
      <c r="M4547">
        <v>1.0241800000000001</v>
      </c>
      <c r="N4547">
        <v>0.28999999999999998</v>
      </c>
      <c r="R4547" s="1">
        <f t="shared" si="355"/>
        <v>64.204848484848483</v>
      </c>
      <c r="S4547" s="1">
        <f t="shared" si="356"/>
        <v>12.157939393939394</v>
      </c>
      <c r="T4547" s="1">
        <f t="shared" si="357"/>
        <v>28.296969696969693</v>
      </c>
      <c r="U4547" s="1">
        <f t="shared" si="358"/>
        <v>9993.5139393939407</v>
      </c>
      <c r="V4547" s="1">
        <f t="shared" si="359"/>
        <v>2829.6969696969695</v>
      </c>
    </row>
    <row r="4548" spans="1:22" x14ac:dyDescent="0.2">
      <c r="A4548">
        <v>45242</v>
      </c>
      <c r="B4548">
        <v>4</v>
      </c>
      <c r="C4548">
        <v>869</v>
      </c>
      <c r="D4548">
        <v>53</v>
      </c>
      <c r="E4548">
        <v>100</v>
      </c>
      <c r="F4548">
        <v>29.49</v>
      </c>
      <c r="G4548">
        <v>29.66</v>
      </c>
      <c r="H4548">
        <v>17.672000000000001</v>
      </c>
      <c r="I4548">
        <v>0.33</v>
      </c>
      <c r="J4548">
        <v>6.5599999999999999E-3</v>
      </c>
      <c r="K4548">
        <v>1.2459999999999999E-3</v>
      </c>
      <c r="L4548">
        <v>2.8999999999999998E-3</v>
      </c>
      <c r="M4548">
        <v>1.0241800000000001</v>
      </c>
      <c r="N4548">
        <v>0.28000000000000003</v>
      </c>
      <c r="R4548" s="1">
        <f t="shared" si="355"/>
        <v>64.009696969696961</v>
      </c>
      <c r="S4548" s="1">
        <f t="shared" si="356"/>
        <v>12.157939393939394</v>
      </c>
      <c r="T4548" s="1">
        <f t="shared" si="357"/>
        <v>28.296969696969693</v>
      </c>
      <c r="U4548" s="1">
        <f t="shared" si="358"/>
        <v>9993.5139393939407</v>
      </c>
      <c r="V4548" s="1">
        <f t="shared" si="359"/>
        <v>2732.121212121212</v>
      </c>
    </row>
    <row r="4549" spans="1:22" x14ac:dyDescent="0.2">
      <c r="A4549">
        <v>45244</v>
      </c>
      <c r="B4549">
        <v>4</v>
      </c>
      <c r="C4549">
        <v>870</v>
      </c>
      <c r="D4549">
        <v>53</v>
      </c>
      <c r="E4549">
        <v>100</v>
      </c>
      <c r="F4549">
        <v>29.52</v>
      </c>
      <c r="G4549">
        <v>29.69</v>
      </c>
      <c r="H4549">
        <v>18.794</v>
      </c>
      <c r="I4549">
        <v>0.33</v>
      </c>
      <c r="J4549">
        <v>6.5900000000000004E-3</v>
      </c>
      <c r="K4549">
        <v>1.3159999999999999E-3</v>
      </c>
      <c r="L4549">
        <v>3.2000000000000002E-3</v>
      </c>
      <c r="M4549">
        <v>1.0253099999999999</v>
      </c>
      <c r="N4549">
        <v>0.3</v>
      </c>
      <c r="R4549" s="1">
        <f t="shared" si="355"/>
        <v>64.302424242424252</v>
      </c>
      <c r="S4549" s="1">
        <f t="shared" si="356"/>
        <v>12.840969696969696</v>
      </c>
      <c r="T4549" s="1">
        <f t="shared" si="357"/>
        <v>31.224242424242423</v>
      </c>
      <c r="U4549" s="1">
        <f t="shared" si="358"/>
        <v>10004.539999999999</v>
      </c>
      <c r="V4549" s="1">
        <f t="shared" si="359"/>
        <v>2927.272727272727</v>
      </c>
    </row>
    <row r="4550" spans="1:22" x14ac:dyDescent="0.2">
      <c r="A4550">
        <v>45245</v>
      </c>
      <c r="B4550">
        <v>4</v>
      </c>
      <c r="C4550">
        <v>869</v>
      </c>
      <c r="D4550">
        <v>53</v>
      </c>
      <c r="E4550">
        <v>100</v>
      </c>
      <c r="F4550">
        <v>29.49</v>
      </c>
      <c r="G4550">
        <v>29.66</v>
      </c>
      <c r="H4550">
        <v>18.625</v>
      </c>
      <c r="I4550">
        <v>0.33</v>
      </c>
      <c r="J4550">
        <v>6.6299999999999996E-3</v>
      </c>
      <c r="K4550">
        <v>1.2459999999999999E-3</v>
      </c>
      <c r="L4550">
        <v>3.1900000000000001E-3</v>
      </c>
      <c r="M4550">
        <v>1.02413</v>
      </c>
      <c r="N4550">
        <v>0.28999999999999998</v>
      </c>
      <c r="R4550" s="1">
        <f t="shared" si="355"/>
        <v>64.692727272727268</v>
      </c>
      <c r="S4550" s="1">
        <f t="shared" si="356"/>
        <v>12.157939393939394</v>
      </c>
      <c r="T4550" s="1">
        <f t="shared" si="357"/>
        <v>31.126666666666669</v>
      </c>
      <c r="U4550" s="1">
        <f t="shared" si="358"/>
        <v>9993.0260606060601</v>
      </c>
      <c r="V4550" s="1">
        <f t="shared" si="359"/>
        <v>2829.6969696969695</v>
      </c>
    </row>
    <row r="4551" spans="1:22" x14ac:dyDescent="0.2">
      <c r="A4551">
        <v>45246</v>
      </c>
      <c r="B4551">
        <v>4</v>
      </c>
      <c r="C4551">
        <v>869</v>
      </c>
      <c r="D4551">
        <v>54</v>
      </c>
      <c r="E4551">
        <v>100</v>
      </c>
      <c r="F4551">
        <v>29.4</v>
      </c>
      <c r="G4551">
        <v>29.56</v>
      </c>
      <c r="H4551">
        <v>18.126999999999999</v>
      </c>
      <c r="I4551">
        <v>0.33</v>
      </c>
      <c r="J4551">
        <v>6.5799999999999999E-3</v>
      </c>
      <c r="K4551">
        <v>1.302E-3</v>
      </c>
      <c r="L4551">
        <v>3.3300000000000001E-3</v>
      </c>
      <c r="M4551">
        <v>1.02098</v>
      </c>
      <c r="N4551">
        <v>0.28000000000000003</v>
      </c>
      <c r="R4551" s="1">
        <f t="shared" si="355"/>
        <v>64.204848484848483</v>
      </c>
      <c r="S4551" s="1">
        <f t="shared" si="356"/>
        <v>12.704363636363636</v>
      </c>
      <c r="T4551" s="1">
        <f t="shared" si="357"/>
        <v>32.492727272727272</v>
      </c>
      <c r="U4551" s="1">
        <f t="shared" si="358"/>
        <v>9962.2896969696958</v>
      </c>
      <c r="V4551" s="1">
        <f t="shared" si="359"/>
        <v>2732.121212121212</v>
      </c>
    </row>
    <row r="4552" spans="1:22" x14ac:dyDescent="0.2">
      <c r="A4552">
        <v>45250</v>
      </c>
      <c r="B4552">
        <v>4</v>
      </c>
      <c r="C4552">
        <v>870</v>
      </c>
      <c r="D4552">
        <v>54</v>
      </c>
      <c r="E4552">
        <v>100</v>
      </c>
      <c r="F4552">
        <v>29.43</v>
      </c>
      <c r="G4552">
        <v>29.6</v>
      </c>
      <c r="H4552">
        <v>18.120999999999999</v>
      </c>
      <c r="I4552">
        <v>0.33</v>
      </c>
      <c r="J4552">
        <v>6.62E-3</v>
      </c>
      <c r="K4552">
        <v>1.157E-3</v>
      </c>
      <c r="L4552">
        <v>3.48E-3</v>
      </c>
      <c r="M4552">
        <v>1.02213</v>
      </c>
      <c r="N4552">
        <v>0.28000000000000003</v>
      </c>
      <c r="R4552" s="1">
        <f t="shared" si="355"/>
        <v>64.595151515151514</v>
      </c>
      <c r="S4552" s="1">
        <f t="shared" si="356"/>
        <v>11.28951515151515</v>
      </c>
      <c r="T4552" s="1">
        <f t="shared" si="357"/>
        <v>33.956363636363633</v>
      </c>
      <c r="U4552" s="1">
        <f t="shared" si="358"/>
        <v>9973.5109090909082</v>
      </c>
      <c r="V4552" s="1">
        <f t="shared" si="359"/>
        <v>2732.121212121212</v>
      </c>
    </row>
    <row r="4553" spans="1:22" x14ac:dyDescent="0.2">
      <c r="A4553">
        <v>45252</v>
      </c>
      <c r="B4553">
        <v>4</v>
      </c>
      <c r="C4553">
        <v>870</v>
      </c>
      <c r="D4553">
        <v>54</v>
      </c>
      <c r="E4553">
        <v>100</v>
      </c>
      <c r="F4553">
        <v>29.43</v>
      </c>
      <c r="G4553">
        <v>29.61</v>
      </c>
      <c r="H4553">
        <v>17.597999999999999</v>
      </c>
      <c r="I4553">
        <v>0.32</v>
      </c>
      <c r="J4553">
        <v>6.5700000000000003E-3</v>
      </c>
      <c r="K4553">
        <v>1.157E-3</v>
      </c>
      <c r="L4553">
        <v>3.48E-3</v>
      </c>
      <c r="M4553">
        <v>1.0202100000000001</v>
      </c>
      <c r="N4553">
        <v>0.28000000000000003</v>
      </c>
      <c r="R4553" s="1">
        <f t="shared" si="355"/>
        <v>66.110624999999999</v>
      </c>
      <c r="S4553" s="1">
        <f t="shared" si="356"/>
        <v>11.642312499999999</v>
      </c>
      <c r="T4553" s="1">
        <f t="shared" si="357"/>
        <v>35.017499999999998</v>
      </c>
      <c r="U4553" s="1">
        <f t="shared" si="358"/>
        <v>10265.863125</v>
      </c>
      <c r="V4553" s="1">
        <f t="shared" si="359"/>
        <v>2817.5000000000005</v>
      </c>
    </row>
    <row r="4554" spans="1:22" x14ac:dyDescent="0.2">
      <c r="A4554">
        <v>45255</v>
      </c>
      <c r="B4554">
        <v>4</v>
      </c>
      <c r="C4554">
        <v>870</v>
      </c>
      <c r="D4554">
        <v>54</v>
      </c>
      <c r="E4554">
        <v>100</v>
      </c>
      <c r="F4554">
        <v>29.43</v>
      </c>
      <c r="G4554">
        <v>29.61</v>
      </c>
      <c r="H4554">
        <v>17.893999999999998</v>
      </c>
      <c r="I4554">
        <v>0.32</v>
      </c>
      <c r="J4554">
        <v>6.6899999999999998E-3</v>
      </c>
      <c r="K4554">
        <v>1.0679999999999999E-3</v>
      </c>
      <c r="L4554">
        <v>3.48E-3</v>
      </c>
      <c r="M4554">
        <v>1.0202100000000001</v>
      </c>
      <c r="N4554">
        <v>0.28000000000000003</v>
      </c>
      <c r="R4554" s="1">
        <f t="shared" si="355"/>
        <v>67.318124999999995</v>
      </c>
      <c r="S4554" s="1">
        <f t="shared" si="356"/>
        <v>10.746749999999999</v>
      </c>
      <c r="T4554" s="1">
        <f t="shared" si="357"/>
        <v>35.017499999999998</v>
      </c>
      <c r="U4554" s="1">
        <f t="shared" si="358"/>
        <v>10265.863125</v>
      </c>
      <c r="V4554" s="1">
        <f t="shared" si="359"/>
        <v>2817.5000000000005</v>
      </c>
    </row>
    <row r="4555" spans="1:22" x14ac:dyDescent="0.2">
      <c r="A4555">
        <v>45256</v>
      </c>
      <c r="B4555">
        <v>4</v>
      </c>
      <c r="C4555">
        <v>870</v>
      </c>
      <c r="D4555">
        <v>54</v>
      </c>
      <c r="E4555">
        <v>100</v>
      </c>
      <c r="F4555">
        <v>29.43</v>
      </c>
      <c r="G4555">
        <v>29.61</v>
      </c>
      <c r="H4555">
        <v>18.312000000000001</v>
      </c>
      <c r="I4555">
        <v>0.32</v>
      </c>
      <c r="J4555">
        <v>6.7099999999999998E-3</v>
      </c>
      <c r="K4555">
        <v>1.0679999999999999E-3</v>
      </c>
      <c r="L4555">
        <v>3.48E-3</v>
      </c>
      <c r="M4555">
        <v>1.0202100000000001</v>
      </c>
      <c r="N4555">
        <v>0.28999999999999998</v>
      </c>
      <c r="R4555" s="1">
        <f t="shared" si="355"/>
        <v>67.519374999999997</v>
      </c>
      <c r="S4555" s="1">
        <f t="shared" si="356"/>
        <v>10.746749999999999</v>
      </c>
      <c r="T4555" s="1">
        <f t="shared" si="357"/>
        <v>35.017499999999998</v>
      </c>
      <c r="U4555" s="1">
        <f t="shared" si="358"/>
        <v>10265.863125</v>
      </c>
      <c r="V4555" s="1">
        <f t="shared" si="359"/>
        <v>2918.1249999999995</v>
      </c>
    </row>
    <row r="4556" spans="1:22" x14ac:dyDescent="0.2">
      <c r="A4556">
        <v>45257</v>
      </c>
      <c r="B4556">
        <v>4</v>
      </c>
      <c r="C4556">
        <v>870</v>
      </c>
      <c r="D4556">
        <v>54</v>
      </c>
      <c r="E4556">
        <v>100</v>
      </c>
      <c r="F4556">
        <v>29.43</v>
      </c>
      <c r="G4556">
        <v>29.61</v>
      </c>
      <c r="H4556">
        <v>18.631</v>
      </c>
      <c r="I4556">
        <v>0.32</v>
      </c>
      <c r="J4556">
        <v>6.7400000000000003E-3</v>
      </c>
      <c r="K4556">
        <v>1.1279999999999999E-3</v>
      </c>
      <c r="L4556">
        <v>3.48E-3</v>
      </c>
      <c r="M4556">
        <v>1.0202100000000001</v>
      </c>
      <c r="N4556">
        <v>0.28999999999999998</v>
      </c>
      <c r="R4556" s="1">
        <f t="shared" si="355"/>
        <v>67.821250000000006</v>
      </c>
      <c r="S4556" s="1">
        <f t="shared" si="356"/>
        <v>11.350499999999998</v>
      </c>
      <c r="T4556" s="1">
        <f t="shared" si="357"/>
        <v>35.017499999999998</v>
      </c>
      <c r="U4556" s="1">
        <f t="shared" si="358"/>
        <v>10265.863125</v>
      </c>
      <c r="V4556" s="1">
        <f t="shared" si="359"/>
        <v>2918.1249999999995</v>
      </c>
    </row>
    <row r="4557" spans="1:22" x14ac:dyDescent="0.2">
      <c r="A4557">
        <v>45260</v>
      </c>
      <c r="B4557">
        <v>4</v>
      </c>
      <c r="C4557">
        <v>869</v>
      </c>
      <c r="D4557">
        <v>54</v>
      </c>
      <c r="E4557">
        <v>100</v>
      </c>
      <c r="F4557">
        <v>29.4</v>
      </c>
      <c r="G4557">
        <v>29.57</v>
      </c>
      <c r="H4557">
        <v>17.835000000000001</v>
      </c>
      <c r="I4557">
        <v>0.32</v>
      </c>
      <c r="J4557">
        <v>6.6800000000000002E-3</v>
      </c>
      <c r="K4557">
        <v>1.1279999999999999E-3</v>
      </c>
      <c r="L4557">
        <v>3.47E-3</v>
      </c>
      <c r="M4557">
        <v>1.0190399999999999</v>
      </c>
      <c r="N4557">
        <v>0.28000000000000003</v>
      </c>
      <c r="R4557" s="1">
        <f t="shared" si="355"/>
        <v>67.217500000000001</v>
      </c>
      <c r="S4557" s="1">
        <f t="shared" si="356"/>
        <v>11.350499999999998</v>
      </c>
      <c r="T4557" s="1">
        <f t="shared" si="357"/>
        <v>34.916874999999997</v>
      </c>
      <c r="U4557" s="1">
        <f t="shared" si="358"/>
        <v>10254.09</v>
      </c>
      <c r="V4557" s="1">
        <f t="shared" si="359"/>
        <v>2817.5000000000005</v>
      </c>
    </row>
    <row r="4558" spans="1:22" x14ac:dyDescent="0.2">
      <c r="A4558">
        <v>45261</v>
      </c>
      <c r="B4558">
        <v>4</v>
      </c>
      <c r="C4558">
        <v>867</v>
      </c>
      <c r="D4558">
        <v>54</v>
      </c>
      <c r="E4558">
        <v>100</v>
      </c>
      <c r="F4558">
        <v>29.33</v>
      </c>
      <c r="G4558">
        <v>29.58</v>
      </c>
      <c r="H4558">
        <v>19.117999999999999</v>
      </c>
      <c r="I4558">
        <v>0.32</v>
      </c>
      <c r="J4558">
        <v>6.5900000000000004E-3</v>
      </c>
      <c r="K4558">
        <v>1.0690909090909091E-3</v>
      </c>
      <c r="L4558">
        <v>3.62E-3</v>
      </c>
      <c r="M4558">
        <v>1.01912</v>
      </c>
      <c r="N4558">
        <v>0.3</v>
      </c>
      <c r="R4558" s="1">
        <f t="shared" si="355"/>
        <v>66.311875000000001</v>
      </c>
      <c r="S4558" s="1">
        <f t="shared" si="356"/>
        <v>10.757727272727273</v>
      </c>
      <c r="T4558" s="1">
        <f t="shared" si="357"/>
        <v>36.426249999999996</v>
      </c>
      <c r="U4558" s="1">
        <f t="shared" si="358"/>
        <v>10254.895</v>
      </c>
      <c r="V4558" s="1">
        <f t="shared" si="359"/>
        <v>3018.75</v>
      </c>
    </row>
    <row r="4559" spans="1:22" x14ac:dyDescent="0.2">
      <c r="A4559">
        <v>45262</v>
      </c>
      <c r="B4559">
        <v>4</v>
      </c>
      <c r="C4559">
        <v>868</v>
      </c>
      <c r="D4559">
        <v>54</v>
      </c>
      <c r="E4559">
        <v>100</v>
      </c>
      <c r="F4559">
        <v>29.37</v>
      </c>
      <c r="G4559">
        <v>29.53</v>
      </c>
      <c r="H4559">
        <v>17.975999999999999</v>
      </c>
      <c r="I4559">
        <v>0.32</v>
      </c>
      <c r="J4559">
        <v>6.5799999999999999E-3</v>
      </c>
      <c r="K4559">
        <v>1.1050000000000001E-3</v>
      </c>
      <c r="L4559">
        <v>3.6099999999999999E-3</v>
      </c>
      <c r="M4559">
        <v>1.01976</v>
      </c>
      <c r="N4559">
        <v>0.28000000000000003</v>
      </c>
      <c r="R4559" s="1">
        <f t="shared" si="355"/>
        <v>66.211250000000007</v>
      </c>
      <c r="S4559" s="1">
        <f t="shared" si="356"/>
        <v>11.1190625</v>
      </c>
      <c r="T4559" s="1">
        <f t="shared" si="357"/>
        <v>36.325625000000002</v>
      </c>
      <c r="U4559" s="1">
        <f t="shared" si="358"/>
        <v>10261.334999999999</v>
      </c>
      <c r="V4559" s="1">
        <f t="shared" si="359"/>
        <v>2817.5000000000005</v>
      </c>
    </row>
    <row r="4560" spans="1:22" x14ac:dyDescent="0.2">
      <c r="A4560">
        <v>45263</v>
      </c>
      <c r="B4560">
        <v>4</v>
      </c>
      <c r="C4560">
        <v>869</v>
      </c>
      <c r="D4560">
        <v>54</v>
      </c>
      <c r="E4560">
        <v>100</v>
      </c>
      <c r="F4560">
        <v>29.4</v>
      </c>
      <c r="G4560">
        <v>29.55</v>
      </c>
      <c r="H4560">
        <v>17.484000000000002</v>
      </c>
      <c r="I4560">
        <v>0.33</v>
      </c>
      <c r="J4560">
        <v>6.6499999999999997E-3</v>
      </c>
      <c r="K4560">
        <v>1.1050000000000001E-3</v>
      </c>
      <c r="L4560">
        <v>3.7599999999999999E-3</v>
      </c>
      <c r="M4560">
        <v>1.0228200000000001</v>
      </c>
      <c r="N4560">
        <v>0.27</v>
      </c>
      <c r="R4560" s="1">
        <f t="shared" si="355"/>
        <v>64.887878787878776</v>
      </c>
      <c r="S4560" s="1">
        <f t="shared" si="356"/>
        <v>10.782121212121211</v>
      </c>
      <c r="T4560" s="1">
        <f t="shared" si="357"/>
        <v>36.688484848484848</v>
      </c>
      <c r="U4560" s="1">
        <f t="shared" si="358"/>
        <v>9980.2436363636371</v>
      </c>
      <c r="V4560" s="1">
        <f t="shared" si="359"/>
        <v>2634.5454545454545</v>
      </c>
    </row>
    <row r="4561" spans="1:22" x14ac:dyDescent="0.2">
      <c r="A4561">
        <v>45264</v>
      </c>
      <c r="B4561">
        <v>4</v>
      </c>
      <c r="C4561">
        <v>868</v>
      </c>
      <c r="D4561">
        <v>54</v>
      </c>
      <c r="E4561">
        <v>100</v>
      </c>
      <c r="F4561">
        <v>29.37</v>
      </c>
      <c r="G4561">
        <v>29.52</v>
      </c>
      <c r="H4561">
        <v>17.484000000000002</v>
      </c>
      <c r="I4561">
        <v>0.33</v>
      </c>
      <c r="J4561">
        <v>6.6699999999999997E-3</v>
      </c>
      <c r="K4561">
        <v>1.1591666666666666E-3</v>
      </c>
      <c r="L4561">
        <v>3.7599999999999999E-3</v>
      </c>
      <c r="M4561">
        <v>1.0216400000000001</v>
      </c>
      <c r="N4561">
        <v>0.27</v>
      </c>
      <c r="R4561" s="1">
        <f t="shared" si="355"/>
        <v>65.083030303030299</v>
      </c>
      <c r="S4561" s="1">
        <f t="shared" si="356"/>
        <v>11.310656565656565</v>
      </c>
      <c r="T4561" s="1">
        <f t="shared" si="357"/>
        <v>36.688484848484848</v>
      </c>
      <c r="U4561" s="1">
        <f t="shared" si="358"/>
        <v>9968.7296969696963</v>
      </c>
      <c r="V4561" s="1">
        <f t="shared" si="359"/>
        <v>2634.5454545454545</v>
      </c>
    </row>
    <row r="4562" spans="1:22" x14ac:dyDescent="0.2">
      <c r="A4562">
        <v>45265</v>
      </c>
      <c r="B4562">
        <v>4</v>
      </c>
      <c r="C4562">
        <v>868</v>
      </c>
      <c r="D4562">
        <v>54</v>
      </c>
      <c r="E4562">
        <v>100</v>
      </c>
      <c r="F4562">
        <v>29.37</v>
      </c>
      <c r="G4562">
        <v>29.53</v>
      </c>
      <c r="H4562">
        <v>17.876000000000001</v>
      </c>
      <c r="I4562">
        <v>0.33</v>
      </c>
      <c r="J4562">
        <v>6.6699999999999997E-3</v>
      </c>
      <c r="K4562">
        <v>1.1591666666666666E-3</v>
      </c>
      <c r="L4562">
        <v>3.7599999999999999E-3</v>
      </c>
      <c r="M4562">
        <v>1.01973</v>
      </c>
      <c r="N4562">
        <v>0.28000000000000003</v>
      </c>
      <c r="R4562" s="1">
        <f t="shared" si="355"/>
        <v>65.083030303030299</v>
      </c>
      <c r="S4562" s="1">
        <f t="shared" si="356"/>
        <v>11.310656565656565</v>
      </c>
      <c r="T4562" s="1">
        <f t="shared" si="357"/>
        <v>36.688484848484848</v>
      </c>
      <c r="U4562" s="1">
        <f t="shared" si="358"/>
        <v>9950.0927272727276</v>
      </c>
      <c r="V4562" s="1">
        <f t="shared" si="359"/>
        <v>2732.121212121212</v>
      </c>
    </row>
    <row r="4563" spans="1:22" x14ac:dyDescent="0.2">
      <c r="A4563">
        <v>45266</v>
      </c>
      <c r="B4563">
        <v>4</v>
      </c>
      <c r="C4563">
        <v>869</v>
      </c>
      <c r="D4563">
        <v>54</v>
      </c>
      <c r="E4563">
        <v>100</v>
      </c>
      <c r="F4563">
        <v>29.4</v>
      </c>
      <c r="G4563">
        <v>29.56</v>
      </c>
      <c r="H4563">
        <v>18.54</v>
      </c>
      <c r="I4563">
        <v>0.33</v>
      </c>
      <c r="J4563">
        <v>6.7000000000000002E-3</v>
      </c>
      <c r="K4563">
        <v>1.2950000000000001E-3</v>
      </c>
      <c r="L4563">
        <v>3.7599999999999999E-3</v>
      </c>
      <c r="M4563">
        <v>1.02091</v>
      </c>
      <c r="N4563">
        <v>0.28999999999999998</v>
      </c>
      <c r="R4563" s="1">
        <f t="shared" si="355"/>
        <v>65.375757575757575</v>
      </c>
      <c r="S4563" s="1">
        <f t="shared" si="356"/>
        <v>12.636060606060608</v>
      </c>
      <c r="T4563" s="1">
        <f t="shared" si="357"/>
        <v>36.688484848484848</v>
      </c>
      <c r="U4563" s="1">
        <f t="shared" si="358"/>
        <v>9961.6066666666666</v>
      </c>
      <c r="V4563" s="1">
        <f t="shared" si="359"/>
        <v>2829.6969696969695</v>
      </c>
    </row>
    <row r="4564" spans="1:22" x14ac:dyDescent="0.2">
      <c r="A4564">
        <v>45268</v>
      </c>
      <c r="B4564">
        <v>4</v>
      </c>
      <c r="C4564">
        <v>869</v>
      </c>
      <c r="D4564">
        <v>54</v>
      </c>
      <c r="E4564">
        <v>100</v>
      </c>
      <c r="F4564">
        <v>29.4</v>
      </c>
      <c r="G4564">
        <v>29.55</v>
      </c>
      <c r="H4564">
        <v>18.542999999999999</v>
      </c>
      <c r="I4564">
        <v>0.33</v>
      </c>
      <c r="J4564">
        <v>6.7200000000000003E-3</v>
      </c>
      <c r="K4564">
        <v>1.2857142857142856E-3</v>
      </c>
      <c r="L4564">
        <v>3.7599999999999999E-3</v>
      </c>
      <c r="M4564">
        <v>1.0228200000000001</v>
      </c>
      <c r="N4564">
        <v>0.28999999999999998</v>
      </c>
      <c r="R4564" s="1">
        <f t="shared" si="355"/>
        <v>65.570909090909097</v>
      </c>
      <c r="S4564" s="1">
        <f t="shared" si="356"/>
        <v>12.545454545454543</v>
      </c>
      <c r="T4564" s="1">
        <f t="shared" si="357"/>
        <v>36.688484848484848</v>
      </c>
      <c r="U4564" s="1">
        <f t="shared" si="358"/>
        <v>9980.2436363636371</v>
      </c>
      <c r="V4564" s="1">
        <f t="shared" si="359"/>
        <v>2829.6969696969695</v>
      </c>
    </row>
    <row r="4565" spans="1:22" x14ac:dyDescent="0.2">
      <c r="A4565">
        <v>45269</v>
      </c>
      <c r="B4565">
        <v>4</v>
      </c>
      <c r="C4565">
        <v>869</v>
      </c>
      <c r="D4565">
        <v>54</v>
      </c>
      <c r="E4565">
        <v>100</v>
      </c>
      <c r="F4565">
        <v>29.4</v>
      </c>
      <c r="G4565">
        <v>29.54</v>
      </c>
      <c r="H4565">
        <v>18.542999999999999</v>
      </c>
      <c r="I4565">
        <v>0.33</v>
      </c>
      <c r="J4565">
        <v>6.7200000000000003E-3</v>
      </c>
      <c r="K4565">
        <v>1.2857142857142856E-3</v>
      </c>
      <c r="L4565">
        <v>3.7599999999999999E-3</v>
      </c>
      <c r="M4565">
        <v>1.02474</v>
      </c>
      <c r="N4565">
        <v>0.28999999999999998</v>
      </c>
      <c r="R4565" s="1">
        <f t="shared" si="355"/>
        <v>65.570909090909097</v>
      </c>
      <c r="S4565" s="1">
        <f t="shared" si="356"/>
        <v>12.545454545454543</v>
      </c>
      <c r="T4565" s="1">
        <f t="shared" si="357"/>
        <v>36.688484848484848</v>
      </c>
      <c r="U4565" s="1">
        <f t="shared" si="358"/>
        <v>9998.9781818181818</v>
      </c>
      <c r="V4565" s="1">
        <f t="shared" si="359"/>
        <v>2829.6969696969695</v>
      </c>
    </row>
    <row r="4566" spans="1:22" x14ac:dyDescent="0.2">
      <c r="A4566">
        <v>45272</v>
      </c>
      <c r="B4566">
        <v>4</v>
      </c>
      <c r="C4566">
        <v>869</v>
      </c>
      <c r="D4566">
        <v>54</v>
      </c>
      <c r="E4566">
        <v>100</v>
      </c>
      <c r="F4566">
        <v>29.4</v>
      </c>
      <c r="G4566">
        <v>29.55</v>
      </c>
      <c r="H4566">
        <v>18.698</v>
      </c>
      <c r="I4566">
        <v>0.33</v>
      </c>
      <c r="J4566">
        <v>6.7000000000000002E-3</v>
      </c>
      <c r="K4566">
        <v>1.3392857142857143E-3</v>
      </c>
      <c r="L4566">
        <v>3.7599999999999999E-3</v>
      </c>
      <c r="M4566">
        <v>1.0228299999999999</v>
      </c>
      <c r="N4566">
        <v>0.28999999999999998</v>
      </c>
      <c r="R4566" s="1">
        <f t="shared" si="355"/>
        <v>65.375757575757575</v>
      </c>
      <c r="S4566" s="1">
        <f t="shared" si="356"/>
        <v>13.068181818181817</v>
      </c>
      <c r="T4566" s="1">
        <f t="shared" si="357"/>
        <v>36.688484848484848</v>
      </c>
      <c r="U4566" s="1">
        <f t="shared" si="358"/>
        <v>9980.3412121212114</v>
      </c>
      <c r="V4566" s="1">
        <f t="shared" si="359"/>
        <v>2829.6969696969695</v>
      </c>
    </row>
    <row r="4567" spans="1:22" x14ac:dyDescent="0.2">
      <c r="A4567">
        <v>45275</v>
      </c>
      <c r="B4567">
        <v>4</v>
      </c>
      <c r="C4567">
        <v>865</v>
      </c>
      <c r="D4567">
        <v>54</v>
      </c>
      <c r="E4567">
        <v>100</v>
      </c>
      <c r="F4567">
        <v>29.26</v>
      </c>
      <c r="G4567">
        <v>29.46</v>
      </c>
      <c r="H4567">
        <v>18.495000000000001</v>
      </c>
      <c r="I4567">
        <v>0.33</v>
      </c>
      <c r="J4567">
        <v>6.8700000000000002E-3</v>
      </c>
      <c r="K4567">
        <v>1.3285714285714285E-3</v>
      </c>
      <c r="L4567">
        <v>3.7499999999999999E-3</v>
      </c>
      <c r="M4567">
        <v>1.0262800000000001</v>
      </c>
      <c r="N4567">
        <v>0.28999999999999998</v>
      </c>
      <c r="R4567" s="1">
        <f t="shared" si="355"/>
        <v>67.034545454545452</v>
      </c>
      <c r="S4567" s="1">
        <f t="shared" si="356"/>
        <v>12.963636363636363</v>
      </c>
      <c r="T4567" s="1">
        <f t="shared" si="357"/>
        <v>36.590909090909086</v>
      </c>
      <c r="U4567" s="1">
        <f t="shared" si="358"/>
        <v>10014.00484848485</v>
      </c>
      <c r="V4567" s="1">
        <f t="shared" si="359"/>
        <v>2829.6969696969695</v>
      </c>
    </row>
    <row r="4568" spans="1:22" x14ac:dyDescent="0.2">
      <c r="A4568">
        <v>45276</v>
      </c>
      <c r="B4568">
        <v>4</v>
      </c>
      <c r="C4568">
        <v>846</v>
      </c>
      <c r="D4568">
        <v>54</v>
      </c>
      <c r="E4568">
        <v>100</v>
      </c>
      <c r="F4568">
        <v>28.62</v>
      </c>
      <c r="G4568">
        <v>28.72</v>
      </c>
      <c r="H4568">
        <v>19.721</v>
      </c>
      <c r="I4568">
        <v>0.36</v>
      </c>
      <c r="J4568">
        <v>7.3299999999999997E-3</v>
      </c>
      <c r="K4568">
        <v>1.2964285714285712E-3</v>
      </c>
      <c r="L4568">
        <v>3.5100000000000001E-3</v>
      </c>
      <c r="M4568">
        <v>1.1335599999999999</v>
      </c>
      <c r="N4568">
        <v>0.3</v>
      </c>
      <c r="R4568" s="1">
        <f t="shared" si="355"/>
        <v>65.562777777777782</v>
      </c>
      <c r="S4568" s="1">
        <f t="shared" si="356"/>
        <v>11.595833333333331</v>
      </c>
      <c r="T4568" s="1">
        <f t="shared" si="357"/>
        <v>31.395</v>
      </c>
      <c r="U4568" s="1">
        <f t="shared" si="358"/>
        <v>10139.064444444444</v>
      </c>
      <c r="V4568" s="1">
        <f t="shared" si="359"/>
        <v>2683.3333333333335</v>
      </c>
    </row>
    <row r="4569" spans="1:22" x14ac:dyDescent="0.2">
      <c r="A4569">
        <v>45278</v>
      </c>
      <c r="B4569">
        <v>4</v>
      </c>
      <c r="C4569">
        <v>841</v>
      </c>
      <c r="D4569">
        <v>54</v>
      </c>
      <c r="E4569">
        <v>100</v>
      </c>
      <c r="F4569">
        <v>28.45</v>
      </c>
      <c r="G4569">
        <v>28.89</v>
      </c>
      <c r="H4569">
        <v>19.827999999999999</v>
      </c>
      <c r="I4569">
        <v>0.4</v>
      </c>
      <c r="J4569">
        <v>9.2800000000000001E-3</v>
      </c>
      <c r="K4569">
        <v>1.2169230769230768E-3</v>
      </c>
      <c r="L4569">
        <v>3.5200000000000001E-3</v>
      </c>
      <c r="M4569">
        <v>1.27102</v>
      </c>
      <c r="N4569">
        <v>0.3</v>
      </c>
      <c r="R4569" s="1">
        <f t="shared" si="355"/>
        <v>74.703999999999994</v>
      </c>
      <c r="S4569" s="1">
        <f t="shared" si="356"/>
        <v>9.7962307692307675</v>
      </c>
      <c r="T4569" s="1">
        <f t="shared" si="357"/>
        <v>28.336000000000002</v>
      </c>
      <c r="U4569" s="1">
        <f t="shared" si="358"/>
        <v>10231.711000000001</v>
      </c>
      <c r="V4569" s="1">
        <f t="shared" si="359"/>
        <v>2414.9999999999995</v>
      </c>
    </row>
    <row r="4570" spans="1:22" x14ac:dyDescent="0.2">
      <c r="A4570">
        <v>45279</v>
      </c>
      <c r="B4570">
        <v>4</v>
      </c>
      <c r="C4570">
        <v>860</v>
      </c>
      <c r="D4570">
        <v>54</v>
      </c>
      <c r="E4570">
        <v>100</v>
      </c>
      <c r="F4570">
        <v>29.1</v>
      </c>
      <c r="G4570">
        <v>29.99</v>
      </c>
      <c r="H4570">
        <v>19.827999999999999</v>
      </c>
      <c r="I4570">
        <v>0.37</v>
      </c>
      <c r="J4570">
        <v>9.4599999999999997E-3</v>
      </c>
      <c r="K4570">
        <v>1.2600000000000001E-3</v>
      </c>
      <c r="L4570">
        <v>3.6600000000000001E-3</v>
      </c>
      <c r="M4570">
        <v>1.16544</v>
      </c>
      <c r="N4570">
        <v>0.32</v>
      </c>
      <c r="R4570" s="1">
        <f t="shared" si="355"/>
        <v>82.327567567567556</v>
      </c>
      <c r="S4570" s="1">
        <f t="shared" si="356"/>
        <v>10.965405405405406</v>
      </c>
      <c r="T4570" s="1">
        <f t="shared" si="357"/>
        <v>31.851891891891892</v>
      </c>
      <c r="U4570" s="1">
        <f t="shared" si="358"/>
        <v>10142.477837837838</v>
      </c>
      <c r="V4570" s="1">
        <f t="shared" si="359"/>
        <v>2784.864864864865</v>
      </c>
    </row>
    <row r="4571" spans="1:22" x14ac:dyDescent="0.2">
      <c r="A4571">
        <v>45280</v>
      </c>
      <c r="B4571">
        <v>4</v>
      </c>
      <c r="C4571">
        <v>865</v>
      </c>
      <c r="D4571">
        <v>54</v>
      </c>
      <c r="E4571">
        <v>100</v>
      </c>
      <c r="F4571">
        <v>29.26</v>
      </c>
      <c r="G4571">
        <v>29.49</v>
      </c>
      <c r="H4571">
        <v>19.366</v>
      </c>
      <c r="I4571">
        <v>0.37</v>
      </c>
      <c r="J4571">
        <v>8.3599999999999994E-3</v>
      </c>
      <c r="K4571">
        <v>1.2384615384615383E-3</v>
      </c>
      <c r="L4571">
        <v>3.5999999999999999E-3</v>
      </c>
      <c r="M4571">
        <v>1.1682399999999999</v>
      </c>
      <c r="N4571">
        <v>0.3</v>
      </c>
      <c r="R4571" s="1">
        <f t="shared" si="355"/>
        <v>72.754594594594593</v>
      </c>
      <c r="S4571" s="1">
        <f t="shared" si="356"/>
        <v>10.777962577962578</v>
      </c>
      <c r="T4571" s="1">
        <f t="shared" si="357"/>
        <v>31.329729729729728</v>
      </c>
      <c r="U4571" s="1">
        <f t="shared" si="358"/>
        <v>10166.845405405405</v>
      </c>
      <c r="V4571" s="1">
        <f t="shared" si="359"/>
        <v>2610.8108108108104</v>
      </c>
    </row>
    <row r="4572" spans="1:22" x14ac:dyDescent="0.2">
      <c r="A4572">
        <v>45283</v>
      </c>
      <c r="B4572">
        <v>4</v>
      </c>
      <c r="C4572">
        <v>866</v>
      </c>
      <c r="D4572">
        <v>54</v>
      </c>
      <c r="E4572">
        <v>100</v>
      </c>
      <c r="F4572">
        <v>29.3</v>
      </c>
      <c r="G4572">
        <v>30.25</v>
      </c>
      <c r="H4572">
        <v>19.486000000000001</v>
      </c>
      <c r="I4572">
        <v>0.37</v>
      </c>
      <c r="J4572">
        <v>9.3500000000000007E-3</v>
      </c>
      <c r="K4572">
        <v>1.33E-3</v>
      </c>
      <c r="L4572">
        <v>3.8400000000000001E-3</v>
      </c>
      <c r="M4572">
        <v>1.1478699999999999</v>
      </c>
      <c r="N4572">
        <v>0.31</v>
      </c>
      <c r="R4572" s="1">
        <f t="shared" si="355"/>
        <v>81.370270270270282</v>
      </c>
      <c r="S4572" s="1">
        <f t="shared" si="356"/>
        <v>11.574594594594593</v>
      </c>
      <c r="T4572" s="1">
        <f t="shared" si="357"/>
        <v>33.418378378378385</v>
      </c>
      <c r="U4572" s="1">
        <f t="shared" si="358"/>
        <v>9989.571351351351</v>
      </c>
      <c r="V4572" s="1">
        <f t="shared" si="359"/>
        <v>2697.8378378378379</v>
      </c>
    </row>
    <row r="4573" spans="1:22" x14ac:dyDescent="0.2">
      <c r="A4573">
        <v>45284</v>
      </c>
      <c r="B4573">
        <v>4</v>
      </c>
      <c r="C4573">
        <v>866</v>
      </c>
      <c r="D4573">
        <v>54</v>
      </c>
      <c r="E4573">
        <v>100</v>
      </c>
      <c r="F4573">
        <v>29.3</v>
      </c>
      <c r="G4573">
        <v>29.71</v>
      </c>
      <c r="H4573">
        <v>19.052</v>
      </c>
      <c r="I4573">
        <v>0.35</v>
      </c>
      <c r="J4573">
        <v>8.09E-3</v>
      </c>
      <c r="K4573">
        <v>1.3066666666666667E-3</v>
      </c>
      <c r="L4573">
        <v>3.7799999999999999E-3</v>
      </c>
      <c r="M4573">
        <v>1.10043</v>
      </c>
      <c r="N4573">
        <v>0.3</v>
      </c>
      <c r="R4573" s="1">
        <f t="shared" si="355"/>
        <v>74.428000000000011</v>
      </c>
      <c r="S4573" s="1">
        <f t="shared" si="356"/>
        <v>12.021333333333335</v>
      </c>
      <c r="T4573" s="1">
        <f t="shared" si="357"/>
        <v>34.776000000000003</v>
      </c>
      <c r="U4573" s="1">
        <f t="shared" si="358"/>
        <v>10123.956</v>
      </c>
      <c r="V4573" s="1">
        <f t="shared" si="359"/>
        <v>2760</v>
      </c>
    </row>
    <row r="4574" spans="1:22" x14ac:dyDescent="0.2">
      <c r="A4574">
        <v>45285</v>
      </c>
      <c r="B4574">
        <v>4</v>
      </c>
      <c r="C4574">
        <v>854</v>
      </c>
      <c r="D4574">
        <v>54</v>
      </c>
      <c r="E4574">
        <v>100</v>
      </c>
      <c r="F4574">
        <v>28.89</v>
      </c>
      <c r="G4574">
        <v>28.98</v>
      </c>
      <c r="H4574">
        <v>18.777000000000001</v>
      </c>
      <c r="I4574">
        <v>0.37</v>
      </c>
      <c r="J4574">
        <v>7.5399999999999998E-3</v>
      </c>
      <c r="K4574">
        <v>1.2169230769230768E-3</v>
      </c>
      <c r="L4574">
        <v>3.5400000000000002E-3</v>
      </c>
      <c r="M4574">
        <v>1.14791</v>
      </c>
      <c r="N4574">
        <v>0.28999999999999998</v>
      </c>
      <c r="R4574" s="1">
        <f t="shared" si="355"/>
        <v>65.618378378378381</v>
      </c>
      <c r="S4574" s="1">
        <f t="shared" si="356"/>
        <v>10.59051975051975</v>
      </c>
      <c r="T4574" s="1">
        <f t="shared" si="357"/>
        <v>30.80756756756757</v>
      </c>
      <c r="U4574" s="1">
        <f t="shared" si="358"/>
        <v>9989.9194594594592</v>
      </c>
      <c r="V4574" s="1">
        <f t="shared" si="359"/>
        <v>2523.7837837837837</v>
      </c>
    </row>
    <row r="4575" spans="1:22" x14ac:dyDescent="0.2">
      <c r="A4575">
        <v>45286</v>
      </c>
      <c r="B4575">
        <v>4</v>
      </c>
      <c r="C4575">
        <v>862</v>
      </c>
      <c r="D4575">
        <v>54</v>
      </c>
      <c r="E4575">
        <v>100</v>
      </c>
      <c r="F4575">
        <v>29.16</v>
      </c>
      <c r="G4575">
        <v>29.57</v>
      </c>
      <c r="H4575">
        <v>17.669</v>
      </c>
      <c r="I4575">
        <v>0.35</v>
      </c>
      <c r="J4575">
        <v>7.8600000000000007E-3</v>
      </c>
      <c r="K4575">
        <v>1.2492307692307692E-3</v>
      </c>
      <c r="L4575">
        <v>3.6099999999999999E-3</v>
      </c>
      <c r="M4575">
        <v>1.1130899999999999</v>
      </c>
      <c r="N4575">
        <v>0.28000000000000003</v>
      </c>
      <c r="R4575" s="1">
        <f t="shared" si="355"/>
        <v>72.312000000000012</v>
      </c>
      <c r="S4575" s="1">
        <f t="shared" si="356"/>
        <v>11.492923076923077</v>
      </c>
      <c r="T4575" s="1">
        <f t="shared" si="357"/>
        <v>33.212000000000003</v>
      </c>
      <c r="U4575" s="1">
        <f t="shared" si="358"/>
        <v>10240.428</v>
      </c>
      <c r="V4575" s="1">
        <f t="shared" si="359"/>
        <v>2576.0000000000005</v>
      </c>
    </row>
    <row r="4576" spans="1:22" x14ac:dyDescent="0.2">
      <c r="A4576">
        <v>45287</v>
      </c>
      <c r="B4576">
        <v>4</v>
      </c>
      <c r="C4576">
        <v>868</v>
      </c>
      <c r="D4576">
        <v>54</v>
      </c>
      <c r="E4576">
        <v>100</v>
      </c>
      <c r="F4576">
        <v>29.37</v>
      </c>
      <c r="G4576">
        <v>29.59</v>
      </c>
      <c r="H4576">
        <v>18.283000000000001</v>
      </c>
      <c r="I4576">
        <v>0.35</v>
      </c>
      <c r="J4576">
        <v>7.5799999999999999E-3</v>
      </c>
      <c r="K4576">
        <v>1.2492307692307692E-3</v>
      </c>
      <c r="L4576">
        <v>3.62E-3</v>
      </c>
      <c r="M4576">
        <v>1.08941</v>
      </c>
      <c r="N4576">
        <v>0.28999999999999998</v>
      </c>
      <c r="R4576" s="1">
        <f t="shared" si="355"/>
        <v>69.736000000000004</v>
      </c>
      <c r="S4576" s="1">
        <f t="shared" si="356"/>
        <v>11.492923076923077</v>
      </c>
      <c r="T4576" s="1">
        <f t="shared" si="357"/>
        <v>33.304000000000002</v>
      </c>
      <c r="U4576" s="1">
        <f t="shared" si="358"/>
        <v>10022.572</v>
      </c>
      <c r="V4576" s="1">
        <f t="shared" si="359"/>
        <v>2668</v>
      </c>
    </row>
    <row r="4577" spans="1:22" x14ac:dyDescent="0.2">
      <c r="A4577">
        <v>45288</v>
      </c>
      <c r="B4577">
        <v>4</v>
      </c>
      <c r="C4577">
        <v>865</v>
      </c>
      <c r="D4577">
        <v>54</v>
      </c>
      <c r="E4577">
        <v>100</v>
      </c>
      <c r="F4577">
        <v>29.26</v>
      </c>
      <c r="G4577">
        <v>29.34</v>
      </c>
      <c r="H4577">
        <v>17.922999999999998</v>
      </c>
      <c r="I4577">
        <v>0.34</v>
      </c>
      <c r="J4577">
        <v>7.1000000000000004E-3</v>
      </c>
      <c r="K4577">
        <v>1.2384615384615383E-3</v>
      </c>
      <c r="L4577">
        <v>3.5899999999999999E-3</v>
      </c>
      <c r="M4577">
        <v>1.06663</v>
      </c>
      <c r="N4577">
        <v>0.28000000000000003</v>
      </c>
      <c r="R4577" s="1">
        <f t="shared" si="355"/>
        <v>67.241176470588229</v>
      </c>
      <c r="S4577" s="1">
        <f t="shared" si="356"/>
        <v>11.728959276018097</v>
      </c>
      <c r="T4577" s="1">
        <f t="shared" si="357"/>
        <v>33.999411764705876</v>
      </c>
      <c r="U4577" s="1">
        <f t="shared" si="358"/>
        <v>10101.613529411765</v>
      </c>
      <c r="V4577" s="1">
        <f t="shared" si="359"/>
        <v>2651.7647058823532</v>
      </c>
    </row>
    <row r="4578" spans="1:22" x14ac:dyDescent="0.2">
      <c r="A4578">
        <v>45289</v>
      </c>
      <c r="B4578">
        <v>4</v>
      </c>
      <c r="C4578">
        <v>867</v>
      </c>
      <c r="D4578">
        <v>54</v>
      </c>
      <c r="E4578">
        <v>100</v>
      </c>
      <c r="F4578">
        <v>29.33</v>
      </c>
      <c r="G4578">
        <v>29.44</v>
      </c>
      <c r="H4578">
        <v>17.922999999999998</v>
      </c>
      <c r="I4578">
        <v>0.34</v>
      </c>
      <c r="J4578">
        <v>6.9499999999999996E-3</v>
      </c>
      <c r="K4578">
        <v>1.1999999999999999E-3</v>
      </c>
      <c r="L4578">
        <v>3.5999999999999999E-3</v>
      </c>
      <c r="M4578">
        <v>1.06345</v>
      </c>
      <c r="N4578">
        <v>0.28000000000000003</v>
      </c>
      <c r="R4578" s="1">
        <f t="shared" si="355"/>
        <v>65.82058823529411</v>
      </c>
      <c r="S4578" s="1">
        <f t="shared" si="356"/>
        <v>11.364705882352938</v>
      </c>
      <c r="T4578" s="1">
        <f t="shared" si="357"/>
        <v>34.094117647058823</v>
      </c>
      <c r="U4578" s="1">
        <f t="shared" si="358"/>
        <v>10071.497058823528</v>
      </c>
      <c r="V4578" s="1">
        <f t="shared" si="359"/>
        <v>2651.7647058823532</v>
      </c>
    </row>
    <row r="4579" spans="1:22" x14ac:dyDescent="0.2">
      <c r="A4579">
        <v>45291</v>
      </c>
      <c r="B4579">
        <v>4</v>
      </c>
      <c r="C4579">
        <v>862</v>
      </c>
      <c r="D4579">
        <v>54</v>
      </c>
      <c r="E4579">
        <v>100</v>
      </c>
      <c r="F4579">
        <v>29.16</v>
      </c>
      <c r="G4579">
        <v>29.51</v>
      </c>
      <c r="H4579">
        <v>17.757999999999999</v>
      </c>
      <c r="I4579">
        <v>0.34</v>
      </c>
      <c r="J4579">
        <v>7.4200000000000004E-3</v>
      </c>
      <c r="K4579">
        <v>1.15E-3</v>
      </c>
      <c r="L4579">
        <v>3.6099999999999999E-3</v>
      </c>
      <c r="M4579">
        <v>1.07508</v>
      </c>
      <c r="N4579">
        <v>0.28000000000000003</v>
      </c>
      <c r="R4579" s="1">
        <f t="shared" si="355"/>
        <v>70.271764705882362</v>
      </c>
      <c r="S4579" s="1">
        <f t="shared" si="356"/>
        <v>10.891176470588235</v>
      </c>
      <c r="T4579" s="1">
        <f t="shared" si="357"/>
        <v>34.188823529411764</v>
      </c>
      <c r="U4579" s="1">
        <f t="shared" si="358"/>
        <v>10181.64</v>
      </c>
      <c r="V4579" s="1">
        <f t="shared" si="359"/>
        <v>2651.7647058823532</v>
      </c>
    </row>
    <row r="4580" spans="1:22" x14ac:dyDescent="0.2">
      <c r="A4580">
        <v>45295</v>
      </c>
      <c r="B4580">
        <v>4</v>
      </c>
      <c r="C4580">
        <v>849</v>
      </c>
      <c r="D4580">
        <v>54</v>
      </c>
      <c r="E4580">
        <v>100</v>
      </c>
      <c r="F4580">
        <v>28.72</v>
      </c>
      <c r="G4580">
        <v>28.84</v>
      </c>
      <c r="H4580">
        <v>18.460999999999999</v>
      </c>
      <c r="I4580">
        <v>0.35</v>
      </c>
      <c r="J4580">
        <v>7.2300000000000003E-3</v>
      </c>
      <c r="K4580">
        <v>1.08E-3</v>
      </c>
      <c r="L4580">
        <v>3.5200000000000001E-3</v>
      </c>
      <c r="M4580">
        <v>1.1030899999999999</v>
      </c>
      <c r="N4580">
        <v>0.28000000000000003</v>
      </c>
      <c r="R4580" s="1">
        <f t="shared" si="355"/>
        <v>66.516000000000005</v>
      </c>
      <c r="S4580" s="1">
        <f t="shared" si="356"/>
        <v>9.9359999999999999</v>
      </c>
      <c r="T4580" s="1">
        <f t="shared" si="357"/>
        <v>32.384</v>
      </c>
      <c r="U4580" s="1">
        <f t="shared" si="358"/>
        <v>10148.428</v>
      </c>
      <c r="V4580" s="1">
        <f t="shared" si="359"/>
        <v>2576.0000000000005</v>
      </c>
    </row>
    <row r="4581" spans="1:22" x14ac:dyDescent="0.2">
      <c r="A4581">
        <v>45296</v>
      </c>
      <c r="B4581">
        <v>4</v>
      </c>
      <c r="C4581">
        <v>840</v>
      </c>
      <c r="D4581">
        <v>54</v>
      </c>
      <c r="E4581">
        <v>100</v>
      </c>
      <c r="F4581">
        <v>28.42</v>
      </c>
      <c r="G4581">
        <v>28.23</v>
      </c>
      <c r="H4581">
        <v>19.596</v>
      </c>
      <c r="I4581">
        <v>0.42</v>
      </c>
      <c r="J4581">
        <v>8.2000000000000007E-3</v>
      </c>
      <c r="K4581">
        <v>1.0153846153846155E-3</v>
      </c>
      <c r="L4581">
        <v>3.5799999999999998E-3</v>
      </c>
      <c r="M4581">
        <v>1.3079000000000001</v>
      </c>
      <c r="N4581">
        <v>0.28999999999999998</v>
      </c>
      <c r="R4581" s="1">
        <f t="shared" si="355"/>
        <v>62.866666666666674</v>
      </c>
      <c r="S4581" s="1">
        <f t="shared" si="356"/>
        <v>7.7846153846153863</v>
      </c>
      <c r="T4581" s="1">
        <f t="shared" si="357"/>
        <v>27.446666666666665</v>
      </c>
      <c r="U4581" s="1">
        <f t="shared" si="358"/>
        <v>10027.233333333334</v>
      </c>
      <c r="V4581" s="1">
        <f t="shared" si="359"/>
        <v>2223.3333333333335</v>
      </c>
    </row>
    <row r="4582" spans="1:22" x14ac:dyDescent="0.2">
      <c r="A4582">
        <v>45297</v>
      </c>
      <c r="B4582">
        <v>4</v>
      </c>
      <c r="C4582">
        <v>839</v>
      </c>
      <c r="D4582">
        <v>54</v>
      </c>
      <c r="E4582">
        <v>100</v>
      </c>
      <c r="F4582">
        <v>28.38</v>
      </c>
      <c r="G4582">
        <v>28.81</v>
      </c>
      <c r="H4582">
        <v>19.731999999999999</v>
      </c>
      <c r="I4582">
        <v>0.41</v>
      </c>
      <c r="J4582">
        <v>9.3699999999999999E-3</v>
      </c>
      <c r="K4582">
        <v>1.08E-3</v>
      </c>
      <c r="L4582">
        <v>3.65E-3</v>
      </c>
      <c r="M4582">
        <v>1.3022</v>
      </c>
      <c r="N4582">
        <v>0.3</v>
      </c>
      <c r="R4582" s="1">
        <f t="shared" si="355"/>
        <v>73.588780487804883</v>
      </c>
      <c r="S4582" s="1">
        <f t="shared" si="356"/>
        <v>8.4819512195121956</v>
      </c>
      <c r="T4582" s="1">
        <f t="shared" si="357"/>
        <v>28.665853658536587</v>
      </c>
      <c r="U4582" s="1">
        <f t="shared" si="358"/>
        <v>10227.034146341464</v>
      </c>
      <c r="V4582" s="1">
        <f t="shared" si="359"/>
        <v>2356.0975609756097</v>
      </c>
    </row>
    <row r="4583" spans="1:22" x14ac:dyDescent="0.2">
      <c r="A4583">
        <v>45298</v>
      </c>
      <c r="B4583">
        <v>4</v>
      </c>
      <c r="C4583">
        <v>859</v>
      </c>
      <c r="D4583">
        <v>54</v>
      </c>
      <c r="E4583">
        <v>100</v>
      </c>
      <c r="F4583">
        <v>29.06</v>
      </c>
      <c r="G4583">
        <v>29.93</v>
      </c>
      <c r="H4583">
        <v>19.731999999999999</v>
      </c>
      <c r="I4583">
        <v>0.38</v>
      </c>
      <c r="J4583">
        <v>9.6100000000000005E-3</v>
      </c>
      <c r="K4583">
        <v>1.1199999999999999E-3</v>
      </c>
      <c r="L4583">
        <v>3.8E-3</v>
      </c>
      <c r="M4583">
        <v>1.2016899999999999</v>
      </c>
      <c r="N4583">
        <v>0.31</v>
      </c>
      <c r="R4583" s="1">
        <f t="shared" si="355"/>
        <v>81.432105263157908</v>
      </c>
      <c r="S4583" s="1">
        <f t="shared" si="356"/>
        <v>9.4905263157894719</v>
      </c>
      <c r="T4583" s="1">
        <f t="shared" si="357"/>
        <v>32.200000000000003</v>
      </c>
      <c r="U4583" s="1">
        <f t="shared" si="358"/>
        <v>10182.741578947367</v>
      </c>
      <c r="V4583" s="1">
        <f t="shared" si="359"/>
        <v>2626.8421052631579</v>
      </c>
    </row>
    <row r="4584" spans="1:22" x14ac:dyDescent="0.2">
      <c r="A4584">
        <v>45299</v>
      </c>
      <c r="B4584">
        <v>4</v>
      </c>
      <c r="C4584">
        <v>869</v>
      </c>
      <c r="D4584">
        <v>54</v>
      </c>
      <c r="E4584">
        <v>100</v>
      </c>
      <c r="F4584">
        <v>29.4</v>
      </c>
      <c r="G4584">
        <v>30.09</v>
      </c>
      <c r="H4584">
        <v>18.821000000000002</v>
      </c>
      <c r="I4584">
        <v>0.35</v>
      </c>
      <c r="J4584">
        <v>8.5800000000000008E-3</v>
      </c>
      <c r="K4584">
        <v>1.09E-3</v>
      </c>
      <c r="L4584">
        <v>3.8300000000000001E-3</v>
      </c>
      <c r="M4584">
        <v>1.0846899999999999</v>
      </c>
      <c r="N4584">
        <v>0.3</v>
      </c>
      <c r="R4584" s="1">
        <f t="shared" si="355"/>
        <v>78.936000000000007</v>
      </c>
      <c r="S4584" s="1">
        <f t="shared" si="356"/>
        <v>10.028</v>
      </c>
      <c r="T4584" s="1">
        <f t="shared" si="357"/>
        <v>35.236000000000004</v>
      </c>
      <c r="U4584" s="1">
        <f t="shared" si="358"/>
        <v>9979.1479999999992</v>
      </c>
      <c r="V4584" s="1">
        <f t="shared" si="359"/>
        <v>2760</v>
      </c>
    </row>
    <row r="4585" spans="1:22" x14ac:dyDescent="0.2">
      <c r="A4585">
        <v>45300</v>
      </c>
      <c r="B4585">
        <v>4</v>
      </c>
      <c r="C4585">
        <v>869</v>
      </c>
      <c r="D4585">
        <v>54</v>
      </c>
      <c r="E4585">
        <v>100</v>
      </c>
      <c r="F4585">
        <v>29.4</v>
      </c>
      <c r="G4585">
        <v>29.7</v>
      </c>
      <c r="H4585">
        <v>18.023</v>
      </c>
      <c r="I4585">
        <v>0.33</v>
      </c>
      <c r="J4585">
        <v>7.4000000000000003E-3</v>
      </c>
      <c r="K4585">
        <v>1.07E-3</v>
      </c>
      <c r="L4585">
        <v>3.7799999999999999E-3</v>
      </c>
      <c r="M4585">
        <v>1.0436399999999999</v>
      </c>
      <c r="N4585">
        <v>0.28000000000000003</v>
      </c>
      <c r="R4585" s="1">
        <f t="shared" si="355"/>
        <v>72.206060606060603</v>
      </c>
      <c r="S4585" s="1">
        <f t="shared" si="356"/>
        <v>10.440606060606061</v>
      </c>
      <c r="T4585" s="1">
        <f t="shared" si="357"/>
        <v>36.883636363636363</v>
      </c>
      <c r="U4585" s="1">
        <f t="shared" si="358"/>
        <v>10183.396363636362</v>
      </c>
      <c r="V4585" s="1">
        <f t="shared" si="359"/>
        <v>2732.121212121212</v>
      </c>
    </row>
    <row r="4586" spans="1:22" x14ac:dyDescent="0.2">
      <c r="A4586">
        <v>45302</v>
      </c>
      <c r="B4586">
        <v>4</v>
      </c>
      <c r="C4586">
        <v>868</v>
      </c>
      <c r="D4586">
        <v>54</v>
      </c>
      <c r="E4586">
        <v>100</v>
      </c>
      <c r="F4586">
        <v>29.37</v>
      </c>
      <c r="G4586">
        <v>29.63</v>
      </c>
      <c r="H4586">
        <v>18.103999999999999</v>
      </c>
      <c r="I4586">
        <v>0.33</v>
      </c>
      <c r="J4586">
        <v>6.9100000000000003E-3</v>
      </c>
      <c r="K4586">
        <v>1.07E-3</v>
      </c>
      <c r="L4586">
        <v>3.7699999999999999E-3</v>
      </c>
      <c r="M4586">
        <v>1.0323100000000001</v>
      </c>
      <c r="N4586">
        <v>0.28000000000000003</v>
      </c>
      <c r="R4586" s="1">
        <f t="shared" si="355"/>
        <v>67.424848484848482</v>
      </c>
      <c r="S4586" s="1">
        <f t="shared" si="356"/>
        <v>10.440606060606061</v>
      </c>
      <c r="T4586" s="1">
        <f t="shared" si="357"/>
        <v>36.786060606060602</v>
      </c>
      <c r="U4586" s="1">
        <f t="shared" si="358"/>
        <v>10072.843030303031</v>
      </c>
      <c r="V4586" s="1">
        <f t="shared" si="359"/>
        <v>2732.121212121212</v>
      </c>
    </row>
    <row r="4587" spans="1:22" x14ac:dyDescent="0.2">
      <c r="A4587">
        <v>45303</v>
      </c>
      <c r="B4587">
        <v>4</v>
      </c>
      <c r="C4587">
        <v>868</v>
      </c>
      <c r="D4587">
        <v>54</v>
      </c>
      <c r="E4587">
        <v>100</v>
      </c>
      <c r="F4587">
        <v>29.37</v>
      </c>
      <c r="G4587">
        <v>29.66</v>
      </c>
      <c r="H4587">
        <v>18.103999999999999</v>
      </c>
      <c r="I4587">
        <v>0.33</v>
      </c>
      <c r="J4587">
        <v>6.8900000000000003E-3</v>
      </c>
      <c r="K4587">
        <v>1.0300000000000001E-3</v>
      </c>
      <c r="L4587">
        <v>3.63E-3</v>
      </c>
      <c r="M4587">
        <v>1.0265899999999999</v>
      </c>
      <c r="N4587">
        <v>0.28000000000000003</v>
      </c>
      <c r="R4587" s="1">
        <f t="shared" si="355"/>
        <v>67.229696969696974</v>
      </c>
      <c r="S4587" s="1">
        <f t="shared" si="356"/>
        <v>10.050303030303031</v>
      </c>
      <c r="T4587" s="1">
        <f t="shared" si="357"/>
        <v>35.419999999999995</v>
      </c>
      <c r="U4587" s="1">
        <f t="shared" si="358"/>
        <v>10017.029696969696</v>
      </c>
      <c r="V4587" s="1">
        <f t="shared" si="359"/>
        <v>2732.121212121212</v>
      </c>
    </row>
    <row r="4588" spans="1:22" x14ac:dyDescent="0.2">
      <c r="A4588">
        <v>45305</v>
      </c>
      <c r="B4588">
        <v>4</v>
      </c>
      <c r="C4588">
        <v>868</v>
      </c>
      <c r="D4588">
        <v>54</v>
      </c>
      <c r="E4588">
        <v>100</v>
      </c>
      <c r="F4588">
        <v>29.37</v>
      </c>
      <c r="G4588">
        <v>29.63</v>
      </c>
      <c r="H4588">
        <v>18.506</v>
      </c>
      <c r="I4588">
        <v>0.32</v>
      </c>
      <c r="J4588">
        <v>6.8900000000000003E-3</v>
      </c>
      <c r="K4588">
        <v>1.0300000000000001E-3</v>
      </c>
      <c r="L4588">
        <v>3.63E-3</v>
      </c>
      <c r="M4588">
        <v>1.0164500000000001</v>
      </c>
      <c r="N4588">
        <v>0.28999999999999998</v>
      </c>
      <c r="R4588" s="1">
        <f t="shared" si="355"/>
        <v>69.330625000000012</v>
      </c>
      <c r="S4588" s="1">
        <f t="shared" si="356"/>
        <v>10.364375000000001</v>
      </c>
      <c r="T4588" s="1">
        <f t="shared" si="357"/>
        <v>36.526874999999997</v>
      </c>
      <c r="U4588" s="1">
        <f t="shared" si="358"/>
        <v>10228.028125000001</v>
      </c>
      <c r="V4588" s="1">
        <f t="shared" si="359"/>
        <v>2918.1249999999995</v>
      </c>
    </row>
    <row r="4589" spans="1:22" x14ac:dyDescent="0.2">
      <c r="A4589">
        <v>45307</v>
      </c>
      <c r="B4589">
        <v>4</v>
      </c>
      <c r="C4589">
        <v>868</v>
      </c>
      <c r="D4589">
        <v>54</v>
      </c>
      <c r="E4589">
        <v>100</v>
      </c>
      <c r="F4589">
        <v>29.37</v>
      </c>
      <c r="G4589">
        <v>29.55</v>
      </c>
      <c r="H4589">
        <v>18.937999999999999</v>
      </c>
      <c r="I4589">
        <v>0.32</v>
      </c>
      <c r="J4589">
        <v>6.8399999999999997E-3</v>
      </c>
      <c r="K4589">
        <v>1.0200000000000001E-3</v>
      </c>
      <c r="L4589">
        <v>3.62E-3</v>
      </c>
      <c r="M4589">
        <v>1.0159199999999999</v>
      </c>
      <c r="N4589">
        <v>0.3</v>
      </c>
      <c r="R4589" s="1">
        <f t="shared" si="355"/>
        <v>68.827500000000001</v>
      </c>
      <c r="S4589" s="1">
        <f t="shared" si="356"/>
        <v>10.26375</v>
      </c>
      <c r="T4589" s="1">
        <f t="shared" si="357"/>
        <v>36.426249999999996</v>
      </c>
      <c r="U4589" s="1">
        <f t="shared" si="358"/>
        <v>10222.694999999998</v>
      </c>
      <c r="V4589" s="1">
        <f t="shared" si="359"/>
        <v>3018.75</v>
      </c>
    </row>
    <row r="4590" spans="1:22" x14ac:dyDescent="0.2">
      <c r="A4590">
        <v>45308</v>
      </c>
      <c r="B4590">
        <v>4</v>
      </c>
      <c r="C4590">
        <v>869</v>
      </c>
      <c r="D4590">
        <v>54</v>
      </c>
      <c r="E4590">
        <v>100</v>
      </c>
      <c r="F4590">
        <v>29.4</v>
      </c>
      <c r="G4590">
        <v>29.58</v>
      </c>
      <c r="H4590">
        <v>18.937999999999999</v>
      </c>
      <c r="I4590">
        <v>0.32</v>
      </c>
      <c r="J4590">
        <v>6.9199999999999999E-3</v>
      </c>
      <c r="K4590">
        <v>1.1591666666666666E-3</v>
      </c>
      <c r="L4590">
        <v>3.62E-3</v>
      </c>
      <c r="M4590">
        <v>1.01709</v>
      </c>
      <c r="N4590">
        <v>0.3</v>
      </c>
      <c r="R4590" s="1">
        <f t="shared" si="355"/>
        <v>69.632499999999993</v>
      </c>
      <c r="S4590" s="1">
        <f t="shared" si="356"/>
        <v>11.664114583333333</v>
      </c>
      <c r="T4590" s="1">
        <f t="shared" si="357"/>
        <v>36.426249999999996</v>
      </c>
      <c r="U4590" s="1">
        <f t="shared" si="358"/>
        <v>10234.468124999999</v>
      </c>
      <c r="V4590" s="1">
        <f t="shared" si="359"/>
        <v>3018.75</v>
      </c>
    </row>
    <row r="4591" spans="1:22" x14ac:dyDescent="0.2">
      <c r="A4591">
        <v>45319</v>
      </c>
      <c r="B4591">
        <v>4</v>
      </c>
      <c r="C4591">
        <v>870</v>
      </c>
      <c r="D4591">
        <v>53</v>
      </c>
      <c r="E4591">
        <v>100</v>
      </c>
      <c r="F4591">
        <v>29.52</v>
      </c>
      <c r="G4591">
        <v>29.51</v>
      </c>
      <c r="H4591">
        <v>22.207999999999998</v>
      </c>
      <c r="I4591">
        <v>0.31</v>
      </c>
      <c r="J4591">
        <v>7.8300000000000002E-3</v>
      </c>
      <c r="K4591">
        <v>1.3285714285714285E-3</v>
      </c>
      <c r="L4591">
        <v>4.62E-3</v>
      </c>
      <c r="M4591">
        <v>0.96062999999999998</v>
      </c>
      <c r="N4591">
        <v>0.35</v>
      </c>
      <c r="R4591" s="1">
        <f t="shared" si="355"/>
        <v>81.330967741935481</v>
      </c>
      <c r="S4591" s="1">
        <f t="shared" si="356"/>
        <v>13.8</v>
      </c>
      <c r="T4591" s="1">
        <f t="shared" si="357"/>
        <v>47.988387096774197</v>
      </c>
      <c r="U4591" s="1">
        <f t="shared" si="358"/>
        <v>9978.1567741935487</v>
      </c>
      <c r="V4591" s="1">
        <f t="shared" si="359"/>
        <v>3635.4838709677415</v>
      </c>
    </row>
    <row r="4592" spans="1:22" x14ac:dyDescent="0.2">
      <c r="A4592">
        <v>45320</v>
      </c>
      <c r="B4592">
        <v>4</v>
      </c>
      <c r="C4592">
        <v>871</v>
      </c>
      <c r="D4592">
        <v>53</v>
      </c>
      <c r="E4592">
        <v>100</v>
      </c>
      <c r="F4592">
        <v>29.56</v>
      </c>
      <c r="G4592">
        <v>29.82</v>
      </c>
      <c r="H4592">
        <v>20.545999999999999</v>
      </c>
      <c r="I4592">
        <v>0.32</v>
      </c>
      <c r="J4592">
        <v>7.5300000000000002E-3</v>
      </c>
      <c r="K4592">
        <v>1.3500000000000001E-3</v>
      </c>
      <c r="L4592">
        <v>4.3800000000000002E-3</v>
      </c>
      <c r="M4592">
        <v>0.98902999999999996</v>
      </c>
      <c r="N4592">
        <v>0.33</v>
      </c>
      <c r="R4592" s="1">
        <f t="shared" si="355"/>
        <v>75.770624999999995</v>
      </c>
      <c r="S4592" s="1">
        <f t="shared" si="356"/>
        <v>13.584375000000001</v>
      </c>
      <c r="T4592" s="1">
        <f t="shared" si="357"/>
        <v>44.073749999999997</v>
      </c>
      <c r="U4592" s="1">
        <f t="shared" si="358"/>
        <v>9952.1143749999992</v>
      </c>
      <c r="V4592" s="1">
        <f t="shared" si="359"/>
        <v>3320.625</v>
      </c>
    </row>
    <row r="4593" spans="1:22" x14ac:dyDescent="0.2">
      <c r="A4593">
        <v>45321</v>
      </c>
      <c r="B4593">
        <v>4</v>
      </c>
      <c r="C4593">
        <v>870</v>
      </c>
      <c r="D4593">
        <v>53</v>
      </c>
      <c r="E4593">
        <v>100</v>
      </c>
      <c r="F4593">
        <v>29.52</v>
      </c>
      <c r="G4593">
        <v>29.79</v>
      </c>
      <c r="H4593">
        <v>18.777000000000001</v>
      </c>
      <c r="I4593">
        <v>0.32</v>
      </c>
      <c r="J4593">
        <v>7.26E-3</v>
      </c>
      <c r="K4593">
        <v>1.3500000000000001E-3</v>
      </c>
      <c r="L4593">
        <v>4.3800000000000002E-3</v>
      </c>
      <c r="M4593">
        <v>1.0038800000000001</v>
      </c>
      <c r="N4593">
        <v>0.3</v>
      </c>
      <c r="R4593" s="1">
        <f t="shared" si="355"/>
        <v>73.053749999999994</v>
      </c>
      <c r="S4593" s="1">
        <f t="shared" si="356"/>
        <v>13.584375000000001</v>
      </c>
      <c r="T4593" s="1">
        <f t="shared" si="357"/>
        <v>44.073749999999997</v>
      </c>
      <c r="U4593" s="1">
        <f t="shared" si="358"/>
        <v>10101.542500000001</v>
      </c>
      <c r="V4593" s="1">
        <f t="shared" si="359"/>
        <v>3018.75</v>
      </c>
    </row>
    <row r="4594" spans="1:22" x14ac:dyDescent="0.2">
      <c r="A4594">
        <v>45322</v>
      </c>
      <c r="B4594">
        <v>4</v>
      </c>
      <c r="C4594">
        <v>870</v>
      </c>
      <c r="D4594">
        <v>53</v>
      </c>
      <c r="E4594">
        <v>100</v>
      </c>
      <c r="F4594">
        <v>29.52</v>
      </c>
      <c r="G4594">
        <v>29.78</v>
      </c>
      <c r="H4594">
        <v>18.777000000000001</v>
      </c>
      <c r="I4594">
        <v>0.32</v>
      </c>
      <c r="J4594">
        <v>7.1900000000000002E-3</v>
      </c>
      <c r="K4594">
        <v>1.3500000000000001E-3</v>
      </c>
      <c r="L4594">
        <v>4.3699999999999998E-3</v>
      </c>
      <c r="M4594">
        <v>1.0058199999999999</v>
      </c>
      <c r="N4594">
        <v>0.3</v>
      </c>
      <c r="R4594" s="1">
        <f t="shared" si="355"/>
        <v>72.349374999999995</v>
      </c>
      <c r="S4594" s="1">
        <f t="shared" si="356"/>
        <v>13.584375000000001</v>
      </c>
      <c r="T4594" s="1">
        <f t="shared" si="357"/>
        <v>43.973124999999996</v>
      </c>
      <c r="U4594" s="1">
        <f t="shared" si="358"/>
        <v>10121.063749999999</v>
      </c>
      <c r="V4594" s="1">
        <f t="shared" si="359"/>
        <v>3018.75</v>
      </c>
    </row>
    <row r="4595" spans="1:22" x14ac:dyDescent="0.2">
      <c r="A4595">
        <v>45323</v>
      </c>
      <c r="B4595">
        <v>4</v>
      </c>
      <c r="C4595">
        <v>869</v>
      </c>
      <c r="D4595">
        <v>53</v>
      </c>
      <c r="E4595">
        <v>100</v>
      </c>
      <c r="F4595">
        <v>29.49</v>
      </c>
      <c r="G4595">
        <v>29.73</v>
      </c>
      <c r="H4595">
        <v>18.404</v>
      </c>
      <c r="I4595">
        <v>0.32</v>
      </c>
      <c r="J4595">
        <v>7.1500000000000001E-3</v>
      </c>
      <c r="K4595">
        <v>1.3392857142857143E-3</v>
      </c>
      <c r="L4595">
        <v>4.2199999999999998E-3</v>
      </c>
      <c r="M4595">
        <v>1.0085500000000001</v>
      </c>
      <c r="N4595">
        <v>0.28999999999999998</v>
      </c>
      <c r="R4595" s="1">
        <f t="shared" si="355"/>
        <v>71.946874999999991</v>
      </c>
      <c r="S4595" s="1">
        <f t="shared" si="356"/>
        <v>13.4765625</v>
      </c>
      <c r="T4595" s="1">
        <f t="shared" si="357"/>
        <v>42.463749999999997</v>
      </c>
      <c r="U4595" s="1">
        <f t="shared" si="358"/>
        <v>10148.534375000001</v>
      </c>
      <c r="V4595" s="1">
        <f t="shared" si="359"/>
        <v>2918.1249999999995</v>
      </c>
    </row>
    <row r="4596" spans="1:22" x14ac:dyDescent="0.2">
      <c r="A4596">
        <v>45325</v>
      </c>
      <c r="B4596">
        <v>4</v>
      </c>
      <c r="C4596">
        <v>869</v>
      </c>
      <c r="D4596">
        <v>53</v>
      </c>
      <c r="E4596">
        <v>100</v>
      </c>
      <c r="F4596">
        <v>29.49</v>
      </c>
      <c r="G4596">
        <v>29.7</v>
      </c>
      <c r="H4596">
        <v>18.997</v>
      </c>
      <c r="I4596">
        <v>0.32</v>
      </c>
      <c r="J4596">
        <v>7.2100000000000003E-3</v>
      </c>
      <c r="K4596">
        <v>1.3392857142857143E-3</v>
      </c>
      <c r="L4596">
        <v>4.0699999999999998E-3</v>
      </c>
      <c r="M4596">
        <v>1.0143599999999999</v>
      </c>
      <c r="N4596">
        <v>0.3</v>
      </c>
      <c r="R4596" s="1">
        <f t="shared" si="355"/>
        <v>72.550624999999997</v>
      </c>
      <c r="S4596" s="1">
        <f t="shared" si="356"/>
        <v>13.4765625</v>
      </c>
      <c r="T4596" s="1">
        <f t="shared" si="357"/>
        <v>40.954374999999999</v>
      </c>
      <c r="U4596" s="1">
        <f t="shared" si="358"/>
        <v>10206.997499999999</v>
      </c>
      <c r="V4596" s="1">
        <f t="shared" si="359"/>
        <v>3018.75</v>
      </c>
    </row>
    <row r="4597" spans="1:22" x14ac:dyDescent="0.2">
      <c r="A4597">
        <v>45328</v>
      </c>
      <c r="B4597">
        <v>4</v>
      </c>
      <c r="C4597">
        <v>869</v>
      </c>
      <c r="D4597">
        <v>53</v>
      </c>
      <c r="E4597">
        <v>100</v>
      </c>
      <c r="F4597">
        <v>29.49</v>
      </c>
      <c r="G4597">
        <v>29.8</v>
      </c>
      <c r="H4597">
        <v>19.132000000000001</v>
      </c>
      <c r="I4597">
        <v>0.33</v>
      </c>
      <c r="J4597">
        <v>7.3099999999999997E-3</v>
      </c>
      <c r="K4597">
        <v>1.2964285714285712E-3</v>
      </c>
      <c r="L4597">
        <v>3.9399999999999999E-3</v>
      </c>
      <c r="M4597">
        <v>1.02701</v>
      </c>
      <c r="N4597">
        <v>0.3</v>
      </c>
      <c r="R4597" s="1">
        <f t="shared" si="355"/>
        <v>71.327878787878774</v>
      </c>
      <c r="S4597" s="1">
        <f t="shared" si="356"/>
        <v>12.649999999999999</v>
      </c>
      <c r="T4597" s="1">
        <f t="shared" si="357"/>
        <v>38.444848484848485</v>
      </c>
      <c r="U4597" s="1">
        <f t="shared" si="358"/>
        <v>10021.127878787878</v>
      </c>
      <c r="V4597" s="1">
        <f t="shared" si="359"/>
        <v>2927.272727272727</v>
      </c>
    </row>
    <row r="4598" spans="1:22" x14ac:dyDescent="0.2">
      <c r="A4598">
        <v>45329</v>
      </c>
      <c r="B4598">
        <v>4</v>
      </c>
      <c r="C4598">
        <v>868</v>
      </c>
      <c r="D4598">
        <v>53</v>
      </c>
      <c r="E4598">
        <v>100</v>
      </c>
      <c r="F4598">
        <v>29.46</v>
      </c>
      <c r="G4598">
        <v>29.76</v>
      </c>
      <c r="H4598">
        <v>18.893999999999998</v>
      </c>
      <c r="I4598">
        <v>0.33</v>
      </c>
      <c r="J4598">
        <v>7.2700000000000004E-3</v>
      </c>
      <c r="K4598">
        <v>1.4285714285714286E-3</v>
      </c>
      <c r="L4598">
        <v>3.9300000000000003E-3</v>
      </c>
      <c r="M4598">
        <v>1.0277499999999999</v>
      </c>
      <c r="N4598">
        <v>0.3</v>
      </c>
      <c r="R4598" s="1">
        <f t="shared" si="355"/>
        <v>70.937575757575758</v>
      </c>
      <c r="S4598" s="1">
        <f t="shared" si="356"/>
        <v>13.939393939393939</v>
      </c>
      <c r="T4598" s="1">
        <f t="shared" si="357"/>
        <v>38.347272727272724</v>
      </c>
      <c r="U4598" s="1">
        <f t="shared" si="358"/>
        <v>10028.348484848484</v>
      </c>
      <c r="V4598" s="1">
        <f t="shared" si="359"/>
        <v>2927.272727272727</v>
      </c>
    </row>
    <row r="4599" spans="1:22" x14ac:dyDescent="0.2">
      <c r="A4599">
        <v>45330</v>
      </c>
      <c r="B4599">
        <v>4</v>
      </c>
      <c r="C4599">
        <v>869</v>
      </c>
      <c r="D4599">
        <v>53</v>
      </c>
      <c r="E4599">
        <v>100</v>
      </c>
      <c r="F4599">
        <v>29.49</v>
      </c>
      <c r="G4599">
        <v>29.79</v>
      </c>
      <c r="H4599">
        <v>18.893999999999998</v>
      </c>
      <c r="I4599">
        <v>0.33</v>
      </c>
      <c r="J4599">
        <v>7.28E-3</v>
      </c>
      <c r="K4599">
        <v>1.4399999999999999E-3</v>
      </c>
      <c r="L4599">
        <v>3.9399999999999999E-3</v>
      </c>
      <c r="M4599">
        <v>1.0308600000000001</v>
      </c>
      <c r="N4599">
        <v>0.3</v>
      </c>
      <c r="R4599" s="1">
        <f t="shared" si="355"/>
        <v>71.035151515151512</v>
      </c>
      <c r="S4599" s="1">
        <f t="shared" si="356"/>
        <v>14.050909090909089</v>
      </c>
      <c r="T4599" s="1">
        <f t="shared" si="357"/>
        <v>38.444848484848485</v>
      </c>
      <c r="U4599" s="1">
        <f t="shared" si="358"/>
        <v>10058.694545454546</v>
      </c>
      <c r="V4599" s="1">
        <f t="shared" si="359"/>
        <v>2927.272727272727</v>
      </c>
    </row>
    <row r="4600" spans="1:22" x14ac:dyDescent="0.2">
      <c r="A4600">
        <v>45336</v>
      </c>
      <c r="B4600">
        <v>4</v>
      </c>
      <c r="C4600">
        <v>870</v>
      </c>
      <c r="D4600">
        <v>53</v>
      </c>
      <c r="E4600">
        <v>100</v>
      </c>
      <c r="F4600">
        <v>29.52</v>
      </c>
      <c r="G4600">
        <v>29.22</v>
      </c>
      <c r="H4600">
        <v>21.645</v>
      </c>
      <c r="I4600">
        <v>0.31</v>
      </c>
      <c r="J4600">
        <v>6.6800000000000002E-3</v>
      </c>
      <c r="K4600">
        <v>1.632E-3</v>
      </c>
      <c r="L4600">
        <v>5.7200000000000003E-3</v>
      </c>
      <c r="M4600">
        <v>0.96901000000000004</v>
      </c>
      <c r="N4600">
        <v>0.34</v>
      </c>
      <c r="R4600" s="1">
        <f t="shared" si="355"/>
        <v>69.385806451612908</v>
      </c>
      <c r="S4600" s="1">
        <f t="shared" si="356"/>
        <v>16.95174193548387</v>
      </c>
      <c r="T4600" s="1">
        <f t="shared" si="357"/>
        <v>59.414193548387097</v>
      </c>
      <c r="U4600" s="1">
        <f t="shared" si="358"/>
        <v>10065.200645161291</v>
      </c>
      <c r="V4600" s="1">
        <f t="shared" si="359"/>
        <v>3531.6129032258068</v>
      </c>
    </row>
    <row r="4601" spans="1:22" x14ac:dyDescent="0.2">
      <c r="A4601">
        <v>45337</v>
      </c>
      <c r="B4601">
        <v>4</v>
      </c>
      <c r="C4601">
        <v>871</v>
      </c>
      <c r="D4601">
        <v>53</v>
      </c>
      <c r="E4601">
        <v>100</v>
      </c>
      <c r="F4601">
        <v>29.56</v>
      </c>
      <c r="G4601">
        <v>29.68</v>
      </c>
      <c r="H4601">
        <v>21.645</v>
      </c>
      <c r="I4601">
        <v>0.33</v>
      </c>
      <c r="J4601">
        <v>7.4200000000000004E-3</v>
      </c>
      <c r="K4601">
        <v>1.668E-3</v>
      </c>
      <c r="L4601">
        <v>5.5199999999999997E-3</v>
      </c>
      <c r="M4601">
        <v>1.0159400000000001</v>
      </c>
      <c r="N4601">
        <v>0.34</v>
      </c>
      <c r="R4601" s="1">
        <f t="shared" si="355"/>
        <v>72.401212121212126</v>
      </c>
      <c r="S4601" s="1">
        <f t="shared" si="356"/>
        <v>16.275636363636362</v>
      </c>
      <c r="T4601" s="1">
        <f t="shared" si="357"/>
        <v>53.86181818181818</v>
      </c>
      <c r="U4601" s="1">
        <f t="shared" si="358"/>
        <v>9913.1115151515151</v>
      </c>
      <c r="V4601" s="1">
        <f t="shared" si="359"/>
        <v>3317.5757575757575</v>
      </c>
    </row>
    <row r="4602" spans="1:22" x14ac:dyDescent="0.2">
      <c r="A4602">
        <v>45338</v>
      </c>
      <c r="B4602">
        <v>4</v>
      </c>
      <c r="C4602">
        <v>869</v>
      </c>
      <c r="D4602">
        <v>53</v>
      </c>
      <c r="E4602">
        <v>100</v>
      </c>
      <c r="F4602">
        <v>29.49</v>
      </c>
      <c r="G4602">
        <v>29.68</v>
      </c>
      <c r="H4602">
        <v>20.815999999999999</v>
      </c>
      <c r="I4602">
        <v>0.33</v>
      </c>
      <c r="J4602">
        <v>7.4700000000000001E-3</v>
      </c>
      <c r="K4602">
        <v>1.668E-3</v>
      </c>
      <c r="L4602">
        <v>5.5199999999999997E-3</v>
      </c>
      <c r="M4602">
        <v>1.0160400000000001</v>
      </c>
      <c r="N4602">
        <v>0.33</v>
      </c>
      <c r="R4602" s="1">
        <f t="shared" si="355"/>
        <v>72.88909090909091</v>
      </c>
      <c r="S4602" s="1">
        <f t="shared" si="356"/>
        <v>16.275636363636362</v>
      </c>
      <c r="T4602" s="1">
        <f t="shared" si="357"/>
        <v>53.86181818181818</v>
      </c>
      <c r="U4602" s="1">
        <f t="shared" si="358"/>
        <v>9914.0872727272726</v>
      </c>
      <c r="V4602" s="1">
        <f t="shared" si="359"/>
        <v>3220</v>
      </c>
    </row>
    <row r="4603" spans="1:22" x14ac:dyDescent="0.2">
      <c r="A4603">
        <v>45340</v>
      </c>
      <c r="B4603">
        <v>4</v>
      </c>
      <c r="C4603">
        <v>869</v>
      </c>
      <c r="D4603">
        <v>53</v>
      </c>
      <c r="E4603">
        <v>100</v>
      </c>
      <c r="F4603">
        <v>29.49</v>
      </c>
      <c r="G4603">
        <v>29.7</v>
      </c>
      <c r="H4603">
        <v>19.420999999999999</v>
      </c>
      <c r="I4603">
        <v>0.32</v>
      </c>
      <c r="J4603">
        <v>7.3800000000000003E-3</v>
      </c>
      <c r="K4603">
        <v>1.6080000000000001E-3</v>
      </c>
      <c r="L4603">
        <v>5.0899999999999999E-3</v>
      </c>
      <c r="M4603">
        <v>1.0122599999999999</v>
      </c>
      <c r="N4603">
        <v>0.31</v>
      </c>
      <c r="R4603" s="1">
        <f t="shared" si="355"/>
        <v>74.261250000000004</v>
      </c>
      <c r="S4603" s="1">
        <f t="shared" si="356"/>
        <v>16.180499999999999</v>
      </c>
      <c r="T4603" s="1">
        <f t="shared" si="357"/>
        <v>51.218125000000001</v>
      </c>
      <c r="U4603" s="1">
        <f t="shared" si="358"/>
        <v>10185.866249999999</v>
      </c>
      <c r="V4603" s="1">
        <f t="shared" si="359"/>
        <v>3119.375</v>
      </c>
    </row>
    <row r="4604" spans="1:22" x14ac:dyDescent="0.2">
      <c r="A4604">
        <v>45343</v>
      </c>
      <c r="B4604">
        <v>4</v>
      </c>
      <c r="C4604">
        <v>870</v>
      </c>
      <c r="D4604">
        <v>53</v>
      </c>
      <c r="E4604">
        <v>100</v>
      </c>
      <c r="F4604">
        <v>29.52</v>
      </c>
      <c r="G4604">
        <v>29.74</v>
      </c>
      <c r="H4604">
        <v>18.190999999999999</v>
      </c>
      <c r="I4604">
        <v>0.32</v>
      </c>
      <c r="J4604">
        <v>7.4099999999999999E-3</v>
      </c>
      <c r="K4604">
        <v>1.5178571428571428E-3</v>
      </c>
      <c r="L4604">
        <v>4.7999999999999996E-3</v>
      </c>
      <c r="M4604">
        <v>1.0134700000000001</v>
      </c>
      <c r="N4604">
        <v>0.28999999999999998</v>
      </c>
      <c r="R4604" s="1">
        <f t="shared" si="355"/>
        <v>74.563124999999999</v>
      </c>
      <c r="S4604" s="1">
        <f t="shared" si="356"/>
        <v>15.273437499999998</v>
      </c>
      <c r="T4604" s="1">
        <f t="shared" si="357"/>
        <v>48.29999999999999</v>
      </c>
      <c r="U4604" s="1">
        <f t="shared" si="358"/>
        <v>10198.041875000001</v>
      </c>
      <c r="V4604" s="1">
        <f t="shared" si="359"/>
        <v>2918.1249999999995</v>
      </c>
    </row>
    <row r="4605" spans="1:22" x14ac:dyDescent="0.2">
      <c r="A4605">
        <v>45344</v>
      </c>
      <c r="B4605">
        <v>4</v>
      </c>
      <c r="C4605">
        <v>870</v>
      </c>
      <c r="D4605">
        <v>53</v>
      </c>
      <c r="E4605">
        <v>100</v>
      </c>
      <c r="F4605">
        <v>29.52</v>
      </c>
      <c r="G4605">
        <v>29.73</v>
      </c>
      <c r="H4605">
        <v>17.417999999999999</v>
      </c>
      <c r="I4605">
        <v>0.32</v>
      </c>
      <c r="J4605">
        <v>7.4099999999999999E-3</v>
      </c>
      <c r="K4605">
        <v>1.3828571428571427E-3</v>
      </c>
      <c r="L4605">
        <v>4.5100000000000001E-3</v>
      </c>
      <c r="M4605">
        <v>1.0154399999999999</v>
      </c>
      <c r="N4605">
        <v>0.27</v>
      </c>
      <c r="R4605" s="1">
        <f t="shared" si="355"/>
        <v>74.563124999999999</v>
      </c>
      <c r="S4605" s="1">
        <f t="shared" si="356"/>
        <v>13.914999999999997</v>
      </c>
      <c r="T4605" s="1">
        <f t="shared" si="357"/>
        <v>45.381875000000001</v>
      </c>
      <c r="U4605" s="1">
        <f t="shared" si="358"/>
        <v>10217.864999999998</v>
      </c>
      <c r="V4605" s="1">
        <f t="shared" si="359"/>
        <v>2716.875</v>
      </c>
    </row>
    <row r="4606" spans="1:22" x14ac:dyDescent="0.2">
      <c r="A4606">
        <v>45346</v>
      </c>
      <c r="B4606">
        <v>4</v>
      </c>
      <c r="C4606">
        <v>869</v>
      </c>
      <c r="D4606">
        <v>53</v>
      </c>
      <c r="E4606">
        <v>100</v>
      </c>
      <c r="F4606">
        <v>29.49</v>
      </c>
      <c r="G4606">
        <v>29.7</v>
      </c>
      <c r="H4606">
        <v>17.763999999999999</v>
      </c>
      <c r="I4606">
        <v>0.32</v>
      </c>
      <c r="J4606">
        <v>7.4000000000000003E-3</v>
      </c>
      <c r="K4606">
        <v>1.3828571428571427E-3</v>
      </c>
      <c r="L4606">
        <v>4.3600000000000002E-3</v>
      </c>
      <c r="M4606">
        <v>1.0143</v>
      </c>
      <c r="N4606">
        <v>0.28000000000000003</v>
      </c>
      <c r="R4606" s="1">
        <f t="shared" si="355"/>
        <v>74.462500000000006</v>
      </c>
      <c r="S4606" s="1">
        <f t="shared" si="356"/>
        <v>13.914999999999997</v>
      </c>
      <c r="T4606" s="1">
        <f t="shared" si="357"/>
        <v>43.872500000000002</v>
      </c>
      <c r="U4606" s="1">
        <f t="shared" si="358"/>
        <v>10206.393749999999</v>
      </c>
      <c r="V4606" s="1">
        <f t="shared" si="359"/>
        <v>2817.5000000000005</v>
      </c>
    </row>
    <row r="4607" spans="1:22" x14ac:dyDescent="0.2">
      <c r="A4607">
        <v>45347</v>
      </c>
      <c r="B4607">
        <v>4</v>
      </c>
      <c r="C4607">
        <v>868</v>
      </c>
      <c r="D4607">
        <v>53</v>
      </c>
      <c r="E4607">
        <v>100</v>
      </c>
      <c r="F4607">
        <v>29.46</v>
      </c>
      <c r="G4607">
        <v>29.66</v>
      </c>
      <c r="H4607">
        <v>17.763999999999999</v>
      </c>
      <c r="I4607">
        <v>0.32</v>
      </c>
      <c r="J4607">
        <v>7.3699999999999998E-3</v>
      </c>
      <c r="K4607">
        <v>1.4276923076923078E-3</v>
      </c>
      <c r="L4607">
        <v>4.2100000000000002E-3</v>
      </c>
      <c r="M4607">
        <v>1.01315</v>
      </c>
      <c r="N4607">
        <v>0.28000000000000003</v>
      </c>
      <c r="R4607" s="1">
        <f t="shared" si="355"/>
        <v>74.160624999999996</v>
      </c>
      <c r="S4607" s="1">
        <f t="shared" si="356"/>
        <v>14.366153846153848</v>
      </c>
      <c r="T4607" s="1">
        <f t="shared" si="357"/>
        <v>42.363124999999997</v>
      </c>
      <c r="U4607" s="1">
        <f t="shared" si="358"/>
        <v>10194.821875</v>
      </c>
      <c r="V4607" s="1">
        <f t="shared" si="359"/>
        <v>2817.5000000000005</v>
      </c>
    </row>
    <row r="4608" spans="1:22" x14ac:dyDescent="0.2">
      <c r="A4608">
        <v>45348</v>
      </c>
      <c r="B4608">
        <v>4</v>
      </c>
      <c r="C4608">
        <v>868</v>
      </c>
      <c r="D4608">
        <v>53</v>
      </c>
      <c r="E4608">
        <v>100</v>
      </c>
      <c r="F4608">
        <v>29.46</v>
      </c>
      <c r="G4608">
        <v>29.66</v>
      </c>
      <c r="H4608">
        <v>17.556000000000001</v>
      </c>
      <c r="I4608">
        <v>0.32</v>
      </c>
      <c r="J4608">
        <v>7.3000000000000001E-3</v>
      </c>
      <c r="K4608">
        <v>1.4276923076923078E-3</v>
      </c>
      <c r="L4608">
        <v>4.2100000000000002E-3</v>
      </c>
      <c r="M4608">
        <v>1.0131600000000001</v>
      </c>
      <c r="N4608">
        <v>0.28000000000000003</v>
      </c>
      <c r="R4608" s="1">
        <f t="shared" si="355"/>
        <v>73.456249999999997</v>
      </c>
      <c r="S4608" s="1">
        <f t="shared" si="356"/>
        <v>14.366153846153848</v>
      </c>
      <c r="T4608" s="1">
        <f t="shared" si="357"/>
        <v>42.363124999999997</v>
      </c>
      <c r="U4608" s="1">
        <f t="shared" si="358"/>
        <v>10194.922500000001</v>
      </c>
      <c r="V4608" s="1">
        <f t="shared" si="359"/>
        <v>2817.5000000000005</v>
      </c>
    </row>
    <row r="4609" spans="1:22" x14ac:dyDescent="0.2">
      <c r="A4609">
        <v>45350</v>
      </c>
      <c r="B4609">
        <v>4</v>
      </c>
      <c r="C4609">
        <v>869</v>
      </c>
      <c r="D4609">
        <v>53</v>
      </c>
      <c r="E4609">
        <v>100</v>
      </c>
      <c r="F4609">
        <v>29.49</v>
      </c>
      <c r="G4609">
        <v>29.68</v>
      </c>
      <c r="H4609">
        <v>17.562000000000001</v>
      </c>
      <c r="I4609">
        <v>0.32</v>
      </c>
      <c r="J4609">
        <v>7.3000000000000001E-3</v>
      </c>
      <c r="K4609">
        <v>1.4933333333333331E-3</v>
      </c>
      <c r="L4609">
        <v>3.9199999999999999E-3</v>
      </c>
      <c r="M4609">
        <v>1.0182199999999999</v>
      </c>
      <c r="N4609">
        <v>0.28000000000000003</v>
      </c>
      <c r="R4609" s="1">
        <f t="shared" si="355"/>
        <v>73.456249999999997</v>
      </c>
      <c r="S4609" s="1">
        <f t="shared" si="356"/>
        <v>15.026666666666662</v>
      </c>
      <c r="T4609" s="1">
        <f t="shared" si="357"/>
        <v>39.444999999999993</v>
      </c>
      <c r="U4609" s="1">
        <f t="shared" si="358"/>
        <v>10245.838749999999</v>
      </c>
      <c r="V4609" s="1">
        <f t="shared" si="359"/>
        <v>2817.5000000000005</v>
      </c>
    </row>
    <row r="4610" spans="1:22" x14ac:dyDescent="0.2">
      <c r="A4610">
        <v>45351</v>
      </c>
      <c r="B4610">
        <v>4</v>
      </c>
      <c r="C4610">
        <v>869</v>
      </c>
      <c r="D4610">
        <v>53</v>
      </c>
      <c r="E4610">
        <v>100</v>
      </c>
      <c r="F4610">
        <v>29.49</v>
      </c>
      <c r="G4610">
        <v>29.68</v>
      </c>
      <c r="H4610">
        <v>17.562000000000001</v>
      </c>
      <c r="I4610">
        <v>0.32</v>
      </c>
      <c r="J4610">
        <v>7.3499999999999998E-3</v>
      </c>
      <c r="K4610">
        <v>1.4933333333333331E-3</v>
      </c>
      <c r="L4610">
        <v>3.9199999999999999E-3</v>
      </c>
      <c r="M4610">
        <v>1.0182199999999999</v>
      </c>
      <c r="N4610">
        <v>0.28000000000000003</v>
      </c>
      <c r="R4610" s="1">
        <f t="shared" ref="R4610:R4673" si="360">J4610/$I4610*3220</f>
        <v>73.959374999999994</v>
      </c>
      <c r="S4610" s="1">
        <f t="shared" ref="S4610:S4673" si="361">K4610/$I4610*3220</f>
        <v>15.026666666666662</v>
      </c>
      <c r="T4610" s="1">
        <f t="shared" ref="T4610:T4673" si="362">L4610/$I4610*3220</f>
        <v>39.444999999999993</v>
      </c>
      <c r="U4610" s="1">
        <f t="shared" ref="U4610:U4673" si="363">M4610/$I4610*3220</f>
        <v>10245.838749999999</v>
      </c>
      <c r="V4610" s="1">
        <f t="shared" ref="V4610:V4673" si="364">N4610/$I4610*3220</f>
        <v>2817.5000000000005</v>
      </c>
    </row>
    <row r="4611" spans="1:22" x14ac:dyDescent="0.2">
      <c r="A4611">
        <v>45352</v>
      </c>
      <c r="B4611">
        <v>4</v>
      </c>
      <c r="C4611">
        <v>870</v>
      </c>
      <c r="D4611">
        <v>53</v>
      </c>
      <c r="E4611">
        <v>100</v>
      </c>
      <c r="F4611">
        <v>29.52</v>
      </c>
      <c r="G4611">
        <v>29.71</v>
      </c>
      <c r="H4611">
        <v>16.928000000000001</v>
      </c>
      <c r="I4611">
        <v>0.33</v>
      </c>
      <c r="J4611">
        <v>7.3800000000000003E-3</v>
      </c>
      <c r="K4611">
        <v>1.4266666666666666E-3</v>
      </c>
      <c r="L4611">
        <v>3.9300000000000003E-3</v>
      </c>
      <c r="M4611">
        <v>1.01939</v>
      </c>
      <c r="N4611">
        <v>0.27</v>
      </c>
      <c r="R4611" s="1">
        <f t="shared" si="360"/>
        <v>72.010909090909095</v>
      </c>
      <c r="S4611" s="1">
        <f t="shared" si="361"/>
        <v>13.920808080808079</v>
      </c>
      <c r="T4611" s="1">
        <f t="shared" si="362"/>
        <v>38.347272727272724</v>
      </c>
      <c r="U4611" s="1">
        <f t="shared" si="363"/>
        <v>9946.7751515151522</v>
      </c>
      <c r="V4611" s="1">
        <f t="shared" si="364"/>
        <v>2634.5454545454545</v>
      </c>
    </row>
    <row r="4612" spans="1:22" x14ac:dyDescent="0.2">
      <c r="A4612">
        <v>45355</v>
      </c>
      <c r="B4612">
        <v>4</v>
      </c>
      <c r="C4612">
        <v>870</v>
      </c>
      <c r="D4612">
        <v>53</v>
      </c>
      <c r="E4612">
        <v>100</v>
      </c>
      <c r="F4612">
        <v>29.52</v>
      </c>
      <c r="G4612">
        <v>29.71</v>
      </c>
      <c r="H4612">
        <v>16.620999999999999</v>
      </c>
      <c r="I4612">
        <v>0.32</v>
      </c>
      <c r="J4612">
        <v>7.2899999999999996E-3</v>
      </c>
      <c r="K4612">
        <v>1.3733333333333334E-3</v>
      </c>
      <c r="L4612">
        <v>3.9300000000000003E-3</v>
      </c>
      <c r="M4612">
        <v>1.01939</v>
      </c>
      <c r="N4612">
        <v>0.26</v>
      </c>
      <c r="R4612" s="1">
        <f t="shared" si="360"/>
        <v>73.355625000000003</v>
      </c>
      <c r="S4612" s="1">
        <f t="shared" si="361"/>
        <v>13.819166666666668</v>
      </c>
      <c r="T4612" s="1">
        <f t="shared" si="362"/>
        <v>39.545625000000001</v>
      </c>
      <c r="U4612" s="1">
        <f t="shared" si="363"/>
        <v>10257.611874999999</v>
      </c>
      <c r="V4612" s="1">
        <f t="shared" si="364"/>
        <v>2616.25</v>
      </c>
    </row>
    <row r="4613" spans="1:22" x14ac:dyDescent="0.2">
      <c r="A4613">
        <v>45356</v>
      </c>
      <c r="B4613">
        <v>4</v>
      </c>
      <c r="C4613">
        <v>869</v>
      </c>
      <c r="D4613">
        <v>53</v>
      </c>
      <c r="E4613">
        <v>100</v>
      </c>
      <c r="F4613">
        <v>29.49</v>
      </c>
      <c r="G4613">
        <v>29.68</v>
      </c>
      <c r="H4613">
        <v>16.620999999999999</v>
      </c>
      <c r="I4613">
        <v>0.32</v>
      </c>
      <c r="J4613">
        <v>7.26E-3</v>
      </c>
      <c r="K4613">
        <v>1.3733333333333334E-3</v>
      </c>
      <c r="L4613">
        <v>3.7799999999999999E-3</v>
      </c>
      <c r="M4613">
        <v>1.01824</v>
      </c>
      <c r="N4613">
        <v>0.26</v>
      </c>
      <c r="R4613" s="1">
        <f t="shared" si="360"/>
        <v>73.053749999999994</v>
      </c>
      <c r="S4613" s="1">
        <f t="shared" si="361"/>
        <v>13.819166666666668</v>
      </c>
      <c r="T4613" s="1">
        <f t="shared" si="362"/>
        <v>38.036250000000003</v>
      </c>
      <c r="U4613" s="1">
        <f t="shared" si="363"/>
        <v>10246.039999999999</v>
      </c>
      <c r="V4613" s="1">
        <f t="shared" si="364"/>
        <v>2616.25</v>
      </c>
    </row>
    <row r="4614" spans="1:22" x14ac:dyDescent="0.2">
      <c r="A4614">
        <v>45358</v>
      </c>
      <c r="B4614">
        <v>4</v>
      </c>
      <c r="C4614">
        <v>869</v>
      </c>
      <c r="D4614">
        <v>53</v>
      </c>
      <c r="E4614">
        <v>100</v>
      </c>
      <c r="F4614">
        <v>29.49</v>
      </c>
      <c r="G4614">
        <v>29.68</v>
      </c>
      <c r="H4614">
        <v>16.673999999999999</v>
      </c>
      <c r="I4614">
        <v>0.32</v>
      </c>
      <c r="J4614">
        <v>7.3000000000000001E-3</v>
      </c>
      <c r="K4614">
        <v>1.3363636363636362E-3</v>
      </c>
      <c r="L4614">
        <v>3.63E-3</v>
      </c>
      <c r="M4614">
        <v>1.0182599999999999</v>
      </c>
      <c r="N4614">
        <v>0.26</v>
      </c>
      <c r="R4614" s="1">
        <f t="shared" si="360"/>
        <v>73.456249999999997</v>
      </c>
      <c r="S4614" s="1">
        <f t="shared" si="361"/>
        <v>13.447159090909087</v>
      </c>
      <c r="T4614" s="1">
        <f t="shared" si="362"/>
        <v>36.526874999999997</v>
      </c>
      <c r="U4614" s="1">
        <f t="shared" si="363"/>
        <v>10246.241249999999</v>
      </c>
      <c r="V4614" s="1">
        <f t="shared" si="364"/>
        <v>2616.25</v>
      </c>
    </row>
    <row r="4615" spans="1:22" x14ac:dyDescent="0.2">
      <c r="A4615">
        <v>45359</v>
      </c>
      <c r="B4615">
        <v>4</v>
      </c>
      <c r="C4615">
        <v>870</v>
      </c>
      <c r="D4615">
        <v>53</v>
      </c>
      <c r="E4615">
        <v>100</v>
      </c>
      <c r="F4615">
        <v>29.52</v>
      </c>
      <c r="G4615">
        <v>29.72</v>
      </c>
      <c r="H4615">
        <v>16.486999999999998</v>
      </c>
      <c r="I4615">
        <v>0.32</v>
      </c>
      <c r="J4615">
        <v>7.3099999999999997E-3</v>
      </c>
      <c r="K4615">
        <v>1.3363636363636362E-3</v>
      </c>
      <c r="L4615">
        <v>3.64E-3</v>
      </c>
      <c r="M4615">
        <v>1.0194399999999999</v>
      </c>
      <c r="N4615">
        <v>0.26</v>
      </c>
      <c r="R4615" s="1">
        <f t="shared" si="360"/>
        <v>73.556875000000005</v>
      </c>
      <c r="S4615" s="1">
        <f t="shared" si="361"/>
        <v>13.447159090909087</v>
      </c>
      <c r="T4615" s="1">
        <f t="shared" si="362"/>
        <v>36.627499999999998</v>
      </c>
      <c r="U4615" s="1">
        <f t="shared" si="363"/>
        <v>10258.114999999998</v>
      </c>
      <c r="V4615" s="1">
        <f t="shared" si="364"/>
        <v>2616.25</v>
      </c>
    </row>
    <row r="4616" spans="1:22" x14ac:dyDescent="0.2">
      <c r="A4616">
        <v>45362</v>
      </c>
      <c r="B4616">
        <v>4</v>
      </c>
      <c r="C4616">
        <v>869</v>
      </c>
      <c r="D4616">
        <v>53</v>
      </c>
      <c r="E4616">
        <v>100</v>
      </c>
      <c r="F4616">
        <v>29.49</v>
      </c>
      <c r="G4616">
        <v>29.68</v>
      </c>
      <c r="H4616">
        <v>17.295999999999999</v>
      </c>
      <c r="I4616">
        <v>0.32</v>
      </c>
      <c r="J4616">
        <v>7.28E-3</v>
      </c>
      <c r="K4616">
        <v>1.2472727272727273E-3</v>
      </c>
      <c r="L4616">
        <v>3.49E-3</v>
      </c>
      <c r="M4616">
        <v>1.0182899999999999</v>
      </c>
      <c r="N4616">
        <v>0.27</v>
      </c>
      <c r="R4616" s="1">
        <f t="shared" si="360"/>
        <v>73.254999999999995</v>
      </c>
      <c r="S4616" s="1">
        <f t="shared" si="361"/>
        <v>12.550681818181818</v>
      </c>
      <c r="T4616" s="1">
        <f t="shared" si="362"/>
        <v>35.118124999999999</v>
      </c>
      <c r="U4616" s="1">
        <f t="shared" si="363"/>
        <v>10246.543125</v>
      </c>
      <c r="V4616" s="1">
        <f t="shared" si="364"/>
        <v>2716.875</v>
      </c>
    </row>
    <row r="4617" spans="1:22" x14ac:dyDescent="0.2">
      <c r="A4617">
        <v>45363</v>
      </c>
      <c r="B4617">
        <v>4</v>
      </c>
      <c r="C4617">
        <v>869</v>
      </c>
      <c r="D4617">
        <v>53</v>
      </c>
      <c r="E4617">
        <v>100</v>
      </c>
      <c r="F4617">
        <v>29.49</v>
      </c>
      <c r="G4617">
        <v>29.68</v>
      </c>
      <c r="H4617">
        <v>17.556000000000001</v>
      </c>
      <c r="I4617">
        <v>0.32</v>
      </c>
      <c r="J4617">
        <v>7.2100000000000003E-3</v>
      </c>
      <c r="K4617">
        <v>1.222E-3</v>
      </c>
      <c r="L4617">
        <v>3.49E-3</v>
      </c>
      <c r="M4617">
        <v>1.0182899999999999</v>
      </c>
      <c r="N4617">
        <v>0.28000000000000003</v>
      </c>
      <c r="R4617" s="1">
        <f t="shared" si="360"/>
        <v>72.550624999999997</v>
      </c>
      <c r="S4617" s="1">
        <f t="shared" si="361"/>
        <v>12.296375000000001</v>
      </c>
      <c r="T4617" s="1">
        <f t="shared" si="362"/>
        <v>35.118124999999999</v>
      </c>
      <c r="U4617" s="1">
        <f t="shared" si="363"/>
        <v>10246.543125</v>
      </c>
      <c r="V4617" s="1">
        <f t="shared" si="364"/>
        <v>2817.5000000000005</v>
      </c>
    </row>
    <row r="4618" spans="1:22" x14ac:dyDescent="0.2">
      <c r="A4618">
        <v>45364</v>
      </c>
      <c r="B4618">
        <v>4</v>
      </c>
      <c r="C4618">
        <v>869</v>
      </c>
      <c r="D4618">
        <v>53</v>
      </c>
      <c r="E4618">
        <v>100</v>
      </c>
      <c r="F4618">
        <v>29.49</v>
      </c>
      <c r="G4618">
        <v>29.67</v>
      </c>
      <c r="H4618">
        <v>17.645</v>
      </c>
      <c r="I4618">
        <v>0.32</v>
      </c>
      <c r="J4618">
        <v>7.2500000000000004E-3</v>
      </c>
      <c r="K4618">
        <v>1.222E-3</v>
      </c>
      <c r="L4618">
        <v>3.49E-3</v>
      </c>
      <c r="M4618">
        <v>1.0202100000000001</v>
      </c>
      <c r="N4618">
        <v>0.28000000000000003</v>
      </c>
      <c r="R4618" s="1">
        <f t="shared" si="360"/>
        <v>72.953125</v>
      </c>
      <c r="S4618" s="1">
        <f t="shared" si="361"/>
        <v>12.296375000000001</v>
      </c>
      <c r="T4618" s="1">
        <f t="shared" si="362"/>
        <v>35.118124999999999</v>
      </c>
      <c r="U4618" s="1">
        <f t="shared" si="363"/>
        <v>10265.863125</v>
      </c>
      <c r="V4618" s="1">
        <f t="shared" si="364"/>
        <v>2817.5000000000005</v>
      </c>
    </row>
    <row r="4619" spans="1:22" x14ac:dyDescent="0.2">
      <c r="A4619">
        <v>45368</v>
      </c>
      <c r="B4619">
        <v>4</v>
      </c>
      <c r="C4619">
        <v>869</v>
      </c>
      <c r="D4619">
        <v>53</v>
      </c>
      <c r="E4619">
        <v>100</v>
      </c>
      <c r="F4619">
        <v>29.49</v>
      </c>
      <c r="G4619">
        <v>29.66</v>
      </c>
      <c r="H4619">
        <v>16.866</v>
      </c>
      <c r="I4619">
        <v>0.33</v>
      </c>
      <c r="J4619">
        <v>7.3000000000000001E-3</v>
      </c>
      <c r="K4619">
        <v>1.1581818181818182E-3</v>
      </c>
      <c r="L4619">
        <v>3.3400000000000001E-3</v>
      </c>
      <c r="M4619">
        <v>1.02216</v>
      </c>
      <c r="N4619">
        <v>0.27</v>
      </c>
      <c r="R4619" s="1">
        <f t="shared" si="360"/>
        <v>71.230303030303034</v>
      </c>
      <c r="S4619" s="1">
        <f t="shared" si="361"/>
        <v>11.301046831955922</v>
      </c>
      <c r="T4619" s="1">
        <f t="shared" si="362"/>
        <v>32.590303030303033</v>
      </c>
      <c r="U4619" s="1">
        <f t="shared" si="363"/>
        <v>9973.8036363636347</v>
      </c>
      <c r="V4619" s="1">
        <f t="shared" si="364"/>
        <v>2634.5454545454545</v>
      </c>
    </row>
    <row r="4620" spans="1:22" x14ac:dyDescent="0.2">
      <c r="A4620">
        <v>45369</v>
      </c>
      <c r="B4620">
        <v>4</v>
      </c>
      <c r="C4620">
        <v>869</v>
      </c>
      <c r="D4620">
        <v>53</v>
      </c>
      <c r="E4620">
        <v>100</v>
      </c>
      <c r="F4620">
        <v>29.49</v>
      </c>
      <c r="G4620">
        <v>29.66</v>
      </c>
      <c r="H4620">
        <v>17.222999999999999</v>
      </c>
      <c r="I4620">
        <v>0.33</v>
      </c>
      <c r="J4620">
        <v>7.3699999999999998E-3</v>
      </c>
      <c r="K4620">
        <v>1.1158333333333333E-3</v>
      </c>
      <c r="L4620">
        <v>3.3400000000000001E-3</v>
      </c>
      <c r="M4620">
        <v>1.0221499999999999</v>
      </c>
      <c r="N4620">
        <v>0.27</v>
      </c>
      <c r="R4620" s="1">
        <f t="shared" si="360"/>
        <v>71.913333333333327</v>
      </c>
      <c r="S4620" s="1">
        <f t="shared" si="361"/>
        <v>10.887828282828281</v>
      </c>
      <c r="T4620" s="1">
        <f t="shared" si="362"/>
        <v>32.590303030303033</v>
      </c>
      <c r="U4620" s="1">
        <f t="shared" si="363"/>
        <v>9973.7060606060586</v>
      </c>
      <c r="V4620" s="1">
        <f t="shared" si="364"/>
        <v>2634.5454545454545</v>
      </c>
    </row>
    <row r="4621" spans="1:22" x14ac:dyDescent="0.2">
      <c r="A4621">
        <v>45372</v>
      </c>
      <c r="B4621">
        <v>4</v>
      </c>
      <c r="C4621">
        <v>870</v>
      </c>
      <c r="D4621">
        <v>53</v>
      </c>
      <c r="E4621">
        <v>100</v>
      </c>
      <c r="F4621">
        <v>29.52</v>
      </c>
      <c r="G4621">
        <v>29.69</v>
      </c>
      <c r="H4621">
        <v>16.015000000000001</v>
      </c>
      <c r="I4621">
        <v>0.33</v>
      </c>
      <c r="J4621">
        <v>7.3000000000000001E-3</v>
      </c>
      <c r="K4621">
        <v>1.1591666666666666E-3</v>
      </c>
      <c r="L4621">
        <v>3.49E-3</v>
      </c>
      <c r="M4621">
        <v>1.0252300000000001</v>
      </c>
      <c r="N4621">
        <v>0.25</v>
      </c>
      <c r="R4621" s="1">
        <f t="shared" si="360"/>
        <v>71.230303030303034</v>
      </c>
      <c r="S4621" s="1">
        <f t="shared" si="361"/>
        <v>11.310656565656565</v>
      </c>
      <c r="T4621" s="1">
        <f t="shared" si="362"/>
        <v>34.053939393939395</v>
      </c>
      <c r="U4621" s="1">
        <f t="shared" si="363"/>
        <v>10003.759393939394</v>
      </c>
      <c r="V4621" s="1">
        <f t="shared" si="364"/>
        <v>2439.3939393939395</v>
      </c>
    </row>
    <row r="4622" spans="1:22" x14ac:dyDescent="0.2">
      <c r="A4622">
        <v>45373</v>
      </c>
      <c r="B4622">
        <v>4</v>
      </c>
      <c r="C4622">
        <v>871</v>
      </c>
      <c r="D4622">
        <v>53</v>
      </c>
      <c r="E4622">
        <v>100</v>
      </c>
      <c r="F4622">
        <v>29.56</v>
      </c>
      <c r="G4622">
        <v>28.68</v>
      </c>
      <c r="H4622">
        <v>18.309000000000001</v>
      </c>
      <c r="I4622">
        <v>0.43</v>
      </c>
      <c r="J4622">
        <v>7.7099999999999998E-3</v>
      </c>
      <c r="K4622">
        <v>1.2483333333333335E-3</v>
      </c>
      <c r="L4622">
        <v>3.63E-3</v>
      </c>
      <c r="M4622">
        <v>1.3460000000000001</v>
      </c>
      <c r="N4622">
        <v>0.28000000000000003</v>
      </c>
      <c r="R4622" s="1">
        <f t="shared" si="360"/>
        <v>57.735348837209301</v>
      </c>
      <c r="S4622" s="1">
        <f t="shared" si="361"/>
        <v>9.3479844961240328</v>
      </c>
      <c r="T4622" s="1">
        <f t="shared" si="362"/>
        <v>27.18279069767442</v>
      </c>
      <c r="U4622" s="1">
        <f t="shared" si="363"/>
        <v>10079.348837209303</v>
      </c>
      <c r="V4622" s="1">
        <f t="shared" si="364"/>
        <v>2096.7441860465119</v>
      </c>
    </row>
    <row r="4623" spans="1:22" x14ac:dyDescent="0.2">
      <c r="A4623">
        <v>45378</v>
      </c>
      <c r="B4623">
        <v>4</v>
      </c>
      <c r="C4623">
        <v>870</v>
      </c>
      <c r="D4623">
        <v>53</v>
      </c>
      <c r="E4623">
        <v>100</v>
      </c>
      <c r="F4623">
        <v>29.52</v>
      </c>
      <c r="G4623">
        <v>29.47</v>
      </c>
      <c r="H4623">
        <v>17.271999999999998</v>
      </c>
      <c r="I4623">
        <v>0.3</v>
      </c>
      <c r="J4623">
        <v>7.9000000000000008E-3</v>
      </c>
      <c r="K4623">
        <v>1.2857142857142856E-3</v>
      </c>
      <c r="L4623">
        <v>4.1900000000000001E-3</v>
      </c>
      <c r="M4623">
        <v>0.95067000000000002</v>
      </c>
      <c r="N4623">
        <v>0.27</v>
      </c>
      <c r="R4623" s="1">
        <f t="shared" si="360"/>
        <v>84.793333333333351</v>
      </c>
      <c r="S4623" s="1">
        <f t="shared" si="361"/>
        <v>13.8</v>
      </c>
      <c r="T4623" s="1">
        <f t="shared" si="362"/>
        <v>44.972666666666669</v>
      </c>
      <c r="U4623" s="1">
        <f t="shared" si="363"/>
        <v>10203.858</v>
      </c>
      <c r="V4623" s="1">
        <f t="shared" si="364"/>
        <v>2898.0000000000005</v>
      </c>
    </row>
    <row r="4624" spans="1:22" x14ac:dyDescent="0.2">
      <c r="A4624">
        <v>45379</v>
      </c>
      <c r="B4624">
        <v>4</v>
      </c>
      <c r="C4624">
        <v>871</v>
      </c>
      <c r="D4624">
        <v>53</v>
      </c>
      <c r="E4624">
        <v>100</v>
      </c>
      <c r="F4624">
        <v>29.56</v>
      </c>
      <c r="G4624">
        <v>29.86</v>
      </c>
      <c r="H4624">
        <v>17.556000000000001</v>
      </c>
      <c r="I4624">
        <v>0.31</v>
      </c>
      <c r="J4624">
        <v>7.7799999999999996E-3</v>
      </c>
      <c r="K4624">
        <v>1.3499999999999999E-3</v>
      </c>
      <c r="L4624">
        <v>4.0899999999999999E-3</v>
      </c>
      <c r="M4624">
        <v>0.98126999999999998</v>
      </c>
      <c r="N4624">
        <v>0.28000000000000003</v>
      </c>
      <c r="R4624" s="1">
        <f t="shared" si="360"/>
        <v>80.811612903225793</v>
      </c>
      <c r="S4624" s="1">
        <f t="shared" si="361"/>
        <v>14.022580645161289</v>
      </c>
      <c r="T4624" s="1">
        <f t="shared" si="362"/>
        <v>42.483225806451614</v>
      </c>
      <c r="U4624" s="1">
        <f t="shared" si="363"/>
        <v>10192.546451612903</v>
      </c>
      <c r="V4624" s="1">
        <f t="shared" si="364"/>
        <v>2908.3870967741937</v>
      </c>
    </row>
    <row r="4625" spans="1:22" x14ac:dyDescent="0.2">
      <c r="A4625">
        <v>45380</v>
      </c>
      <c r="B4625">
        <v>4</v>
      </c>
      <c r="C4625">
        <v>872</v>
      </c>
      <c r="D4625">
        <v>53</v>
      </c>
      <c r="E4625">
        <v>100</v>
      </c>
      <c r="F4625">
        <v>29.59</v>
      </c>
      <c r="G4625">
        <v>29.93</v>
      </c>
      <c r="H4625">
        <v>17.704999999999998</v>
      </c>
      <c r="I4625">
        <v>0.32</v>
      </c>
      <c r="J4625">
        <v>7.5399999999999998E-3</v>
      </c>
      <c r="K4625">
        <v>1.3499999999999999E-3</v>
      </c>
      <c r="L4625">
        <v>4.1000000000000003E-3</v>
      </c>
      <c r="M4625">
        <v>0.99260000000000004</v>
      </c>
      <c r="N4625">
        <v>0.28000000000000003</v>
      </c>
      <c r="R4625" s="1">
        <f t="shared" si="360"/>
        <v>75.871250000000003</v>
      </c>
      <c r="S4625" s="1">
        <f t="shared" si="361"/>
        <v>13.584374999999998</v>
      </c>
      <c r="T4625" s="1">
        <f t="shared" si="362"/>
        <v>41.256250000000001</v>
      </c>
      <c r="U4625" s="1">
        <f t="shared" si="363"/>
        <v>9988.0375000000004</v>
      </c>
      <c r="V4625" s="1">
        <f t="shared" si="364"/>
        <v>2817.5000000000005</v>
      </c>
    </row>
    <row r="4626" spans="1:22" x14ac:dyDescent="0.2">
      <c r="A4626">
        <v>45381</v>
      </c>
      <c r="B4626">
        <v>4</v>
      </c>
      <c r="C4626">
        <v>870</v>
      </c>
      <c r="D4626">
        <v>53</v>
      </c>
      <c r="E4626">
        <v>100</v>
      </c>
      <c r="F4626">
        <v>29.52</v>
      </c>
      <c r="G4626">
        <v>29.84</v>
      </c>
      <c r="H4626">
        <v>17.704999999999998</v>
      </c>
      <c r="I4626">
        <v>0.32</v>
      </c>
      <c r="J4626">
        <v>7.4200000000000004E-3</v>
      </c>
      <c r="K4626">
        <v>1.3828571428571427E-3</v>
      </c>
      <c r="L4626">
        <v>3.9500000000000004E-3</v>
      </c>
      <c r="M4626">
        <v>0.99424000000000001</v>
      </c>
      <c r="N4626">
        <v>0.28000000000000003</v>
      </c>
      <c r="R4626" s="1">
        <f t="shared" si="360"/>
        <v>74.663749999999993</v>
      </c>
      <c r="S4626" s="1">
        <f t="shared" si="361"/>
        <v>13.914999999999997</v>
      </c>
      <c r="T4626" s="1">
        <f t="shared" si="362"/>
        <v>39.746875000000003</v>
      </c>
      <c r="U4626" s="1">
        <f t="shared" si="363"/>
        <v>10004.539999999999</v>
      </c>
      <c r="V4626" s="1">
        <f t="shared" si="364"/>
        <v>2817.5000000000005</v>
      </c>
    </row>
    <row r="4627" spans="1:22" x14ac:dyDescent="0.2">
      <c r="A4627">
        <v>45382</v>
      </c>
      <c r="B4627">
        <v>4</v>
      </c>
      <c r="C4627">
        <v>870</v>
      </c>
      <c r="D4627">
        <v>53</v>
      </c>
      <c r="E4627">
        <v>100</v>
      </c>
      <c r="F4627">
        <v>29.52</v>
      </c>
      <c r="G4627">
        <v>29.81</v>
      </c>
      <c r="H4627">
        <v>16.43</v>
      </c>
      <c r="I4627">
        <v>0.32</v>
      </c>
      <c r="J4627">
        <v>7.3899999999999999E-3</v>
      </c>
      <c r="K4627">
        <v>1.3828571428571427E-3</v>
      </c>
      <c r="L4627">
        <v>3.9399999999999999E-3</v>
      </c>
      <c r="M4627">
        <v>1.00007</v>
      </c>
      <c r="N4627">
        <v>0.26</v>
      </c>
      <c r="R4627" s="1">
        <f t="shared" si="360"/>
        <v>74.361874999999998</v>
      </c>
      <c r="S4627" s="1">
        <f t="shared" si="361"/>
        <v>13.914999999999997</v>
      </c>
      <c r="T4627" s="1">
        <f t="shared" si="362"/>
        <v>39.646249999999995</v>
      </c>
      <c r="U4627" s="1">
        <f t="shared" si="363"/>
        <v>10063.204375000001</v>
      </c>
      <c r="V4627" s="1">
        <f t="shared" si="364"/>
        <v>2616.25</v>
      </c>
    </row>
    <row r="4628" spans="1:22" x14ac:dyDescent="0.2">
      <c r="A4628">
        <v>45383</v>
      </c>
      <c r="B4628">
        <v>4</v>
      </c>
      <c r="C4628">
        <v>871</v>
      </c>
      <c r="D4628">
        <v>53</v>
      </c>
      <c r="E4628">
        <v>100</v>
      </c>
      <c r="F4628">
        <v>29.56</v>
      </c>
      <c r="G4628">
        <v>29.83</v>
      </c>
      <c r="H4628">
        <v>16.582999999999998</v>
      </c>
      <c r="I4628">
        <v>0.32</v>
      </c>
      <c r="J4628">
        <v>7.3400000000000002E-3</v>
      </c>
      <c r="K4628">
        <v>1.3828571428571427E-3</v>
      </c>
      <c r="L4628">
        <v>3.8E-3</v>
      </c>
      <c r="M4628">
        <v>1.00512</v>
      </c>
      <c r="N4628">
        <v>0.26</v>
      </c>
      <c r="R4628" s="1">
        <f t="shared" si="360"/>
        <v>73.858750000000001</v>
      </c>
      <c r="S4628" s="1">
        <f t="shared" si="361"/>
        <v>13.914999999999997</v>
      </c>
      <c r="T4628" s="1">
        <f t="shared" si="362"/>
        <v>38.237499999999997</v>
      </c>
      <c r="U4628" s="1">
        <f t="shared" si="363"/>
        <v>10114.02</v>
      </c>
      <c r="V4628" s="1">
        <f t="shared" si="364"/>
        <v>2616.25</v>
      </c>
    </row>
    <row r="4629" spans="1:22" x14ac:dyDescent="0.2">
      <c r="A4629">
        <v>45386</v>
      </c>
      <c r="B4629">
        <v>4</v>
      </c>
      <c r="C4629">
        <v>871</v>
      </c>
      <c r="D4629">
        <v>53</v>
      </c>
      <c r="E4629">
        <v>100</v>
      </c>
      <c r="F4629">
        <v>29.56</v>
      </c>
      <c r="G4629">
        <v>29.8</v>
      </c>
      <c r="H4629">
        <v>16.146000000000001</v>
      </c>
      <c r="I4629">
        <v>0.32</v>
      </c>
      <c r="J4629">
        <v>7.3800000000000003E-3</v>
      </c>
      <c r="K4629">
        <v>1.3999999999999998E-3</v>
      </c>
      <c r="L4629">
        <v>3.65E-3</v>
      </c>
      <c r="M4629">
        <v>1.01095</v>
      </c>
      <c r="N4629">
        <v>0.26</v>
      </c>
      <c r="R4629" s="1">
        <f t="shared" si="360"/>
        <v>74.261250000000004</v>
      </c>
      <c r="S4629" s="1">
        <f t="shared" si="361"/>
        <v>14.087499999999999</v>
      </c>
      <c r="T4629" s="1">
        <f t="shared" si="362"/>
        <v>36.728124999999999</v>
      </c>
      <c r="U4629" s="1">
        <f t="shared" si="363"/>
        <v>10172.684375000001</v>
      </c>
      <c r="V4629" s="1">
        <f t="shared" si="364"/>
        <v>2616.25</v>
      </c>
    </row>
    <row r="4630" spans="1:22" x14ac:dyDescent="0.2">
      <c r="A4630">
        <v>45387</v>
      </c>
      <c r="B4630">
        <v>4</v>
      </c>
      <c r="C4630">
        <v>870</v>
      </c>
      <c r="D4630">
        <v>53</v>
      </c>
      <c r="E4630">
        <v>100</v>
      </c>
      <c r="F4630">
        <v>29.52</v>
      </c>
      <c r="G4630">
        <v>29.76</v>
      </c>
      <c r="H4630">
        <v>16.055</v>
      </c>
      <c r="I4630">
        <v>0.32</v>
      </c>
      <c r="J4630">
        <v>7.3699999999999998E-3</v>
      </c>
      <c r="K4630">
        <v>1.3500000000000001E-3</v>
      </c>
      <c r="L4630">
        <v>3.64E-3</v>
      </c>
      <c r="M4630">
        <v>1.00979</v>
      </c>
      <c r="N4630">
        <v>0.25</v>
      </c>
      <c r="R4630" s="1">
        <f t="shared" si="360"/>
        <v>74.160624999999996</v>
      </c>
      <c r="S4630" s="1">
        <f t="shared" si="361"/>
        <v>13.584375000000001</v>
      </c>
      <c r="T4630" s="1">
        <f t="shared" si="362"/>
        <v>36.627499999999998</v>
      </c>
      <c r="U4630" s="1">
        <f t="shared" si="363"/>
        <v>10161.011875</v>
      </c>
      <c r="V4630" s="1">
        <f t="shared" si="364"/>
        <v>2515.625</v>
      </c>
    </row>
    <row r="4631" spans="1:22" x14ac:dyDescent="0.2">
      <c r="A4631">
        <v>45388</v>
      </c>
      <c r="B4631">
        <v>4</v>
      </c>
      <c r="C4631">
        <v>870</v>
      </c>
      <c r="D4631">
        <v>53</v>
      </c>
      <c r="E4631">
        <v>100</v>
      </c>
      <c r="F4631">
        <v>29.52</v>
      </c>
      <c r="G4631">
        <v>29.75</v>
      </c>
      <c r="H4631">
        <v>16.433</v>
      </c>
      <c r="I4631">
        <v>0.32</v>
      </c>
      <c r="J4631">
        <v>7.3200000000000001E-3</v>
      </c>
      <c r="K4631">
        <v>1.3500000000000001E-3</v>
      </c>
      <c r="L4631">
        <v>3.64E-3</v>
      </c>
      <c r="M4631">
        <v>1.01172</v>
      </c>
      <c r="N4631">
        <v>0.26</v>
      </c>
      <c r="R4631" s="1">
        <f t="shared" si="360"/>
        <v>73.657499999999999</v>
      </c>
      <c r="S4631" s="1">
        <f t="shared" si="361"/>
        <v>13.584375000000001</v>
      </c>
      <c r="T4631" s="1">
        <f t="shared" si="362"/>
        <v>36.627499999999998</v>
      </c>
      <c r="U4631" s="1">
        <f t="shared" si="363"/>
        <v>10180.432499999999</v>
      </c>
      <c r="V4631" s="1">
        <f t="shared" si="364"/>
        <v>2616.25</v>
      </c>
    </row>
    <row r="4632" spans="1:22" x14ac:dyDescent="0.2">
      <c r="A4632">
        <v>45389</v>
      </c>
      <c r="B4632">
        <v>4</v>
      </c>
      <c r="C4632">
        <v>870</v>
      </c>
      <c r="D4632">
        <v>53</v>
      </c>
      <c r="E4632">
        <v>100</v>
      </c>
      <c r="F4632">
        <v>29.52</v>
      </c>
      <c r="G4632">
        <v>29.74</v>
      </c>
      <c r="H4632">
        <v>16.210999999999999</v>
      </c>
      <c r="I4632">
        <v>0.32</v>
      </c>
      <c r="J4632">
        <v>7.3000000000000001E-3</v>
      </c>
      <c r="K4632">
        <v>1.3999999999999998E-3</v>
      </c>
      <c r="L4632">
        <v>3.64E-3</v>
      </c>
      <c r="M4632">
        <v>1.01366</v>
      </c>
      <c r="N4632">
        <v>0.26</v>
      </c>
      <c r="R4632" s="1">
        <f t="shared" si="360"/>
        <v>73.456249999999997</v>
      </c>
      <c r="S4632" s="1">
        <f t="shared" si="361"/>
        <v>14.087499999999999</v>
      </c>
      <c r="T4632" s="1">
        <f t="shared" si="362"/>
        <v>36.627499999999998</v>
      </c>
      <c r="U4632" s="1">
        <f t="shared" si="363"/>
        <v>10199.953750000001</v>
      </c>
      <c r="V4632" s="1">
        <f t="shared" si="364"/>
        <v>2616.25</v>
      </c>
    </row>
    <row r="4633" spans="1:22" x14ac:dyDescent="0.2">
      <c r="A4633">
        <v>45390</v>
      </c>
      <c r="B4633">
        <v>4</v>
      </c>
      <c r="C4633">
        <v>871</v>
      </c>
      <c r="D4633">
        <v>53</v>
      </c>
      <c r="E4633">
        <v>100</v>
      </c>
      <c r="F4633">
        <v>29.56</v>
      </c>
      <c r="G4633">
        <v>29.79</v>
      </c>
      <c r="H4633">
        <v>16.210999999999999</v>
      </c>
      <c r="I4633">
        <v>0.32</v>
      </c>
      <c r="J4633">
        <v>7.28E-3</v>
      </c>
      <c r="K4633">
        <v>1.3500000000000001E-3</v>
      </c>
      <c r="L4633">
        <v>3.5000000000000001E-3</v>
      </c>
      <c r="M4633">
        <v>1.01291</v>
      </c>
      <c r="N4633">
        <v>0.26</v>
      </c>
      <c r="R4633" s="1">
        <f t="shared" si="360"/>
        <v>73.254999999999995</v>
      </c>
      <c r="S4633" s="1">
        <f t="shared" si="361"/>
        <v>13.584375000000001</v>
      </c>
      <c r="T4633" s="1">
        <f t="shared" si="362"/>
        <v>35.21875</v>
      </c>
      <c r="U4633" s="1">
        <f t="shared" si="363"/>
        <v>10192.406875000001</v>
      </c>
      <c r="V4633" s="1">
        <f t="shared" si="364"/>
        <v>2616.25</v>
      </c>
    </row>
    <row r="4634" spans="1:22" x14ac:dyDescent="0.2">
      <c r="A4634">
        <v>45391</v>
      </c>
      <c r="B4634">
        <v>4</v>
      </c>
      <c r="C4634">
        <v>870</v>
      </c>
      <c r="D4634">
        <v>53</v>
      </c>
      <c r="E4634">
        <v>100</v>
      </c>
      <c r="F4634">
        <v>29.52</v>
      </c>
      <c r="G4634">
        <v>29.76</v>
      </c>
      <c r="H4634">
        <v>16.608000000000001</v>
      </c>
      <c r="I4634">
        <v>0.32</v>
      </c>
      <c r="J4634">
        <v>7.28E-3</v>
      </c>
      <c r="K4634">
        <v>1.3500000000000001E-3</v>
      </c>
      <c r="L4634">
        <v>3.3500000000000001E-3</v>
      </c>
      <c r="M4634">
        <v>1.0117700000000001</v>
      </c>
      <c r="N4634">
        <v>0.26</v>
      </c>
      <c r="R4634" s="1">
        <f t="shared" si="360"/>
        <v>73.254999999999995</v>
      </c>
      <c r="S4634" s="1">
        <f t="shared" si="361"/>
        <v>13.584375000000001</v>
      </c>
      <c r="T4634" s="1">
        <f t="shared" si="362"/>
        <v>33.709375000000001</v>
      </c>
      <c r="U4634" s="1">
        <f t="shared" si="363"/>
        <v>10180.935625</v>
      </c>
      <c r="V4634" s="1">
        <f t="shared" si="364"/>
        <v>2616.25</v>
      </c>
    </row>
    <row r="4635" spans="1:22" x14ac:dyDescent="0.2">
      <c r="A4635">
        <v>45393</v>
      </c>
      <c r="B4635">
        <v>4</v>
      </c>
      <c r="C4635">
        <v>869</v>
      </c>
      <c r="D4635">
        <v>53</v>
      </c>
      <c r="E4635">
        <v>100</v>
      </c>
      <c r="F4635">
        <v>29.49</v>
      </c>
      <c r="G4635">
        <v>29.72</v>
      </c>
      <c r="H4635">
        <v>16.443000000000001</v>
      </c>
      <c r="I4635">
        <v>0.32</v>
      </c>
      <c r="J4635">
        <v>7.3099999999999997E-3</v>
      </c>
      <c r="K4635">
        <v>1.2016666666666669E-3</v>
      </c>
      <c r="L4635">
        <v>3.3500000000000001E-3</v>
      </c>
      <c r="M4635">
        <v>1.01061</v>
      </c>
      <c r="N4635">
        <v>0.26</v>
      </c>
      <c r="R4635" s="1">
        <f t="shared" si="360"/>
        <v>73.556875000000005</v>
      </c>
      <c r="S4635" s="1">
        <f t="shared" si="361"/>
        <v>12.091770833333335</v>
      </c>
      <c r="T4635" s="1">
        <f t="shared" si="362"/>
        <v>33.709375000000001</v>
      </c>
      <c r="U4635" s="1">
        <f t="shared" si="363"/>
        <v>10169.263124999999</v>
      </c>
      <c r="V4635" s="1">
        <f t="shared" si="364"/>
        <v>2616.25</v>
      </c>
    </row>
    <row r="4636" spans="1:22" x14ac:dyDescent="0.2">
      <c r="A4636">
        <v>45396</v>
      </c>
      <c r="B4636">
        <v>4</v>
      </c>
      <c r="C4636">
        <v>871</v>
      </c>
      <c r="D4636">
        <v>53</v>
      </c>
      <c r="E4636">
        <v>100</v>
      </c>
      <c r="F4636">
        <v>29.56</v>
      </c>
      <c r="G4636">
        <v>29.75</v>
      </c>
      <c r="H4636">
        <v>16.068000000000001</v>
      </c>
      <c r="I4636">
        <v>0.33</v>
      </c>
      <c r="J4636">
        <v>7.3499999999999998E-3</v>
      </c>
      <c r="K4636">
        <v>1.2016666666666669E-3</v>
      </c>
      <c r="L4636">
        <v>3.2000000000000002E-3</v>
      </c>
      <c r="M4636">
        <v>1.02068</v>
      </c>
      <c r="N4636">
        <v>0.25</v>
      </c>
      <c r="R4636" s="1">
        <f t="shared" si="360"/>
        <v>71.718181818181804</v>
      </c>
      <c r="S4636" s="1">
        <f t="shared" si="361"/>
        <v>11.725353535353536</v>
      </c>
      <c r="T4636" s="1">
        <f t="shared" si="362"/>
        <v>31.224242424242423</v>
      </c>
      <c r="U4636" s="1">
        <f t="shared" si="363"/>
        <v>9959.362424242423</v>
      </c>
      <c r="V4636" s="1">
        <f t="shared" si="364"/>
        <v>2439.3939393939395</v>
      </c>
    </row>
    <row r="4637" spans="1:22" x14ac:dyDescent="0.2">
      <c r="A4637">
        <v>45402</v>
      </c>
      <c r="B4637">
        <v>4</v>
      </c>
      <c r="C4637">
        <v>871</v>
      </c>
      <c r="D4637">
        <v>53</v>
      </c>
      <c r="E4637">
        <v>100</v>
      </c>
      <c r="F4637">
        <v>29.56</v>
      </c>
      <c r="G4637">
        <v>29.68</v>
      </c>
      <c r="H4637">
        <v>19.448</v>
      </c>
      <c r="I4637">
        <v>0.31</v>
      </c>
      <c r="J4637">
        <v>7.3099999999999997E-3</v>
      </c>
      <c r="K4637">
        <v>1.2492307692307692E-3</v>
      </c>
      <c r="L4637">
        <v>3.7799999999999999E-3</v>
      </c>
      <c r="M4637">
        <v>0.98438000000000003</v>
      </c>
      <c r="N4637">
        <v>0.31</v>
      </c>
      <c r="R4637" s="1">
        <f t="shared" si="360"/>
        <v>75.929677419354832</v>
      </c>
      <c r="S4637" s="1">
        <f t="shared" si="361"/>
        <v>12.975880893300248</v>
      </c>
      <c r="T4637" s="1">
        <f t="shared" si="362"/>
        <v>39.263225806451608</v>
      </c>
      <c r="U4637" s="1">
        <f t="shared" si="363"/>
        <v>10224.850322580645</v>
      </c>
      <c r="V4637" s="1">
        <f t="shared" si="364"/>
        <v>3220</v>
      </c>
    </row>
    <row r="4638" spans="1:22" x14ac:dyDescent="0.2">
      <c r="A4638">
        <v>45403</v>
      </c>
      <c r="B4638">
        <v>4</v>
      </c>
      <c r="C4638">
        <v>870</v>
      </c>
      <c r="D4638">
        <v>53</v>
      </c>
      <c r="E4638">
        <v>100</v>
      </c>
      <c r="F4638">
        <v>29.52</v>
      </c>
      <c r="G4638">
        <v>29.7</v>
      </c>
      <c r="H4638">
        <v>18.363</v>
      </c>
      <c r="I4638">
        <v>0.32</v>
      </c>
      <c r="J4638">
        <v>7.3099999999999997E-3</v>
      </c>
      <c r="K4638">
        <v>1.2492307692307692E-3</v>
      </c>
      <c r="L4638">
        <v>3.64E-3</v>
      </c>
      <c r="M4638">
        <v>1.0054399999999999</v>
      </c>
      <c r="N4638">
        <v>0.28999999999999998</v>
      </c>
      <c r="R4638" s="1">
        <f t="shared" si="360"/>
        <v>73.556875000000005</v>
      </c>
      <c r="S4638" s="1">
        <f t="shared" si="361"/>
        <v>12.570384615384615</v>
      </c>
      <c r="T4638" s="1">
        <f t="shared" si="362"/>
        <v>36.627499999999998</v>
      </c>
      <c r="U4638" s="1">
        <f t="shared" si="363"/>
        <v>10117.239999999998</v>
      </c>
      <c r="V4638" s="1">
        <f t="shared" si="364"/>
        <v>2918.1249999999995</v>
      </c>
    </row>
    <row r="4639" spans="1:22" x14ac:dyDescent="0.2">
      <c r="A4639">
        <v>45404</v>
      </c>
      <c r="B4639">
        <v>4</v>
      </c>
      <c r="C4639">
        <v>870</v>
      </c>
      <c r="D4639">
        <v>53</v>
      </c>
      <c r="E4639">
        <v>100</v>
      </c>
      <c r="F4639">
        <v>29.52</v>
      </c>
      <c r="G4639">
        <v>29.89</v>
      </c>
      <c r="H4639">
        <v>18.363</v>
      </c>
      <c r="I4639">
        <v>0.35</v>
      </c>
      <c r="J4639">
        <v>7.8499999999999993E-3</v>
      </c>
      <c r="K4639">
        <v>1.2600000000000001E-3</v>
      </c>
      <c r="L4639">
        <v>4.3899999999999998E-3</v>
      </c>
      <c r="M4639">
        <v>1.0844100000000001</v>
      </c>
      <c r="N4639">
        <v>0.28999999999999998</v>
      </c>
      <c r="R4639" s="1">
        <f t="shared" si="360"/>
        <v>72.22</v>
      </c>
      <c r="S4639" s="1">
        <f t="shared" si="361"/>
        <v>11.592000000000001</v>
      </c>
      <c r="T4639" s="1">
        <f t="shared" si="362"/>
        <v>40.388000000000005</v>
      </c>
      <c r="U4639" s="1">
        <f t="shared" si="363"/>
        <v>9976.5720000000019</v>
      </c>
      <c r="V4639" s="1">
        <f t="shared" si="364"/>
        <v>2668</v>
      </c>
    </row>
    <row r="4640" spans="1:22" x14ac:dyDescent="0.2">
      <c r="A4640">
        <v>45407</v>
      </c>
      <c r="B4640">
        <v>4</v>
      </c>
      <c r="C4640">
        <v>871</v>
      </c>
      <c r="D4640">
        <v>53</v>
      </c>
      <c r="E4640">
        <v>100</v>
      </c>
      <c r="F4640">
        <v>29.56</v>
      </c>
      <c r="G4640">
        <v>29.24</v>
      </c>
      <c r="H4640">
        <v>17.181000000000001</v>
      </c>
      <c r="I4640">
        <v>0.3</v>
      </c>
      <c r="J4640">
        <v>6.45E-3</v>
      </c>
      <c r="K4640">
        <v>1.3178571428571428E-3</v>
      </c>
      <c r="L4640">
        <v>5.1599999999999997E-3</v>
      </c>
      <c r="M4640">
        <v>0.94074999999999998</v>
      </c>
      <c r="N4640">
        <v>0.27</v>
      </c>
      <c r="R4640" s="1">
        <f t="shared" si="360"/>
        <v>69.23</v>
      </c>
      <c r="S4640" s="1">
        <f t="shared" si="361"/>
        <v>14.145</v>
      </c>
      <c r="T4640" s="1">
        <f t="shared" si="362"/>
        <v>55.384</v>
      </c>
      <c r="U4640" s="1">
        <f t="shared" si="363"/>
        <v>10097.383333333333</v>
      </c>
      <c r="V4640" s="1">
        <f t="shared" si="364"/>
        <v>2898.0000000000005</v>
      </c>
    </row>
    <row r="4641" spans="1:22" x14ac:dyDescent="0.2">
      <c r="A4641">
        <v>45408</v>
      </c>
      <c r="B4641">
        <v>4</v>
      </c>
      <c r="C4641">
        <v>871</v>
      </c>
      <c r="D4641">
        <v>53</v>
      </c>
      <c r="E4641">
        <v>100</v>
      </c>
      <c r="F4641">
        <v>29.56</v>
      </c>
      <c r="G4641">
        <v>29.68</v>
      </c>
      <c r="H4641">
        <v>16.538</v>
      </c>
      <c r="I4641">
        <v>0.31</v>
      </c>
      <c r="J4641">
        <v>7.0899999999999999E-3</v>
      </c>
      <c r="K4641">
        <v>1.3392857142857143E-3</v>
      </c>
      <c r="L4641">
        <v>4.7999999999999996E-3</v>
      </c>
      <c r="M4641">
        <v>0.96636999999999995</v>
      </c>
      <c r="N4641">
        <v>0.26</v>
      </c>
      <c r="R4641" s="1">
        <f t="shared" si="360"/>
        <v>73.644516129032255</v>
      </c>
      <c r="S4641" s="1">
        <f t="shared" si="361"/>
        <v>13.911290322580646</v>
      </c>
      <c r="T4641" s="1">
        <f t="shared" si="362"/>
        <v>49.858064516129026</v>
      </c>
      <c r="U4641" s="1">
        <f t="shared" si="363"/>
        <v>10037.778709677419</v>
      </c>
      <c r="V4641" s="1">
        <f t="shared" si="364"/>
        <v>2700.6451612903229</v>
      </c>
    </row>
    <row r="4642" spans="1:22" x14ac:dyDescent="0.2">
      <c r="A4642">
        <v>45411</v>
      </c>
      <c r="B4642">
        <v>4</v>
      </c>
      <c r="C4642">
        <v>871</v>
      </c>
      <c r="D4642">
        <v>53</v>
      </c>
      <c r="E4642">
        <v>100</v>
      </c>
      <c r="F4642">
        <v>29.56</v>
      </c>
      <c r="G4642">
        <v>29.85</v>
      </c>
      <c r="H4642">
        <v>15.946</v>
      </c>
      <c r="I4642">
        <v>0.32</v>
      </c>
      <c r="J4642">
        <v>7.4200000000000004E-3</v>
      </c>
      <c r="K4642">
        <v>1.3499999999999999E-3</v>
      </c>
      <c r="L4642">
        <v>4.2399999999999998E-3</v>
      </c>
      <c r="M4642">
        <v>0.99922999999999995</v>
      </c>
      <c r="N4642">
        <v>0.25</v>
      </c>
      <c r="R4642" s="1">
        <f t="shared" si="360"/>
        <v>74.663749999999993</v>
      </c>
      <c r="S4642" s="1">
        <f t="shared" si="361"/>
        <v>13.584374999999998</v>
      </c>
      <c r="T4642" s="1">
        <f t="shared" si="362"/>
        <v>42.664999999999999</v>
      </c>
      <c r="U4642" s="1">
        <f t="shared" si="363"/>
        <v>10054.751874999998</v>
      </c>
      <c r="V4642" s="1">
        <f t="shared" si="364"/>
        <v>2515.625</v>
      </c>
    </row>
    <row r="4643" spans="1:22" x14ac:dyDescent="0.2">
      <c r="A4643">
        <v>45412</v>
      </c>
      <c r="B4643">
        <v>4</v>
      </c>
      <c r="C4643">
        <v>872</v>
      </c>
      <c r="D4643">
        <v>53</v>
      </c>
      <c r="E4643">
        <v>100</v>
      </c>
      <c r="F4643">
        <v>29.59</v>
      </c>
      <c r="G4643">
        <v>29.89</v>
      </c>
      <c r="H4643">
        <v>14.843</v>
      </c>
      <c r="I4643">
        <v>0.32</v>
      </c>
      <c r="J4643">
        <v>7.43E-3</v>
      </c>
      <c r="K4643">
        <v>1.3499999999999999E-3</v>
      </c>
      <c r="L4643">
        <v>3.9500000000000004E-3</v>
      </c>
      <c r="M4643">
        <v>1.0004200000000001</v>
      </c>
      <c r="N4643">
        <v>0.24</v>
      </c>
      <c r="R4643" s="1">
        <f t="shared" si="360"/>
        <v>74.764375000000001</v>
      </c>
      <c r="S4643" s="1">
        <f t="shared" si="361"/>
        <v>13.584374999999998</v>
      </c>
      <c r="T4643" s="1">
        <f t="shared" si="362"/>
        <v>39.746875000000003</v>
      </c>
      <c r="U4643" s="1">
        <f t="shared" si="363"/>
        <v>10066.72625</v>
      </c>
      <c r="V4643" s="1">
        <f t="shared" si="364"/>
        <v>2415</v>
      </c>
    </row>
    <row r="4644" spans="1:22" x14ac:dyDescent="0.2">
      <c r="A4644">
        <v>45415</v>
      </c>
      <c r="B4644">
        <v>4</v>
      </c>
      <c r="C4644">
        <v>871</v>
      </c>
      <c r="D4644">
        <v>53</v>
      </c>
      <c r="E4644">
        <v>100</v>
      </c>
      <c r="F4644">
        <v>29.56</v>
      </c>
      <c r="G4644">
        <v>29.84</v>
      </c>
      <c r="H4644">
        <v>15.776999999999999</v>
      </c>
      <c r="I4644">
        <v>0.32</v>
      </c>
      <c r="J4644">
        <v>7.3899999999999999E-3</v>
      </c>
      <c r="K4644">
        <v>1.1158333333333333E-3</v>
      </c>
      <c r="L4644">
        <v>3.8E-3</v>
      </c>
      <c r="M4644">
        <v>1.0031699999999999</v>
      </c>
      <c r="N4644">
        <v>0.25</v>
      </c>
      <c r="R4644" s="1">
        <f t="shared" si="360"/>
        <v>74.361874999999998</v>
      </c>
      <c r="S4644" s="1">
        <f t="shared" si="361"/>
        <v>11.228072916666665</v>
      </c>
      <c r="T4644" s="1">
        <f t="shared" si="362"/>
        <v>38.237499999999997</v>
      </c>
      <c r="U4644" s="1">
        <f t="shared" si="363"/>
        <v>10094.398125</v>
      </c>
      <c r="V4644" s="1">
        <f t="shared" si="364"/>
        <v>2515.625</v>
      </c>
    </row>
    <row r="4645" spans="1:22" x14ac:dyDescent="0.2">
      <c r="A4645">
        <v>45416</v>
      </c>
      <c r="B4645">
        <v>4</v>
      </c>
      <c r="C4645">
        <v>871</v>
      </c>
      <c r="D4645">
        <v>53</v>
      </c>
      <c r="E4645">
        <v>100</v>
      </c>
      <c r="F4645">
        <v>29.56</v>
      </c>
      <c r="G4645">
        <v>29.82</v>
      </c>
      <c r="H4645">
        <v>15.696999999999999</v>
      </c>
      <c r="I4645">
        <v>0.32</v>
      </c>
      <c r="J4645">
        <v>7.3099999999999997E-3</v>
      </c>
      <c r="K4645">
        <v>1.17E-3</v>
      </c>
      <c r="L4645">
        <v>3.65E-3</v>
      </c>
      <c r="M4645">
        <v>1.00708</v>
      </c>
      <c r="N4645">
        <v>0.25</v>
      </c>
      <c r="R4645" s="1">
        <f t="shared" si="360"/>
        <v>73.556875000000005</v>
      </c>
      <c r="S4645" s="1">
        <f t="shared" si="361"/>
        <v>11.773125</v>
      </c>
      <c r="T4645" s="1">
        <f t="shared" si="362"/>
        <v>36.728124999999999</v>
      </c>
      <c r="U4645" s="1">
        <f t="shared" si="363"/>
        <v>10133.7425</v>
      </c>
      <c r="V4645" s="1">
        <f t="shared" si="364"/>
        <v>2515.625</v>
      </c>
    </row>
    <row r="4646" spans="1:22" x14ac:dyDescent="0.2">
      <c r="A4646">
        <v>45417</v>
      </c>
      <c r="B4646">
        <v>4</v>
      </c>
      <c r="C4646">
        <v>871</v>
      </c>
      <c r="D4646">
        <v>53</v>
      </c>
      <c r="E4646">
        <v>100</v>
      </c>
      <c r="F4646">
        <v>29.56</v>
      </c>
      <c r="G4646">
        <v>29.82</v>
      </c>
      <c r="H4646">
        <v>15.535</v>
      </c>
      <c r="I4646">
        <v>0.32</v>
      </c>
      <c r="J4646">
        <v>7.2899999999999996E-3</v>
      </c>
      <c r="K4646">
        <v>1.1279999999999999E-3</v>
      </c>
      <c r="L4646">
        <v>3.65E-3</v>
      </c>
      <c r="M4646">
        <v>1.00708</v>
      </c>
      <c r="N4646">
        <v>0.25</v>
      </c>
      <c r="R4646" s="1">
        <f t="shared" si="360"/>
        <v>73.355625000000003</v>
      </c>
      <c r="S4646" s="1">
        <f t="shared" si="361"/>
        <v>11.350499999999998</v>
      </c>
      <c r="T4646" s="1">
        <f t="shared" si="362"/>
        <v>36.728124999999999</v>
      </c>
      <c r="U4646" s="1">
        <f t="shared" si="363"/>
        <v>10133.7425</v>
      </c>
      <c r="V4646" s="1">
        <f t="shared" si="364"/>
        <v>2515.625</v>
      </c>
    </row>
    <row r="4647" spans="1:22" x14ac:dyDescent="0.2">
      <c r="A4647">
        <v>45420</v>
      </c>
      <c r="B4647">
        <v>4</v>
      </c>
      <c r="C4647">
        <v>871</v>
      </c>
      <c r="D4647">
        <v>53</v>
      </c>
      <c r="E4647">
        <v>100</v>
      </c>
      <c r="F4647">
        <v>29.56</v>
      </c>
      <c r="G4647">
        <v>29.82</v>
      </c>
      <c r="H4647">
        <v>15.207000000000001</v>
      </c>
      <c r="I4647">
        <v>0.32</v>
      </c>
      <c r="J4647">
        <v>7.3600000000000002E-3</v>
      </c>
      <c r="K4647">
        <v>1.1279999999999999E-3</v>
      </c>
      <c r="L4647">
        <v>3.5000000000000001E-3</v>
      </c>
      <c r="M4647">
        <v>1.0071000000000001</v>
      </c>
      <c r="N4647">
        <v>0.24</v>
      </c>
      <c r="R4647" s="1">
        <f t="shared" si="360"/>
        <v>74.06</v>
      </c>
      <c r="S4647" s="1">
        <f t="shared" si="361"/>
        <v>11.350499999999998</v>
      </c>
      <c r="T4647" s="1">
        <f t="shared" si="362"/>
        <v>35.21875</v>
      </c>
      <c r="U4647" s="1">
        <f t="shared" si="363"/>
        <v>10133.94375</v>
      </c>
      <c r="V4647" s="1">
        <f t="shared" si="364"/>
        <v>2415</v>
      </c>
    </row>
    <row r="4648" spans="1:22" x14ac:dyDescent="0.2">
      <c r="A4648">
        <v>45421</v>
      </c>
      <c r="B4648">
        <v>4</v>
      </c>
      <c r="C4648">
        <v>870</v>
      </c>
      <c r="D4648">
        <v>53</v>
      </c>
      <c r="E4648">
        <v>100</v>
      </c>
      <c r="F4648">
        <v>29.52</v>
      </c>
      <c r="G4648">
        <v>29.76</v>
      </c>
      <c r="H4648">
        <v>15.427</v>
      </c>
      <c r="I4648">
        <v>0.32</v>
      </c>
      <c r="J4648">
        <v>7.3699999999999998E-3</v>
      </c>
      <c r="K4648">
        <v>1.08E-3</v>
      </c>
      <c r="L4648">
        <v>3.5000000000000001E-3</v>
      </c>
      <c r="M4648">
        <v>1.0098100000000001</v>
      </c>
      <c r="N4648">
        <v>0.24</v>
      </c>
      <c r="R4648" s="1">
        <f t="shared" si="360"/>
        <v>74.160624999999996</v>
      </c>
      <c r="S4648" s="1">
        <f t="shared" si="361"/>
        <v>10.8675</v>
      </c>
      <c r="T4648" s="1">
        <f t="shared" si="362"/>
        <v>35.21875</v>
      </c>
      <c r="U4648" s="1">
        <f t="shared" si="363"/>
        <v>10161.213125</v>
      </c>
      <c r="V4648" s="1">
        <f t="shared" si="364"/>
        <v>2415</v>
      </c>
    </row>
    <row r="4649" spans="1:22" x14ac:dyDescent="0.2">
      <c r="A4649">
        <v>45422</v>
      </c>
      <c r="B4649">
        <v>4</v>
      </c>
      <c r="C4649">
        <v>871</v>
      </c>
      <c r="D4649">
        <v>53</v>
      </c>
      <c r="E4649">
        <v>100</v>
      </c>
      <c r="F4649">
        <v>29.56</v>
      </c>
      <c r="G4649">
        <v>29.8</v>
      </c>
      <c r="H4649">
        <v>15.583</v>
      </c>
      <c r="I4649">
        <v>0.32</v>
      </c>
      <c r="J4649">
        <v>7.3600000000000002E-3</v>
      </c>
      <c r="K4649">
        <v>1.08E-3</v>
      </c>
      <c r="L4649">
        <v>3.5000000000000001E-3</v>
      </c>
      <c r="M4649">
        <v>1.0109699999999999</v>
      </c>
      <c r="N4649">
        <v>0.25</v>
      </c>
      <c r="R4649" s="1">
        <f t="shared" si="360"/>
        <v>74.06</v>
      </c>
      <c r="S4649" s="1">
        <f t="shared" si="361"/>
        <v>10.8675</v>
      </c>
      <c r="T4649" s="1">
        <f t="shared" si="362"/>
        <v>35.21875</v>
      </c>
      <c r="U4649" s="1">
        <f t="shared" si="363"/>
        <v>10172.885624999999</v>
      </c>
      <c r="V4649" s="1">
        <f t="shared" si="364"/>
        <v>2515.625</v>
      </c>
    </row>
    <row r="4650" spans="1:22" x14ac:dyDescent="0.2">
      <c r="A4650">
        <v>45425</v>
      </c>
      <c r="B4650">
        <v>4</v>
      </c>
      <c r="C4650">
        <v>870</v>
      </c>
      <c r="D4650">
        <v>53</v>
      </c>
      <c r="E4650">
        <v>100</v>
      </c>
      <c r="F4650">
        <v>29.52</v>
      </c>
      <c r="G4650">
        <v>29.76</v>
      </c>
      <c r="H4650">
        <v>15.989000000000001</v>
      </c>
      <c r="I4650">
        <v>0.32</v>
      </c>
      <c r="J4650">
        <v>7.3000000000000001E-3</v>
      </c>
      <c r="K4650">
        <v>1.222E-3</v>
      </c>
      <c r="L4650">
        <v>3.5000000000000001E-3</v>
      </c>
      <c r="M4650">
        <v>1.0117400000000001</v>
      </c>
      <c r="N4650">
        <v>0.25</v>
      </c>
      <c r="R4650" s="1">
        <f t="shared" si="360"/>
        <v>73.456249999999997</v>
      </c>
      <c r="S4650" s="1">
        <f t="shared" si="361"/>
        <v>12.296375000000001</v>
      </c>
      <c r="T4650" s="1">
        <f t="shared" si="362"/>
        <v>35.21875</v>
      </c>
      <c r="U4650" s="1">
        <f t="shared" si="363"/>
        <v>10180.633750000001</v>
      </c>
      <c r="V4650" s="1">
        <f t="shared" si="364"/>
        <v>2515.625</v>
      </c>
    </row>
    <row r="4651" spans="1:22" x14ac:dyDescent="0.2">
      <c r="A4651">
        <v>45426</v>
      </c>
      <c r="B4651">
        <v>4</v>
      </c>
      <c r="C4651">
        <v>870</v>
      </c>
      <c r="D4651">
        <v>53</v>
      </c>
      <c r="E4651">
        <v>100</v>
      </c>
      <c r="F4651">
        <v>29.52</v>
      </c>
      <c r="G4651">
        <v>29.76</v>
      </c>
      <c r="H4651">
        <v>16.181999999999999</v>
      </c>
      <c r="I4651">
        <v>0.32</v>
      </c>
      <c r="J4651">
        <v>7.3000000000000001E-3</v>
      </c>
      <c r="K4651">
        <v>1.222E-3</v>
      </c>
      <c r="L4651">
        <v>3.5000000000000001E-3</v>
      </c>
      <c r="M4651">
        <v>1.0117400000000001</v>
      </c>
      <c r="N4651">
        <v>0.26</v>
      </c>
      <c r="R4651" s="1">
        <f t="shared" si="360"/>
        <v>73.456249999999997</v>
      </c>
      <c r="S4651" s="1">
        <f t="shared" si="361"/>
        <v>12.296375000000001</v>
      </c>
      <c r="T4651" s="1">
        <f t="shared" si="362"/>
        <v>35.21875</v>
      </c>
      <c r="U4651" s="1">
        <f t="shared" si="363"/>
        <v>10180.633750000001</v>
      </c>
      <c r="V4651" s="1">
        <f t="shared" si="364"/>
        <v>2616.25</v>
      </c>
    </row>
    <row r="4652" spans="1:22" x14ac:dyDescent="0.2">
      <c r="A4652">
        <v>45427</v>
      </c>
      <c r="B4652">
        <v>4</v>
      </c>
      <c r="C4652">
        <v>870</v>
      </c>
      <c r="D4652">
        <v>53</v>
      </c>
      <c r="E4652">
        <v>100</v>
      </c>
      <c r="F4652">
        <v>29.52</v>
      </c>
      <c r="G4652">
        <v>29.76</v>
      </c>
      <c r="H4652">
        <v>15.234999999999999</v>
      </c>
      <c r="I4652">
        <v>0.32</v>
      </c>
      <c r="J4652">
        <v>7.2300000000000003E-3</v>
      </c>
      <c r="K4652">
        <v>1.222E-3</v>
      </c>
      <c r="L4652">
        <v>3.5000000000000001E-3</v>
      </c>
      <c r="M4652">
        <v>1.0117499999999999</v>
      </c>
      <c r="N4652">
        <v>0.24</v>
      </c>
      <c r="R4652" s="1">
        <f t="shared" si="360"/>
        <v>72.751874999999998</v>
      </c>
      <c r="S4652" s="1">
        <f t="shared" si="361"/>
        <v>12.296375000000001</v>
      </c>
      <c r="T4652" s="1">
        <f t="shared" si="362"/>
        <v>35.21875</v>
      </c>
      <c r="U4652" s="1">
        <f t="shared" si="363"/>
        <v>10180.734375</v>
      </c>
      <c r="V4652" s="1">
        <f t="shared" si="364"/>
        <v>2415</v>
      </c>
    </row>
    <row r="4653" spans="1:22" x14ac:dyDescent="0.2">
      <c r="A4653">
        <v>45428</v>
      </c>
      <c r="B4653">
        <v>4</v>
      </c>
      <c r="C4653">
        <v>871</v>
      </c>
      <c r="D4653">
        <v>53</v>
      </c>
      <c r="E4653">
        <v>100</v>
      </c>
      <c r="F4653">
        <v>29.56</v>
      </c>
      <c r="G4653">
        <v>29.78</v>
      </c>
      <c r="H4653">
        <v>15.69</v>
      </c>
      <c r="I4653">
        <v>0.32</v>
      </c>
      <c r="J4653">
        <v>7.26E-3</v>
      </c>
      <c r="K4653">
        <v>1.2600000000000001E-3</v>
      </c>
      <c r="L4653">
        <v>3.5000000000000001E-3</v>
      </c>
      <c r="M4653">
        <v>1.01484</v>
      </c>
      <c r="N4653">
        <v>0.25</v>
      </c>
      <c r="R4653" s="1">
        <f t="shared" si="360"/>
        <v>73.053749999999994</v>
      </c>
      <c r="S4653" s="1">
        <f t="shared" si="361"/>
        <v>12.678750000000001</v>
      </c>
      <c r="T4653" s="1">
        <f t="shared" si="362"/>
        <v>35.21875</v>
      </c>
      <c r="U4653" s="1">
        <f t="shared" si="363"/>
        <v>10211.827499999999</v>
      </c>
      <c r="V4653" s="1">
        <f t="shared" si="364"/>
        <v>2515.625</v>
      </c>
    </row>
    <row r="4654" spans="1:22" x14ac:dyDescent="0.2">
      <c r="A4654">
        <v>45429</v>
      </c>
      <c r="B4654">
        <v>4</v>
      </c>
      <c r="C4654">
        <v>870</v>
      </c>
      <c r="D4654">
        <v>53</v>
      </c>
      <c r="E4654">
        <v>100</v>
      </c>
      <c r="F4654">
        <v>29.52</v>
      </c>
      <c r="G4654">
        <v>29.79</v>
      </c>
      <c r="H4654">
        <v>15.69</v>
      </c>
      <c r="I4654">
        <v>0.33</v>
      </c>
      <c r="J4654">
        <v>7.3099999999999997E-3</v>
      </c>
      <c r="K4654">
        <v>1.2600000000000001E-3</v>
      </c>
      <c r="L4654">
        <v>3.5000000000000001E-3</v>
      </c>
      <c r="M4654">
        <v>1.0219199999999999</v>
      </c>
      <c r="N4654">
        <v>0.25</v>
      </c>
      <c r="R4654" s="1">
        <f t="shared" si="360"/>
        <v>71.327878787878774</v>
      </c>
      <c r="S4654" s="1">
        <f t="shared" si="361"/>
        <v>12.294545454545455</v>
      </c>
      <c r="T4654" s="1">
        <f t="shared" si="362"/>
        <v>34.151515151515149</v>
      </c>
      <c r="U4654" s="1">
        <f t="shared" si="363"/>
        <v>9971.4618181818169</v>
      </c>
      <c r="V4654" s="1">
        <f t="shared" si="364"/>
        <v>2439.3939393939395</v>
      </c>
    </row>
    <row r="4655" spans="1:22" x14ac:dyDescent="0.2">
      <c r="A4655">
        <v>45432</v>
      </c>
      <c r="B4655">
        <v>4</v>
      </c>
      <c r="C4655">
        <v>872</v>
      </c>
      <c r="D4655">
        <v>53</v>
      </c>
      <c r="E4655">
        <v>100</v>
      </c>
      <c r="F4655">
        <v>29.59</v>
      </c>
      <c r="G4655">
        <v>30.82</v>
      </c>
      <c r="H4655">
        <v>16.12</v>
      </c>
      <c r="I4655">
        <v>0.38</v>
      </c>
      <c r="J4655">
        <v>1.192E-2</v>
      </c>
      <c r="K4655">
        <v>1.2483333333333335E-3</v>
      </c>
      <c r="L4655">
        <v>3.6099999999999999E-3</v>
      </c>
      <c r="M4655">
        <v>1.19506</v>
      </c>
      <c r="N4655">
        <v>0.26</v>
      </c>
      <c r="R4655" s="1">
        <f t="shared" si="360"/>
        <v>101.00631578947369</v>
      </c>
      <c r="S4655" s="1">
        <f t="shared" si="361"/>
        <v>10.577982456140351</v>
      </c>
      <c r="T4655" s="1">
        <f t="shared" si="362"/>
        <v>30.59</v>
      </c>
      <c r="U4655" s="1">
        <f t="shared" si="363"/>
        <v>10126.56105263158</v>
      </c>
      <c r="V4655" s="1">
        <f t="shared" si="364"/>
        <v>2203.1578947368421</v>
      </c>
    </row>
    <row r="4656" spans="1:22" x14ac:dyDescent="0.2">
      <c r="A4656">
        <v>45433</v>
      </c>
      <c r="B4656">
        <v>4</v>
      </c>
      <c r="C4656">
        <v>872</v>
      </c>
      <c r="D4656">
        <v>53</v>
      </c>
      <c r="E4656">
        <v>100</v>
      </c>
      <c r="F4656">
        <v>29.59</v>
      </c>
      <c r="G4656">
        <v>30.18</v>
      </c>
      <c r="H4656">
        <v>15.837</v>
      </c>
      <c r="I4656">
        <v>0.34</v>
      </c>
      <c r="J4656">
        <v>9.5600000000000008E-3</v>
      </c>
      <c r="K4656">
        <v>1.225E-3</v>
      </c>
      <c r="L4656">
        <v>3.5400000000000002E-3</v>
      </c>
      <c r="M4656">
        <v>1.06063</v>
      </c>
      <c r="N4656">
        <v>0.25</v>
      </c>
      <c r="R4656" s="1">
        <f t="shared" si="360"/>
        <v>90.538823529411758</v>
      </c>
      <c r="S4656" s="1">
        <f t="shared" si="361"/>
        <v>11.601470588235292</v>
      </c>
      <c r="T4656" s="1">
        <f t="shared" si="362"/>
        <v>33.525882352941174</v>
      </c>
      <c r="U4656" s="1">
        <f t="shared" si="363"/>
        <v>10044.789999999999</v>
      </c>
      <c r="V4656" s="1">
        <f t="shared" si="364"/>
        <v>2367.6470588235293</v>
      </c>
    </row>
    <row r="4657" spans="1:22" x14ac:dyDescent="0.2">
      <c r="A4657">
        <v>45434</v>
      </c>
      <c r="B4657">
        <v>4</v>
      </c>
      <c r="C4657">
        <v>872</v>
      </c>
      <c r="D4657">
        <v>53</v>
      </c>
      <c r="E4657">
        <v>100</v>
      </c>
      <c r="F4657">
        <v>29.59</v>
      </c>
      <c r="G4657">
        <v>29.84</v>
      </c>
      <c r="H4657">
        <v>15.481</v>
      </c>
      <c r="I4657">
        <v>0.33</v>
      </c>
      <c r="J4657">
        <v>7.9399999999999991E-3</v>
      </c>
      <c r="K4657">
        <v>1.2600000000000001E-3</v>
      </c>
      <c r="L4657">
        <v>3.3600000000000001E-3</v>
      </c>
      <c r="M4657">
        <v>1.0281199999999999</v>
      </c>
      <c r="N4657">
        <v>0.25</v>
      </c>
      <c r="R4657" s="1">
        <f t="shared" si="360"/>
        <v>77.475151515151509</v>
      </c>
      <c r="S4657" s="1">
        <f t="shared" si="361"/>
        <v>12.294545454545455</v>
      </c>
      <c r="T4657" s="1">
        <f t="shared" si="362"/>
        <v>32.785454545454549</v>
      </c>
      <c r="U4657" s="1">
        <f t="shared" si="363"/>
        <v>10031.958787878788</v>
      </c>
      <c r="V4657" s="1">
        <f t="shared" si="364"/>
        <v>2439.3939393939395</v>
      </c>
    </row>
    <row r="4658" spans="1:22" x14ac:dyDescent="0.2">
      <c r="A4658">
        <v>45435</v>
      </c>
      <c r="B4658">
        <v>4</v>
      </c>
      <c r="C4658">
        <v>871</v>
      </c>
      <c r="D4658">
        <v>53</v>
      </c>
      <c r="E4658">
        <v>100</v>
      </c>
      <c r="F4658">
        <v>29.56</v>
      </c>
      <c r="G4658">
        <v>29.77</v>
      </c>
      <c r="H4658">
        <v>15.481</v>
      </c>
      <c r="I4658">
        <v>0.32</v>
      </c>
      <c r="J4658">
        <v>7.5199999999999998E-3</v>
      </c>
      <c r="K4658">
        <v>1.2600000000000001E-3</v>
      </c>
      <c r="L4658">
        <v>3.2100000000000002E-3</v>
      </c>
      <c r="M4658">
        <v>1.01681</v>
      </c>
      <c r="N4658">
        <v>0.24</v>
      </c>
      <c r="R4658" s="1">
        <f t="shared" si="360"/>
        <v>75.67</v>
      </c>
      <c r="S4658" s="1">
        <f t="shared" si="361"/>
        <v>12.678750000000001</v>
      </c>
      <c r="T4658" s="1">
        <f t="shared" si="362"/>
        <v>32.300625000000004</v>
      </c>
      <c r="U4658" s="1">
        <f t="shared" si="363"/>
        <v>10231.650625</v>
      </c>
      <c r="V4658" s="1">
        <f t="shared" si="364"/>
        <v>2415</v>
      </c>
    </row>
    <row r="4659" spans="1:22" x14ac:dyDescent="0.2">
      <c r="A4659">
        <v>45437</v>
      </c>
      <c r="B4659">
        <v>4</v>
      </c>
      <c r="C4659">
        <v>871</v>
      </c>
      <c r="D4659">
        <v>53</v>
      </c>
      <c r="E4659">
        <v>100</v>
      </c>
      <c r="F4659">
        <v>29.56</v>
      </c>
      <c r="G4659">
        <v>29.79</v>
      </c>
      <c r="H4659">
        <v>15.403</v>
      </c>
      <c r="I4659">
        <v>0.32</v>
      </c>
      <c r="J4659">
        <v>7.3099999999999997E-3</v>
      </c>
      <c r="K4659">
        <v>1.222E-3</v>
      </c>
      <c r="L4659">
        <v>3.2100000000000002E-3</v>
      </c>
      <c r="M4659">
        <v>1.01295</v>
      </c>
      <c r="N4659">
        <v>0.24</v>
      </c>
      <c r="R4659" s="1">
        <f t="shared" si="360"/>
        <v>73.556875000000005</v>
      </c>
      <c r="S4659" s="1">
        <f t="shared" si="361"/>
        <v>12.296375000000001</v>
      </c>
      <c r="T4659" s="1">
        <f t="shared" si="362"/>
        <v>32.300625000000004</v>
      </c>
      <c r="U4659" s="1">
        <f t="shared" si="363"/>
        <v>10192.809375000001</v>
      </c>
      <c r="V4659" s="1">
        <f t="shared" si="364"/>
        <v>2415</v>
      </c>
    </row>
    <row r="4660" spans="1:22" x14ac:dyDescent="0.2">
      <c r="A4660">
        <v>45438</v>
      </c>
      <c r="B4660">
        <v>4</v>
      </c>
      <c r="C4660">
        <v>871</v>
      </c>
      <c r="D4660">
        <v>53</v>
      </c>
      <c r="E4660">
        <v>100</v>
      </c>
      <c r="F4660">
        <v>29.56</v>
      </c>
      <c r="G4660">
        <v>29.79</v>
      </c>
      <c r="H4660">
        <v>15.814</v>
      </c>
      <c r="I4660">
        <v>0.32</v>
      </c>
      <c r="J4660">
        <v>7.26E-3</v>
      </c>
      <c r="K4660">
        <v>1.222E-3</v>
      </c>
      <c r="L4660">
        <v>3.2100000000000002E-3</v>
      </c>
      <c r="M4660">
        <v>1.0129600000000001</v>
      </c>
      <c r="N4660">
        <v>0.25</v>
      </c>
      <c r="R4660" s="1">
        <f t="shared" si="360"/>
        <v>73.053749999999994</v>
      </c>
      <c r="S4660" s="1">
        <f t="shared" si="361"/>
        <v>12.296375000000001</v>
      </c>
      <c r="T4660" s="1">
        <f t="shared" si="362"/>
        <v>32.300625000000004</v>
      </c>
      <c r="U4660" s="1">
        <f t="shared" si="363"/>
        <v>10192.91</v>
      </c>
      <c r="V4660" s="1">
        <f t="shared" si="364"/>
        <v>2515.625</v>
      </c>
    </row>
    <row r="4661" spans="1:22" x14ac:dyDescent="0.2">
      <c r="A4661">
        <v>45439</v>
      </c>
      <c r="B4661">
        <v>4</v>
      </c>
      <c r="C4661">
        <v>871</v>
      </c>
      <c r="D4661">
        <v>53</v>
      </c>
      <c r="E4661">
        <v>100</v>
      </c>
      <c r="F4661">
        <v>29.56</v>
      </c>
      <c r="G4661">
        <v>29.78</v>
      </c>
      <c r="H4661">
        <v>15.814</v>
      </c>
      <c r="I4661">
        <v>0.32</v>
      </c>
      <c r="J4661">
        <v>7.2300000000000003E-3</v>
      </c>
      <c r="K4661">
        <v>1.17E-3</v>
      </c>
      <c r="L4661">
        <v>3.2100000000000002E-3</v>
      </c>
      <c r="M4661">
        <v>1.0148900000000001</v>
      </c>
      <c r="N4661">
        <v>0.25</v>
      </c>
      <c r="R4661" s="1">
        <f t="shared" si="360"/>
        <v>72.751874999999998</v>
      </c>
      <c r="S4661" s="1">
        <f t="shared" si="361"/>
        <v>11.773125</v>
      </c>
      <c r="T4661" s="1">
        <f t="shared" si="362"/>
        <v>32.300625000000004</v>
      </c>
      <c r="U4661" s="1">
        <f t="shared" si="363"/>
        <v>10212.330625000001</v>
      </c>
      <c r="V4661" s="1">
        <f t="shared" si="364"/>
        <v>2515.625</v>
      </c>
    </row>
    <row r="4662" spans="1:22" x14ac:dyDescent="0.2">
      <c r="A4662">
        <v>45442</v>
      </c>
      <c r="B4662">
        <v>4</v>
      </c>
      <c r="C4662">
        <v>872</v>
      </c>
      <c r="D4662">
        <v>53</v>
      </c>
      <c r="E4662">
        <v>100</v>
      </c>
      <c r="F4662">
        <v>29.59</v>
      </c>
      <c r="G4662">
        <v>29.83</v>
      </c>
      <c r="H4662">
        <v>16.34</v>
      </c>
      <c r="I4662">
        <v>0.32</v>
      </c>
      <c r="J4662">
        <v>7.2399999999999999E-3</v>
      </c>
      <c r="K4662">
        <v>1.2599999999999998E-3</v>
      </c>
      <c r="L4662">
        <v>3.2100000000000002E-3</v>
      </c>
      <c r="M4662">
        <v>1.0141199999999999</v>
      </c>
      <c r="N4662">
        <v>0.26</v>
      </c>
      <c r="R4662" s="1">
        <f t="shared" si="360"/>
        <v>72.852499999999992</v>
      </c>
      <c r="S4662" s="1">
        <f t="shared" si="361"/>
        <v>12.678749999999997</v>
      </c>
      <c r="T4662" s="1">
        <f t="shared" si="362"/>
        <v>32.300625000000004</v>
      </c>
      <c r="U4662" s="1">
        <f t="shared" si="363"/>
        <v>10204.582499999999</v>
      </c>
      <c r="V4662" s="1">
        <f t="shared" si="364"/>
        <v>2616.25</v>
      </c>
    </row>
    <row r="4663" spans="1:22" x14ac:dyDescent="0.2">
      <c r="A4663">
        <v>45443</v>
      </c>
      <c r="B4663">
        <v>4</v>
      </c>
      <c r="C4663">
        <v>872</v>
      </c>
      <c r="D4663">
        <v>53</v>
      </c>
      <c r="E4663">
        <v>100</v>
      </c>
      <c r="F4663">
        <v>29.59</v>
      </c>
      <c r="G4663">
        <v>29.82</v>
      </c>
      <c r="H4663">
        <v>16.34</v>
      </c>
      <c r="I4663">
        <v>0.32</v>
      </c>
      <c r="J4663">
        <v>7.2899999999999996E-3</v>
      </c>
      <c r="K4663">
        <v>1.2599999999999998E-3</v>
      </c>
      <c r="L4663">
        <v>3.2100000000000002E-3</v>
      </c>
      <c r="M4663">
        <v>1.0141199999999999</v>
      </c>
      <c r="N4663">
        <v>0.26</v>
      </c>
      <c r="R4663" s="1">
        <f t="shared" si="360"/>
        <v>73.355625000000003</v>
      </c>
      <c r="S4663" s="1">
        <f t="shared" si="361"/>
        <v>12.678749999999997</v>
      </c>
      <c r="T4663" s="1">
        <f t="shared" si="362"/>
        <v>32.300625000000004</v>
      </c>
      <c r="U4663" s="1">
        <f t="shared" si="363"/>
        <v>10204.582499999999</v>
      </c>
      <c r="V4663" s="1">
        <f t="shared" si="364"/>
        <v>2616.25</v>
      </c>
    </row>
    <row r="4664" spans="1:22" x14ac:dyDescent="0.2">
      <c r="A4664">
        <v>45444</v>
      </c>
      <c r="B4664">
        <v>4</v>
      </c>
      <c r="C4664">
        <v>872</v>
      </c>
      <c r="D4664">
        <v>53</v>
      </c>
      <c r="E4664">
        <v>100</v>
      </c>
      <c r="F4664">
        <v>29.59</v>
      </c>
      <c r="G4664">
        <v>29.82</v>
      </c>
      <c r="H4664">
        <v>16.074000000000002</v>
      </c>
      <c r="I4664">
        <v>0.32</v>
      </c>
      <c r="J4664">
        <v>7.3200000000000001E-3</v>
      </c>
      <c r="K4664">
        <v>1.2599999999999998E-3</v>
      </c>
      <c r="L4664">
        <v>3.2100000000000002E-3</v>
      </c>
      <c r="M4664">
        <v>1.0141199999999999</v>
      </c>
      <c r="N4664">
        <v>0.25</v>
      </c>
      <c r="R4664" s="1">
        <f t="shared" si="360"/>
        <v>73.657499999999999</v>
      </c>
      <c r="S4664" s="1">
        <f t="shared" si="361"/>
        <v>12.678749999999997</v>
      </c>
      <c r="T4664" s="1">
        <f t="shared" si="362"/>
        <v>32.300625000000004</v>
      </c>
      <c r="U4664" s="1">
        <f t="shared" si="363"/>
        <v>10204.582499999999</v>
      </c>
      <c r="V4664" s="1">
        <f t="shared" si="364"/>
        <v>2515.625</v>
      </c>
    </row>
    <row r="4665" spans="1:22" x14ac:dyDescent="0.2">
      <c r="A4665">
        <v>45446</v>
      </c>
      <c r="B4665">
        <v>4</v>
      </c>
      <c r="C4665">
        <v>872</v>
      </c>
      <c r="D4665">
        <v>53</v>
      </c>
      <c r="E4665">
        <v>100</v>
      </c>
      <c r="F4665">
        <v>29.59</v>
      </c>
      <c r="G4665">
        <v>29.83</v>
      </c>
      <c r="H4665">
        <v>15.683999999999999</v>
      </c>
      <c r="I4665">
        <v>0.32</v>
      </c>
      <c r="J4665">
        <v>7.2399999999999999E-3</v>
      </c>
      <c r="K4665">
        <v>1.2599999999999998E-3</v>
      </c>
      <c r="L4665">
        <v>3.2100000000000002E-3</v>
      </c>
      <c r="M4665">
        <v>1.0141199999999999</v>
      </c>
      <c r="N4665">
        <v>0.25</v>
      </c>
      <c r="R4665" s="1">
        <f t="shared" si="360"/>
        <v>72.852499999999992</v>
      </c>
      <c r="S4665" s="1">
        <f t="shared" si="361"/>
        <v>12.678749999999997</v>
      </c>
      <c r="T4665" s="1">
        <f t="shared" si="362"/>
        <v>32.300625000000004</v>
      </c>
      <c r="U4665" s="1">
        <f t="shared" si="363"/>
        <v>10204.582499999999</v>
      </c>
      <c r="V4665" s="1">
        <f t="shared" si="364"/>
        <v>2515.625</v>
      </c>
    </row>
    <row r="4666" spans="1:22" x14ac:dyDescent="0.2">
      <c r="A4666">
        <v>45449</v>
      </c>
      <c r="B4666">
        <v>4</v>
      </c>
      <c r="C4666">
        <v>871</v>
      </c>
      <c r="D4666">
        <v>53</v>
      </c>
      <c r="E4666">
        <v>100</v>
      </c>
      <c r="F4666">
        <v>29.56</v>
      </c>
      <c r="G4666">
        <v>29.8</v>
      </c>
      <c r="H4666">
        <v>16.815999999999999</v>
      </c>
      <c r="I4666">
        <v>0.32</v>
      </c>
      <c r="J4666">
        <v>7.3099999999999997E-3</v>
      </c>
      <c r="K4666">
        <v>1.2599999999999998E-3</v>
      </c>
      <c r="L4666">
        <v>3.2100000000000002E-3</v>
      </c>
      <c r="M4666">
        <v>1.01102</v>
      </c>
      <c r="N4666">
        <v>0.27</v>
      </c>
      <c r="R4666" s="1">
        <f t="shared" si="360"/>
        <v>73.556875000000005</v>
      </c>
      <c r="S4666" s="1">
        <f t="shared" si="361"/>
        <v>12.678749999999997</v>
      </c>
      <c r="T4666" s="1">
        <f t="shared" si="362"/>
        <v>32.300625000000004</v>
      </c>
      <c r="U4666" s="1">
        <f t="shared" si="363"/>
        <v>10173.38875</v>
      </c>
      <c r="V4666" s="1">
        <f t="shared" si="364"/>
        <v>2716.875</v>
      </c>
    </row>
    <row r="4667" spans="1:22" x14ac:dyDescent="0.2">
      <c r="A4667">
        <v>45450</v>
      </c>
      <c r="B4667">
        <v>4</v>
      </c>
      <c r="C4667">
        <v>870</v>
      </c>
      <c r="D4667">
        <v>53</v>
      </c>
      <c r="E4667">
        <v>100</v>
      </c>
      <c r="F4667">
        <v>29.52</v>
      </c>
      <c r="G4667">
        <v>29.77</v>
      </c>
      <c r="H4667">
        <v>16.271999999999998</v>
      </c>
      <c r="I4667">
        <v>0.32</v>
      </c>
      <c r="J4667">
        <v>7.3000000000000001E-3</v>
      </c>
      <c r="K4667">
        <v>1.2599999999999998E-3</v>
      </c>
      <c r="L4667">
        <v>3.2100000000000002E-3</v>
      </c>
      <c r="M4667">
        <v>1.00986</v>
      </c>
      <c r="N4667">
        <v>0.26</v>
      </c>
      <c r="R4667" s="1">
        <f t="shared" si="360"/>
        <v>73.456249999999997</v>
      </c>
      <c r="S4667" s="1">
        <f t="shared" si="361"/>
        <v>12.678749999999997</v>
      </c>
      <c r="T4667" s="1">
        <f t="shared" si="362"/>
        <v>32.300625000000004</v>
      </c>
      <c r="U4667" s="1">
        <f t="shared" si="363"/>
        <v>10161.716249999999</v>
      </c>
      <c r="V4667" s="1">
        <f t="shared" si="364"/>
        <v>2616.25</v>
      </c>
    </row>
    <row r="4668" spans="1:22" x14ac:dyDescent="0.2">
      <c r="A4668">
        <v>45453</v>
      </c>
      <c r="B4668">
        <v>4</v>
      </c>
      <c r="C4668">
        <v>871</v>
      </c>
      <c r="D4668">
        <v>53</v>
      </c>
      <c r="E4668">
        <v>100</v>
      </c>
      <c r="F4668">
        <v>29.56</v>
      </c>
      <c r="G4668">
        <v>29.8</v>
      </c>
      <c r="H4668">
        <v>16.282</v>
      </c>
      <c r="I4668">
        <v>0.32</v>
      </c>
      <c r="J4668">
        <v>7.2899999999999996E-3</v>
      </c>
      <c r="K4668">
        <v>1.1699999999999998E-3</v>
      </c>
      <c r="L4668">
        <v>3.2100000000000002E-3</v>
      </c>
      <c r="M4668">
        <v>1.01102</v>
      </c>
      <c r="N4668">
        <v>0.26</v>
      </c>
      <c r="R4668" s="1">
        <f t="shared" si="360"/>
        <v>73.355625000000003</v>
      </c>
      <c r="S4668" s="1">
        <f t="shared" si="361"/>
        <v>11.773124999999999</v>
      </c>
      <c r="T4668" s="1">
        <f t="shared" si="362"/>
        <v>32.300625000000004</v>
      </c>
      <c r="U4668" s="1">
        <f t="shared" si="363"/>
        <v>10173.38875</v>
      </c>
      <c r="V4668" s="1">
        <f t="shared" si="364"/>
        <v>2616.25</v>
      </c>
    </row>
    <row r="4669" spans="1:22" x14ac:dyDescent="0.2">
      <c r="A4669">
        <v>45456</v>
      </c>
      <c r="B4669">
        <v>4</v>
      </c>
      <c r="C4669">
        <v>871</v>
      </c>
      <c r="D4669">
        <v>53</v>
      </c>
      <c r="E4669">
        <v>100</v>
      </c>
      <c r="F4669">
        <v>29.56</v>
      </c>
      <c r="G4669">
        <v>29.78</v>
      </c>
      <c r="H4669">
        <v>15.42</v>
      </c>
      <c r="I4669">
        <v>0.32</v>
      </c>
      <c r="J4669">
        <v>7.28E-3</v>
      </c>
      <c r="K4669">
        <v>1.2277777777777777E-3</v>
      </c>
      <c r="L4669">
        <v>3.2100000000000002E-3</v>
      </c>
      <c r="M4669">
        <v>1.01488</v>
      </c>
      <c r="N4669">
        <v>0.24</v>
      </c>
      <c r="R4669" s="1">
        <f t="shared" si="360"/>
        <v>73.254999999999995</v>
      </c>
      <c r="S4669" s="1">
        <f t="shared" si="361"/>
        <v>12.354513888888887</v>
      </c>
      <c r="T4669" s="1">
        <f t="shared" si="362"/>
        <v>32.300625000000004</v>
      </c>
      <c r="U4669" s="1">
        <f t="shared" si="363"/>
        <v>10212.23</v>
      </c>
      <c r="V4669" s="1">
        <f t="shared" si="364"/>
        <v>2415</v>
      </c>
    </row>
    <row r="4670" spans="1:22" x14ac:dyDescent="0.2">
      <c r="A4670">
        <v>45457</v>
      </c>
      <c r="B4670">
        <v>4</v>
      </c>
      <c r="C4670">
        <v>870</v>
      </c>
      <c r="D4670">
        <v>53</v>
      </c>
      <c r="E4670">
        <v>100</v>
      </c>
      <c r="F4670">
        <v>29.52</v>
      </c>
      <c r="G4670">
        <v>29.75</v>
      </c>
      <c r="H4670">
        <v>15.502000000000001</v>
      </c>
      <c r="I4670">
        <v>0.32</v>
      </c>
      <c r="J4670">
        <v>7.3400000000000002E-3</v>
      </c>
      <c r="K4670">
        <v>1.2277777777777777E-3</v>
      </c>
      <c r="L4670">
        <v>3.2000000000000002E-3</v>
      </c>
      <c r="M4670">
        <v>1.01372</v>
      </c>
      <c r="N4670">
        <v>0.24</v>
      </c>
      <c r="R4670" s="1">
        <f t="shared" si="360"/>
        <v>73.858750000000001</v>
      </c>
      <c r="S4670" s="1">
        <f t="shared" si="361"/>
        <v>12.354513888888887</v>
      </c>
      <c r="T4670" s="1">
        <f t="shared" si="362"/>
        <v>32.200000000000003</v>
      </c>
      <c r="U4670" s="1">
        <f t="shared" si="363"/>
        <v>10200.557500000001</v>
      </c>
      <c r="V4670" s="1">
        <f t="shared" si="364"/>
        <v>2415</v>
      </c>
    </row>
    <row r="4671" spans="1:22" x14ac:dyDescent="0.2">
      <c r="A4671">
        <v>45458</v>
      </c>
      <c r="B4671">
        <v>4</v>
      </c>
      <c r="C4671">
        <v>871</v>
      </c>
      <c r="D4671">
        <v>53</v>
      </c>
      <c r="E4671">
        <v>100</v>
      </c>
      <c r="F4671">
        <v>29.56</v>
      </c>
      <c r="G4671">
        <v>29.77</v>
      </c>
      <c r="H4671">
        <v>15.502000000000001</v>
      </c>
      <c r="I4671">
        <v>0.32</v>
      </c>
      <c r="J4671">
        <v>7.3299999999999997E-3</v>
      </c>
      <c r="K4671">
        <v>1.2277777777777777E-3</v>
      </c>
      <c r="L4671">
        <v>3.2100000000000002E-3</v>
      </c>
      <c r="M4671">
        <v>1.01681</v>
      </c>
      <c r="N4671">
        <v>0.24</v>
      </c>
      <c r="R4671" s="1">
        <f t="shared" si="360"/>
        <v>73.758124999999993</v>
      </c>
      <c r="S4671" s="1">
        <f t="shared" si="361"/>
        <v>12.354513888888887</v>
      </c>
      <c r="T4671" s="1">
        <f t="shared" si="362"/>
        <v>32.300625000000004</v>
      </c>
      <c r="U4671" s="1">
        <f t="shared" si="363"/>
        <v>10231.650625</v>
      </c>
      <c r="V4671" s="1">
        <f t="shared" si="364"/>
        <v>2415</v>
      </c>
    </row>
    <row r="4672" spans="1:22" x14ac:dyDescent="0.2">
      <c r="A4672">
        <v>45461</v>
      </c>
      <c r="B4672">
        <v>4</v>
      </c>
      <c r="C4672">
        <v>871</v>
      </c>
      <c r="D4672">
        <v>53</v>
      </c>
      <c r="E4672">
        <v>100</v>
      </c>
      <c r="F4672">
        <v>29.56</v>
      </c>
      <c r="G4672">
        <v>29.77</v>
      </c>
      <c r="H4672">
        <v>15.522</v>
      </c>
      <c r="I4672">
        <v>0.32</v>
      </c>
      <c r="J4672">
        <v>7.3499999999999998E-3</v>
      </c>
      <c r="K4672">
        <v>1.1333333333333332E-3</v>
      </c>
      <c r="L4672">
        <v>3.2100000000000002E-3</v>
      </c>
      <c r="M4672">
        <v>1.01681</v>
      </c>
      <c r="N4672">
        <v>0.25</v>
      </c>
      <c r="R4672" s="1">
        <f t="shared" si="360"/>
        <v>73.959374999999994</v>
      </c>
      <c r="S4672" s="1">
        <f t="shared" si="361"/>
        <v>11.404166666666665</v>
      </c>
      <c r="T4672" s="1">
        <f t="shared" si="362"/>
        <v>32.300625000000004</v>
      </c>
      <c r="U4672" s="1">
        <f t="shared" si="363"/>
        <v>10231.650625</v>
      </c>
      <c r="V4672" s="1">
        <f t="shared" si="364"/>
        <v>2515.625</v>
      </c>
    </row>
    <row r="4673" spans="1:22" x14ac:dyDescent="0.2">
      <c r="A4673">
        <v>45462</v>
      </c>
      <c r="B4673">
        <v>4</v>
      </c>
      <c r="C4673">
        <v>871</v>
      </c>
      <c r="D4673">
        <v>53</v>
      </c>
      <c r="E4673">
        <v>100</v>
      </c>
      <c r="F4673">
        <v>29.56</v>
      </c>
      <c r="G4673">
        <v>29.77</v>
      </c>
      <c r="H4673">
        <v>16.190999999999999</v>
      </c>
      <c r="I4673">
        <v>0.32</v>
      </c>
      <c r="J4673">
        <v>7.3299999999999997E-3</v>
      </c>
      <c r="K4673">
        <v>1.1333333333333332E-3</v>
      </c>
      <c r="L4673">
        <v>3.2100000000000002E-3</v>
      </c>
      <c r="M4673">
        <v>1.01681</v>
      </c>
      <c r="N4673">
        <v>0.26</v>
      </c>
      <c r="R4673" s="1">
        <f t="shared" si="360"/>
        <v>73.758124999999993</v>
      </c>
      <c r="S4673" s="1">
        <f t="shared" si="361"/>
        <v>11.404166666666665</v>
      </c>
      <c r="T4673" s="1">
        <f t="shared" si="362"/>
        <v>32.300625000000004</v>
      </c>
      <c r="U4673" s="1">
        <f t="shared" si="363"/>
        <v>10231.650625</v>
      </c>
      <c r="V4673" s="1">
        <f t="shared" si="364"/>
        <v>2616.25</v>
      </c>
    </row>
    <row r="4674" spans="1:22" x14ac:dyDescent="0.2">
      <c r="A4674">
        <v>45463</v>
      </c>
      <c r="B4674">
        <v>4</v>
      </c>
      <c r="C4674">
        <v>871</v>
      </c>
      <c r="D4674">
        <v>53</v>
      </c>
      <c r="E4674">
        <v>100</v>
      </c>
      <c r="F4674">
        <v>29.56</v>
      </c>
      <c r="G4674">
        <v>29.77</v>
      </c>
      <c r="H4674">
        <v>16.190999999999999</v>
      </c>
      <c r="I4674">
        <v>0.32</v>
      </c>
      <c r="J4674">
        <v>7.2300000000000003E-3</v>
      </c>
      <c r="K4674">
        <v>1.1333333333333332E-3</v>
      </c>
      <c r="L4674">
        <v>3.2100000000000002E-3</v>
      </c>
      <c r="M4674">
        <v>1.0168200000000001</v>
      </c>
      <c r="N4674">
        <v>0.26</v>
      </c>
      <c r="R4674" s="1">
        <f t="shared" ref="R4674:R4737" si="365">J4674/$I4674*3220</f>
        <v>72.751874999999998</v>
      </c>
      <c r="S4674" s="1">
        <f t="shared" ref="S4674:S4737" si="366">K4674/$I4674*3220</f>
        <v>11.404166666666665</v>
      </c>
      <c r="T4674" s="1">
        <f t="shared" ref="T4674:T4737" si="367">L4674/$I4674*3220</f>
        <v>32.300625000000004</v>
      </c>
      <c r="U4674" s="1">
        <f t="shared" ref="U4674:U4737" si="368">M4674/$I4674*3220</f>
        <v>10231.751249999999</v>
      </c>
      <c r="V4674" s="1">
        <f t="shared" ref="V4674:V4737" si="369">N4674/$I4674*3220</f>
        <v>2616.25</v>
      </c>
    </row>
    <row r="4675" spans="1:22" x14ac:dyDescent="0.2">
      <c r="A4675">
        <v>45465</v>
      </c>
      <c r="B4675">
        <v>4</v>
      </c>
      <c r="C4675">
        <v>871</v>
      </c>
      <c r="D4675">
        <v>53</v>
      </c>
      <c r="E4675">
        <v>100</v>
      </c>
      <c r="F4675">
        <v>29.56</v>
      </c>
      <c r="G4675">
        <v>29.77</v>
      </c>
      <c r="H4675">
        <v>15.986000000000001</v>
      </c>
      <c r="I4675">
        <v>0.32</v>
      </c>
      <c r="J4675">
        <v>7.2100000000000003E-3</v>
      </c>
      <c r="K4675">
        <v>1.17E-3</v>
      </c>
      <c r="L4675">
        <v>3.0599999999999998E-3</v>
      </c>
      <c r="M4675">
        <v>1.01685</v>
      </c>
      <c r="N4675">
        <v>0.25</v>
      </c>
      <c r="R4675" s="1">
        <f t="shared" si="365"/>
        <v>72.550624999999997</v>
      </c>
      <c r="S4675" s="1">
        <f t="shared" si="366"/>
        <v>11.773125</v>
      </c>
      <c r="T4675" s="1">
        <f t="shared" si="367"/>
        <v>30.791249999999998</v>
      </c>
      <c r="U4675" s="1">
        <f t="shared" si="368"/>
        <v>10232.053125</v>
      </c>
      <c r="V4675" s="1">
        <f t="shared" si="369"/>
        <v>2515.625</v>
      </c>
    </row>
    <row r="4676" spans="1:22" x14ac:dyDescent="0.2">
      <c r="A4676">
        <v>45466</v>
      </c>
      <c r="B4676">
        <v>4</v>
      </c>
      <c r="C4676">
        <v>871</v>
      </c>
      <c r="D4676">
        <v>53</v>
      </c>
      <c r="E4676">
        <v>100</v>
      </c>
      <c r="F4676">
        <v>29.56</v>
      </c>
      <c r="G4676">
        <v>29.77</v>
      </c>
      <c r="H4676">
        <v>15.776999999999999</v>
      </c>
      <c r="I4676">
        <v>0.32</v>
      </c>
      <c r="J4676">
        <v>7.2300000000000003E-3</v>
      </c>
      <c r="K4676">
        <v>1.17E-3</v>
      </c>
      <c r="L4676">
        <v>3.0599999999999998E-3</v>
      </c>
      <c r="M4676">
        <v>1.01684</v>
      </c>
      <c r="N4676">
        <v>0.25</v>
      </c>
      <c r="R4676" s="1">
        <f t="shared" si="365"/>
        <v>72.751874999999998</v>
      </c>
      <c r="S4676" s="1">
        <f t="shared" si="366"/>
        <v>11.773125</v>
      </c>
      <c r="T4676" s="1">
        <f t="shared" si="367"/>
        <v>30.791249999999998</v>
      </c>
      <c r="U4676" s="1">
        <f t="shared" si="368"/>
        <v>10231.952499999999</v>
      </c>
      <c r="V4676" s="1">
        <f t="shared" si="369"/>
        <v>2515.625</v>
      </c>
    </row>
    <row r="4677" spans="1:22" x14ac:dyDescent="0.2">
      <c r="A4677">
        <v>45470</v>
      </c>
      <c r="B4677">
        <v>4</v>
      </c>
      <c r="C4677">
        <v>869</v>
      </c>
      <c r="D4677">
        <v>53</v>
      </c>
      <c r="E4677">
        <v>100</v>
      </c>
      <c r="F4677">
        <v>29.49</v>
      </c>
      <c r="G4677">
        <v>29.69</v>
      </c>
      <c r="H4677">
        <v>15.804</v>
      </c>
      <c r="I4677">
        <v>0.32</v>
      </c>
      <c r="J4677">
        <v>7.3299999999999997E-3</v>
      </c>
      <c r="K4677">
        <v>1.157E-3</v>
      </c>
      <c r="L4677">
        <v>3.2000000000000002E-3</v>
      </c>
      <c r="M4677">
        <v>1.01641</v>
      </c>
      <c r="N4677">
        <v>0.25</v>
      </c>
      <c r="R4677" s="1">
        <f t="shared" si="365"/>
        <v>73.758124999999993</v>
      </c>
      <c r="S4677" s="1">
        <f t="shared" si="366"/>
        <v>11.642312499999999</v>
      </c>
      <c r="T4677" s="1">
        <f t="shared" si="367"/>
        <v>32.200000000000003</v>
      </c>
      <c r="U4677" s="1">
        <f t="shared" si="368"/>
        <v>10227.625625000001</v>
      </c>
      <c r="V4677" s="1">
        <f t="shared" si="369"/>
        <v>2515.625</v>
      </c>
    </row>
    <row r="4678" spans="1:22" x14ac:dyDescent="0.2">
      <c r="A4678">
        <v>45471</v>
      </c>
      <c r="B4678">
        <v>4</v>
      </c>
      <c r="C4678">
        <v>871</v>
      </c>
      <c r="D4678">
        <v>53</v>
      </c>
      <c r="E4678">
        <v>100</v>
      </c>
      <c r="F4678">
        <v>29.56</v>
      </c>
      <c r="G4678">
        <v>29.76</v>
      </c>
      <c r="H4678">
        <v>15.85</v>
      </c>
      <c r="I4678">
        <v>0.32</v>
      </c>
      <c r="J4678">
        <v>7.3699999999999998E-3</v>
      </c>
      <c r="K4678">
        <v>1.17E-3</v>
      </c>
      <c r="L4678">
        <v>3.2100000000000002E-3</v>
      </c>
      <c r="M4678">
        <v>1.01874</v>
      </c>
      <c r="N4678">
        <v>0.25</v>
      </c>
      <c r="R4678" s="1">
        <f t="shared" si="365"/>
        <v>74.160624999999996</v>
      </c>
      <c r="S4678" s="1">
        <f t="shared" si="366"/>
        <v>11.773125</v>
      </c>
      <c r="T4678" s="1">
        <f t="shared" si="367"/>
        <v>32.300625000000004</v>
      </c>
      <c r="U4678" s="1">
        <f t="shared" si="368"/>
        <v>10251.071249999999</v>
      </c>
      <c r="V4678" s="1">
        <f t="shared" si="369"/>
        <v>2515.625</v>
      </c>
    </row>
    <row r="4679" spans="1:22" x14ac:dyDescent="0.2">
      <c r="A4679">
        <v>45472</v>
      </c>
      <c r="B4679">
        <v>4</v>
      </c>
      <c r="C4679">
        <v>871</v>
      </c>
      <c r="D4679">
        <v>53</v>
      </c>
      <c r="E4679">
        <v>100</v>
      </c>
      <c r="F4679">
        <v>29.56</v>
      </c>
      <c r="G4679">
        <v>29.76</v>
      </c>
      <c r="H4679">
        <v>15.85</v>
      </c>
      <c r="I4679">
        <v>0.32</v>
      </c>
      <c r="J4679">
        <v>7.3699999999999998E-3</v>
      </c>
      <c r="K4679">
        <v>1.17E-3</v>
      </c>
      <c r="L4679">
        <v>3.2100000000000002E-3</v>
      </c>
      <c r="M4679">
        <v>1.01874</v>
      </c>
      <c r="N4679">
        <v>0.25</v>
      </c>
      <c r="R4679" s="1">
        <f t="shared" si="365"/>
        <v>74.160624999999996</v>
      </c>
      <c r="S4679" s="1">
        <f t="shared" si="366"/>
        <v>11.773125</v>
      </c>
      <c r="T4679" s="1">
        <f t="shared" si="367"/>
        <v>32.300625000000004</v>
      </c>
      <c r="U4679" s="1">
        <f t="shared" si="368"/>
        <v>10251.071249999999</v>
      </c>
      <c r="V4679" s="1">
        <f t="shared" si="369"/>
        <v>2515.625</v>
      </c>
    </row>
    <row r="4680" spans="1:22" x14ac:dyDescent="0.2">
      <c r="A4680">
        <v>45473</v>
      </c>
      <c r="B4680">
        <v>4</v>
      </c>
      <c r="C4680">
        <v>871</v>
      </c>
      <c r="D4680">
        <v>53</v>
      </c>
      <c r="E4680">
        <v>100</v>
      </c>
      <c r="F4680">
        <v>29.56</v>
      </c>
      <c r="G4680">
        <v>29.76</v>
      </c>
      <c r="H4680">
        <v>15.345000000000001</v>
      </c>
      <c r="I4680">
        <v>0.32</v>
      </c>
      <c r="J4680">
        <v>7.3499999999999998E-3</v>
      </c>
      <c r="K4680">
        <v>1.17E-3</v>
      </c>
      <c r="L4680">
        <v>3.2100000000000002E-3</v>
      </c>
      <c r="M4680">
        <v>1.01874</v>
      </c>
      <c r="N4680">
        <v>0.24</v>
      </c>
      <c r="R4680" s="1">
        <f t="shared" si="365"/>
        <v>73.959374999999994</v>
      </c>
      <c r="S4680" s="1">
        <f t="shared" si="366"/>
        <v>11.773125</v>
      </c>
      <c r="T4680" s="1">
        <f t="shared" si="367"/>
        <v>32.300625000000004</v>
      </c>
      <c r="U4680" s="1">
        <f t="shared" si="368"/>
        <v>10251.071249999999</v>
      </c>
      <c r="V4680" s="1">
        <f t="shared" si="369"/>
        <v>2415</v>
      </c>
    </row>
    <row r="4681" spans="1:22" x14ac:dyDescent="0.2">
      <c r="A4681">
        <v>45474</v>
      </c>
      <c r="B4681">
        <v>4</v>
      </c>
      <c r="C4681">
        <v>870</v>
      </c>
      <c r="D4681">
        <v>53</v>
      </c>
      <c r="E4681">
        <v>100</v>
      </c>
      <c r="F4681">
        <v>29.52</v>
      </c>
      <c r="G4681">
        <v>29.73</v>
      </c>
      <c r="H4681">
        <v>16.027999999999999</v>
      </c>
      <c r="I4681">
        <v>0.32</v>
      </c>
      <c r="J4681">
        <v>7.2700000000000004E-3</v>
      </c>
      <c r="K4681">
        <v>1.17E-3</v>
      </c>
      <c r="L4681">
        <v>3.2000000000000002E-3</v>
      </c>
      <c r="M4681">
        <v>1.0175799999999999</v>
      </c>
      <c r="N4681">
        <v>0.25</v>
      </c>
      <c r="R4681" s="1">
        <f t="shared" si="365"/>
        <v>73.154375000000002</v>
      </c>
      <c r="S4681" s="1">
        <f t="shared" si="366"/>
        <v>11.773125</v>
      </c>
      <c r="T4681" s="1">
        <f t="shared" si="367"/>
        <v>32.200000000000003</v>
      </c>
      <c r="U4681" s="1">
        <f t="shared" si="368"/>
        <v>10239.39875</v>
      </c>
      <c r="V4681" s="1">
        <f t="shared" si="369"/>
        <v>2515.625</v>
      </c>
    </row>
    <row r="4682" spans="1:22" x14ac:dyDescent="0.2">
      <c r="A4682">
        <v>45475</v>
      </c>
      <c r="B4682">
        <v>4</v>
      </c>
      <c r="C4682">
        <v>870</v>
      </c>
      <c r="D4682">
        <v>53</v>
      </c>
      <c r="E4682">
        <v>100</v>
      </c>
      <c r="F4682">
        <v>29.52</v>
      </c>
      <c r="G4682">
        <v>29.73</v>
      </c>
      <c r="H4682">
        <v>16.372</v>
      </c>
      <c r="I4682">
        <v>0.32</v>
      </c>
      <c r="J4682">
        <v>7.2899999999999996E-3</v>
      </c>
      <c r="K4682">
        <v>1.17E-3</v>
      </c>
      <c r="L4682">
        <v>3.0599999999999998E-3</v>
      </c>
      <c r="M4682">
        <v>1.0176000000000001</v>
      </c>
      <c r="N4682">
        <v>0.26</v>
      </c>
      <c r="R4682" s="1">
        <f t="shared" si="365"/>
        <v>73.355625000000003</v>
      </c>
      <c r="S4682" s="1">
        <f t="shared" si="366"/>
        <v>11.773125</v>
      </c>
      <c r="T4682" s="1">
        <f t="shared" si="367"/>
        <v>30.791249999999998</v>
      </c>
      <c r="U4682" s="1">
        <f t="shared" si="368"/>
        <v>10239.6</v>
      </c>
      <c r="V4682" s="1">
        <f t="shared" si="369"/>
        <v>2616.25</v>
      </c>
    </row>
    <row r="4683" spans="1:22" x14ac:dyDescent="0.2">
      <c r="A4683">
        <v>45481</v>
      </c>
      <c r="B4683">
        <v>4</v>
      </c>
      <c r="C4683">
        <v>872</v>
      </c>
      <c r="D4683">
        <v>53</v>
      </c>
      <c r="E4683">
        <v>100</v>
      </c>
      <c r="F4683">
        <v>29.59</v>
      </c>
      <c r="G4683">
        <v>29.17</v>
      </c>
      <c r="H4683">
        <v>14.935</v>
      </c>
      <c r="I4683">
        <v>0.3</v>
      </c>
      <c r="J4683">
        <v>6.6699999999999997E-3</v>
      </c>
      <c r="K4683">
        <v>1.3227272727272727E-3</v>
      </c>
      <c r="L4683">
        <v>3.14E-3</v>
      </c>
      <c r="M4683">
        <v>0.93191000000000002</v>
      </c>
      <c r="N4683">
        <v>0.23</v>
      </c>
      <c r="R4683" s="1">
        <f t="shared" si="365"/>
        <v>71.591333333333338</v>
      </c>
      <c r="S4683" s="1">
        <f t="shared" si="366"/>
        <v>14.197272727272729</v>
      </c>
      <c r="T4683" s="1">
        <f t="shared" si="367"/>
        <v>33.702666666666673</v>
      </c>
      <c r="U4683" s="1">
        <f t="shared" si="368"/>
        <v>10002.500666666667</v>
      </c>
      <c r="V4683" s="1">
        <f t="shared" si="369"/>
        <v>2468.666666666667</v>
      </c>
    </row>
    <row r="4684" spans="1:22" x14ac:dyDescent="0.2">
      <c r="A4684">
        <v>45482</v>
      </c>
      <c r="B4684">
        <v>4</v>
      </c>
      <c r="C4684">
        <v>871</v>
      </c>
      <c r="D4684">
        <v>53</v>
      </c>
      <c r="E4684">
        <v>100</v>
      </c>
      <c r="F4684">
        <v>29.56</v>
      </c>
      <c r="G4684">
        <v>29.63</v>
      </c>
      <c r="H4684">
        <v>14.935</v>
      </c>
      <c r="I4684">
        <v>0.31</v>
      </c>
      <c r="J4684">
        <v>7.3699999999999998E-3</v>
      </c>
      <c r="K4684">
        <v>1.3363636363636362E-3</v>
      </c>
      <c r="L4684">
        <v>3.1900000000000001E-3</v>
      </c>
      <c r="M4684">
        <v>0.97823000000000004</v>
      </c>
      <c r="N4684">
        <v>0.23</v>
      </c>
      <c r="R4684" s="1">
        <f t="shared" si="365"/>
        <v>76.552903225806446</v>
      </c>
      <c r="S4684" s="1">
        <f t="shared" si="366"/>
        <v>13.880938416422287</v>
      </c>
      <c r="T4684" s="1">
        <f t="shared" si="367"/>
        <v>33.134838709677418</v>
      </c>
      <c r="U4684" s="1">
        <f t="shared" si="368"/>
        <v>10160.969677419356</v>
      </c>
      <c r="V4684" s="1">
        <f t="shared" si="369"/>
        <v>2389.0322580645161</v>
      </c>
    </row>
    <row r="4685" spans="1:22" x14ac:dyDescent="0.2">
      <c r="A4685">
        <v>45483</v>
      </c>
      <c r="B4685">
        <v>4</v>
      </c>
      <c r="C4685">
        <v>870</v>
      </c>
      <c r="D4685">
        <v>53</v>
      </c>
      <c r="E4685">
        <v>100</v>
      </c>
      <c r="F4685">
        <v>29.52</v>
      </c>
      <c r="G4685">
        <v>29.72</v>
      </c>
      <c r="H4685">
        <v>15.481</v>
      </c>
      <c r="I4685">
        <v>0.32</v>
      </c>
      <c r="J4685">
        <v>7.3200000000000001E-3</v>
      </c>
      <c r="K4685">
        <v>1.3363636363636362E-3</v>
      </c>
      <c r="L4685">
        <v>3.2000000000000002E-3</v>
      </c>
      <c r="M4685">
        <v>1.0016400000000001</v>
      </c>
      <c r="N4685">
        <v>0.24</v>
      </c>
      <c r="R4685" s="1">
        <f t="shared" si="365"/>
        <v>73.657499999999999</v>
      </c>
      <c r="S4685" s="1">
        <f t="shared" si="366"/>
        <v>13.447159090909087</v>
      </c>
      <c r="T4685" s="1">
        <f t="shared" si="367"/>
        <v>32.200000000000003</v>
      </c>
      <c r="U4685" s="1">
        <f t="shared" si="368"/>
        <v>10079.002500000001</v>
      </c>
      <c r="V4685" s="1">
        <f t="shared" si="369"/>
        <v>2415</v>
      </c>
    </row>
    <row r="4686" spans="1:22" x14ac:dyDescent="0.2">
      <c r="A4686">
        <v>45484</v>
      </c>
      <c r="B4686">
        <v>4</v>
      </c>
      <c r="C4686">
        <v>871</v>
      </c>
      <c r="D4686">
        <v>53</v>
      </c>
      <c r="E4686">
        <v>100</v>
      </c>
      <c r="F4686">
        <v>29.56</v>
      </c>
      <c r="G4686">
        <v>29.74</v>
      </c>
      <c r="H4686">
        <v>15.276</v>
      </c>
      <c r="I4686">
        <v>0.32</v>
      </c>
      <c r="J4686">
        <v>7.3200000000000001E-3</v>
      </c>
      <c r="K4686">
        <v>1.3499999999999999E-3</v>
      </c>
      <c r="L4686">
        <v>3.2000000000000002E-3</v>
      </c>
      <c r="M4686">
        <v>1.0066600000000001</v>
      </c>
      <c r="N4686">
        <v>0.24</v>
      </c>
      <c r="R4686" s="1">
        <f t="shared" si="365"/>
        <v>73.657499999999999</v>
      </c>
      <c r="S4686" s="1">
        <f t="shared" si="366"/>
        <v>13.584374999999998</v>
      </c>
      <c r="T4686" s="1">
        <f t="shared" si="367"/>
        <v>32.200000000000003</v>
      </c>
      <c r="U4686" s="1">
        <f t="shared" si="368"/>
        <v>10129.516250000001</v>
      </c>
      <c r="V4686" s="1">
        <f t="shared" si="369"/>
        <v>2415</v>
      </c>
    </row>
    <row r="4687" spans="1:22" x14ac:dyDescent="0.2">
      <c r="A4687">
        <v>45486</v>
      </c>
      <c r="B4687">
        <v>4</v>
      </c>
      <c r="C4687">
        <v>871</v>
      </c>
      <c r="D4687">
        <v>53</v>
      </c>
      <c r="E4687">
        <v>100</v>
      </c>
      <c r="F4687">
        <v>29.56</v>
      </c>
      <c r="G4687">
        <v>29.78</v>
      </c>
      <c r="H4687">
        <v>15.379</v>
      </c>
      <c r="I4687">
        <v>0.32</v>
      </c>
      <c r="J4687">
        <v>7.3800000000000003E-3</v>
      </c>
      <c r="K4687">
        <v>1.3499999999999999E-3</v>
      </c>
      <c r="L4687">
        <v>3.2100000000000002E-3</v>
      </c>
      <c r="M4687">
        <v>1.0148900000000001</v>
      </c>
      <c r="N4687">
        <v>0.24</v>
      </c>
      <c r="R4687" s="1">
        <f t="shared" si="365"/>
        <v>74.261250000000004</v>
      </c>
      <c r="S4687" s="1">
        <f t="shared" si="366"/>
        <v>13.584374999999998</v>
      </c>
      <c r="T4687" s="1">
        <f t="shared" si="367"/>
        <v>32.300625000000004</v>
      </c>
      <c r="U4687" s="1">
        <f t="shared" si="368"/>
        <v>10212.330625000001</v>
      </c>
      <c r="V4687" s="1">
        <f t="shared" si="369"/>
        <v>2415</v>
      </c>
    </row>
    <row r="4688" spans="1:22" x14ac:dyDescent="0.2">
      <c r="A4688">
        <v>45487</v>
      </c>
      <c r="B4688">
        <v>4</v>
      </c>
      <c r="C4688">
        <v>871</v>
      </c>
      <c r="D4688">
        <v>53</v>
      </c>
      <c r="E4688">
        <v>100</v>
      </c>
      <c r="F4688">
        <v>29.56</v>
      </c>
      <c r="G4688">
        <v>29.76</v>
      </c>
      <c r="H4688">
        <v>15.379</v>
      </c>
      <c r="I4688">
        <v>0.32</v>
      </c>
      <c r="J4688">
        <v>7.4000000000000003E-3</v>
      </c>
      <c r="K4688">
        <v>1.3733333333333334E-3</v>
      </c>
      <c r="L4688">
        <v>3.2100000000000002E-3</v>
      </c>
      <c r="M4688">
        <v>1.01875</v>
      </c>
      <c r="N4688">
        <v>0.24</v>
      </c>
      <c r="R4688" s="1">
        <f t="shared" si="365"/>
        <v>74.462500000000006</v>
      </c>
      <c r="S4688" s="1">
        <f t="shared" si="366"/>
        <v>13.819166666666668</v>
      </c>
      <c r="T4688" s="1">
        <f t="shared" si="367"/>
        <v>32.300625000000004</v>
      </c>
      <c r="U4688" s="1">
        <f t="shared" si="368"/>
        <v>10251.171875</v>
      </c>
      <c r="V4688" s="1">
        <f t="shared" si="369"/>
        <v>2415</v>
      </c>
    </row>
    <row r="4689" spans="1:22" x14ac:dyDescent="0.2">
      <c r="A4689">
        <v>45488</v>
      </c>
      <c r="B4689">
        <v>4</v>
      </c>
      <c r="C4689">
        <v>871</v>
      </c>
      <c r="D4689">
        <v>53</v>
      </c>
      <c r="E4689">
        <v>100</v>
      </c>
      <c r="F4689">
        <v>29.56</v>
      </c>
      <c r="G4689">
        <v>29.75</v>
      </c>
      <c r="H4689">
        <v>15.637</v>
      </c>
      <c r="I4689">
        <v>0.32</v>
      </c>
      <c r="J4689">
        <v>7.3899999999999999E-3</v>
      </c>
      <c r="K4689">
        <v>1.3499999999999999E-3</v>
      </c>
      <c r="L4689">
        <v>3.2000000000000002E-3</v>
      </c>
      <c r="M4689">
        <v>1.02067</v>
      </c>
      <c r="N4689">
        <v>0.25</v>
      </c>
      <c r="R4689" s="1">
        <f t="shared" si="365"/>
        <v>74.361874999999998</v>
      </c>
      <c r="S4689" s="1">
        <f t="shared" si="366"/>
        <v>13.584374999999998</v>
      </c>
      <c r="T4689" s="1">
        <f t="shared" si="367"/>
        <v>32.200000000000003</v>
      </c>
      <c r="U4689" s="1">
        <f t="shared" si="368"/>
        <v>10270.491875</v>
      </c>
      <c r="V4689" s="1">
        <f t="shared" si="369"/>
        <v>2515.625</v>
      </c>
    </row>
    <row r="4690" spans="1:22" x14ac:dyDescent="0.2">
      <c r="A4690">
        <v>45489</v>
      </c>
      <c r="B4690">
        <v>4</v>
      </c>
      <c r="C4690">
        <v>870</v>
      </c>
      <c r="D4690">
        <v>53</v>
      </c>
      <c r="E4690">
        <v>100</v>
      </c>
      <c r="F4690">
        <v>29.52</v>
      </c>
      <c r="G4690">
        <v>29.72</v>
      </c>
      <c r="H4690">
        <v>16.190999999999999</v>
      </c>
      <c r="I4690">
        <v>0.32</v>
      </c>
      <c r="J4690">
        <v>7.4099999999999999E-3</v>
      </c>
      <c r="K4690">
        <v>1.3363636363636362E-3</v>
      </c>
      <c r="L4690">
        <v>3.2000000000000002E-3</v>
      </c>
      <c r="M4690">
        <v>1.0195000000000001</v>
      </c>
      <c r="N4690">
        <v>0.26</v>
      </c>
      <c r="R4690" s="1">
        <f t="shared" si="365"/>
        <v>74.563124999999999</v>
      </c>
      <c r="S4690" s="1">
        <f t="shared" si="366"/>
        <v>13.447159090909087</v>
      </c>
      <c r="T4690" s="1">
        <f t="shared" si="367"/>
        <v>32.200000000000003</v>
      </c>
      <c r="U4690" s="1">
        <f t="shared" si="368"/>
        <v>10258.71875</v>
      </c>
      <c r="V4690" s="1">
        <f t="shared" si="369"/>
        <v>2616.25</v>
      </c>
    </row>
    <row r="4691" spans="1:22" x14ac:dyDescent="0.2">
      <c r="A4691">
        <v>45491</v>
      </c>
      <c r="B4691">
        <v>4</v>
      </c>
      <c r="C4691">
        <v>869</v>
      </c>
      <c r="D4691">
        <v>53</v>
      </c>
      <c r="E4691">
        <v>100</v>
      </c>
      <c r="F4691">
        <v>29.49</v>
      </c>
      <c r="G4691">
        <v>29.68</v>
      </c>
      <c r="H4691">
        <v>15.843999999999999</v>
      </c>
      <c r="I4691">
        <v>0.32</v>
      </c>
      <c r="J4691">
        <v>7.3800000000000003E-3</v>
      </c>
      <c r="K4691">
        <v>1.2472727272727273E-3</v>
      </c>
      <c r="L4691">
        <v>3.2000000000000002E-3</v>
      </c>
      <c r="M4691">
        <v>1.01833</v>
      </c>
      <c r="N4691">
        <v>0.25</v>
      </c>
      <c r="R4691" s="1">
        <f t="shared" si="365"/>
        <v>74.261250000000004</v>
      </c>
      <c r="S4691" s="1">
        <f t="shared" si="366"/>
        <v>12.550681818181818</v>
      </c>
      <c r="T4691" s="1">
        <f t="shared" si="367"/>
        <v>32.200000000000003</v>
      </c>
      <c r="U4691" s="1">
        <f t="shared" si="368"/>
        <v>10246.945625</v>
      </c>
      <c r="V4691" s="1">
        <f t="shared" si="369"/>
        <v>2515.625</v>
      </c>
    </row>
    <row r="4692" spans="1:22" x14ac:dyDescent="0.2">
      <c r="A4692">
        <v>45492</v>
      </c>
      <c r="B4692">
        <v>4</v>
      </c>
      <c r="C4692">
        <v>871</v>
      </c>
      <c r="D4692">
        <v>53</v>
      </c>
      <c r="E4692">
        <v>100</v>
      </c>
      <c r="F4692">
        <v>29.56</v>
      </c>
      <c r="G4692">
        <v>29.77</v>
      </c>
      <c r="H4692">
        <v>15.843999999999999</v>
      </c>
      <c r="I4692">
        <v>0.32</v>
      </c>
      <c r="J4692">
        <v>7.3299999999999997E-3</v>
      </c>
      <c r="K4692">
        <v>1.2600000000000001E-3</v>
      </c>
      <c r="L4692">
        <v>2.9099999999999998E-3</v>
      </c>
      <c r="M4692">
        <v>1.0168600000000001</v>
      </c>
      <c r="N4692">
        <v>0.25</v>
      </c>
      <c r="R4692" s="1">
        <f t="shared" si="365"/>
        <v>73.758124999999993</v>
      </c>
      <c r="S4692" s="1">
        <f t="shared" si="366"/>
        <v>12.678750000000001</v>
      </c>
      <c r="T4692" s="1">
        <f t="shared" si="367"/>
        <v>29.281874999999999</v>
      </c>
      <c r="U4692" s="1">
        <f t="shared" si="368"/>
        <v>10232.153750000001</v>
      </c>
      <c r="V4692" s="1">
        <f t="shared" si="369"/>
        <v>2515.625</v>
      </c>
    </row>
    <row r="4693" spans="1:22" x14ac:dyDescent="0.2">
      <c r="A4693">
        <v>45493</v>
      </c>
      <c r="B4693">
        <v>4</v>
      </c>
      <c r="C4693">
        <v>870</v>
      </c>
      <c r="D4693">
        <v>53</v>
      </c>
      <c r="E4693">
        <v>100</v>
      </c>
      <c r="F4693">
        <v>29.52</v>
      </c>
      <c r="G4693">
        <v>29.74</v>
      </c>
      <c r="H4693">
        <v>15.249000000000001</v>
      </c>
      <c r="I4693">
        <v>0.32</v>
      </c>
      <c r="J4693">
        <v>7.2700000000000004E-3</v>
      </c>
      <c r="K4693">
        <v>1.17E-3</v>
      </c>
      <c r="L4693">
        <v>2.9099999999999998E-3</v>
      </c>
      <c r="M4693">
        <v>1.01569</v>
      </c>
      <c r="N4693">
        <v>0.24</v>
      </c>
      <c r="R4693" s="1">
        <f t="shared" si="365"/>
        <v>73.154375000000002</v>
      </c>
      <c r="S4693" s="1">
        <f t="shared" si="366"/>
        <v>11.773125</v>
      </c>
      <c r="T4693" s="1">
        <f t="shared" si="367"/>
        <v>29.281874999999999</v>
      </c>
      <c r="U4693" s="1">
        <f t="shared" si="368"/>
        <v>10220.380625</v>
      </c>
      <c r="V4693" s="1">
        <f t="shared" si="369"/>
        <v>2415</v>
      </c>
    </row>
    <row r="4694" spans="1:22" x14ac:dyDescent="0.2">
      <c r="A4694">
        <v>45495</v>
      </c>
      <c r="B4694">
        <v>4</v>
      </c>
      <c r="C4694">
        <v>869</v>
      </c>
      <c r="D4694">
        <v>53</v>
      </c>
      <c r="E4694">
        <v>100</v>
      </c>
      <c r="F4694">
        <v>29.49</v>
      </c>
      <c r="G4694">
        <v>29.7</v>
      </c>
      <c r="H4694">
        <v>15.18</v>
      </c>
      <c r="I4694">
        <v>0.32</v>
      </c>
      <c r="J4694">
        <v>7.3600000000000002E-3</v>
      </c>
      <c r="K4694">
        <v>1.17E-3</v>
      </c>
      <c r="L4694">
        <v>2.9099999999999998E-3</v>
      </c>
      <c r="M4694">
        <v>1.0145200000000001</v>
      </c>
      <c r="N4694">
        <v>0.24</v>
      </c>
      <c r="R4694" s="1">
        <f t="shared" si="365"/>
        <v>74.06</v>
      </c>
      <c r="S4694" s="1">
        <f t="shared" si="366"/>
        <v>11.773125</v>
      </c>
      <c r="T4694" s="1">
        <f t="shared" si="367"/>
        <v>29.281874999999999</v>
      </c>
      <c r="U4694" s="1">
        <f t="shared" si="368"/>
        <v>10208.607500000002</v>
      </c>
      <c r="V4694" s="1">
        <f t="shared" si="369"/>
        <v>2415</v>
      </c>
    </row>
    <row r="4695" spans="1:22" x14ac:dyDescent="0.2">
      <c r="A4695">
        <v>45499</v>
      </c>
      <c r="B4695">
        <v>4</v>
      </c>
      <c r="C4695">
        <v>869</v>
      </c>
      <c r="D4695">
        <v>53</v>
      </c>
      <c r="E4695">
        <v>100</v>
      </c>
      <c r="F4695">
        <v>29.49</v>
      </c>
      <c r="G4695">
        <v>29.69</v>
      </c>
      <c r="H4695">
        <v>16.702999999999999</v>
      </c>
      <c r="I4695">
        <v>0.32</v>
      </c>
      <c r="J4695">
        <v>7.4000000000000003E-3</v>
      </c>
      <c r="K4695">
        <v>1.08E-3</v>
      </c>
      <c r="L4695">
        <v>2.6199999999999999E-3</v>
      </c>
      <c r="M4695">
        <v>1.01841</v>
      </c>
      <c r="N4695">
        <v>0.26</v>
      </c>
      <c r="R4695" s="1">
        <f t="shared" si="365"/>
        <v>74.462500000000006</v>
      </c>
      <c r="S4695" s="1">
        <f t="shared" si="366"/>
        <v>10.8675</v>
      </c>
      <c r="T4695" s="1">
        <f t="shared" si="367"/>
        <v>26.36375</v>
      </c>
      <c r="U4695" s="1">
        <f t="shared" si="368"/>
        <v>10247.750625000001</v>
      </c>
      <c r="V4695" s="1">
        <f t="shared" si="369"/>
        <v>2616.25</v>
      </c>
    </row>
    <row r="4696" spans="1:22" x14ac:dyDescent="0.2">
      <c r="A4696">
        <v>45500</v>
      </c>
      <c r="B4696">
        <v>4</v>
      </c>
      <c r="C4696">
        <v>869</v>
      </c>
      <c r="D4696">
        <v>53</v>
      </c>
      <c r="E4696">
        <v>100</v>
      </c>
      <c r="F4696">
        <v>29.49</v>
      </c>
      <c r="G4696">
        <v>29.68</v>
      </c>
      <c r="H4696">
        <v>16.276</v>
      </c>
      <c r="I4696">
        <v>0.32</v>
      </c>
      <c r="J4696">
        <v>7.3000000000000001E-3</v>
      </c>
      <c r="K4696">
        <v>1.08E-3</v>
      </c>
      <c r="L4696">
        <v>2.9099999999999998E-3</v>
      </c>
      <c r="M4696">
        <v>1.01837</v>
      </c>
      <c r="N4696">
        <v>0.26</v>
      </c>
      <c r="R4696" s="1">
        <f t="shared" si="365"/>
        <v>73.456249999999997</v>
      </c>
      <c r="S4696" s="1">
        <f t="shared" si="366"/>
        <v>10.8675</v>
      </c>
      <c r="T4696" s="1">
        <f t="shared" si="367"/>
        <v>29.281874999999999</v>
      </c>
      <c r="U4696" s="1">
        <f t="shared" si="368"/>
        <v>10247.348125</v>
      </c>
      <c r="V4696" s="1">
        <f t="shared" si="369"/>
        <v>2616.25</v>
      </c>
    </row>
    <row r="4697" spans="1:22" x14ac:dyDescent="0.2">
      <c r="A4697">
        <v>45504</v>
      </c>
      <c r="B4697">
        <v>4</v>
      </c>
      <c r="C4697">
        <v>870</v>
      </c>
      <c r="D4697">
        <v>53</v>
      </c>
      <c r="E4697">
        <v>100</v>
      </c>
      <c r="F4697">
        <v>29.52</v>
      </c>
      <c r="G4697">
        <v>29.72</v>
      </c>
      <c r="H4697">
        <v>15.882999999999999</v>
      </c>
      <c r="I4697">
        <v>0.32</v>
      </c>
      <c r="J4697">
        <v>7.4099999999999999E-3</v>
      </c>
      <c r="K4697">
        <v>9.8999999999999999E-4</v>
      </c>
      <c r="L4697">
        <v>2.6199999999999999E-3</v>
      </c>
      <c r="M4697">
        <v>1.0195799999999999</v>
      </c>
      <c r="N4697">
        <v>0.25</v>
      </c>
      <c r="R4697" s="1">
        <f t="shared" si="365"/>
        <v>74.563124999999999</v>
      </c>
      <c r="S4697" s="1">
        <f t="shared" si="366"/>
        <v>9.9618749999999991</v>
      </c>
      <c r="T4697" s="1">
        <f t="shared" si="367"/>
        <v>26.36375</v>
      </c>
      <c r="U4697" s="1">
        <f t="shared" si="368"/>
        <v>10259.523749999998</v>
      </c>
      <c r="V4697" s="1">
        <f t="shared" si="369"/>
        <v>2515.625</v>
      </c>
    </row>
    <row r="4698" spans="1:22" x14ac:dyDescent="0.2">
      <c r="A4698">
        <v>45507</v>
      </c>
      <c r="B4698">
        <v>4</v>
      </c>
      <c r="C4698">
        <v>869</v>
      </c>
      <c r="D4698">
        <v>53</v>
      </c>
      <c r="E4698">
        <v>100</v>
      </c>
      <c r="F4698">
        <v>29.49</v>
      </c>
      <c r="G4698">
        <v>29.67</v>
      </c>
      <c r="H4698">
        <v>16.012</v>
      </c>
      <c r="I4698">
        <v>0.32</v>
      </c>
      <c r="J4698">
        <v>7.3000000000000001E-3</v>
      </c>
      <c r="K4698">
        <v>9.8999999999999999E-4</v>
      </c>
      <c r="L4698">
        <v>2.6099999999999999E-3</v>
      </c>
      <c r="M4698">
        <v>1.0222599999999999</v>
      </c>
      <c r="N4698">
        <v>0.25</v>
      </c>
      <c r="R4698" s="1">
        <f t="shared" si="365"/>
        <v>73.456249999999997</v>
      </c>
      <c r="S4698" s="1">
        <f t="shared" si="366"/>
        <v>9.9618749999999991</v>
      </c>
      <c r="T4698" s="1">
        <f t="shared" si="367"/>
        <v>26.263125000000002</v>
      </c>
      <c r="U4698" s="1">
        <f t="shared" si="368"/>
        <v>10286.491249999999</v>
      </c>
      <c r="V4698" s="1">
        <f t="shared" si="369"/>
        <v>2515.625</v>
      </c>
    </row>
    <row r="4699" spans="1:22" x14ac:dyDescent="0.2">
      <c r="A4699">
        <v>45508</v>
      </c>
      <c r="B4699">
        <v>4</v>
      </c>
      <c r="C4699">
        <v>871</v>
      </c>
      <c r="D4699">
        <v>53</v>
      </c>
      <c r="E4699">
        <v>100</v>
      </c>
      <c r="F4699">
        <v>29.56</v>
      </c>
      <c r="G4699">
        <v>29.73</v>
      </c>
      <c r="H4699">
        <v>15.096</v>
      </c>
      <c r="I4699">
        <v>0.33</v>
      </c>
      <c r="J4699">
        <v>7.3200000000000001E-3</v>
      </c>
      <c r="K4699">
        <v>9.8999999999999999E-4</v>
      </c>
      <c r="L4699">
        <v>2.6199999999999999E-3</v>
      </c>
      <c r="M4699">
        <v>1.02461</v>
      </c>
      <c r="N4699">
        <v>0.24</v>
      </c>
      <c r="R4699" s="1">
        <f t="shared" si="365"/>
        <v>71.425454545454542</v>
      </c>
      <c r="S4699" s="1">
        <f t="shared" si="366"/>
        <v>9.6599999999999984</v>
      </c>
      <c r="T4699" s="1">
        <f t="shared" si="367"/>
        <v>25.564848484848483</v>
      </c>
      <c r="U4699" s="1">
        <f t="shared" si="368"/>
        <v>9997.7096969696959</v>
      </c>
      <c r="V4699" s="1">
        <f t="shared" si="369"/>
        <v>2341.8181818181815</v>
      </c>
    </row>
    <row r="4700" spans="1:22" x14ac:dyDescent="0.2">
      <c r="A4700">
        <v>45510</v>
      </c>
      <c r="B4700">
        <v>4</v>
      </c>
      <c r="C4700">
        <v>869</v>
      </c>
      <c r="D4700">
        <v>53</v>
      </c>
      <c r="E4700">
        <v>100</v>
      </c>
      <c r="F4700">
        <v>29.49</v>
      </c>
      <c r="G4700">
        <v>29.65</v>
      </c>
      <c r="H4700">
        <v>16.308</v>
      </c>
      <c r="I4700">
        <v>0.33</v>
      </c>
      <c r="J4700">
        <v>7.3400000000000002E-3</v>
      </c>
      <c r="K4700">
        <v>9.0000000000000008E-4</v>
      </c>
      <c r="L4700">
        <v>2.8999999999999998E-3</v>
      </c>
      <c r="M4700">
        <v>1.0260499999999999</v>
      </c>
      <c r="N4700">
        <v>0.26</v>
      </c>
      <c r="R4700" s="1">
        <f t="shared" si="365"/>
        <v>71.62060606060605</v>
      </c>
      <c r="S4700" s="1">
        <f t="shared" si="366"/>
        <v>8.7818181818181831</v>
      </c>
      <c r="T4700" s="1">
        <f t="shared" si="367"/>
        <v>28.296969696969693</v>
      </c>
      <c r="U4700" s="1">
        <f t="shared" si="368"/>
        <v>10011.760606060605</v>
      </c>
      <c r="V4700" s="1">
        <f t="shared" si="369"/>
        <v>2536.969696969697</v>
      </c>
    </row>
    <row r="4701" spans="1:22" x14ac:dyDescent="0.2">
      <c r="A4701">
        <v>45511</v>
      </c>
      <c r="B4701">
        <v>4</v>
      </c>
      <c r="C4701">
        <v>870</v>
      </c>
      <c r="D4701">
        <v>53</v>
      </c>
      <c r="E4701">
        <v>100</v>
      </c>
      <c r="F4701">
        <v>29.52</v>
      </c>
      <c r="G4701">
        <v>29.68</v>
      </c>
      <c r="H4701">
        <v>16.308</v>
      </c>
      <c r="I4701">
        <v>0.33</v>
      </c>
      <c r="J4701">
        <v>7.3499999999999998E-3</v>
      </c>
      <c r="K4701">
        <v>9.0000000000000008E-4</v>
      </c>
      <c r="L4701">
        <v>2.9099999999999998E-3</v>
      </c>
      <c r="M4701">
        <v>1.0272300000000001</v>
      </c>
      <c r="N4701">
        <v>0.26</v>
      </c>
      <c r="R4701" s="1">
        <f t="shared" si="365"/>
        <v>71.718181818181804</v>
      </c>
      <c r="S4701" s="1">
        <f t="shared" si="366"/>
        <v>8.7818181818181831</v>
      </c>
      <c r="T4701" s="1">
        <f t="shared" si="367"/>
        <v>28.394545454545451</v>
      </c>
      <c r="U4701" s="1">
        <f t="shared" si="368"/>
        <v>10023.274545454546</v>
      </c>
      <c r="V4701" s="1">
        <f t="shared" si="369"/>
        <v>2536.969696969697</v>
      </c>
    </row>
    <row r="4702" spans="1:22" x14ac:dyDescent="0.2">
      <c r="A4702">
        <v>45512</v>
      </c>
      <c r="B4702">
        <v>4</v>
      </c>
      <c r="C4702">
        <v>869</v>
      </c>
      <c r="D4702">
        <v>53</v>
      </c>
      <c r="E4702">
        <v>100</v>
      </c>
      <c r="F4702">
        <v>29.49</v>
      </c>
      <c r="G4702">
        <v>29.65</v>
      </c>
      <c r="H4702">
        <v>15.923</v>
      </c>
      <c r="I4702">
        <v>0.33</v>
      </c>
      <c r="J4702">
        <v>7.3400000000000002E-3</v>
      </c>
      <c r="K4702">
        <v>9.0000000000000008E-4</v>
      </c>
      <c r="L4702">
        <v>2.8999999999999998E-3</v>
      </c>
      <c r="M4702">
        <v>1.0260499999999999</v>
      </c>
      <c r="N4702">
        <v>0.25</v>
      </c>
      <c r="R4702" s="1">
        <f t="shared" si="365"/>
        <v>71.62060606060605</v>
      </c>
      <c r="S4702" s="1">
        <f t="shared" si="366"/>
        <v>8.7818181818181831</v>
      </c>
      <c r="T4702" s="1">
        <f t="shared" si="367"/>
        <v>28.296969696969693</v>
      </c>
      <c r="U4702" s="1">
        <f t="shared" si="368"/>
        <v>10011.760606060605</v>
      </c>
      <c r="V4702" s="1">
        <f t="shared" si="369"/>
        <v>2439.3939393939395</v>
      </c>
    </row>
    <row r="4703" spans="1:22" x14ac:dyDescent="0.2">
      <c r="A4703">
        <v>45515</v>
      </c>
      <c r="B4703">
        <v>4</v>
      </c>
      <c r="C4703">
        <v>871</v>
      </c>
      <c r="D4703">
        <v>53</v>
      </c>
      <c r="E4703">
        <v>100</v>
      </c>
      <c r="F4703">
        <v>29.56</v>
      </c>
      <c r="G4703">
        <v>29.71</v>
      </c>
      <c r="H4703">
        <v>16.23</v>
      </c>
      <c r="I4703">
        <v>0.33</v>
      </c>
      <c r="J4703">
        <v>7.26E-3</v>
      </c>
      <c r="K4703">
        <v>9.0000000000000008E-4</v>
      </c>
      <c r="L4703">
        <v>2.9099999999999998E-3</v>
      </c>
      <c r="M4703">
        <v>1.02841</v>
      </c>
      <c r="N4703">
        <v>0.26</v>
      </c>
      <c r="R4703" s="1">
        <f t="shared" si="365"/>
        <v>70.839999999999989</v>
      </c>
      <c r="S4703" s="1">
        <f t="shared" si="366"/>
        <v>8.7818181818181831</v>
      </c>
      <c r="T4703" s="1">
        <f t="shared" si="367"/>
        <v>28.394545454545451</v>
      </c>
      <c r="U4703" s="1">
        <f t="shared" si="368"/>
        <v>10034.788484848485</v>
      </c>
      <c r="V4703" s="1">
        <f t="shared" si="369"/>
        <v>2536.969696969697</v>
      </c>
    </row>
    <row r="4704" spans="1:22" x14ac:dyDescent="0.2">
      <c r="A4704">
        <v>45516</v>
      </c>
      <c r="B4704">
        <v>4</v>
      </c>
      <c r="C4704">
        <v>870</v>
      </c>
      <c r="D4704">
        <v>53</v>
      </c>
      <c r="E4704">
        <v>100</v>
      </c>
      <c r="F4704">
        <v>29.52</v>
      </c>
      <c r="G4704">
        <v>29.68</v>
      </c>
      <c r="H4704">
        <v>16.23</v>
      </c>
      <c r="I4704">
        <v>0.33</v>
      </c>
      <c r="J4704">
        <v>7.3000000000000001E-3</v>
      </c>
      <c r="K4704">
        <v>9.0000000000000008E-4</v>
      </c>
      <c r="L4704">
        <v>2.9099999999999998E-3</v>
      </c>
      <c r="M4704">
        <v>1.0272300000000001</v>
      </c>
      <c r="N4704">
        <v>0.26</v>
      </c>
      <c r="R4704" s="1">
        <f t="shared" si="365"/>
        <v>71.230303030303034</v>
      </c>
      <c r="S4704" s="1">
        <f t="shared" si="366"/>
        <v>8.7818181818181831</v>
      </c>
      <c r="T4704" s="1">
        <f t="shared" si="367"/>
        <v>28.394545454545451</v>
      </c>
      <c r="U4704" s="1">
        <f t="shared" si="368"/>
        <v>10023.274545454546</v>
      </c>
      <c r="V4704" s="1">
        <f t="shared" si="369"/>
        <v>2536.969696969697</v>
      </c>
    </row>
    <row r="4705" spans="1:22" x14ac:dyDescent="0.2">
      <c r="A4705">
        <v>45518</v>
      </c>
      <c r="B4705">
        <v>4</v>
      </c>
      <c r="C4705">
        <v>870</v>
      </c>
      <c r="D4705">
        <v>53</v>
      </c>
      <c r="E4705">
        <v>100</v>
      </c>
      <c r="F4705">
        <v>29.52</v>
      </c>
      <c r="G4705">
        <v>29.68</v>
      </c>
      <c r="H4705">
        <v>15.145</v>
      </c>
      <c r="I4705">
        <v>0.33</v>
      </c>
      <c r="J4705">
        <v>7.3499999999999998E-3</v>
      </c>
      <c r="K4705">
        <v>9.0000000000000008E-4</v>
      </c>
      <c r="L4705">
        <v>2.9099999999999998E-3</v>
      </c>
      <c r="M4705">
        <v>1.0272300000000001</v>
      </c>
      <c r="N4705">
        <v>0.24</v>
      </c>
      <c r="R4705" s="1">
        <f t="shared" si="365"/>
        <v>71.718181818181804</v>
      </c>
      <c r="S4705" s="1">
        <f t="shared" si="366"/>
        <v>8.7818181818181831</v>
      </c>
      <c r="T4705" s="1">
        <f t="shared" si="367"/>
        <v>28.394545454545451</v>
      </c>
      <c r="U4705" s="1">
        <f t="shared" si="368"/>
        <v>10023.274545454546</v>
      </c>
      <c r="V4705" s="1">
        <f t="shared" si="369"/>
        <v>2341.8181818181815</v>
      </c>
    </row>
    <row r="4706" spans="1:22" x14ac:dyDescent="0.2">
      <c r="A4706">
        <v>45519</v>
      </c>
      <c r="B4706">
        <v>4</v>
      </c>
      <c r="C4706">
        <v>871</v>
      </c>
      <c r="D4706">
        <v>53</v>
      </c>
      <c r="E4706">
        <v>100</v>
      </c>
      <c r="F4706">
        <v>29.56</v>
      </c>
      <c r="G4706">
        <v>29.71</v>
      </c>
      <c r="H4706">
        <v>15.83</v>
      </c>
      <c r="I4706">
        <v>0.33</v>
      </c>
      <c r="J4706">
        <v>7.4099999999999999E-3</v>
      </c>
      <c r="K4706">
        <v>9.0000000000000008E-4</v>
      </c>
      <c r="L4706">
        <v>2.9099999999999998E-3</v>
      </c>
      <c r="M4706">
        <v>1.02841</v>
      </c>
      <c r="N4706">
        <v>0.25</v>
      </c>
      <c r="R4706" s="1">
        <f t="shared" si="365"/>
        <v>72.303636363636357</v>
      </c>
      <c r="S4706" s="1">
        <f t="shared" si="366"/>
        <v>8.7818181818181831</v>
      </c>
      <c r="T4706" s="1">
        <f t="shared" si="367"/>
        <v>28.394545454545451</v>
      </c>
      <c r="U4706" s="1">
        <f t="shared" si="368"/>
        <v>10034.788484848485</v>
      </c>
      <c r="V4706" s="1">
        <f t="shared" si="369"/>
        <v>2439.3939393939395</v>
      </c>
    </row>
    <row r="4707" spans="1:22" x14ac:dyDescent="0.2">
      <c r="A4707">
        <v>45520</v>
      </c>
      <c r="B4707">
        <v>4</v>
      </c>
      <c r="C4707">
        <v>870</v>
      </c>
      <c r="D4707">
        <v>53</v>
      </c>
      <c r="E4707">
        <v>100</v>
      </c>
      <c r="F4707">
        <v>29.52</v>
      </c>
      <c r="G4707">
        <v>29.68</v>
      </c>
      <c r="H4707">
        <v>16.074000000000002</v>
      </c>
      <c r="I4707">
        <v>0.33</v>
      </c>
      <c r="J4707">
        <v>7.4000000000000003E-3</v>
      </c>
      <c r="K4707">
        <v>9.0000000000000008E-4</v>
      </c>
      <c r="L4707">
        <v>2.9099999999999998E-3</v>
      </c>
      <c r="M4707">
        <v>1.0272300000000001</v>
      </c>
      <c r="N4707">
        <v>0.25</v>
      </c>
      <c r="R4707" s="1">
        <f t="shared" si="365"/>
        <v>72.206060606060603</v>
      </c>
      <c r="S4707" s="1">
        <f t="shared" si="366"/>
        <v>8.7818181818181831</v>
      </c>
      <c r="T4707" s="1">
        <f t="shared" si="367"/>
        <v>28.394545454545451</v>
      </c>
      <c r="U4707" s="1">
        <f t="shared" si="368"/>
        <v>10023.274545454546</v>
      </c>
      <c r="V4707" s="1">
        <f t="shared" si="369"/>
        <v>2439.3939393939395</v>
      </c>
    </row>
    <row r="4708" spans="1:22" x14ac:dyDescent="0.2">
      <c r="A4708">
        <v>45521</v>
      </c>
      <c r="B4708">
        <v>4</v>
      </c>
      <c r="C4708">
        <v>870</v>
      </c>
      <c r="D4708">
        <v>53</v>
      </c>
      <c r="E4708">
        <v>100</v>
      </c>
      <c r="F4708">
        <v>29.52</v>
      </c>
      <c r="G4708">
        <v>29.68</v>
      </c>
      <c r="H4708">
        <v>16.074000000000002</v>
      </c>
      <c r="I4708">
        <v>0.33</v>
      </c>
      <c r="J4708">
        <v>7.3499999999999998E-3</v>
      </c>
      <c r="K4708">
        <v>9.0000000000000008E-4</v>
      </c>
      <c r="L4708">
        <v>2.9099999999999998E-3</v>
      </c>
      <c r="M4708">
        <v>1.0272300000000001</v>
      </c>
      <c r="N4708">
        <v>0.25</v>
      </c>
      <c r="R4708" s="1">
        <f t="shared" si="365"/>
        <v>71.718181818181804</v>
      </c>
      <c r="S4708" s="1">
        <f t="shared" si="366"/>
        <v>8.7818181818181831</v>
      </c>
      <c r="T4708" s="1">
        <f t="shared" si="367"/>
        <v>28.394545454545451</v>
      </c>
      <c r="U4708" s="1">
        <f t="shared" si="368"/>
        <v>10023.274545454546</v>
      </c>
      <c r="V4708" s="1">
        <f t="shared" si="369"/>
        <v>2439.3939393939395</v>
      </c>
    </row>
    <row r="4709" spans="1:22" x14ac:dyDescent="0.2">
      <c r="A4709">
        <v>45522</v>
      </c>
      <c r="B4709">
        <v>4</v>
      </c>
      <c r="C4709">
        <v>870</v>
      </c>
      <c r="D4709">
        <v>53</v>
      </c>
      <c r="E4709">
        <v>100</v>
      </c>
      <c r="F4709">
        <v>29.52</v>
      </c>
      <c r="G4709">
        <v>29.68</v>
      </c>
      <c r="H4709">
        <v>16.106999999999999</v>
      </c>
      <c r="I4709">
        <v>0.33</v>
      </c>
      <c r="J4709">
        <v>7.3499999999999998E-3</v>
      </c>
      <c r="K4709">
        <v>9.0000000000000008E-4</v>
      </c>
      <c r="L4709">
        <v>3.2000000000000002E-3</v>
      </c>
      <c r="M4709">
        <v>1.02718</v>
      </c>
      <c r="N4709">
        <v>0.25</v>
      </c>
      <c r="R4709" s="1">
        <f t="shared" si="365"/>
        <v>71.718181818181804</v>
      </c>
      <c r="S4709" s="1">
        <f t="shared" si="366"/>
        <v>8.7818181818181831</v>
      </c>
      <c r="T4709" s="1">
        <f t="shared" si="367"/>
        <v>31.224242424242423</v>
      </c>
      <c r="U4709" s="1">
        <f t="shared" si="368"/>
        <v>10022.786666666665</v>
      </c>
      <c r="V4709" s="1">
        <f t="shared" si="369"/>
        <v>2439.3939393939395</v>
      </c>
    </row>
    <row r="4710" spans="1:22" x14ac:dyDescent="0.2">
      <c r="A4710">
        <v>45523</v>
      </c>
      <c r="B4710">
        <v>4</v>
      </c>
      <c r="C4710">
        <v>871</v>
      </c>
      <c r="D4710">
        <v>53</v>
      </c>
      <c r="E4710">
        <v>100</v>
      </c>
      <c r="F4710">
        <v>29.56</v>
      </c>
      <c r="G4710">
        <v>29.71</v>
      </c>
      <c r="H4710">
        <v>15.766999999999999</v>
      </c>
      <c r="I4710">
        <v>0.33</v>
      </c>
      <c r="J4710">
        <v>7.3099999999999997E-3</v>
      </c>
      <c r="K4710">
        <v>9.0000000000000008E-4</v>
      </c>
      <c r="L4710">
        <v>3.2000000000000002E-3</v>
      </c>
      <c r="M4710">
        <v>1.02837</v>
      </c>
      <c r="N4710">
        <v>0.25</v>
      </c>
      <c r="R4710" s="1">
        <f t="shared" si="365"/>
        <v>71.327878787878774</v>
      </c>
      <c r="S4710" s="1">
        <f t="shared" si="366"/>
        <v>8.7818181818181831</v>
      </c>
      <c r="T4710" s="1">
        <f t="shared" si="367"/>
        <v>31.224242424242423</v>
      </c>
      <c r="U4710" s="1">
        <f t="shared" si="368"/>
        <v>10034.398181818182</v>
      </c>
      <c r="V4710" s="1">
        <f t="shared" si="369"/>
        <v>2439.3939393939395</v>
      </c>
    </row>
    <row r="4711" spans="1:22" x14ac:dyDescent="0.2">
      <c r="A4711">
        <v>45525</v>
      </c>
      <c r="B4711">
        <v>4</v>
      </c>
      <c r="C4711">
        <v>869</v>
      </c>
      <c r="D4711">
        <v>53</v>
      </c>
      <c r="E4711">
        <v>100</v>
      </c>
      <c r="F4711">
        <v>29.49</v>
      </c>
      <c r="G4711">
        <v>29.64</v>
      </c>
      <c r="H4711">
        <v>15.657</v>
      </c>
      <c r="I4711">
        <v>0.33</v>
      </c>
      <c r="J4711">
        <v>7.2899999999999996E-3</v>
      </c>
      <c r="K4711">
        <v>7.1000000000000002E-4</v>
      </c>
      <c r="L4711">
        <v>3.1900000000000001E-3</v>
      </c>
      <c r="M4711">
        <v>1.0260100000000001</v>
      </c>
      <c r="N4711">
        <v>0.25</v>
      </c>
      <c r="R4711" s="1">
        <f t="shared" si="365"/>
        <v>71.132727272727266</v>
      </c>
      <c r="S4711" s="1">
        <f t="shared" si="366"/>
        <v>6.9278787878787886</v>
      </c>
      <c r="T4711" s="1">
        <f t="shared" si="367"/>
        <v>31.126666666666669</v>
      </c>
      <c r="U4711" s="1">
        <f t="shared" si="368"/>
        <v>10011.370303030304</v>
      </c>
      <c r="V4711" s="1">
        <f t="shared" si="369"/>
        <v>2439.3939393939395</v>
      </c>
    </row>
    <row r="4712" spans="1:22" x14ac:dyDescent="0.2">
      <c r="A4712">
        <v>45526</v>
      </c>
      <c r="B4712">
        <v>4</v>
      </c>
      <c r="C4712">
        <v>870</v>
      </c>
      <c r="D4712">
        <v>53</v>
      </c>
      <c r="E4712">
        <v>100</v>
      </c>
      <c r="F4712">
        <v>29.52</v>
      </c>
      <c r="G4712">
        <v>29.68</v>
      </c>
      <c r="H4712">
        <v>15.657</v>
      </c>
      <c r="I4712">
        <v>0.33</v>
      </c>
      <c r="J4712">
        <v>7.3000000000000001E-3</v>
      </c>
      <c r="K4712">
        <v>8.0000000000000004E-4</v>
      </c>
      <c r="L4712">
        <v>3.2000000000000002E-3</v>
      </c>
      <c r="M4712">
        <v>1.02719</v>
      </c>
      <c r="N4712">
        <v>0.25</v>
      </c>
      <c r="R4712" s="1">
        <f t="shared" si="365"/>
        <v>71.230303030303034</v>
      </c>
      <c r="S4712" s="1">
        <f t="shared" si="366"/>
        <v>7.8060606060606057</v>
      </c>
      <c r="T4712" s="1">
        <f t="shared" si="367"/>
        <v>31.224242424242423</v>
      </c>
      <c r="U4712" s="1">
        <f t="shared" si="368"/>
        <v>10022.884242424241</v>
      </c>
      <c r="V4712" s="1">
        <f t="shared" si="369"/>
        <v>2439.3939393939395</v>
      </c>
    </row>
    <row r="4713" spans="1:22" x14ac:dyDescent="0.2">
      <c r="A4713">
        <v>45527</v>
      </c>
      <c r="B4713">
        <v>4</v>
      </c>
      <c r="C4713">
        <v>870</v>
      </c>
      <c r="D4713">
        <v>53</v>
      </c>
      <c r="E4713">
        <v>100</v>
      </c>
      <c r="F4713">
        <v>29.52</v>
      </c>
      <c r="G4713">
        <v>29.68</v>
      </c>
      <c r="H4713">
        <v>15.763999999999999</v>
      </c>
      <c r="I4713">
        <v>0.33</v>
      </c>
      <c r="J4713">
        <v>7.3000000000000001E-3</v>
      </c>
      <c r="K4713">
        <v>8.0000000000000004E-4</v>
      </c>
      <c r="L4713">
        <v>3.2000000000000002E-3</v>
      </c>
      <c r="M4713">
        <v>1.02719</v>
      </c>
      <c r="N4713">
        <v>0.25</v>
      </c>
      <c r="R4713" s="1">
        <f t="shared" si="365"/>
        <v>71.230303030303034</v>
      </c>
      <c r="S4713" s="1">
        <f t="shared" si="366"/>
        <v>7.8060606060606057</v>
      </c>
      <c r="T4713" s="1">
        <f t="shared" si="367"/>
        <v>31.224242424242423</v>
      </c>
      <c r="U4713" s="1">
        <f t="shared" si="368"/>
        <v>10022.884242424241</v>
      </c>
      <c r="V4713" s="1">
        <f t="shared" si="369"/>
        <v>2439.3939393939395</v>
      </c>
    </row>
    <row r="4714" spans="1:22" x14ac:dyDescent="0.2">
      <c r="A4714">
        <v>45529</v>
      </c>
      <c r="B4714">
        <v>4</v>
      </c>
      <c r="C4714">
        <v>870</v>
      </c>
      <c r="D4714">
        <v>53</v>
      </c>
      <c r="E4714">
        <v>100</v>
      </c>
      <c r="F4714">
        <v>29.52</v>
      </c>
      <c r="G4714">
        <v>29.49</v>
      </c>
      <c r="H4714">
        <v>15.488</v>
      </c>
      <c r="I4714">
        <v>0.32</v>
      </c>
      <c r="J4714">
        <v>6.8500000000000002E-3</v>
      </c>
      <c r="K4714">
        <v>4.0000000000000002E-4</v>
      </c>
      <c r="L4714">
        <v>1.8799999999999999E-3</v>
      </c>
      <c r="M4714">
        <v>1.01624</v>
      </c>
      <c r="N4714">
        <v>0.24</v>
      </c>
      <c r="R4714" s="1">
        <f t="shared" si="365"/>
        <v>68.928125000000009</v>
      </c>
      <c r="S4714" s="1">
        <f t="shared" si="366"/>
        <v>4.0250000000000004</v>
      </c>
      <c r="T4714" s="1">
        <f t="shared" si="367"/>
        <v>18.9175</v>
      </c>
      <c r="U4714" s="1">
        <f t="shared" si="368"/>
        <v>10225.914999999999</v>
      </c>
      <c r="V4714" s="1">
        <f t="shared" si="369"/>
        <v>2415</v>
      </c>
    </row>
    <row r="4715" spans="1:22" x14ac:dyDescent="0.2">
      <c r="A4715">
        <v>45530</v>
      </c>
      <c r="B4715">
        <v>4</v>
      </c>
      <c r="C4715">
        <v>871</v>
      </c>
      <c r="D4715">
        <v>53</v>
      </c>
      <c r="E4715">
        <v>100</v>
      </c>
      <c r="F4715">
        <v>29.56</v>
      </c>
      <c r="G4715">
        <v>29.67</v>
      </c>
      <c r="H4715">
        <v>15.444000000000001</v>
      </c>
      <c r="I4715">
        <v>0.32</v>
      </c>
      <c r="J4715">
        <v>7.0099999999999997E-3</v>
      </c>
      <c r="K4715">
        <v>4.4999999999999999E-4</v>
      </c>
      <c r="L4715">
        <v>1.89E-3</v>
      </c>
      <c r="M4715">
        <v>1.0222800000000001</v>
      </c>
      <c r="N4715">
        <v>0.24</v>
      </c>
      <c r="R4715" s="1">
        <f t="shared" si="365"/>
        <v>70.538124999999994</v>
      </c>
      <c r="S4715" s="1">
        <f t="shared" si="366"/>
        <v>4.5281250000000002</v>
      </c>
      <c r="T4715" s="1">
        <f t="shared" si="367"/>
        <v>19.018125000000001</v>
      </c>
      <c r="U4715" s="1">
        <f t="shared" si="368"/>
        <v>10286.692500000001</v>
      </c>
      <c r="V4715" s="1">
        <f t="shared" si="369"/>
        <v>2415</v>
      </c>
    </row>
    <row r="4716" spans="1:22" x14ac:dyDescent="0.2">
      <c r="A4716">
        <v>45531</v>
      </c>
      <c r="B4716">
        <v>4</v>
      </c>
      <c r="C4716">
        <v>871</v>
      </c>
      <c r="D4716">
        <v>53</v>
      </c>
      <c r="E4716">
        <v>100</v>
      </c>
      <c r="F4716">
        <v>29.56</v>
      </c>
      <c r="G4716">
        <v>29.67</v>
      </c>
      <c r="H4716">
        <v>15.444000000000001</v>
      </c>
      <c r="I4716">
        <v>0.32</v>
      </c>
      <c r="J4716">
        <v>7.0400000000000003E-3</v>
      </c>
      <c r="K4716">
        <v>5.4000000000000001E-4</v>
      </c>
      <c r="L4716">
        <v>2.0300000000000001E-3</v>
      </c>
      <c r="M4716">
        <v>1.0222599999999999</v>
      </c>
      <c r="N4716">
        <v>0.24</v>
      </c>
      <c r="R4716" s="1">
        <f t="shared" si="365"/>
        <v>70.839999999999989</v>
      </c>
      <c r="S4716" s="1">
        <f t="shared" si="366"/>
        <v>5.4337499999999999</v>
      </c>
      <c r="T4716" s="1">
        <f t="shared" si="367"/>
        <v>20.426875000000003</v>
      </c>
      <c r="U4716" s="1">
        <f t="shared" si="368"/>
        <v>10286.491249999999</v>
      </c>
      <c r="V4716" s="1">
        <f t="shared" si="369"/>
        <v>2415</v>
      </c>
    </row>
    <row r="4717" spans="1:22" x14ac:dyDescent="0.2">
      <c r="A4717">
        <v>45532</v>
      </c>
      <c r="B4717">
        <v>4</v>
      </c>
      <c r="C4717">
        <v>870</v>
      </c>
      <c r="D4717">
        <v>53</v>
      </c>
      <c r="E4717">
        <v>100</v>
      </c>
      <c r="F4717">
        <v>29.52</v>
      </c>
      <c r="G4717">
        <v>29.69</v>
      </c>
      <c r="H4717">
        <v>15.297000000000001</v>
      </c>
      <c r="I4717">
        <v>0.33</v>
      </c>
      <c r="J4717">
        <v>7.0699999999999999E-3</v>
      </c>
      <c r="K4717">
        <v>5.8E-4</v>
      </c>
      <c r="L4717">
        <v>2.0300000000000001E-3</v>
      </c>
      <c r="M4717">
        <v>1.0254700000000001</v>
      </c>
      <c r="N4717">
        <v>0.24</v>
      </c>
      <c r="R4717" s="1">
        <f t="shared" si="365"/>
        <v>68.986060606060605</v>
      </c>
      <c r="S4717" s="1">
        <f t="shared" si="366"/>
        <v>5.6593939393939392</v>
      </c>
      <c r="T4717" s="1">
        <f t="shared" si="367"/>
        <v>19.807878787878789</v>
      </c>
      <c r="U4717" s="1">
        <f t="shared" si="368"/>
        <v>10006.101212121212</v>
      </c>
      <c r="V4717" s="1">
        <f t="shared" si="369"/>
        <v>2341.8181818181815</v>
      </c>
    </row>
    <row r="4718" spans="1:22" x14ac:dyDescent="0.2">
      <c r="A4718">
        <v>45537</v>
      </c>
      <c r="B4718">
        <v>4</v>
      </c>
      <c r="C4718">
        <v>870</v>
      </c>
      <c r="D4718">
        <v>53</v>
      </c>
      <c r="E4718">
        <v>100</v>
      </c>
      <c r="F4718">
        <v>29.52</v>
      </c>
      <c r="G4718">
        <v>29.7</v>
      </c>
      <c r="H4718">
        <v>15.657</v>
      </c>
      <c r="I4718">
        <v>0.33</v>
      </c>
      <c r="J4718">
        <v>7.1399999999999996E-3</v>
      </c>
      <c r="K4718">
        <v>6.7000000000000002E-4</v>
      </c>
      <c r="L4718">
        <v>2.1800000000000001E-3</v>
      </c>
      <c r="M4718">
        <v>1.02352</v>
      </c>
      <c r="N4718">
        <v>0.25</v>
      </c>
      <c r="R4718" s="1">
        <f t="shared" si="365"/>
        <v>69.669090909090897</v>
      </c>
      <c r="S4718" s="1">
        <f t="shared" si="366"/>
        <v>6.5375757575757572</v>
      </c>
      <c r="T4718" s="1">
        <f t="shared" si="367"/>
        <v>21.27151515151515</v>
      </c>
      <c r="U4718" s="1">
        <f t="shared" si="368"/>
        <v>9987.0739393939384</v>
      </c>
      <c r="V4718" s="1">
        <f t="shared" si="369"/>
        <v>2439.3939393939395</v>
      </c>
    </row>
    <row r="4719" spans="1:22" x14ac:dyDescent="0.2">
      <c r="A4719">
        <v>45943</v>
      </c>
      <c r="B4719">
        <v>4</v>
      </c>
      <c r="C4719">
        <v>855</v>
      </c>
      <c r="D4719">
        <v>61</v>
      </c>
      <c r="E4719">
        <v>100</v>
      </c>
      <c r="F4719">
        <v>28.32</v>
      </c>
      <c r="G4719">
        <v>29.5</v>
      </c>
      <c r="H4719">
        <v>22.774000000000001</v>
      </c>
      <c r="I4719">
        <v>0.37</v>
      </c>
      <c r="J4719">
        <v>1.234E-2</v>
      </c>
      <c r="K4719">
        <v>1.4599999999999999E-3</v>
      </c>
      <c r="L4719">
        <v>2.7399999999999998E-3</v>
      </c>
      <c r="M4719">
        <v>1.17536</v>
      </c>
      <c r="N4719">
        <v>0.36</v>
      </c>
      <c r="R4719" s="1">
        <f t="shared" si="365"/>
        <v>107.39135135135136</v>
      </c>
      <c r="S4719" s="1">
        <f t="shared" si="366"/>
        <v>12.705945945945945</v>
      </c>
      <c r="T4719" s="1">
        <f t="shared" si="367"/>
        <v>23.845405405405405</v>
      </c>
      <c r="U4719" s="1">
        <f t="shared" si="368"/>
        <v>10228.808648648648</v>
      </c>
      <c r="V4719" s="1">
        <f t="shared" si="369"/>
        <v>3132.9729729729729</v>
      </c>
    </row>
    <row r="4720" spans="1:22" x14ac:dyDescent="0.2">
      <c r="A4720">
        <v>45946</v>
      </c>
      <c r="B4720">
        <v>4</v>
      </c>
      <c r="C4720">
        <v>870</v>
      </c>
      <c r="D4720">
        <v>62</v>
      </c>
      <c r="E4720">
        <v>100</v>
      </c>
      <c r="F4720">
        <v>28.73</v>
      </c>
      <c r="G4720">
        <v>29.19</v>
      </c>
      <c r="H4720">
        <v>24.734000000000002</v>
      </c>
      <c r="I4720">
        <v>0.31</v>
      </c>
      <c r="J4720">
        <v>8.7600000000000004E-3</v>
      </c>
      <c r="K4720">
        <v>1.4981250000000001E-3</v>
      </c>
      <c r="L4720">
        <v>2.5699999999999998E-3</v>
      </c>
      <c r="M4720">
        <v>0.98802999999999996</v>
      </c>
      <c r="N4720">
        <v>0.38</v>
      </c>
      <c r="R4720" s="1">
        <f t="shared" si="365"/>
        <v>90.990967741935492</v>
      </c>
      <c r="S4720" s="1">
        <f t="shared" si="366"/>
        <v>15.561169354838713</v>
      </c>
      <c r="T4720" s="1">
        <f t="shared" si="367"/>
        <v>26.69483870967742</v>
      </c>
      <c r="U4720" s="1">
        <f t="shared" si="368"/>
        <v>10262.763225806451</v>
      </c>
      <c r="V4720" s="1">
        <f t="shared" si="369"/>
        <v>3947.0967741935483</v>
      </c>
    </row>
    <row r="4721" spans="1:22" x14ac:dyDescent="0.2">
      <c r="A4721">
        <v>45947</v>
      </c>
      <c r="B4721">
        <v>4</v>
      </c>
      <c r="C4721">
        <v>871</v>
      </c>
      <c r="D4721">
        <v>62</v>
      </c>
      <c r="E4721">
        <v>100</v>
      </c>
      <c r="F4721">
        <v>28.76</v>
      </c>
      <c r="G4721">
        <v>29.23</v>
      </c>
      <c r="H4721">
        <v>24.734000000000002</v>
      </c>
      <c r="I4721">
        <v>0.31</v>
      </c>
      <c r="J4721">
        <v>8.6300000000000005E-3</v>
      </c>
      <c r="K4721">
        <v>1.4981250000000001E-3</v>
      </c>
      <c r="L4721">
        <v>2.5799999999999998E-3</v>
      </c>
      <c r="M4721">
        <v>0.98728000000000005</v>
      </c>
      <c r="N4721">
        <v>0.38</v>
      </c>
      <c r="R4721" s="1">
        <f t="shared" si="365"/>
        <v>89.640645161290323</v>
      </c>
      <c r="S4721" s="1">
        <f t="shared" si="366"/>
        <v>15.561169354838713</v>
      </c>
      <c r="T4721" s="1">
        <f t="shared" si="367"/>
        <v>26.798709677419353</v>
      </c>
      <c r="U4721" s="1">
        <f t="shared" si="368"/>
        <v>10254.972903225806</v>
      </c>
      <c r="V4721" s="1">
        <f t="shared" si="369"/>
        <v>3947.0967741935483</v>
      </c>
    </row>
    <row r="4722" spans="1:22" x14ac:dyDescent="0.2">
      <c r="A4722">
        <v>45949</v>
      </c>
      <c r="B4722">
        <v>4</v>
      </c>
      <c r="C4722">
        <v>871</v>
      </c>
      <c r="D4722">
        <v>62</v>
      </c>
      <c r="E4722">
        <v>100</v>
      </c>
      <c r="F4722">
        <v>28.76</v>
      </c>
      <c r="G4722">
        <v>29.12</v>
      </c>
      <c r="H4722">
        <v>24.946000000000002</v>
      </c>
      <c r="I4722">
        <v>0.31</v>
      </c>
      <c r="J4722">
        <v>8.43E-3</v>
      </c>
      <c r="K4722">
        <v>1.4874999999999999E-3</v>
      </c>
      <c r="L4722">
        <v>2.5699999999999998E-3</v>
      </c>
      <c r="M4722">
        <v>0.97684000000000004</v>
      </c>
      <c r="N4722">
        <v>0.39</v>
      </c>
      <c r="R4722" s="1">
        <f t="shared" si="365"/>
        <v>87.563225806451612</v>
      </c>
      <c r="S4722" s="1">
        <f t="shared" si="366"/>
        <v>15.450806451612902</v>
      </c>
      <c r="T4722" s="1">
        <f t="shared" si="367"/>
        <v>26.69483870967742</v>
      </c>
      <c r="U4722" s="1">
        <f t="shared" si="368"/>
        <v>10146.531612903227</v>
      </c>
      <c r="V4722" s="1">
        <f t="shared" si="369"/>
        <v>4050.9677419354839</v>
      </c>
    </row>
    <row r="4723" spans="1:22" x14ac:dyDescent="0.2">
      <c r="A4723">
        <v>45950</v>
      </c>
      <c r="B4723">
        <v>4</v>
      </c>
      <c r="C4723">
        <v>872</v>
      </c>
      <c r="D4723">
        <v>62</v>
      </c>
      <c r="E4723">
        <v>100</v>
      </c>
      <c r="F4723">
        <v>28.8</v>
      </c>
      <c r="G4723">
        <v>29.15</v>
      </c>
      <c r="H4723">
        <v>25.565999999999999</v>
      </c>
      <c r="I4723">
        <v>0.31</v>
      </c>
      <c r="J4723">
        <v>8.3499999999999998E-3</v>
      </c>
      <c r="K4723">
        <v>1.4981250000000001E-3</v>
      </c>
      <c r="L4723">
        <v>2.5699999999999998E-3</v>
      </c>
      <c r="M4723">
        <v>0.97797000000000001</v>
      </c>
      <c r="N4723">
        <v>0.4</v>
      </c>
      <c r="R4723" s="1">
        <f t="shared" si="365"/>
        <v>86.732258064516131</v>
      </c>
      <c r="S4723" s="1">
        <f t="shared" si="366"/>
        <v>15.561169354838713</v>
      </c>
      <c r="T4723" s="1">
        <f t="shared" si="367"/>
        <v>26.69483870967742</v>
      </c>
      <c r="U4723" s="1">
        <f t="shared" si="368"/>
        <v>10158.269032258064</v>
      </c>
      <c r="V4723" s="1">
        <f t="shared" si="369"/>
        <v>4154.8387096774195</v>
      </c>
    </row>
    <row r="4724" spans="1:22" x14ac:dyDescent="0.2">
      <c r="A4724">
        <v>45951</v>
      </c>
      <c r="B4724">
        <v>4</v>
      </c>
      <c r="C4724">
        <v>871</v>
      </c>
      <c r="D4724">
        <v>62</v>
      </c>
      <c r="E4724">
        <v>100</v>
      </c>
      <c r="F4724">
        <v>28.76</v>
      </c>
      <c r="G4724">
        <v>29.13</v>
      </c>
      <c r="H4724">
        <v>25.507999999999999</v>
      </c>
      <c r="I4724">
        <v>0.31</v>
      </c>
      <c r="J4724">
        <v>8.2900000000000005E-3</v>
      </c>
      <c r="K4724">
        <v>1.4874999999999999E-3</v>
      </c>
      <c r="L4724">
        <v>2.5699999999999998E-3</v>
      </c>
      <c r="M4724">
        <v>0.97494999999999998</v>
      </c>
      <c r="N4724">
        <v>0.39</v>
      </c>
      <c r="R4724" s="1">
        <f t="shared" si="365"/>
        <v>86.109032258064516</v>
      </c>
      <c r="S4724" s="1">
        <f t="shared" si="366"/>
        <v>15.450806451612902</v>
      </c>
      <c r="T4724" s="1">
        <f t="shared" si="367"/>
        <v>26.69483870967742</v>
      </c>
      <c r="U4724" s="1">
        <f t="shared" si="368"/>
        <v>10126.9</v>
      </c>
      <c r="V4724" s="1">
        <f t="shared" si="369"/>
        <v>4050.9677419354839</v>
      </c>
    </row>
    <row r="4725" spans="1:22" x14ac:dyDescent="0.2">
      <c r="A4725">
        <v>45952</v>
      </c>
      <c r="B4725">
        <v>4</v>
      </c>
      <c r="C4725">
        <v>871</v>
      </c>
      <c r="D4725">
        <v>62</v>
      </c>
      <c r="E4725">
        <v>100</v>
      </c>
      <c r="F4725">
        <v>28.76</v>
      </c>
      <c r="G4725">
        <v>29.15</v>
      </c>
      <c r="H4725">
        <v>25.507999999999999</v>
      </c>
      <c r="I4725">
        <v>0.31</v>
      </c>
      <c r="J4725">
        <v>8.2500000000000004E-3</v>
      </c>
      <c r="K4725">
        <v>1.5413333333333334E-3</v>
      </c>
      <c r="L4725">
        <v>2.5699999999999998E-3</v>
      </c>
      <c r="M4725">
        <v>0.97116000000000002</v>
      </c>
      <c r="N4725">
        <v>0.39</v>
      </c>
      <c r="R4725" s="1">
        <f t="shared" si="365"/>
        <v>85.693548387096783</v>
      </c>
      <c r="S4725" s="1">
        <f t="shared" si="366"/>
        <v>16.009978494623656</v>
      </c>
      <c r="T4725" s="1">
        <f t="shared" si="367"/>
        <v>26.69483870967742</v>
      </c>
      <c r="U4725" s="1">
        <f t="shared" si="368"/>
        <v>10087.532903225807</v>
      </c>
      <c r="V4725" s="1">
        <f t="shared" si="369"/>
        <v>4050.9677419354839</v>
      </c>
    </row>
    <row r="4726" spans="1:22" x14ac:dyDescent="0.2">
      <c r="A4726">
        <v>45953</v>
      </c>
      <c r="B4726">
        <v>4</v>
      </c>
      <c r="C4726">
        <v>871</v>
      </c>
      <c r="D4726">
        <v>62</v>
      </c>
      <c r="E4726">
        <v>100</v>
      </c>
      <c r="F4726">
        <v>28.76</v>
      </c>
      <c r="G4726">
        <v>29.15</v>
      </c>
      <c r="H4726">
        <v>25.844000000000001</v>
      </c>
      <c r="I4726">
        <v>0.31</v>
      </c>
      <c r="J4726">
        <v>8.1799999999999998E-3</v>
      </c>
      <c r="K4726">
        <v>1.408E-3</v>
      </c>
      <c r="L4726">
        <v>2.5699999999999998E-3</v>
      </c>
      <c r="M4726">
        <v>0.97116000000000002</v>
      </c>
      <c r="N4726">
        <v>0.4</v>
      </c>
      <c r="R4726" s="1">
        <f t="shared" si="365"/>
        <v>84.966451612903228</v>
      </c>
      <c r="S4726" s="1">
        <f t="shared" si="366"/>
        <v>14.625032258064516</v>
      </c>
      <c r="T4726" s="1">
        <f t="shared" si="367"/>
        <v>26.69483870967742</v>
      </c>
      <c r="U4726" s="1">
        <f t="shared" si="368"/>
        <v>10087.532903225807</v>
      </c>
      <c r="V4726" s="1">
        <f t="shared" si="369"/>
        <v>4154.8387096774195</v>
      </c>
    </row>
    <row r="4727" spans="1:22" x14ac:dyDescent="0.2">
      <c r="A4727">
        <v>45954</v>
      </c>
      <c r="B4727">
        <v>4</v>
      </c>
      <c r="C4727">
        <v>871</v>
      </c>
      <c r="D4727">
        <v>62</v>
      </c>
      <c r="E4727">
        <v>100</v>
      </c>
      <c r="F4727">
        <v>28.76</v>
      </c>
      <c r="G4727">
        <v>29.15</v>
      </c>
      <c r="H4727">
        <v>25.405000000000001</v>
      </c>
      <c r="I4727">
        <v>0.31</v>
      </c>
      <c r="J4727">
        <v>8.1600000000000006E-3</v>
      </c>
      <c r="K4727">
        <v>1.408E-3</v>
      </c>
      <c r="L4727">
        <v>2.5699999999999998E-3</v>
      </c>
      <c r="M4727">
        <v>0.97116000000000002</v>
      </c>
      <c r="N4727">
        <v>0.39</v>
      </c>
      <c r="R4727" s="1">
        <f t="shared" si="365"/>
        <v>84.758709677419361</v>
      </c>
      <c r="S4727" s="1">
        <f t="shared" si="366"/>
        <v>14.625032258064516</v>
      </c>
      <c r="T4727" s="1">
        <f t="shared" si="367"/>
        <v>26.69483870967742</v>
      </c>
      <c r="U4727" s="1">
        <f t="shared" si="368"/>
        <v>10087.532903225807</v>
      </c>
      <c r="V4727" s="1">
        <f t="shared" si="369"/>
        <v>4050.9677419354839</v>
      </c>
    </row>
    <row r="4728" spans="1:22" x14ac:dyDescent="0.2">
      <c r="A4728">
        <v>45955</v>
      </c>
      <c r="B4728">
        <v>4</v>
      </c>
      <c r="C4728">
        <v>871</v>
      </c>
      <c r="D4728">
        <v>62</v>
      </c>
      <c r="E4728">
        <v>100</v>
      </c>
      <c r="F4728">
        <v>28.76</v>
      </c>
      <c r="G4728">
        <v>29.16</v>
      </c>
      <c r="H4728">
        <v>24.425999999999998</v>
      </c>
      <c r="I4728">
        <v>0.31</v>
      </c>
      <c r="J4728">
        <v>8.1899999999999994E-3</v>
      </c>
      <c r="K4728">
        <v>1.408E-3</v>
      </c>
      <c r="L4728">
        <v>2.5699999999999998E-3</v>
      </c>
      <c r="M4728">
        <v>0.96926000000000001</v>
      </c>
      <c r="N4728">
        <v>0.38</v>
      </c>
      <c r="R4728" s="1">
        <f t="shared" si="365"/>
        <v>85.070322580645154</v>
      </c>
      <c r="S4728" s="1">
        <f t="shared" si="366"/>
        <v>14.625032258064516</v>
      </c>
      <c r="T4728" s="1">
        <f t="shared" si="367"/>
        <v>26.69483870967742</v>
      </c>
      <c r="U4728" s="1">
        <f t="shared" si="368"/>
        <v>10067.79741935484</v>
      </c>
      <c r="V4728" s="1">
        <f t="shared" si="369"/>
        <v>3947.0967741935483</v>
      </c>
    </row>
    <row r="4729" spans="1:22" x14ac:dyDescent="0.2">
      <c r="A4729">
        <v>45956</v>
      </c>
      <c r="B4729">
        <v>4</v>
      </c>
      <c r="C4729">
        <v>871</v>
      </c>
      <c r="D4729">
        <v>62</v>
      </c>
      <c r="E4729">
        <v>100</v>
      </c>
      <c r="F4729">
        <v>28.76</v>
      </c>
      <c r="G4729">
        <v>29.16</v>
      </c>
      <c r="H4729">
        <v>25.222000000000001</v>
      </c>
      <c r="I4729">
        <v>0.31</v>
      </c>
      <c r="J4729">
        <v>8.1600000000000006E-3</v>
      </c>
      <c r="K4729">
        <v>1.3546666666666668E-3</v>
      </c>
      <c r="L4729">
        <v>2.5699999999999998E-3</v>
      </c>
      <c r="M4729">
        <v>0.96926000000000001</v>
      </c>
      <c r="N4729">
        <v>0.39</v>
      </c>
      <c r="R4729" s="1">
        <f t="shared" si="365"/>
        <v>84.758709677419361</v>
      </c>
      <c r="S4729" s="1">
        <f t="shared" si="366"/>
        <v>14.071053763440862</v>
      </c>
      <c r="T4729" s="1">
        <f t="shared" si="367"/>
        <v>26.69483870967742</v>
      </c>
      <c r="U4729" s="1">
        <f t="shared" si="368"/>
        <v>10067.79741935484</v>
      </c>
      <c r="V4729" s="1">
        <f t="shared" si="369"/>
        <v>4050.9677419354839</v>
      </c>
    </row>
    <row r="4730" spans="1:22" x14ac:dyDescent="0.2">
      <c r="A4730">
        <v>45957</v>
      </c>
      <c r="B4730">
        <v>4</v>
      </c>
      <c r="C4730">
        <v>871</v>
      </c>
      <c r="D4730">
        <v>62</v>
      </c>
      <c r="E4730">
        <v>100</v>
      </c>
      <c r="F4730">
        <v>28.76</v>
      </c>
      <c r="G4730">
        <v>29.16</v>
      </c>
      <c r="H4730">
        <v>25.222000000000001</v>
      </c>
      <c r="I4730">
        <v>0.31</v>
      </c>
      <c r="J4730">
        <v>8.1399999999999997E-3</v>
      </c>
      <c r="K4730">
        <v>1.3546666666666668E-3</v>
      </c>
      <c r="L4730">
        <v>2.5699999999999998E-3</v>
      </c>
      <c r="M4730">
        <v>0.96926999999999996</v>
      </c>
      <c r="N4730">
        <v>0.39</v>
      </c>
      <c r="R4730" s="1">
        <f t="shared" si="365"/>
        <v>84.55096774193548</v>
      </c>
      <c r="S4730" s="1">
        <f t="shared" si="366"/>
        <v>14.071053763440862</v>
      </c>
      <c r="T4730" s="1">
        <f t="shared" si="367"/>
        <v>26.69483870967742</v>
      </c>
      <c r="U4730" s="1">
        <f t="shared" si="368"/>
        <v>10067.901290322581</v>
      </c>
      <c r="V4730" s="1">
        <f t="shared" si="369"/>
        <v>4050.9677419354839</v>
      </c>
    </row>
    <row r="4731" spans="1:22" x14ac:dyDescent="0.2">
      <c r="A4731">
        <v>45958</v>
      </c>
      <c r="B4731">
        <v>4</v>
      </c>
      <c r="C4731">
        <v>871</v>
      </c>
      <c r="D4731">
        <v>62</v>
      </c>
      <c r="E4731">
        <v>100</v>
      </c>
      <c r="F4731">
        <v>28.76</v>
      </c>
      <c r="G4731">
        <v>29.17</v>
      </c>
      <c r="H4731">
        <v>26.131</v>
      </c>
      <c r="I4731">
        <v>0.31</v>
      </c>
      <c r="J4731">
        <v>8.1700000000000002E-3</v>
      </c>
      <c r="K4731">
        <v>1.3546666666666668E-3</v>
      </c>
      <c r="L4731">
        <v>2.5699999999999998E-3</v>
      </c>
      <c r="M4731">
        <v>0.96736</v>
      </c>
      <c r="N4731">
        <v>0.4</v>
      </c>
      <c r="R4731" s="1">
        <f t="shared" si="365"/>
        <v>84.862580645161287</v>
      </c>
      <c r="S4731" s="1">
        <f t="shared" si="366"/>
        <v>14.071053763440862</v>
      </c>
      <c r="T4731" s="1">
        <f t="shared" si="367"/>
        <v>26.69483870967742</v>
      </c>
      <c r="U4731" s="1">
        <f t="shared" si="368"/>
        <v>10048.061935483871</v>
      </c>
      <c r="V4731" s="1">
        <f t="shared" si="369"/>
        <v>4154.8387096774195</v>
      </c>
    </row>
    <row r="4732" spans="1:22" x14ac:dyDescent="0.2">
      <c r="A4732">
        <v>45959</v>
      </c>
      <c r="B4732">
        <v>4</v>
      </c>
      <c r="C4732">
        <v>871</v>
      </c>
      <c r="D4732">
        <v>62</v>
      </c>
      <c r="E4732">
        <v>100</v>
      </c>
      <c r="F4732">
        <v>28.76</v>
      </c>
      <c r="G4732">
        <v>29.17</v>
      </c>
      <c r="H4732">
        <v>26.841999999999999</v>
      </c>
      <c r="I4732">
        <v>0.31</v>
      </c>
      <c r="J4732">
        <v>8.1700000000000002E-3</v>
      </c>
      <c r="K4732">
        <v>1.4057142857142855E-3</v>
      </c>
      <c r="L4732">
        <v>2.5699999999999998E-3</v>
      </c>
      <c r="M4732">
        <v>0.96736</v>
      </c>
      <c r="N4732">
        <v>0.42</v>
      </c>
      <c r="R4732" s="1">
        <f t="shared" si="365"/>
        <v>84.862580645161287</v>
      </c>
      <c r="S4732" s="1">
        <f t="shared" si="366"/>
        <v>14.601290322580645</v>
      </c>
      <c r="T4732" s="1">
        <f t="shared" si="367"/>
        <v>26.69483870967742</v>
      </c>
      <c r="U4732" s="1">
        <f t="shared" si="368"/>
        <v>10048.061935483871</v>
      </c>
      <c r="V4732" s="1">
        <f t="shared" si="369"/>
        <v>4362.5806451612898</v>
      </c>
    </row>
    <row r="4733" spans="1:22" x14ac:dyDescent="0.2">
      <c r="A4733">
        <v>45960</v>
      </c>
      <c r="B4733">
        <v>4</v>
      </c>
      <c r="C4733">
        <v>870</v>
      </c>
      <c r="D4733">
        <v>63</v>
      </c>
      <c r="E4733">
        <v>100</v>
      </c>
      <c r="F4733">
        <v>28.65</v>
      </c>
      <c r="G4733">
        <v>29.05</v>
      </c>
      <c r="H4733">
        <v>26.841999999999999</v>
      </c>
      <c r="I4733">
        <v>0.31</v>
      </c>
      <c r="J4733">
        <v>8.1099999999999992E-3</v>
      </c>
      <c r="K4733">
        <v>1.3485714285714286E-3</v>
      </c>
      <c r="L4733">
        <v>2.5600000000000002E-3</v>
      </c>
      <c r="M4733">
        <v>0.96338000000000001</v>
      </c>
      <c r="N4733">
        <v>0.41</v>
      </c>
      <c r="R4733" s="1">
        <f t="shared" si="365"/>
        <v>84.239354838709673</v>
      </c>
      <c r="S4733" s="1">
        <f t="shared" si="366"/>
        <v>14.007741935483871</v>
      </c>
      <c r="T4733" s="1">
        <f t="shared" si="367"/>
        <v>26.590967741935486</v>
      </c>
      <c r="U4733" s="1">
        <f t="shared" si="368"/>
        <v>10006.721290322581</v>
      </c>
      <c r="V4733" s="1">
        <f t="shared" si="369"/>
        <v>4258.7096774193542</v>
      </c>
    </row>
    <row r="4734" spans="1:22" x14ac:dyDescent="0.2">
      <c r="A4734">
        <v>45961</v>
      </c>
      <c r="B4734">
        <v>4</v>
      </c>
      <c r="C4734">
        <v>871</v>
      </c>
      <c r="D4734">
        <v>63</v>
      </c>
      <c r="E4734">
        <v>100</v>
      </c>
      <c r="F4734">
        <v>28.68</v>
      </c>
      <c r="G4734">
        <v>29.01</v>
      </c>
      <c r="H4734">
        <v>26.184000000000001</v>
      </c>
      <c r="I4734">
        <v>0.31</v>
      </c>
      <c r="J4734">
        <v>8.0999999999999996E-3</v>
      </c>
      <c r="K4734">
        <v>1.3485714285714286E-3</v>
      </c>
      <c r="L4734">
        <v>2.5600000000000002E-3</v>
      </c>
      <c r="M4734">
        <v>0.96214999999999995</v>
      </c>
      <c r="N4734">
        <v>0.4</v>
      </c>
      <c r="R4734" s="1">
        <f t="shared" si="365"/>
        <v>84.135483870967732</v>
      </c>
      <c r="S4734" s="1">
        <f t="shared" si="366"/>
        <v>14.007741935483871</v>
      </c>
      <c r="T4734" s="1">
        <f t="shared" si="367"/>
        <v>26.590967741935486</v>
      </c>
      <c r="U4734" s="1">
        <f t="shared" si="368"/>
        <v>9993.9451612903213</v>
      </c>
      <c r="V4734" s="1">
        <f t="shared" si="369"/>
        <v>4154.8387096774195</v>
      </c>
    </row>
    <row r="4735" spans="1:22" x14ac:dyDescent="0.2">
      <c r="A4735">
        <v>45962</v>
      </c>
      <c r="B4735">
        <v>4</v>
      </c>
      <c r="C4735">
        <v>871</v>
      </c>
      <c r="D4735">
        <v>63</v>
      </c>
      <c r="E4735">
        <v>100</v>
      </c>
      <c r="F4735">
        <v>28.68</v>
      </c>
      <c r="G4735">
        <v>29.01</v>
      </c>
      <c r="H4735">
        <v>26.184000000000001</v>
      </c>
      <c r="I4735">
        <v>0.31</v>
      </c>
      <c r="J4735">
        <v>8.0800000000000004E-3</v>
      </c>
      <c r="K4735">
        <v>1.4030769230769231E-3</v>
      </c>
      <c r="L4735">
        <v>2.5600000000000002E-3</v>
      </c>
      <c r="M4735">
        <v>0.96214999999999995</v>
      </c>
      <c r="N4735">
        <v>0.4</v>
      </c>
      <c r="R4735" s="1">
        <f t="shared" si="365"/>
        <v>83.92774193548388</v>
      </c>
      <c r="S4735" s="1">
        <f t="shared" si="366"/>
        <v>14.573895781637718</v>
      </c>
      <c r="T4735" s="1">
        <f t="shared" si="367"/>
        <v>26.590967741935486</v>
      </c>
      <c r="U4735" s="1">
        <f t="shared" si="368"/>
        <v>9993.9451612903213</v>
      </c>
      <c r="V4735" s="1">
        <f t="shared" si="369"/>
        <v>4154.8387096774195</v>
      </c>
    </row>
    <row r="4736" spans="1:22" x14ac:dyDescent="0.2">
      <c r="A4736">
        <v>45963</v>
      </c>
      <c r="B4736">
        <v>4</v>
      </c>
      <c r="C4736">
        <v>872</v>
      </c>
      <c r="D4736">
        <v>63</v>
      </c>
      <c r="E4736">
        <v>100</v>
      </c>
      <c r="F4736">
        <v>28.71</v>
      </c>
      <c r="G4736">
        <v>29.04</v>
      </c>
      <c r="H4736">
        <v>25.331</v>
      </c>
      <c r="I4736">
        <v>0.31</v>
      </c>
      <c r="J4736">
        <v>8.1099999999999992E-3</v>
      </c>
      <c r="K4736">
        <v>1.4030769230769231E-3</v>
      </c>
      <c r="L4736">
        <v>2.5600000000000002E-3</v>
      </c>
      <c r="M4736">
        <v>0.96326000000000001</v>
      </c>
      <c r="N4736">
        <v>0.39</v>
      </c>
      <c r="R4736" s="1">
        <f t="shared" si="365"/>
        <v>84.239354838709673</v>
      </c>
      <c r="S4736" s="1">
        <f t="shared" si="366"/>
        <v>14.573895781637718</v>
      </c>
      <c r="T4736" s="1">
        <f t="shared" si="367"/>
        <v>26.590967741935486</v>
      </c>
      <c r="U4736" s="1">
        <f t="shared" si="368"/>
        <v>10005.474838709677</v>
      </c>
      <c r="V4736" s="1">
        <f t="shared" si="369"/>
        <v>4050.9677419354839</v>
      </c>
    </row>
    <row r="4737" spans="1:22" x14ac:dyDescent="0.2">
      <c r="A4737">
        <v>45964</v>
      </c>
      <c r="B4737">
        <v>4</v>
      </c>
      <c r="C4737">
        <v>871</v>
      </c>
      <c r="D4737">
        <v>63</v>
      </c>
      <c r="E4737">
        <v>100</v>
      </c>
      <c r="F4737">
        <v>28.68</v>
      </c>
      <c r="G4737">
        <v>28.94</v>
      </c>
      <c r="H4737">
        <v>23.9</v>
      </c>
      <c r="I4737">
        <v>0.31</v>
      </c>
      <c r="J4737">
        <v>8.0300000000000007E-3</v>
      </c>
      <c r="K4737">
        <v>1.3907692307692308E-3</v>
      </c>
      <c r="L4737">
        <v>2.5500000000000002E-3</v>
      </c>
      <c r="M4737">
        <v>0.95982999999999996</v>
      </c>
      <c r="N4737">
        <v>0.37</v>
      </c>
      <c r="R4737" s="1">
        <f t="shared" si="365"/>
        <v>83.408387096774206</v>
      </c>
      <c r="S4737" s="1">
        <f t="shared" si="366"/>
        <v>14.446054590570721</v>
      </c>
      <c r="T4737" s="1">
        <f t="shared" si="367"/>
        <v>26.487096774193549</v>
      </c>
      <c r="U4737" s="1">
        <f t="shared" si="368"/>
        <v>9969.8470967741923</v>
      </c>
      <c r="V4737" s="1">
        <f t="shared" si="369"/>
        <v>3843.2258064516132</v>
      </c>
    </row>
    <row r="4738" spans="1:22" x14ac:dyDescent="0.2">
      <c r="A4738">
        <v>45965</v>
      </c>
      <c r="B4738">
        <v>4</v>
      </c>
      <c r="C4738">
        <v>870</v>
      </c>
      <c r="D4738">
        <v>63</v>
      </c>
      <c r="E4738">
        <v>100</v>
      </c>
      <c r="F4738">
        <v>28.65</v>
      </c>
      <c r="G4738">
        <v>28.98</v>
      </c>
      <c r="H4738">
        <v>24.382999999999999</v>
      </c>
      <c r="I4738">
        <v>0.31</v>
      </c>
      <c r="J4738">
        <v>8.0400000000000003E-3</v>
      </c>
      <c r="K4738">
        <v>1.3907692307692308E-3</v>
      </c>
      <c r="L4738">
        <v>2.5500000000000002E-3</v>
      </c>
      <c r="M4738">
        <v>0.96104999999999996</v>
      </c>
      <c r="N4738">
        <v>0.38</v>
      </c>
      <c r="R4738" s="1">
        <f t="shared" ref="R4738:R4801" si="370">J4738/$I4738*3220</f>
        <v>83.512258064516132</v>
      </c>
      <c r="S4738" s="1">
        <f t="shared" ref="S4738:S4801" si="371">K4738/$I4738*3220</f>
        <v>14.446054590570721</v>
      </c>
      <c r="T4738" s="1">
        <f t="shared" ref="T4738:T4801" si="372">L4738/$I4738*3220</f>
        <v>26.487096774193549</v>
      </c>
      <c r="U4738" s="1">
        <f t="shared" ref="U4738:U4801" si="373">M4738/$I4738*3220</f>
        <v>9982.5193548387088</v>
      </c>
      <c r="V4738" s="1">
        <f t="shared" ref="V4738:V4801" si="374">N4738/$I4738*3220</f>
        <v>3947.0967741935483</v>
      </c>
    </row>
    <row r="4739" spans="1:22" x14ac:dyDescent="0.2">
      <c r="A4739">
        <v>45966</v>
      </c>
      <c r="B4739">
        <v>4</v>
      </c>
      <c r="C4739">
        <v>871</v>
      </c>
      <c r="D4739">
        <v>63</v>
      </c>
      <c r="E4739">
        <v>100</v>
      </c>
      <c r="F4739">
        <v>28.68</v>
      </c>
      <c r="G4739">
        <v>29.01</v>
      </c>
      <c r="H4739">
        <v>24.382999999999999</v>
      </c>
      <c r="I4739">
        <v>0.31</v>
      </c>
      <c r="J4739">
        <v>8.0499999999999999E-3</v>
      </c>
      <c r="K4739">
        <v>1.4328571428571428E-3</v>
      </c>
      <c r="L4739">
        <v>2.5600000000000002E-3</v>
      </c>
      <c r="M4739">
        <v>0.96216000000000002</v>
      </c>
      <c r="N4739">
        <v>0.38</v>
      </c>
      <c r="R4739" s="1">
        <f t="shared" si="370"/>
        <v>83.616129032258058</v>
      </c>
      <c r="S4739" s="1">
        <f t="shared" si="371"/>
        <v>14.883225806451611</v>
      </c>
      <c r="T4739" s="1">
        <f t="shared" si="372"/>
        <v>26.590967741935486</v>
      </c>
      <c r="U4739" s="1">
        <f t="shared" si="373"/>
        <v>9994.0490322580645</v>
      </c>
      <c r="V4739" s="1">
        <f t="shared" si="374"/>
        <v>3947.0967741935483</v>
      </c>
    </row>
    <row r="4740" spans="1:22" x14ac:dyDescent="0.2">
      <c r="A4740">
        <v>45967</v>
      </c>
      <c r="B4740">
        <v>4</v>
      </c>
      <c r="C4740">
        <v>871</v>
      </c>
      <c r="D4740">
        <v>63</v>
      </c>
      <c r="E4740">
        <v>100</v>
      </c>
      <c r="F4740">
        <v>28.68</v>
      </c>
      <c r="G4740">
        <v>28.94</v>
      </c>
      <c r="H4740">
        <v>24.140999999999998</v>
      </c>
      <c r="I4740">
        <v>0.31</v>
      </c>
      <c r="J4740">
        <v>8.0300000000000007E-3</v>
      </c>
      <c r="K4740">
        <v>1.4776923076923077E-3</v>
      </c>
      <c r="L4740">
        <v>2.4099999999999998E-3</v>
      </c>
      <c r="M4740">
        <v>0.95986000000000005</v>
      </c>
      <c r="N4740">
        <v>0.37</v>
      </c>
      <c r="R4740" s="1">
        <f t="shared" si="370"/>
        <v>83.408387096774206</v>
      </c>
      <c r="S4740" s="1">
        <f t="shared" si="371"/>
        <v>15.348933002481388</v>
      </c>
      <c r="T4740" s="1">
        <f t="shared" si="372"/>
        <v>25.03290322580645</v>
      </c>
      <c r="U4740" s="1">
        <f t="shared" si="373"/>
        <v>9970.1587096774201</v>
      </c>
      <c r="V4740" s="1">
        <f t="shared" si="374"/>
        <v>3843.2258064516132</v>
      </c>
    </row>
    <row r="4741" spans="1:22" x14ac:dyDescent="0.2">
      <c r="A4741">
        <v>45968</v>
      </c>
      <c r="B4741">
        <v>4</v>
      </c>
      <c r="C4741">
        <v>870</v>
      </c>
      <c r="D4741">
        <v>63</v>
      </c>
      <c r="E4741">
        <v>100</v>
      </c>
      <c r="F4741">
        <v>28.65</v>
      </c>
      <c r="G4741">
        <v>28.91</v>
      </c>
      <c r="H4741">
        <v>24.167000000000002</v>
      </c>
      <c r="I4741">
        <v>0.31</v>
      </c>
      <c r="J4741">
        <v>8.0199999999999994E-3</v>
      </c>
      <c r="K4741">
        <v>1.4776923076923077E-3</v>
      </c>
      <c r="L4741">
        <v>2.4099999999999998E-3</v>
      </c>
      <c r="M4741">
        <v>0.95874999999999999</v>
      </c>
      <c r="N4741">
        <v>0.37</v>
      </c>
      <c r="R4741" s="1">
        <f t="shared" si="370"/>
        <v>83.304516129032251</v>
      </c>
      <c r="S4741" s="1">
        <f t="shared" si="371"/>
        <v>15.348933002481388</v>
      </c>
      <c r="T4741" s="1">
        <f t="shared" si="372"/>
        <v>25.03290322580645</v>
      </c>
      <c r="U4741" s="1">
        <f t="shared" si="373"/>
        <v>9958.6290322580644</v>
      </c>
      <c r="V4741" s="1">
        <f t="shared" si="374"/>
        <v>3843.2258064516132</v>
      </c>
    </row>
    <row r="4742" spans="1:22" x14ac:dyDescent="0.2">
      <c r="A4742">
        <v>45969</v>
      </c>
      <c r="B4742">
        <v>4</v>
      </c>
      <c r="C4742">
        <v>871</v>
      </c>
      <c r="D4742">
        <v>63</v>
      </c>
      <c r="E4742">
        <v>100</v>
      </c>
      <c r="F4742">
        <v>28.68</v>
      </c>
      <c r="G4742">
        <v>28.94</v>
      </c>
      <c r="H4742">
        <v>24.241</v>
      </c>
      <c r="I4742">
        <v>0.31</v>
      </c>
      <c r="J4742">
        <v>8.0099999999999998E-3</v>
      </c>
      <c r="K4742">
        <v>1.4776923076923077E-3</v>
      </c>
      <c r="L4742">
        <v>2.4099999999999998E-3</v>
      </c>
      <c r="M4742">
        <v>0.95986000000000005</v>
      </c>
      <c r="N4742">
        <v>0.37</v>
      </c>
      <c r="R4742" s="1">
        <f t="shared" si="370"/>
        <v>83.200645161290325</v>
      </c>
      <c r="S4742" s="1">
        <f t="shared" si="371"/>
        <v>15.348933002481388</v>
      </c>
      <c r="T4742" s="1">
        <f t="shared" si="372"/>
        <v>25.03290322580645</v>
      </c>
      <c r="U4742" s="1">
        <f t="shared" si="373"/>
        <v>9970.1587096774201</v>
      </c>
      <c r="V4742" s="1">
        <f t="shared" si="374"/>
        <v>3843.2258064516132</v>
      </c>
    </row>
    <row r="4743" spans="1:22" x14ac:dyDescent="0.2">
      <c r="A4743">
        <v>45970</v>
      </c>
      <c r="B4743">
        <v>4</v>
      </c>
      <c r="C4743">
        <v>871</v>
      </c>
      <c r="D4743">
        <v>63</v>
      </c>
      <c r="E4743">
        <v>100</v>
      </c>
      <c r="F4743">
        <v>28.68</v>
      </c>
      <c r="G4743">
        <v>28.94</v>
      </c>
      <c r="H4743">
        <v>23.536999999999999</v>
      </c>
      <c r="I4743">
        <v>0.31</v>
      </c>
      <c r="J4743">
        <v>7.9600000000000001E-3</v>
      </c>
      <c r="K4743">
        <v>1.4533333333333334E-3</v>
      </c>
      <c r="L4743">
        <v>2.4099999999999998E-3</v>
      </c>
      <c r="M4743">
        <v>0.95986000000000005</v>
      </c>
      <c r="N4743">
        <v>0.36</v>
      </c>
      <c r="R4743" s="1">
        <f t="shared" si="370"/>
        <v>82.681290322580651</v>
      </c>
      <c r="S4743" s="1">
        <f t="shared" si="371"/>
        <v>15.095913978494625</v>
      </c>
      <c r="T4743" s="1">
        <f t="shared" si="372"/>
        <v>25.03290322580645</v>
      </c>
      <c r="U4743" s="1">
        <f t="shared" si="373"/>
        <v>9970.1587096774201</v>
      </c>
      <c r="V4743" s="1">
        <f t="shared" si="374"/>
        <v>3739.3548387096771</v>
      </c>
    </row>
    <row r="4744" spans="1:22" x14ac:dyDescent="0.2">
      <c r="A4744">
        <v>45971</v>
      </c>
      <c r="B4744">
        <v>4</v>
      </c>
      <c r="C4744">
        <v>870</v>
      </c>
      <c r="D4744">
        <v>63</v>
      </c>
      <c r="E4744">
        <v>100</v>
      </c>
      <c r="F4744">
        <v>28.65</v>
      </c>
      <c r="G4744">
        <v>28.91</v>
      </c>
      <c r="H4744">
        <v>23.536999999999999</v>
      </c>
      <c r="I4744">
        <v>0.31</v>
      </c>
      <c r="J4744">
        <v>7.9500000000000005E-3</v>
      </c>
      <c r="K4744">
        <v>1.4533333333333334E-3</v>
      </c>
      <c r="L4744">
        <v>2.4099999999999998E-3</v>
      </c>
      <c r="M4744">
        <v>0.95875999999999995</v>
      </c>
      <c r="N4744">
        <v>0.36</v>
      </c>
      <c r="R4744" s="1">
        <f t="shared" si="370"/>
        <v>82.57741935483871</v>
      </c>
      <c r="S4744" s="1">
        <f t="shared" si="371"/>
        <v>15.095913978494625</v>
      </c>
      <c r="T4744" s="1">
        <f t="shared" si="372"/>
        <v>25.03290322580645</v>
      </c>
      <c r="U4744" s="1">
        <f t="shared" si="373"/>
        <v>9958.7329032258058</v>
      </c>
      <c r="V4744" s="1">
        <f t="shared" si="374"/>
        <v>3739.3548387096771</v>
      </c>
    </row>
    <row r="4745" spans="1:22" x14ac:dyDescent="0.2">
      <c r="A4745">
        <v>45973</v>
      </c>
      <c r="B4745">
        <v>4</v>
      </c>
      <c r="C4745">
        <v>871</v>
      </c>
      <c r="D4745">
        <v>63</v>
      </c>
      <c r="E4745">
        <v>100</v>
      </c>
      <c r="F4745">
        <v>28.68</v>
      </c>
      <c r="G4745">
        <v>28.94</v>
      </c>
      <c r="H4745">
        <v>23.585999999999999</v>
      </c>
      <c r="I4745">
        <v>0.31</v>
      </c>
      <c r="J4745">
        <v>7.8700000000000003E-3</v>
      </c>
      <c r="K4745">
        <v>1.4533333333333334E-3</v>
      </c>
      <c r="L4745">
        <v>2.5500000000000002E-3</v>
      </c>
      <c r="M4745">
        <v>0.95984000000000003</v>
      </c>
      <c r="N4745">
        <v>0.36</v>
      </c>
      <c r="R4745" s="1">
        <f t="shared" si="370"/>
        <v>81.746451612903229</v>
      </c>
      <c r="S4745" s="1">
        <f t="shared" si="371"/>
        <v>15.095913978494625</v>
      </c>
      <c r="T4745" s="1">
        <f t="shared" si="372"/>
        <v>26.487096774193549</v>
      </c>
      <c r="U4745" s="1">
        <f t="shared" si="373"/>
        <v>9969.9509677419355</v>
      </c>
      <c r="V4745" s="1">
        <f t="shared" si="374"/>
        <v>3739.3548387096771</v>
      </c>
    </row>
    <row r="4746" spans="1:22" x14ac:dyDescent="0.2">
      <c r="A4746">
        <v>45974</v>
      </c>
      <c r="B4746">
        <v>4</v>
      </c>
      <c r="C4746">
        <v>870</v>
      </c>
      <c r="D4746">
        <v>63</v>
      </c>
      <c r="E4746">
        <v>100</v>
      </c>
      <c r="F4746">
        <v>28.65</v>
      </c>
      <c r="G4746">
        <v>28.91</v>
      </c>
      <c r="H4746">
        <v>23.864999999999998</v>
      </c>
      <c r="I4746">
        <v>0.31</v>
      </c>
      <c r="J4746">
        <v>7.8399999999999997E-3</v>
      </c>
      <c r="K4746">
        <v>1.4533333333333334E-3</v>
      </c>
      <c r="L4746">
        <v>2.5500000000000002E-3</v>
      </c>
      <c r="M4746">
        <v>0.95874000000000004</v>
      </c>
      <c r="N4746">
        <v>0.37</v>
      </c>
      <c r="R4746" s="1">
        <f t="shared" si="370"/>
        <v>81.434838709677422</v>
      </c>
      <c r="S4746" s="1">
        <f t="shared" si="371"/>
        <v>15.095913978494625</v>
      </c>
      <c r="T4746" s="1">
        <f t="shared" si="372"/>
        <v>26.487096774193549</v>
      </c>
      <c r="U4746" s="1">
        <f t="shared" si="373"/>
        <v>9958.525161290323</v>
      </c>
      <c r="V4746" s="1">
        <f t="shared" si="374"/>
        <v>3843.2258064516132</v>
      </c>
    </row>
    <row r="4747" spans="1:22" x14ac:dyDescent="0.2">
      <c r="A4747">
        <v>45975</v>
      </c>
      <c r="B4747">
        <v>4</v>
      </c>
      <c r="C4747">
        <v>870</v>
      </c>
      <c r="D4747">
        <v>63</v>
      </c>
      <c r="E4747">
        <v>100</v>
      </c>
      <c r="F4747">
        <v>28.65</v>
      </c>
      <c r="G4747">
        <v>28.91</v>
      </c>
      <c r="H4747">
        <v>24.361999999999998</v>
      </c>
      <c r="I4747">
        <v>0.31</v>
      </c>
      <c r="J4747">
        <v>7.8600000000000007E-3</v>
      </c>
      <c r="K4747">
        <v>1.3124999999999999E-3</v>
      </c>
      <c r="L4747">
        <v>2.5500000000000002E-3</v>
      </c>
      <c r="M4747">
        <v>0.95874000000000004</v>
      </c>
      <c r="N4747">
        <v>0.37</v>
      </c>
      <c r="R4747" s="1">
        <f t="shared" si="370"/>
        <v>81.642580645161303</v>
      </c>
      <c r="S4747" s="1">
        <f t="shared" si="371"/>
        <v>13.63306451612903</v>
      </c>
      <c r="T4747" s="1">
        <f t="shared" si="372"/>
        <v>26.487096774193549</v>
      </c>
      <c r="U4747" s="1">
        <f t="shared" si="373"/>
        <v>9958.525161290323</v>
      </c>
      <c r="V4747" s="1">
        <f t="shared" si="374"/>
        <v>3843.2258064516132</v>
      </c>
    </row>
    <row r="4748" spans="1:22" x14ac:dyDescent="0.2">
      <c r="A4748">
        <v>45976</v>
      </c>
      <c r="B4748">
        <v>4</v>
      </c>
      <c r="C4748">
        <v>870</v>
      </c>
      <c r="D4748">
        <v>63</v>
      </c>
      <c r="E4748">
        <v>100</v>
      </c>
      <c r="F4748">
        <v>28.65</v>
      </c>
      <c r="G4748">
        <v>28.91</v>
      </c>
      <c r="H4748">
        <v>24.361999999999998</v>
      </c>
      <c r="I4748">
        <v>0.31</v>
      </c>
      <c r="J4748">
        <v>7.9299999999999995E-3</v>
      </c>
      <c r="K4748">
        <v>1.3124999999999999E-3</v>
      </c>
      <c r="L4748">
        <v>2.5500000000000002E-3</v>
      </c>
      <c r="M4748">
        <v>0.95872999999999997</v>
      </c>
      <c r="N4748">
        <v>0.37</v>
      </c>
      <c r="R4748" s="1">
        <f t="shared" si="370"/>
        <v>82.369677419354829</v>
      </c>
      <c r="S4748" s="1">
        <f t="shared" si="371"/>
        <v>13.63306451612903</v>
      </c>
      <c r="T4748" s="1">
        <f t="shared" si="372"/>
        <v>26.487096774193549</v>
      </c>
      <c r="U4748" s="1">
        <f t="shared" si="373"/>
        <v>9958.4212903225798</v>
      </c>
      <c r="V4748" s="1">
        <f t="shared" si="374"/>
        <v>3843.2258064516132</v>
      </c>
    </row>
    <row r="4749" spans="1:22" x14ac:dyDescent="0.2">
      <c r="A4749">
        <v>45977</v>
      </c>
      <c r="B4749">
        <v>4</v>
      </c>
      <c r="C4749">
        <v>870</v>
      </c>
      <c r="D4749">
        <v>64</v>
      </c>
      <c r="E4749">
        <v>100</v>
      </c>
      <c r="F4749">
        <v>28.56</v>
      </c>
      <c r="G4749">
        <v>28.82</v>
      </c>
      <c r="H4749">
        <v>23.904</v>
      </c>
      <c r="I4749">
        <v>0.3</v>
      </c>
      <c r="J4749">
        <v>7.9299999999999995E-3</v>
      </c>
      <c r="K4749">
        <v>1.25E-3</v>
      </c>
      <c r="L4749">
        <v>2.5400000000000002E-3</v>
      </c>
      <c r="M4749">
        <v>0.95589000000000002</v>
      </c>
      <c r="N4749">
        <v>0.37</v>
      </c>
      <c r="R4749" s="1">
        <f t="shared" si="370"/>
        <v>85.115333333333339</v>
      </c>
      <c r="S4749" s="1">
        <f t="shared" si="371"/>
        <v>13.416666666666666</v>
      </c>
      <c r="T4749" s="1">
        <f t="shared" si="372"/>
        <v>27.262666666666668</v>
      </c>
      <c r="U4749" s="1">
        <f t="shared" si="373"/>
        <v>10259.886</v>
      </c>
      <c r="V4749" s="1">
        <f t="shared" si="374"/>
        <v>3971.3333333333335</v>
      </c>
    </row>
    <row r="4750" spans="1:22" x14ac:dyDescent="0.2">
      <c r="A4750">
        <v>45978</v>
      </c>
      <c r="B4750">
        <v>4</v>
      </c>
      <c r="C4750">
        <v>870</v>
      </c>
      <c r="D4750">
        <v>64</v>
      </c>
      <c r="E4750">
        <v>100</v>
      </c>
      <c r="F4750">
        <v>28.56</v>
      </c>
      <c r="G4750">
        <v>28.82</v>
      </c>
      <c r="H4750">
        <v>22.606999999999999</v>
      </c>
      <c r="I4750">
        <v>0.3</v>
      </c>
      <c r="J4750">
        <v>7.9100000000000004E-3</v>
      </c>
      <c r="K4750">
        <v>1.25E-3</v>
      </c>
      <c r="L4750">
        <v>2.5400000000000002E-3</v>
      </c>
      <c r="M4750">
        <v>0.95589000000000002</v>
      </c>
      <c r="N4750">
        <v>0.35</v>
      </c>
      <c r="R4750" s="1">
        <f t="shared" si="370"/>
        <v>84.90066666666668</v>
      </c>
      <c r="S4750" s="1">
        <f t="shared" si="371"/>
        <v>13.416666666666666</v>
      </c>
      <c r="T4750" s="1">
        <f t="shared" si="372"/>
        <v>27.262666666666668</v>
      </c>
      <c r="U4750" s="1">
        <f t="shared" si="373"/>
        <v>10259.886</v>
      </c>
      <c r="V4750" s="1">
        <f t="shared" si="374"/>
        <v>3756.666666666667</v>
      </c>
    </row>
    <row r="4751" spans="1:22" x14ac:dyDescent="0.2">
      <c r="A4751">
        <v>45979</v>
      </c>
      <c r="B4751">
        <v>4</v>
      </c>
      <c r="C4751">
        <v>870</v>
      </c>
      <c r="D4751">
        <v>64</v>
      </c>
      <c r="E4751">
        <v>100</v>
      </c>
      <c r="F4751">
        <v>28.56</v>
      </c>
      <c r="G4751">
        <v>28.89</v>
      </c>
      <c r="H4751">
        <v>22.898</v>
      </c>
      <c r="I4751">
        <v>0.3</v>
      </c>
      <c r="J4751">
        <v>7.9500000000000005E-3</v>
      </c>
      <c r="K4751">
        <v>1.25E-3</v>
      </c>
      <c r="L4751">
        <v>2.5500000000000002E-3</v>
      </c>
      <c r="M4751">
        <v>0.95820000000000005</v>
      </c>
      <c r="N4751">
        <v>0.35</v>
      </c>
      <c r="R4751" s="1">
        <f t="shared" si="370"/>
        <v>85.330000000000013</v>
      </c>
      <c r="S4751" s="1">
        <f t="shared" si="371"/>
        <v>13.416666666666666</v>
      </c>
      <c r="T4751" s="1">
        <f t="shared" si="372"/>
        <v>27.37</v>
      </c>
      <c r="U4751" s="1">
        <f t="shared" si="373"/>
        <v>10284.680000000002</v>
      </c>
      <c r="V4751" s="1">
        <f t="shared" si="374"/>
        <v>3756.666666666667</v>
      </c>
    </row>
    <row r="4752" spans="1:22" x14ac:dyDescent="0.2">
      <c r="A4752">
        <v>45980</v>
      </c>
      <c r="B4752">
        <v>4</v>
      </c>
      <c r="C4752">
        <v>870</v>
      </c>
      <c r="D4752">
        <v>64</v>
      </c>
      <c r="E4752">
        <v>100</v>
      </c>
      <c r="F4752">
        <v>28.56</v>
      </c>
      <c r="G4752">
        <v>28.82</v>
      </c>
      <c r="H4752">
        <v>23.398</v>
      </c>
      <c r="I4752">
        <v>0.3</v>
      </c>
      <c r="J4752">
        <v>7.9299999999999995E-3</v>
      </c>
      <c r="K4752">
        <v>1.25E-3</v>
      </c>
      <c r="L4752">
        <v>2.3999999999999998E-3</v>
      </c>
      <c r="M4752">
        <v>0.95591000000000004</v>
      </c>
      <c r="N4752">
        <v>0.36</v>
      </c>
      <c r="R4752" s="1">
        <f t="shared" si="370"/>
        <v>85.115333333333339</v>
      </c>
      <c r="S4752" s="1">
        <f t="shared" si="371"/>
        <v>13.416666666666666</v>
      </c>
      <c r="T4752" s="1">
        <f t="shared" si="372"/>
        <v>25.76</v>
      </c>
      <c r="U4752" s="1">
        <f t="shared" si="373"/>
        <v>10260.100666666667</v>
      </c>
      <c r="V4752" s="1">
        <f t="shared" si="374"/>
        <v>3864</v>
      </c>
    </row>
    <row r="4753" spans="1:22" x14ac:dyDescent="0.2">
      <c r="A4753">
        <v>45981</v>
      </c>
      <c r="B4753">
        <v>4</v>
      </c>
      <c r="C4753">
        <v>869</v>
      </c>
      <c r="D4753">
        <v>64</v>
      </c>
      <c r="E4753">
        <v>100</v>
      </c>
      <c r="F4753">
        <v>28.53</v>
      </c>
      <c r="G4753">
        <v>28.79</v>
      </c>
      <c r="H4753">
        <v>23.398</v>
      </c>
      <c r="I4753">
        <v>0.3</v>
      </c>
      <c r="J4753">
        <v>7.8700000000000003E-3</v>
      </c>
      <c r="K4753">
        <v>1.2954545454545454E-3</v>
      </c>
      <c r="L4753">
        <v>2.3999999999999998E-3</v>
      </c>
      <c r="M4753">
        <v>0.95481000000000005</v>
      </c>
      <c r="N4753">
        <v>0.36</v>
      </c>
      <c r="R4753" s="1">
        <f t="shared" si="370"/>
        <v>84.471333333333334</v>
      </c>
      <c r="S4753" s="1">
        <f t="shared" si="371"/>
        <v>13.904545454545454</v>
      </c>
      <c r="T4753" s="1">
        <f t="shared" si="372"/>
        <v>25.76</v>
      </c>
      <c r="U4753" s="1">
        <f t="shared" si="373"/>
        <v>10248.294</v>
      </c>
      <c r="V4753" s="1">
        <f t="shared" si="374"/>
        <v>3864</v>
      </c>
    </row>
    <row r="4754" spans="1:22" x14ac:dyDescent="0.2">
      <c r="A4754">
        <v>45982</v>
      </c>
      <c r="B4754">
        <v>4</v>
      </c>
      <c r="C4754">
        <v>869</v>
      </c>
      <c r="D4754">
        <v>64</v>
      </c>
      <c r="E4754">
        <v>100</v>
      </c>
      <c r="F4754">
        <v>28.53</v>
      </c>
      <c r="G4754">
        <v>28.86</v>
      </c>
      <c r="H4754">
        <v>24.353000000000002</v>
      </c>
      <c r="I4754">
        <v>0.3</v>
      </c>
      <c r="J4754">
        <v>7.8899999999999994E-3</v>
      </c>
      <c r="K4754">
        <v>1.274E-3</v>
      </c>
      <c r="L4754">
        <v>2.5400000000000002E-3</v>
      </c>
      <c r="M4754">
        <v>0.95709</v>
      </c>
      <c r="N4754">
        <v>0.37</v>
      </c>
      <c r="R4754" s="1">
        <f t="shared" si="370"/>
        <v>84.686000000000007</v>
      </c>
      <c r="S4754" s="1">
        <f t="shared" si="371"/>
        <v>13.674266666666668</v>
      </c>
      <c r="T4754" s="1">
        <f t="shared" si="372"/>
        <v>27.262666666666668</v>
      </c>
      <c r="U4754" s="1">
        <f t="shared" si="373"/>
        <v>10272.766</v>
      </c>
      <c r="V4754" s="1">
        <f t="shared" si="374"/>
        <v>3971.3333333333335</v>
      </c>
    </row>
    <row r="4755" spans="1:22" x14ac:dyDescent="0.2">
      <c r="A4755">
        <v>46433</v>
      </c>
      <c r="B4755">
        <v>4</v>
      </c>
      <c r="C4755">
        <v>840</v>
      </c>
      <c r="D4755">
        <v>64</v>
      </c>
      <c r="E4755">
        <v>100</v>
      </c>
      <c r="F4755">
        <v>27.58</v>
      </c>
      <c r="G4755">
        <v>26.61</v>
      </c>
      <c r="H4755">
        <v>21.216000000000001</v>
      </c>
      <c r="I4755">
        <v>0.37</v>
      </c>
      <c r="J4755">
        <v>7.2300000000000003E-3</v>
      </c>
      <c r="K4755">
        <v>2.7999999999999998E-4</v>
      </c>
      <c r="L4755">
        <v>1.4300000000000001E-3</v>
      </c>
      <c r="M4755">
        <v>1.18262</v>
      </c>
      <c r="N4755">
        <v>0.3</v>
      </c>
      <c r="R4755" s="1">
        <f t="shared" si="370"/>
        <v>62.920540540540543</v>
      </c>
      <c r="S4755" s="1">
        <f t="shared" si="371"/>
        <v>2.4367567567567567</v>
      </c>
      <c r="T4755" s="1">
        <f t="shared" si="372"/>
        <v>12.444864864864865</v>
      </c>
      <c r="U4755" s="1">
        <f t="shared" si="373"/>
        <v>10291.990270270271</v>
      </c>
      <c r="V4755" s="1">
        <f t="shared" si="374"/>
        <v>2610.8108108108104</v>
      </c>
    </row>
    <row r="4756" spans="1:22" x14ac:dyDescent="0.2">
      <c r="A4756">
        <v>46435</v>
      </c>
      <c r="B4756">
        <v>4</v>
      </c>
      <c r="C4756">
        <v>839</v>
      </c>
      <c r="D4756">
        <v>64</v>
      </c>
      <c r="E4756">
        <v>100</v>
      </c>
      <c r="F4756">
        <v>27.54</v>
      </c>
      <c r="G4756">
        <v>27.7</v>
      </c>
      <c r="H4756">
        <v>22.523</v>
      </c>
      <c r="I4756">
        <v>0.42</v>
      </c>
      <c r="J4756">
        <v>1.133E-2</v>
      </c>
      <c r="K4756">
        <v>2.9E-4</v>
      </c>
      <c r="L4756">
        <v>1.6199999999999999E-3</v>
      </c>
      <c r="M4756">
        <v>1.3124199999999999</v>
      </c>
      <c r="N4756">
        <v>0.33</v>
      </c>
      <c r="R4756" s="1">
        <f t="shared" si="370"/>
        <v>86.86333333333333</v>
      </c>
      <c r="S4756" s="1">
        <f t="shared" si="371"/>
        <v>2.2233333333333332</v>
      </c>
      <c r="T4756" s="1">
        <f t="shared" si="372"/>
        <v>12.42</v>
      </c>
      <c r="U4756" s="1">
        <f t="shared" si="373"/>
        <v>10061.886666666667</v>
      </c>
      <c r="V4756" s="1">
        <f t="shared" si="374"/>
        <v>2530.0000000000005</v>
      </c>
    </row>
    <row r="4757" spans="1:22" x14ac:dyDescent="0.2">
      <c r="A4757">
        <v>46436</v>
      </c>
      <c r="B4757">
        <v>4</v>
      </c>
      <c r="C4757">
        <v>838</v>
      </c>
      <c r="D4757">
        <v>64</v>
      </c>
      <c r="E4757">
        <v>100</v>
      </c>
      <c r="F4757">
        <v>27.51</v>
      </c>
      <c r="G4757">
        <v>27.82</v>
      </c>
      <c r="H4757">
        <v>22.523</v>
      </c>
      <c r="I4757">
        <v>0.42</v>
      </c>
      <c r="J4757">
        <v>1.175E-2</v>
      </c>
      <c r="K4757">
        <v>4.6000000000000001E-4</v>
      </c>
      <c r="L4757">
        <v>1.7600000000000001E-3</v>
      </c>
      <c r="M4757">
        <v>1.3285899999999999</v>
      </c>
      <c r="N4757">
        <v>0.33</v>
      </c>
      <c r="R4757" s="1">
        <f t="shared" si="370"/>
        <v>90.083333333333343</v>
      </c>
      <c r="S4757" s="1">
        <f t="shared" si="371"/>
        <v>3.5266666666666668</v>
      </c>
      <c r="T4757" s="1">
        <f t="shared" si="372"/>
        <v>13.493333333333334</v>
      </c>
      <c r="U4757" s="1">
        <f t="shared" si="373"/>
        <v>10185.856666666667</v>
      </c>
      <c r="V4757" s="1">
        <f t="shared" si="374"/>
        <v>2530.0000000000005</v>
      </c>
    </row>
    <row r="4758" spans="1:22" x14ac:dyDescent="0.2">
      <c r="A4758">
        <v>46438</v>
      </c>
      <c r="B4758">
        <v>4</v>
      </c>
      <c r="C4758">
        <v>838</v>
      </c>
      <c r="D4758">
        <v>65</v>
      </c>
      <c r="E4758">
        <v>100</v>
      </c>
      <c r="F4758">
        <v>27.43</v>
      </c>
      <c r="G4758">
        <v>27.96</v>
      </c>
      <c r="H4758">
        <v>23.36</v>
      </c>
      <c r="I4758">
        <v>0.41</v>
      </c>
      <c r="J4758">
        <v>1.2019999999999999E-2</v>
      </c>
      <c r="K4758">
        <v>1.09E-3</v>
      </c>
      <c r="L4758">
        <v>1.91E-3</v>
      </c>
      <c r="M4758">
        <v>1.29948</v>
      </c>
      <c r="N4758">
        <v>0.35</v>
      </c>
      <c r="R4758" s="1">
        <f t="shared" si="370"/>
        <v>94.400975609756102</v>
      </c>
      <c r="S4758" s="1">
        <f t="shared" si="371"/>
        <v>8.5604878048780488</v>
      </c>
      <c r="T4758" s="1">
        <f t="shared" si="372"/>
        <v>15.00048780487805</v>
      </c>
      <c r="U4758" s="1">
        <f t="shared" si="373"/>
        <v>10205.672195121952</v>
      </c>
      <c r="V4758" s="1">
        <f t="shared" si="374"/>
        <v>2748.7804878048778</v>
      </c>
    </row>
    <row r="4759" spans="1:22" x14ac:dyDescent="0.2">
      <c r="A4759">
        <v>46440</v>
      </c>
      <c r="B4759">
        <v>4</v>
      </c>
      <c r="C4759">
        <v>868</v>
      </c>
      <c r="D4759">
        <v>65</v>
      </c>
      <c r="E4759">
        <v>100</v>
      </c>
      <c r="F4759">
        <v>28.41</v>
      </c>
      <c r="G4759">
        <v>29.33</v>
      </c>
      <c r="H4759">
        <v>22.82</v>
      </c>
      <c r="I4759">
        <v>0.34</v>
      </c>
      <c r="J4759">
        <v>1.0699999999999999E-2</v>
      </c>
      <c r="K4759">
        <v>1.15E-3</v>
      </c>
      <c r="L4759">
        <v>2.15E-3</v>
      </c>
      <c r="M4759">
        <v>1.0661799999999999</v>
      </c>
      <c r="N4759">
        <v>0.35</v>
      </c>
      <c r="R4759" s="1">
        <f t="shared" si="370"/>
        <v>101.33529411764704</v>
      </c>
      <c r="S4759" s="1">
        <f t="shared" si="371"/>
        <v>10.891176470588235</v>
      </c>
      <c r="T4759" s="1">
        <f t="shared" si="372"/>
        <v>20.361764705882351</v>
      </c>
      <c r="U4759" s="1">
        <f t="shared" si="373"/>
        <v>10097.35176470588</v>
      </c>
      <c r="V4759" s="1">
        <f t="shared" si="374"/>
        <v>3314.705882352941</v>
      </c>
    </row>
    <row r="4760" spans="1:22" x14ac:dyDescent="0.2">
      <c r="A4760">
        <v>46441</v>
      </c>
      <c r="B4760">
        <v>4</v>
      </c>
      <c r="C4760">
        <v>870</v>
      </c>
      <c r="D4760">
        <v>65</v>
      </c>
      <c r="E4760">
        <v>100</v>
      </c>
      <c r="F4760">
        <v>28.48</v>
      </c>
      <c r="G4760">
        <v>29.19</v>
      </c>
      <c r="H4760">
        <v>22.82</v>
      </c>
      <c r="I4760">
        <v>0.31</v>
      </c>
      <c r="J4760">
        <v>8.9700000000000005E-3</v>
      </c>
      <c r="K4760">
        <v>1.1900000000000001E-3</v>
      </c>
      <c r="L4760">
        <v>2.14E-3</v>
      </c>
      <c r="M4760">
        <v>0.96138999999999997</v>
      </c>
      <c r="N4760">
        <v>0.35</v>
      </c>
      <c r="R4760" s="1">
        <f t="shared" si="370"/>
        <v>93.172258064516129</v>
      </c>
      <c r="S4760" s="1">
        <f t="shared" si="371"/>
        <v>12.360645161290323</v>
      </c>
      <c r="T4760" s="1">
        <f t="shared" si="372"/>
        <v>22.228387096774192</v>
      </c>
      <c r="U4760" s="1">
        <f t="shared" si="373"/>
        <v>9986.0509677419359</v>
      </c>
      <c r="V4760" s="1">
        <f t="shared" si="374"/>
        <v>3635.4838709677415</v>
      </c>
    </row>
    <row r="4761" spans="1:22" x14ac:dyDescent="0.2">
      <c r="A4761">
        <v>46443</v>
      </c>
      <c r="B4761">
        <v>4</v>
      </c>
      <c r="C4761">
        <v>870</v>
      </c>
      <c r="D4761">
        <v>66</v>
      </c>
      <c r="E4761">
        <v>100</v>
      </c>
      <c r="F4761">
        <v>28.39</v>
      </c>
      <c r="G4761">
        <v>28.9</v>
      </c>
      <c r="H4761">
        <v>22.978000000000002</v>
      </c>
      <c r="I4761">
        <v>0.3</v>
      </c>
      <c r="J4761">
        <v>7.9100000000000004E-3</v>
      </c>
      <c r="K4761">
        <v>1.2600000000000001E-3</v>
      </c>
      <c r="L4761">
        <v>2.2599999999999999E-3</v>
      </c>
      <c r="M4761">
        <v>0.94969999999999999</v>
      </c>
      <c r="N4761">
        <v>0.35</v>
      </c>
      <c r="R4761" s="1">
        <f t="shared" si="370"/>
        <v>84.90066666666668</v>
      </c>
      <c r="S4761" s="1">
        <f t="shared" si="371"/>
        <v>13.524000000000003</v>
      </c>
      <c r="T4761" s="1">
        <f t="shared" si="372"/>
        <v>24.257333333333332</v>
      </c>
      <c r="U4761" s="1">
        <f t="shared" si="373"/>
        <v>10193.446666666667</v>
      </c>
      <c r="V4761" s="1">
        <f t="shared" si="374"/>
        <v>3756.666666666667</v>
      </c>
    </row>
    <row r="4762" spans="1:22" x14ac:dyDescent="0.2">
      <c r="A4762">
        <v>46445</v>
      </c>
      <c r="B4762">
        <v>4</v>
      </c>
      <c r="C4762">
        <v>870</v>
      </c>
      <c r="D4762">
        <v>66</v>
      </c>
      <c r="E4762">
        <v>100</v>
      </c>
      <c r="F4762">
        <v>28.39</v>
      </c>
      <c r="G4762">
        <v>28.91</v>
      </c>
      <c r="H4762">
        <v>21.448</v>
      </c>
      <c r="I4762">
        <v>0.3</v>
      </c>
      <c r="J4762">
        <v>7.7499999999999999E-3</v>
      </c>
      <c r="K4762">
        <v>1.31E-3</v>
      </c>
      <c r="L4762">
        <v>2.2699999999999999E-3</v>
      </c>
      <c r="M4762">
        <v>0.94782999999999995</v>
      </c>
      <c r="N4762">
        <v>0.33</v>
      </c>
      <c r="R4762" s="1">
        <f t="shared" si="370"/>
        <v>83.183333333333337</v>
      </c>
      <c r="S4762" s="1">
        <f t="shared" si="371"/>
        <v>14.060666666666668</v>
      </c>
      <c r="T4762" s="1">
        <f t="shared" si="372"/>
        <v>24.364666666666668</v>
      </c>
      <c r="U4762" s="1">
        <f t="shared" si="373"/>
        <v>10173.375333333333</v>
      </c>
      <c r="V4762" s="1">
        <f t="shared" si="374"/>
        <v>3542.0000000000005</v>
      </c>
    </row>
    <row r="4763" spans="1:22" x14ac:dyDescent="0.2">
      <c r="A4763">
        <v>46446</v>
      </c>
      <c r="B4763">
        <v>4</v>
      </c>
      <c r="C4763">
        <v>870</v>
      </c>
      <c r="D4763">
        <v>66</v>
      </c>
      <c r="E4763">
        <v>100</v>
      </c>
      <c r="F4763">
        <v>28.39</v>
      </c>
      <c r="G4763">
        <v>28.9</v>
      </c>
      <c r="H4763">
        <v>21.448</v>
      </c>
      <c r="I4763">
        <v>0.3</v>
      </c>
      <c r="J4763">
        <v>7.7200000000000003E-3</v>
      </c>
      <c r="K4763">
        <v>1.3500000000000001E-3</v>
      </c>
      <c r="L4763">
        <v>2.2599999999999999E-3</v>
      </c>
      <c r="M4763">
        <v>0.94972000000000001</v>
      </c>
      <c r="N4763">
        <v>0.33</v>
      </c>
      <c r="R4763" s="1">
        <f t="shared" si="370"/>
        <v>82.861333333333334</v>
      </c>
      <c r="S4763" s="1">
        <f t="shared" si="371"/>
        <v>14.490000000000002</v>
      </c>
      <c r="T4763" s="1">
        <f t="shared" si="372"/>
        <v>24.257333333333332</v>
      </c>
      <c r="U4763" s="1">
        <f t="shared" si="373"/>
        <v>10193.661333333333</v>
      </c>
      <c r="V4763" s="1">
        <f t="shared" si="374"/>
        <v>3542.0000000000005</v>
      </c>
    </row>
    <row r="4764" spans="1:22" x14ac:dyDescent="0.2">
      <c r="A4764">
        <v>46447</v>
      </c>
      <c r="B4764">
        <v>4</v>
      </c>
      <c r="C4764">
        <v>870</v>
      </c>
      <c r="D4764">
        <v>66</v>
      </c>
      <c r="E4764">
        <v>100</v>
      </c>
      <c r="F4764">
        <v>28.39</v>
      </c>
      <c r="G4764">
        <v>28.84</v>
      </c>
      <c r="H4764">
        <v>21.797999999999998</v>
      </c>
      <c r="I4764">
        <v>0.3</v>
      </c>
      <c r="J4764">
        <v>7.6600000000000001E-3</v>
      </c>
      <c r="K4764">
        <v>1.39E-3</v>
      </c>
      <c r="L4764">
        <v>2.2599999999999999E-3</v>
      </c>
      <c r="M4764">
        <v>0.94552999999999998</v>
      </c>
      <c r="N4764">
        <v>0.33</v>
      </c>
      <c r="R4764" s="1">
        <f t="shared" si="370"/>
        <v>82.217333333333343</v>
      </c>
      <c r="S4764" s="1">
        <f t="shared" si="371"/>
        <v>14.919333333333332</v>
      </c>
      <c r="T4764" s="1">
        <f t="shared" si="372"/>
        <v>24.257333333333332</v>
      </c>
      <c r="U4764" s="1">
        <f t="shared" si="373"/>
        <v>10148.688666666667</v>
      </c>
      <c r="V4764" s="1">
        <f t="shared" si="374"/>
        <v>3542.0000000000005</v>
      </c>
    </row>
    <row r="4765" spans="1:22" x14ac:dyDescent="0.2">
      <c r="A4765">
        <v>46448</v>
      </c>
      <c r="B4765">
        <v>4</v>
      </c>
      <c r="C4765">
        <v>870</v>
      </c>
      <c r="D4765">
        <v>66</v>
      </c>
      <c r="E4765">
        <v>100</v>
      </c>
      <c r="F4765">
        <v>28.39</v>
      </c>
      <c r="G4765">
        <v>28.84</v>
      </c>
      <c r="H4765">
        <v>20.841000000000001</v>
      </c>
      <c r="I4765">
        <v>0.3</v>
      </c>
      <c r="J4765">
        <v>7.6299999999999996E-3</v>
      </c>
      <c r="K4765">
        <v>1.39E-3</v>
      </c>
      <c r="L4765">
        <v>2.3999999999999998E-3</v>
      </c>
      <c r="M4765">
        <v>0.94550999999999996</v>
      </c>
      <c r="N4765">
        <v>0.32</v>
      </c>
      <c r="R4765" s="1">
        <f t="shared" si="370"/>
        <v>81.895333333333326</v>
      </c>
      <c r="S4765" s="1">
        <f t="shared" si="371"/>
        <v>14.919333333333332</v>
      </c>
      <c r="T4765" s="1">
        <f t="shared" si="372"/>
        <v>25.76</v>
      </c>
      <c r="U4765" s="1">
        <f t="shared" si="373"/>
        <v>10148.474</v>
      </c>
      <c r="V4765" s="1">
        <f t="shared" si="374"/>
        <v>3434.6666666666665</v>
      </c>
    </row>
    <row r="4766" spans="1:22" x14ac:dyDescent="0.2">
      <c r="A4766">
        <v>46449</v>
      </c>
      <c r="B4766">
        <v>4</v>
      </c>
      <c r="C4766">
        <v>870</v>
      </c>
      <c r="D4766">
        <v>66</v>
      </c>
      <c r="E4766">
        <v>100</v>
      </c>
      <c r="F4766">
        <v>28.39</v>
      </c>
      <c r="G4766">
        <v>28.84</v>
      </c>
      <c r="H4766">
        <v>22.085000000000001</v>
      </c>
      <c r="I4766">
        <v>0.3</v>
      </c>
      <c r="J4766">
        <v>7.6299999999999996E-3</v>
      </c>
      <c r="K4766">
        <v>1.4300000000000001E-3</v>
      </c>
      <c r="L4766">
        <v>2.3999999999999998E-3</v>
      </c>
      <c r="M4766">
        <v>0.94550999999999996</v>
      </c>
      <c r="N4766">
        <v>0.34</v>
      </c>
      <c r="R4766" s="1">
        <f t="shared" si="370"/>
        <v>81.895333333333326</v>
      </c>
      <c r="S4766" s="1">
        <f t="shared" si="371"/>
        <v>15.348666666666668</v>
      </c>
      <c r="T4766" s="1">
        <f t="shared" si="372"/>
        <v>25.76</v>
      </c>
      <c r="U4766" s="1">
        <f t="shared" si="373"/>
        <v>10148.474</v>
      </c>
      <c r="V4766" s="1">
        <f t="shared" si="374"/>
        <v>3649.3333333333339</v>
      </c>
    </row>
    <row r="4767" spans="1:22" x14ac:dyDescent="0.2">
      <c r="A4767">
        <v>46450</v>
      </c>
      <c r="B4767">
        <v>4</v>
      </c>
      <c r="C4767">
        <v>870</v>
      </c>
      <c r="D4767">
        <v>67</v>
      </c>
      <c r="E4767">
        <v>100</v>
      </c>
      <c r="F4767">
        <v>28.31</v>
      </c>
      <c r="G4767">
        <v>28.76</v>
      </c>
      <c r="H4767">
        <v>21.181000000000001</v>
      </c>
      <c r="I4767">
        <v>0.3</v>
      </c>
      <c r="J4767">
        <v>7.5399999999999998E-3</v>
      </c>
      <c r="K4767">
        <v>1.4300000000000001E-3</v>
      </c>
      <c r="L4767">
        <v>2.3900000000000002E-3</v>
      </c>
      <c r="M4767">
        <v>0.94086000000000003</v>
      </c>
      <c r="N4767">
        <v>0.32</v>
      </c>
      <c r="R4767" s="1">
        <f t="shared" si="370"/>
        <v>80.929333333333332</v>
      </c>
      <c r="S4767" s="1">
        <f t="shared" si="371"/>
        <v>15.348666666666668</v>
      </c>
      <c r="T4767" s="1">
        <f t="shared" si="372"/>
        <v>25.652666666666669</v>
      </c>
      <c r="U4767" s="1">
        <f t="shared" si="373"/>
        <v>10098.564</v>
      </c>
      <c r="V4767" s="1">
        <f t="shared" si="374"/>
        <v>3434.6666666666665</v>
      </c>
    </row>
    <row r="4768" spans="1:22" x14ac:dyDescent="0.2">
      <c r="A4768">
        <v>46451</v>
      </c>
      <c r="B4768">
        <v>4</v>
      </c>
      <c r="C4768">
        <v>870</v>
      </c>
      <c r="D4768">
        <v>67</v>
      </c>
      <c r="E4768">
        <v>100</v>
      </c>
      <c r="F4768">
        <v>28.31</v>
      </c>
      <c r="G4768">
        <v>28.76</v>
      </c>
      <c r="H4768">
        <v>21.181000000000001</v>
      </c>
      <c r="I4768">
        <v>0.3</v>
      </c>
      <c r="J4768">
        <v>7.5700000000000003E-3</v>
      </c>
      <c r="K4768">
        <v>1.4300000000000001E-3</v>
      </c>
      <c r="L4768">
        <v>2.3900000000000002E-3</v>
      </c>
      <c r="M4768">
        <v>0.94086000000000003</v>
      </c>
      <c r="N4768">
        <v>0.32</v>
      </c>
      <c r="R4768" s="1">
        <f t="shared" si="370"/>
        <v>81.251333333333349</v>
      </c>
      <c r="S4768" s="1">
        <f t="shared" si="371"/>
        <v>15.348666666666668</v>
      </c>
      <c r="T4768" s="1">
        <f t="shared" si="372"/>
        <v>25.652666666666669</v>
      </c>
      <c r="U4768" s="1">
        <f t="shared" si="373"/>
        <v>10098.564</v>
      </c>
      <c r="V4768" s="1">
        <f t="shared" si="374"/>
        <v>3434.6666666666665</v>
      </c>
    </row>
    <row r="4769" spans="1:22" x14ac:dyDescent="0.2">
      <c r="A4769">
        <v>46452</v>
      </c>
      <c r="B4769">
        <v>4</v>
      </c>
      <c r="C4769">
        <v>870</v>
      </c>
      <c r="D4769">
        <v>67</v>
      </c>
      <c r="E4769">
        <v>100</v>
      </c>
      <c r="F4769">
        <v>28.31</v>
      </c>
      <c r="G4769">
        <v>28.76</v>
      </c>
      <c r="H4769">
        <v>20.562000000000001</v>
      </c>
      <c r="I4769">
        <v>0.3</v>
      </c>
      <c r="J4769">
        <v>7.5399999999999998E-3</v>
      </c>
      <c r="K4769">
        <v>1.4300000000000001E-3</v>
      </c>
      <c r="L4769">
        <v>2.5400000000000002E-3</v>
      </c>
      <c r="M4769">
        <v>0.94084000000000001</v>
      </c>
      <c r="N4769">
        <v>0.31</v>
      </c>
      <c r="R4769" s="1">
        <f t="shared" si="370"/>
        <v>80.929333333333332</v>
      </c>
      <c r="S4769" s="1">
        <f t="shared" si="371"/>
        <v>15.348666666666668</v>
      </c>
      <c r="T4769" s="1">
        <f t="shared" si="372"/>
        <v>27.262666666666668</v>
      </c>
      <c r="U4769" s="1">
        <f t="shared" si="373"/>
        <v>10098.349333333334</v>
      </c>
      <c r="V4769" s="1">
        <f t="shared" si="374"/>
        <v>3327.3333333333335</v>
      </c>
    </row>
    <row r="4770" spans="1:22" x14ac:dyDescent="0.2">
      <c r="A4770">
        <v>46453</v>
      </c>
      <c r="B4770">
        <v>4</v>
      </c>
      <c r="C4770">
        <v>870</v>
      </c>
      <c r="D4770">
        <v>67</v>
      </c>
      <c r="E4770">
        <v>100</v>
      </c>
      <c r="F4770">
        <v>28.31</v>
      </c>
      <c r="G4770">
        <v>28.76</v>
      </c>
      <c r="H4770">
        <v>20.454000000000001</v>
      </c>
      <c r="I4770">
        <v>0.3</v>
      </c>
      <c r="J4770">
        <v>7.4799999999999997E-3</v>
      </c>
      <c r="K4770">
        <v>1.5200000000000001E-3</v>
      </c>
      <c r="L4770">
        <v>2.5400000000000002E-3</v>
      </c>
      <c r="M4770">
        <v>0.94084000000000001</v>
      </c>
      <c r="N4770">
        <v>0.31</v>
      </c>
      <c r="R4770" s="1">
        <f t="shared" si="370"/>
        <v>80.285333333333327</v>
      </c>
      <c r="S4770" s="1">
        <f t="shared" si="371"/>
        <v>16.314666666666668</v>
      </c>
      <c r="T4770" s="1">
        <f t="shared" si="372"/>
        <v>27.262666666666668</v>
      </c>
      <c r="U4770" s="1">
        <f t="shared" si="373"/>
        <v>10098.349333333334</v>
      </c>
      <c r="V4770" s="1">
        <f t="shared" si="374"/>
        <v>3327.3333333333335</v>
      </c>
    </row>
    <row r="4771" spans="1:22" x14ac:dyDescent="0.2">
      <c r="A4771">
        <v>46454</v>
      </c>
      <c r="B4771">
        <v>4</v>
      </c>
      <c r="C4771">
        <v>870</v>
      </c>
      <c r="D4771">
        <v>67</v>
      </c>
      <c r="E4771">
        <v>100</v>
      </c>
      <c r="F4771">
        <v>28.31</v>
      </c>
      <c r="G4771">
        <v>28.76</v>
      </c>
      <c r="H4771">
        <v>21.181000000000001</v>
      </c>
      <c r="I4771">
        <v>0.3</v>
      </c>
      <c r="J4771">
        <v>7.4799999999999997E-3</v>
      </c>
      <c r="K4771">
        <v>1.5200000000000001E-3</v>
      </c>
      <c r="L4771">
        <v>2.5400000000000002E-3</v>
      </c>
      <c r="M4771">
        <v>0.94084000000000001</v>
      </c>
      <c r="N4771">
        <v>0.32</v>
      </c>
      <c r="R4771" s="1">
        <f t="shared" si="370"/>
        <v>80.285333333333327</v>
      </c>
      <c r="S4771" s="1">
        <f t="shared" si="371"/>
        <v>16.314666666666668</v>
      </c>
      <c r="T4771" s="1">
        <f t="shared" si="372"/>
        <v>27.262666666666668</v>
      </c>
      <c r="U4771" s="1">
        <f t="shared" si="373"/>
        <v>10098.349333333334</v>
      </c>
      <c r="V4771" s="1">
        <f t="shared" si="374"/>
        <v>3434.6666666666665</v>
      </c>
    </row>
    <row r="4772" spans="1:22" x14ac:dyDescent="0.2">
      <c r="A4772">
        <v>46455</v>
      </c>
      <c r="B4772">
        <v>4</v>
      </c>
      <c r="C4772">
        <v>870</v>
      </c>
      <c r="D4772">
        <v>67</v>
      </c>
      <c r="E4772">
        <v>100</v>
      </c>
      <c r="F4772">
        <v>28.31</v>
      </c>
      <c r="G4772">
        <v>28.76</v>
      </c>
      <c r="H4772">
        <v>21.181000000000001</v>
      </c>
      <c r="I4772">
        <v>0.3</v>
      </c>
      <c r="J4772">
        <v>7.4799999999999997E-3</v>
      </c>
      <c r="K4772">
        <v>1.5200000000000001E-3</v>
      </c>
      <c r="L4772">
        <v>2.5400000000000002E-3</v>
      </c>
      <c r="M4772">
        <v>0.94084000000000001</v>
      </c>
      <c r="N4772">
        <v>0.32</v>
      </c>
      <c r="R4772" s="1">
        <f t="shared" si="370"/>
        <v>80.285333333333327</v>
      </c>
      <c r="S4772" s="1">
        <f t="shared" si="371"/>
        <v>16.314666666666668</v>
      </c>
      <c r="T4772" s="1">
        <f t="shared" si="372"/>
        <v>27.262666666666668</v>
      </c>
      <c r="U4772" s="1">
        <f t="shared" si="373"/>
        <v>10098.349333333334</v>
      </c>
      <c r="V4772" s="1">
        <f t="shared" si="374"/>
        <v>3434.6666666666665</v>
      </c>
    </row>
    <row r="4773" spans="1:22" x14ac:dyDescent="0.2">
      <c r="A4773">
        <v>46456</v>
      </c>
      <c r="B4773">
        <v>4</v>
      </c>
      <c r="C4773">
        <v>871</v>
      </c>
      <c r="D4773">
        <v>67</v>
      </c>
      <c r="E4773">
        <v>100</v>
      </c>
      <c r="F4773">
        <v>28.34</v>
      </c>
      <c r="G4773">
        <v>28.8</v>
      </c>
      <c r="H4773">
        <v>20.745000000000001</v>
      </c>
      <c r="I4773">
        <v>0.3</v>
      </c>
      <c r="J4773">
        <v>7.5100000000000002E-3</v>
      </c>
      <c r="K4773">
        <v>1.56E-3</v>
      </c>
      <c r="L4773">
        <v>2.5400000000000002E-3</v>
      </c>
      <c r="M4773">
        <v>0.94193000000000005</v>
      </c>
      <c r="N4773">
        <v>0.32</v>
      </c>
      <c r="R4773" s="1">
        <f t="shared" si="370"/>
        <v>80.607333333333344</v>
      </c>
      <c r="S4773" s="1">
        <f t="shared" si="371"/>
        <v>16.744</v>
      </c>
      <c r="T4773" s="1">
        <f t="shared" si="372"/>
        <v>27.262666666666668</v>
      </c>
      <c r="U4773" s="1">
        <f t="shared" si="373"/>
        <v>10110.048666666667</v>
      </c>
      <c r="V4773" s="1">
        <f t="shared" si="374"/>
        <v>3434.6666666666665</v>
      </c>
    </row>
    <row r="4774" spans="1:22" x14ac:dyDescent="0.2">
      <c r="A4774">
        <v>46457</v>
      </c>
      <c r="B4774">
        <v>4</v>
      </c>
      <c r="C4774">
        <v>871</v>
      </c>
      <c r="D4774">
        <v>67</v>
      </c>
      <c r="E4774">
        <v>100</v>
      </c>
      <c r="F4774">
        <v>28.34</v>
      </c>
      <c r="G4774">
        <v>28.8</v>
      </c>
      <c r="H4774">
        <v>21.359000000000002</v>
      </c>
      <c r="I4774">
        <v>0.3</v>
      </c>
      <c r="J4774">
        <v>7.5100000000000002E-3</v>
      </c>
      <c r="K4774">
        <v>1.56E-3</v>
      </c>
      <c r="L4774">
        <v>2.5400000000000002E-3</v>
      </c>
      <c r="M4774">
        <v>0.94193000000000005</v>
      </c>
      <c r="N4774">
        <v>0.33</v>
      </c>
      <c r="R4774" s="1">
        <f t="shared" si="370"/>
        <v>80.607333333333344</v>
      </c>
      <c r="S4774" s="1">
        <f t="shared" si="371"/>
        <v>16.744</v>
      </c>
      <c r="T4774" s="1">
        <f t="shared" si="372"/>
        <v>27.262666666666668</v>
      </c>
      <c r="U4774" s="1">
        <f t="shared" si="373"/>
        <v>10110.048666666667</v>
      </c>
      <c r="V4774" s="1">
        <f t="shared" si="374"/>
        <v>3542.0000000000005</v>
      </c>
    </row>
    <row r="4775" spans="1:22" x14ac:dyDescent="0.2">
      <c r="A4775">
        <v>46458</v>
      </c>
      <c r="B4775">
        <v>4</v>
      </c>
      <c r="C4775">
        <v>870</v>
      </c>
      <c r="D4775">
        <v>67</v>
      </c>
      <c r="E4775">
        <v>100</v>
      </c>
      <c r="F4775">
        <v>28.31</v>
      </c>
      <c r="G4775">
        <v>28.76</v>
      </c>
      <c r="H4775">
        <v>20.981999999999999</v>
      </c>
      <c r="I4775">
        <v>0.3</v>
      </c>
      <c r="J4775">
        <v>7.4799999999999997E-3</v>
      </c>
      <c r="K4775">
        <v>1.6000000000000001E-3</v>
      </c>
      <c r="L4775">
        <v>2.5400000000000002E-3</v>
      </c>
      <c r="M4775">
        <v>0.94084999999999996</v>
      </c>
      <c r="N4775">
        <v>0.32</v>
      </c>
      <c r="R4775" s="1">
        <f t="shared" si="370"/>
        <v>80.285333333333327</v>
      </c>
      <c r="S4775" s="1">
        <f t="shared" si="371"/>
        <v>17.173333333333336</v>
      </c>
      <c r="T4775" s="1">
        <f t="shared" si="372"/>
        <v>27.262666666666668</v>
      </c>
      <c r="U4775" s="1">
        <f t="shared" si="373"/>
        <v>10098.456666666667</v>
      </c>
      <c r="V4775" s="1">
        <f t="shared" si="374"/>
        <v>3434.6666666666665</v>
      </c>
    </row>
    <row r="4776" spans="1:22" x14ac:dyDescent="0.2">
      <c r="A4776">
        <v>46459</v>
      </c>
      <c r="B4776">
        <v>4</v>
      </c>
      <c r="C4776">
        <v>869</v>
      </c>
      <c r="D4776">
        <v>68</v>
      </c>
      <c r="E4776">
        <v>100</v>
      </c>
      <c r="F4776">
        <v>28.19</v>
      </c>
      <c r="G4776">
        <v>28.65</v>
      </c>
      <c r="H4776">
        <v>21.942</v>
      </c>
      <c r="I4776">
        <v>0.3</v>
      </c>
      <c r="J4776">
        <v>7.4000000000000003E-3</v>
      </c>
      <c r="K4776">
        <v>1.6000000000000001E-3</v>
      </c>
      <c r="L4776">
        <v>2.6700000000000001E-3</v>
      </c>
      <c r="M4776">
        <v>0.93698999999999999</v>
      </c>
      <c r="N4776">
        <v>0.33</v>
      </c>
      <c r="R4776" s="1">
        <f t="shared" si="370"/>
        <v>79.426666666666677</v>
      </c>
      <c r="S4776" s="1">
        <f t="shared" si="371"/>
        <v>17.173333333333336</v>
      </c>
      <c r="T4776" s="1">
        <f t="shared" si="372"/>
        <v>28.658000000000001</v>
      </c>
      <c r="U4776" s="1">
        <f t="shared" si="373"/>
        <v>10057.026</v>
      </c>
      <c r="V4776" s="1">
        <f t="shared" si="374"/>
        <v>3542.0000000000005</v>
      </c>
    </row>
    <row r="4777" spans="1:22" x14ac:dyDescent="0.2">
      <c r="A4777">
        <v>46460</v>
      </c>
      <c r="B4777">
        <v>4</v>
      </c>
      <c r="C4777">
        <v>869</v>
      </c>
      <c r="D4777">
        <v>68</v>
      </c>
      <c r="E4777">
        <v>100</v>
      </c>
      <c r="F4777">
        <v>28.19</v>
      </c>
      <c r="G4777">
        <v>28.65</v>
      </c>
      <c r="H4777">
        <v>21.942</v>
      </c>
      <c r="I4777">
        <v>0.3</v>
      </c>
      <c r="J4777">
        <v>7.3800000000000003E-3</v>
      </c>
      <c r="K4777">
        <v>1.64E-3</v>
      </c>
      <c r="L4777">
        <v>2.6700000000000001E-3</v>
      </c>
      <c r="M4777">
        <v>0.93698999999999999</v>
      </c>
      <c r="N4777">
        <v>0.33</v>
      </c>
      <c r="R4777" s="1">
        <f t="shared" si="370"/>
        <v>79.212000000000003</v>
      </c>
      <c r="S4777" s="1">
        <f t="shared" si="371"/>
        <v>17.602666666666668</v>
      </c>
      <c r="T4777" s="1">
        <f t="shared" si="372"/>
        <v>28.658000000000001</v>
      </c>
      <c r="U4777" s="1">
        <f t="shared" si="373"/>
        <v>10057.026</v>
      </c>
      <c r="V4777" s="1">
        <f t="shared" si="374"/>
        <v>3542.0000000000005</v>
      </c>
    </row>
    <row r="4778" spans="1:22" x14ac:dyDescent="0.2">
      <c r="A4778">
        <v>46461</v>
      </c>
      <c r="B4778">
        <v>4</v>
      </c>
      <c r="C4778">
        <v>869</v>
      </c>
      <c r="D4778">
        <v>68</v>
      </c>
      <c r="E4778">
        <v>100</v>
      </c>
      <c r="F4778">
        <v>28.19</v>
      </c>
      <c r="G4778">
        <v>28.65</v>
      </c>
      <c r="H4778">
        <v>21.667000000000002</v>
      </c>
      <c r="I4778">
        <v>0.3</v>
      </c>
      <c r="J4778">
        <v>7.4000000000000003E-3</v>
      </c>
      <c r="K4778">
        <v>1.6800000000000001E-3</v>
      </c>
      <c r="L4778">
        <v>2.6700000000000001E-3</v>
      </c>
      <c r="M4778">
        <v>0.93698999999999999</v>
      </c>
      <c r="N4778">
        <v>0.33</v>
      </c>
      <c r="R4778" s="1">
        <f t="shared" si="370"/>
        <v>79.426666666666677</v>
      </c>
      <c r="S4778" s="1">
        <f t="shared" si="371"/>
        <v>18.032000000000004</v>
      </c>
      <c r="T4778" s="1">
        <f t="shared" si="372"/>
        <v>28.658000000000001</v>
      </c>
      <c r="U4778" s="1">
        <f t="shared" si="373"/>
        <v>10057.026</v>
      </c>
      <c r="V4778" s="1">
        <f t="shared" si="374"/>
        <v>3542.0000000000005</v>
      </c>
    </row>
    <row r="4779" spans="1:22" x14ac:dyDescent="0.2">
      <c r="A4779">
        <v>46462</v>
      </c>
      <c r="B4779">
        <v>4</v>
      </c>
      <c r="C4779">
        <v>869</v>
      </c>
      <c r="D4779">
        <v>68</v>
      </c>
      <c r="E4779">
        <v>100</v>
      </c>
      <c r="F4779">
        <v>28.19</v>
      </c>
      <c r="G4779">
        <v>28.65</v>
      </c>
      <c r="H4779">
        <v>20.885999999999999</v>
      </c>
      <c r="I4779">
        <v>0.3</v>
      </c>
      <c r="J4779">
        <v>7.4200000000000004E-3</v>
      </c>
      <c r="K4779">
        <v>1.6800000000000001E-3</v>
      </c>
      <c r="L4779">
        <v>2.6700000000000001E-3</v>
      </c>
      <c r="M4779">
        <v>0.93698999999999999</v>
      </c>
      <c r="N4779">
        <v>0.32</v>
      </c>
      <c r="R4779" s="1">
        <f t="shared" si="370"/>
        <v>79.64133333333335</v>
      </c>
      <c r="S4779" s="1">
        <f t="shared" si="371"/>
        <v>18.032000000000004</v>
      </c>
      <c r="T4779" s="1">
        <f t="shared" si="372"/>
        <v>28.658000000000001</v>
      </c>
      <c r="U4779" s="1">
        <f t="shared" si="373"/>
        <v>10057.026</v>
      </c>
      <c r="V4779" s="1">
        <f t="shared" si="374"/>
        <v>3434.6666666666665</v>
      </c>
    </row>
    <row r="4780" spans="1:22" x14ac:dyDescent="0.2">
      <c r="A4780">
        <v>46463</v>
      </c>
      <c r="B4780">
        <v>4</v>
      </c>
      <c r="C4780">
        <v>869</v>
      </c>
      <c r="D4780">
        <v>68</v>
      </c>
      <c r="E4780">
        <v>100</v>
      </c>
      <c r="F4780">
        <v>28.19</v>
      </c>
      <c r="G4780">
        <v>28.64</v>
      </c>
      <c r="H4780">
        <v>20.931999999999999</v>
      </c>
      <c r="I4780">
        <v>0.3</v>
      </c>
      <c r="J4780">
        <v>7.4200000000000004E-3</v>
      </c>
      <c r="K4780">
        <v>1.6800000000000001E-3</v>
      </c>
      <c r="L4780">
        <v>2.66E-3</v>
      </c>
      <c r="M4780">
        <v>0.93886000000000003</v>
      </c>
      <c r="N4780">
        <v>0.32</v>
      </c>
      <c r="R4780" s="1">
        <f t="shared" si="370"/>
        <v>79.64133333333335</v>
      </c>
      <c r="S4780" s="1">
        <f t="shared" si="371"/>
        <v>18.032000000000004</v>
      </c>
      <c r="T4780" s="1">
        <f t="shared" si="372"/>
        <v>28.550666666666668</v>
      </c>
      <c r="U4780" s="1">
        <f t="shared" si="373"/>
        <v>10077.097333333335</v>
      </c>
      <c r="V4780" s="1">
        <f t="shared" si="374"/>
        <v>3434.6666666666665</v>
      </c>
    </row>
    <row r="4781" spans="1:22" x14ac:dyDescent="0.2">
      <c r="A4781">
        <v>46464</v>
      </c>
      <c r="B4781">
        <v>4</v>
      </c>
      <c r="C4781">
        <v>869</v>
      </c>
      <c r="D4781">
        <v>68</v>
      </c>
      <c r="E4781">
        <v>100</v>
      </c>
      <c r="F4781">
        <v>28.19</v>
      </c>
      <c r="G4781">
        <v>28.64</v>
      </c>
      <c r="H4781">
        <v>20.030999999999999</v>
      </c>
      <c r="I4781">
        <v>0.3</v>
      </c>
      <c r="J4781">
        <v>7.3499999999999998E-3</v>
      </c>
      <c r="K4781">
        <v>1.6800000000000001E-3</v>
      </c>
      <c r="L4781">
        <v>2.66E-3</v>
      </c>
      <c r="M4781">
        <v>0.93886999999999998</v>
      </c>
      <c r="N4781">
        <v>0.3</v>
      </c>
      <c r="R4781" s="1">
        <f t="shared" si="370"/>
        <v>78.89</v>
      </c>
      <c r="S4781" s="1">
        <f t="shared" si="371"/>
        <v>18.032000000000004</v>
      </c>
      <c r="T4781" s="1">
        <f t="shared" si="372"/>
        <v>28.550666666666668</v>
      </c>
      <c r="U4781" s="1">
        <f t="shared" si="373"/>
        <v>10077.204666666667</v>
      </c>
      <c r="V4781" s="1">
        <f t="shared" si="374"/>
        <v>3220</v>
      </c>
    </row>
    <row r="4782" spans="1:22" x14ac:dyDescent="0.2">
      <c r="A4782">
        <v>46465</v>
      </c>
      <c r="B4782">
        <v>4</v>
      </c>
      <c r="C4782">
        <v>870</v>
      </c>
      <c r="D4782">
        <v>68</v>
      </c>
      <c r="E4782">
        <v>100</v>
      </c>
      <c r="F4782">
        <v>28.23</v>
      </c>
      <c r="G4782">
        <v>28.67</v>
      </c>
      <c r="H4782">
        <v>20.030999999999999</v>
      </c>
      <c r="I4782">
        <v>0.3</v>
      </c>
      <c r="J4782">
        <v>7.3600000000000002E-3</v>
      </c>
      <c r="K4782">
        <v>1.64E-3</v>
      </c>
      <c r="L4782">
        <v>2.6700000000000001E-3</v>
      </c>
      <c r="M4782">
        <v>0.93994</v>
      </c>
      <c r="N4782">
        <v>0.3</v>
      </c>
      <c r="R4782" s="1">
        <f t="shared" si="370"/>
        <v>78.99733333333333</v>
      </c>
      <c r="S4782" s="1">
        <f t="shared" si="371"/>
        <v>17.602666666666668</v>
      </c>
      <c r="T4782" s="1">
        <f t="shared" si="372"/>
        <v>28.658000000000001</v>
      </c>
      <c r="U4782" s="1">
        <f t="shared" si="373"/>
        <v>10088.689333333334</v>
      </c>
      <c r="V4782" s="1">
        <f t="shared" si="374"/>
        <v>3220</v>
      </c>
    </row>
    <row r="4783" spans="1:22" x14ac:dyDescent="0.2">
      <c r="A4783">
        <v>46466</v>
      </c>
      <c r="B4783">
        <v>4</v>
      </c>
      <c r="C4783">
        <v>870</v>
      </c>
      <c r="D4783">
        <v>68</v>
      </c>
      <c r="E4783">
        <v>100</v>
      </c>
      <c r="F4783">
        <v>28.23</v>
      </c>
      <c r="G4783">
        <v>28.68</v>
      </c>
      <c r="H4783">
        <v>19.55</v>
      </c>
      <c r="I4783">
        <v>0.3</v>
      </c>
      <c r="J4783">
        <v>7.3800000000000003E-3</v>
      </c>
      <c r="K4783">
        <v>1.6000000000000001E-3</v>
      </c>
      <c r="L4783">
        <v>2.6700000000000001E-3</v>
      </c>
      <c r="M4783">
        <v>0.93806999999999996</v>
      </c>
      <c r="N4783">
        <v>0.3</v>
      </c>
      <c r="R4783" s="1">
        <f t="shared" si="370"/>
        <v>79.212000000000003</v>
      </c>
      <c r="S4783" s="1">
        <f t="shared" si="371"/>
        <v>17.173333333333336</v>
      </c>
      <c r="T4783" s="1">
        <f t="shared" si="372"/>
        <v>28.658000000000001</v>
      </c>
      <c r="U4783" s="1">
        <f t="shared" si="373"/>
        <v>10068.618</v>
      </c>
      <c r="V4783" s="1">
        <f t="shared" si="374"/>
        <v>3220</v>
      </c>
    </row>
    <row r="4784" spans="1:22" x14ac:dyDescent="0.2">
      <c r="A4784">
        <v>46469</v>
      </c>
      <c r="B4784">
        <v>4</v>
      </c>
      <c r="C4784">
        <v>869</v>
      </c>
      <c r="D4784">
        <v>68</v>
      </c>
      <c r="E4784">
        <v>100</v>
      </c>
      <c r="F4784">
        <v>28.19</v>
      </c>
      <c r="G4784">
        <v>28.65</v>
      </c>
      <c r="H4784">
        <v>19.736999999999998</v>
      </c>
      <c r="I4784">
        <v>0.3</v>
      </c>
      <c r="J4784">
        <v>7.4200000000000004E-3</v>
      </c>
      <c r="K4784">
        <v>1.5499999999999999E-3</v>
      </c>
      <c r="L4784">
        <v>2.6700000000000001E-3</v>
      </c>
      <c r="M4784">
        <v>0.93511999999999995</v>
      </c>
      <c r="N4784">
        <v>0.3</v>
      </c>
      <c r="R4784" s="1">
        <f t="shared" si="370"/>
        <v>79.64133333333335</v>
      </c>
      <c r="S4784" s="1">
        <f t="shared" si="371"/>
        <v>16.636666666666667</v>
      </c>
      <c r="T4784" s="1">
        <f t="shared" si="372"/>
        <v>28.658000000000001</v>
      </c>
      <c r="U4784" s="1">
        <f t="shared" si="373"/>
        <v>10036.954666666667</v>
      </c>
      <c r="V4784" s="1">
        <f t="shared" si="374"/>
        <v>3220</v>
      </c>
    </row>
    <row r="4785" spans="1:22" x14ac:dyDescent="0.2">
      <c r="A4785">
        <v>46470</v>
      </c>
      <c r="B4785">
        <v>4</v>
      </c>
      <c r="C4785">
        <v>869</v>
      </c>
      <c r="D4785">
        <v>68</v>
      </c>
      <c r="E4785">
        <v>100</v>
      </c>
      <c r="F4785">
        <v>28.19</v>
      </c>
      <c r="G4785">
        <v>28.65</v>
      </c>
      <c r="H4785">
        <v>19.736999999999998</v>
      </c>
      <c r="I4785">
        <v>0.3</v>
      </c>
      <c r="J4785">
        <v>7.4000000000000003E-3</v>
      </c>
      <c r="K4785">
        <v>1.5100000000000001E-3</v>
      </c>
      <c r="L4785">
        <v>2.5300000000000001E-3</v>
      </c>
      <c r="M4785">
        <v>0.93701000000000001</v>
      </c>
      <c r="N4785">
        <v>0.3</v>
      </c>
      <c r="R4785" s="1">
        <f t="shared" si="370"/>
        <v>79.426666666666677</v>
      </c>
      <c r="S4785" s="1">
        <f t="shared" si="371"/>
        <v>16.207333333333334</v>
      </c>
      <c r="T4785" s="1">
        <f t="shared" si="372"/>
        <v>27.155333333333335</v>
      </c>
      <c r="U4785" s="1">
        <f t="shared" si="373"/>
        <v>10057.240666666667</v>
      </c>
      <c r="V4785" s="1">
        <f t="shared" si="374"/>
        <v>3220</v>
      </c>
    </row>
    <row r="4786" spans="1:22" x14ac:dyDescent="0.2">
      <c r="A4786">
        <v>46471</v>
      </c>
      <c r="B4786">
        <v>4</v>
      </c>
      <c r="C4786">
        <v>869</v>
      </c>
      <c r="D4786">
        <v>69</v>
      </c>
      <c r="E4786">
        <v>100</v>
      </c>
      <c r="F4786">
        <v>28.11</v>
      </c>
      <c r="G4786">
        <v>28.56</v>
      </c>
      <c r="H4786">
        <v>20.039000000000001</v>
      </c>
      <c r="I4786">
        <v>0.3</v>
      </c>
      <c r="J4786">
        <v>7.3299999999999997E-3</v>
      </c>
      <c r="K4786">
        <v>1.5100000000000001E-3</v>
      </c>
      <c r="L4786">
        <v>2.5200000000000001E-3</v>
      </c>
      <c r="M4786">
        <v>0.93427000000000004</v>
      </c>
      <c r="N4786">
        <v>0.3</v>
      </c>
      <c r="R4786" s="1">
        <f t="shared" si="370"/>
        <v>78.675333333333342</v>
      </c>
      <c r="S4786" s="1">
        <f t="shared" si="371"/>
        <v>16.207333333333334</v>
      </c>
      <c r="T4786" s="1">
        <f t="shared" si="372"/>
        <v>27.048000000000005</v>
      </c>
      <c r="U4786" s="1">
        <f t="shared" si="373"/>
        <v>10027.831333333334</v>
      </c>
      <c r="V4786" s="1">
        <f t="shared" si="374"/>
        <v>3220</v>
      </c>
    </row>
    <row r="4787" spans="1:22" x14ac:dyDescent="0.2">
      <c r="A4787">
        <v>46472</v>
      </c>
      <c r="B4787">
        <v>4</v>
      </c>
      <c r="C4787">
        <v>868</v>
      </c>
      <c r="D4787">
        <v>69</v>
      </c>
      <c r="E4787">
        <v>100</v>
      </c>
      <c r="F4787">
        <v>28.08</v>
      </c>
      <c r="G4787">
        <v>28.53</v>
      </c>
      <c r="H4787">
        <v>19.768999999999998</v>
      </c>
      <c r="I4787">
        <v>0.3</v>
      </c>
      <c r="J4787">
        <v>7.3699999999999998E-3</v>
      </c>
      <c r="K4787">
        <v>1.4599999999999999E-3</v>
      </c>
      <c r="L4787">
        <v>2.5200000000000001E-3</v>
      </c>
      <c r="M4787">
        <v>0.93318999999999996</v>
      </c>
      <c r="N4787">
        <v>0.3</v>
      </c>
      <c r="R4787" s="1">
        <f t="shared" si="370"/>
        <v>79.104666666666674</v>
      </c>
      <c r="S4787" s="1">
        <f t="shared" si="371"/>
        <v>15.670666666666667</v>
      </c>
      <c r="T4787" s="1">
        <f t="shared" si="372"/>
        <v>27.048000000000005</v>
      </c>
      <c r="U4787" s="1">
        <f t="shared" si="373"/>
        <v>10016.239333333333</v>
      </c>
      <c r="V4787" s="1">
        <f t="shared" si="374"/>
        <v>3220</v>
      </c>
    </row>
    <row r="4788" spans="1:22" x14ac:dyDescent="0.2">
      <c r="A4788">
        <v>46473</v>
      </c>
      <c r="B4788">
        <v>4</v>
      </c>
      <c r="C4788">
        <v>869</v>
      </c>
      <c r="D4788">
        <v>69</v>
      </c>
      <c r="E4788">
        <v>100</v>
      </c>
      <c r="F4788">
        <v>28.11</v>
      </c>
      <c r="G4788">
        <v>28.56</v>
      </c>
      <c r="H4788">
        <v>18.911000000000001</v>
      </c>
      <c r="I4788">
        <v>0.3</v>
      </c>
      <c r="J4788">
        <v>7.3299999999999997E-3</v>
      </c>
      <c r="K4788">
        <v>1.42E-3</v>
      </c>
      <c r="L4788">
        <v>2.5200000000000001E-3</v>
      </c>
      <c r="M4788">
        <v>0.93427000000000004</v>
      </c>
      <c r="N4788">
        <v>0.28999999999999998</v>
      </c>
      <c r="R4788" s="1">
        <f t="shared" si="370"/>
        <v>78.675333333333342</v>
      </c>
      <c r="S4788" s="1">
        <f t="shared" si="371"/>
        <v>15.241333333333333</v>
      </c>
      <c r="T4788" s="1">
        <f t="shared" si="372"/>
        <v>27.048000000000005</v>
      </c>
      <c r="U4788" s="1">
        <f t="shared" si="373"/>
        <v>10027.831333333334</v>
      </c>
      <c r="V4788" s="1">
        <f t="shared" si="374"/>
        <v>3112.6666666666665</v>
      </c>
    </row>
    <row r="4789" spans="1:22" x14ac:dyDescent="0.2">
      <c r="A4789">
        <v>46474</v>
      </c>
      <c r="B4789">
        <v>4</v>
      </c>
      <c r="C4789">
        <v>869</v>
      </c>
      <c r="D4789">
        <v>69</v>
      </c>
      <c r="E4789">
        <v>100</v>
      </c>
      <c r="F4789">
        <v>28.11</v>
      </c>
      <c r="G4789">
        <v>28.56</v>
      </c>
      <c r="H4789">
        <v>19.29</v>
      </c>
      <c r="I4789">
        <v>0.3</v>
      </c>
      <c r="J4789">
        <v>7.2899999999999996E-3</v>
      </c>
      <c r="K4789">
        <v>1.42E-3</v>
      </c>
      <c r="L4789">
        <v>2.5200000000000001E-3</v>
      </c>
      <c r="M4789">
        <v>0.93427000000000004</v>
      </c>
      <c r="N4789">
        <v>0.28999999999999998</v>
      </c>
      <c r="R4789" s="1">
        <f t="shared" si="370"/>
        <v>78.245999999999995</v>
      </c>
      <c r="S4789" s="1">
        <f t="shared" si="371"/>
        <v>15.241333333333333</v>
      </c>
      <c r="T4789" s="1">
        <f t="shared" si="372"/>
        <v>27.048000000000005</v>
      </c>
      <c r="U4789" s="1">
        <f t="shared" si="373"/>
        <v>10027.831333333334</v>
      </c>
      <c r="V4789" s="1">
        <f t="shared" si="374"/>
        <v>3112.6666666666665</v>
      </c>
    </row>
    <row r="4790" spans="1:22" x14ac:dyDescent="0.2">
      <c r="A4790">
        <v>46475</v>
      </c>
      <c r="B4790">
        <v>4</v>
      </c>
      <c r="C4790">
        <v>870</v>
      </c>
      <c r="D4790">
        <v>69</v>
      </c>
      <c r="E4790">
        <v>100</v>
      </c>
      <c r="F4790">
        <v>28.14</v>
      </c>
      <c r="G4790">
        <v>28.6</v>
      </c>
      <c r="H4790">
        <v>18.523</v>
      </c>
      <c r="I4790">
        <v>0.3</v>
      </c>
      <c r="J4790">
        <v>7.3200000000000001E-3</v>
      </c>
      <c r="K4790">
        <v>1.42E-3</v>
      </c>
      <c r="L4790">
        <v>2.5200000000000001E-3</v>
      </c>
      <c r="M4790">
        <v>0.93535000000000001</v>
      </c>
      <c r="N4790">
        <v>0.28000000000000003</v>
      </c>
      <c r="R4790" s="1">
        <f t="shared" si="370"/>
        <v>78.568000000000012</v>
      </c>
      <c r="S4790" s="1">
        <f t="shared" si="371"/>
        <v>15.241333333333333</v>
      </c>
      <c r="T4790" s="1">
        <f t="shared" si="372"/>
        <v>27.048000000000005</v>
      </c>
      <c r="U4790" s="1">
        <f t="shared" si="373"/>
        <v>10039.423333333334</v>
      </c>
      <c r="V4790" s="1">
        <f t="shared" si="374"/>
        <v>3005.3333333333339</v>
      </c>
    </row>
    <row r="4791" spans="1:22" x14ac:dyDescent="0.2">
      <c r="A4791">
        <v>46477</v>
      </c>
      <c r="B4791">
        <v>4</v>
      </c>
      <c r="C4791">
        <v>868</v>
      </c>
      <c r="D4791">
        <v>69</v>
      </c>
      <c r="E4791">
        <v>100</v>
      </c>
      <c r="F4791">
        <v>28.08</v>
      </c>
      <c r="G4791">
        <v>28.53</v>
      </c>
      <c r="H4791">
        <v>18.408999999999999</v>
      </c>
      <c r="I4791">
        <v>0.3</v>
      </c>
      <c r="J4791">
        <v>7.3899999999999999E-3</v>
      </c>
      <c r="K4791">
        <v>1.3799999999999999E-3</v>
      </c>
      <c r="L4791">
        <v>2.7899999999999999E-3</v>
      </c>
      <c r="M4791">
        <v>0.93315000000000003</v>
      </c>
      <c r="N4791">
        <v>0.28000000000000003</v>
      </c>
      <c r="R4791" s="1">
        <f t="shared" si="370"/>
        <v>79.319333333333333</v>
      </c>
      <c r="S4791" s="1">
        <f t="shared" si="371"/>
        <v>14.811999999999999</v>
      </c>
      <c r="T4791" s="1">
        <f t="shared" si="372"/>
        <v>29.946000000000002</v>
      </c>
      <c r="U4791" s="1">
        <f t="shared" si="373"/>
        <v>10015.81</v>
      </c>
      <c r="V4791" s="1">
        <f t="shared" si="374"/>
        <v>3005.3333333333339</v>
      </c>
    </row>
    <row r="4792" spans="1:22" x14ac:dyDescent="0.2">
      <c r="A4792">
        <v>46478</v>
      </c>
      <c r="B4792">
        <v>4</v>
      </c>
      <c r="C4792">
        <v>867</v>
      </c>
      <c r="D4792">
        <v>69</v>
      </c>
      <c r="E4792">
        <v>100</v>
      </c>
      <c r="F4792">
        <v>28.05</v>
      </c>
      <c r="G4792">
        <v>28.5</v>
      </c>
      <c r="H4792">
        <v>18.28</v>
      </c>
      <c r="I4792">
        <v>0.3</v>
      </c>
      <c r="J4792">
        <v>7.3600000000000002E-3</v>
      </c>
      <c r="K4792">
        <v>1.3699999999999999E-3</v>
      </c>
      <c r="L4792">
        <v>2.7899999999999999E-3</v>
      </c>
      <c r="M4792">
        <v>0.93206999999999995</v>
      </c>
      <c r="N4792">
        <v>0.28000000000000003</v>
      </c>
      <c r="R4792" s="1">
        <f t="shared" si="370"/>
        <v>78.99733333333333</v>
      </c>
      <c r="S4792" s="1">
        <f t="shared" si="371"/>
        <v>14.704666666666666</v>
      </c>
      <c r="T4792" s="1">
        <f t="shared" si="372"/>
        <v>29.946000000000002</v>
      </c>
      <c r="U4792" s="1">
        <f t="shared" si="373"/>
        <v>10004.218000000001</v>
      </c>
      <c r="V4792" s="1">
        <f t="shared" si="374"/>
        <v>3005.3333333333339</v>
      </c>
    </row>
    <row r="4793" spans="1:22" x14ac:dyDescent="0.2">
      <c r="A4793">
        <v>46479</v>
      </c>
      <c r="B4793">
        <v>4</v>
      </c>
      <c r="C4793">
        <v>869</v>
      </c>
      <c r="D4793">
        <v>69</v>
      </c>
      <c r="E4793">
        <v>100</v>
      </c>
      <c r="F4793">
        <v>28.11</v>
      </c>
      <c r="G4793">
        <v>28.55</v>
      </c>
      <c r="H4793">
        <v>18.081</v>
      </c>
      <c r="I4793">
        <v>0.3</v>
      </c>
      <c r="J4793">
        <v>7.4000000000000003E-3</v>
      </c>
      <c r="K4793">
        <v>1.3799999999999999E-3</v>
      </c>
      <c r="L4793">
        <v>2.8E-3</v>
      </c>
      <c r="M4793">
        <v>0.93608999999999998</v>
      </c>
      <c r="N4793">
        <v>0.27</v>
      </c>
      <c r="R4793" s="1">
        <f t="shared" si="370"/>
        <v>79.426666666666677</v>
      </c>
      <c r="S4793" s="1">
        <f t="shared" si="371"/>
        <v>14.811999999999999</v>
      </c>
      <c r="T4793" s="1">
        <f t="shared" si="372"/>
        <v>30.053333333333335</v>
      </c>
      <c r="U4793" s="1">
        <f t="shared" si="373"/>
        <v>10047.366</v>
      </c>
      <c r="V4793" s="1">
        <f t="shared" si="374"/>
        <v>2898.0000000000005</v>
      </c>
    </row>
    <row r="4794" spans="1:22" x14ac:dyDescent="0.2">
      <c r="A4794">
        <v>46480</v>
      </c>
      <c r="B4794">
        <v>4</v>
      </c>
      <c r="C4794">
        <v>868</v>
      </c>
      <c r="D4794">
        <v>69</v>
      </c>
      <c r="E4794">
        <v>100</v>
      </c>
      <c r="F4794">
        <v>28.08</v>
      </c>
      <c r="G4794">
        <v>28.52</v>
      </c>
      <c r="H4794">
        <v>18.081</v>
      </c>
      <c r="I4794">
        <v>0.3</v>
      </c>
      <c r="J4794">
        <v>7.3899999999999999E-3</v>
      </c>
      <c r="K4794">
        <v>1.3799999999999999E-3</v>
      </c>
      <c r="L4794">
        <v>2.65E-3</v>
      </c>
      <c r="M4794">
        <v>0.93503000000000003</v>
      </c>
      <c r="N4794">
        <v>0.27</v>
      </c>
      <c r="R4794" s="1">
        <f t="shared" si="370"/>
        <v>79.319333333333333</v>
      </c>
      <c r="S4794" s="1">
        <f t="shared" si="371"/>
        <v>14.811999999999999</v>
      </c>
      <c r="T4794" s="1">
        <f t="shared" si="372"/>
        <v>28.443333333333335</v>
      </c>
      <c r="U4794" s="1">
        <f t="shared" si="373"/>
        <v>10035.988666666668</v>
      </c>
      <c r="V4794" s="1">
        <f t="shared" si="374"/>
        <v>2898.0000000000005</v>
      </c>
    </row>
    <row r="4795" spans="1:22" x14ac:dyDescent="0.2">
      <c r="A4795">
        <v>46481</v>
      </c>
      <c r="B4795">
        <v>4</v>
      </c>
      <c r="C4795">
        <v>868</v>
      </c>
      <c r="D4795">
        <v>69</v>
      </c>
      <c r="E4795">
        <v>100</v>
      </c>
      <c r="F4795">
        <v>28.08</v>
      </c>
      <c r="G4795">
        <v>28.48</v>
      </c>
      <c r="H4795">
        <v>17.439</v>
      </c>
      <c r="I4795">
        <v>0.3</v>
      </c>
      <c r="J4795">
        <v>7.3299999999999997E-3</v>
      </c>
      <c r="K4795">
        <v>1.3699999999999999E-3</v>
      </c>
      <c r="L4795">
        <v>2.65E-3</v>
      </c>
      <c r="M4795">
        <v>0.94247000000000003</v>
      </c>
      <c r="N4795">
        <v>0.26</v>
      </c>
      <c r="R4795" s="1">
        <f t="shared" si="370"/>
        <v>78.675333333333342</v>
      </c>
      <c r="S4795" s="1">
        <f t="shared" si="371"/>
        <v>14.704666666666666</v>
      </c>
      <c r="T4795" s="1">
        <f t="shared" si="372"/>
        <v>28.443333333333335</v>
      </c>
      <c r="U4795" s="1">
        <f t="shared" si="373"/>
        <v>10115.844666666668</v>
      </c>
      <c r="V4795" s="1">
        <f t="shared" si="374"/>
        <v>2790.666666666667</v>
      </c>
    </row>
    <row r="4796" spans="1:22" x14ac:dyDescent="0.2">
      <c r="A4796">
        <v>46666</v>
      </c>
      <c r="B4796">
        <v>4</v>
      </c>
      <c r="C4796">
        <v>834</v>
      </c>
      <c r="D4796">
        <v>67</v>
      </c>
      <c r="E4796">
        <v>100</v>
      </c>
      <c r="F4796">
        <v>27.14</v>
      </c>
      <c r="G4796">
        <v>26.84</v>
      </c>
      <c r="H4796">
        <v>16.388000000000002</v>
      </c>
      <c r="I4796">
        <v>0.39</v>
      </c>
      <c r="J4796">
        <v>8.7500000000000008E-3</v>
      </c>
      <c r="K4796">
        <v>1.6100000000000001E-3</v>
      </c>
      <c r="L4796">
        <v>2.8800000000000002E-3</v>
      </c>
      <c r="M4796">
        <v>1.22557</v>
      </c>
      <c r="N4796">
        <v>0.23</v>
      </c>
      <c r="R4796" s="1">
        <f t="shared" si="370"/>
        <v>72.243589743589737</v>
      </c>
      <c r="S4796" s="1">
        <f t="shared" si="371"/>
        <v>13.292820512820512</v>
      </c>
      <c r="T4796" s="1">
        <f t="shared" si="372"/>
        <v>23.778461538461539</v>
      </c>
      <c r="U4796" s="1">
        <f t="shared" si="373"/>
        <v>10118.808717948717</v>
      </c>
      <c r="V4796" s="1">
        <f t="shared" si="374"/>
        <v>1898.9743589743591</v>
      </c>
    </row>
    <row r="4797" spans="1:22" x14ac:dyDescent="0.2">
      <c r="A4797">
        <v>46668</v>
      </c>
      <c r="B4797">
        <v>4</v>
      </c>
      <c r="C4797">
        <v>835</v>
      </c>
      <c r="D4797">
        <v>67</v>
      </c>
      <c r="E4797">
        <v>100</v>
      </c>
      <c r="F4797">
        <v>27.17</v>
      </c>
      <c r="G4797">
        <v>27.56</v>
      </c>
      <c r="H4797">
        <v>19.010000000000002</v>
      </c>
      <c r="I4797">
        <v>0.42</v>
      </c>
      <c r="J4797">
        <v>1.149E-2</v>
      </c>
      <c r="K4797">
        <v>1.6900000000000001E-3</v>
      </c>
      <c r="L4797">
        <v>2.82E-3</v>
      </c>
      <c r="M4797">
        <v>1.3249</v>
      </c>
      <c r="N4797">
        <v>0.28000000000000003</v>
      </c>
      <c r="R4797" s="1">
        <f t="shared" si="370"/>
        <v>88.09</v>
      </c>
      <c r="S4797" s="1">
        <f t="shared" si="371"/>
        <v>12.956666666666667</v>
      </c>
      <c r="T4797" s="1">
        <f t="shared" si="372"/>
        <v>21.62</v>
      </c>
      <c r="U4797" s="1">
        <f t="shared" si="373"/>
        <v>10157.566666666668</v>
      </c>
      <c r="V4797" s="1">
        <f t="shared" si="374"/>
        <v>2146.666666666667</v>
      </c>
    </row>
    <row r="4798" spans="1:22" x14ac:dyDescent="0.2">
      <c r="A4798">
        <v>46669</v>
      </c>
      <c r="B4798">
        <v>4</v>
      </c>
      <c r="C4798">
        <v>831</v>
      </c>
      <c r="D4798">
        <v>68</v>
      </c>
      <c r="E4798">
        <v>100</v>
      </c>
      <c r="F4798">
        <v>26.96</v>
      </c>
      <c r="G4798">
        <v>27.35</v>
      </c>
      <c r="H4798">
        <v>19.010000000000002</v>
      </c>
      <c r="I4798">
        <v>0.43</v>
      </c>
      <c r="J4798">
        <v>1.1860000000000001E-2</v>
      </c>
      <c r="K4798">
        <v>1.64E-3</v>
      </c>
      <c r="L4798">
        <v>2.8E-3</v>
      </c>
      <c r="M4798">
        <v>1.35995</v>
      </c>
      <c r="N4798">
        <v>0.27</v>
      </c>
      <c r="R4798" s="1">
        <f t="shared" si="370"/>
        <v>88.812093023255812</v>
      </c>
      <c r="S4798" s="1">
        <f t="shared" si="371"/>
        <v>12.28093023255814</v>
      </c>
      <c r="T4798" s="1">
        <f t="shared" si="372"/>
        <v>20.967441860465119</v>
      </c>
      <c r="U4798" s="1">
        <f t="shared" si="373"/>
        <v>10183.811627906978</v>
      </c>
      <c r="V4798" s="1">
        <f t="shared" si="374"/>
        <v>2021.8604651162791</v>
      </c>
    </row>
    <row r="4799" spans="1:22" x14ac:dyDescent="0.2">
      <c r="A4799">
        <v>46676</v>
      </c>
      <c r="B4799">
        <v>4</v>
      </c>
      <c r="C4799">
        <v>830</v>
      </c>
      <c r="D4799">
        <v>68</v>
      </c>
      <c r="E4799">
        <v>100</v>
      </c>
      <c r="F4799">
        <v>26.93</v>
      </c>
      <c r="G4799">
        <v>28</v>
      </c>
      <c r="H4799">
        <v>16.756</v>
      </c>
      <c r="I4799">
        <v>0.46</v>
      </c>
      <c r="J4799">
        <v>1.5949999999999999E-2</v>
      </c>
      <c r="K4799">
        <v>1.1733333333333333E-3</v>
      </c>
      <c r="L4799">
        <v>2.7200000000000002E-3</v>
      </c>
      <c r="M4799">
        <v>1.45116</v>
      </c>
      <c r="N4799">
        <v>0.25</v>
      </c>
      <c r="R4799" s="1">
        <f t="shared" si="370"/>
        <v>111.64999999999999</v>
      </c>
      <c r="S4799" s="1">
        <f t="shared" si="371"/>
        <v>8.2133333333333329</v>
      </c>
      <c r="T4799" s="1">
        <f t="shared" si="372"/>
        <v>19.040000000000003</v>
      </c>
      <c r="U4799" s="1">
        <f t="shared" si="373"/>
        <v>10158.119999999999</v>
      </c>
      <c r="V4799" s="1">
        <f t="shared" si="374"/>
        <v>1750</v>
      </c>
    </row>
    <row r="4800" spans="1:22" x14ac:dyDescent="0.2">
      <c r="A4800">
        <v>46677</v>
      </c>
      <c r="B4800">
        <v>4</v>
      </c>
      <c r="C4800">
        <v>834</v>
      </c>
      <c r="D4800">
        <v>69</v>
      </c>
      <c r="E4800">
        <v>100</v>
      </c>
      <c r="F4800">
        <v>26.98</v>
      </c>
      <c r="G4800">
        <v>27.92</v>
      </c>
      <c r="H4800">
        <v>17.378</v>
      </c>
      <c r="I4800">
        <v>0.43</v>
      </c>
      <c r="J4800">
        <v>1.4030000000000001E-2</v>
      </c>
      <c r="K4800">
        <v>1.1733333333333333E-3</v>
      </c>
      <c r="L4800">
        <v>2.7200000000000002E-3</v>
      </c>
      <c r="M4800">
        <v>1.35453</v>
      </c>
      <c r="N4800">
        <v>0.26</v>
      </c>
      <c r="R4800" s="1">
        <f t="shared" si="370"/>
        <v>105.0618604651163</v>
      </c>
      <c r="S4800" s="1">
        <f t="shared" si="371"/>
        <v>8.786356589147287</v>
      </c>
      <c r="T4800" s="1">
        <f t="shared" si="372"/>
        <v>20.368372093023257</v>
      </c>
      <c r="U4800" s="1">
        <f t="shared" si="373"/>
        <v>10143.224651162791</v>
      </c>
      <c r="V4800" s="1">
        <f t="shared" si="374"/>
        <v>1946.9767441860467</v>
      </c>
    </row>
    <row r="4801" spans="1:22" x14ac:dyDescent="0.2">
      <c r="A4801">
        <v>46681</v>
      </c>
      <c r="B4801">
        <v>4</v>
      </c>
      <c r="C4801">
        <v>835</v>
      </c>
      <c r="D4801">
        <v>69</v>
      </c>
      <c r="E4801">
        <v>100</v>
      </c>
      <c r="F4801">
        <v>27.01</v>
      </c>
      <c r="G4801">
        <v>26.51</v>
      </c>
      <c r="H4801">
        <v>18.785</v>
      </c>
      <c r="I4801">
        <v>0.48</v>
      </c>
      <c r="J4801">
        <v>1.154E-2</v>
      </c>
      <c r="K4801">
        <v>1.0529999999999999E-3</v>
      </c>
      <c r="L4801">
        <v>2.5699999999999998E-3</v>
      </c>
      <c r="M4801">
        <v>1.52444</v>
      </c>
      <c r="N4801">
        <v>0.26</v>
      </c>
      <c r="R4801" s="1">
        <f t="shared" si="370"/>
        <v>77.414166666666659</v>
      </c>
      <c r="S4801" s="1">
        <f t="shared" si="371"/>
        <v>7.0638749999999995</v>
      </c>
      <c r="T4801" s="1">
        <f t="shared" si="372"/>
        <v>17.240416666666668</v>
      </c>
      <c r="U4801" s="1">
        <f t="shared" si="373"/>
        <v>10226.451666666668</v>
      </c>
      <c r="V4801" s="1">
        <f t="shared" si="374"/>
        <v>1744.166666666667</v>
      </c>
    </row>
    <row r="4802" spans="1:22" x14ac:dyDescent="0.2">
      <c r="A4802">
        <v>46920</v>
      </c>
      <c r="B4802">
        <v>4</v>
      </c>
      <c r="C4802">
        <v>836</v>
      </c>
      <c r="D4802">
        <v>66</v>
      </c>
      <c r="E4802">
        <v>100</v>
      </c>
      <c r="F4802">
        <v>27.28</v>
      </c>
      <c r="G4802">
        <v>27.57</v>
      </c>
      <c r="H4802">
        <v>12.765000000000001</v>
      </c>
      <c r="I4802">
        <v>0.42</v>
      </c>
      <c r="J4802">
        <v>1.059E-2</v>
      </c>
      <c r="K4802">
        <v>9.0961538461538458E-4</v>
      </c>
      <c r="L4802">
        <v>2.0100000000000001E-3</v>
      </c>
      <c r="M4802">
        <v>1.3063100000000001</v>
      </c>
      <c r="N4802">
        <v>0.19</v>
      </c>
      <c r="R4802" s="1">
        <f t="shared" ref="R4802:R4865" si="375">J4802/$I4802*3220</f>
        <v>81.190000000000012</v>
      </c>
      <c r="S4802" s="1">
        <f t="shared" ref="S4802:S4865" si="376">K4802/$I4802*3220</f>
        <v>6.9737179487179484</v>
      </c>
      <c r="T4802" s="1">
        <f t="shared" ref="T4802:T4865" si="377">L4802/$I4802*3220</f>
        <v>15.410000000000002</v>
      </c>
      <c r="U4802" s="1">
        <f t="shared" ref="U4802:U4865" si="378">M4802/$I4802*3220</f>
        <v>10015.043333333333</v>
      </c>
      <c r="V4802" s="1">
        <f t="shared" ref="V4802:V4865" si="379">N4802/$I4802*3220</f>
        <v>1456.6666666666667</v>
      </c>
    </row>
    <row r="4803" spans="1:22" x14ac:dyDescent="0.2">
      <c r="A4803">
        <v>46921</v>
      </c>
      <c r="B4803">
        <v>4</v>
      </c>
      <c r="C4803">
        <v>839</v>
      </c>
      <c r="D4803">
        <v>66</v>
      </c>
      <c r="E4803">
        <v>100</v>
      </c>
      <c r="F4803">
        <v>27.38</v>
      </c>
      <c r="G4803">
        <v>28.31</v>
      </c>
      <c r="H4803">
        <v>12.765000000000001</v>
      </c>
      <c r="I4803">
        <v>0.39</v>
      </c>
      <c r="J4803">
        <v>1.1730000000000001E-2</v>
      </c>
      <c r="K4803">
        <v>9.3500000000000007E-4</v>
      </c>
      <c r="L4803">
        <v>2.0699999999999998E-3</v>
      </c>
      <c r="M4803">
        <v>1.2240899999999999</v>
      </c>
      <c r="N4803">
        <v>0.19</v>
      </c>
      <c r="R4803" s="1">
        <f t="shared" si="375"/>
        <v>96.847692307692313</v>
      </c>
      <c r="S4803" s="1">
        <f t="shared" si="376"/>
        <v>7.7197435897435902</v>
      </c>
      <c r="T4803" s="1">
        <f t="shared" si="377"/>
        <v>17.090769230769226</v>
      </c>
      <c r="U4803" s="1">
        <f t="shared" si="378"/>
        <v>10106.58923076923</v>
      </c>
      <c r="V4803" s="1">
        <f t="shared" si="379"/>
        <v>1568.7179487179487</v>
      </c>
    </row>
    <row r="4804" spans="1:22" x14ac:dyDescent="0.2">
      <c r="A4804">
        <v>46922</v>
      </c>
      <c r="B4804">
        <v>4</v>
      </c>
      <c r="C4804">
        <v>861</v>
      </c>
      <c r="D4804">
        <v>66</v>
      </c>
      <c r="E4804">
        <v>100</v>
      </c>
      <c r="F4804">
        <v>28.1</v>
      </c>
      <c r="G4804">
        <v>29.11</v>
      </c>
      <c r="H4804">
        <v>13.786</v>
      </c>
      <c r="I4804">
        <v>0.37</v>
      </c>
      <c r="J4804">
        <v>1.1350000000000001E-2</v>
      </c>
      <c r="K4804">
        <v>9.812E-4</v>
      </c>
      <c r="L4804">
        <v>1.99E-3</v>
      </c>
      <c r="M4804">
        <v>1.1642399999999999</v>
      </c>
      <c r="N4804">
        <v>0.21</v>
      </c>
      <c r="R4804" s="1">
        <f t="shared" si="375"/>
        <v>98.775675675675686</v>
      </c>
      <c r="S4804" s="1">
        <f t="shared" si="376"/>
        <v>8.5390918918918928</v>
      </c>
      <c r="T4804" s="1">
        <f t="shared" si="377"/>
        <v>17.31837837837838</v>
      </c>
      <c r="U4804" s="1">
        <f t="shared" si="378"/>
        <v>10132.034594594594</v>
      </c>
      <c r="V4804" s="1">
        <f t="shared" si="379"/>
        <v>1827.5675675675675</v>
      </c>
    </row>
    <row r="4805" spans="1:22" x14ac:dyDescent="0.2">
      <c r="A4805">
        <v>46923</v>
      </c>
      <c r="B4805">
        <v>4</v>
      </c>
      <c r="C4805">
        <v>868</v>
      </c>
      <c r="D4805">
        <v>66</v>
      </c>
      <c r="E4805">
        <v>100</v>
      </c>
      <c r="F4805">
        <v>28.33</v>
      </c>
      <c r="G4805">
        <v>29.3</v>
      </c>
      <c r="H4805">
        <v>14.365</v>
      </c>
      <c r="I4805">
        <v>0.32</v>
      </c>
      <c r="J4805">
        <v>9.5700000000000004E-3</v>
      </c>
      <c r="K4805">
        <v>9.8999999999999999E-4</v>
      </c>
      <c r="L4805">
        <v>2.0100000000000001E-3</v>
      </c>
      <c r="M4805">
        <v>0.98726999999999998</v>
      </c>
      <c r="N4805">
        <v>0.22</v>
      </c>
      <c r="R4805" s="1">
        <f t="shared" si="375"/>
        <v>96.298125000000013</v>
      </c>
      <c r="S4805" s="1">
        <f t="shared" si="376"/>
        <v>9.9618749999999991</v>
      </c>
      <c r="T4805" s="1">
        <f t="shared" si="377"/>
        <v>20.225625000000001</v>
      </c>
      <c r="U4805" s="1">
        <f t="shared" si="378"/>
        <v>9934.4043749999983</v>
      </c>
      <c r="V4805" s="1">
        <f t="shared" si="379"/>
        <v>2213.75</v>
      </c>
    </row>
    <row r="4806" spans="1:22" x14ac:dyDescent="0.2">
      <c r="A4806">
        <v>47012</v>
      </c>
      <c r="B4806">
        <v>4</v>
      </c>
      <c r="C4806">
        <v>867</v>
      </c>
      <c r="D4806">
        <v>70</v>
      </c>
      <c r="E4806">
        <v>100</v>
      </c>
      <c r="F4806">
        <v>27.96</v>
      </c>
      <c r="G4806">
        <v>28.23</v>
      </c>
      <c r="H4806">
        <v>14.772</v>
      </c>
      <c r="I4806">
        <v>0.3</v>
      </c>
      <c r="J4806">
        <v>6.5900000000000004E-3</v>
      </c>
      <c r="K4806">
        <v>2.9999999999999997E-4</v>
      </c>
      <c r="L4806">
        <v>9.7000000000000005E-4</v>
      </c>
      <c r="M4806">
        <v>0.93620999999999999</v>
      </c>
      <c r="N4806">
        <v>0.22</v>
      </c>
      <c r="R4806" s="1">
        <f t="shared" si="375"/>
        <v>70.732666666666674</v>
      </c>
      <c r="S4806" s="1">
        <f t="shared" si="376"/>
        <v>3.22</v>
      </c>
      <c r="T4806" s="1">
        <f t="shared" si="377"/>
        <v>10.411333333333335</v>
      </c>
      <c r="U4806" s="1">
        <f t="shared" si="378"/>
        <v>10048.654</v>
      </c>
      <c r="V4806" s="1">
        <f t="shared" si="379"/>
        <v>2361.3333333333335</v>
      </c>
    </row>
    <row r="4807" spans="1:22" x14ac:dyDescent="0.2">
      <c r="A4807">
        <v>47014</v>
      </c>
      <c r="B4807">
        <v>4</v>
      </c>
      <c r="C4807">
        <v>868</v>
      </c>
      <c r="D4807">
        <v>70</v>
      </c>
      <c r="E4807">
        <v>100</v>
      </c>
      <c r="F4807">
        <v>28</v>
      </c>
      <c r="G4807">
        <v>28.28</v>
      </c>
      <c r="H4807">
        <v>14.39</v>
      </c>
      <c r="I4807">
        <v>0.3</v>
      </c>
      <c r="J4807">
        <v>6.8300000000000001E-3</v>
      </c>
      <c r="K4807">
        <v>3.0400000000000002E-4</v>
      </c>
      <c r="L4807">
        <v>1.25E-3</v>
      </c>
      <c r="M4807">
        <v>0.93354999999999999</v>
      </c>
      <c r="N4807">
        <v>0.22</v>
      </c>
      <c r="R4807" s="1">
        <f t="shared" si="375"/>
        <v>73.308666666666667</v>
      </c>
      <c r="S4807" s="1">
        <f t="shared" si="376"/>
        <v>3.2629333333333341</v>
      </c>
      <c r="T4807" s="1">
        <f t="shared" si="377"/>
        <v>13.416666666666666</v>
      </c>
      <c r="U4807" s="1">
        <f t="shared" si="378"/>
        <v>10020.103333333333</v>
      </c>
      <c r="V4807" s="1">
        <f t="shared" si="379"/>
        <v>2361.3333333333335</v>
      </c>
    </row>
    <row r="4808" spans="1:22" x14ac:dyDescent="0.2">
      <c r="A4808">
        <v>47015</v>
      </c>
      <c r="B4808">
        <v>4</v>
      </c>
      <c r="C4808">
        <v>867</v>
      </c>
      <c r="D4808">
        <v>70</v>
      </c>
      <c r="E4808">
        <v>100</v>
      </c>
      <c r="F4808">
        <v>27.96</v>
      </c>
      <c r="G4808">
        <v>28.32</v>
      </c>
      <c r="H4808">
        <v>14.39</v>
      </c>
      <c r="I4808">
        <v>0.3</v>
      </c>
      <c r="J4808">
        <v>6.8100000000000001E-3</v>
      </c>
      <c r="K4808">
        <v>3.9166666666666668E-4</v>
      </c>
      <c r="L4808">
        <v>1.5299999999999999E-3</v>
      </c>
      <c r="M4808">
        <v>0.93284</v>
      </c>
      <c r="N4808">
        <v>0.22</v>
      </c>
      <c r="R4808" s="1">
        <f t="shared" si="375"/>
        <v>73.094000000000008</v>
      </c>
      <c r="S4808" s="1">
        <f t="shared" si="376"/>
        <v>4.2038888888888897</v>
      </c>
      <c r="T4808" s="1">
        <f t="shared" si="377"/>
        <v>16.421999999999997</v>
      </c>
      <c r="U4808" s="1">
        <f t="shared" si="378"/>
        <v>10012.482666666667</v>
      </c>
      <c r="V4808" s="1">
        <f t="shared" si="379"/>
        <v>2361.3333333333335</v>
      </c>
    </row>
    <row r="4809" spans="1:22" x14ac:dyDescent="0.2">
      <c r="A4809">
        <v>47016</v>
      </c>
      <c r="B4809">
        <v>4</v>
      </c>
      <c r="C4809">
        <v>867</v>
      </c>
      <c r="D4809">
        <v>70</v>
      </c>
      <c r="E4809">
        <v>100</v>
      </c>
      <c r="F4809">
        <v>27.96</v>
      </c>
      <c r="G4809">
        <v>28.33</v>
      </c>
      <c r="H4809">
        <v>13.632999999999999</v>
      </c>
      <c r="I4809">
        <v>0.3</v>
      </c>
      <c r="J4809">
        <v>6.79E-3</v>
      </c>
      <c r="K4809">
        <v>4.2500000000000003E-4</v>
      </c>
      <c r="L4809">
        <v>1.5299999999999999E-3</v>
      </c>
      <c r="M4809">
        <v>0.93100000000000005</v>
      </c>
      <c r="N4809">
        <v>0.21</v>
      </c>
      <c r="R4809" s="1">
        <f t="shared" si="375"/>
        <v>72.879333333333335</v>
      </c>
      <c r="S4809" s="1">
        <f t="shared" si="376"/>
        <v>4.5616666666666674</v>
      </c>
      <c r="T4809" s="1">
        <f t="shared" si="377"/>
        <v>16.421999999999997</v>
      </c>
      <c r="U4809" s="1">
        <f t="shared" si="378"/>
        <v>9992.7333333333336</v>
      </c>
      <c r="V4809" s="1">
        <f t="shared" si="379"/>
        <v>2254</v>
      </c>
    </row>
    <row r="4810" spans="1:22" x14ac:dyDescent="0.2">
      <c r="A4810">
        <v>47017</v>
      </c>
      <c r="B4810">
        <v>4</v>
      </c>
      <c r="C4810">
        <v>867</v>
      </c>
      <c r="D4810">
        <v>70</v>
      </c>
      <c r="E4810">
        <v>100</v>
      </c>
      <c r="F4810">
        <v>27.96</v>
      </c>
      <c r="G4810">
        <v>28.33</v>
      </c>
      <c r="H4810">
        <v>14.601000000000001</v>
      </c>
      <c r="I4810">
        <v>0.3</v>
      </c>
      <c r="J4810">
        <v>6.8799999999999998E-3</v>
      </c>
      <c r="K4810">
        <v>4.2857142857142855E-4</v>
      </c>
      <c r="L4810">
        <v>1.5299999999999999E-3</v>
      </c>
      <c r="M4810">
        <v>0.93098999999999998</v>
      </c>
      <c r="N4810">
        <v>0.22</v>
      </c>
      <c r="R4810" s="1">
        <f t="shared" si="375"/>
        <v>73.845333333333329</v>
      </c>
      <c r="S4810" s="1">
        <f t="shared" si="376"/>
        <v>4.5999999999999996</v>
      </c>
      <c r="T4810" s="1">
        <f t="shared" si="377"/>
        <v>16.421999999999997</v>
      </c>
      <c r="U4810" s="1">
        <f t="shared" si="378"/>
        <v>9992.6260000000002</v>
      </c>
      <c r="V4810" s="1">
        <f t="shared" si="379"/>
        <v>2361.3333333333335</v>
      </c>
    </row>
    <row r="4811" spans="1:22" x14ac:dyDescent="0.2">
      <c r="A4811">
        <v>47018</v>
      </c>
      <c r="B4811">
        <v>4</v>
      </c>
      <c r="C4811">
        <v>867</v>
      </c>
      <c r="D4811">
        <v>70</v>
      </c>
      <c r="E4811">
        <v>100</v>
      </c>
      <c r="F4811">
        <v>27.96</v>
      </c>
      <c r="G4811">
        <v>28.33</v>
      </c>
      <c r="H4811">
        <v>14.484999999999999</v>
      </c>
      <c r="I4811">
        <v>0.3</v>
      </c>
      <c r="J4811">
        <v>6.8799999999999998E-3</v>
      </c>
      <c r="K4811">
        <v>5.4857142857142854E-4</v>
      </c>
      <c r="L4811">
        <v>1.8E-3</v>
      </c>
      <c r="M4811">
        <v>0.93095000000000006</v>
      </c>
      <c r="N4811">
        <v>0.22</v>
      </c>
      <c r="R4811" s="1">
        <f t="shared" si="375"/>
        <v>73.845333333333329</v>
      </c>
      <c r="S4811" s="1">
        <f t="shared" si="376"/>
        <v>5.8879999999999999</v>
      </c>
      <c r="T4811" s="1">
        <f t="shared" si="377"/>
        <v>19.32</v>
      </c>
      <c r="U4811" s="1">
        <f t="shared" si="378"/>
        <v>9992.1966666666685</v>
      </c>
      <c r="V4811" s="1">
        <f t="shared" si="379"/>
        <v>2361.3333333333335</v>
      </c>
    </row>
    <row r="4812" spans="1:22" x14ac:dyDescent="0.2">
      <c r="A4812">
        <v>47019</v>
      </c>
      <c r="B4812">
        <v>4</v>
      </c>
      <c r="C4812">
        <v>867</v>
      </c>
      <c r="D4812">
        <v>70</v>
      </c>
      <c r="E4812">
        <v>100</v>
      </c>
      <c r="F4812">
        <v>27.96</v>
      </c>
      <c r="G4812">
        <v>28.34</v>
      </c>
      <c r="H4812">
        <v>14.484999999999999</v>
      </c>
      <c r="I4812">
        <v>0.3</v>
      </c>
      <c r="J4812">
        <v>6.9100000000000003E-3</v>
      </c>
      <c r="K4812">
        <v>5.1000000000000004E-4</v>
      </c>
      <c r="L4812">
        <v>1.8E-3</v>
      </c>
      <c r="M4812">
        <v>0.92910000000000004</v>
      </c>
      <c r="N4812">
        <v>0.22</v>
      </c>
      <c r="R4812" s="1">
        <f t="shared" si="375"/>
        <v>74.167333333333346</v>
      </c>
      <c r="S4812" s="1">
        <f t="shared" si="376"/>
        <v>5.4740000000000002</v>
      </c>
      <c r="T4812" s="1">
        <f t="shared" si="377"/>
        <v>19.32</v>
      </c>
      <c r="U4812" s="1">
        <f t="shared" si="378"/>
        <v>9972.340000000002</v>
      </c>
      <c r="V4812" s="1">
        <f t="shared" si="379"/>
        <v>2361.3333333333335</v>
      </c>
    </row>
    <row r="4813" spans="1:22" x14ac:dyDescent="0.2">
      <c r="A4813">
        <v>47021</v>
      </c>
      <c r="B4813">
        <v>4</v>
      </c>
      <c r="C4813">
        <v>867</v>
      </c>
      <c r="D4813">
        <v>70</v>
      </c>
      <c r="E4813">
        <v>100</v>
      </c>
      <c r="F4813">
        <v>27.96</v>
      </c>
      <c r="G4813">
        <v>28.34</v>
      </c>
      <c r="H4813">
        <v>14.398</v>
      </c>
      <c r="I4813">
        <v>0.3</v>
      </c>
      <c r="J4813">
        <v>6.8900000000000003E-3</v>
      </c>
      <c r="K4813">
        <v>4.8666666666666661E-4</v>
      </c>
      <c r="L4813">
        <v>1.9400000000000001E-3</v>
      </c>
      <c r="M4813">
        <v>0.92908000000000002</v>
      </c>
      <c r="N4813">
        <v>0.22</v>
      </c>
      <c r="R4813" s="1">
        <f t="shared" si="375"/>
        <v>73.952666666666673</v>
      </c>
      <c r="S4813" s="1">
        <f t="shared" si="376"/>
        <v>5.2235555555555555</v>
      </c>
      <c r="T4813" s="1">
        <f t="shared" si="377"/>
        <v>20.82266666666667</v>
      </c>
      <c r="U4813" s="1">
        <f t="shared" si="378"/>
        <v>9972.1253333333334</v>
      </c>
      <c r="V4813" s="1">
        <f t="shared" si="379"/>
        <v>2361.3333333333335</v>
      </c>
    </row>
    <row r="4814" spans="1:22" x14ac:dyDescent="0.2">
      <c r="A4814">
        <v>47022</v>
      </c>
      <c r="B4814">
        <v>4</v>
      </c>
      <c r="C4814">
        <v>868</v>
      </c>
      <c r="D4814">
        <v>70</v>
      </c>
      <c r="E4814">
        <v>100</v>
      </c>
      <c r="F4814">
        <v>28</v>
      </c>
      <c r="G4814">
        <v>28.37</v>
      </c>
      <c r="H4814">
        <v>14.013</v>
      </c>
      <c r="I4814">
        <v>0.3</v>
      </c>
      <c r="J4814">
        <v>6.9199999999999999E-3</v>
      </c>
      <c r="K4814">
        <v>4.8666666666666661E-4</v>
      </c>
      <c r="L4814">
        <v>2.0799999999999998E-3</v>
      </c>
      <c r="M4814">
        <v>0.93013000000000001</v>
      </c>
      <c r="N4814">
        <v>0.21</v>
      </c>
      <c r="R4814" s="1">
        <f t="shared" si="375"/>
        <v>74.274666666666661</v>
      </c>
      <c r="S4814" s="1">
        <f t="shared" si="376"/>
        <v>5.2235555555555555</v>
      </c>
      <c r="T4814" s="1">
        <f t="shared" si="377"/>
        <v>22.325333333333333</v>
      </c>
      <c r="U4814" s="1">
        <f t="shared" si="378"/>
        <v>9983.3953333333338</v>
      </c>
      <c r="V4814" s="1">
        <f t="shared" si="379"/>
        <v>2254</v>
      </c>
    </row>
    <row r="4815" spans="1:22" x14ac:dyDescent="0.2">
      <c r="A4815">
        <v>47024</v>
      </c>
      <c r="B4815">
        <v>4</v>
      </c>
      <c r="C4815">
        <v>866</v>
      </c>
      <c r="D4815">
        <v>70</v>
      </c>
      <c r="E4815">
        <v>100</v>
      </c>
      <c r="F4815">
        <v>27.93</v>
      </c>
      <c r="G4815">
        <v>28.29</v>
      </c>
      <c r="H4815">
        <v>13.975</v>
      </c>
      <c r="I4815">
        <v>0.3</v>
      </c>
      <c r="J4815">
        <v>6.8799999999999998E-3</v>
      </c>
      <c r="K4815">
        <v>6.3000000000000003E-4</v>
      </c>
      <c r="L4815">
        <v>2.2200000000000002E-3</v>
      </c>
      <c r="M4815">
        <v>0.92981999999999998</v>
      </c>
      <c r="N4815">
        <v>0.21</v>
      </c>
      <c r="R4815" s="1">
        <f t="shared" si="375"/>
        <v>73.845333333333329</v>
      </c>
      <c r="S4815" s="1">
        <f t="shared" si="376"/>
        <v>6.7620000000000013</v>
      </c>
      <c r="T4815" s="1">
        <f t="shared" si="377"/>
        <v>23.828000000000003</v>
      </c>
      <c r="U4815" s="1">
        <f t="shared" si="378"/>
        <v>9980.0680000000011</v>
      </c>
      <c r="V4815" s="1">
        <f t="shared" si="379"/>
        <v>2254</v>
      </c>
    </row>
    <row r="4816" spans="1:22" x14ac:dyDescent="0.2">
      <c r="A4816">
        <v>47025</v>
      </c>
      <c r="B4816">
        <v>4</v>
      </c>
      <c r="C4816">
        <v>867</v>
      </c>
      <c r="D4816">
        <v>70</v>
      </c>
      <c r="E4816">
        <v>100</v>
      </c>
      <c r="F4816">
        <v>27.96</v>
      </c>
      <c r="G4816">
        <v>28.33</v>
      </c>
      <c r="H4816">
        <v>13.975</v>
      </c>
      <c r="I4816">
        <v>0.3</v>
      </c>
      <c r="J4816">
        <v>6.9100000000000003E-3</v>
      </c>
      <c r="K4816">
        <v>5.9499999999999993E-4</v>
      </c>
      <c r="L4816">
        <v>2.2200000000000002E-3</v>
      </c>
      <c r="M4816">
        <v>0.93089</v>
      </c>
      <c r="N4816">
        <v>0.21</v>
      </c>
      <c r="R4816" s="1">
        <f t="shared" si="375"/>
        <v>74.167333333333346</v>
      </c>
      <c r="S4816" s="1">
        <f t="shared" si="376"/>
        <v>6.3863333333333321</v>
      </c>
      <c r="T4816" s="1">
        <f t="shared" si="377"/>
        <v>23.828000000000003</v>
      </c>
      <c r="U4816" s="1">
        <f t="shared" si="378"/>
        <v>9991.5526666666665</v>
      </c>
      <c r="V4816" s="1">
        <f t="shared" si="379"/>
        <v>2254</v>
      </c>
    </row>
    <row r="4817" spans="1:22" x14ac:dyDescent="0.2">
      <c r="A4817">
        <v>47026</v>
      </c>
      <c r="B4817">
        <v>4</v>
      </c>
      <c r="C4817">
        <v>867</v>
      </c>
      <c r="D4817">
        <v>70</v>
      </c>
      <c r="E4817">
        <v>100</v>
      </c>
      <c r="F4817">
        <v>27.96</v>
      </c>
      <c r="G4817">
        <v>28.33</v>
      </c>
      <c r="H4817">
        <v>14.525</v>
      </c>
      <c r="I4817">
        <v>0.3</v>
      </c>
      <c r="J4817">
        <v>6.9100000000000003E-3</v>
      </c>
      <c r="K4817">
        <v>6.2999999999999992E-4</v>
      </c>
      <c r="L4817">
        <v>2.5000000000000001E-3</v>
      </c>
      <c r="M4817">
        <v>0.93084999999999996</v>
      </c>
      <c r="N4817">
        <v>0.22</v>
      </c>
      <c r="R4817" s="1">
        <f t="shared" si="375"/>
        <v>74.167333333333346</v>
      </c>
      <c r="S4817" s="1">
        <f t="shared" si="376"/>
        <v>6.7619999999999996</v>
      </c>
      <c r="T4817" s="1">
        <f t="shared" si="377"/>
        <v>26.833333333333332</v>
      </c>
      <c r="U4817" s="1">
        <f t="shared" si="378"/>
        <v>9991.123333333333</v>
      </c>
      <c r="V4817" s="1">
        <f t="shared" si="379"/>
        <v>2361.3333333333335</v>
      </c>
    </row>
    <row r="4818" spans="1:22" x14ac:dyDescent="0.2">
      <c r="A4818">
        <v>47027</v>
      </c>
      <c r="B4818">
        <v>4</v>
      </c>
      <c r="C4818">
        <v>866</v>
      </c>
      <c r="D4818">
        <v>70</v>
      </c>
      <c r="E4818">
        <v>100</v>
      </c>
      <c r="F4818">
        <v>27.93</v>
      </c>
      <c r="G4818">
        <v>28.29</v>
      </c>
      <c r="H4818">
        <v>14.117000000000001</v>
      </c>
      <c r="I4818">
        <v>0.3</v>
      </c>
      <c r="J4818">
        <v>6.94E-3</v>
      </c>
      <c r="K4818">
        <v>5.4000000000000001E-4</v>
      </c>
      <c r="L4818">
        <v>2.49E-3</v>
      </c>
      <c r="M4818">
        <v>0.92978000000000005</v>
      </c>
      <c r="N4818">
        <v>0.21</v>
      </c>
      <c r="R4818" s="1">
        <f t="shared" si="375"/>
        <v>74.489333333333335</v>
      </c>
      <c r="S4818" s="1">
        <f t="shared" si="376"/>
        <v>5.7960000000000003</v>
      </c>
      <c r="T4818" s="1">
        <f t="shared" si="377"/>
        <v>26.725999999999999</v>
      </c>
      <c r="U4818" s="1">
        <f t="shared" si="378"/>
        <v>9979.6386666666676</v>
      </c>
      <c r="V4818" s="1">
        <f t="shared" si="379"/>
        <v>2254</v>
      </c>
    </row>
    <row r="4819" spans="1:22" x14ac:dyDescent="0.2">
      <c r="A4819">
        <v>47028</v>
      </c>
      <c r="B4819">
        <v>4</v>
      </c>
      <c r="C4819">
        <v>866</v>
      </c>
      <c r="D4819">
        <v>70</v>
      </c>
      <c r="E4819">
        <v>100</v>
      </c>
      <c r="F4819">
        <v>27.93</v>
      </c>
      <c r="G4819">
        <v>28.29</v>
      </c>
      <c r="H4819">
        <v>13.632999999999999</v>
      </c>
      <c r="I4819">
        <v>0.3</v>
      </c>
      <c r="J4819">
        <v>6.94E-3</v>
      </c>
      <c r="K4819">
        <v>5.4000000000000001E-4</v>
      </c>
      <c r="L4819">
        <v>2.49E-3</v>
      </c>
      <c r="M4819">
        <v>0.92978000000000005</v>
      </c>
      <c r="N4819">
        <v>0.2</v>
      </c>
      <c r="R4819" s="1">
        <f t="shared" si="375"/>
        <v>74.489333333333335</v>
      </c>
      <c r="S4819" s="1">
        <f t="shared" si="376"/>
        <v>5.7960000000000003</v>
      </c>
      <c r="T4819" s="1">
        <f t="shared" si="377"/>
        <v>26.725999999999999</v>
      </c>
      <c r="U4819" s="1">
        <f t="shared" si="378"/>
        <v>9979.6386666666676</v>
      </c>
      <c r="V4819" s="1">
        <f t="shared" si="379"/>
        <v>2146.666666666667</v>
      </c>
    </row>
    <row r="4820" spans="1:22" x14ac:dyDescent="0.2">
      <c r="A4820">
        <v>47032</v>
      </c>
      <c r="B4820">
        <v>4</v>
      </c>
      <c r="C4820">
        <v>867</v>
      </c>
      <c r="D4820">
        <v>70</v>
      </c>
      <c r="E4820">
        <v>100</v>
      </c>
      <c r="F4820">
        <v>27.96</v>
      </c>
      <c r="G4820">
        <v>28.33</v>
      </c>
      <c r="H4820">
        <v>14.183999999999999</v>
      </c>
      <c r="I4820">
        <v>0.3</v>
      </c>
      <c r="J4820">
        <v>7.0200000000000002E-3</v>
      </c>
      <c r="K4820">
        <v>7.1333333333333329E-4</v>
      </c>
      <c r="L4820">
        <v>2.7799999999999999E-3</v>
      </c>
      <c r="M4820">
        <v>0.92896000000000001</v>
      </c>
      <c r="N4820">
        <v>0.21</v>
      </c>
      <c r="R4820" s="1">
        <f t="shared" si="375"/>
        <v>75.347999999999999</v>
      </c>
      <c r="S4820" s="1">
        <f t="shared" si="376"/>
        <v>7.6564444444444444</v>
      </c>
      <c r="T4820" s="1">
        <f t="shared" si="377"/>
        <v>29.838666666666665</v>
      </c>
      <c r="U4820" s="1">
        <f t="shared" si="378"/>
        <v>9970.8373333333329</v>
      </c>
      <c r="V4820" s="1">
        <f t="shared" si="379"/>
        <v>2254</v>
      </c>
    </row>
    <row r="4821" spans="1:22" x14ac:dyDescent="0.2">
      <c r="A4821">
        <v>47034</v>
      </c>
      <c r="B4821">
        <v>4</v>
      </c>
      <c r="C4821">
        <v>867</v>
      </c>
      <c r="D4821">
        <v>70</v>
      </c>
      <c r="E4821">
        <v>100</v>
      </c>
      <c r="F4821">
        <v>27.96</v>
      </c>
      <c r="G4821">
        <v>28.32</v>
      </c>
      <c r="H4821">
        <v>14.317</v>
      </c>
      <c r="I4821">
        <v>0.3</v>
      </c>
      <c r="J4821">
        <v>6.9699999999999996E-3</v>
      </c>
      <c r="K4821">
        <v>7.3928571428571435E-4</v>
      </c>
      <c r="L4821">
        <v>2.9099999999999998E-3</v>
      </c>
      <c r="M4821">
        <v>0.93079000000000001</v>
      </c>
      <c r="N4821">
        <v>0.22</v>
      </c>
      <c r="R4821" s="1">
        <f t="shared" si="375"/>
        <v>74.811333333333323</v>
      </c>
      <c r="S4821" s="1">
        <f t="shared" si="376"/>
        <v>7.9350000000000005</v>
      </c>
      <c r="T4821" s="1">
        <f t="shared" si="377"/>
        <v>31.234000000000002</v>
      </c>
      <c r="U4821" s="1">
        <f t="shared" si="378"/>
        <v>9990.4793333333328</v>
      </c>
      <c r="V4821" s="1">
        <f t="shared" si="379"/>
        <v>2361.3333333333335</v>
      </c>
    </row>
    <row r="4822" spans="1:22" x14ac:dyDescent="0.2">
      <c r="A4822">
        <v>47035</v>
      </c>
      <c r="B4822">
        <v>4</v>
      </c>
      <c r="C4822">
        <v>867</v>
      </c>
      <c r="D4822">
        <v>70</v>
      </c>
      <c r="E4822">
        <v>100</v>
      </c>
      <c r="F4822">
        <v>27.96</v>
      </c>
      <c r="G4822">
        <v>28.32</v>
      </c>
      <c r="H4822">
        <v>14.317</v>
      </c>
      <c r="I4822">
        <v>0.3</v>
      </c>
      <c r="J4822">
        <v>6.9100000000000003E-3</v>
      </c>
      <c r="K4822">
        <v>7.3928571428571435E-4</v>
      </c>
      <c r="L4822">
        <v>2.9099999999999998E-3</v>
      </c>
      <c r="M4822">
        <v>0.93079999999999996</v>
      </c>
      <c r="N4822">
        <v>0.22</v>
      </c>
      <c r="R4822" s="1">
        <f t="shared" si="375"/>
        <v>74.167333333333346</v>
      </c>
      <c r="S4822" s="1">
        <f t="shared" si="376"/>
        <v>7.9350000000000005</v>
      </c>
      <c r="T4822" s="1">
        <f t="shared" si="377"/>
        <v>31.234000000000002</v>
      </c>
      <c r="U4822" s="1">
        <f t="shared" si="378"/>
        <v>9990.5866666666661</v>
      </c>
      <c r="V4822" s="1">
        <f t="shared" si="379"/>
        <v>2361.3333333333335</v>
      </c>
    </row>
    <row r="4823" spans="1:22" x14ac:dyDescent="0.2">
      <c r="A4823">
        <v>47037</v>
      </c>
      <c r="B4823">
        <v>4</v>
      </c>
      <c r="C4823">
        <v>867</v>
      </c>
      <c r="D4823">
        <v>70</v>
      </c>
      <c r="E4823">
        <v>100</v>
      </c>
      <c r="F4823">
        <v>27.96</v>
      </c>
      <c r="G4823">
        <v>28.32</v>
      </c>
      <c r="H4823">
        <v>14.608000000000001</v>
      </c>
      <c r="I4823">
        <v>0.3</v>
      </c>
      <c r="J4823">
        <v>6.9100000000000003E-3</v>
      </c>
      <c r="K4823">
        <v>6.8307692307692318E-4</v>
      </c>
      <c r="L4823">
        <v>2.9099999999999998E-3</v>
      </c>
      <c r="M4823">
        <v>0.93079000000000001</v>
      </c>
      <c r="N4823">
        <v>0.22</v>
      </c>
      <c r="R4823" s="1">
        <f t="shared" si="375"/>
        <v>74.167333333333346</v>
      </c>
      <c r="S4823" s="1">
        <f t="shared" si="376"/>
        <v>7.3316923076923093</v>
      </c>
      <c r="T4823" s="1">
        <f t="shared" si="377"/>
        <v>31.234000000000002</v>
      </c>
      <c r="U4823" s="1">
        <f t="shared" si="378"/>
        <v>9990.4793333333328</v>
      </c>
      <c r="V4823" s="1">
        <f t="shared" si="379"/>
        <v>2361.3333333333335</v>
      </c>
    </row>
    <row r="4824" spans="1:22" x14ac:dyDescent="0.2">
      <c r="A4824">
        <v>47038</v>
      </c>
      <c r="B4824">
        <v>4</v>
      </c>
      <c r="C4824">
        <v>865</v>
      </c>
      <c r="D4824">
        <v>70</v>
      </c>
      <c r="E4824">
        <v>100</v>
      </c>
      <c r="F4824">
        <v>27.9</v>
      </c>
      <c r="G4824">
        <v>28.26</v>
      </c>
      <c r="H4824">
        <v>14.97</v>
      </c>
      <c r="I4824">
        <v>0.3</v>
      </c>
      <c r="J4824">
        <v>6.96E-3</v>
      </c>
      <c r="K4824">
        <v>6.8307692307692318E-4</v>
      </c>
      <c r="L4824">
        <v>2.9099999999999998E-3</v>
      </c>
      <c r="M4824">
        <v>0.92864000000000002</v>
      </c>
      <c r="N4824">
        <v>0.22</v>
      </c>
      <c r="R4824" s="1">
        <f t="shared" si="375"/>
        <v>74.704000000000008</v>
      </c>
      <c r="S4824" s="1">
        <f t="shared" si="376"/>
        <v>7.3316923076923093</v>
      </c>
      <c r="T4824" s="1">
        <f t="shared" si="377"/>
        <v>31.234000000000002</v>
      </c>
      <c r="U4824" s="1">
        <f t="shared" si="378"/>
        <v>9967.4026666666668</v>
      </c>
      <c r="V4824" s="1">
        <f t="shared" si="379"/>
        <v>2361.3333333333335</v>
      </c>
    </row>
    <row r="4825" spans="1:22" x14ac:dyDescent="0.2">
      <c r="A4825">
        <v>47039</v>
      </c>
      <c r="B4825">
        <v>4</v>
      </c>
      <c r="C4825">
        <v>866</v>
      </c>
      <c r="D4825">
        <v>69</v>
      </c>
      <c r="E4825">
        <v>100</v>
      </c>
      <c r="F4825">
        <v>28.01</v>
      </c>
      <c r="G4825">
        <v>28.37</v>
      </c>
      <c r="H4825">
        <v>14.97</v>
      </c>
      <c r="I4825">
        <v>0.3</v>
      </c>
      <c r="J4825">
        <v>7.0099999999999997E-3</v>
      </c>
      <c r="K4825">
        <v>7.7142857142857145E-4</v>
      </c>
      <c r="L4825">
        <v>2.9199999999999999E-3</v>
      </c>
      <c r="M4825">
        <v>0.93244000000000005</v>
      </c>
      <c r="N4825">
        <v>0.23</v>
      </c>
      <c r="R4825" s="1">
        <f t="shared" si="375"/>
        <v>75.240666666666669</v>
      </c>
      <c r="S4825" s="1">
        <f t="shared" si="376"/>
        <v>8.2800000000000011</v>
      </c>
      <c r="T4825" s="1">
        <f t="shared" si="377"/>
        <v>31.341333333333335</v>
      </c>
      <c r="U4825" s="1">
        <f t="shared" si="378"/>
        <v>10008.189333333334</v>
      </c>
      <c r="V4825" s="1">
        <f t="shared" si="379"/>
        <v>2468.666666666667</v>
      </c>
    </row>
    <row r="4826" spans="1:22" x14ac:dyDescent="0.2">
      <c r="A4826">
        <v>47041</v>
      </c>
      <c r="B4826">
        <v>4</v>
      </c>
      <c r="C4826">
        <v>867</v>
      </c>
      <c r="D4826">
        <v>69</v>
      </c>
      <c r="E4826">
        <v>100</v>
      </c>
      <c r="F4826">
        <v>28.05</v>
      </c>
      <c r="G4826">
        <v>28.41</v>
      </c>
      <c r="H4826">
        <v>14.39</v>
      </c>
      <c r="I4826">
        <v>0.3</v>
      </c>
      <c r="J4826">
        <v>6.9499999999999996E-3</v>
      </c>
      <c r="K4826">
        <v>7.7142857142857145E-4</v>
      </c>
      <c r="L4826">
        <v>2.9199999999999999E-3</v>
      </c>
      <c r="M4826">
        <v>0.93352000000000002</v>
      </c>
      <c r="N4826">
        <v>0.22</v>
      </c>
      <c r="R4826" s="1">
        <f t="shared" si="375"/>
        <v>74.596666666666664</v>
      </c>
      <c r="S4826" s="1">
        <f t="shared" si="376"/>
        <v>8.2800000000000011</v>
      </c>
      <c r="T4826" s="1">
        <f t="shared" si="377"/>
        <v>31.341333333333335</v>
      </c>
      <c r="U4826" s="1">
        <f t="shared" si="378"/>
        <v>10019.781333333334</v>
      </c>
      <c r="V4826" s="1">
        <f t="shared" si="379"/>
        <v>2361.3333333333335</v>
      </c>
    </row>
    <row r="4827" spans="1:22" x14ac:dyDescent="0.2">
      <c r="A4827">
        <v>47042</v>
      </c>
      <c r="B4827">
        <v>4</v>
      </c>
      <c r="C4827">
        <v>868</v>
      </c>
      <c r="D4827">
        <v>69</v>
      </c>
      <c r="E4827">
        <v>100</v>
      </c>
      <c r="F4827">
        <v>28.08</v>
      </c>
      <c r="G4827">
        <v>28.44</v>
      </c>
      <c r="H4827">
        <v>14.39</v>
      </c>
      <c r="I4827">
        <v>0.3</v>
      </c>
      <c r="J4827">
        <v>6.96E-3</v>
      </c>
      <c r="K4827">
        <v>7.7142857142857145E-4</v>
      </c>
      <c r="L4827">
        <v>2.9199999999999999E-3</v>
      </c>
      <c r="M4827">
        <v>0.93459000000000003</v>
      </c>
      <c r="N4827">
        <v>0.22</v>
      </c>
      <c r="R4827" s="1">
        <f t="shared" si="375"/>
        <v>74.704000000000008</v>
      </c>
      <c r="S4827" s="1">
        <f t="shared" si="376"/>
        <v>8.2800000000000011</v>
      </c>
      <c r="T4827" s="1">
        <f t="shared" si="377"/>
        <v>31.341333333333335</v>
      </c>
      <c r="U4827" s="1">
        <f t="shared" si="378"/>
        <v>10031.266000000001</v>
      </c>
      <c r="V4827" s="1">
        <f t="shared" si="379"/>
        <v>2361.3333333333335</v>
      </c>
    </row>
    <row r="4828" spans="1:22" x14ac:dyDescent="0.2">
      <c r="A4828">
        <v>47043</v>
      </c>
      <c r="B4828">
        <v>4</v>
      </c>
      <c r="C4828">
        <v>867</v>
      </c>
      <c r="D4828">
        <v>69</v>
      </c>
      <c r="E4828">
        <v>100</v>
      </c>
      <c r="F4828">
        <v>28.05</v>
      </c>
      <c r="G4828">
        <v>28.41</v>
      </c>
      <c r="H4828">
        <v>14.532</v>
      </c>
      <c r="I4828">
        <v>0.3</v>
      </c>
      <c r="J4828">
        <v>6.9699999999999996E-3</v>
      </c>
      <c r="K4828">
        <v>7.7142857142857145E-4</v>
      </c>
      <c r="L4828">
        <v>2.9199999999999999E-3</v>
      </c>
      <c r="M4828">
        <v>0.93352000000000002</v>
      </c>
      <c r="N4828">
        <v>0.22</v>
      </c>
      <c r="R4828" s="1">
        <f t="shared" si="375"/>
        <v>74.811333333333323</v>
      </c>
      <c r="S4828" s="1">
        <f t="shared" si="376"/>
        <v>8.2800000000000011</v>
      </c>
      <c r="T4828" s="1">
        <f t="shared" si="377"/>
        <v>31.341333333333335</v>
      </c>
      <c r="U4828" s="1">
        <f t="shared" si="378"/>
        <v>10019.781333333334</v>
      </c>
      <c r="V4828" s="1">
        <f t="shared" si="379"/>
        <v>2361.3333333333335</v>
      </c>
    </row>
    <row r="4829" spans="1:22" x14ac:dyDescent="0.2">
      <c r="A4829">
        <v>47044</v>
      </c>
      <c r="B4829">
        <v>4</v>
      </c>
      <c r="C4829">
        <v>866</v>
      </c>
      <c r="D4829">
        <v>69</v>
      </c>
      <c r="E4829">
        <v>100</v>
      </c>
      <c r="F4829">
        <v>28.01</v>
      </c>
      <c r="G4829">
        <v>28.37</v>
      </c>
      <c r="H4829">
        <v>14.532</v>
      </c>
      <c r="I4829">
        <v>0.3</v>
      </c>
      <c r="J4829">
        <v>6.96E-3</v>
      </c>
      <c r="K4829">
        <v>7.3928571428571435E-4</v>
      </c>
      <c r="L4829">
        <v>2.9199999999999999E-3</v>
      </c>
      <c r="M4829">
        <v>0.93244000000000005</v>
      </c>
      <c r="N4829">
        <v>0.22</v>
      </c>
      <c r="R4829" s="1">
        <f t="shared" si="375"/>
        <v>74.704000000000008</v>
      </c>
      <c r="S4829" s="1">
        <f t="shared" si="376"/>
        <v>7.9350000000000005</v>
      </c>
      <c r="T4829" s="1">
        <f t="shared" si="377"/>
        <v>31.341333333333335</v>
      </c>
      <c r="U4829" s="1">
        <f t="shared" si="378"/>
        <v>10008.189333333334</v>
      </c>
      <c r="V4829" s="1">
        <f t="shared" si="379"/>
        <v>2361.3333333333335</v>
      </c>
    </row>
    <row r="4830" spans="1:22" x14ac:dyDescent="0.2">
      <c r="A4830">
        <v>47045</v>
      </c>
      <c r="B4830">
        <v>4</v>
      </c>
      <c r="C4830">
        <v>865</v>
      </c>
      <c r="D4830">
        <v>69</v>
      </c>
      <c r="E4830">
        <v>100</v>
      </c>
      <c r="F4830">
        <v>27.98</v>
      </c>
      <c r="G4830">
        <v>28.34</v>
      </c>
      <c r="H4830">
        <v>14.42</v>
      </c>
      <c r="I4830">
        <v>0.3</v>
      </c>
      <c r="J4830">
        <v>6.9100000000000003E-3</v>
      </c>
      <c r="K4830">
        <v>7.3928571428571435E-4</v>
      </c>
      <c r="L4830">
        <v>2.9099999999999998E-3</v>
      </c>
      <c r="M4830">
        <v>0.93135999999999997</v>
      </c>
      <c r="N4830">
        <v>0.22</v>
      </c>
      <c r="R4830" s="1">
        <f t="shared" si="375"/>
        <v>74.167333333333346</v>
      </c>
      <c r="S4830" s="1">
        <f t="shared" si="376"/>
        <v>7.9350000000000005</v>
      </c>
      <c r="T4830" s="1">
        <f t="shared" si="377"/>
        <v>31.234000000000002</v>
      </c>
      <c r="U4830" s="1">
        <f t="shared" si="378"/>
        <v>9996.5973333333332</v>
      </c>
      <c r="V4830" s="1">
        <f t="shared" si="379"/>
        <v>2361.3333333333335</v>
      </c>
    </row>
    <row r="4831" spans="1:22" x14ac:dyDescent="0.2">
      <c r="A4831">
        <v>47046</v>
      </c>
      <c r="B4831">
        <v>4</v>
      </c>
      <c r="C4831">
        <v>866</v>
      </c>
      <c r="D4831">
        <v>69</v>
      </c>
      <c r="E4831">
        <v>100</v>
      </c>
      <c r="F4831">
        <v>28.01</v>
      </c>
      <c r="G4831">
        <v>28.37</v>
      </c>
      <c r="H4831">
        <v>14.536</v>
      </c>
      <c r="I4831">
        <v>0.3</v>
      </c>
      <c r="J4831">
        <v>6.8900000000000003E-3</v>
      </c>
      <c r="K4831">
        <v>7.3928571428571435E-4</v>
      </c>
      <c r="L4831">
        <v>2.9199999999999999E-3</v>
      </c>
      <c r="M4831">
        <v>0.93428999999999995</v>
      </c>
      <c r="N4831">
        <v>0.22</v>
      </c>
      <c r="R4831" s="1">
        <f t="shared" si="375"/>
        <v>73.952666666666673</v>
      </c>
      <c r="S4831" s="1">
        <f t="shared" si="376"/>
        <v>7.9350000000000005</v>
      </c>
      <c r="T4831" s="1">
        <f t="shared" si="377"/>
        <v>31.341333333333335</v>
      </c>
      <c r="U4831" s="1">
        <f t="shared" si="378"/>
        <v>10028.046</v>
      </c>
      <c r="V4831" s="1">
        <f t="shared" si="379"/>
        <v>2361.3333333333335</v>
      </c>
    </row>
    <row r="4832" spans="1:22" x14ac:dyDescent="0.2">
      <c r="A4832">
        <v>47569</v>
      </c>
      <c r="B4832">
        <v>4</v>
      </c>
      <c r="C4832">
        <v>880</v>
      </c>
      <c r="D4832">
        <v>65</v>
      </c>
      <c r="E4832">
        <v>100</v>
      </c>
      <c r="F4832">
        <v>28.8</v>
      </c>
      <c r="G4832">
        <v>29.83</v>
      </c>
      <c r="H4832">
        <v>13.305</v>
      </c>
      <c r="I4832">
        <v>0.27</v>
      </c>
      <c r="J4832">
        <v>8.0800000000000004E-3</v>
      </c>
      <c r="K4832">
        <v>1.1699999999999998E-3</v>
      </c>
      <c r="L4832">
        <v>7.2999999999999996E-4</v>
      </c>
      <c r="M4832">
        <v>0.83038000000000001</v>
      </c>
      <c r="N4832">
        <v>0.21</v>
      </c>
      <c r="R4832" s="1">
        <f t="shared" si="375"/>
        <v>96.361481481481476</v>
      </c>
      <c r="S4832" s="1">
        <f t="shared" si="376"/>
        <v>13.95333333333333</v>
      </c>
      <c r="T4832" s="1">
        <f t="shared" si="377"/>
        <v>8.705925925925925</v>
      </c>
      <c r="U4832" s="1">
        <f t="shared" si="378"/>
        <v>9903.0503703703689</v>
      </c>
      <c r="V4832" s="1">
        <f t="shared" si="379"/>
        <v>2504.4444444444443</v>
      </c>
    </row>
    <row r="4833" spans="1:22" x14ac:dyDescent="0.2">
      <c r="A4833">
        <v>47571</v>
      </c>
      <c r="B4833">
        <v>4</v>
      </c>
      <c r="C4833">
        <v>887</v>
      </c>
      <c r="D4833">
        <v>65</v>
      </c>
      <c r="E4833">
        <v>100</v>
      </c>
      <c r="F4833">
        <v>29.03</v>
      </c>
      <c r="G4833">
        <v>29.75</v>
      </c>
      <c r="H4833">
        <v>13.532</v>
      </c>
      <c r="I4833">
        <v>0.27</v>
      </c>
      <c r="J4833">
        <v>7.4999999999999997E-3</v>
      </c>
      <c r="K4833">
        <v>1.1671739130434781E-3</v>
      </c>
      <c r="L4833">
        <v>5.8E-4</v>
      </c>
      <c r="M4833">
        <v>0.83479000000000003</v>
      </c>
      <c r="N4833">
        <v>0.21</v>
      </c>
      <c r="R4833" s="1">
        <f t="shared" si="375"/>
        <v>89.444444444444443</v>
      </c>
      <c r="S4833" s="1">
        <f t="shared" si="376"/>
        <v>13.919629629629627</v>
      </c>
      <c r="T4833" s="1">
        <f t="shared" si="377"/>
        <v>6.9170370370370371</v>
      </c>
      <c r="U4833" s="1">
        <f t="shared" si="378"/>
        <v>9955.6437037037031</v>
      </c>
      <c r="V4833" s="1">
        <f t="shared" si="379"/>
        <v>2504.4444444444443</v>
      </c>
    </row>
    <row r="4834" spans="1:22" x14ac:dyDescent="0.2">
      <c r="A4834">
        <v>47572</v>
      </c>
      <c r="B4834">
        <v>4</v>
      </c>
      <c r="C4834">
        <v>868</v>
      </c>
      <c r="D4834">
        <v>65</v>
      </c>
      <c r="E4834">
        <v>100</v>
      </c>
      <c r="F4834">
        <v>28.41</v>
      </c>
      <c r="G4834">
        <v>28.41</v>
      </c>
      <c r="H4834">
        <v>13.532</v>
      </c>
      <c r="I4834">
        <v>0.34</v>
      </c>
      <c r="J4834">
        <v>7.6E-3</v>
      </c>
      <c r="K4834">
        <v>1.0980851063829785E-3</v>
      </c>
      <c r="L4834">
        <v>5.5999999999999995E-4</v>
      </c>
      <c r="M4834">
        <v>1.0694999999999999</v>
      </c>
      <c r="N4834">
        <v>0.2</v>
      </c>
      <c r="R4834" s="1">
        <f t="shared" si="375"/>
        <v>71.976470588235287</v>
      </c>
      <c r="S4834" s="1">
        <f t="shared" si="376"/>
        <v>10.399511889862326</v>
      </c>
      <c r="T4834" s="1">
        <f t="shared" si="377"/>
        <v>5.3035294117647052</v>
      </c>
      <c r="U4834" s="1">
        <f t="shared" si="378"/>
        <v>10128.794117647058</v>
      </c>
      <c r="V4834" s="1">
        <f t="shared" si="379"/>
        <v>1894.1176470588236</v>
      </c>
    </row>
    <row r="4835" spans="1:22" x14ac:dyDescent="0.2">
      <c r="A4835">
        <v>47576</v>
      </c>
      <c r="B4835">
        <v>4</v>
      </c>
      <c r="C4835">
        <v>837</v>
      </c>
      <c r="D4835">
        <v>65</v>
      </c>
      <c r="E4835">
        <v>100</v>
      </c>
      <c r="F4835">
        <v>27.4</v>
      </c>
      <c r="G4835">
        <v>28.3</v>
      </c>
      <c r="H4835">
        <v>13.648</v>
      </c>
      <c r="I4835">
        <v>0.42</v>
      </c>
      <c r="J4835">
        <v>1.2149999999999999E-2</v>
      </c>
      <c r="K4835">
        <v>1.0177777777777778E-3</v>
      </c>
      <c r="L4835">
        <v>2.48E-3</v>
      </c>
      <c r="M4835">
        <v>1.3134699999999999</v>
      </c>
      <c r="N4835">
        <v>0.2</v>
      </c>
      <c r="R4835" s="1">
        <f t="shared" si="375"/>
        <v>93.15</v>
      </c>
      <c r="S4835" s="1">
        <f t="shared" si="376"/>
        <v>7.8029629629629644</v>
      </c>
      <c r="T4835" s="1">
        <f t="shared" si="377"/>
        <v>19.013333333333332</v>
      </c>
      <c r="U4835" s="1">
        <f t="shared" si="378"/>
        <v>10069.936666666666</v>
      </c>
      <c r="V4835" s="1">
        <f t="shared" si="379"/>
        <v>1533.3333333333335</v>
      </c>
    </row>
    <row r="4836" spans="1:22" x14ac:dyDescent="0.2">
      <c r="A4836">
        <v>47577</v>
      </c>
      <c r="B4836">
        <v>4</v>
      </c>
      <c r="C4836">
        <v>836</v>
      </c>
      <c r="D4836">
        <v>66</v>
      </c>
      <c r="E4836">
        <v>100</v>
      </c>
      <c r="F4836">
        <v>27.28</v>
      </c>
      <c r="G4836">
        <v>28.01</v>
      </c>
      <c r="H4836">
        <v>13.648</v>
      </c>
      <c r="I4836">
        <v>0.42</v>
      </c>
      <c r="J4836">
        <v>1.188E-2</v>
      </c>
      <c r="K4836">
        <v>1.0082926829268293E-3</v>
      </c>
      <c r="L4836">
        <v>2.4599999999999999E-3</v>
      </c>
      <c r="M4836">
        <v>1.30836</v>
      </c>
      <c r="N4836">
        <v>0.2</v>
      </c>
      <c r="R4836" s="1">
        <f t="shared" si="375"/>
        <v>91.08</v>
      </c>
      <c r="S4836" s="1">
        <f t="shared" si="376"/>
        <v>7.7302439024390246</v>
      </c>
      <c r="T4836" s="1">
        <f t="shared" si="377"/>
        <v>18.860000000000003</v>
      </c>
      <c r="U4836" s="1">
        <f t="shared" si="378"/>
        <v>10030.76</v>
      </c>
      <c r="V4836" s="1">
        <f t="shared" si="379"/>
        <v>1533.3333333333335</v>
      </c>
    </row>
    <row r="4837" spans="1:22" x14ac:dyDescent="0.2">
      <c r="A4837">
        <v>47578</v>
      </c>
      <c r="B4837">
        <v>4</v>
      </c>
      <c r="C4837">
        <v>835</v>
      </c>
      <c r="D4837">
        <v>66</v>
      </c>
      <c r="E4837">
        <v>100</v>
      </c>
      <c r="F4837">
        <v>27.25</v>
      </c>
      <c r="G4837">
        <v>28</v>
      </c>
      <c r="H4837">
        <v>14.147</v>
      </c>
      <c r="I4837">
        <v>0.42</v>
      </c>
      <c r="J4837">
        <v>1.192E-2</v>
      </c>
      <c r="K4837">
        <v>1.0068292682926829E-3</v>
      </c>
      <c r="L4837">
        <v>2.4599999999999999E-3</v>
      </c>
      <c r="M4837">
        <v>1.3034399999999999</v>
      </c>
      <c r="N4837">
        <v>0.21</v>
      </c>
      <c r="R4837" s="1">
        <f t="shared" si="375"/>
        <v>91.38666666666667</v>
      </c>
      <c r="S4837" s="1">
        <f t="shared" si="376"/>
        <v>7.7190243902439031</v>
      </c>
      <c r="T4837" s="1">
        <f t="shared" si="377"/>
        <v>18.860000000000003</v>
      </c>
      <c r="U4837" s="1">
        <f t="shared" si="378"/>
        <v>9993.0399999999991</v>
      </c>
      <c r="V4837" s="1">
        <f t="shared" si="379"/>
        <v>1610</v>
      </c>
    </row>
    <row r="4838" spans="1:22" x14ac:dyDescent="0.2">
      <c r="A4838">
        <v>47580</v>
      </c>
      <c r="B4838">
        <v>4</v>
      </c>
      <c r="C4838">
        <v>837</v>
      </c>
      <c r="D4838">
        <v>66</v>
      </c>
      <c r="E4838">
        <v>100</v>
      </c>
      <c r="F4838">
        <v>27.32</v>
      </c>
      <c r="G4838">
        <v>28.22</v>
      </c>
      <c r="H4838">
        <v>14.672000000000001</v>
      </c>
      <c r="I4838">
        <v>0.42</v>
      </c>
      <c r="J4838">
        <v>1.206E-2</v>
      </c>
      <c r="K4838">
        <v>1.0148148148148147E-3</v>
      </c>
      <c r="L4838">
        <v>2.48E-3</v>
      </c>
      <c r="M4838">
        <v>1.3096000000000001</v>
      </c>
      <c r="N4838">
        <v>0.22</v>
      </c>
      <c r="R4838" s="1">
        <f t="shared" si="375"/>
        <v>92.46</v>
      </c>
      <c r="S4838" s="1">
        <f t="shared" si="376"/>
        <v>7.780246913580247</v>
      </c>
      <c r="T4838" s="1">
        <f t="shared" si="377"/>
        <v>19.013333333333332</v>
      </c>
      <c r="U4838" s="1">
        <f t="shared" si="378"/>
        <v>10040.266666666668</v>
      </c>
      <c r="V4838" s="1">
        <f t="shared" si="379"/>
        <v>1686.6666666666667</v>
      </c>
    </row>
    <row r="4839" spans="1:22" x14ac:dyDescent="0.2">
      <c r="A4839">
        <v>47581</v>
      </c>
      <c r="B4839">
        <v>4</v>
      </c>
      <c r="C4839">
        <v>837</v>
      </c>
      <c r="D4839">
        <v>66</v>
      </c>
      <c r="E4839">
        <v>100</v>
      </c>
      <c r="F4839">
        <v>27.32</v>
      </c>
      <c r="G4839">
        <v>28</v>
      </c>
      <c r="H4839">
        <v>14.332000000000001</v>
      </c>
      <c r="I4839">
        <v>0.42</v>
      </c>
      <c r="J4839">
        <v>1.197E-2</v>
      </c>
      <c r="K4839">
        <v>1.0070886075949368E-3</v>
      </c>
      <c r="L4839">
        <v>2.1800000000000001E-3</v>
      </c>
      <c r="M4839">
        <v>1.31654</v>
      </c>
      <c r="N4839">
        <v>0.21</v>
      </c>
      <c r="R4839" s="1">
        <f t="shared" si="375"/>
        <v>91.77000000000001</v>
      </c>
      <c r="S4839" s="1">
        <f t="shared" si="376"/>
        <v>7.7210126582278491</v>
      </c>
      <c r="T4839" s="1">
        <f t="shared" si="377"/>
        <v>16.713333333333335</v>
      </c>
      <c r="U4839" s="1">
        <f t="shared" si="378"/>
        <v>10093.473333333333</v>
      </c>
      <c r="V4839" s="1">
        <f t="shared" si="379"/>
        <v>1610</v>
      </c>
    </row>
    <row r="4840" spans="1:22" x14ac:dyDescent="0.2">
      <c r="A4840">
        <v>47582</v>
      </c>
      <c r="B4840">
        <v>4</v>
      </c>
      <c r="C4840">
        <v>837</v>
      </c>
      <c r="D4840">
        <v>66</v>
      </c>
      <c r="E4840">
        <v>100</v>
      </c>
      <c r="F4840">
        <v>27.32</v>
      </c>
      <c r="G4840">
        <v>27.97</v>
      </c>
      <c r="H4840">
        <v>14.332000000000001</v>
      </c>
      <c r="I4840">
        <v>0.42</v>
      </c>
      <c r="J4840">
        <v>1.1860000000000001E-2</v>
      </c>
      <c r="K4840">
        <v>1.0064E-3</v>
      </c>
      <c r="L4840">
        <v>1.91E-3</v>
      </c>
      <c r="M4840">
        <v>1.32315</v>
      </c>
      <c r="N4840">
        <v>0.21</v>
      </c>
      <c r="R4840" s="1">
        <f t="shared" si="375"/>
        <v>90.926666666666677</v>
      </c>
      <c r="S4840" s="1">
        <f t="shared" si="376"/>
        <v>7.7157333333333336</v>
      </c>
      <c r="T4840" s="1">
        <f t="shared" si="377"/>
        <v>14.643333333333334</v>
      </c>
      <c r="U4840" s="1">
        <f t="shared" si="378"/>
        <v>10144.150000000001</v>
      </c>
      <c r="V4840" s="1">
        <f t="shared" si="379"/>
        <v>1610</v>
      </c>
    </row>
    <row r="4841" spans="1:22" x14ac:dyDescent="0.2">
      <c r="A4841">
        <v>47585</v>
      </c>
      <c r="B4841">
        <v>4</v>
      </c>
      <c r="C4841">
        <v>870</v>
      </c>
      <c r="D4841">
        <v>67</v>
      </c>
      <c r="E4841">
        <v>100</v>
      </c>
      <c r="F4841">
        <v>28.31</v>
      </c>
      <c r="G4841">
        <v>29.32</v>
      </c>
      <c r="H4841">
        <v>14.836</v>
      </c>
      <c r="I4841">
        <v>0.32</v>
      </c>
      <c r="J4841">
        <v>9.7599999999999996E-3</v>
      </c>
      <c r="K4841">
        <v>1.06E-3</v>
      </c>
      <c r="L4841">
        <v>1.4400000000000001E-3</v>
      </c>
      <c r="M4841">
        <v>0.98353999999999997</v>
      </c>
      <c r="N4841">
        <v>0.23</v>
      </c>
      <c r="R4841" s="1">
        <f t="shared" si="375"/>
        <v>98.21</v>
      </c>
      <c r="S4841" s="1">
        <f t="shared" si="376"/>
        <v>10.66625</v>
      </c>
      <c r="T4841" s="1">
        <f t="shared" si="377"/>
        <v>14.490000000000002</v>
      </c>
      <c r="U4841" s="1">
        <f t="shared" si="378"/>
        <v>9896.8712500000001</v>
      </c>
      <c r="V4841" s="1">
        <f t="shared" si="379"/>
        <v>2314.375</v>
      </c>
    </row>
    <row r="4842" spans="1:22" x14ac:dyDescent="0.2">
      <c r="A4842">
        <v>47588</v>
      </c>
      <c r="B4842">
        <v>4</v>
      </c>
      <c r="C4842">
        <v>868</v>
      </c>
      <c r="D4842">
        <v>67</v>
      </c>
      <c r="E4842">
        <v>100</v>
      </c>
      <c r="F4842">
        <v>28.24</v>
      </c>
      <c r="G4842">
        <v>28.74</v>
      </c>
      <c r="H4842">
        <v>16.620999999999999</v>
      </c>
      <c r="I4842">
        <v>0.3</v>
      </c>
      <c r="J4842">
        <v>7.77E-3</v>
      </c>
      <c r="K4842">
        <v>1.0386206896551725E-3</v>
      </c>
      <c r="L4842">
        <v>1.1299999999999999E-3</v>
      </c>
      <c r="M4842">
        <v>0.95103000000000004</v>
      </c>
      <c r="N4842">
        <v>0.25</v>
      </c>
      <c r="R4842" s="1">
        <f t="shared" si="375"/>
        <v>83.397999999999996</v>
      </c>
      <c r="S4842" s="1">
        <f t="shared" si="376"/>
        <v>11.147862068965518</v>
      </c>
      <c r="T4842" s="1">
        <f t="shared" si="377"/>
        <v>12.128666666666666</v>
      </c>
      <c r="U4842" s="1">
        <f t="shared" si="378"/>
        <v>10207.722</v>
      </c>
      <c r="V4842" s="1">
        <f t="shared" si="379"/>
        <v>2683.3333333333335</v>
      </c>
    </row>
    <row r="4843" spans="1:22" x14ac:dyDescent="0.2">
      <c r="A4843">
        <v>47589</v>
      </c>
      <c r="B4843">
        <v>4</v>
      </c>
      <c r="C4843">
        <v>869</v>
      </c>
      <c r="D4843">
        <v>67</v>
      </c>
      <c r="E4843">
        <v>100</v>
      </c>
      <c r="F4843">
        <v>28.28</v>
      </c>
      <c r="G4843">
        <v>28.81</v>
      </c>
      <c r="H4843">
        <v>15.797000000000001</v>
      </c>
      <c r="I4843">
        <v>0.3</v>
      </c>
      <c r="J4843">
        <v>7.7000000000000002E-3</v>
      </c>
      <c r="K4843">
        <v>1.0414285714285714E-3</v>
      </c>
      <c r="L4843">
        <v>8.4999999999999995E-4</v>
      </c>
      <c r="M4843">
        <v>0.94457999999999998</v>
      </c>
      <c r="N4843">
        <v>0.24</v>
      </c>
      <c r="R4843" s="1">
        <f t="shared" si="375"/>
        <v>82.646666666666675</v>
      </c>
      <c r="S4843" s="1">
        <f t="shared" si="376"/>
        <v>11.178000000000001</v>
      </c>
      <c r="T4843" s="1">
        <f t="shared" si="377"/>
        <v>9.1233333333333331</v>
      </c>
      <c r="U4843" s="1">
        <f t="shared" si="378"/>
        <v>10138.492</v>
      </c>
      <c r="V4843" s="1">
        <f t="shared" si="379"/>
        <v>2576</v>
      </c>
    </row>
    <row r="4844" spans="1:22" x14ac:dyDescent="0.2">
      <c r="A4844">
        <v>47592</v>
      </c>
      <c r="B4844">
        <v>4</v>
      </c>
      <c r="C4844">
        <v>870</v>
      </c>
      <c r="D4844">
        <v>67</v>
      </c>
      <c r="E4844">
        <v>100</v>
      </c>
      <c r="F4844">
        <v>28.31</v>
      </c>
      <c r="G4844">
        <v>28.92</v>
      </c>
      <c r="H4844">
        <v>16.359000000000002</v>
      </c>
      <c r="I4844">
        <v>0.3</v>
      </c>
      <c r="J4844">
        <v>7.6299999999999996E-3</v>
      </c>
      <c r="K4844">
        <v>1.0466666666666667E-3</v>
      </c>
      <c r="L4844">
        <v>8.4999999999999995E-4</v>
      </c>
      <c r="M4844">
        <v>0.93056000000000005</v>
      </c>
      <c r="N4844">
        <v>0.25</v>
      </c>
      <c r="R4844" s="1">
        <f t="shared" si="375"/>
        <v>81.895333333333326</v>
      </c>
      <c r="S4844" s="1">
        <f t="shared" si="376"/>
        <v>11.234222222222222</v>
      </c>
      <c r="T4844" s="1">
        <f t="shared" si="377"/>
        <v>9.1233333333333331</v>
      </c>
      <c r="U4844" s="1">
        <f t="shared" si="378"/>
        <v>9988.010666666667</v>
      </c>
      <c r="V4844" s="1">
        <f t="shared" si="379"/>
        <v>2683.3333333333335</v>
      </c>
    </row>
    <row r="4845" spans="1:22" x14ac:dyDescent="0.2">
      <c r="A4845">
        <v>47593</v>
      </c>
      <c r="B4845">
        <v>4</v>
      </c>
      <c r="C4845">
        <v>869</v>
      </c>
      <c r="D4845">
        <v>67</v>
      </c>
      <c r="E4845">
        <v>100</v>
      </c>
      <c r="F4845">
        <v>28.28</v>
      </c>
      <c r="G4845">
        <v>28.77</v>
      </c>
      <c r="H4845">
        <v>16.282</v>
      </c>
      <c r="I4845">
        <v>0.28999999999999998</v>
      </c>
      <c r="J4845">
        <v>7.5500000000000003E-3</v>
      </c>
      <c r="K4845">
        <v>1.0407692307692307E-3</v>
      </c>
      <c r="L4845">
        <v>8.4999999999999995E-4</v>
      </c>
      <c r="M4845">
        <v>0.92120000000000002</v>
      </c>
      <c r="N4845">
        <v>0.25</v>
      </c>
      <c r="R4845" s="1">
        <f t="shared" si="375"/>
        <v>83.831034482758625</v>
      </c>
      <c r="S4845" s="1">
        <f t="shared" si="376"/>
        <v>11.556127320954907</v>
      </c>
      <c r="T4845" s="1">
        <f t="shared" si="377"/>
        <v>9.4379310344827587</v>
      </c>
      <c r="U4845" s="1">
        <f t="shared" si="378"/>
        <v>10228.496551724138</v>
      </c>
      <c r="V4845" s="1">
        <f t="shared" si="379"/>
        <v>2775.8620689655172</v>
      </c>
    </row>
    <row r="4846" spans="1:22" x14ac:dyDescent="0.2">
      <c r="A4846">
        <v>47594</v>
      </c>
      <c r="B4846">
        <v>4</v>
      </c>
      <c r="C4846">
        <v>870</v>
      </c>
      <c r="D4846">
        <v>68</v>
      </c>
      <c r="E4846">
        <v>100</v>
      </c>
      <c r="F4846">
        <v>28.23</v>
      </c>
      <c r="G4846">
        <v>28.71</v>
      </c>
      <c r="H4846">
        <v>16.282</v>
      </c>
      <c r="I4846">
        <v>0.28999999999999998</v>
      </c>
      <c r="J4846">
        <v>7.4900000000000001E-3</v>
      </c>
      <c r="K4846">
        <v>1.0384615384615384E-3</v>
      </c>
      <c r="L4846">
        <v>8.4000000000000003E-4</v>
      </c>
      <c r="M4846">
        <v>0.91956000000000004</v>
      </c>
      <c r="N4846">
        <v>0.25</v>
      </c>
      <c r="R4846" s="1">
        <f t="shared" si="375"/>
        <v>83.164827586206911</v>
      </c>
      <c r="S4846" s="1">
        <f t="shared" si="376"/>
        <v>11.530503978779841</v>
      </c>
      <c r="T4846" s="1">
        <f t="shared" si="377"/>
        <v>9.326896551724138</v>
      </c>
      <c r="U4846" s="1">
        <f t="shared" si="378"/>
        <v>10210.286896551725</v>
      </c>
      <c r="V4846" s="1">
        <f t="shared" si="379"/>
        <v>2775.8620689655172</v>
      </c>
    </row>
    <row r="4847" spans="1:22" x14ac:dyDescent="0.2">
      <c r="A4847">
        <v>47595</v>
      </c>
      <c r="B4847">
        <v>4</v>
      </c>
      <c r="C4847">
        <v>870</v>
      </c>
      <c r="D4847">
        <v>68</v>
      </c>
      <c r="E4847">
        <v>100</v>
      </c>
      <c r="F4847">
        <v>28.23</v>
      </c>
      <c r="G4847">
        <v>28.73</v>
      </c>
      <c r="H4847">
        <v>15.784000000000001</v>
      </c>
      <c r="I4847">
        <v>0.28999999999999998</v>
      </c>
      <c r="J4847">
        <v>7.45E-3</v>
      </c>
      <c r="K4847">
        <v>1.0400000000000001E-3</v>
      </c>
      <c r="L4847">
        <v>8.4000000000000003E-4</v>
      </c>
      <c r="M4847">
        <v>0.91578999999999999</v>
      </c>
      <c r="N4847">
        <v>0.24</v>
      </c>
      <c r="R4847" s="1">
        <f t="shared" si="375"/>
        <v>82.720689655172421</v>
      </c>
      <c r="S4847" s="1">
        <f t="shared" si="376"/>
        <v>11.547586206896554</v>
      </c>
      <c r="T4847" s="1">
        <f t="shared" si="377"/>
        <v>9.326896551724138</v>
      </c>
      <c r="U4847" s="1">
        <f t="shared" si="378"/>
        <v>10168.426896551724</v>
      </c>
      <c r="V4847" s="1">
        <f t="shared" si="379"/>
        <v>2664.8275862068967</v>
      </c>
    </row>
    <row r="4848" spans="1:22" x14ac:dyDescent="0.2">
      <c r="A4848">
        <v>47596</v>
      </c>
      <c r="B4848">
        <v>4</v>
      </c>
      <c r="C4848">
        <v>869</v>
      </c>
      <c r="D4848">
        <v>68</v>
      </c>
      <c r="E4848">
        <v>100</v>
      </c>
      <c r="F4848">
        <v>28.19</v>
      </c>
      <c r="G4848">
        <v>28.7</v>
      </c>
      <c r="H4848">
        <v>15.784000000000001</v>
      </c>
      <c r="I4848">
        <v>0.28999999999999998</v>
      </c>
      <c r="J4848">
        <v>7.4400000000000004E-3</v>
      </c>
      <c r="K4848">
        <v>1.0391999999999999E-3</v>
      </c>
      <c r="L4848">
        <v>8.4000000000000003E-4</v>
      </c>
      <c r="M4848">
        <v>0.91474</v>
      </c>
      <c r="N4848">
        <v>0.24</v>
      </c>
      <c r="R4848" s="1">
        <f t="shared" si="375"/>
        <v>82.60965517241381</v>
      </c>
      <c r="S4848" s="1">
        <f t="shared" si="376"/>
        <v>11.538703448275861</v>
      </c>
      <c r="T4848" s="1">
        <f t="shared" si="377"/>
        <v>9.326896551724138</v>
      </c>
      <c r="U4848" s="1">
        <f t="shared" si="378"/>
        <v>10156.76827586207</v>
      </c>
      <c r="V4848" s="1">
        <f t="shared" si="379"/>
        <v>2664.8275862068967</v>
      </c>
    </row>
    <row r="4849" spans="1:22" x14ac:dyDescent="0.2">
      <c r="A4849">
        <v>47597</v>
      </c>
      <c r="B4849">
        <v>4</v>
      </c>
      <c r="C4849">
        <v>869</v>
      </c>
      <c r="D4849">
        <v>68</v>
      </c>
      <c r="E4849">
        <v>100</v>
      </c>
      <c r="F4849">
        <v>28.19</v>
      </c>
      <c r="G4849">
        <v>28.7</v>
      </c>
      <c r="H4849">
        <v>16.417000000000002</v>
      </c>
      <c r="I4849">
        <v>0.28999999999999998</v>
      </c>
      <c r="J4849">
        <v>7.4400000000000004E-3</v>
      </c>
      <c r="K4849">
        <v>1.0391999999999999E-3</v>
      </c>
      <c r="L4849">
        <v>8.4000000000000003E-4</v>
      </c>
      <c r="M4849">
        <v>0.91474</v>
      </c>
      <c r="N4849">
        <v>0.25</v>
      </c>
      <c r="R4849" s="1">
        <f t="shared" si="375"/>
        <v>82.60965517241381</v>
      </c>
      <c r="S4849" s="1">
        <f t="shared" si="376"/>
        <v>11.538703448275861</v>
      </c>
      <c r="T4849" s="1">
        <f t="shared" si="377"/>
        <v>9.326896551724138</v>
      </c>
      <c r="U4849" s="1">
        <f t="shared" si="378"/>
        <v>10156.76827586207</v>
      </c>
      <c r="V4849" s="1">
        <f t="shared" si="379"/>
        <v>2775.8620689655172</v>
      </c>
    </row>
    <row r="4850" spans="1:22" x14ac:dyDescent="0.2">
      <c r="A4850">
        <v>47599</v>
      </c>
      <c r="B4850">
        <v>4</v>
      </c>
      <c r="C4850">
        <v>869</v>
      </c>
      <c r="D4850">
        <v>68</v>
      </c>
      <c r="E4850">
        <v>100</v>
      </c>
      <c r="F4850">
        <v>28.19</v>
      </c>
      <c r="G4850">
        <v>28.68</v>
      </c>
      <c r="H4850">
        <v>16.236999999999998</v>
      </c>
      <c r="I4850">
        <v>0.28999999999999998</v>
      </c>
      <c r="J4850">
        <v>7.3400000000000002E-3</v>
      </c>
      <c r="K4850">
        <v>1.0368E-3</v>
      </c>
      <c r="L4850">
        <v>8.4000000000000003E-4</v>
      </c>
      <c r="M4850">
        <v>0.91851000000000005</v>
      </c>
      <c r="N4850">
        <v>0.25</v>
      </c>
      <c r="R4850" s="1">
        <f t="shared" si="375"/>
        <v>81.499310344827592</v>
      </c>
      <c r="S4850" s="1">
        <f t="shared" si="376"/>
        <v>11.512055172413794</v>
      </c>
      <c r="T4850" s="1">
        <f t="shared" si="377"/>
        <v>9.326896551724138</v>
      </c>
      <c r="U4850" s="1">
        <f t="shared" si="378"/>
        <v>10198.628275862071</v>
      </c>
      <c r="V4850" s="1">
        <f t="shared" si="379"/>
        <v>2775.8620689655172</v>
      </c>
    </row>
    <row r="4851" spans="1:22" x14ac:dyDescent="0.2">
      <c r="A4851">
        <v>47602</v>
      </c>
      <c r="B4851">
        <v>4</v>
      </c>
      <c r="C4851">
        <v>869</v>
      </c>
      <c r="D4851">
        <v>68</v>
      </c>
      <c r="E4851">
        <v>100</v>
      </c>
      <c r="F4851">
        <v>28.19</v>
      </c>
      <c r="G4851">
        <v>28.68</v>
      </c>
      <c r="H4851">
        <v>15.507999999999999</v>
      </c>
      <c r="I4851">
        <v>0.28999999999999998</v>
      </c>
      <c r="J4851">
        <v>7.2899999999999996E-3</v>
      </c>
      <c r="K4851">
        <v>1.0383673469387753E-3</v>
      </c>
      <c r="L4851">
        <v>8.4000000000000003E-4</v>
      </c>
      <c r="M4851">
        <v>0.91849999999999998</v>
      </c>
      <c r="N4851">
        <v>0.24</v>
      </c>
      <c r="R4851" s="1">
        <f t="shared" si="375"/>
        <v>80.94413793103449</v>
      </c>
      <c r="S4851" s="1">
        <f t="shared" si="376"/>
        <v>11.529458128078817</v>
      </c>
      <c r="T4851" s="1">
        <f t="shared" si="377"/>
        <v>9.326896551724138</v>
      </c>
      <c r="U4851" s="1">
        <f t="shared" si="378"/>
        <v>10198.517241379312</v>
      </c>
      <c r="V4851" s="1">
        <f t="shared" si="379"/>
        <v>2664.8275862068967</v>
      </c>
    </row>
    <row r="4852" spans="1:22" x14ac:dyDescent="0.2">
      <c r="A4852">
        <v>47603</v>
      </c>
      <c r="B4852">
        <v>4</v>
      </c>
      <c r="C4852">
        <v>868</v>
      </c>
      <c r="D4852">
        <v>68</v>
      </c>
      <c r="E4852">
        <v>100</v>
      </c>
      <c r="F4852">
        <v>28.16</v>
      </c>
      <c r="G4852">
        <v>28.65</v>
      </c>
      <c r="H4852">
        <v>16.794</v>
      </c>
      <c r="I4852">
        <v>0.28999999999999998</v>
      </c>
      <c r="J4852">
        <v>7.2399999999999999E-3</v>
      </c>
      <c r="K4852">
        <v>1.0359183673469387E-3</v>
      </c>
      <c r="L4852">
        <v>8.4000000000000003E-4</v>
      </c>
      <c r="M4852">
        <v>0.91744999999999999</v>
      </c>
      <c r="N4852">
        <v>0.26</v>
      </c>
      <c r="R4852" s="1">
        <f t="shared" si="375"/>
        <v>80.388965517241388</v>
      </c>
      <c r="S4852" s="1">
        <f t="shared" si="376"/>
        <v>11.502266009852216</v>
      </c>
      <c r="T4852" s="1">
        <f t="shared" si="377"/>
        <v>9.326896551724138</v>
      </c>
      <c r="U4852" s="1">
        <f t="shared" si="378"/>
        <v>10186.858620689654</v>
      </c>
      <c r="V4852" s="1">
        <f t="shared" si="379"/>
        <v>2886.8965517241381</v>
      </c>
    </row>
    <row r="4853" spans="1:22" x14ac:dyDescent="0.2">
      <c r="A4853">
        <v>47605</v>
      </c>
      <c r="B4853">
        <v>4</v>
      </c>
      <c r="C4853">
        <v>869</v>
      </c>
      <c r="D4853">
        <v>68</v>
      </c>
      <c r="E4853">
        <v>100</v>
      </c>
      <c r="F4853">
        <v>28.19</v>
      </c>
      <c r="G4853">
        <v>28.68</v>
      </c>
      <c r="H4853">
        <v>16.57</v>
      </c>
      <c r="I4853">
        <v>0.28999999999999998</v>
      </c>
      <c r="J4853">
        <v>7.1599999999999997E-3</v>
      </c>
      <c r="K4853">
        <v>1.0375E-3</v>
      </c>
      <c r="L4853">
        <v>8.4000000000000003E-4</v>
      </c>
      <c r="M4853">
        <v>0.91851000000000005</v>
      </c>
      <c r="N4853">
        <v>0.25</v>
      </c>
      <c r="R4853" s="1">
        <f t="shared" si="375"/>
        <v>79.500689655172408</v>
      </c>
      <c r="S4853" s="1">
        <f t="shared" si="376"/>
        <v>11.519827586206898</v>
      </c>
      <c r="T4853" s="1">
        <f t="shared" si="377"/>
        <v>9.326896551724138</v>
      </c>
      <c r="U4853" s="1">
        <f t="shared" si="378"/>
        <v>10198.628275862071</v>
      </c>
      <c r="V4853" s="1">
        <f t="shared" si="379"/>
        <v>2775.8620689655172</v>
      </c>
    </row>
    <row r="4854" spans="1:22" x14ac:dyDescent="0.2">
      <c r="A4854">
        <v>47606</v>
      </c>
      <c r="B4854">
        <v>4</v>
      </c>
      <c r="C4854">
        <v>869</v>
      </c>
      <c r="D4854">
        <v>69</v>
      </c>
      <c r="E4854">
        <v>100</v>
      </c>
      <c r="F4854">
        <v>28.11</v>
      </c>
      <c r="G4854">
        <v>28.6</v>
      </c>
      <c r="H4854">
        <v>16.57</v>
      </c>
      <c r="I4854">
        <v>0.28999999999999998</v>
      </c>
      <c r="J4854">
        <v>7.2300000000000003E-3</v>
      </c>
      <c r="K4854">
        <v>1.0349999999999999E-3</v>
      </c>
      <c r="L4854">
        <v>5.5999999999999995E-4</v>
      </c>
      <c r="M4854">
        <v>0.91578000000000004</v>
      </c>
      <c r="N4854">
        <v>0.25</v>
      </c>
      <c r="R4854" s="1">
        <f t="shared" si="375"/>
        <v>80.277931034482762</v>
      </c>
      <c r="S4854" s="1">
        <f t="shared" si="376"/>
        <v>11.492068965517241</v>
      </c>
      <c r="T4854" s="1">
        <f t="shared" si="377"/>
        <v>6.217931034482759</v>
      </c>
      <c r="U4854" s="1">
        <f t="shared" si="378"/>
        <v>10168.315862068966</v>
      </c>
      <c r="V4854" s="1">
        <f t="shared" si="379"/>
        <v>2775.8620689655172</v>
      </c>
    </row>
    <row r="4855" spans="1:22" x14ac:dyDescent="0.2">
      <c r="A4855">
        <v>47607</v>
      </c>
      <c r="B4855">
        <v>4</v>
      </c>
      <c r="C4855">
        <v>869</v>
      </c>
      <c r="D4855">
        <v>69</v>
      </c>
      <c r="E4855">
        <v>100</v>
      </c>
      <c r="F4855">
        <v>28.11</v>
      </c>
      <c r="G4855">
        <v>28.6</v>
      </c>
      <c r="H4855">
        <v>16.614000000000001</v>
      </c>
      <c r="I4855">
        <v>0.28999999999999998</v>
      </c>
      <c r="J4855">
        <v>7.1799999999999998E-3</v>
      </c>
      <c r="K4855">
        <v>1.0340425531914891E-3</v>
      </c>
      <c r="L4855">
        <v>5.5999999999999995E-4</v>
      </c>
      <c r="M4855">
        <v>0.91578000000000004</v>
      </c>
      <c r="N4855">
        <v>0.25</v>
      </c>
      <c r="R4855" s="1">
        <f t="shared" si="375"/>
        <v>79.722758620689646</v>
      </c>
      <c r="S4855" s="1">
        <f t="shared" si="376"/>
        <v>11.481438004402053</v>
      </c>
      <c r="T4855" s="1">
        <f t="shared" si="377"/>
        <v>6.217931034482759</v>
      </c>
      <c r="U4855" s="1">
        <f t="shared" si="378"/>
        <v>10168.315862068966</v>
      </c>
      <c r="V4855" s="1">
        <f t="shared" si="379"/>
        <v>2775.8620689655172</v>
      </c>
    </row>
    <row r="4856" spans="1:22" x14ac:dyDescent="0.2">
      <c r="A4856">
        <v>47609</v>
      </c>
      <c r="B4856">
        <v>4</v>
      </c>
      <c r="C4856">
        <v>868</v>
      </c>
      <c r="D4856">
        <v>69</v>
      </c>
      <c r="E4856">
        <v>100</v>
      </c>
      <c r="F4856">
        <v>28.08</v>
      </c>
      <c r="G4856">
        <v>28.56</v>
      </c>
      <c r="H4856">
        <v>16.061</v>
      </c>
      <c r="I4856">
        <v>0.28999999999999998</v>
      </c>
      <c r="J4856">
        <v>7.2199999999999999E-3</v>
      </c>
      <c r="K4856">
        <v>1.0340425531914891E-3</v>
      </c>
      <c r="L4856">
        <v>5.5999999999999995E-4</v>
      </c>
      <c r="M4856">
        <v>0.91471999999999998</v>
      </c>
      <c r="N4856">
        <v>0.24</v>
      </c>
      <c r="R4856" s="1">
        <f t="shared" si="375"/>
        <v>80.16689655172415</v>
      </c>
      <c r="S4856" s="1">
        <f t="shared" si="376"/>
        <v>11.481438004402053</v>
      </c>
      <c r="T4856" s="1">
        <f t="shared" si="377"/>
        <v>6.217931034482759</v>
      </c>
      <c r="U4856" s="1">
        <f t="shared" si="378"/>
        <v>10156.546206896552</v>
      </c>
      <c r="V4856" s="1">
        <f t="shared" si="379"/>
        <v>2664.8275862068967</v>
      </c>
    </row>
    <row r="4857" spans="1:22" x14ac:dyDescent="0.2">
      <c r="A4857">
        <v>47610</v>
      </c>
      <c r="B4857">
        <v>4</v>
      </c>
      <c r="C4857">
        <v>868</v>
      </c>
      <c r="D4857">
        <v>69</v>
      </c>
      <c r="E4857">
        <v>100</v>
      </c>
      <c r="F4857">
        <v>28.08</v>
      </c>
      <c r="G4857">
        <v>28.25</v>
      </c>
      <c r="H4857">
        <v>16.061</v>
      </c>
      <c r="I4857">
        <v>0.3</v>
      </c>
      <c r="J4857">
        <v>6.7099999999999998E-3</v>
      </c>
      <c r="K4857">
        <v>1E-3</v>
      </c>
      <c r="L4857">
        <v>0</v>
      </c>
      <c r="M4857">
        <v>0.92835000000000001</v>
      </c>
      <c r="N4857">
        <v>0.24</v>
      </c>
      <c r="R4857" s="1">
        <f t="shared" si="375"/>
        <v>72.020666666666671</v>
      </c>
      <c r="S4857" s="1">
        <f t="shared" si="376"/>
        <v>10.733333333333334</v>
      </c>
      <c r="T4857" s="1">
        <f t="shared" si="377"/>
        <v>0</v>
      </c>
      <c r="U4857" s="1">
        <f t="shared" si="378"/>
        <v>9964.2900000000009</v>
      </c>
      <c r="V4857" s="1">
        <f t="shared" si="379"/>
        <v>2576</v>
      </c>
    </row>
    <row r="4858" spans="1:22" x14ac:dyDescent="0.2">
      <c r="A4858">
        <v>47611</v>
      </c>
      <c r="B4858">
        <v>4</v>
      </c>
      <c r="C4858">
        <v>869</v>
      </c>
      <c r="D4858">
        <v>69</v>
      </c>
      <c r="E4858">
        <v>100</v>
      </c>
      <c r="F4858">
        <v>28.11</v>
      </c>
      <c r="G4858">
        <v>28.51</v>
      </c>
      <c r="H4858">
        <v>16.074000000000002</v>
      </c>
      <c r="I4858">
        <v>0.3</v>
      </c>
      <c r="J4858">
        <v>6.8999999999999999E-3</v>
      </c>
      <c r="K4858">
        <v>1.0300000000000001E-3</v>
      </c>
      <c r="L4858">
        <v>1.3999999999999999E-4</v>
      </c>
      <c r="M4858">
        <v>0.93242000000000003</v>
      </c>
      <c r="N4858">
        <v>0.24</v>
      </c>
      <c r="R4858" s="1">
        <f t="shared" si="375"/>
        <v>74.06</v>
      </c>
      <c r="S4858" s="1">
        <f t="shared" si="376"/>
        <v>11.055333333333335</v>
      </c>
      <c r="T4858" s="1">
        <f t="shared" si="377"/>
        <v>1.5026666666666666</v>
      </c>
      <c r="U4858" s="1">
        <f t="shared" si="378"/>
        <v>10007.974666666667</v>
      </c>
      <c r="V4858" s="1">
        <f t="shared" si="379"/>
        <v>2576</v>
      </c>
    </row>
    <row r="4859" spans="1:22" x14ac:dyDescent="0.2">
      <c r="A4859">
        <v>47613</v>
      </c>
      <c r="B4859">
        <v>4</v>
      </c>
      <c r="C4859">
        <v>868</v>
      </c>
      <c r="D4859">
        <v>69</v>
      </c>
      <c r="E4859">
        <v>100</v>
      </c>
      <c r="F4859">
        <v>28.08</v>
      </c>
      <c r="G4859">
        <v>28.49</v>
      </c>
      <c r="H4859">
        <v>16.295000000000002</v>
      </c>
      <c r="I4859">
        <v>0.3</v>
      </c>
      <c r="J4859">
        <v>6.9199999999999999E-3</v>
      </c>
      <c r="K4859">
        <v>1.0319999999999999E-3</v>
      </c>
      <c r="L4859">
        <v>2.7999999999999998E-4</v>
      </c>
      <c r="M4859">
        <v>0.92761000000000005</v>
      </c>
      <c r="N4859">
        <v>0.25</v>
      </c>
      <c r="R4859" s="1">
        <f t="shared" si="375"/>
        <v>74.274666666666661</v>
      </c>
      <c r="S4859" s="1">
        <f t="shared" si="376"/>
        <v>11.0768</v>
      </c>
      <c r="T4859" s="1">
        <f t="shared" si="377"/>
        <v>3.0053333333333332</v>
      </c>
      <c r="U4859" s="1">
        <f t="shared" si="378"/>
        <v>9956.347333333335</v>
      </c>
      <c r="V4859" s="1">
        <f t="shared" si="379"/>
        <v>2683.3333333333335</v>
      </c>
    </row>
    <row r="4860" spans="1:22" x14ac:dyDescent="0.2">
      <c r="A4860">
        <v>47615</v>
      </c>
      <c r="B4860">
        <v>4</v>
      </c>
      <c r="C4860">
        <v>869</v>
      </c>
      <c r="D4860">
        <v>69</v>
      </c>
      <c r="E4860">
        <v>100</v>
      </c>
      <c r="F4860">
        <v>28.11</v>
      </c>
      <c r="G4860">
        <v>28.61</v>
      </c>
      <c r="H4860">
        <v>16.556999999999999</v>
      </c>
      <c r="I4860">
        <v>0.3</v>
      </c>
      <c r="J4860">
        <v>7.0000000000000001E-3</v>
      </c>
      <c r="K4860">
        <v>1.0560000000000001E-3</v>
      </c>
      <c r="L4860">
        <v>4.2000000000000002E-4</v>
      </c>
      <c r="M4860">
        <v>0.92717000000000005</v>
      </c>
      <c r="N4860">
        <v>0.25</v>
      </c>
      <c r="R4860" s="1">
        <f t="shared" si="375"/>
        <v>75.13333333333334</v>
      </c>
      <c r="S4860" s="1">
        <f t="shared" si="376"/>
        <v>11.334400000000002</v>
      </c>
      <c r="T4860" s="1">
        <f t="shared" si="377"/>
        <v>4.5080000000000009</v>
      </c>
      <c r="U4860" s="1">
        <f t="shared" si="378"/>
        <v>9951.6246666666684</v>
      </c>
      <c r="V4860" s="1">
        <f t="shared" si="379"/>
        <v>2683.3333333333335</v>
      </c>
    </row>
    <row r="4861" spans="1:22" x14ac:dyDescent="0.2">
      <c r="A4861">
        <v>47616</v>
      </c>
      <c r="B4861">
        <v>4</v>
      </c>
      <c r="C4861">
        <v>869</v>
      </c>
      <c r="D4861">
        <v>69</v>
      </c>
      <c r="E4861">
        <v>100</v>
      </c>
      <c r="F4861">
        <v>28.11</v>
      </c>
      <c r="G4861">
        <v>28.61</v>
      </c>
      <c r="H4861">
        <v>16.556999999999999</v>
      </c>
      <c r="I4861">
        <v>0.3</v>
      </c>
      <c r="J4861">
        <v>7.0499999999999998E-3</v>
      </c>
      <c r="K4861">
        <v>1.0338461538461539E-3</v>
      </c>
      <c r="L4861">
        <v>4.2000000000000002E-4</v>
      </c>
      <c r="M4861">
        <v>0.92717000000000005</v>
      </c>
      <c r="N4861">
        <v>0.25</v>
      </c>
      <c r="R4861" s="1">
        <f t="shared" si="375"/>
        <v>75.67</v>
      </c>
      <c r="S4861" s="1">
        <f t="shared" si="376"/>
        <v>11.096615384615385</v>
      </c>
      <c r="T4861" s="1">
        <f t="shared" si="377"/>
        <v>4.5080000000000009</v>
      </c>
      <c r="U4861" s="1">
        <f t="shared" si="378"/>
        <v>9951.6246666666684</v>
      </c>
      <c r="V4861" s="1">
        <f t="shared" si="379"/>
        <v>2683.3333333333335</v>
      </c>
    </row>
    <row r="4862" spans="1:22" x14ac:dyDescent="0.2">
      <c r="A4862">
        <v>47617</v>
      </c>
      <c r="B4862">
        <v>4</v>
      </c>
      <c r="C4862">
        <v>869</v>
      </c>
      <c r="D4862">
        <v>69</v>
      </c>
      <c r="E4862">
        <v>100</v>
      </c>
      <c r="F4862">
        <v>28.11</v>
      </c>
      <c r="G4862">
        <v>28.61</v>
      </c>
      <c r="H4862">
        <v>16.347000000000001</v>
      </c>
      <c r="I4862">
        <v>0.3</v>
      </c>
      <c r="J4862">
        <v>7.0499999999999998E-3</v>
      </c>
      <c r="K4862">
        <v>1.0338461538461539E-3</v>
      </c>
      <c r="L4862">
        <v>5.5999999999999995E-4</v>
      </c>
      <c r="M4862">
        <v>0.92715000000000003</v>
      </c>
      <c r="N4862">
        <v>0.25</v>
      </c>
      <c r="R4862" s="1">
        <f t="shared" si="375"/>
        <v>75.67</v>
      </c>
      <c r="S4862" s="1">
        <f t="shared" si="376"/>
        <v>11.096615384615385</v>
      </c>
      <c r="T4862" s="1">
        <f t="shared" si="377"/>
        <v>6.0106666666666664</v>
      </c>
      <c r="U4862" s="1">
        <f t="shared" si="378"/>
        <v>9951.41</v>
      </c>
      <c r="V4862" s="1">
        <f t="shared" si="379"/>
        <v>2683.3333333333335</v>
      </c>
    </row>
    <row r="4863" spans="1:22" x14ac:dyDescent="0.2">
      <c r="A4863">
        <v>47618</v>
      </c>
      <c r="B4863">
        <v>4</v>
      </c>
      <c r="C4863">
        <v>869</v>
      </c>
      <c r="D4863">
        <v>69</v>
      </c>
      <c r="E4863">
        <v>100</v>
      </c>
      <c r="F4863">
        <v>28.11</v>
      </c>
      <c r="G4863">
        <v>28.61</v>
      </c>
      <c r="H4863">
        <v>15.663</v>
      </c>
      <c r="I4863">
        <v>0.3</v>
      </c>
      <c r="J4863">
        <v>7.0499999999999998E-3</v>
      </c>
      <c r="K4863">
        <v>1.056923076923077E-3</v>
      </c>
      <c r="L4863">
        <v>5.5999999999999995E-4</v>
      </c>
      <c r="M4863">
        <v>0.92715000000000003</v>
      </c>
      <c r="N4863">
        <v>0.24</v>
      </c>
      <c r="R4863" s="1">
        <f t="shared" si="375"/>
        <v>75.67</v>
      </c>
      <c r="S4863" s="1">
        <f t="shared" si="376"/>
        <v>11.344307692307694</v>
      </c>
      <c r="T4863" s="1">
        <f t="shared" si="377"/>
        <v>6.0106666666666664</v>
      </c>
      <c r="U4863" s="1">
        <f t="shared" si="378"/>
        <v>9951.41</v>
      </c>
      <c r="V4863" s="1">
        <f t="shared" si="379"/>
        <v>2576</v>
      </c>
    </row>
    <row r="4864" spans="1:22" x14ac:dyDescent="0.2">
      <c r="A4864">
        <v>47619</v>
      </c>
      <c r="B4864">
        <v>4</v>
      </c>
      <c r="C4864">
        <v>869</v>
      </c>
      <c r="D4864">
        <v>69</v>
      </c>
      <c r="E4864">
        <v>100</v>
      </c>
      <c r="F4864">
        <v>28.11</v>
      </c>
      <c r="G4864">
        <v>28.61</v>
      </c>
      <c r="H4864">
        <v>15.663</v>
      </c>
      <c r="I4864">
        <v>0.3</v>
      </c>
      <c r="J4864">
        <v>7.0499999999999998E-3</v>
      </c>
      <c r="K4864">
        <v>1.0355555555555556E-3</v>
      </c>
      <c r="L4864">
        <v>5.5999999999999995E-4</v>
      </c>
      <c r="M4864">
        <v>0.92715000000000003</v>
      </c>
      <c r="N4864">
        <v>0.24</v>
      </c>
      <c r="R4864" s="1">
        <f t="shared" si="375"/>
        <v>75.67</v>
      </c>
      <c r="S4864" s="1">
        <f t="shared" si="376"/>
        <v>11.114962962962965</v>
      </c>
      <c r="T4864" s="1">
        <f t="shared" si="377"/>
        <v>6.0106666666666664</v>
      </c>
      <c r="U4864" s="1">
        <f t="shared" si="378"/>
        <v>9951.41</v>
      </c>
      <c r="V4864" s="1">
        <f t="shared" si="379"/>
        <v>2576</v>
      </c>
    </row>
    <row r="4865" spans="1:22" x14ac:dyDescent="0.2">
      <c r="A4865">
        <v>47620</v>
      </c>
      <c r="B4865">
        <v>4</v>
      </c>
      <c r="C4865">
        <v>869</v>
      </c>
      <c r="D4865">
        <v>69</v>
      </c>
      <c r="E4865">
        <v>100</v>
      </c>
      <c r="F4865">
        <v>28.11</v>
      </c>
      <c r="G4865">
        <v>28.61</v>
      </c>
      <c r="H4865">
        <v>16.443000000000001</v>
      </c>
      <c r="I4865">
        <v>0.3</v>
      </c>
      <c r="J4865">
        <v>7.0000000000000001E-3</v>
      </c>
      <c r="K4865">
        <v>1.0157142857142858E-3</v>
      </c>
      <c r="L4865">
        <v>6.9999999999999999E-4</v>
      </c>
      <c r="M4865">
        <v>0.92713000000000001</v>
      </c>
      <c r="N4865">
        <v>0.25</v>
      </c>
      <c r="R4865" s="1">
        <f t="shared" si="375"/>
        <v>75.13333333333334</v>
      </c>
      <c r="S4865" s="1">
        <f t="shared" si="376"/>
        <v>10.902000000000001</v>
      </c>
      <c r="T4865" s="1">
        <f t="shared" si="377"/>
        <v>7.5133333333333336</v>
      </c>
      <c r="U4865" s="1">
        <f t="shared" si="378"/>
        <v>9951.1953333333331</v>
      </c>
      <c r="V4865" s="1">
        <f t="shared" si="379"/>
        <v>2683.3333333333335</v>
      </c>
    </row>
    <row r="4866" spans="1:22" x14ac:dyDescent="0.2">
      <c r="A4866">
        <v>47621</v>
      </c>
      <c r="B4866">
        <v>4</v>
      </c>
      <c r="C4866">
        <v>868</v>
      </c>
      <c r="D4866">
        <v>69</v>
      </c>
      <c r="E4866">
        <v>100</v>
      </c>
      <c r="F4866">
        <v>28.08</v>
      </c>
      <c r="G4866">
        <v>28.58</v>
      </c>
      <c r="H4866">
        <v>16.443000000000001</v>
      </c>
      <c r="I4866">
        <v>0.3</v>
      </c>
      <c r="J4866">
        <v>6.9899999999999997E-3</v>
      </c>
      <c r="K4866">
        <v>1.0157142857142858E-3</v>
      </c>
      <c r="L4866">
        <v>6.9999999999999999E-4</v>
      </c>
      <c r="M4866">
        <v>0.92606999999999995</v>
      </c>
      <c r="N4866">
        <v>0.25</v>
      </c>
      <c r="R4866" s="1">
        <f t="shared" ref="R4866:R4929" si="380">J4866/$I4866*3220</f>
        <v>75.02600000000001</v>
      </c>
      <c r="S4866" s="1">
        <f t="shared" ref="S4866:S4929" si="381">K4866/$I4866*3220</f>
        <v>10.902000000000001</v>
      </c>
      <c r="T4866" s="1">
        <f t="shared" ref="T4866:T4929" si="382">L4866/$I4866*3220</f>
        <v>7.5133333333333336</v>
      </c>
      <c r="U4866" s="1">
        <f t="shared" ref="U4866:U4929" si="383">M4866/$I4866*3220</f>
        <v>9939.8179999999993</v>
      </c>
      <c r="V4866" s="1">
        <f t="shared" ref="V4866:V4929" si="384">N4866/$I4866*3220</f>
        <v>2683.3333333333335</v>
      </c>
    </row>
    <row r="4867" spans="1:22" x14ac:dyDescent="0.2">
      <c r="A4867">
        <v>47624</v>
      </c>
      <c r="B4867">
        <v>4</v>
      </c>
      <c r="C4867">
        <v>869</v>
      </c>
      <c r="D4867">
        <v>69</v>
      </c>
      <c r="E4867">
        <v>100</v>
      </c>
      <c r="F4867">
        <v>28.11</v>
      </c>
      <c r="G4867">
        <v>28.61</v>
      </c>
      <c r="H4867">
        <v>17.076000000000001</v>
      </c>
      <c r="I4867">
        <v>0.3</v>
      </c>
      <c r="J4867">
        <v>7.0200000000000002E-3</v>
      </c>
      <c r="K4867">
        <v>1.0328571428571427E-3</v>
      </c>
      <c r="L4867">
        <v>8.4000000000000003E-4</v>
      </c>
      <c r="M4867">
        <v>0.92710999999999999</v>
      </c>
      <c r="N4867">
        <v>0.26</v>
      </c>
      <c r="R4867" s="1">
        <f t="shared" si="380"/>
        <v>75.347999999999999</v>
      </c>
      <c r="S4867" s="1">
        <f t="shared" si="381"/>
        <v>11.085999999999999</v>
      </c>
      <c r="T4867" s="1">
        <f t="shared" si="382"/>
        <v>9.0160000000000018</v>
      </c>
      <c r="U4867" s="1">
        <f t="shared" si="383"/>
        <v>9950.9806666666664</v>
      </c>
      <c r="V4867" s="1">
        <f t="shared" si="384"/>
        <v>2790.666666666667</v>
      </c>
    </row>
    <row r="4868" spans="1:22" x14ac:dyDescent="0.2">
      <c r="A4868">
        <v>47625</v>
      </c>
      <c r="B4868">
        <v>4</v>
      </c>
      <c r="C4868">
        <v>869</v>
      </c>
      <c r="D4868">
        <v>69</v>
      </c>
      <c r="E4868">
        <v>100</v>
      </c>
      <c r="F4868">
        <v>28.11</v>
      </c>
      <c r="G4868">
        <v>28.61</v>
      </c>
      <c r="H4868">
        <v>17.076000000000001</v>
      </c>
      <c r="I4868">
        <v>0.3</v>
      </c>
      <c r="J4868">
        <v>7.0200000000000002E-3</v>
      </c>
      <c r="K4868">
        <v>1.0328571428571427E-3</v>
      </c>
      <c r="L4868">
        <v>9.7999999999999997E-4</v>
      </c>
      <c r="M4868">
        <v>0.92708999999999997</v>
      </c>
      <c r="N4868">
        <v>0.26</v>
      </c>
      <c r="R4868" s="1">
        <f t="shared" si="380"/>
        <v>75.347999999999999</v>
      </c>
      <c r="S4868" s="1">
        <f t="shared" si="381"/>
        <v>11.085999999999999</v>
      </c>
      <c r="T4868" s="1">
        <f t="shared" si="382"/>
        <v>10.518666666666666</v>
      </c>
      <c r="U4868" s="1">
        <f t="shared" si="383"/>
        <v>9950.7659999999996</v>
      </c>
      <c r="V4868" s="1">
        <f t="shared" si="384"/>
        <v>2790.666666666667</v>
      </c>
    </row>
    <row r="4869" spans="1:22" x14ac:dyDescent="0.2">
      <c r="A4869">
        <v>47627</v>
      </c>
      <c r="B4869">
        <v>4</v>
      </c>
      <c r="C4869">
        <v>868</v>
      </c>
      <c r="D4869">
        <v>69</v>
      </c>
      <c r="E4869">
        <v>100</v>
      </c>
      <c r="F4869">
        <v>28.08</v>
      </c>
      <c r="G4869">
        <v>28.5</v>
      </c>
      <c r="H4869">
        <v>16.605</v>
      </c>
      <c r="I4869">
        <v>0.3</v>
      </c>
      <c r="J4869">
        <v>6.9699999999999996E-3</v>
      </c>
      <c r="K4869">
        <v>6.8571428571428559E-4</v>
      </c>
      <c r="L4869">
        <v>9.7999999999999997E-4</v>
      </c>
      <c r="M4869">
        <v>0.92564000000000002</v>
      </c>
      <c r="N4869">
        <v>0.25</v>
      </c>
      <c r="R4869" s="1">
        <f t="shared" si="380"/>
        <v>74.811333333333323</v>
      </c>
      <c r="S4869" s="1">
        <f t="shared" si="381"/>
        <v>7.3599999999999994</v>
      </c>
      <c r="T4869" s="1">
        <f t="shared" si="382"/>
        <v>10.518666666666666</v>
      </c>
      <c r="U4869" s="1">
        <f t="shared" si="383"/>
        <v>9935.2026666666679</v>
      </c>
      <c r="V4869" s="1">
        <f t="shared" si="384"/>
        <v>2683.3333333333335</v>
      </c>
    </row>
    <row r="4870" spans="1:22" x14ac:dyDescent="0.2">
      <c r="A4870">
        <v>47628</v>
      </c>
      <c r="B4870">
        <v>4</v>
      </c>
      <c r="C4870">
        <v>868</v>
      </c>
      <c r="D4870">
        <v>69</v>
      </c>
      <c r="E4870">
        <v>100</v>
      </c>
      <c r="F4870">
        <v>28.08</v>
      </c>
      <c r="G4870">
        <v>28.5</v>
      </c>
      <c r="H4870">
        <v>16.164999999999999</v>
      </c>
      <c r="I4870">
        <v>0.3</v>
      </c>
      <c r="J4870">
        <v>6.9699999999999996E-3</v>
      </c>
      <c r="K4870">
        <v>6.8571428571428559E-4</v>
      </c>
      <c r="L4870">
        <v>1.1199999999999999E-3</v>
      </c>
      <c r="M4870">
        <v>0.92562</v>
      </c>
      <c r="N4870">
        <v>0.24</v>
      </c>
      <c r="R4870" s="1">
        <f t="shared" si="380"/>
        <v>74.811333333333323</v>
      </c>
      <c r="S4870" s="1">
        <f t="shared" si="381"/>
        <v>7.3599999999999994</v>
      </c>
      <c r="T4870" s="1">
        <f t="shared" si="382"/>
        <v>12.021333333333333</v>
      </c>
      <c r="U4870" s="1">
        <f t="shared" si="383"/>
        <v>9934.9879999999994</v>
      </c>
      <c r="V4870" s="1">
        <f t="shared" si="384"/>
        <v>2576</v>
      </c>
    </row>
    <row r="4871" spans="1:22" x14ac:dyDescent="0.2">
      <c r="A4871">
        <v>47629</v>
      </c>
      <c r="B4871">
        <v>4</v>
      </c>
      <c r="C4871">
        <v>869</v>
      </c>
      <c r="D4871">
        <v>69</v>
      </c>
      <c r="E4871">
        <v>100</v>
      </c>
      <c r="F4871">
        <v>28.11</v>
      </c>
      <c r="G4871">
        <v>28.53</v>
      </c>
      <c r="H4871">
        <v>16.390999999999998</v>
      </c>
      <c r="I4871">
        <v>0.3</v>
      </c>
      <c r="J4871">
        <v>6.96E-3</v>
      </c>
      <c r="K4871">
        <v>6.8857142857142847E-4</v>
      </c>
      <c r="L4871">
        <v>1.1199999999999999E-3</v>
      </c>
      <c r="M4871">
        <v>0.92669000000000001</v>
      </c>
      <c r="N4871">
        <v>0.25</v>
      </c>
      <c r="R4871" s="1">
        <f t="shared" si="380"/>
        <v>74.704000000000008</v>
      </c>
      <c r="S4871" s="1">
        <f t="shared" si="381"/>
        <v>7.3906666666666663</v>
      </c>
      <c r="T4871" s="1">
        <f t="shared" si="382"/>
        <v>12.021333333333333</v>
      </c>
      <c r="U4871" s="1">
        <f t="shared" si="383"/>
        <v>9946.4726666666666</v>
      </c>
      <c r="V4871" s="1">
        <f t="shared" si="384"/>
        <v>2683.3333333333335</v>
      </c>
    </row>
    <row r="4872" spans="1:22" x14ac:dyDescent="0.2">
      <c r="A4872">
        <v>47630</v>
      </c>
      <c r="B4872">
        <v>4</v>
      </c>
      <c r="C4872">
        <v>868</v>
      </c>
      <c r="D4872">
        <v>69</v>
      </c>
      <c r="E4872">
        <v>100</v>
      </c>
      <c r="F4872">
        <v>28.08</v>
      </c>
      <c r="G4872">
        <v>28.52</v>
      </c>
      <c r="H4872">
        <v>16.390999999999998</v>
      </c>
      <c r="I4872">
        <v>0.28999999999999998</v>
      </c>
      <c r="J4872">
        <v>6.9499999999999996E-3</v>
      </c>
      <c r="K4872">
        <v>6.8857142857142847E-4</v>
      </c>
      <c r="L4872">
        <v>1.1199999999999999E-3</v>
      </c>
      <c r="M4872">
        <v>0.92188999999999999</v>
      </c>
      <c r="N4872">
        <v>0.25</v>
      </c>
      <c r="R4872" s="1">
        <f t="shared" si="380"/>
        <v>77.168965517241375</v>
      </c>
      <c r="S4872" s="1">
        <f t="shared" si="381"/>
        <v>7.6455172413793102</v>
      </c>
      <c r="T4872" s="1">
        <f t="shared" si="382"/>
        <v>12.435862068965518</v>
      </c>
      <c r="U4872" s="1">
        <f t="shared" si="383"/>
        <v>10236.157931034484</v>
      </c>
      <c r="V4872" s="1">
        <f t="shared" si="384"/>
        <v>2775.8620689655172</v>
      </c>
    </row>
    <row r="4873" spans="1:22" x14ac:dyDescent="0.2">
      <c r="A4873">
        <v>47631</v>
      </c>
      <c r="B4873">
        <v>4</v>
      </c>
      <c r="C4873">
        <v>868</v>
      </c>
      <c r="D4873">
        <v>69</v>
      </c>
      <c r="E4873">
        <v>100</v>
      </c>
      <c r="F4873">
        <v>28.08</v>
      </c>
      <c r="G4873">
        <v>28.52</v>
      </c>
      <c r="H4873">
        <v>16.922000000000001</v>
      </c>
      <c r="I4873">
        <v>0.28999999999999998</v>
      </c>
      <c r="J4873">
        <v>6.9300000000000004E-3</v>
      </c>
      <c r="K4873">
        <v>6.8857142857142847E-4</v>
      </c>
      <c r="L4873">
        <v>1.1199999999999999E-3</v>
      </c>
      <c r="M4873">
        <v>0.92188999999999999</v>
      </c>
      <c r="N4873">
        <v>0.26</v>
      </c>
      <c r="R4873" s="1">
        <f t="shared" si="380"/>
        <v>76.946896551724151</v>
      </c>
      <c r="S4873" s="1">
        <f t="shared" si="381"/>
        <v>7.6455172413793102</v>
      </c>
      <c r="T4873" s="1">
        <f t="shared" si="382"/>
        <v>12.435862068965518</v>
      </c>
      <c r="U4873" s="1">
        <f t="shared" si="383"/>
        <v>10236.157931034484</v>
      </c>
      <c r="V4873" s="1">
        <f t="shared" si="384"/>
        <v>2886.8965517241381</v>
      </c>
    </row>
    <row r="4874" spans="1:22" x14ac:dyDescent="0.2">
      <c r="A4874">
        <v>47632</v>
      </c>
      <c r="B4874">
        <v>4</v>
      </c>
      <c r="C4874">
        <v>868</v>
      </c>
      <c r="D4874">
        <v>69</v>
      </c>
      <c r="E4874">
        <v>100</v>
      </c>
      <c r="F4874">
        <v>28.08</v>
      </c>
      <c r="G4874">
        <v>28.58</v>
      </c>
      <c r="H4874">
        <v>16.847000000000001</v>
      </c>
      <c r="I4874">
        <v>0.28999999999999998</v>
      </c>
      <c r="J4874">
        <v>6.9499999999999996E-3</v>
      </c>
      <c r="K4874">
        <v>6.8857142857142847E-4</v>
      </c>
      <c r="L4874">
        <v>1.1199999999999999E-3</v>
      </c>
      <c r="M4874">
        <v>0.92413999999999996</v>
      </c>
      <c r="N4874">
        <v>0.26</v>
      </c>
      <c r="R4874" s="1">
        <f t="shared" si="380"/>
        <v>77.168965517241375</v>
      </c>
      <c r="S4874" s="1">
        <f t="shared" si="381"/>
        <v>7.6455172413793102</v>
      </c>
      <c r="T4874" s="1">
        <f t="shared" si="382"/>
        <v>12.435862068965518</v>
      </c>
      <c r="U4874" s="1">
        <f t="shared" si="383"/>
        <v>10261.140689655173</v>
      </c>
      <c r="V4874" s="1">
        <f t="shared" si="384"/>
        <v>2886.8965517241381</v>
      </c>
    </row>
    <row r="4875" spans="1:22" x14ac:dyDescent="0.2">
      <c r="A4875">
        <v>47633</v>
      </c>
      <c r="B4875">
        <v>4</v>
      </c>
      <c r="C4875">
        <v>868</v>
      </c>
      <c r="D4875">
        <v>69</v>
      </c>
      <c r="E4875">
        <v>100</v>
      </c>
      <c r="F4875">
        <v>28.08</v>
      </c>
      <c r="G4875">
        <v>28.52</v>
      </c>
      <c r="H4875">
        <v>16.827999999999999</v>
      </c>
      <c r="I4875">
        <v>0.28999999999999998</v>
      </c>
      <c r="J4875">
        <v>6.9100000000000003E-3</v>
      </c>
      <c r="K4875">
        <v>7.746428571428571E-4</v>
      </c>
      <c r="L4875">
        <v>1.1199999999999999E-3</v>
      </c>
      <c r="M4875">
        <v>0.92188999999999999</v>
      </c>
      <c r="N4875">
        <v>0.25</v>
      </c>
      <c r="R4875" s="1">
        <f t="shared" si="380"/>
        <v>76.724827586206899</v>
      </c>
      <c r="S4875" s="1">
        <f t="shared" si="381"/>
        <v>8.6012068965517248</v>
      </c>
      <c r="T4875" s="1">
        <f t="shared" si="382"/>
        <v>12.435862068965518</v>
      </c>
      <c r="U4875" s="1">
        <f t="shared" si="383"/>
        <v>10236.157931034484</v>
      </c>
      <c r="V4875" s="1">
        <f t="shared" si="384"/>
        <v>2775.8620689655172</v>
      </c>
    </row>
    <row r="4876" spans="1:22" x14ac:dyDescent="0.2">
      <c r="A4876">
        <v>47634</v>
      </c>
      <c r="B4876">
        <v>4</v>
      </c>
      <c r="C4876">
        <v>868</v>
      </c>
      <c r="D4876">
        <v>69</v>
      </c>
      <c r="E4876">
        <v>100</v>
      </c>
      <c r="F4876">
        <v>28.08</v>
      </c>
      <c r="G4876">
        <v>28.52</v>
      </c>
      <c r="H4876">
        <v>16.884</v>
      </c>
      <c r="I4876">
        <v>0.28999999999999998</v>
      </c>
      <c r="J4876">
        <v>6.9300000000000004E-3</v>
      </c>
      <c r="K4876">
        <v>7.746428571428571E-4</v>
      </c>
      <c r="L4876">
        <v>1.1199999999999999E-3</v>
      </c>
      <c r="M4876">
        <v>0.92188999999999999</v>
      </c>
      <c r="N4876">
        <v>0.26</v>
      </c>
      <c r="R4876" s="1">
        <f t="shared" si="380"/>
        <v>76.946896551724151</v>
      </c>
      <c r="S4876" s="1">
        <f t="shared" si="381"/>
        <v>8.6012068965517248</v>
      </c>
      <c r="T4876" s="1">
        <f t="shared" si="382"/>
        <v>12.435862068965518</v>
      </c>
      <c r="U4876" s="1">
        <f t="shared" si="383"/>
        <v>10236.157931034484</v>
      </c>
      <c r="V4876" s="1">
        <f t="shared" si="384"/>
        <v>2886.8965517241381</v>
      </c>
    </row>
    <row r="4877" spans="1:22" x14ac:dyDescent="0.2">
      <c r="A4877">
        <v>47635</v>
      </c>
      <c r="B4877">
        <v>4</v>
      </c>
      <c r="C4877">
        <v>870</v>
      </c>
      <c r="D4877">
        <v>69</v>
      </c>
      <c r="E4877">
        <v>100</v>
      </c>
      <c r="F4877">
        <v>28.14</v>
      </c>
      <c r="G4877">
        <v>28.65</v>
      </c>
      <c r="H4877">
        <v>16.884</v>
      </c>
      <c r="I4877">
        <v>0.3</v>
      </c>
      <c r="J4877">
        <v>6.94E-3</v>
      </c>
      <c r="K4877">
        <v>7.7785714285714285E-4</v>
      </c>
      <c r="L4877">
        <v>1.1199999999999999E-3</v>
      </c>
      <c r="M4877">
        <v>0.92627000000000004</v>
      </c>
      <c r="N4877">
        <v>0.26</v>
      </c>
      <c r="R4877" s="1">
        <f t="shared" si="380"/>
        <v>74.489333333333335</v>
      </c>
      <c r="S4877" s="1">
        <f t="shared" si="381"/>
        <v>8.3490000000000002</v>
      </c>
      <c r="T4877" s="1">
        <f t="shared" si="382"/>
        <v>12.021333333333333</v>
      </c>
      <c r="U4877" s="1">
        <f t="shared" si="383"/>
        <v>9941.9646666666686</v>
      </c>
      <c r="V4877" s="1">
        <f t="shared" si="384"/>
        <v>2790.666666666667</v>
      </c>
    </row>
    <row r="4878" spans="1:22" x14ac:dyDescent="0.2">
      <c r="A4878">
        <v>47638</v>
      </c>
      <c r="B4878">
        <v>4</v>
      </c>
      <c r="C4878">
        <v>869</v>
      </c>
      <c r="D4878">
        <v>69</v>
      </c>
      <c r="E4878">
        <v>100</v>
      </c>
      <c r="F4878">
        <v>28.11</v>
      </c>
      <c r="G4878">
        <v>28.55</v>
      </c>
      <c r="H4878">
        <v>16.866</v>
      </c>
      <c r="I4878">
        <v>0.28999999999999998</v>
      </c>
      <c r="J4878">
        <v>6.9199999999999999E-3</v>
      </c>
      <c r="K4878">
        <v>8.4642857142857154E-4</v>
      </c>
      <c r="L4878">
        <v>1.1199999999999999E-3</v>
      </c>
      <c r="M4878">
        <v>0.92295000000000005</v>
      </c>
      <c r="N4878">
        <v>0.26</v>
      </c>
      <c r="R4878" s="1">
        <f t="shared" si="380"/>
        <v>76.835862068965525</v>
      </c>
      <c r="S4878" s="1">
        <f t="shared" si="381"/>
        <v>9.3982758620689673</v>
      </c>
      <c r="T4878" s="1">
        <f t="shared" si="382"/>
        <v>12.435862068965518</v>
      </c>
      <c r="U4878" s="1">
        <f t="shared" si="383"/>
        <v>10247.927586206897</v>
      </c>
      <c r="V4878" s="1">
        <f t="shared" si="384"/>
        <v>2886.8965517241381</v>
      </c>
    </row>
    <row r="4879" spans="1:22" x14ac:dyDescent="0.2">
      <c r="A4879">
        <v>47639</v>
      </c>
      <c r="B4879">
        <v>4</v>
      </c>
      <c r="C4879">
        <v>870</v>
      </c>
      <c r="D4879">
        <v>69</v>
      </c>
      <c r="E4879">
        <v>100</v>
      </c>
      <c r="F4879">
        <v>28.14</v>
      </c>
      <c r="G4879">
        <v>28.58</v>
      </c>
      <c r="H4879">
        <v>17.181000000000001</v>
      </c>
      <c r="I4879">
        <v>0.28999999999999998</v>
      </c>
      <c r="J4879">
        <v>6.8999999999999999E-3</v>
      </c>
      <c r="K4879">
        <v>8.4642857142857154E-4</v>
      </c>
      <c r="L4879">
        <v>1.2600000000000001E-3</v>
      </c>
      <c r="M4879">
        <v>0.92400000000000004</v>
      </c>
      <c r="N4879">
        <v>0.26</v>
      </c>
      <c r="R4879" s="1">
        <f t="shared" si="380"/>
        <v>76.613793103448288</v>
      </c>
      <c r="S4879" s="1">
        <f t="shared" si="381"/>
        <v>9.3982758620689673</v>
      </c>
      <c r="T4879" s="1">
        <f t="shared" si="382"/>
        <v>13.99034482758621</v>
      </c>
      <c r="U4879" s="1">
        <f t="shared" si="383"/>
        <v>10259.586206896553</v>
      </c>
      <c r="V4879" s="1">
        <f t="shared" si="384"/>
        <v>2886.8965517241381</v>
      </c>
    </row>
    <row r="4880" spans="1:22" x14ac:dyDescent="0.2">
      <c r="A4880">
        <v>47640</v>
      </c>
      <c r="B4880">
        <v>4</v>
      </c>
      <c r="C4880">
        <v>868</v>
      </c>
      <c r="D4880">
        <v>69</v>
      </c>
      <c r="E4880">
        <v>100</v>
      </c>
      <c r="F4880">
        <v>28.08</v>
      </c>
      <c r="G4880">
        <v>28.51</v>
      </c>
      <c r="H4880">
        <v>17.254000000000001</v>
      </c>
      <c r="I4880">
        <v>0.28999999999999998</v>
      </c>
      <c r="J4880">
        <v>6.9100000000000003E-3</v>
      </c>
      <c r="K4880">
        <v>8.5925925925925926E-4</v>
      </c>
      <c r="L4880">
        <v>1.2600000000000001E-3</v>
      </c>
      <c r="M4880">
        <v>0.92186999999999997</v>
      </c>
      <c r="N4880">
        <v>0.26</v>
      </c>
      <c r="R4880" s="1">
        <f t="shared" si="380"/>
        <v>76.724827586206899</v>
      </c>
      <c r="S4880" s="1">
        <f t="shared" si="381"/>
        <v>9.5407407407407412</v>
      </c>
      <c r="T4880" s="1">
        <f t="shared" si="382"/>
        <v>13.99034482758621</v>
      </c>
      <c r="U4880" s="1">
        <f t="shared" si="383"/>
        <v>10235.935862068965</v>
      </c>
      <c r="V4880" s="1">
        <f t="shared" si="384"/>
        <v>2886.8965517241381</v>
      </c>
    </row>
    <row r="4881" spans="1:22" x14ac:dyDescent="0.2">
      <c r="A4881">
        <v>47641</v>
      </c>
      <c r="B4881">
        <v>4</v>
      </c>
      <c r="C4881">
        <v>869</v>
      </c>
      <c r="D4881">
        <v>69</v>
      </c>
      <c r="E4881">
        <v>100</v>
      </c>
      <c r="F4881">
        <v>28.11</v>
      </c>
      <c r="G4881">
        <v>28.55</v>
      </c>
      <c r="H4881">
        <v>17.254000000000001</v>
      </c>
      <c r="I4881">
        <v>0.28999999999999998</v>
      </c>
      <c r="J4881">
        <v>6.94E-3</v>
      </c>
      <c r="K4881">
        <v>7.8923076923076917E-4</v>
      </c>
      <c r="L4881">
        <v>1.2600000000000001E-3</v>
      </c>
      <c r="M4881">
        <v>0.92293000000000003</v>
      </c>
      <c r="N4881">
        <v>0.26</v>
      </c>
      <c r="R4881" s="1">
        <f t="shared" si="380"/>
        <v>77.057931034482763</v>
      </c>
      <c r="S4881" s="1">
        <f t="shared" si="381"/>
        <v>8.7631830238726778</v>
      </c>
      <c r="T4881" s="1">
        <f t="shared" si="382"/>
        <v>13.99034482758621</v>
      </c>
      <c r="U4881" s="1">
        <f t="shared" si="383"/>
        <v>10247.70551724138</v>
      </c>
      <c r="V4881" s="1">
        <f t="shared" si="384"/>
        <v>2886.8965517241381</v>
      </c>
    </row>
    <row r="4882" spans="1:22" x14ac:dyDescent="0.2">
      <c r="A4882">
        <v>47642</v>
      </c>
      <c r="B4882">
        <v>4</v>
      </c>
      <c r="C4882">
        <v>868</v>
      </c>
      <c r="D4882">
        <v>69</v>
      </c>
      <c r="E4882">
        <v>100</v>
      </c>
      <c r="F4882">
        <v>28.08</v>
      </c>
      <c r="G4882">
        <v>28.52</v>
      </c>
      <c r="H4882">
        <v>16.526</v>
      </c>
      <c r="I4882">
        <v>0.28999999999999998</v>
      </c>
      <c r="J4882">
        <v>6.9800000000000001E-3</v>
      </c>
      <c r="K4882">
        <v>8.769230769230769E-4</v>
      </c>
      <c r="L4882">
        <v>1.2600000000000001E-3</v>
      </c>
      <c r="M4882">
        <v>0.92</v>
      </c>
      <c r="N4882">
        <v>0.25</v>
      </c>
      <c r="R4882" s="1">
        <f t="shared" si="380"/>
        <v>77.502068965517253</v>
      </c>
      <c r="S4882" s="1">
        <f t="shared" si="381"/>
        <v>9.7368700265251995</v>
      </c>
      <c r="T4882" s="1">
        <f t="shared" si="382"/>
        <v>13.99034482758621</v>
      </c>
      <c r="U4882" s="1">
        <f t="shared" si="383"/>
        <v>10215.172413793105</v>
      </c>
      <c r="V4882" s="1">
        <f t="shared" si="384"/>
        <v>2775.8620689655172</v>
      </c>
    </row>
    <row r="4883" spans="1:22" x14ac:dyDescent="0.2">
      <c r="A4883">
        <v>47643</v>
      </c>
      <c r="B4883">
        <v>4</v>
      </c>
      <c r="C4883">
        <v>868</v>
      </c>
      <c r="D4883">
        <v>69</v>
      </c>
      <c r="E4883">
        <v>100</v>
      </c>
      <c r="F4883">
        <v>28.08</v>
      </c>
      <c r="G4883">
        <v>28.52</v>
      </c>
      <c r="H4883">
        <v>16.526</v>
      </c>
      <c r="I4883">
        <v>0.28999999999999998</v>
      </c>
      <c r="J4883">
        <v>6.9800000000000001E-3</v>
      </c>
      <c r="K4883">
        <v>8.769230769230769E-4</v>
      </c>
      <c r="L4883">
        <v>1.4E-3</v>
      </c>
      <c r="M4883">
        <v>0.91998000000000002</v>
      </c>
      <c r="N4883">
        <v>0.25</v>
      </c>
      <c r="R4883" s="1">
        <f t="shared" si="380"/>
        <v>77.502068965517253</v>
      </c>
      <c r="S4883" s="1">
        <f t="shared" si="381"/>
        <v>9.7368700265251995</v>
      </c>
      <c r="T4883" s="1">
        <f t="shared" si="382"/>
        <v>15.544827586206898</v>
      </c>
      <c r="U4883" s="1">
        <f t="shared" si="383"/>
        <v>10214.950344827588</v>
      </c>
      <c r="V4883" s="1">
        <f t="shared" si="384"/>
        <v>2775.8620689655172</v>
      </c>
    </row>
    <row r="4884" spans="1:22" x14ac:dyDescent="0.2">
      <c r="A4884">
        <v>47647</v>
      </c>
      <c r="B4884">
        <v>4</v>
      </c>
      <c r="C4884">
        <v>868</v>
      </c>
      <c r="D4884">
        <v>69</v>
      </c>
      <c r="E4884">
        <v>100</v>
      </c>
      <c r="F4884">
        <v>28.08</v>
      </c>
      <c r="G4884">
        <v>28.45</v>
      </c>
      <c r="H4884">
        <v>16.494</v>
      </c>
      <c r="I4884">
        <v>0.28999999999999998</v>
      </c>
      <c r="J4884">
        <v>6.8700000000000002E-3</v>
      </c>
      <c r="K4884">
        <v>8.7307692307692303E-4</v>
      </c>
      <c r="L4884">
        <v>1.39E-3</v>
      </c>
      <c r="M4884">
        <v>0.91961000000000004</v>
      </c>
      <c r="N4884">
        <v>0.25</v>
      </c>
      <c r="R4884" s="1">
        <f t="shared" si="380"/>
        <v>76.280689655172424</v>
      </c>
      <c r="S4884" s="1">
        <f t="shared" si="381"/>
        <v>9.6941644562334215</v>
      </c>
      <c r="T4884" s="1">
        <f t="shared" si="382"/>
        <v>15.433793103448277</v>
      </c>
      <c r="U4884" s="1">
        <f t="shared" si="383"/>
        <v>10210.842068965518</v>
      </c>
      <c r="V4884" s="1">
        <f t="shared" si="384"/>
        <v>2775.8620689655172</v>
      </c>
    </row>
    <row r="4885" spans="1:22" x14ac:dyDescent="0.2">
      <c r="A4885">
        <v>47648</v>
      </c>
      <c r="B4885">
        <v>4</v>
      </c>
      <c r="C4885">
        <v>868</v>
      </c>
      <c r="D4885">
        <v>69</v>
      </c>
      <c r="E4885">
        <v>100</v>
      </c>
      <c r="F4885">
        <v>28.08</v>
      </c>
      <c r="G4885">
        <v>28.45</v>
      </c>
      <c r="H4885">
        <v>16.494</v>
      </c>
      <c r="I4885">
        <v>0.28999999999999998</v>
      </c>
      <c r="J4885">
        <v>6.8900000000000003E-3</v>
      </c>
      <c r="K4885">
        <v>8.7307692307692303E-4</v>
      </c>
      <c r="L4885">
        <v>1.39E-3</v>
      </c>
      <c r="M4885">
        <v>0.91961000000000004</v>
      </c>
      <c r="N4885">
        <v>0.25</v>
      </c>
      <c r="R4885" s="1">
        <f t="shared" si="380"/>
        <v>76.502758620689661</v>
      </c>
      <c r="S4885" s="1">
        <f t="shared" si="381"/>
        <v>9.6941644562334215</v>
      </c>
      <c r="T4885" s="1">
        <f t="shared" si="382"/>
        <v>15.433793103448277</v>
      </c>
      <c r="U4885" s="1">
        <f t="shared" si="383"/>
        <v>10210.842068965518</v>
      </c>
      <c r="V4885" s="1">
        <f t="shared" si="384"/>
        <v>2775.8620689655172</v>
      </c>
    </row>
    <row r="4886" spans="1:22" x14ac:dyDescent="0.2">
      <c r="A4886">
        <v>47649</v>
      </c>
      <c r="B4886">
        <v>4</v>
      </c>
      <c r="C4886">
        <v>867</v>
      </c>
      <c r="D4886">
        <v>69</v>
      </c>
      <c r="E4886">
        <v>100</v>
      </c>
      <c r="F4886">
        <v>28.05</v>
      </c>
      <c r="G4886">
        <v>28.48</v>
      </c>
      <c r="H4886">
        <v>16.503</v>
      </c>
      <c r="I4886">
        <v>0.28999999999999998</v>
      </c>
      <c r="J4886">
        <v>6.8999999999999999E-3</v>
      </c>
      <c r="K4886">
        <v>8.5769230769230779E-4</v>
      </c>
      <c r="L4886">
        <v>1.4E-3</v>
      </c>
      <c r="M4886">
        <v>0.92078000000000004</v>
      </c>
      <c r="N4886">
        <v>0.25</v>
      </c>
      <c r="R4886" s="1">
        <f t="shared" si="380"/>
        <v>76.613793103448288</v>
      </c>
      <c r="S4886" s="1">
        <f t="shared" si="381"/>
        <v>9.5233421750663148</v>
      </c>
      <c r="T4886" s="1">
        <f t="shared" si="382"/>
        <v>15.544827586206898</v>
      </c>
      <c r="U4886" s="1">
        <f t="shared" si="383"/>
        <v>10223.833103448276</v>
      </c>
      <c r="V4886" s="1">
        <f t="shared" si="384"/>
        <v>2775.8620689655172</v>
      </c>
    </row>
    <row r="4887" spans="1:22" x14ac:dyDescent="0.2">
      <c r="A4887">
        <v>47650</v>
      </c>
      <c r="B4887">
        <v>4</v>
      </c>
      <c r="C4887">
        <v>868</v>
      </c>
      <c r="D4887">
        <v>69</v>
      </c>
      <c r="E4887">
        <v>100</v>
      </c>
      <c r="F4887">
        <v>28.08</v>
      </c>
      <c r="G4887">
        <v>28.45</v>
      </c>
      <c r="H4887">
        <v>16.503</v>
      </c>
      <c r="I4887">
        <v>0.28999999999999998</v>
      </c>
      <c r="J4887">
        <v>6.8700000000000002E-3</v>
      </c>
      <c r="K4887">
        <v>9.6038461538461533E-4</v>
      </c>
      <c r="L4887">
        <v>1.39E-3</v>
      </c>
      <c r="M4887">
        <v>0.91961000000000004</v>
      </c>
      <c r="N4887">
        <v>0.25</v>
      </c>
      <c r="R4887" s="1">
        <f t="shared" si="380"/>
        <v>76.280689655172424</v>
      </c>
      <c r="S4887" s="1">
        <f t="shared" si="381"/>
        <v>10.663580901856763</v>
      </c>
      <c r="T4887" s="1">
        <f t="shared" si="382"/>
        <v>15.433793103448277</v>
      </c>
      <c r="U4887" s="1">
        <f t="shared" si="383"/>
        <v>10210.842068965518</v>
      </c>
      <c r="V4887" s="1">
        <f t="shared" si="384"/>
        <v>2775.8620689655172</v>
      </c>
    </row>
    <row r="4888" spans="1:22" x14ac:dyDescent="0.2">
      <c r="A4888">
        <v>47652</v>
      </c>
      <c r="B4888">
        <v>4</v>
      </c>
      <c r="C4888">
        <v>869</v>
      </c>
      <c r="D4888">
        <v>69</v>
      </c>
      <c r="E4888">
        <v>100</v>
      </c>
      <c r="F4888">
        <v>28.11</v>
      </c>
      <c r="G4888">
        <v>28.49</v>
      </c>
      <c r="H4888">
        <v>16.908999999999999</v>
      </c>
      <c r="I4888">
        <v>0.28999999999999998</v>
      </c>
      <c r="J4888">
        <v>6.8500000000000002E-3</v>
      </c>
      <c r="K4888">
        <v>9.4346153846153853E-4</v>
      </c>
      <c r="L4888">
        <v>1.4E-3</v>
      </c>
      <c r="M4888">
        <v>0.91881000000000002</v>
      </c>
      <c r="N4888">
        <v>0.26</v>
      </c>
      <c r="R4888" s="1">
        <f t="shared" si="380"/>
        <v>76.058620689655186</v>
      </c>
      <c r="S4888" s="1">
        <f t="shared" si="381"/>
        <v>10.475676392572945</v>
      </c>
      <c r="T4888" s="1">
        <f t="shared" si="382"/>
        <v>15.544827586206898</v>
      </c>
      <c r="U4888" s="1">
        <f t="shared" si="383"/>
        <v>10201.959310344828</v>
      </c>
      <c r="V4888" s="1">
        <f t="shared" si="384"/>
        <v>2886.8965517241381</v>
      </c>
    </row>
    <row r="4889" spans="1:22" x14ac:dyDescent="0.2">
      <c r="A4889">
        <v>47745</v>
      </c>
      <c r="B4889">
        <v>4</v>
      </c>
      <c r="C4889">
        <v>868</v>
      </c>
      <c r="D4889">
        <v>68</v>
      </c>
      <c r="E4889">
        <v>100</v>
      </c>
      <c r="F4889">
        <v>28.16</v>
      </c>
      <c r="G4889">
        <v>28.47</v>
      </c>
      <c r="H4889">
        <v>14.579000000000001</v>
      </c>
      <c r="I4889">
        <v>0.3</v>
      </c>
      <c r="J4889">
        <v>6.6899999999999998E-3</v>
      </c>
      <c r="K4889">
        <v>2.1000000000000001E-4</v>
      </c>
      <c r="L4889">
        <v>1.25E-3</v>
      </c>
      <c r="M4889">
        <v>0.93345</v>
      </c>
      <c r="N4889">
        <v>0.22</v>
      </c>
      <c r="R4889" s="1">
        <f t="shared" si="380"/>
        <v>71.805999999999997</v>
      </c>
      <c r="S4889" s="1">
        <f t="shared" si="381"/>
        <v>2.2540000000000004</v>
      </c>
      <c r="T4889" s="1">
        <f t="shared" si="382"/>
        <v>13.416666666666666</v>
      </c>
      <c r="U4889" s="1">
        <f t="shared" si="383"/>
        <v>10019.030000000001</v>
      </c>
      <c r="V4889" s="1">
        <f t="shared" si="384"/>
        <v>2361.3333333333335</v>
      </c>
    </row>
    <row r="4890" spans="1:22" x14ac:dyDescent="0.2">
      <c r="A4890">
        <v>47746</v>
      </c>
      <c r="B4890">
        <v>4</v>
      </c>
      <c r="C4890">
        <v>867</v>
      </c>
      <c r="D4890">
        <v>68</v>
      </c>
      <c r="E4890">
        <v>100</v>
      </c>
      <c r="F4890">
        <v>28.13</v>
      </c>
      <c r="G4890">
        <v>28.45</v>
      </c>
      <c r="H4890">
        <v>14.579000000000001</v>
      </c>
      <c r="I4890">
        <v>0.28999999999999998</v>
      </c>
      <c r="J4890">
        <v>6.7299999999999999E-3</v>
      </c>
      <c r="K4890">
        <v>2.5999999999999998E-4</v>
      </c>
      <c r="L4890">
        <v>1.39E-3</v>
      </c>
      <c r="M4890">
        <v>0.93049000000000004</v>
      </c>
      <c r="N4890">
        <v>0.22</v>
      </c>
      <c r="R4890" s="1">
        <f t="shared" si="380"/>
        <v>74.72620689655173</v>
      </c>
      <c r="S4890" s="1">
        <f t="shared" si="381"/>
        <v>2.8868965517241381</v>
      </c>
      <c r="T4890" s="1">
        <f t="shared" si="382"/>
        <v>15.433793103448277</v>
      </c>
      <c r="U4890" s="1">
        <f t="shared" si="383"/>
        <v>10331.647586206898</v>
      </c>
      <c r="V4890" s="1">
        <f t="shared" si="384"/>
        <v>2442.7586206896553</v>
      </c>
    </row>
    <row r="4891" spans="1:22" x14ac:dyDescent="0.2">
      <c r="A4891">
        <v>47747</v>
      </c>
      <c r="B4891">
        <v>4</v>
      </c>
      <c r="C4891">
        <v>867</v>
      </c>
      <c r="D4891">
        <v>68</v>
      </c>
      <c r="E4891">
        <v>100</v>
      </c>
      <c r="F4891">
        <v>28.13</v>
      </c>
      <c r="G4891">
        <v>28.46</v>
      </c>
      <c r="H4891">
        <v>14.579000000000001</v>
      </c>
      <c r="I4891">
        <v>0.28999999999999998</v>
      </c>
      <c r="J4891">
        <v>6.6899999999999998E-3</v>
      </c>
      <c r="K4891">
        <v>2.9999999999999997E-4</v>
      </c>
      <c r="L4891">
        <v>1.39E-3</v>
      </c>
      <c r="M4891">
        <v>0.92864000000000002</v>
      </c>
      <c r="N4891">
        <v>0.22</v>
      </c>
      <c r="R4891" s="1">
        <f t="shared" si="380"/>
        <v>74.28206896551724</v>
      </c>
      <c r="S4891" s="1">
        <f t="shared" si="381"/>
        <v>3.3310344827586209</v>
      </c>
      <c r="T4891" s="1">
        <f t="shared" si="382"/>
        <v>15.433793103448277</v>
      </c>
      <c r="U4891" s="1">
        <f t="shared" si="383"/>
        <v>10311.106206896553</v>
      </c>
      <c r="V4891" s="1">
        <f t="shared" si="384"/>
        <v>2442.7586206896553</v>
      </c>
    </row>
    <row r="4892" spans="1:22" x14ac:dyDescent="0.2">
      <c r="A4892">
        <v>47749</v>
      </c>
      <c r="B4892">
        <v>4</v>
      </c>
      <c r="C4892">
        <v>866</v>
      </c>
      <c r="D4892">
        <v>68</v>
      </c>
      <c r="E4892">
        <v>100</v>
      </c>
      <c r="F4892">
        <v>28.1</v>
      </c>
      <c r="G4892">
        <v>28.35</v>
      </c>
      <c r="H4892">
        <v>14.317</v>
      </c>
      <c r="I4892">
        <v>0.28999999999999998</v>
      </c>
      <c r="J4892">
        <v>6.6600000000000001E-3</v>
      </c>
      <c r="K4892">
        <v>3.4000000000000002E-4</v>
      </c>
      <c r="L4892">
        <v>1.67E-3</v>
      </c>
      <c r="M4892">
        <v>0.92528999999999995</v>
      </c>
      <c r="N4892">
        <v>0.22</v>
      </c>
      <c r="R4892" s="1">
        <f t="shared" si="380"/>
        <v>73.94896551724139</v>
      </c>
      <c r="S4892" s="1">
        <f t="shared" si="381"/>
        <v>3.7751724137931038</v>
      </c>
      <c r="T4892" s="1">
        <f t="shared" si="382"/>
        <v>18.542758620689657</v>
      </c>
      <c r="U4892" s="1">
        <f t="shared" si="383"/>
        <v>10273.909655172414</v>
      </c>
      <c r="V4892" s="1">
        <f t="shared" si="384"/>
        <v>2442.7586206896553</v>
      </c>
    </row>
    <row r="4893" spans="1:22" x14ac:dyDescent="0.2">
      <c r="A4893">
        <v>47750</v>
      </c>
      <c r="B4893">
        <v>4</v>
      </c>
      <c r="C4893">
        <v>867</v>
      </c>
      <c r="D4893">
        <v>68</v>
      </c>
      <c r="E4893">
        <v>100</v>
      </c>
      <c r="F4893">
        <v>28.13</v>
      </c>
      <c r="G4893">
        <v>28.52</v>
      </c>
      <c r="H4893">
        <v>14.058</v>
      </c>
      <c r="I4893">
        <v>0.3</v>
      </c>
      <c r="J4893">
        <v>6.7200000000000003E-3</v>
      </c>
      <c r="K4893">
        <v>3.4000000000000002E-4</v>
      </c>
      <c r="L4893">
        <v>1.6800000000000001E-3</v>
      </c>
      <c r="M4893">
        <v>0.93084999999999996</v>
      </c>
      <c r="N4893">
        <v>0.21</v>
      </c>
      <c r="R4893" s="1">
        <f t="shared" si="380"/>
        <v>72.128000000000014</v>
      </c>
      <c r="S4893" s="1">
        <f t="shared" si="381"/>
        <v>3.6493333333333338</v>
      </c>
      <c r="T4893" s="1">
        <f t="shared" si="382"/>
        <v>18.032000000000004</v>
      </c>
      <c r="U4893" s="1">
        <f t="shared" si="383"/>
        <v>9991.123333333333</v>
      </c>
      <c r="V4893" s="1">
        <f t="shared" si="384"/>
        <v>2254</v>
      </c>
    </row>
    <row r="4894" spans="1:22" x14ac:dyDescent="0.2">
      <c r="A4894">
        <v>47751</v>
      </c>
      <c r="B4894">
        <v>4</v>
      </c>
      <c r="C4894">
        <v>867</v>
      </c>
      <c r="D4894">
        <v>68</v>
      </c>
      <c r="E4894">
        <v>100</v>
      </c>
      <c r="F4894">
        <v>28.13</v>
      </c>
      <c r="G4894">
        <v>28.45</v>
      </c>
      <c r="H4894">
        <v>14.058</v>
      </c>
      <c r="I4894">
        <v>0.28999999999999998</v>
      </c>
      <c r="J4894">
        <v>6.7299999999999999E-3</v>
      </c>
      <c r="K4894">
        <v>3.4000000000000002E-4</v>
      </c>
      <c r="L4894">
        <v>1.67E-3</v>
      </c>
      <c r="M4894">
        <v>0.92859000000000003</v>
      </c>
      <c r="N4894">
        <v>0.21</v>
      </c>
      <c r="R4894" s="1">
        <f t="shared" si="380"/>
        <v>74.72620689655173</v>
      </c>
      <c r="S4894" s="1">
        <f t="shared" si="381"/>
        <v>3.7751724137931038</v>
      </c>
      <c r="T4894" s="1">
        <f t="shared" si="382"/>
        <v>18.542758620689657</v>
      </c>
      <c r="U4894" s="1">
        <f t="shared" si="383"/>
        <v>10310.55103448276</v>
      </c>
      <c r="V4894" s="1">
        <f t="shared" si="384"/>
        <v>2331.7241379310344</v>
      </c>
    </row>
    <row r="4895" spans="1:22" x14ac:dyDescent="0.2">
      <c r="A4895">
        <v>47753</v>
      </c>
      <c r="B4895">
        <v>4</v>
      </c>
      <c r="C4895">
        <v>866</v>
      </c>
      <c r="D4895">
        <v>68</v>
      </c>
      <c r="E4895">
        <v>100</v>
      </c>
      <c r="F4895">
        <v>28.1</v>
      </c>
      <c r="G4895">
        <v>28.42</v>
      </c>
      <c r="H4895">
        <v>14.177</v>
      </c>
      <c r="I4895">
        <v>0.28999999999999998</v>
      </c>
      <c r="J4895">
        <v>6.7200000000000003E-3</v>
      </c>
      <c r="K4895">
        <v>3.8999999999999999E-4</v>
      </c>
      <c r="L4895">
        <v>1.81E-3</v>
      </c>
      <c r="M4895">
        <v>0.92749999999999999</v>
      </c>
      <c r="N4895">
        <v>0.21</v>
      </c>
      <c r="R4895" s="1">
        <f t="shared" si="380"/>
        <v>74.615172413793104</v>
      </c>
      <c r="S4895" s="1">
        <f t="shared" si="381"/>
        <v>4.3303448275862069</v>
      </c>
      <c r="T4895" s="1">
        <f t="shared" si="382"/>
        <v>20.097241379310347</v>
      </c>
      <c r="U4895" s="1">
        <f t="shared" si="383"/>
        <v>10298.448275862069</v>
      </c>
      <c r="V4895" s="1">
        <f t="shared" si="384"/>
        <v>2331.7241379310344</v>
      </c>
    </row>
    <row r="4896" spans="1:22" x14ac:dyDescent="0.2">
      <c r="A4896">
        <v>47755</v>
      </c>
      <c r="B4896">
        <v>4</v>
      </c>
      <c r="C4896">
        <v>866</v>
      </c>
      <c r="D4896">
        <v>68</v>
      </c>
      <c r="E4896">
        <v>100</v>
      </c>
      <c r="F4896">
        <v>28.1</v>
      </c>
      <c r="G4896">
        <v>28.43</v>
      </c>
      <c r="H4896">
        <v>13.923</v>
      </c>
      <c r="I4896">
        <v>0.28999999999999998</v>
      </c>
      <c r="J4896">
        <v>6.7499999999999999E-3</v>
      </c>
      <c r="K4896">
        <v>4.2999999999999999E-4</v>
      </c>
      <c r="L4896">
        <v>1.81E-3</v>
      </c>
      <c r="M4896">
        <v>0.92564000000000002</v>
      </c>
      <c r="N4896">
        <v>0.21</v>
      </c>
      <c r="R4896" s="1">
        <f t="shared" si="380"/>
        <v>74.948275862068968</v>
      </c>
      <c r="S4896" s="1">
        <f t="shared" si="381"/>
        <v>4.7744827586206897</v>
      </c>
      <c r="T4896" s="1">
        <f t="shared" si="382"/>
        <v>20.097241379310347</v>
      </c>
      <c r="U4896" s="1">
        <f t="shared" si="383"/>
        <v>10277.795862068968</v>
      </c>
      <c r="V4896" s="1">
        <f t="shared" si="384"/>
        <v>2331.7241379310344</v>
      </c>
    </row>
    <row r="4897" spans="1:22" x14ac:dyDescent="0.2">
      <c r="A4897">
        <v>47756</v>
      </c>
      <c r="B4897">
        <v>4</v>
      </c>
      <c r="C4897">
        <v>867</v>
      </c>
      <c r="D4897">
        <v>68</v>
      </c>
      <c r="E4897">
        <v>100</v>
      </c>
      <c r="F4897">
        <v>28.13</v>
      </c>
      <c r="G4897">
        <v>28.52</v>
      </c>
      <c r="H4897">
        <v>13.923</v>
      </c>
      <c r="I4897">
        <v>0.3</v>
      </c>
      <c r="J4897">
        <v>6.79E-3</v>
      </c>
      <c r="K4897">
        <v>4.6999999999999999E-4</v>
      </c>
      <c r="L4897">
        <v>1.9599999999999999E-3</v>
      </c>
      <c r="M4897">
        <v>0.93079999999999996</v>
      </c>
      <c r="N4897">
        <v>0.21</v>
      </c>
      <c r="R4897" s="1">
        <f t="shared" si="380"/>
        <v>72.879333333333335</v>
      </c>
      <c r="S4897" s="1">
        <f t="shared" si="381"/>
        <v>5.0446666666666671</v>
      </c>
      <c r="T4897" s="1">
        <f t="shared" si="382"/>
        <v>21.037333333333333</v>
      </c>
      <c r="U4897" s="1">
        <f t="shared" si="383"/>
        <v>9990.5866666666661</v>
      </c>
      <c r="V4897" s="1">
        <f t="shared" si="384"/>
        <v>2254</v>
      </c>
    </row>
    <row r="4898" spans="1:22" x14ac:dyDescent="0.2">
      <c r="A4898">
        <v>47758</v>
      </c>
      <c r="B4898">
        <v>4</v>
      </c>
      <c r="C4898">
        <v>868</v>
      </c>
      <c r="D4898">
        <v>68</v>
      </c>
      <c r="E4898">
        <v>100</v>
      </c>
      <c r="F4898">
        <v>28.16</v>
      </c>
      <c r="G4898">
        <v>28.49</v>
      </c>
      <c r="H4898">
        <v>13.763</v>
      </c>
      <c r="I4898">
        <v>0.3</v>
      </c>
      <c r="J4898">
        <v>6.8100000000000001E-3</v>
      </c>
      <c r="K4898">
        <v>5.5999999999999995E-4</v>
      </c>
      <c r="L4898">
        <v>1.9499999999999999E-3</v>
      </c>
      <c r="M4898">
        <v>0.92962</v>
      </c>
      <c r="N4898">
        <v>0.21</v>
      </c>
      <c r="R4898" s="1">
        <f t="shared" si="380"/>
        <v>73.094000000000008</v>
      </c>
      <c r="S4898" s="1">
        <f t="shared" si="381"/>
        <v>6.0106666666666664</v>
      </c>
      <c r="T4898" s="1">
        <f t="shared" si="382"/>
        <v>20.93</v>
      </c>
      <c r="U4898" s="1">
        <f t="shared" si="383"/>
        <v>9977.9213333333337</v>
      </c>
      <c r="V4898" s="1">
        <f t="shared" si="384"/>
        <v>2254</v>
      </c>
    </row>
    <row r="4899" spans="1:22" x14ac:dyDescent="0.2">
      <c r="A4899">
        <v>47759</v>
      </c>
      <c r="B4899">
        <v>4</v>
      </c>
      <c r="C4899">
        <v>867</v>
      </c>
      <c r="D4899">
        <v>68</v>
      </c>
      <c r="E4899">
        <v>100</v>
      </c>
      <c r="F4899">
        <v>28.13</v>
      </c>
      <c r="G4899">
        <v>28.45</v>
      </c>
      <c r="H4899">
        <v>13.763</v>
      </c>
      <c r="I4899">
        <v>0.28999999999999998</v>
      </c>
      <c r="J4899">
        <v>6.7799999999999996E-3</v>
      </c>
      <c r="K4899">
        <v>5.5999999999999995E-4</v>
      </c>
      <c r="L4899">
        <v>2.0899999999999998E-3</v>
      </c>
      <c r="M4899">
        <v>0.92852999999999997</v>
      </c>
      <c r="N4899">
        <v>0.21</v>
      </c>
      <c r="R4899" s="1">
        <f t="shared" si="380"/>
        <v>75.281379310344832</v>
      </c>
      <c r="S4899" s="1">
        <f t="shared" si="381"/>
        <v>6.217931034482759</v>
      </c>
      <c r="T4899" s="1">
        <f t="shared" si="382"/>
        <v>23.206206896551723</v>
      </c>
      <c r="U4899" s="1">
        <f t="shared" si="383"/>
        <v>10309.884827586207</v>
      </c>
      <c r="V4899" s="1">
        <f t="shared" si="384"/>
        <v>2331.7241379310344</v>
      </c>
    </row>
    <row r="4900" spans="1:22" x14ac:dyDescent="0.2">
      <c r="A4900">
        <v>47760</v>
      </c>
      <c r="B4900">
        <v>4</v>
      </c>
      <c r="C4900">
        <v>868</v>
      </c>
      <c r="D4900">
        <v>68</v>
      </c>
      <c r="E4900">
        <v>100</v>
      </c>
      <c r="F4900">
        <v>28.16</v>
      </c>
      <c r="G4900">
        <v>28.49</v>
      </c>
      <c r="H4900">
        <v>13.853999999999999</v>
      </c>
      <c r="I4900">
        <v>0.3</v>
      </c>
      <c r="J4900">
        <v>6.7200000000000003E-3</v>
      </c>
      <c r="K4900">
        <v>5.9999999999999995E-4</v>
      </c>
      <c r="L4900">
        <v>2.0899999999999998E-3</v>
      </c>
      <c r="M4900">
        <v>0.92961000000000005</v>
      </c>
      <c r="N4900">
        <v>0.21</v>
      </c>
      <c r="R4900" s="1">
        <f t="shared" si="380"/>
        <v>72.128000000000014</v>
      </c>
      <c r="S4900" s="1">
        <f t="shared" si="381"/>
        <v>6.44</v>
      </c>
      <c r="T4900" s="1">
        <f t="shared" si="382"/>
        <v>22.432666666666666</v>
      </c>
      <c r="U4900" s="1">
        <f t="shared" si="383"/>
        <v>9977.8140000000021</v>
      </c>
      <c r="V4900" s="1">
        <f t="shared" si="384"/>
        <v>2254</v>
      </c>
    </row>
    <row r="4901" spans="1:22" x14ac:dyDescent="0.2">
      <c r="A4901">
        <v>47761</v>
      </c>
      <c r="B4901">
        <v>4</v>
      </c>
      <c r="C4901">
        <v>867</v>
      </c>
      <c r="D4901">
        <v>68</v>
      </c>
      <c r="E4901">
        <v>100</v>
      </c>
      <c r="F4901">
        <v>28.13</v>
      </c>
      <c r="G4901">
        <v>28.45</v>
      </c>
      <c r="H4901">
        <v>13.853999999999999</v>
      </c>
      <c r="I4901">
        <v>0.3</v>
      </c>
      <c r="J4901">
        <v>6.7099999999999998E-3</v>
      </c>
      <c r="K4901">
        <v>6.4000000000000005E-4</v>
      </c>
      <c r="L4901">
        <v>2.0899999999999998E-3</v>
      </c>
      <c r="M4901">
        <v>0.92854000000000003</v>
      </c>
      <c r="N4901">
        <v>0.21</v>
      </c>
      <c r="R4901" s="1">
        <f t="shared" si="380"/>
        <v>72.020666666666671</v>
      </c>
      <c r="S4901" s="1">
        <f t="shared" si="381"/>
        <v>6.8693333333333335</v>
      </c>
      <c r="T4901" s="1">
        <f t="shared" si="382"/>
        <v>22.432666666666666</v>
      </c>
      <c r="U4901" s="1">
        <f t="shared" si="383"/>
        <v>9966.3293333333331</v>
      </c>
      <c r="V4901" s="1">
        <f t="shared" si="384"/>
        <v>2254</v>
      </c>
    </row>
    <row r="4902" spans="1:22" x14ac:dyDescent="0.2">
      <c r="A4902">
        <v>47763</v>
      </c>
      <c r="B4902">
        <v>4</v>
      </c>
      <c r="C4902">
        <v>867</v>
      </c>
      <c r="D4902">
        <v>68</v>
      </c>
      <c r="E4902">
        <v>100</v>
      </c>
      <c r="F4902">
        <v>28.13</v>
      </c>
      <c r="G4902">
        <v>28.45</v>
      </c>
      <c r="H4902">
        <v>13.375999999999999</v>
      </c>
      <c r="I4902">
        <v>0.3</v>
      </c>
      <c r="J4902">
        <v>6.6400000000000001E-3</v>
      </c>
      <c r="K4902">
        <v>6.8999999999999997E-4</v>
      </c>
      <c r="L4902">
        <v>2.0899999999999998E-3</v>
      </c>
      <c r="M4902">
        <v>0.92854000000000003</v>
      </c>
      <c r="N4902">
        <v>0.2</v>
      </c>
      <c r="R4902" s="1">
        <f t="shared" si="380"/>
        <v>71.269333333333336</v>
      </c>
      <c r="S4902" s="1">
        <f t="shared" si="381"/>
        <v>7.4059999999999997</v>
      </c>
      <c r="T4902" s="1">
        <f t="shared" si="382"/>
        <v>22.432666666666666</v>
      </c>
      <c r="U4902" s="1">
        <f t="shared" si="383"/>
        <v>9966.3293333333331</v>
      </c>
      <c r="V4902" s="1">
        <f t="shared" si="384"/>
        <v>2146.666666666667</v>
      </c>
    </row>
    <row r="4903" spans="1:22" x14ac:dyDescent="0.2">
      <c r="A4903">
        <v>47766</v>
      </c>
      <c r="B4903">
        <v>4</v>
      </c>
      <c r="C4903">
        <v>867</v>
      </c>
      <c r="D4903">
        <v>68</v>
      </c>
      <c r="E4903">
        <v>100</v>
      </c>
      <c r="F4903">
        <v>28.13</v>
      </c>
      <c r="G4903">
        <v>28.44</v>
      </c>
      <c r="H4903">
        <v>13.778</v>
      </c>
      <c r="I4903">
        <v>0.3</v>
      </c>
      <c r="J4903">
        <v>6.7099999999999998E-3</v>
      </c>
      <c r="K4903">
        <v>6.4000000000000005E-4</v>
      </c>
      <c r="L4903">
        <v>2.3700000000000001E-3</v>
      </c>
      <c r="M4903">
        <v>0.93035999999999996</v>
      </c>
      <c r="N4903">
        <v>0.21</v>
      </c>
      <c r="R4903" s="1">
        <f t="shared" si="380"/>
        <v>72.020666666666671</v>
      </c>
      <c r="S4903" s="1">
        <f t="shared" si="381"/>
        <v>6.8693333333333335</v>
      </c>
      <c r="T4903" s="1">
        <f t="shared" si="382"/>
        <v>25.438000000000002</v>
      </c>
      <c r="U4903" s="1">
        <f t="shared" si="383"/>
        <v>9985.8639999999996</v>
      </c>
      <c r="V4903" s="1">
        <f t="shared" si="384"/>
        <v>2254</v>
      </c>
    </row>
    <row r="4904" spans="1:22" x14ac:dyDescent="0.2">
      <c r="A4904">
        <v>47768</v>
      </c>
      <c r="B4904">
        <v>4</v>
      </c>
      <c r="C4904">
        <v>867</v>
      </c>
      <c r="D4904">
        <v>68</v>
      </c>
      <c r="E4904">
        <v>100</v>
      </c>
      <c r="F4904">
        <v>28.13</v>
      </c>
      <c r="G4904">
        <v>28.52</v>
      </c>
      <c r="H4904">
        <v>13.786</v>
      </c>
      <c r="I4904">
        <v>0.3</v>
      </c>
      <c r="J4904">
        <v>6.7499999999999999E-3</v>
      </c>
      <c r="K4904">
        <v>6.8999999999999997E-4</v>
      </c>
      <c r="L4904">
        <v>2.5100000000000001E-3</v>
      </c>
      <c r="M4904">
        <v>0.93072999999999995</v>
      </c>
      <c r="N4904">
        <v>0.21</v>
      </c>
      <c r="R4904" s="1">
        <f t="shared" si="380"/>
        <v>72.45</v>
      </c>
      <c r="S4904" s="1">
        <f t="shared" si="381"/>
        <v>7.4059999999999997</v>
      </c>
      <c r="T4904" s="1">
        <f t="shared" si="382"/>
        <v>26.940666666666672</v>
      </c>
      <c r="U4904" s="1">
        <f t="shared" si="383"/>
        <v>9989.8353333333343</v>
      </c>
      <c r="V4904" s="1">
        <f t="shared" si="384"/>
        <v>2254</v>
      </c>
    </row>
    <row r="4905" spans="1:22" x14ac:dyDescent="0.2">
      <c r="A4905">
        <v>47774</v>
      </c>
      <c r="B4905">
        <v>4</v>
      </c>
      <c r="C4905">
        <v>856</v>
      </c>
      <c r="D4905">
        <v>68</v>
      </c>
      <c r="E4905">
        <v>100</v>
      </c>
      <c r="F4905">
        <v>27.77</v>
      </c>
      <c r="G4905">
        <v>28.81</v>
      </c>
      <c r="H4905">
        <v>12.166</v>
      </c>
      <c r="I4905">
        <v>0.33</v>
      </c>
      <c r="J4905">
        <v>9.3100000000000006E-3</v>
      </c>
      <c r="K4905">
        <v>6.4999999999999997E-4</v>
      </c>
      <c r="L4905">
        <v>2.5400000000000002E-3</v>
      </c>
      <c r="M4905">
        <v>1.0473300000000001</v>
      </c>
      <c r="N4905">
        <v>0.19</v>
      </c>
      <c r="R4905" s="1">
        <f t="shared" si="380"/>
        <v>90.843030303030304</v>
      </c>
      <c r="S4905" s="1">
        <f t="shared" si="381"/>
        <v>6.342424242424241</v>
      </c>
      <c r="T4905" s="1">
        <f t="shared" si="382"/>
        <v>24.784242424242425</v>
      </c>
      <c r="U4905" s="1">
        <f t="shared" si="383"/>
        <v>10219.401818181817</v>
      </c>
      <c r="V4905" s="1">
        <f t="shared" si="384"/>
        <v>1853.9393939393938</v>
      </c>
    </row>
    <row r="4906" spans="1:22" x14ac:dyDescent="0.2">
      <c r="A4906">
        <v>47775</v>
      </c>
      <c r="B4906">
        <v>4</v>
      </c>
      <c r="C4906">
        <v>868</v>
      </c>
      <c r="D4906">
        <v>68</v>
      </c>
      <c r="E4906">
        <v>100</v>
      </c>
      <c r="F4906">
        <v>28.16</v>
      </c>
      <c r="G4906">
        <v>28.87</v>
      </c>
      <c r="H4906">
        <v>12.166</v>
      </c>
      <c r="I4906">
        <v>0.31</v>
      </c>
      <c r="J4906">
        <v>8.3599999999999994E-3</v>
      </c>
      <c r="K4906">
        <v>6.9999999999999999E-4</v>
      </c>
      <c r="L4906">
        <v>2.5400000000000002E-3</v>
      </c>
      <c r="M4906">
        <v>0.98165000000000002</v>
      </c>
      <c r="N4906">
        <v>0.19</v>
      </c>
      <c r="R4906" s="1">
        <f t="shared" si="380"/>
        <v>86.836129032258057</v>
      </c>
      <c r="S4906" s="1">
        <f t="shared" si="381"/>
        <v>7.2709677419354835</v>
      </c>
      <c r="T4906" s="1">
        <f t="shared" si="382"/>
        <v>26.383225806451616</v>
      </c>
      <c r="U4906" s="1">
        <f t="shared" si="383"/>
        <v>10196.493548387096</v>
      </c>
      <c r="V4906" s="1">
        <f t="shared" si="384"/>
        <v>1973.5483870967741</v>
      </c>
    </row>
    <row r="4907" spans="1:22" x14ac:dyDescent="0.2">
      <c r="A4907">
        <v>40737</v>
      </c>
      <c r="B4907">
        <v>4</v>
      </c>
      <c r="C4907">
        <v>858</v>
      </c>
      <c r="D4907">
        <v>37</v>
      </c>
      <c r="E4907">
        <v>101</v>
      </c>
      <c r="F4907">
        <v>30.96</v>
      </c>
      <c r="G4907">
        <v>31.27</v>
      </c>
      <c r="H4907">
        <v>19.103999999999999</v>
      </c>
      <c r="I4907">
        <v>0.38</v>
      </c>
      <c r="J4907">
        <v>7.7099999999999998E-3</v>
      </c>
      <c r="K4907">
        <v>1.1199999999999999E-3</v>
      </c>
      <c r="L4907">
        <v>7.6000000000000004E-4</v>
      </c>
      <c r="M4907">
        <v>1.19374</v>
      </c>
      <c r="N4907">
        <v>0.32</v>
      </c>
      <c r="R4907" s="1">
        <f t="shared" si="380"/>
        <v>65.332105263157899</v>
      </c>
      <c r="S4907" s="1">
        <f t="shared" si="381"/>
        <v>9.4905263157894719</v>
      </c>
      <c r="T4907" s="1">
        <f t="shared" si="382"/>
        <v>6.44</v>
      </c>
      <c r="U4907" s="1">
        <f t="shared" si="383"/>
        <v>10115.375789473685</v>
      </c>
      <c r="V4907" s="1">
        <f t="shared" si="384"/>
        <v>2711.5789473684208</v>
      </c>
    </row>
    <row r="4908" spans="1:22" x14ac:dyDescent="0.2">
      <c r="A4908">
        <v>40943</v>
      </c>
      <c r="B4908">
        <v>4</v>
      </c>
      <c r="C4908">
        <v>860</v>
      </c>
      <c r="D4908">
        <v>38</v>
      </c>
      <c r="E4908">
        <v>101</v>
      </c>
      <c r="F4908">
        <v>30.93</v>
      </c>
      <c r="G4908">
        <v>31.4</v>
      </c>
      <c r="H4908">
        <v>21.373999999999999</v>
      </c>
      <c r="I4908">
        <v>0.37</v>
      </c>
      <c r="J4908">
        <v>7.79E-3</v>
      </c>
      <c r="K4908">
        <v>1.1408450704225351E-3</v>
      </c>
      <c r="L4908">
        <v>1.3799999999999999E-3</v>
      </c>
      <c r="M4908">
        <v>1.16299</v>
      </c>
      <c r="N4908">
        <v>0.36</v>
      </c>
      <c r="R4908" s="1">
        <f t="shared" si="380"/>
        <v>67.794054054054058</v>
      </c>
      <c r="S4908" s="1">
        <f t="shared" si="381"/>
        <v>9.9284354777312522</v>
      </c>
      <c r="T4908" s="1">
        <f t="shared" si="382"/>
        <v>12.009729729729729</v>
      </c>
      <c r="U4908" s="1">
        <f t="shared" si="383"/>
        <v>10121.156216216217</v>
      </c>
      <c r="V4908" s="1">
        <f t="shared" si="384"/>
        <v>3132.9729729729729</v>
      </c>
    </row>
    <row r="4909" spans="1:22" x14ac:dyDescent="0.2">
      <c r="A4909">
        <v>40944</v>
      </c>
      <c r="B4909">
        <v>4</v>
      </c>
      <c r="C4909">
        <v>860</v>
      </c>
      <c r="D4909">
        <v>38</v>
      </c>
      <c r="E4909">
        <v>101</v>
      </c>
      <c r="F4909">
        <v>30.93</v>
      </c>
      <c r="G4909">
        <v>31.4</v>
      </c>
      <c r="H4909">
        <v>21.373999999999999</v>
      </c>
      <c r="I4909">
        <v>0.37</v>
      </c>
      <c r="J4909">
        <v>7.79E-3</v>
      </c>
      <c r="K4909">
        <v>1.1408450704225351E-3</v>
      </c>
      <c r="L4909">
        <v>1.3799999999999999E-3</v>
      </c>
      <c r="M4909">
        <v>1.16299</v>
      </c>
      <c r="N4909">
        <v>0.36</v>
      </c>
      <c r="R4909" s="1">
        <f t="shared" si="380"/>
        <v>67.794054054054058</v>
      </c>
      <c r="S4909" s="1">
        <f t="shared" si="381"/>
        <v>9.9284354777312522</v>
      </c>
      <c r="T4909" s="1">
        <f t="shared" si="382"/>
        <v>12.009729729729729</v>
      </c>
      <c r="U4909" s="1">
        <f t="shared" si="383"/>
        <v>10121.156216216217</v>
      </c>
      <c r="V4909" s="1">
        <f t="shared" si="384"/>
        <v>3132.9729729729729</v>
      </c>
    </row>
    <row r="4910" spans="1:22" x14ac:dyDescent="0.2">
      <c r="A4910">
        <v>41150</v>
      </c>
      <c r="B4910">
        <v>4</v>
      </c>
      <c r="C4910">
        <v>859</v>
      </c>
      <c r="D4910">
        <v>40</v>
      </c>
      <c r="E4910">
        <v>101</v>
      </c>
      <c r="F4910">
        <v>30.7</v>
      </c>
      <c r="G4910">
        <v>30.69</v>
      </c>
      <c r="H4910">
        <v>19.795999999999999</v>
      </c>
      <c r="I4910">
        <v>0.37</v>
      </c>
      <c r="J4910">
        <v>7.5900000000000004E-3</v>
      </c>
      <c r="K4910">
        <v>9.2222222222222228E-4</v>
      </c>
      <c r="L4910">
        <v>2.7000000000000001E-3</v>
      </c>
      <c r="M4910">
        <v>1.15317</v>
      </c>
      <c r="N4910">
        <v>0.32</v>
      </c>
      <c r="R4910" s="1">
        <f t="shared" si="380"/>
        <v>66.053513513513508</v>
      </c>
      <c r="S4910" s="1">
        <f t="shared" si="381"/>
        <v>8.0258258258258266</v>
      </c>
      <c r="T4910" s="1">
        <f t="shared" si="382"/>
        <v>23.497297297297298</v>
      </c>
      <c r="U4910" s="1">
        <f t="shared" si="383"/>
        <v>10035.695675675675</v>
      </c>
      <c r="V4910" s="1">
        <f t="shared" si="384"/>
        <v>2784.864864864865</v>
      </c>
    </row>
    <row r="4911" spans="1:22" x14ac:dyDescent="0.2">
      <c r="A4911">
        <v>41226</v>
      </c>
      <c r="B4911">
        <v>4</v>
      </c>
      <c r="C4911">
        <v>859</v>
      </c>
      <c r="D4911">
        <v>41</v>
      </c>
      <c r="E4911">
        <v>101</v>
      </c>
      <c r="F4911">
        <v>30.6</v>
      </c>
      <c r="G4911">
        <v>30.66</v>
      </c>
      <c r="H4911">
        <v>19.222000000000001</v>
      </c>
      <c r="I4911">
        <v>0.36</v>
      </c>
      <c r="J4911">
        <v>7.5599999999999999E-3</v>
      </c>
      <c r="K4911">
        <v>9.2222222222222228E-4</v>
      </c>
      <c r="L4911">
        <v>2.5500000000000002E-3</v>
      </c>
      <c r="M4911">
        <v>1.13781</v>
      </c>
      <c r="N4911">
        <v>0.31</v>
      </c>
      <c r="R4911" s="1">
        <f t="shared" si="380"/>
        <v>67.62</v>
      </c>
      <c r="S4911" s="1">
        <f t="shared" si="381"/>
        <v>8.2487654320987662</v>
      </c>
      <c r="T4911" s="1">
        <f t="shared" si="382"/>
        <v>22.808333333333334</v>
      </c>
      <c r="U4911" s="1">
        <f t="shared" si="383"/>
        <v>10177.078333333333</v>
      </c>
      <c r="V4911" s="1">
        <f t="shared" si="384"/>
        <v>2772.7777777777778</v>
      </c>
    </row>
    <row r="4912" spans="1:22" x14ac:dyDescent="0.2">
      <c r="A4912">
        <v>41396</v>
      </c>
      <c r="B4912">
        <v>4</v>
      </c>
      <c r="C4912">
        <v>862</v>
      </c>
      <c r="D4912">
        <v>42</v>
      </c>
      <c r="E4912">
        <v>101</v>
      </c>
      <c r="F4912">
        <v>30.61</v>
      </c>
      <c r="G4912">
        <v>30.54</v>
      </c>
      <c r="H4912">
        <v>19.943999999999999</v>
      </c>
      <c r="I4912">
        <v>0.36</v>
      </c>
      <c r="J4912">
        <v>7.3800000000000003E-3</v>
      </c>
      <c r="K4912">
        <v>1.0560000000000001E-3</v>
      </c>
      <c r="L4912">
        <v>3.14E-3</v>
      </c>
      <c r="M4912">
        <v>1.1287499999999999</v>
      </c>
      <c r="N4912">
        <v>0.32</v>
      </c>
      <c r="R4912" s="1">
        <f t="shared" si="380"/>
        <v>66.010000000000005</v>
      </c>
      <c r="S4912" s="1">
        <f t="shared" si="381"/>
        <v>9.445333333333334</v>
      </c>
      <c r="T4912" s="1">
        <f t="shared" si="382"/>
        <v>28.085555555555558</v>
      </c>
      <c r="U4912" s="1">
        <f t="shared" si="383"/>
        <v>10096.041666666666</v>
      </c>
      <c r="V4912" s="1">
        <f t="shared" si="384"/>
        <v>2862.2222222222226</v>
      </c>
    </row>
    <row r="4913" spans="1:22" x14ac:dyDescent="0.2">
      <c r="A4913">
        <v>41517</v>
      </c>
      <c r="B4913">
        <v>4</v>
      </c>
      <c r="C4913">
        <v>862</v>
      </c>
      <c r="D4913">
        <v>44</v>
      </c>
      <c r="E4913">
        <v>101</v>
      </c>
      <c r="F4913">
        <v>30.42</v>
      </c>
      <c r="G4913">
        <v>30.43</v>
      </c>
      <c r="H4913">
        <v>20.341000000000001</v>
      </c>
      <c r="I4913">
        <v>0.35</v>
      </c>
      <c r="J4913">
        <v>7.3400000000000002E-3</v>
      </c>
      <c r="K4913">
        <v>1.33E-3</v>
      </c>
      <c r="L4913">
        <v>2.8300000000000001E-3</v>
      </c>
      <c r="M4913">
        <v>1.1041799999999999</v>
      </c>
      <c r="N4913">
        <v>0.33</v>
      </c>
      <c r="R4913" s="1">
        <f t="shared" si="380"/>
        <v>67.528000000000006</v>
      </c>
      <c r="S4913" s="1">
        <f t="shared" si="381"/>
        <v>12.236000000000001</v>
      </c>
      <c r="T4913" s="1">
        <f t="shared" si="382"/>
        <v>26.036000000000001</v>
      </c>
      <c r="U4913" s="1">
        <f t="shared" si="383"/>
        <v>10158.456</v>
      </c>
      <c r="V4913" s="1">
        <f t="shared" si="384"/>
        <v>3036.0000000000005</v>
      </c>
    </row>
    <row r="4914" spans="1:22" x14ac:dyDescent="0.2">
      <c r="A4914">
        <v>41532</v>
      </c>
      <c r="B4914">
        <v>4</v>
      </c>
      <c r="C4914">
        <v>862</v>
      </c>
      <c r="D4914">
        <v>44</v>
      </c>
      <c r="E4914">
        <v>101</v>
      </c>
      <c r="F4914">
        <v>30.42</v>
      </c>
      <c r="G4914">
        <v>30.42</v>
      </c>
      <c r="H4914">
        <v>18.027999999999999</v>
      </c>
      <c r="I4914">
        <v>0.35</v>
      </c>
      <c r="J4914">
        <v>7.3099999999999997E-3</v>
      </c>
      <c r="K4914">
        <v>1.1526666666666666E-3</v>
      </c>
      <c r="L4914">
        <v>2.8300000000000001E-3</v>
      </c>
      <c r="M4914">
        <v>1.10809</v>
      </c>
      <c r="N4914">
        <v>0.28999999999999998</v>
      </c>
      <c r="R4914" s="1">
        <f t="shared" si="380"/>
        <v>67.251999999999995</v>
      </c>
      <c r="S4914" s="1">
        <f t="shared" si="381"/>
        <v>10.604533333333334</v>
      </c>
      <c r="T4914" s="1">
        <f t="shared" si="382"/>
        <v>26.036000000000001</v>
      </c>
      <c r="U4914" s="1">
        <f t="shared" si="383"/>
        <v>10194.428000000002</v>
      </c>
      <c r="V4914" s="1">
        <f t="shared" si="384"/>
        <v>2668</v>
      </c>
    </row>
    <row r="4915" spans="1:22" x14ac:dyDescent="0.2">
      <c r="A4915">
        <v>41562</v>
      </c>
      <c r="B4915">
        <v>4</v>
      </c>
      <c r="C4915">
        <v>863</v>
      </c>
      <c r="D4915">
        <v>44</v>
      </c>
      <c r="E4915">
        <v>101</v>
      </c>
      <c r="F4915">
        <v>30.45</v>
      </c>
      <c r="G4915">
        <v>30.45</v>
      </c>
      <c r="H4915">
        <v>20.356000000000002</v>
      </c>
      <c r="I4915">
        <v>0.35</v>
      </c>
      <c r="J4915">
        <v>7.2899999999999996E-3</v>
      </c>
      <c r="K4915">
        <v>1.2786666666666667E-3</v>
      </c>
      <c r="L4915">
        <v>2.8300000000000001E-3</v>
      </c>
      <c r="M4915">
        <v>1.10938</v>
      </c>
      <c r="N4915">
        <v>0.33</v>
      </c>
      <c r="R4915" s="1">
        <f t="shared" si="380"/>
        <v>67.067999999999998</v>
      </c>
      <c r="S4915" s="1">
        <f t="shared" si="381"/>
        <v>11.763733333333334</v>
      </c>
      <c r="T4915" s="1">
        <f t="shared" si="382"/>
        <v>26.036000000000001</v>
      </c>
      <c r="U4915" s="1">
        <f t="shared" si="383"/>
        <v>10206.296</v>
      </c>
      <c r="V4915" s="1">
        <f t="shared" si="384"/>
        <v>3036.0000000000005</v>
      </c>
    </row>
    <row r="4916" spans="1:22" x14ac:dyDescent="0.2">
      <c r="A4916">
        <v>41566</v>
      </c>
      <c r="B4916">
        <v>4</v>
      </c>
      <c r="C4916">
        <v>862</v>
      </c>
      <c r="D4916">
        <v>44</v>
      </c>
      <c r="E4916">
        <v>101</v>
      </c>
      <c r="F4916">
        <v>30.42</v>
      </c>
      <c r="G4916">
        <v>30.43</v>
      </c>
      <c r="H4916">
        <v>19.210999999999999</v>
      </c>
      <c r="I4916">
        <v>0.35</v>
      </c>
      <c r="J4916">
        <v>7.26E-3</v>
      </c>
      <c r="K4916">
        <v>1.2786666666666667E-3</v>
      </c>
      <c r="L4916">
        <v>2.6800000000000001E-3</v>
      </c>
      <c r="M4916">
        <v>1.1061700000000001</v>
      </c>
      <c r="N4916">
        <v>0.31</v>
      </c>
      <c r="R4916" s="1">
        <f t="shared" si="380"/>
        <v>66.792000000000002</v>
      </c>
      <c r="S4916" s="1">
        <f t="shared" si="381"/>
        <v>11.763733333333334</v>
      </c>
      <c r="T4916" s="1">
        <f t="shared" si="382"/>
        <v>24.656000000000002</v>
      </c>
      <c r="U4916" s="1">
        <f t="shared" si="383"/>
        <v>10176.764000000001</v>
      </c>
      <c r="V4916" s="1">
        <f t="shared" si="384"/>
        <v>2852.0000000000005</v>
      </c>
    </row>
    <row r="4917" spans="1:22" x14ac:dyDescent="0.2">
      <c r="A4917">
        <v>41572</v>
      </c>
      <c r="B4917">
        <v>4</v>
      </c>
      <c r="C4917">
        <v>862</v>
      </c>
      <c r="D4917">
        <v>44</v>
      </c>
      <c r="E4917">
        <v>101</v>
      </c>
      <c r="F4917">
        <v>30.42</v>
      </c>
      <c r="G4917">
        <v>30.43</v>
      </c>
      <c r="H4917">
        <v>20.669</v>
      </c>
      <c r="I4917">
        <v>0.35</v>
      </c>
      <c r="J4917">
        <v>7.3299999999999997E-3</v>
      </c>
      <c r="K4917">
        <v>1.2800000000000001E-3</v>
      </c>
      <c r="L4917">
        <v>2.5300000000000001E-3</v>
      </c>
      <c r="M4917">
        <v>1.10619</v>
      </c>
      <c r="N4917">
        <v>0.33</v>
      </c>
      <c r="R4917" s="1">
        <f t="shared" si="380"/>
        <v>67.436000000000007</v>
      </c>
      <c r="S4917" s="1">
        <f t="shared" si="381"/>
        <v>11.776000000000002</v>
      </c>
      <c r="T4917" s="1">
        <f t="shared" si="382"/>
        <v>23.276000000000003</v>
      </c>
      <c r="U4917" s="1">
        <f t="shared" si="383"/>
        <v>10176.948000000002</v>
      </c>
      <c r="V4917" s="1">
        <f t="shared" si="384"/>
        <v>3036.0000000000005</v>
      </c>
    </row>
    <row r="4918" spans="1:22" x14ac:dyDescent="0.2">
      <c r="A4918">
        <v>41639</v>
      </c>
      <c r="B4918">
        <v>4</v>
      </c>
      <c r="C4918">
        <v>863</v>
      </c>
      <c r="D4918">
        <v>45</v>
      </c>
      <c r="E4918">
        <v>101</v>
      </c>
      <c r="F4918">
        <v>30.36</v>
      </c>
      <c r="G4918">
        <v>30.16</v>
      </c>
      <c r="H4918">
        <v>21.048999999999999</v>
      </c>
      <c r="I4918">
        <v>0.35</v>
      </c>
      <c r="J4918">
        <v>7.1999999999999998E-3</v>
      </c>
      <c r="K4918">
        <v>1.4571428571428572E-3</v>
      </c>
      <c r="L4918">
        <v>3.5400000000000002E-3</v>
      </c>
      <c r="M4918">
        <v>1.11016</v>
      </c>
      <c r="N4918">
        <v>0.34</v>
      </c>
      <c r="R4918" s="1">
        <f t="shared" si="380"/>
        <v>66.240000000000009</v>
      </c>
      <c r="S4918" s="1">
        <f t="shared" si="381"/>
        <v>13.405714285714287</v>
      </c>
      <c r="T4918" s="1">
        <f t="shared" si="382"/>
        <v>32.568000000000005</v>
      </c>
      <c r="U4918" s="1">
        <f t="shared" si="383"/>
        <v>10213.472000000002</v>
      </c>
      <c r="V4918" s="1">
        <f t="shared" si="384"/>
        <v>3128.0000000000005</v>
      </c>
    </row>
    <row r="4919" spans="1:22" x14ac:dyDescent="0.2">
      <c r="A4919">
        <v>41640</v>
      </c>
      <c r="B4919">
        <v>4</v>
      </c>
      <c r="C4919">
        <v>864</v>
      </c>
      <c r="D4919">
        <v>45</v>
      </c>
      <c r="E4919">
        <v>101</v>
      </c>
      <c r="F4919">
        <v>30.39</v>
      </c>
      <c r="G4919">
        <v>30.19</v>
      </c>
      <c r="H4919">
        <v>22.137</v>
      </c>
      <c r="I4919">
        <v>0.35</v>
      </c>
      <c r="J4919">
        <v>7.1999999999999998E-3</v>
      </c>
      <c r="K4919">
        <v>1.3714285714285714E-3</v>
      </c>
      <c r="L4919">
        <v>3.5400000000000002E-3</v>
      </c>
      <c r="M4919">
        <v>1.11144</v>
      </c>
      <c r="N4919">
        <v>0.35</v>
      </c>
      <c r="R4919" s="1">
        <f t="shared" si="380"/>
        <v>66.240000000000009</v>
      </c>
      <c r="S4919" s="1">
        <f t="shared" si="381"/>
        <v>12.617142857142856</v>
      </c>
      <c r="T4919" s="1">
        <f t="shared" si="382"/>
        <v>32.568000000000005</v>
      </c>
      <c r="U4919" s="1">
        <f t="shared" si="383"/>
        <v>10225.248</v>
      </c>
      <c r="V4919" s="1">
        <f t="shared" si="384"/>
        <v>3220</v>
      </c>
    </row>
    <row r="4920" spans="1:22" x14ac:dyDescent="0.2">
      <c r="A4920">
        <v>41664</v>
      </c>
      <c r="B4920">
        <v>4</v>
      </c>
      <c r="C4920">
        <v>863</v>
      </c>
      <c r="D4920">
        <v>45</v>
      </c>
      <c r="E4920">
        <v>101</v>
      </c>
      <c r="F4920">
        <v>30.36</v>
      </c>
      <c r="G4920">
        <v>30.14</v>
      </c>
      <c r="H4920">
        <v>20.361000000000001</v>
      </c>
      <c r="I4920">
        <v>0.35</v>
      </c>
      <c r="J4920">
        <v>7.1000000000000004E-3</v>
      </c>
      <c r="K4920">
        <v>8.4499999999999994E-4</v>
      </c>
      <c r="L4920">
        <v>4.5700000000000003E-3</v>
      </c>
      <c r="M4920">
        <v>1.11189</v>
      </c>
      <c r="N4920">
        <v>0.33</v>
      </c>
      <c r="R4920" s="1">
        <f t="shared" si="380"/>
        <v>65.320000000000007</v>
      </c>
      <c r="S4920" s="1">
        <f t="shared" si="381"/>
        <v>7.774</v>
      </c>
      <c r="T4920" s="1">
        <f t="shared" si="382"/>
        <v>42.044000000000004</v>
      </c>
      <c r="U4920" s="1">
        <f t="shared" si="383"/>
        <v>10229.388000000001</v>
      </c>
      <c r="V4920" s="1">
        <f t="shared" si="384"/>
        <v>3036.0000000000005</v>
      </c>
    </row>
    <row r="4921" spans="1:22" x14ac:dyDescent="0.2">
      <c r="A4921">
        <v>41867</v>
      </c>
      <c r="B4921">
        <v>4</v>
      </c>
      <c r="C4921">
        <v>864</v>
      </c>
      <c r="D4921">
        <v>46</v>
      </c>
      <c r="E4921">
        <v>101</v>
      </c>
      <c r="F4921">
        <v>30.3</v>
      </c>
      <c r="G4921">
        <v>30.22</v>
      </c>
      <c r="H4921">
        <v>20.75</v>
      </c>
      <c r="I4921">
        <v>0.35</v>
      </c>
      <c r="J4921">
        <v>7.3299999999999997E-3</v>
      </c>
      <c r="K4921">
        <v>1.64E-3</v>
      </c>
      <c r="L4921">
        <v>3.5500000000000002E-3</v>
      </c>
      <c r="M4921">
        <v>1.1009599999999999</v>
      </c>
      <c r="N4921">
        <v>0.33</v>
      </c>
      <c r="R4921" s="1">
        <f t="shared" si="380"/>
        <v>67.436000000000007</v>
      </c>
      <c r="S4921" s="1">
        <f t="shared" si="381"/>
        <v>15.088000000000001</v>
      </c>
      <c r="T4921" s="1">
        <f t="shared" si="382"/>
        <v>32.660000000000004</v>
      </c>
      <c r="U4921" s="1">
        <f t="shared" si="383"/>
        <v>10128.832</v>
      </c>
      <c r="V4921" s="1">
        <f t="shared" si="384"/>
        <v>3036.0000000000005</v>
      </c>
    </row>
    <row r="4922" spans="1:22" x14ac:dyDescent="0.2">
      <c r="A4922">
        <v>41868</v>
      </c>
      <c r="B4922">
        <v>4</v>
      </c>
      <c r="C4922">
        <v>864</v>
      </c>
      <c r="D4922">
        <v>46</v>
      </c>
      <c r="E4922">
        <v>101</v>
      </c>
      <c r="F4922">
        <v>30.3</v>
      </c>
      <c r="G4922">
        <v>30.22</v>
      </c>
      <c r="H4922">
        <v>20.654</v>
      </c>
      <c r="I4922">
        <v>0.35</v>
      </c>
      <c r="J4922">
        <v>7.28E-3</v>
      </c>
      <c r="K4922">
        <v>1.64E-3</v>
      </c>
      <c r="L4922">
        <v>3.5500000000000002E-3</v>
      </c>
      <c r="M4922">
        <v>1.1009599999999999</v>
      </c>
      <c r="N4922">
        <v>0.33</v>
      </c>
      <c r="R4922" s="1">
        <f t="shared" si="380"/>
        <v>66.976000000000013</v>
      </c>
      <c r="S4922" s="1">
        <f t="shared" si="381"/>
        <v>15.088000000000001</v>
      </c>
      <c r="T4922" s="1">
        <f t="shared" si="382"/>
        <v>32.660000000000004</v>
      </c>
      <c r="U4922" s="1">
        <f t="shared" si="383"/>
        <v>10128.832</v>
      </c>
      <c r="V4922" s="1">
        <f t="shared" si="384"/>
        <v>3036.0000000000005</v>
      </c>
    </row>
    <row r="4923" spans="1:22" x14ac:dyDescent="0.2">
      <c r="A4923">
        <v>41869</v>
      </c>
      <c r="B4923">
        <v>4</v>
      </c>
      <c r="C4923">
        <v>864</v>
      </c>
      <c r="D4923">
        <v>46</v>
      </c>
      <c r="E4923">
        <v>101</v>
      </c>
      <c r="F4923">
        <v>30.3</v>
      </c>
      <c r="G4923">
        <v>30.22</v>
      </c>
      <c r="H4923">
        <v>20.654</v>
      </c>
      <c r="I4923">
        <v>0.35</v>
      </c>
      <c r="J4923">
        <v>7.3299999999999997E-3</v>
      </c>
      <c r="K4923">
        <v>1.64E-3</v>
      </c>
      <c r="L4923">
        <v>3.2499999999999999E-3</v>
      </c>
      <c r="M4923">
        <v>1.10101</v>
      </c>
      <c r="N4923">
        <v>0.33</v>
      </c>
      <c r="R4923" s="1">
        <f t="shared" si="380"/>
        <v>67.436000000000007</v>
      </c>
      <c r="S4923" s="1">
        <f t="shared" si="381"/>
        <v>15.088000000000001</v>
      </c>
      <c r="T4923" s="1">
        <f t="shared" si="382"/>
        <v>29.900000000000002</v>
      </c>
      <c r="U4923" s="1">
        <f t="shared" si="383"/>
        <v>10129.292000000001</v>
      </c>
      <c r="V4923" s="1">
        <f t="shared" si="384"/>
        <v>3036.0000000000005</v>
      </c>
    </row>
    <row r="4924" spans="1:22" x14ac:dyDescent="0.2">
      <c r="A4924">
        <v>41876</v>
      </c>
      <c r="B4924">
        <v>4</v>
      </c>
      <c r="C4924">
        <v>864</v>
      </c>
      <c r="D4924">
        <v>46</v>
      </c>
      <c r="E4924">
        <v>101</v>
      </c>
      <c r="F4924">
        <v>30.3</v>
      </c>
      <c r="G4924">
        <v>30.1</v>
      </c>
      <c r="H4924">
        <v>21.29</v>
      </c>
      <c r="I4924">
        <v>0.35</v>
      </c>
      <c r="J4924">
        <v>7.3000000000000001E-3</v>
      </c>
      <c r="K4924">
        <v>1.6299999999999999E-3</v>
      </c>
      <c r="L4924">
        <v>3.2399999999999998E-3</v>
      </c>
      <c r="M4924">
        <v>1.09192</v>
      </c>
      <c r="N4924">
        <v>0.34</v>
      </c>
      <c r="R4924" s="1">
        <f t="shared" si="380"/>
        <v>67.160000000000011</v>
      </c>
      <c r="S4924" s="1">
        <f t="shared" si="381"/>
        <v>14.996</v>
      </c>
      <c r="T4924" s="1">
        <f t="shared" si="382"/>
        <v>29.808000000000003</v>
      </c>
      <c r="U4924" s="1">
        <f t="shared" si="383"/>
        <v>10045.664000000001</v>
      </c>
      <c r="V4924" s="1">
        <f t="shared" si="384"/>
        <v>3128.0000000000005</v>
      </c>
    </row>
    <row r="4925" spans="1:22" x14ac:dyDescent="0.2">
      <c r="A4925">
        <v>41924</v>
      </c>
      <c r="B4925">
        <v>4</v>
      </c>
      <c r="C4925">
        <v>865</v>
      </c>
      <c r="D4925">
        <v>47</v>
      </c>
      <c r="E4925">
        <v>101</v>
      </c>
      <c r="F4925">
        <v>30.24</v>
      </c>
      <c r="G4925">
        <v>30.31</v>
      </c>
      <c r="H4925">
        <v>20.263000000000002</v>
      </c>
      <c r="I4925">
        <v>0.35</v>
      </c>
      <c r="J4925">
        <v>6.8199999999999997E-3</v>
      </c>
      <c r="K4925">
        <v>9.8999999999999999E-4</v>
      </c>
      <c r="L4925">
        <v>1.48E-3</v>
      </c>
      <c r="M4925">
        <v>1.1043700000000001</v>
      </c>
      <c r="N4925">
        <v>0.33</v>
      </c>
      <c r="R4925" s="1">
        <f t="shared" si="380"/>
        <v>62.744000000000007</v>
      </c>
      <c r="S4925" s="1">
        <f t="shared" si="381"/>
        <v>9.1080000000000005</v>
      </c>
      <c r="T4925" s="1">
        <f t="shared" si="382"/>
        <v>13.616000000000001</v>
      </c>
      <c r="U4925" s="1">
        <f t="shared" si="383"/>
        <v>10160.204000000002</v>
      </c>
      <c r="V4925" s="1">
        <f t="shared" si="384"/>
        <v>3036.0000000000005</v>
      </c>
    </row>
    <row r="4926" spans="1:22" x14ac:dyDescent="0.2">
      <c r="A4926">
        <v>41973</v>
      </c>
      <c r="B4926">
        <v>4</v>
      </c>
      <c r="C4926">
        <v>864</v>
      </c>
      <c r="D4926">
        <v>47</v>
      </c>
      <c r="E4926">
        <v>101</v>
      </c>
      <c r="F4926">
        <v>30.2</v>
      </c>
      <c r="G4926">
        <v>30.39</v>
      </c>
      <c r="H4926">
        <v>19.372</v>
      </c>
      <c r="I4926">
        <v>0.35</v>
      </c>
      <c r="J4926">
        <v>6.8399999999999997E-3</v>
      </c>
      <c r="K4926">
        <v>1.1000000000000001E-3</v>
      </c>
      <c r="L4926">
        <v>3.8600000000000001E-3</v>
      </c>
      <c r="M4926">
        <v>1.11192</v>
      </c>
      <c r="N4926">
        <v>0.31</v>
      </c>
      <c r="R4926" s="1">
        <f t="shared" si="380"/>
        <v>62.927999999999997</v>
      </c>
      <c r="S4926" s="1">
        <f t="shared" si="381"/>
        <v>10.120000000000001</v>
      </c>
      <c r="T4926" s="1">
        <f t="shared" si="382"/>
        <v>35.512</v>
      </c>
      <c r="U4926" s="1">
        <f t="shared" si="383"/>
        <v>10229.664000000001</v>
      </c>
      <c r="V4926" s="1">
        <f t="shared" si="384"/>
        <v>2852.0000000000005</v>
      </c>
    </row>
    <row r="4927" spans="1:22" x14ac:dyDescent="0.2">
      <c r="A4927">
        <v>41978</v>
      </c>
      <c r="B4927">
        <v>4</v>
      </c>
      <c r="C4927">
        <v>864</v>
      </c>
      <c r="D4927">
        <v>47</v>
      </c>
      <c r="E4927">
        <v>101</v>
      </c>
      <c r="F4927">
        <v>30.2</v>
      </c>
      <c r="G4927">
        <v>30.39</v>
      </c>
      <c r="H4927">
        <v>19.187000000000001</v>
      </c>
      <c r="I4927">
        <v>0.35</v>
      </c>
      <c r="J4927">
        <v>6.9800000000000001E-3</v>
      </c>
      <c r="K4927">
        <v>1.01E-3</v>
      </c>
      <c r="L4927">
        <v>3.8600000000000001E-3</v>
      </c>
      <c r="M4927">
        <v>1.11191</v>
      </c>
      <c r="N4927">
        <v>0.31</v>
      </c>
      <c r="R4927" s="1">
        <f t="shared" si="380"/>
        <v>64.216000000000008</v>
      </c>
      <c r="S4927" s="1">
        <f t="shared" si="381"/>
        <v>9.2920000000000016</v>
      </c>
      <c r="T4927" s="1">
        <f t="shared" si="382"/>
        <v>35.512</v>
      </c>
      <c r="U4927" s="1">
        <f t="shared" si="383"/>
        <v>10229.572</v>
      </c>
      <c r="V4927" s="1">
        <f t="shared" si="384"/>
        <v>2852.0000000000005</v>
      </c>
    </row>
    <row r="4928" spans="1:22" x14ac:dyDescent="0.2">
      <c r="A4928">
        <v>42028</v>
      </c>
      <c r="B4928">
        <v>4</v>
      </c>
      <c r="C4928">
        <v>864</v>
      </c>
      <c r="D4928">
        <v>47</v>
      </c>
      <c r="E4928">
        <v>101</v>
      </c>
      <c r="F4928">
        <v>30.2</v>
      </c>
      <c r="G4928">
        <v>30.41</v>
      </c>
      <c r="H4928">
        <v>20.085999999999999</v>
      </c>
      <c r="I4928">
        <v>0.35</v>
      </c>
      <c r="J4928">
        <v>7.0400000000000003E-3</v>
      </c>
      <c r="K4928">
        <v>1.01E-3</v>
      </c>
      <c r="L4928">
        <v>4.1599999999999996E-3</v>
      </c>
      <c r="M4928">
        <v>1.1079600000000001</v>
      </c>
      <c r="N4928">
        <v>0.32</v>
      </c>
      <c r="R4928" s="1">
        <f t="shared" si="380"/>
        <v>64.768000000000001</v>
      </c>
      <c r="S4928" s="1">
        <f t="shared" si="381"/>
        <v>9.2920000000000016</v>
      </c>
      <c r="T4928" s="1">
        <f t="shared" si="382"/>
        <v>38.271999999999998</v>
      </c>
      <c r="U4928" s="1">
        <f t="shared" si="383"/>
        <v>10193.232000000002</v>
      </c>
      <c r="V4928" s="1">
        <f t="shared" si="384"/>
        <v>2944.0000000000005</v>
      </c>
    </row>
    <row r="4929" spans="1:22" x14ac:dyDescent="0.2">
      <c r="A4929">
        <v>42037</v>
      </c>
      <c r="B4929">
        <v>4</v>
      </c>
      <c r="C4929">
        <v>864</v>
      </c>
      <c r="D4929">
        <v>47</v>
      </c>
      <c r="E4929">
        <v>101</v>
      </c>
      <c r="F4929">
        <v>30.2</v>
      </c>
      <c r="G4929">
        <v>30.41</v>
      </c>
      <c r="H4929">
        <v>19.148</v>
      </c>
      <c r="I4929">
        <v>0.35</v>
      </c>
      <c r="J4929">
        <v>6.9899999999999997E-3</v>
      </c>
      <c r="K4929">
        <v>1.1000000000000001E-3</v>
      </c>
      <c r="L4929">
        <v>3.8700000000000002E-3</v>
      </c>
      <c r="M4929">
        <v>1.10802</v>
      </c>
      <c r="N4929">
        <v>0.31</v>
      </c>
      <c r="R4929" s="1">
        <f t="shared" si="380"/>
        <v>64.307999999999993</v>
      </c>
      <c r="S4929" s="1">
        <f t="shared" si="381"/>
        <v>10.120000000000001</v>
      </c>
      <c r="T4929" s="1">
        <f t="shared" si="382"/>
        <v>35.604000000000006</v>
      </c>
      <c r="U4929" s="1">
        <f t="shared" si="383"/>
        <v>10193.784000000001</v>
      </c>
      <c r="V4929" s="1">
        <f t="shared" si="384"/>
        <v>2852.0000000000005</v>
      </c>
    </row>
    <row r="4930" spans="1:22" x14ac:dyDescent="0.2">
      <c r="A4930">
        <v>42056</v>
      </c>
      <c r="B4930">
        <v>4</v>
      </c>
      <c r="C4930">
        <v>865</v>
      </c>
      <c r="D4930">
        <v>47</v>
      </c>
      <c r="E4930">
        <v>101</v>
      </c>
      <c r="F4930">
        <v>30.24</v>
      </c>
      <c r="G4930">
        <v>30.32</v>
      </c>
      <c r="H4930">
        <v>18.974</v>
      </c>
      <c r="I4930">
        <v>0.35</v>
      </c>
      <c r="J4930">
        <v>7.0200000000000002E-3</v>
      </c>
      <c r="K4930">
        <v>1.1000000000000001E-3</v>
      </c>
      <c r="L4930">
        <v>3.5599999999999998E-3</v>
      </c>
      <c r="M4930">
        <v>1.10016</v>
      </c>
      <c r="N4930">
        <v>0.31</v>
      </c>
      <c r="R4930" s="1">
        <f t="shared" ref="R4930:R4993" si="385">J4930/$I4930*3220</f>
        <v>64.584000000000003</v>
      </c>
      <c r="S4930" s="1">
        <f t="shared" ref="S4930:S4993" si="386">K4930/$I4930*3220</f>
        <v>10.120000000000001</v>
      </c>
      <c r="T4930" s="1">
        <f t="shared" ref="T4930:T4993" si="387">L4930/$I4930*3220</f>
        <v>32.751999999999995</v>
      </c>
      <c r="U4930" s="1">
        <f t="shared" ref="U4930:U4993" si="388">M4930/$I4930*3220</f>
        <v>10121.472000000002</v>
      </c>
      <c r="V4930" s="1">
        <f t="shared" ref="V4930:V4993" si="389">N4930/$I4930*3220</f>
        <v>2852.0000000000005</v>
      </c>
    </row>
    <row r="4931" spans="1:22" x14ac:dyDescent="0.2">
      <c r="A4931">
        <v>42061</v>
      </c>
      <c r="B4931">
        <v>4</v>
      </c>
      <c r="C4931">
        <v>864</v>
      </c>
      <c r="D4931">
        <v>47</v>
      </c>
      <c r="E4931">
        <v>101</v>
      </c>
      <c r="F4931">
        <v>30.2</v>
      </c>
      <c r="G4931">
        <v>30.43</v>
      </c>
      <c r="H4931">
        <v>19.241</v>
      </c>
      <c r="I4931">
        <v>0.35</v>
      </c>
      <c r="J4931">
        <v>7.0400000000000003E-3</v>
      </c>
      <c r="K4931">
        <v>1.1000000000000001E-3</v>
      </c>
      <c r="L4931">
        <v>3.5699999999999998E-3</v>
      </c>
      <c r="M4931">
        <v>1.1041700000000001</v>
      </c>
      <c r="N4931">
        <v>0.31</v>
      </c>
      <c r="R4931" s="1">
        <f t="shared" si="385"/>
        <v>64.768000000000001</v>
      </c>
      <c r="S4931" s="1">
        <f t="shared" si="386"/>
        <v>10.120000000000001</v>
      </c>
      <c r="T4931" s="1">
        <f t="shared" si="387"/>
        <v>32.844000000000001</v>
      </c>
      <c r="U4931" s="1">
        <f t="shared" si="388"/>
        <v>10158.364000000001</v>
      </c>
      <c r="V4931" s="1">
        <f t="shared" si="389"/>
        <v>2852.0000000000005</v>
      </c>
    </row>
    <row r="4932" spans="1:22" x14ac:dyDescent="0.2">
      <c r="A4932">
        <v>42065</v>
      </c>
      <c r="B4932">
        <v>4</v>
      </c>
      <c r="C4932">
        <v>865</v>
      </c>
      <c r="D4932">
        <v>47</v>
      </c>
      <c r="E4932">
        <v>101</v>
      </c>
      <c r="F4932">
        <v>30.24</v>
      </c>
      <c r="G4932">
        <v>30.47</v>
      </c>
      <c r="H4932">
        <v>19.23</v>
      </c>
      <c r="I4932">
        <v>0.35</v>
      </c>
      <c r="J4932">
        <v>7.0000000000000001E-3</v>
      </c>
      <c r="K4932">
        <v>1.1900000000000001E-3</v>
      </c>
      <c r="L4932">
        <v>3.8700000000000002E-3</v>
      </c>
      <c r="M4932">
        <v>1.1053999999999999</v>
      </c>
      <c r="N4932">
        <v>0.31</v>
      </c>
      <c r="R4932" s="1">
        <f t="shared" si="385"/>
        <v>64.400000000000006</v>
      </c>
      <c r="S4932" s="1">
        <f t="shared" si="386"/>
        <v>10.948</v>
      </c>
      <c r="T4932" s="1">
        <f t="shared" si="387"/>
        <v>35.604000000000006</v>
      </c>
      <c r="U4932" s="1">
        <f t="shared" si="388"/>
        <v>10169.68</v>
      </c>
      <c r="V4932" s="1">
        <f t="shared" si="389"/>
        <v>2852.0000000000005</v>
      </c>
    </row>
    <row r="4933" spans="1:22" x14ac:dyDescent="0.2">
      <c r="A4933">
        <v>42071</v>
      </c>
      <c r="B4933">
        <v>4</v>
      </c>
      <c r="C4933">
        <v>866</v>
      </c>
      <c r="D4933">
        <v>47</v>
      </c>
      <c r="E4933">
        <v>101</v>
      </c>
      <c r="F4933">
        <v>30.27</v>
      </c>
      <c r="G4933">
        <v>30.5</v>
      </c>
      <c r="H4933">
        <v>19.875</v>
      </c>
      <c r="I4933">
        <v>0.35</v>
      </c>
      <c r="J4933">
        <v>7.0099999999999997E-3</v>
      </c>
      <c r="K4933">
        <v>1.2899999999999999E-3</v>
      </c>
      <c r="L4933">
        <v>3.8800000000000002E-3</v>
      </c>
      <c r="M4933">
        <v>1.10669</v>
      </c>
      <c r="N4933">
        <v>0.32</v>
      </c>
      <c r="R4933" s="1">
        <f t="shared" si="385"/>
        <v>64.492000000000004</v>
      </c>
      <c r="S4933" s="1">
        <f t="shared" si="386"/>
        <v>11.868</v>
      </c>
      <c r="T4933" s="1">
        <f t="shared" si="387"/>
        <v>35.696000000000005</v>
      </c>
      <c r="U4933" s="1">
        <f t="shared" si="388"/>
        <v>10181.547999999999</v>
      </c>
      <c r="V4933" s="1">
        <f t="shared" si="389"/>
        <v>2944.0000000000005</v>
      </c>
    </row>
    <row r="4934" spans="1:22" x14ac:dyDescent="0.2">
      <c r="A4934">
        <v>42086</v>
      </c>
      <c r="B4934">
        <v>4</v>
      </c>
      <c r="C4934">
        <v>865</v>
      </c>
      <c r="D4934">
        <v>47</v>
      </c>
      <c r="E4934">
        <v>101</v>
      </c>
      <c r="F4934">
        <v>30.24</v>
      </c>
      <c r="G4934">
        <v>30.47</v>
      </c>
      <c r="H4934">
        <v>19.434000000000001</v>
      </c>
      <c r="I4934">
        <v>0.35</v>
      </c>
      <c r="J4934">
        <v>6.8999999999999999E-3</v>
      </c>
      <c r="K4934">
        <v>1.01E-3</v>
      </c>
      <c r="L4934">
        <v>3.8700000000000002E-3</v>
      </c>
      <c r="M4934">
        <v>1.1053999999999999</v>
      </c>
      <c r="N4934">
        <v>0.31</v>
      </c>
      <c r="R4934" s="1">
        <f t="shared" si="385"/>
        <v>63.480000000000004</v>
      </c>
      <c r="S4934" s="1">
        <f t="shared" si="386"/>
        <v>9.2920000000000016</v>
      </c>
      <c r="T4934" s="1">
        <f t="shared" si="387"/>
        <v>35.604000000000006</v>
      </c>
      <c r="U4934" s="1">
        <f t="shared" si="388"/>
        <v>10169.68</v>
      </c>
      <c r="V4934" s="1">
        <f t="shared" si="389"/>
        <v>2852.0000000000005</v>
      </c>
    </row>
    <row r="4935" spans="1:22" x14ac:dyDescent="0.2">
      <c r="A4935">
        <v>42087</v>
      </c>
      <c r="B4935">
        <v>4</v>
      </c>
      <c r="C4935">
        <v>866</v>
      </c>
      <c r="D4935">
        <v>47</v>
      </c>
      <c r="E4935">
        <v>101</v>
      </c>
      <c r="F4935">
        <v>30.27</v>
      </c>
      <c r="G4935">
        <v>30.48</v>
      </c>
      <c r="H4935">
        <v>19.434000000000001</v>
      </c>
      <c r="I4935">
        <v>0.35</v>
      </c>
      <c r="J4935">
        <v>6.9100000000000003E-3</v>
      </c>
      <c r="K4935">
        <v>1.01E-3</v>
      </c>
      <c r="L4935">
        <v>3.8800000000000002E-3</v>
      </c>
      <c r="M4935">
        <v>1.11059</v>
      </c>
      <c r="N4935">
        <v>0.31</v>
      </c>
      <c r="R4935" s="1">
        <f t="shared" si="385"/>
        <v>63.57200000000001</v>
      </c>
      <c r="S4935" s="1">
        <f t="shared" si="386"/>
        <v>9.2920000000000016</v>
      </c>
      <c r="T4935" s="1">
        <f t="shared" si="387"/>
        <v>35.696000000000005</v>
      </c>
      <c r="U4935" s="1">
        <f t="shared" si="388"/>
        <v>10217.428000000002</v>
      </c>
      <c r="V4935" s="1">
        <f t="shared" si="389"/>
        <v>2852.0000000000005</v>
      </c>
    </row>
    <row r="4936" spans="1:22" x14ac:dyDescent="0.2">
      <c r="A4936">
        <v>42117</v>
      </c>
      <c r="B4936">
        <v>4</v>
      </c>
      <c r="C4936">
        <v>864</v>
      </c>
      <c r="D4936">
        <v>48</v>
      </c>
      <c r="E4936">
        <v>101</v>
      </c>
      <c r="F4936">
        <v>30.11</v>
      </c>
      <c r="G4936">
        <v>30.32</v>
      </c>
      <c r="H4936">
        <v>21.225999999999999</v>
      </c>
      <c r="I4936">
        <v>0.35</v>
      </c>
      <c r="J4936">
        <v>6.77E-3</v>
      </c>
      <c r="K4936">
        <v>1.3699999999999999E-3</v>
      </c>
      <c r="L4936">
        <v>3.8600000000000001E-3</v>
      </c>
      <c r="M4936">
        <v>1.10459</v>
      </c>
      <c r="N4936">
        <v>0.34</v>
      </c>
      <c r="R4936" s="1">
        <f t="shared" si="385"/>
        <v>62.284000000000006</v>
      </c>
      <c r="S4936" s="1">
        <f t="shared" si="386"/>
        <v>12.603999999999999</v>
      </c>
      <c r="T4936" s="1">
        <f t="shared" si="387"/>
        <v>35.512</v>
      </c>
      <c r="U4936" s="1">
        <f t="shared" si="388"/>
        <v>10162.228000000001</v>
      </c>
      <c r="V4936" s="1">
        <f t="shared" si="389"/>
        <v>3128.0000000000005</v>
      </c>
    </row>
    <row r="4937" spans="1:22" x14ac:dyDescent="0.2">
      <c r="A4937">
        <v>42119</v>
      </c>
      <c r="B4937">
        <v>4</v>
      </c>
      <c r="C4937">
        <v>865</v>
      </c>
      <c r="D4937">
        <v>48</v>
      </c>
      <c r="E4937">
        <v>101</v>
      </c>
      <c r="F4937">
        <v>30.14</v>
      </c>
      <c r="G4937">
        <v>30.33</v>
      </c>
      <c r="H4937">
        <v>20.632999999999999</v>
      </c>
      <c r="I4937">
        <v>0.35</v>
      </c>
      <c r="J4937">
        <v>6.8199999999999997E-3</v>
      </c>
      <c r="K4937">
        <v>1.3699999999999999E-3</v>
      </c>
      <c r="L4937">
        <v>3.8600000000000001E-3</v>
      </c>
      <c r="M4937">
        <v>1.10975</v>
      </c>
      <c r="N4937">
        <v>0.33</v>
      </c>
      <c r="R4937" s="1">
        <f t="shared" si="385"/>
        <v>62.744000000000007</v>
      </c>
      <c r="S4937" s="1">
        <f t="shared" si="386"/>
        <v>12.603999999999999</v>
      </c>
      <c r="T4937" s="1">
        <f t="shared" si="387"/>
        <v>35.512</v>
      </c>
      <c r="U4937" s="1">
        <f t="shared" si="388"/>
        <v>10209.700000000001</v>
      </c>
      <c r="V4937" s="1">
        <f t="shared" si="389"/>
        <v>3036.0000000000005</v>
      </c>
    </row>
    <row r="4938" spans="1:22" x14ac:dyDescent="0.2">
      <c r="A4938">
        <v>42125</v>
      </c>
      <c r="B4938">
        <v>4</v>
      </c>
      <c r="C4938">
        <v>864</v>
      </c>
      <c r="D4938">
        <v>48</v>
      </c>
      <c r="E4938">
        <v>101</v>
      </c>
      <c r="F4938">
        <v>30.11</v>
      </c>
      <c r="G4938">
        <v>30.3</v>
      </c>
      <c r="H4938">
        <v>19.821999999999999</v>
      </c>
      <c r="I4938">
        <v>0.35</v>
      </c>
      <c r="J4938">
        <v>6.8199999999999997E-3</v>
      </c>
      <c r="K4938">
        <v>1.3699999999999999E-3</v>
      </c>
      <c r="L4938">
        <v>4.15E-3</v>
      </c>
      <c r="M4938">
        <v>1.1084099999999999</v>
      </c>
      <c r="N4938">
        <v>0.32</v>
      </c>
      <c r="R4938" s="1">
        <f t="shared" si="385"/>
        <v>62.744000000000007</v>
      </c>
      <c r="S4938" s="1">
        <f t="shared" si="386"/>
        <v>12.603999999999999</v>
      </c>
      <c r="T4938" s="1">
        <f t="shared" si="387"/>
        <v>38.18</v>
      </c>
      <c r="U4938" s="1">
        <f t="shared" si="388"/>
        <v>10197.371999999999</v>
      </c>
      <c r="V4938" s="1">
        <f t="shared" si="389"/>
        <v>2944.0000000000005</v>
      </c>
    </row>
    <row r="4939" spans="1:22" x14ac:dyDescent="0.2">
      <c r="A4939">
        <v>42126</v>
      </c>
      <c r="B4939">
        <v>4</v>
      </c>
      <c r="C4939">
        <v>864</v>
      </c>
      <c r="D4939">
        <v>48</v>
      </c>
      <c r="E4939">
        <v>101</v>
      </c>
      <c r="F4939">
        <v>30.11</v>
      </c>
      <c r="G4939">
        <v>30.3</v>
      </c>
      <c r="H4939">
        <v>19.821999999999999</v>
      </c>
      <c r="I4939">
        <v>0.35</v>
      </c>
      <c r="J4939">
        <v>6.8700000000000002E-3</v>
      </c>
      <c r="K4939">
        <v>1.3699999999999999E-3</v>
      </c>
      <c r="L4939">
        <v>3.8500000000000001E-3</v>
      </c>
      <c r="M4939">
        <v>1.10846</v>
      </c>
      <c r="N4939">
        <v>0.32</v>
      </c>
      <c r="R4939" s="1">
        <f t="shared" si="385"/>
        <v>63.204000000000001</v>
      </c>
      <c r="S4939" s="1">
        <f t="shared" si="386"/>
        <v>12.603999999999999</v>
      </c>
      <c r="T4939" s="1">
        <f t="shared" si="387"/>
        <v>35.42</v>
      </c>
      <c r="U4939" s="1">
        <f t="shared" si="388"/>
        <v>10197.832</v>
      </c>
      <c r="V4939" s="1">
        <f t="shared" si="389"/>
        <v>2944.0000000000005</v>
      </c>
    </row>
    <row r="4940" spans="1:22" x14ac:dyDescent="0.2">
      <c r="A4940">
        <v>42157</v>
      </c>
      <c r="B4940">
        <v>4</v>
      </c>
      <c r="C4940">
        <v>865</v>
      </c>
      <c r="D4940">
        <v>48</v>
      </c>
      <c r="E4940">
        <v>101</v>
      </c>
      <c r="F4940">
        <v>30.14</v>
      </c>
      <c r="G4940">
        <v>30.34</v>
      </c>
      <c r="H4940">
        <v>18.492000000000001</v>
      </c>
      <c r="I4940">
        <v>0.35</v>
      </c>
      <c r="J4940">
        <v>6.7799999999999996E-3</v>
      </c>
      <c r="K4940">
        <v>1.1000000000000001E-3</v>
      </c>
      <c r="L4940">
        <v>3.5599999999999998E-3</v>
      </c>
      <c r="M4940">
        <v>1.1097900000000001</v>
      </c>
      <c r="N4940">
        <v>0.3</v>
      </c>
      <c r="R4940" s="1">
        <f t="shared" si="385"/>
        <v>62.375999999999998</v>
      </c>
      <c r="S4940" s="1">
        <f t="shared" si="386"/>
        <v>10.120000000000001</v>
      </c>
      <c r="T4940" s="1">
        <f t="shared" si="387"/>
        <v>32.751999999999995</v>
      </c>
      <c r="U4940" s="1">
        <f t="shared" si="388"/>
        <v>10210.068000000001</v>
      </c>
      <c r="V4940" s="1">
        <f t="shared" si="389"/>
        <v>2760</v>
      </c>
    </row>
    <row r="4941" spans="1:22" x14ac:dyDescent="0.2">
      <c r="A4941">
        <v>42179</v>
      </c>
      <c r="B4941">
        <v>4</v>
      </c>
      <c r="C4941">
        <v>865</v>
      </c>
      <c r="D4941">
        <v>48</v>
      </c>
      <c r="E4941">
        <v>101</v>
      </c>
      <c r="F4941">
        <v>30.14</v>
      </c>
      <c r="G4941">
        <v>30.36</v>
      </c>
      <c r="H4941">
        <v>19.295999999999999</v>
      </c>
      <c r="I4941">
        <v>0.35</v>
      </c>
      <c r="J4941">
        <v>6.8799999999999998E-3</v>
      </c>
      <c r="K4941">
        <v>1.4599999999999999E-3</v>
      </c>
      <c r="L4941">
        <v>3.5599999999999998E-3</v>
      </c>
      <c r="M4941">
        <v>1.10592</v>
      </c>
      <c r="N4941">
        <v>0.31</v>
      </c>
      <c r="R4941" s="1">
        <f t="shared" si="385"/>
        <v>63.296000000000006</v>
      </c>
      <c r="S4941" s="1">
        <f t="shared" si="386"/>
        <v>13.432</v>
      </c>
      <c r="T4941" s="1">
        <f t="shared" si="387"/>
        <v>32.751999999999995</v>
      </c>
      <c r="U4941" s="1">
        <f t="shared" si="388"/>
        <v>10174.464</v>
      </c>
      <c r="V4941" s="1">
        <f t="shared" si="389"/>
        <v>2852.0000000000005</v>
      </c>
    </row>
    <row r="4942" spans="1:22" x14ac:dyDescent="0.2">
      <c r="A4942">
        <v>42190</v>
      </c>
      <c r="B4942">
        <v>4</v>
      </c>
      <c r="C4942">
        <v>865</v>
      </c>
      <c r="D4942">
        <v>48</v>
      </c>
      <c r="E4942">
        <v>101</v>
      </c>
      <c r="F4942">
        <v>30.14</v>
      </c>
      <c r="G4942">
        <v>30.25</v>
      </c>
      <c r="H4942">
        <v>20.128</v>
      </c>
      <c r="I4942">
        <v>0.35</v>
      </c>
      <c r="J4942">
        <v>6.8999999999999999E-3</v>
      </c>
      <c r="K4942">
        <v>1.4599999999999999E-3</v>
      </c>
      <c r="L4942">
        <v>3.5500000000000002E-3</v>
      </c>
      <c r="M4942">
        <v>1.09287</v>
      </c>
      <c r="N4942">
        <v>0.32</v>
      </c>
      <c r="R4942" s="1">
        <f t="shared" si="385"/>
        <v>63.480000000000004</v>
      </c>
      <c r="S4942" s="1">
        <f t="shared" si="386"/>
        <v>13.432</v>
      </c>
      <c r="T4942" s="1">
        <f t="shared" si="387"/>
        <v>32.660000000000004</v>
      </c>
      <c r="U4942" s="1">
        <f t="shared" si="388"/>
        <v>10054.404</v>
      </c>
      <c r="V4942" s="1">
        <f t="shared" si="389"/>
        <v>2944.0000000000005</v>
      </c>
    </row>
    <row r="4943" spans="1:22" x14ac:dyDescent="0.2">
      <c r="A4943">
        <v>42240</v>
      </c>
      <c r="B4943">
        <v>4</v>
      </c>
      <c r="C4943">
        <v>864</v>
      </c>
      <c r="D4943">
        <v>48</v>
      </c>
      <c r="E4943">
        <v>101</v>
      </c>
      <c r="F4943">
        <v>30.11</v>
      </c>
      <c r="G4943">
        <v>30.37</v>
      </c>
      <c r="H4943">
        <v>19.241</v>
      </c>
      <c r="I4943">
        <v>0.34</v>
      </c>
      <c r="J4943">
        <v>6.8399999999999997E-3</v>
      </c>
      <c r="K4943">
        <v>1.3499999999999999E-3</v>
      </c>
      <c r="L4943">
        <v>2.3800000000000002E-3</v>
      </c>
      <c r="M4943">
        <v>1.0789200000000001</v>
      </c>
      <c r="N4943">
        <v>0.31</v>
      </c>
      <c r="R4943" s="1">
        <f t="shared" si="385"/>
        <v>64.778823529411767</v>
      </c>
      <c r="S4943" s="1">
        <f t="shared" si="386"/>
        <v>12.785294117647057</v>
      </c>
      <c r="T4943" s="1">
        <f t="shared" si="387"/>
        <v>22.54</v>
      </c>
      <c r="U4943" s="1">
        <f t="shared" si="388"/>
        <v>10218.00705882353</v>
      </c>
      <c r="V4943" s="1">
        <f t="shared" si="389"/>
        <v>2935.8823529411766</v>
      </c>
    </row>
    <row r="4944" spans="1:22" x14ac:dyDescent="0.2">
      <c r="A4944">
        <v>42297</v>
      </c>
      <c r="B4944">
        <v>4</v>
      </c>
      <c r="C4944">
        <v>865</v>
      </c>
      <c r="D4944">
        <v>48</v>
      </c>
      <c r="E4944">
        <v>101</v>
      </c>
      <c r="F4944">
        <v>30.14</v>
      </c>
      <c r="G4944">
        <v>30.55</v>
      </c>
      <c r="H4944">
        <v>20.132999999999999</v>
      </c>
      <c r="I4944">
        <v>0.34</v>
      </c>
      <c r="J4944">
        <v>6.8999999999999999E-3</v>
      </c>
      <c r="K4944">
        <v>1.380681818181818E-3</v>
      </c>
      <c r="L4944">
        <v>1.3500000000000001E-3</v>
      </c>
      <c r="M4944">
        <v>1.0711999999999999</v>
      </c>
      <c r="N4944">
        <v>0.33</v>
      </c>
      <c r="R4944" s="1">
        <f t="shared" si="385"/>
        <v>65.347058823529395</v>
      </c>
      <c r="S4944" s="1">
        <f t="shared" si="386"/>
        <v>13.075868983957216</v>
      </c>
      <c r="T4944" s="1">
        <f t="shared" si="387"/>
        <v>12.785294117647057</v>
      </c>
      <c r="U4944" s="1">
        <f t="shared" si="388"/>
        <v>10144.894117647056</v>
      </c>
      <c r="V4944" s="1">
        <f t="shared" si="389"/>
        <v>3125.294117647059</v>
      </c>
    </row>
    <row r="4945" spans="1:22" x14ac:dyDescent="0.2">
      <c r="A4945">
        <v>42338</v>
      </c>
      <c r="B4945">
        <v>4</v>
      </c>
      <c r="C4945">
        <v>865</v>
      </c>
      <c r="D4945">
        <v>48</v>
      </c>
      <c r="E4945">
        <v>101</v>
      </c>
      <c r="F4945">
        <v>30.14</v>
      </c>
      <c r="G4945">
        <v>30.44</v>
      </c>
      <c r="H4945">
        <v>19.785</v>
      </c>
      <c r="I4945">
        <v>0.35</v>
      </c>
      <c r="J4945">
        <v>6.8500000000000002E-3</v>
      </c>
      <c r="K4945">
        <v>1.56E-3</v>
      </c>
      <c r="L4945">
        <v>3.5699999999999998E-3</v>
      </c>
      <c r="M4945">
        <v>1.0903400000000001</v>
      </c>
      <c r="N4945">
        <v>0.32</v>
      </c>
      <c r="R4945" s="1">
        <f t="shared" si="385"/>
        <v>63.02</v>
      </c>
      <c r="S4945" s="1">
        <f t="shared" si="386"/>
        <v>14.352</v>
      </c>
      <c r="T4945" s="1">
        <f t="shared" si="387"/>
        <v>32.844000000000001</v>
      </c>
      <c r="U4945" s="1">
        <f t="shared" si="388"/>
        <v>10031.128000000001</v>
      </c>
      <c r="V4945" s="1">
        <f t="shared" si="389"/>
        <v>2944.0000000000005</v>
      </c>
    </row>
    <row r="4946" spans="1:22" x14ac:dyDescent="0.2">
      <c r="A4946">
        <v>42339</v>
      </c>
      <c r="B4946">
        <v>4</v>
      </c>
      <c r="C4946">
        <v>865</v>
      </c>
      <c r="D4946">
        <v>48</v>
      </c>
      <c r="E4946">
        <v>101</v>
      </c>
      <c r="F4946">
        <v>30.14</v>
      </c>
      <c r="G4946">
        <v>30.44</v>
      </c>
      <c r="H4946">
        <v>19.785</v>
      </c>
      <c r="I4946">
        <v>0.35</v>
      </c>
      <c r="J4946">
        <v>6.7999999999999996E-3</v>
      </c>
      <c r="K4946">
        <v>1.56E-3</v>
      </c>
      <c r="L4946">
        <v>3.5699999999999998E-3</v>
      </c>
      <c r="M4946">
        <v>1.0903400000000001</v>
      </c>
      <c r="N4946">
        <v>0.32</v>
      </c>
      <c r="R4946" s="1">
        <f t="shared" si="385"/>
        <v>62.559999999999995</v>
      </c>
      <c r="S4946" s="1">
        <f t="shared" si="386"/>
        <v>14.352</v>
      </c>
      <c r="T4946" s="1">
        <f t="shared" si="387"/>
        <v>32.844000000000001</v>
      </c>
      <c r="U4946" s="1">
        <f t="shared" si="388"/>
        <v>10031.128000000001</v>
      </c>
      <c r="V4946" s="1">
        <f t="shared" si="389"/>
        <v>2944.0000000000005</v>
      </c>
    </row>
    <row r="4947" spans="1:22" x14ac:dyDescent="0.2">
      <c r="A4947">
        <v>42347</v>
      </c>
      <c r="B4947">
        <v>4</v>
      </c>
      <c r="C4947">
        <v>864</v>
      </c>
      <c r="D4947">
        <v>48</v>
      </c>
      <c r="E4947">
        <v>101</v>
      </c>
      <c r="F4947">
        <v>30.11</v>
      </c>
      <c r="G4947">
        <v>30.21</v>
      </c>
      <c r="H4947">
        <v>18.861000000000001</v>
      </c>
      <c r="I4947">
        <v>0.35</v>
      </c>
      <c r="J4947">
        <v>7.0400000000000003E-3</v>
      </c>
      <c r="K4947">
        <v>1.5499999999999999E-3</v>
      </c>
      <c r="L4947">
        <v>3.5500000000000002E-3</v>
      </c>
      <c r="M4947">
        <v>1.0915999999999999</v>
      </c>
      <c r="N4947">
        <v>0.3</v>
      </c>
      <c r="R4947" s="1">
        <f t="shared" si="385"/>
        <v>64.768000000000001</v>
      </c>
      <c r="S4947" s="1">
        <f t="shared" si="386"/>
        <v>14.26</v>
      </c>
      <c r="T4947" s="1">
        <f t="shared" si="387"/>
        <v>32.660000000000004</v>
      </c>
      <c r="U4947" s="1">
        <f t="shared" si="388"/>
        <v>10042.719999999999</v>
      </c>
      <c r="V4947" s="1">
        <f t="shared" si="389"/>
        <v>2760</v>
      </c>
    </row>
    <row r="4948" spans="1:22" x14ac:dyDescent="0.2">
      <c r="A4948">
        <v>42356</v>
      </c>
      <c r="B4948">
        <v>4</v>
      </c>
      <c r="C4948">
        <v>866</v>
      </c>
      <c r="D4948">
        <v>48</v>
      </c>
      <c r="E4948">
        <v>101</v>
      </c>
      <c r="F4948">
        <v>30.18</v>
      </c>
      <c r="G4948">
        <v>30.26</v>
      </c>
      <c r="H4948">
        <v>19.928000000000001</v>
      </c>
      <c r="I4948">
        <v>0.35</v>
      </c>
      <c r="J4948">
        <v>7.0499999999999998E-3</v>
      </c>
      <c r="K4948">
        <v>1.64E-3</v>
      </c>
      <c r="L4948">
        <v>3.5500000000000002E-3</v>
      </c>
      <c r="M4948">
        <v>1.09802</v>
      </c>
      <c r="N4948">
        <v>0.32</v>
      </c>
      <c r="R4948" s="1">
        <f t="shared" si="385"/>
        <v>64.86</v>
      </c>
      <c r="S4948" s="1">
        <f t="shared" si="386"/>
        <v>15.088000000000001</v>
      </c>
      <c r="T4948" s="1">
        <f t="shared" si="387"/>
        <v>32.660000000000004</v>
      </c>
      <c r="U4948" s="1">
        <f t="shared" si="388"/>
        <v>10101.784</v>
      </c>
      <c r="V4948" s="1">
        <f t="shared" si="389"/>
        <v>2944.0000000000005</v>
      </c>
    </row>
    <row r="4949" spans="1:22" x14ac:dyDescent="0.2">
      <c r="A4949">
        <v>42377</v>
      </c>
      <c r="B4949">
        <v>4</v>
      </c>
      <c r="C4949">
        <v>866</v>
      </c>
      <c r="D4949">
        <v>48</v>
      </c>
      <c r="E4949">
        <v>101</v>
      </c>
      <c r="F4949">
        <v>30.18</v>
      </c>
      <c r="G4949">
        <v>30.29</v>
      </c>
      <c r="H4949">
        <v>19.382999999999999</v>
      </c>
      <c r="I4949">
        <v>0.35</v>
      </c>
      <c r="J4949">
        <v>7.0099999999999997E-3</v>
      </c>
      <c r="K4949">
        <v>1.64E-3</v>
      </c>
      <c r="L4949">
        <v>3.2599999999999999E-3</v>
      </c>
      <c r="M4949">
        <v>1.09419</v>
      </c>
      <c r="N4949">
        <v>0.31</v>
      </c>
      <c r="R4949" s="1">
        <f t="shared" si="385"/>
        <v>64.492000000000004</v>
      </c>
      <c r="S4949" s="1">
        <f t="shared" si="386"/>
        <v>15.088000000000001</v>
      </c>
      <c r="T4949" s="1">
        <f t="shared" si="387"/>
        <v>29.992000000000001</v>
      </c>
      <c r="U4949" s="1">
        <f t="shared" si="388"/>
        <v>10066.548000000001</v>
      </c>
      <c r="V4949" s="1">
        <f t="shared" si="389"/>
        <v>2852.0000000000005</v>
      </c>
    </row>
    <row r="4950" spans="1:22" x14ac:dyDescent="0.2">
      <c r="A4950">
        <v>42408</v>
      </c>
      <c r="B4950">
        <v>4</v>
      </c>
      <c r="C4950">
        <v>865</v>
      </c>
      <c r="D4950">
        <v>48</v>
      </c>
      <c r="E4950">
        <v>101</v>
      </c>
      <c r="F4950">
        <v>30.14</v>
      </c>
      <c r="G4950">
        <v>30.23</v>
      </c>
      <c r="H4950">
        <v>19.78</v>
      </c>
      <c r="I4950">
        <v>0.35</v>
      </c>
      <c r="J4950">
        <v>6.8999999999999999E-3</v>
      </c>
      <c r="K4950">
        <v>1.64E-3</v>
      </c>
      <c r="L4950">
        <v>3.2499999999999999E-3</v>
      </c>
      <c r="M4950">
        <v>1.0968100000000001</v>
      </c>
      <c r="N4950">
        <v>0.32</v>
      </c>
      <c r="R4950" s="1">
        <f t="shared" si="385"/>
        <v>63.480000000000004</v>
      </c>
      <c r="S4950" s="1">
        <f t="shared" si="386"/>
        <v>15.088000000000001</v>
      </c>
      <c r="T4950" s="1">
        <f t="shared" si="387"/>
        <v>29.900000000000002</v>
      </c>
      <c r="U4950" s="1">
        <f t="shared" si="388"/>
        <v>10090.652</v>
      </c>
      <c r="V4950" s="1">
        <f t="shared" si="389"/>
        <v>2944.0000000000005</v>
      </c>
    </row>
    <row r="4951" spans="1:22" x14ac:dyDescent="0.2">
      <c r="A4951">
        <v>42425</v>
      </c>
      <c r="B4951">
        <v>4</v>
      </c>
      <c r="C4951">
        <v>865</v>
      </c>
      <c r="D4951">
        <v>49</v>
      </c>
      <c r="E4951">
        <v>101</v>
      </c>
      <c r="F4951">
        <v>30.05</v>
      </c>
      <c r="G4951">
        <v>30.18</v>
      </c>
      <c r="H4951">
        <v>18.641999999999999</v>
      </c>
      <c r="I4951">
        <v>0.35</v>
      </c>
      <c r="J4951">
        <v>6.8399999999999997E-3</v>
      </c>
      <c r="K4951">
        <v>1.6299999999999999E-3</v>
      </c>
      <c r="L4951">
        <v>3.2499999999999999E-3</v>
      </c>
      <c r="M4951">
        <v>1.0856699999999999</v>
      </c>
      <c r="N4951">
        <v>0.3</v>
      </c>
      <c r="R4951" s="1">
        <f t="shared" si="385"/>
        <v>62.927999999999997</v>
      </c>
      <c r="S4951" s="1">
        <f t="shared" si="386"/>
        <v>14.996</v>
      </c>
      <c r="T4951" s="1">
        <f t="shared" si="387"/>
        <v>29.900000000000002</v>
      </c>
      <c r="U4951" s="1">
        <f t="shared" si="388"/>
        <v>9988.1640000000007</v>
      </c>
      <c r="V4951" s="1">
        <f t="shared" si="389"/>
        <v>2760</v>
      </c>
    </row>
    <row r="4952" spans="1:22" x14ac:dyDescent="0.2">
      <c r="A4952">
        <v>42426</v>
      </c>
      <c r="B4952">
        <v>4</v>
      </c>
      <c r="C4952">
        <v>866</v>
      </c>
      <c r="D4952">
        <v>49</v>
      </c>
      <c r="E4952">
        <v>101</v>
      </c>
      <c r="F4952">
        <v>30.08</v>
      </c>
      <c r="G4952">
        <v>30.21</v>
      </c>
      <c r="H4952">
        <v>18.641999999999999</v>
      </c>
      <c r="I4952">
        <v>0.35</v>
      </c>
      <c r="J4952">
        <v>6.8500000000000002E-3</v>
      </c>
      <c r="K4952">
        <v>1.64E-3</v>
      </c>
      <c r="L4952">
        <v>3.2499999999999999E-3</v>
      </c>
      <c r="M4952">
        <v>1.0869200000000001</v>
      </c>
      <c r="N4952">
        <v>0.3</v>
      </c>
      <c r="R4952" s="1">
        <f t="shared" si="385"/>
        <v>63.02</v>
      </c>
      <c r="S4952" s="1">
        <f t="shared" si="386"/>
        <v>15.088000000000001</v>
      </c>
      <c r="T4952" s="1">
        <f t="shared" si="387"/>
        <v>29.900000000000002</v>
      </c>
      <c r="U4952" s="1">
        <f t="shared" si="388"/>
        <v>9999.6640000000025</v>
      </c>
      <c r="V4952" s="1">
        <f t="shared" si="389"/>
        <v>2760</v>
      </c>
    </row>
    <row r="4953" spans="1:22" x14ac:dyDescent="0.2">
      <c r="A4953">
        <v>42434</v>
      </c>
      <c r="B4953">
        <v>4</v>
      </c>
      <c r="C4953">
        <v>866</v>
      </c>
      <c r="D4953">
        <v>49</v>
      </c>
      <c r="E4953">
        <v>101</v>
      </c>
      <c r="F4953">
        <v>30.08</v>
      </c>
      <c r="G4953">
        <v>30.23</v>
      </c>
      <c r="H4953">
        <v>18.960999999999999</v>
      </c>
      <c r="I4953">
        <v>0.35</v>
      </c>
      <c r="J4953">
        <v>6.9499999999999996E-3</v>
      </c>
      <c r="K4953">
        <v>1.64E-3</v>
      </c>
      <c r="L4953">
        <v>3.5500000000000002E-3</v>
      </c>
      <c r="M4953">
        <v>1.0829800000000001</v>
      </c>
      <c r="N4953">
        <v>0.3</v>
      </c>
      <c r="R4953" s="1">
        <f t="shared" si="385"/>
        <v>63.940000000000005</v>
      </c>
      <c r="S4953" s="1">
        <f t="shared" si="386"/>
        <v>15.088000000000001</v>
      </c>
      <c r="T4953" s="1">
        <f t="shared" si="387"/>
        <v>32.660000000000004</v>
      </c>
      <c r="U4953" s="1">
        <f t="shared" si="388"/>
        <v>9963.4160000000011</v>
      </c>
      <c r="V4953" s="1">
        <f t="shared" si="389"/>
        <v>2760</v>
      </c>
    </row>
    <row r="4954" spans="1:22" x14ac:dyDescent="0.2">
      <c r="A4954">
        <v>42442</v>
      </c>
      <c r="B4954">
        <v>4</v>
      </c>
      <c r="C4954">
        <v>867</v>
      </c>
      <c r="D4954">
        <v>49</v>
      </c>
      <c r="E4954">
        <v>101</v>
      </c>
      <c r="F4954">
        <v>30.12</v>
      </c>
      <c r="G4954">
        <v>30.25</v>
      </c>
      <c r="H4954">
        <v>18.641999999999999</v>
      </c>
      <c r="I4954">
        <v>0.35</v>
      </c>
      <c r="J4954">
        <v>6.8500000000000002E-3</v>
      </c>
      <c r="K4954">
        <v>1.4599999999999999E-3</v>
      </c>
      <c r="L4954">
        <v>3.2599999999999999E-3</v>
      </c>
      <c r="M4954">
        <v>1.0881700000000001</v>
      </c>
      <c r="N4954">
        <v>0.3</v>
      </c>
      <c r="R4954" s="1">
        <f t="shared" si="385"/>
        <v>63.02</v>
      </c>
      <c r="S4954" s="1">
        <f t="shared" si="386"/>
        <v>13.432</v>
      </c>
      <c r="T4954" s="1">
        <f t="shared" si="387"/>
        <v>29.992000000000001</v>
      </c>
      <c r="U4954" s="1">
        <f t="shared" si="388"/>
        <v>10011.164000000002</v>
      </c>
      <c r="V4954" s="1">
        <f t="shared" si="389"/>
        <v>2760</v>
      </c>
    </row>
    <row r="4955" spans="1:22" x14ac:dyDescent="0.2">
      <c r="A4955">
        <v>42447</v>
      </c>
      <c r="B4955">
        <v>4</v>
      </c>
      <c r="C4955">
        <v>867</v>
      </c>
      <c r="D4955">
        <v>49</v>
      </c>
      <c r="E4955">
        <v>101</v>
      </c>
      <c r="F4955">
        <v>30.12</v>
      </c>
      <c r="G4955">
        <v>30.25</v>
      </c>
      <c r="H4955">
        <v>19.126000000000001</v>
      </c>
      <c r="I4955">
        <v>0.35</v>
      </c>
      <c r="J4955">
        <v>6.8999999999999999E-3</v>
      </c>
      <c r="K4955">
        <v>1.5499999999999999E-3</v>
      </c>
      <c r="L4955">
        <v>3.2599999999999999E-3</v>
      </c>
      <c r="M4955">
        <v>1.0881700000000001</v>
      </c>
      <c r="N4955">
        <v>0.31</v>
      </c>
      <c r="R4955" s="1">
        <f t="shared" si="385"/>
        <v>63.480000000000004</v>
      </c>
      <c r="S4955" s="1">
        <f t="shared" si="386"/>
        <v>14.26</v>
      </c>
      <c r="T4955" s="1">
        <f t="shared" si="387"/>
        <v>29.992000000000001</v>
      </c>
      <c r="U4955" s="1">
        <f t="shared" si="388"/>
        <v>10011.164000000002</v>
      </c>
      <c r="V4955" s="1">
        <f t="shared" si="389"/>
        <v>2852.0000000000005</v>
      </c>
    </row>
    <row r="4956" spans="1:22" x14ac:dyDescent="0.2">
      <c r="A4956">
        <v>42453</v>
      </c>
      <c r="B4956">
        <v>4</v>
      </c>
      <c r="C4956">
        <v>866</v>
      </c>
      <c r="D4956">
        <v>49</v>
      </c>
      <c r="E4956">
        <v>101</v>
      </c>
      <c r="F4956">
        <v>30.08</v>
      </c>
      <c r="G4956">
        <v>30.23</v>
      </c>
      <c r="H4956">
        <v>17.928999999999998</v>
      </c>
      <c r="I4956">
        <v>0.35</v>
      </c>
      <c r="J4956">
        <v>6.9499999999999996E-3</v>
      </c>
      <c r="K4956">
        <v>1.5499999999999999E-3</v>
      </c>
      <c r="L4956">
        <v>3.2499999999999999E-3</v>
      </c>
      <c r="M4956">
        <v>1.0830299999999999</v>
      </c>
      <c r="N4956">
        <v>0.28999999999999998</v>
      </c>
      <c r="R4956" s="1">
        <f t="shared" si="385"/>
        <v>63.940000000000005</v>
      </c>
      <c r="S4956" s="1">
        <f t="shared" si="386"/>
        <v>14.26</v>
      </c>
      <c r="T4956" s="1">
        <f t="shared" si="387"/>
        <v>29.900000000000002</v>
      </c>
      <c r="U4956" s="1">
        <f t="shared" si="388"/>
        <v>9963.8760000000002</v>
      </c>
      <c r="V4956" s="1">
        <f t="shared" si="389"/>
        <v>2668</v>
      </c>
    </row>
    <row r="4957" spans="1:22" x14ac:dyDescent="0.2">
      <c r="A4957">
        <v>42458</v>
      </c>
      <c r="B4957">
        <v>4</v>
      </c>
      <c r="C4957">
        <v>867</v>
      </c>
      <c r="D4957">
        <v>49</v>
      </c>
      <c r="E4957">
        <v>101</v>
      </c>
      <c r="F4957">
        <v>30.12</v>
      </c>
      <c r="G4957">
        <v>30.27</v>
      </c>
      <c r="H4957">
        <v>19.382999999999999</v>
      </c>
      <c r="I4957">
        <v>0.35</v>
      </c>
      <c r="J4957">
        <v>6.96E-3</v>
      </c>
      <c r="K4957">
        <v>1.5499999999999999E-3</v>
      </c>
      <c r="L4957">
        <v>3.2599999999999999E-3</v>
      </c>
      <c r="M4957">
        <v>1.0842799999999999</v>
      </c>
      <c r="N4957">
        <v>0.31</v>
      </c>
      <c r="R4957" s="1">
        <f t="shared" si="385"/>
        <v>64.032000000000011</v>
      </c>
      <c r="S4957" s="1">
        <f t="shared" si="386"/>
        <v>14.26</v>
      </c>
      <c r="T4957" s="1">
        <f t="shared" si="387"/>
        <v>29.992000000000001</v>
      </c>
      <c r="U4957" s="1">
        <f t="shared" si="388"/>
        <v>9975.3759999999984</v>
      </c>
      <c r="V4957" s="1">
        <f t="shared" si="389"/>
        <v>2852.0000000000005</v>
      </c>
    </row>
    <row r="4958" spans="1:22" x14ac:dyDescent="0.2">
      <c r="A4958">
        <v>42479</v>
      </c>
      <c r="B4958">
        <v>4</v>
      </c>
      <c r="C4958">
        <v>866</v>
      </c>
      <c r="D4958">
        <v>49</v>
      </c>
      <c r="E4958">
        <v>101</v>
      </c>
      <c r="F4958">
        <v>30.08</v>
      </c>
      <c r="G4958">
        <v>30.25</v>
      </c>
      <c r="H4958">
        <v>18.277000000000001</v>
      </c>
      <c r="I4958">
        <v>0.34</v>
      </c>
      <c r="J4958">
        <v>7.0000000000000001E-3</v>
      </c>
      <c r="K4958">
        <v>1.64E-3</v>
      </c>
      <c r="L4958">
        <v>2.96E-3</v>
      </c>
      <c r="M4958">
        <v>1.0791900000000001</v>
      </c>
      <c r="N4958">
        <v>0.28999999999999998</v>
      </c>
      <c r="R4958" s="1">
        <f t="shared" si="385"/>
        <v>66.294117647058826</v>
      </c>
      <c r="S4958" s="1">
        <f t="shared" si="386"/>
        <v>15.531764705882352</v>
      </c>
      <c r="T4958" s="1">
        <f t="shared" si="387"/>
        <v>28.032941176470587</v>
      </c>
      <c r="U4958" s="1">
        <f t="shared" si="388"/>
        <v>10220.56411764706</v>
      </c>
      <c r="V4958" s="1">
        <f t="shared" si="389"/>
        <v>2746.4705882352937</v>
      </c>
    </row>
    <row r="4959" spans="1:22" x14ac:dyDescent="0.2">
      <c r="A4959">
        <v>42480</v>
      </c>
      <c r="B4959">
        <v>4</v>
      </c>
      <c r="C4959">
        <v>866</v>
      </c>
      <c r="D4959">
        <v>49</v>
      </c>
      <c r="E4959">
        <v>101</v>
      </c>
      <c r="F4959">
        <v>30.08</v>
      </c>
      <c r="G4959">
        <v>30.25</v>
      </c>
      <c r="H4959">
        <v>18.277000000000001</v>
      </c>
      <c r="I4959">
        <v>0.34</v>
      </c>
      <c r="J4959">
        <v>6.9499999999999996E-3</v>
      </c>
      <c r="K4959">
        <v>1.73E-3</v>
      </c>
      <c r="L4959">
        <v>2.96E-3</v>
      </c>
      <c r="M4959">
        <v>1.0791999999999999</v>
      </c>
      <c r="N4959">
        <v>0.28999999999999998</v>
      </c>
      <c r="R4959" s="1">
        <f t="shared" si="385"/>
        <v>65.82058823529411</v>
      </c>
      <c r="S4959" s="1">
        <f t="shared" si="386"/>
        <v>16.384117647058822</v>
      </c>
      <c r="T4959" s="1">
        <f t="shared" si="387"/>
        <v>28.032941176470587</v>
      </c>
      <c r="U4959" s="1">
        <f t="shared" si="388"/>
        <v>10220.658823529411</v>
      </c>
      <c r="V4959" s="1">
        <f t="shared" si="389"/>
        <v>2746.4705882352937</v>
      </c>
    </row>
    <row r="4960" spans="1:22" x14ac:dyDescent="0.2">
      <c r="A4960">
        <v>42563</v>
      </c>
      <c r="B4960">
        <v>4</v>
      </c>
      <c r="C4960">
        <v>866</v>
      </c>
      <c r="D4960">
        <v>49</v>
      </c>
      <c r="E4960">
        <v>101</v>
      </c>
      <c r="F4960">
        <v>30.08</v>
      </c>
      <c r="G4960">
        <v>30.27</v>
      </c>
      <c r="H4960">
        <v>18.698</v>
      </c>
      <c r="I4960">
        <v>0.34</v>
      </c>
      <c r="J4960">
        <v>6.96E-3</v>
      </c>
      <c r="K4960">
        <v>1.2800000000000001E-3</v>
      </c>
      <c r="L4960">
        <v>4.15E-3</v>
      </c>
      <c r="M4960">
        <v>1.0750900000000001</v>
      </c>
      <c r="N4960">
        <v>0.3</v>
      </c>
      <c r="R4960" s="1">
        <f t="shared" si="385"/>
        <v>65.915294117647051</v>
      </c>
      <c r="S4960" s="1">
        <f t="shared" si="386"/>
        <v>12.122352941176471</v>
      </c>
      <c r="T4960" s="1">
        <f t="shared" si="387"/>
        <v>39.302941176470583</v>
      </c>
      <c r="U4960" s="1">
        <f t="shared" si="388"/>
        <v>10181.734705882353</v>
      </c>
      <c r="V4960" s="1">
        <f t="shared" si="389"/>
        <v>2841.1764705882347</v>
      </c>
    </row>
    <row r="4961" spans="1:22" x14ac:dyDescent="0.2">
      <c r="A4961">
        <v>42575</v>
      </c>
      <c r="B4961">
        <v>4</v>
      </c>
      <c r="C4961">
        <v>867</v>
      </c>
      <c r="D4961">
        <v>49</v>
      </c>
      <c r="E4961">
        <v>101</v>
      </c>
      <c r="F4961">
        <v>30.12</v>
      </c>
      <c r="G4961">
        <v>30.28</v>
      </c>
      <c r="H4961">
        <v>17.579999999999998</v>
      </c>
      <c r="I4961">
        <v>0.34</v>
      </c>
      <c r="J4961">
        <v>6.9100000000000003E-3</v>
      </c>
      <c r="K4961">
        <v>1.3699999999999999E-3</v>
      </c>
      <c r="L4961">
        <v>4.15E-3</v>
      </c>
      <c r="M4961">
        <v>1.08023</v>
      </c>
      <c r="N4961">
        <v>0.28000000000000003</v>
      </c>
      <c r="R4961" s="1">
        <f t="shared" si="385"/>
        <v>65.441764705882349</v>
      </c>
      <c r="S4961" s="1">
        <f t="shared" si="386"/>
        <v>12.974705882352941</v>
      </c>
      <c r="T4961" s="1">
        <f t="shared" si="387"/>
        <v>39.302941176470583</v>
      </c>
      <c r="U4961" s="1">
        <f t="shared" si="388"/>
        <v>10230.413529411764</v>
      </c>
      <c r="V4961" s="1">
        <f t="shared" si="389"/>
        <v>2651.7647058823532</v>
      </c>
    </row>
    <row r="4962" spans="1:22" x14ac:dyDescent="0.2">
      <c r="A4962">
        <v>42576</v>
      </c>
      <c r="B4962">
        <v>4</v>
      </c>
      <c r="C4962">
        <v>866</v>
      </c>
      <c r="D4962">
        <v>49</v>
      </c>
      <c r="E4962">
        <v>101</v>
      </c>
      <c r="F4962">
        <v>30.08</v>
      </c>
      <c r="G4962">
        <v>30.25</v>
      </c>
      <c r="H4962">
        <v>17.579999999999998</v>
      </c>
      <c r="I4962">
        <v>0.34</v>
      </c>
      <c r="J4962">
        <v>6.9499999999999996E-3</v>
      </c>
      <c r="K4962">
        <v>1.3699999999999999E-3</v>
      </c>
      <c r="L4962">
        <v>4.1399999999999996E-3</v>
      </c>
      <c r="M4962">
        <v>1.0789800000000001</v>
      </c>
      <c r="N4962">
        <v>0.28000000000000003</v>
      </c>
      <c r="R4962" s="1">
        <f t="shared" si="385"/>
        <v>65.82058823529411</v>
      </c>
      <c r="S4962" s="1">
        <f t="shared" si="386"/>
        <v>12.974705882352941</v>
      </c>
      <c r="T4962" s="1">
        <f t="shared" si="387"/>
        <v>39.208235294117642</v>
      </c>
      <c r="U4962" s="1">
        <f t="shared" si="388"/>
        <v>10218.575294117647</v>
      </c>
      <c r="V4962" s="1">
        <f t="shared" si="389"/>
        <v>2651.7647058823532</v>
      </c>
    </row>
    <row r="4963" spans="1:22" x14ac:dyDescent="0.2">
      <c r="A4963">
        <v>42612</v>
      </c>
      <c r="B4963">
        <v>4</v>
      </c>
      <c r="C4963">
        <v>866</v>
      </c>
      <c r="D4963">
        <v>49</v>
      </c>
      <c r="E4963">
        <v>101</v>
      </c>
      <c r="F4963">
        <v>30.08</v>
      </c>
      <c r="G4963">
        <v>30.25</v>
      </c>
      <c r="H4963">
        <v>18.123999999999999</v>
      </c>
      <c r="I4963">
        <v>0.34</v>
      </c>
      <c r="J4963">
        <v>6.9499999999999996E-3</v>
      </c>
      <c r="K4963">
        <v>1.64E-3</v>
      </c>
      <c r="L4963">
        <v>4.4400000000000004E-3</v>
      </c>
      <c r="M4963">
        <v>1.0789500000000001</v>
      </c>
      <c r="N4963">
        <v>0.28999999999999998</v>
      </c>
      <c r="R4963" s="1">
        <f t="shared" si="385"/>
        <v>65.82058823529411</v>
      </c>
      <c r="S4963" s="1">
        <f t="shared" si="386"/>
        <v>15.531764705882352</v>
      </c>
      <c r="T4963" s="1">
        <f t="shared" si="387"/>
        <v>42.04941176470588</v>
      </c>
      <c r="U4963" s="1">
        <f t="shared" si="388"/>
        <v>10218.291176470588</v>
      </c>
      <c r="V4963" s="1">
        <f t="shared" si="389"/>
        <v>2746.4705882352937</v>
      </c>
    </row>
    <row r="4964" spans="1:22" x14ac:dyDescent="0.2">
      <c r="A4964">
        <v>42614</v>
      </c>
      <c r="B4964">
        <v>4</v>
      </c>
      <c r="C4964">
        <v>866</v>
      </c>
      <c r="D4964">
        <v>49</v>
      </c>
      <c r="E4964">
        <v>101</v>
      </c>
      <c r="F4964">
        <v>30.08</v>
      </c>
      <c r="G4964">
        <v>30.25</v>
      </c>
      <c r="H4964">
        <v>18.295000000000002</v>
      </c>
      <c r="I4964">
        <v>0.34</v>
      </c>
      <c r="J4964">
        <v>6.9499999999999996E-3</v>
      </c>
      <c r="K4964">
        <v>1.64E-3</v>
      </c>
      <c r="L4964">
        <v>4.1399999999999996E-3</v>
      </c>
      <c r="M4964">
        <v>1.079</v>
      </c>
      <c r="N4964">
        <v>0.28999999999999998</v>
      </c>
      <c r="R4964" s="1">
        <f t="shared" si="385"/>
        <v>65.82058823529411</v>
      </c>
      <c r="S4964" s="1">
        <f t="shared" si="386"/>
        <v>15.531764705882352</v>
      </c>
      <c r="T4964" s="1">
        <f t="shared" si="387"/>
        <v>39.208235294117642</v>
      </c>
      <c r="U4964" s="1">
        <f t="shared" si="388"/>
        <v>10218.764705882353</v>
      </c>
      <c r="V4964" s="1">
        <f t="shared" si="389"/>
        <v>2746.4705882352937</v>
      </c>
    </row>
    <row r="4965" spans="1:22" x14ac:dyDescent="0.2">
      <c r="A4965">
        <v>42652</v>
      </c>
      <c r="B4965">
        <v>4</v>
      </c>
      <c r="C4965">
        <v>867</v>
      </c>
      <c r="D4965">
        <v>49</v>
      </c>
      <c r="E4965">
        <v>101</v>
      </c>
      <c r="F4965">
        <v>30.12</v>
      </c>
      <c r="G4965">
        <v>30.3</v>
      </c>
      <c r="H4965">
        <v>18.449000000000002</v>
      </c>
      <c r="I4965">
        <v>0.34</v>
      </c>
      <c r="J4965">
        <v>6.9699999999999996E-3</v>
      </c>
      <c r="K4965">
        <v>1.4599999999999999E-3</v>
      </c>
      <c r="L4965">
        <v>4.15E-3</v>
      </c>
      <c r="M4965">
        <v>1.0763400000000001</v>
      </c>
      <c r="N4965">
        <v>0.3</v>
      </c>
      <c r="R4965" s="1">
        <f t="shared" si="385"/>
        <v>66.009999999999991</v>
      </c>
      <c r="S4965" s="1">
        <f t="shared" si="386"/>
        <v>13.827058823529411</v>
      </c>
      <c r="T4965" s="1">
        <f t="shared" si="387"/>
        <v>39.302941176470583</v>
      </c>
      <c r="U4965" s="1">
        <f t="shared" si="388"/>
        <v>10193.572941176471</v>
      </c>
      <c r="V4965" s="1">
        <f t="shared" si="389"/>
        <v>2841.1764705882347</v>
      </c>
    </row>
    <row r="4966" spans="1:22" x14ac:dyDescent="0.2">
      <c r="A4966">
        <v>42773</v>
      </c>
      <c r="B4966">
        <v>4</v>
      </c>
      <c r="C4966">
        <v>866</v>
      </c>
      <c r="D4966">
        <v>49</v>
      </c>
      <c r="E4966">
        <v>101</v>
      </c>
      <c r="F4966">
        <v>30.08</v>
      </c>
      <c r="G4966">
        <v>30.25</v>
      </c>
      <c r="H4966">
        <v>19.099</v>
      </c>
      <c r="I4966">
        <v>0.34</v>
      </c>
      <c r="J4966">
        <v>6.9499999999999996E-3</v>
      </c>
      <c r="K4966">
        <v>1.64E-3</v>
      </c>
      <c r="L4966">
        <v>4.1399999999999996E-3</v>
      </c>
      <c r="M4966">
        <v>1.079</v>
      </c>
      <c r="N4966">
        <v>0.31</v>
      </c>
      <c r="R4966" s="1">
        <f t="shared" si="385"/>
        <v>65.82058823529411</v>
      </c>
      <c r="S4966" s="1">
        <f t="shared" si="386"/>
        <v>15.531764705882352</v>
      </c>
      <c r="T4966" s="1">
        <f t="shared" si="387"/>
        <v>39.208235294117642</v>
      </c>
      <c r="U4966" s="1">
        <f t="shared" si="388"/>
        <v>10218.764705882353</v>
      </c>
      <c r="V4966" s="1">
        <f t="shared" si="389"/>
        <v>2935.8823529411766</v>
      </c>
    </row>
    <row r="4967" spans="1:22" x14ac:dyDescent="0.2">
      <c r="A4967">
        <v>42785</v>
      </c>
      <c r="B4967">
        <v>4</v>
      </c>
      <c r="C4967">
        <v>866</v>
      </c>
      <c r="D4967">
        <v>49</v>
      </c>
      <c r="E4967">
        <v>101</v>
      </c>
      <c r="F4967">
        <v>30.08</v>
      </c>
      <c r="G4967">
        <v>30.25</v>
      </c>
      <c r="H4967">
        <v>18.323</v>
      </c>
      <c r="I4967">
        <v>0.34</v>
      </c>
      <c r="J4967">
        <v>6.9499999999999996E-3</v>
      </c>
      <c r="K4967">
        <v>1.5499999999999999E-3</v>
      </c>
      <c r="L4967">
        <v>4.1399999999999996E-3</v>
      </c>
      <c r="M4967">
        <v>1.0789899999999999</v>
      </c>
      <c r="N4967">
        <v>0.28999999999999998</v>
      </c>
      <c r="R4967" s="1">
        <f t="shared" si="385"/>
        <v>65.82058823529411</v>
      </c>
      <c r="S4967" s="1">
        <f t="shared" si="386"/>
        <v>14.679411764705881</v>
      </c>
      <c r="T4967" s="1">
        <f t="shared" si="387"/>
        <v>39.208235294117642</v>
      </c>
      <c r="U4967" s="1">
        <f t="shared" si="388"/>
        <v>10218.669999999998</v>
      </c>
      <c r="V4967" s="1">
        <f t="shared" si="389"/>
        <v>2746.4705882352937</v>
      </c>
    </row>
    <row r="4968" spans="1:22" x14ac:dyDescent="0.2">
      <c r="A4968">
        <v>42786</v>
      </c>
      <c r="B4968">
        <v>4</v>
      </c>
      <c r="C4968">
        <v>868</v>
      </c>
      <c r="D4968">
        <v>49</v>
      </c>
      <c r="E4968">
        <v>101</v>
      </c>
      <c r="F4968">
        <v>30.15</v>
      </c>
      <c r="G4968">
        <v>30.32</v>
      </c>
      <c r="H4968">
        <v>18.323</v>
      </c>
      <c r="I4968">
        <v>0.35</v>
      </c>
      <c r="J4968">
        <v>6.9699999999999996E-3</v>
      </c>
      <c r="K4968">
        <v>1.5499999999999999E-3</v>
      </c>
      <c r="L4968">
        <v>4.15E-3</v>
      </c>
      <c r="M4968">
        <v>1.08148</v>
      </c>
      <c r="N4968">
        <v>0.28999999999999998</v>
      </c>
      <c r="R4968" s="1">
        <f t="shared" si="385"/>
        <v>64.123999999999995</v>
      </c>
      <c r="S4968" s="1">
        <f t="shared" si="386"/>
        <v>14.26</v>
      </c>
      <c r="T4968" s="1">
        <f t="shared" si="387"/>
        <v>38.18</v>
      </c>
      <c r="U4968" s="1">
        <f t="shared" si="388"/>
        <v>9949.616</v>
      </c>
      <c r="V4968" s="1">
        <f t="shared" si="389"/>
        <v>2668</v>
      </c>
    </row>
    <row r="4969" spans="1:22" x14ac:dyDescent="0.2">
      <c r="A4969">
        <v>42816</v>
      </c>
      <c r="B4969">
        <v>4</v>
      </c>
      <c r="C4969">
        <v>866</v>
      </c>
      <c r="D4969">
        <v>49</v>
      </c>
      <c r="E4969">
        <v>101</v>
      </c>
      <c r="F4969">
        <v>30.08</v>
      </c>
      <c r="G4969">
        <v>30.27</v>
      </c>
      <c r="H4969">
        <v>19.358000000000001</v>
      </c>
      <c r="I4969">
        <v>0.34</v>
      </c>
      <c r="J4969">
        <v>6.9100000000000003E-3</v>
      </c>
      <c r="K4969">
        <v>1.73E-3</v>
      </c>
      <c r="L4969">
        <v>4.15E-3</v>
      </c>
      <c r="M4969">
        <v>1.07511</v>
      </c>
      <c r="N4969">
        <v>0.31</v>
      </c>
      <c r="R4969" s="1">
        <f t="shared" si="385"/>
        <v>65.441764705882349</v>
      </c>
      <c r="S4969" s="1">
        <f t="shared" si="386"/>
        <v>16.384117647058822</v>
      </c>
      <c r="T4969" s="1">
        <f t="shared" si="387"/>
        <v>39.302941176470583</v>
      </c>
      <c r="U4969" s="1">
        <f t="shared" si="388"/>
        <v>10181.924117647057</v>
      </c>
      <c r="V4969" s="1">
        <f t="shared" si="389"/>
        <v>2935.8823529411766</v>
      </c>
    </row>
    <row r="4970" spans="1:22" x14ac:dyDescent="0.2">
      <c r="A4970">
        <v>42863</v>
      </c>
      <c r="B4970">
        <v>4</v>
      </c>
      <c r="C4970">
        <v>866</v>
      </c>
      <c r="D4970">
        <v>49</v>
      </c>
      <c r="E4970">
        <v>101</v>
      </c>
      <c r="F4970">
        <v>30.08</v>
      </c>
      <c r="G4970">
        <v>30.32</v>
      </c>
      <c r="H4970">
        <v>18.271999999999998</v>
      </c>
      <c r="I4970">
        <v>0.34</v>
      </c>
      <c r="J4970">
        <v>6.9199999999999999E-3</v>
      </c>
      <c r="K4970">
        <v>1.6135714285714288E-3</v>
      </c>
      <c r="L4970">
        <v>3.1199999999999999E-3</v>
      </c>
      <c r="M4970">
        <v>1.0655600000000001</v>
      </c>
      <c r="N4970">
        <v>0.28999999999999998</v>
      </c>
      <c r="R4970" s="1">
        <f t="shared" si="385"/>
        <v>65.536470588235289</v>
      </c>
      <c r="S4970" s="1">
        <f t="shared" si="386"/>
        <v>15.281470588235296</v>
      </c>
      <c r="T4970" s="1">
        <f t="shared" si="387"/>
        <v>29.548235294117642</v>
      </c>
      <c r="U4970" s="1">
        <f t="shared" si="388"/>
        <v>10091.48</v>
      </c>
      <c r="V4970" s="1">
        <f t="shared" si="389"/>
        <v>2746.4705882352937</v>
      </c>
    </row>
    <row r="4971" spans="1:22" x14ac:dyDescent="0.2">
      <c r="A4971">
        <v>42874</v>
      </c>
      <c r="B4971">
        <v>4</v>
      </c>
      <c r="C4971">
        <v>867</v>
      </c>
      <c r="D4971">
        <v>49</v>
      </c>
      <c r="E4971">
        <v>101</v>
      </c>
      <c r="F4971">
        <v>30.12</v>
      </c>
      <c r="G4971">
        <v>30.35</v>
      </c>
      <c r="H4971">
        <v>18.873999999999999</v>
      </c>
      <c r="I4971">
        <v>0.34</v>
      </c>
      <c r="J4971">
        <v>6.8799999999999998E-3</v>
      </c>
      <c r="K4971">
        <v>1.7034482758620688E-3</v>
      </c>
      <c r="L4971">
        <v>3.2699999999999999E-3</v>
      </c>
      <c r="M4971">
        <v>1.0687199999999999</v>
      </c>
      <c r="N4971">
        <v>0.3</v>
      </c>
      <c r="R4971" s="1">
        <f t="shared" si="385"/>
        <v>65.157647058823514</v>
      </c>
      <c r="S4971" s="1">
        <f t="shared" si="386"/>
        <v>16.132657200811359</v>
      </c>
      <c r="T4971" s="1">
        <f t="shared" si="387"/>
        <v>30.968823529411758</v>
      </c>
      <c r="U4971" s="1">
        <f t="shared" si="388"/>
        <v>10121.407058823528</v>
      </c>
      <c r="V4971" s="1">
        <f t="shared" si="389"/>
        <v>2841.1764705882347</v>
      </c>
    </row>
    <row r="4972" spans="1:22" x14ac:dyDescent="0.2">
      <c r="A4972">
        <v>42875</v>
      </c>
      <c r="B4972">
        <v>4</v>
      </c>
      <c r="C4972">
        <v>866</v>
      </c>
      <c r="D4972">
        <v>49</v>
      </c>
      <c r="E4972">
        <v>101</v>
      </c>
      <c r="F4972">
        <v>30.08</v>
      </c>
      <c r="G4972">
        <v>30.31</v>
      </c>
      <c r="H4972">
        <v>18.489000000000001</v>
      </c>
      <c r="I4972">
        <v>0.34</v>
      </c>
      <c r="J4972">
        <v>6.8999999999999999E-3</v>
      </c>
      <c r="K4972">
        <v>1.7371428571428575E-3</v>
      </c>
      <c r="L4972">
        <v>3.2599999999999999E-3</v>
      </c>
      <c r="M4972">
        <v>1.06749</v>
      </c>
      <c r="N4972">
        <v>0.3</v>
      </c>
      <c r="R4972" s="1">
        <f t="shared" si="385"/>
        <v>65.347058823529395</v>
      </c>
      <c r="S4972" s="1">
        <f t="shared" si="386"/>
        <v>16.451764705882354</v>
      </c>
      <c r="T4972" s="1">
        <f t="shared" si="387"/>
        <v>30.874117647058821</v>
      </c>
      <c r="U4972" s="1">
        <f t="shared" si="388"/>
        <v>10109.758235294117</v>
      </c>
      <c r="V4972" s="1">
        <f t="shared" si="389"/>
        <v>2841.1764705882347</v>
      </c>
    </row>
    <row r="4973" spans="1:22" x14ac:dyDescent="0.2">
      <c r="A4973">
        <v>42904</v>
      </c>
      <c r="B4973">
        <v>4</v>
      </c>
      <c r="C4973">
        <v>867</v>
      </c>
      <c r="D4973">
        <v>49</v>
      </c>
      <c r="E4973">
        <v>101</v>
      </c>
      <c r="F4973">
        <v>30.12</v>
      </c>
      <c r="G4973">
        <v>30.37</v>
      </c>
      <c r="H4973">
        <v>19.388000000000002</v>
      </c>
      <c r="I4973">
        <v>0.34</v>
      </c>
      <c r="J4973">
        <v>6.9100000000000003E-3</v>
      </c>
      <c r="K4973">
        <v>1.6200000000000001E-3</v>
      </c>
      <c r="L4973">
        <v>3.4199999999999999E-3</v>
      </c>
      <c r="M4973">
        <v>1.0647899999999999</v>
      </c>
      <c r="N4973">
        <v>0.31</v>
      </c>
      <c r="R4973" s="1">
        <f t="shared" si="385"/>
        <v>65.441764705882349</v>
      </c>
      <c r="S4973" s="1">
        <f t="shared" si="386"/>
        <v>15.34235294117647</v>
      </c>
      <c r="T4973" s="1">
        <f t="shared" si="387"/>
        <v>32.389411764705883</v>
      </c>
      <c r="U4973" s="1">
        <f t="shared" si="388"/>
        <v>10084.187647058821</v>
      </c>
      <c r="V4973" s="1">
        <f t="shared" si="389"/>
        <v>2935.8823529411766</v>
      </c>
    </row>
    <row r="4974" spans="1:22" x14ac:dyDescent="0.2">
      <c r="A4974">
        <v>42905</v>
      </c>
      <c r="B4974">
        <v>4</v>
      </c>
      <c r="C4974">
        <v>867</v>
      </c>
      <c r="D4974">
        <v>49</v>
      </c>
      <c r="E4974">
        <v>101</v>
      </c>
      <c r="F4974">
        <v>30.12</v>
      </c>
      <c r="G4974">
        <v>30.37</v>
      </c>
      <c r="H4974">
        <v>19.388000000000002</v>
      </c>
      <c r="I4974">
        <v>0.34</v>
      </c>
      <c r="J4974">
        <v>6.9100000000000003E-3</v>
      </c>
      <c r="K4974">
        <v>1.6200000000000001E-3</v>
      </c>
      <c r="L4974">
        <v>3.1199999999999999E-3</v>
      </c>
      <c r="M4974">
        <v>1.06484</v>
      </c>
      <c r="N4974">
        <v>0.31</v>
      </c>
      <c r="R4974" s="1">
        <f t="shared" si="385"/>
        <v>65.441764705882349</v>
      </c>
      <c r="S4974" s="1">
        <f t="shared" si="386"/>
        <v>15.34235294117647</v>
      </c>
      <c r="T4974" s="1">
        <f t="shared" si="387"/>
        <v>29.548235294117642</v>
      </c>
      <c r="U4974" s="1">
        <f t="shared" si="388"/>
        <v>10084.661176470589</v>
      </c>
      <c r="V4974" s="1">
        <f t="shared" si="389"/>
        <v>2935.8823529411766</v>
      </c>
    </row>
    <row r="4975" spans="1:22" x14ac:dyDescent="0.2">
      <c r="A4975">
        <v>43023</v>
      </c>
      <c r="B4975">
        <v>4</v>
      </c>
      <c r="C4975">
        <v>867</v>
      </c>
      <c r="D4975">
        <v>50</v>
      </c>
      <c r="E4975">
        <v>101</v>
      </c>
      <c r="F4975">
        <v>30.03</v>
      </c>
      <c r="G4975">
        <v>30.26</v>
      </c>
      <c r="H4975">
        <v>18.443000000000001</v>
      </c>
      <c r="I4975">
        <v>0.34</v>
      </c>
      <c r="J4975">
        <v>7.0099999999999997E-3</v>
      </c>
      <c r="K4975">
        <v>1.6043478260869568E-3</v>
      </c>
      <c r="L4975">
        <v>3.2599999999999999E-3</v>
      </c>
      <c r="M4975">
        <v>1.0634399999999999</v>
      </c>
      <c r="N4975">
        <v>0.3</v>
      </c>
      <c r="R4975" s="1">
        <f t="shared" si="385"/>
        <v>66.388823529411766</v>
      </c>
      <c r="S4975" s="1">
        <f t="shared" si="386"/>
        <v>15.194117647058826</v>
      </c>
      <c r="T4975" s="1">
        <f t="shared" si="387"/>
        <v>30.874117647058821</v>
      </c>
      <c r="U4975" s="1">
        <f t="shared" si="388"/>
        <v>10071.402352941175</v>
      </c>
      <c r="V4975" s="1">
        <f t="shared" si="389"/>
        <v>2841.1764705882347</v>
      </c>
    </row>
    <row r="4976" spans="1:22" x14ac:dyDescent="0.2">
      <c r="A4976">
        <v>43078</v>
      </c>
      <c r="B4976">
        <v>4</v>
      </c>
      <c r="C4976">
        <v>867</v>
      </c>
      <c r="D4976">
        <v>50</v>
      </c>
      <c r="E4976">
        <v>101</v>
      </c>
      <c r="F4976">
        <v>30.03</v>
      </c>
      <c r="G4976">
        <v>30.26</v>
      </c>
      <c r="H4976">
        <v>19.23</v>
      </c>
      <c r="I4976">
        <v>0.34</v>
      </c>
      <c r="J4976">
        <v>6.9300000000000004E-3</v>
      </c>
      <c r="K4976">
        <v>1.7280952380952382E-3</v>
      </c>
      <c r="L4976">
        <v>3.5500000000000002E-3</v>
      </c>
      <c r="M4976">
        <v>1.0633900000000001</v>
      </c>
      <c r="N4976">
        <v>0.31</v>
      </c>
      <c r="R4976" s="1">
        <f t="shared" si="385"/>
        <v>65.63117647058823</v>
      </c>
      <c r="S4976" s="1">
        <f t="shared" si="386"/>
        <v>16.366078431372546</v>
      </c>
      <c r="T4976" s="1">
        <f t="shared" si="387"/>
        <v>33.620588235294115</v>
      </c>
      <c r="U4976" s="1">
        <f t="shared" si="388"/>
        <v>10070.928823529412</v>
      </c>
      <c r="V4976" s="1">
        <f t="shared" si="389"/>
        <v>2935.8823529411766</v>
      </c>
    </row>
    <row r="4977" spans="1:22" x14ac:dyDescent="0.2">
      <c r="A4977">
        <v>43097</v>
      </c>
      <c r="B4977">
        <v>4</v>
      </c>
      <c r="C4977">
        <v>867</v>
      </c>
      <c r="D4977">
        <v>50</v>
      </c>
      <c r="E4977">
        <v>101</v>
      </c>
      <c r="F4977">
        <v>30.03</v>
      </c>
      <c r="G4977">
        <v>30.25</v>
      </c>
      <c r="H4977">
        <v>18.414999999999999</v>
      </c>
      <c r="I4977">
        <v>0.34</v>
      </c>
      <c r="J4977">
        <v>7.0000000000000001E-3</v>
      </c>
      <c r="K4977">
        <v>2.000952380952381E-3</v>
      </c>
      <c r="L4977">
        <v>2.96E-3</v>
      </c>
      <c r="M4977">
        <v>1.0654300000000001</v>
      </c>
      <c r="N4977">
        <v>0.3</v>
      </c>
      <c r="R4977" s="1">
        <f t="shared" si="385"/>
        <v>66.294117647058826</v>
      </c>
      <c r="S4977" s="1">
        <f t="shared" si="386"/>
        <v>18.950196078431372</v>
      </c>
      <c r="T4977" s="1">
        <f t="shared" si="387"/>
        <v>28.032941176470587</v>
      </c>
      <c r="U4977" s="1">
        <f t="shared" si="388"/>
        <v>10090.248823529411</v>
      </c>
      <c r="V4977" s="1">
        <f t="shared" si="389"/>
        <v>2841.1764705882347</v>
      </c>
    </row>
    <row r="4978" spans="1:22" x14ac:dyDescent="0.2">
      <c r="A4978">
        <v>43204</v>
      </c>
      <c r="B4978">
        <v>4</v>
      </c>
      <c r="C4978">
        <v>867</v>
      </c>
      <c r="D4978">
        <v>50</v>
      </c>
      <c r="E4978">
        <v>101</v>
      </c>
      <c r="F4978">
        <v>30.03</v>
      </c>
      <c r="G4978">
        <v>30.25</v>
      </c>
      <c r="H4978">
        <v>18.323</v>
      </c>
      <c r="I4978">
        <v>0.34</v>
      </c>
      <c r="J4978">
        <v>6.9499999999999996E-3</v>
      </c>
      <c r="K4978">
        <v>1.2366666666666667E-3</v>
      </c>
      <c r="L4978">
        <v>3.5500000000000002E-3</v>
      </c>
      <c r="M4978">
        <v>1.06532</v>
      </c>
      <c r="N4978">
        <v>0.28999999999999998</v>
      </c>
      <c r="R4978" s="1">
        <f t="shared" si="385"/>
        <v>65.82058823529411</v>
      </c>
      <c r="S4978" s="1">
        <f t="shared" si="386"/>
        <v>11.711960784313725</v>
      </c>
      <c r="T4978" s="1">
        <f t="shared" si="387"/>
        <v>33.620588235294115</v>
      </c>
      <c r="U4978" s="1">
        <f t="shared" si="388"/>
        <v>10089.207058823529</v>
      </c>
      <c r="V4978" s="1">
        <f t="shared" si="389"/>
        <v>2746.4705882352937</v>
      </c>
    </row>
    <row r="4979" spans="1:22" x14ac:dyDescent="0.2">
      <c r="A4979">
        <v>43209</v>
      </c>
      <c r="B4979">
        <v>4</v>
      </c>
      <c r="C4979">
        <v>868</v>
      </c>
      <c r="D4979">
        <v>50</v>
      </c>
      <c r="E4979">
        <v>101</v>
      </c>
      <c r="F4979">
        <v>30.06</v>
      </c>
      <c r="G4979">
        <v>30.28</v>
      </c>
      <c r="H4979">
        <v>18.460999999999999</v>
      </c>
      <c r="I4979">
        <v>0.34</v>
      </c>
      <c r="J4979">
        <v>6.96E-3</v>
      </c>
      <c r="K4979">
        <v>1.3342105263157895E-3</v>
      </c>
      <c r="L4979">
        <v>3.7000000000000002E-3</v>
      </c>
      <c r="M4979">
        <v>1.06653</v>
      </c>
      <c r="N4979">
        <v>0.3</v>
      </c>
      <c r="R4979" s="1">
        <f t="shared" si="385"/>
        <v>65.915294117647051</v>
      </c>
      <c r="S4979" s="1">
        <f t="shared" si="386"/>
        <v>12.635758513931888</v>
      </c>
      <c r="T4979" s="1">
        <f t="shared" si="387"/>
        <v>35.041176470588233</v>
      </c>
      <c r="U4979" s="1">
        <f t="shared" si="388"/>
        <v>10100.666470588234</v>
      </c>
      <c r="V4979" s="1">
        <f t="shared" si="389"/>
        <v>2841.1764705882347</v>
      </c>
    </row>
    <row r="4980" spans="1:22" x14ac:dyDescent="0.2">
      <c r="A4980">
        <v>43280</v>
      </c>
      <c r="B4980">
        <v>4</v>
      </c>
      <c r="C4980">
        <v>865</v>
      </c>
      <c r="D4980">
        <v>50</v>
      </c>
      <c r="E4980">
        <v>101</v>
      </c>
      <c r="F4980">
        <v>29.96</v>
      </c>
      <c r="G4980">
        <v>30.17</v>
      </c>
      <c r="H4980">
        <v>19.032</v>
      </c>
      <c r="I4980">
        <v>0.34</v>
      </c>
      <c r="J4980">
        <v>6.8399999999999997E-3</v>
      </c>
      <c r="K4980">
        <v>9.9687499999999993E-4</v>
      </c>
      <c r="L4980">
        <v>3.6900000000000001E-3</v>
      </c>
      <c r="M4980">
        <v>1.0647899999999999</v>
      </c>
      <c r="N4980">
        <v>0.3</v>
      </c>
      <c r="R4980" s="1">
        <f t="shared" si="385"/>
        <v>64.778823529411767</v>
      </c>
      <c r="S4980" s="1">
        <f t="shared" si="386"/>
        <v>9.4409926470588221</v>
      </c>
      <c r="T4980" s="1">
        <f t="shared" si="387"/>
        <v>34.946470588235293</v>
      </c>
      <c r="U4980" s="1">
        <f t="shared" si="388"/>
        <v>10084.187647058821</v>
      </c>
      <c r="V4980" s="1">
        <f t="shared" si="389"/>
        <v>2841.1764705882347</v>
      </c>
    </row>
    <row r="4981" spans="1:22" x14ac:dyDescent="0.2">
      <c r="A4981">
        <v>43320</v>
      </c>
      <c r="B4981">
        <v>4</v>
      </c>
      <c r="C4981">
        <v>868</v>
      </c>
      <c r="D4981">
        <v>50</v>
      </c>
      <c r="E4981">
        <v>101</v>
      </c>
      <c r="F4981">
        <v>30.06</v>
      </c>
      <c r="G4981">
        <v>30.27</v>
      </c>
      <c r="H4981">
        <v>17.579999999999998</v>
      </c>
      <c r="I4981">
        <v>0.34</v>
      </c>
      <c r="J4981">
        <v>7.0099999999999997E-3</v>
      </c>
      <c r="K4981">
        <v>1.222E-3</v>
      </c>
      <c r="L4981">
        <v>3.5599999999999998E-3</v>
      </c>
      <c r="M4981">
        <v>1.0684899999999999</v>
      </c>
      <c r="N4981">
        <v>0.28000000000000003</v>
      </c>
      <c r="R4981" s="1">
        <f t="shared" si="385"/>
        <v>66.388823529411766</v>
      </c>
      <c r="S4981" s="1">
        <f t="shared" si="386"/>
        <v>11.573058823529411</v>
      </c>
      <c r="T4981" s="1">
        <f t="shared" si="387"/>
        <v>33.715294117647055</v>
      </c>
      <c r="U4981" s="1">
        <f t="shared" si="388"/>
        <v>10119.228823529409</v>
      </c>
      <c r="V4981" s="1">
        <f t="shared" si="389"/>
        <v>2651.7647058823532</v>
      </c>
    </row>
    <row r="4982" spans="1:22" x14ac:dyDescent="0.2">
      <c r="A4982">
        <v>43425</v>
      </c>
      <c r="B4982">
        <v>4</v>
      </c>
      <c r="C4982">
        <v>869</v>
      </c>
      <c r="D4982">
        <v>50</v>
      </c>
      <c r="E4982">
        <v>101</v>
      </c>
      <c r="F4982">
        <v>30.09</v>
      </c>
      <c r="G4982">
        <v>30.28</v>
      </c>
      <c r="H4982">
        <v>19.23</v>
      </c>
      <c r="I4982">
        <v>0.34</v>
      </c>
      <c r="J4982">
        <v>7.0600000000000003E-3</v>
      </c>
      <c r="K4982">
        <v>1.2800000000000001E-3</v>
      </c>
      <c r="L4982">
        <v>4.15E-3</v>
      </c>
      <c r="M4982">
        <v>1.0754699999999999</v>
      </c>
      <c r="N4982">
        <v>0.31</v>
      </c>
      <c r="R4982" s="1">
        <f t="shared" si="385"/>
        <v>66.862352941176468</v>
      </c>
      <c r="S4982" s="1">
        <f t="shared" si="386"/>
        <v>12.122352941176471</v>
      </c>
      <c r="T4982" s="1">
        <f t="shared" si="387"/>
        <v>39.302941176470583</v>
      </c>
      <c r="U4982" s="1">
        <f t="shared" si="388"/>
        <v>10185.333529411764</v>
      </c>
      <c r="V4982" s="1">
        <f t="shared" si="389"/>
        <v>2935.8823529411766</v>
      </c>
    </row>
    <row r="4983" spans="1:22" x14ac:dyDescent="0.2">
      <c r="A4983">
        <v>43543</v>
      </c>
      <c r="B4983">
        <v>4</v>
      </c>
      <c r="C4983">
        <v>868</v>
      </c>
      <c r="D4983">
        <v>51</v>
      </c>
      <c r="E4983">
        <v>101</v>
      </c>
      <c r="F4983">
        <v>29.97</v>
      </c>
      <c r="G4983">
        <v>30.21</v>
      </c>
      <c r="H4983">
        <v>19.399000000000001</v>
      </c>
      <c r="I4983">
        <v>0.34</v>
      </c>
      <c r="J4983">
        <v>6.9899999999999997E-3</v>
      </c>
      <c r="K4983">
        <v>1.4588235294117646E-3</v>
      </c>
      <c r="L4983">
        <v>3.5500000000000002E-3</v>
      </c>
      <c r="M4983">
        <v>1.0593600000000001</v>
      </c>
      <c r="N4983">
        <v>0.31</v>
      </c>
      <c r="R4983" s="1">
        <f t="shared" si="385"/>
        <v>66.199411764705872</v>
      </c>
      <c r="S4983" s="1">
        <f t="shared" si="386"/>
        <v>13.815916955017299</v>
      </c>
      <c r="T4983" s="1">
        <f t="shared" si="387"/>
        <v>33.620588235294115</v>
      </c>
      <c r="U4983" s="1">
        <f t="shared" si="388"/>
        <v>10032.762352941176</v>
      </c>
      <c r="V4983" s="1">
        <f t="shared" si="389"/>
        <v>2935.8823529411766</v>
      </c>
    </row>
    <row r="4984" spans="1:22" x14ac:dyDescent="0.2">
      <c r="A4984">
        <v>43609</v>
      </c>
      <c r="B4984">
        <v>4</v>
      </c>
      <c r="C4984">
        <v>867</v>
      </c>
      <c r="D4984">
        <v>51</v>
      </c>
      <c r="E4984">
        <v>101</v>
      </c>
      <c r="F4984">
        <v>29.93</v>
      </c>
      <c r="G4984">
        <v>30.18</v>
      </c>
      <c r="H4984">
        <v>18.004999999999999</v>
      </c>
      <c r="I4984">
        <v>0.34</v>
      </c>
      <c r="J4984">
        <v>6.9100000000000003E-3</v>
      </c>
      <c r="K4984">
        <v>1.4494117647058822E-3</v>
      </c>
      <c r="L4984">
        <v>3.3999999999999998E-3</v>
      </c>
      <c r="M4984">
        <v>1.0581700000000001</v>
      </c>
      <c r="N4984">
        <v>0.28999999999999998</v>
      </c>
      <c r="R4984" s="1">
        <f t="shared" si="385"/>
        <v>65.441764705882349</v>
      </c>
      <c r="S4984" s="1">
        <f t="shared" si="386"/>
        <v>13.726782006920413</v>
      </c>
      <c r="T4984" s="1">
        <f t="shared" si="387"/>
        <v>32.199999999999996</v>
      </c>
      <c r="U4984" s="1">
        <f t="shared" si="388"/>
        <v>10021.492352941175</v>
      </c>
      <c r="V4984" s="1">
        <f t="shared" si="389"/>
        <v>2746.4705882352937</v>
      </c>
    </row>
    <row r="4985" spans="1:22" x14ac:dyDescent="0.2">
      <c r="A4985">
        <v>43680</v>
      </c>
      <c r="B4985">
        <v>4</v>
      </c>
      <c r="C4985">
        <v>868</v>
      </c>
      <c r="D4985">
        <v>51</v>
      </c>
      <c r="E4985">
        <v>101</v>
      </c>
      <c r="F4985">
        <v>29.97</v>
      </c>
      <c r="G4985">
        <v>30.22</v>
      </c>
      <c r="H4985">
        <v>17.387</v>
      </c>
      <c r="I4985">
        <v>0.34</v>
      </c>
      <c r="J4985">
        <v>7.0200000000000002E-3</v>
      </c>
      <c r="K4985">
        <v>1.3600000000000001E-3</v>
      </c>
      <c r="L4985">
        <v>3.3999999999999998E-3</v>
      </c>
      <c r="M4985">
        <v>1.0574300000000001</v>
      </c>
      <c r="N4985">
        <v>0.28000000000000003</v>
      </c>
      <c r="R4985" s="1">
        <f t="shared" si="385"/>
        <v>66.483529411764707</v>
      </c>
      <c r="S4985" s="1">
        <f t="shared" si="386"/>
        <v>12.88</v>
      </c>
      <c r="T4985" s="1">
        <f t="shared" si="387"/>
        <v>32.199999999999996</v>
      </c>
      <c r="U4985" s="1">
        <f t="shared" si="388"/>
        <v>10014.484117647058</v>
      </c>
      <c r="V4985" s="1">
        <f t="shared" si="389"/>
        <v>2651.7647058823532</v>
      </c>
    </row>
    <row r="4986" spans="1:22" x14ac:dyDescent="0.2">
      <c r="A4986">
        <v>43681</v>
      </c>
      <c r="B4986">
        <v>4</v>
      </c>
      <c r="C4986">
        <v>868</v>
      </c>
      <c r="D4986">
        <v>51</v>
      </c>
      <c r="E4986">
        <v>101</v>
      </c>
      <c r="F4986">
        <v>29.97</v>
      </c>
      <c r="G4986">
        <v>30.22</v>
      </c>
      <c r="H4986">
        <v>17.387</v>
      </c>
      <c r="I4986">
        <v>0.34</v>
      </c>
      <c r="J4986">
        <v>7.0499999999999998E-3</v>
      </c>
      <c r="K4986">
        <v>1.3600000000000001E-3</v>
      </c>
      <c r="L4986">
        <v>3.3999999999999998E-3</v>
      </c>
      <c r="M4986">
        <v>1.0574300000000001</v>
      </c>
      <c r="N4986">
        <v>0.28000000000000003</v>
      </c>
      <c r="R4986" s="1">
        <f t="shared" si="385"/>
        <v>66.767647058823528</v>
      </c>
      <c r="S4986" s="1">
        <f t="shared" si="386"/>
        <v>12.88</v>
      </c>
      <c r="T4986" s="1">
        <f t="shared" si="387"/>
        <v>32.199999999999996</v>
      </c>
      <c r="U4986" s="1">
        <f t="shared" si="388"/>
        <v>10014.484117647058</v>
      </c>
      <c r="V4986" s="1">
        <f t="shared" si="389"/>
        <v>2651.7647058823532</v>
      </c>
    </row>
    <row r="4987" spans="1:22" x14ac:dyDescent="0.2">
      <c r="A4987">
        <v>43794</v>
      </c>
      <c r="B4987">
        <v>4</v>
      </c>
      <c r="C4987">
        <v>868</v>
      </c>
      <c r="D4987">
        <v>51</v>
      </c>
      <c r="E4987">
        <v>101</v>
      </c>
      <c r="F4987">
        <v>29.97</v>
      </c>
      <c r="G4987">
        <v>30.21</v>
      </c>
      <c r="H4987">
        <v>19.41</v>
      </c>
      <c r="I4987">
        <v>0.34</v>
      </c>
      <c r="J4987">
        <v>6.9499999999999996E-3</v>
      </c>
      <c r="K4987">
        <v>1.5031578947368421E-3</v>
      </c>
      <c r="L4987">
        <v>3.3999999999999998E-3</v>
      </c>
      <c r="M4987">
        <v>1.0593999999999999</v>
      </c>
      <c r="N4987">
        <v>0.31</v>
      </c>
      <c r="R4987" s="1">
        <f t="shared" si="385"/>
        <v>65.82058823529411</v>
      </c>
      <c r="S4987" s="1">
        <f t="shared" si="386"/>
        <v>14.235789473684209</v>
      </c>
      <c r="T4987" s="1">
        <f t="shared" si="387"/>
        <v>32.199999999999996</v>
      </c>
      <c r="U4987" s="1">
        <f t="shared" si="388"/>
        <v>10033.141176470586</v>
      </c>
      <c r="V4987" s="1">
        <f t="shared" si="389"/>
        <v>2935.8823529411766</v>
      </c>
    </row>
    <row r="4988" spans="1:22" x14ac:dyDescent="0.2">
      <c r="A4988">
        <v>43987</v>
      </c>
      <c r="B4988">
        <v>4</v>
      </c>
      <c r="C4988">
        <v>869</v>
      </c>
      <c r="D4988">
        <v>52</v>
      </c>
      <c r="E4988">
        <v>101</v>
      </c>
      <c r="F4988">
        <v>29.91</v>
      </c>
      <c r="G4988">
        <v>30.14</v>
      </c>
      <c r="H4988">
        <v>18.472000000000001</v>
      </c>
      <c r="I4988">
        <v>0.34</v>
      </c>
      <c r="J4988">
        <v>6.9800000000000001E-3</v>
      </c>
      <c r="K4988">
        <v>1.7205555555555555E-3</v>
      </c>
      <c r="L4988">
        <v>3.5400000000000002E-3</v>
      </c>
      <c r="M4988">
        <v>1.0592699999999999</v>
      </c>
      <c r="N4988">
        <v>0.3</v>
      </c>
      <c r="R4988" s="1">
        <f t="shared" si="385"/>
        <v>66.104705882352945</v>
      </c>
      <c r="S4988" s="1">
        <f t="shared" si="386"/>
        <v>16.294673202614376</v>
      </c>
      <c r="T4988" s="1">
        <f t="shared" si="387"/>
        <v>33.525882352941174</v>
      </c>
      <c r="U4988" s="1">
        <f t="shared" si="388"/>
        <v>10031.909999999998</v>
      </c>
      <c r="V4988" s="1">
        <f t="shared" si="389"/>
        <v>2841.1764705882347</v>
      </c>
    </row>
    <row r="4989" spans="1:22" x14ac:dyDescent="0.2">
      <c r="A4989">
        <v>44053</v>
      </c>
      <c r="B4989">
        <v>4</v>
      </c>
      <c r="C4989">
        <v>869</v>
      </c>
      <c r="D4989">
        <v>52</v>
      </c>
      <c r="E4989">
        <v>101</v>
      </c>
      <c r="F4989">
        <v>29.91</v>
      </c>
      <c r="G4989">
        <v>30.15</v>
      </c>
      <c r="H4989">
        <v>18.091999999999999</v>
      </c>
      <c r="I4989">
        <v>0.34</v>
      </c>
      <c r="J4989">
        <v>6.96E-3</v>
      </c>
      <c r="K4989">
        <v>1.5413333333333334E-3</v>
      </c>
      <c r="L4989">
        <v>3.3899999999999998E-3</v>
      </c>
      <c r="M4989">
        <v>1.0573399999999999</v>
      </c>
      <c r="N4989">
        <v>0.28999999999999998</v>
      </c>
      <c r="R4989" s="1">
        <f t="shared" si="385"/>
        <v>65.915294117647051</v>
      </c>
      <c r="S4989" s="1">
        <f t="shared" si="386"/>
        <v>14.597333333333331</v>
      </c>
      <c r="T4989" s="1">
        <f t="shared" si="387"/>
        <v>32.105294117647055</v>
      </c>
      <c r="U4989" s="1">
        <f t="shared" si="388"/>
        <v>10013.63176470588</v>
      </c>
      <c r="V4989" s="1">
        <f t="shared" si="389"/>
        <v>2746.4705882352937</v>
      </c>
    </row>
    <row r="4990" spans="1:22" x14ac:dyDescent="0.2">
      <c r="A4990">
        <v>44054</v>
      </c>
      <c r="B4990">
        <v>4</v>
      </c>
      <c r="C4990">
        <v>869</v>
      </c>
      <c r="D4990">
        <v>52</v>
      </c>
      <c r="E4990">
        <v>101</v>
      </c>
      <c r="F4990">
        <v>29.91</v>
      </c>
      <c r="G4990">
        <v>30.15</v>
      </c>
      <c r="H4990">
        <v>18.091999999999999</v>
      </c>
      <c r="I4990">
        <v>0.34</v>
      </c>
      <c r="J4990">
        <v>6.9300000000000004E-3</v>
      </c>
      <c r="K4990">
        <v>1.598E-3</v>
      </c>
      <c r="L4990">
        <v>3.3899999999999998E-3</v>
      </c>
      <c r="M4990">
        <v>1.0573399999999999</v>
      </c>
      <c r="N4990">
        <v>0.28999999999999998</v>
      </c>
      <c r="R4990" s="1">
        <f t="shared" si="385"/>
        <v>65.63117647058823</v>
      </c>
      <c r="S4990" s="1">
        <f t="shared" si="386"/>
        <v>15.133999999999999</v>
      </c>
      <c r="T4990" s="1">
        <f t="shared" si="387"/>
        <v>32.105294117647055</v>
      </c>
      <c r="U4990" s="1">
        <f t="shared" si="388"/>
        <v>10013.63176470588</v>
      </c>
      <c r="V4990" s="1">
        <f t="shared" si="389"/>
        <v>2746.4705882352937</v>
      </c>
    </row>
    <row r="4991" spans="1:22" x14ac:dyDescent="0.2">
      <c r="A4991">
        <v>44104</v>
      </c>
      <c r="B4991">
        <v>4</v>
      </c>
      <c r="C4991">
        <v>868</v>
      </c>
      <c r="D4991">
        <v>52</v>
      </c>
      <c r="E4991">
        <v>101</v>
      </c>
      <c r="F4991">
        <v>29.87</v>
      </c>
      <c r="G4991">
        <v>30.07</v>
      </c>
      <c r="H4991">
        <v>19.300999999999998</v>
      </c>
      <c r="I4991">
        <v>0.33</v>
      </c>
      <c r="J4991">
        <v>6.96E-3</v>
      </c>
      <c r="K4991">
        <v>1.5776470588235295E-3</v>
      </c>
      <c r="L4991">
        <v>3.3800000000000002E-3</v>
      </c>
      <c r="M4991">
        <v>1.0497099999999999</v>
      </c>
      <c r="N4991">
        <v>0.31</v>
      </c>
      <c r="R4991" s="1">
        <f t="shared" si="385"/>
        <v>67.912727272727267</v>
      </c>
      <c r="S4991" s="1">
        <f t="shared" si="386"/>
        <v>15.394010695187166</v>
      </c>
      <c r="T4991" s="1">
        <f t="shared" si="387"/>
        <v>32.980606060606057</v>
      </c>
      <c r="U4991" s="1">
        <f t="shared" si="388"/>
        <v>10242.624848484847</v>
      </c>
      <c r="V4991" s="1">
        <f t="shared" si="389"/>
        <v>3024.8484848484845</v>
      </c>
    </row>
    <row r="4992" spans="1:22" x14ac:dyDescent="0.2">
      <c r="A4992">
        <v>44143</v>
      </c>
      <c r="B4992">
        <v>4</v>
      </c>
      <c r="C4992">
        <v>869</v>
      </c>
      <c r="D4992">
        <v>52</v>
      </c>
      <c r="E4992">
        <v>101</v>
      </c>
      <c r="F4992">
        <v>29.91</v>
      </c>
      <c r="G4992">
        <v>30.09</v>
      </c>
      <c r="H4992">
        <v>18.013999999999999</v>
      </c>
      <c r="I4992">
        <v>0.34</v>
      </c>
      <c r="J4992">
        <v>6.9899999999999997E-3</v>
      </c>
      <c r="K4992">
        <v>1.945263157894737E-3</v>
      </c>
      <c r="L4992">
        <v>3.5300000000000002E-3</v>
      </c>
      <c r="M4992">
        <v>1.05284</v>
      </c>
      <c r="N4992">
        <v>0.28999999999999998</v>
      </c>
      <c r="R4992" s="1">
        <f t="shared" si="385"/>
        <v>66.199411764705872</v>
      </c>
      <c r="S4992" s="1">
        <f t="shared" si="386"/>
        <v>18.422786377708981</v>
      </c>
      <c r="T4992" s="1">
        <f t="shared" si="387"/>
        <v>33.431176470588234</v>
      </c>
      <c r="U4992" s="1">
        <f t="shared" si="388"/>
        <v>9971.014117647057</v>
      </c>
      <c r="V4992" s="1">
        <f t="shared" si="389"/>
        <v>2746.4705882352937</v>
      </c>
    </row>
    <row r="4993" spans="1:22" x14ac:dyDescent="0.2">
      <c r="A4993">
        <v>44148</v>
      </c>
      <c r="B4993">
        <v>4</v>
      </c>
      <c r="C4993">
        <v>868</v>
      </c>
      <c r="D4993">
        <v>52</v>
      </c>
      <c r="E4993">
        <v>101</v>
      </c>
      <c r="F4993">
        <v>29.87</v>
      </c>
      <c r="G4993">
        <v>30.06</v>
      </c>
      <c r="H4993">
        <v>17.882000000000001</v>
      </c>
      <c r="I4993">
        <v>0.34</v>
      </c>
      <c r="J4993">
        <v>6.79E-3</v>
      </c>
      <c r="K4993">
        <v>1.9016666666666667E-3</v>
      </c>
      <c r="L4993">
        <v>3.3800000000000002E-3</v>
      </c>
      <c r="M4993">
        <v>1.05166</v>
      </c>
      <c r="N4993">
        <v>0.28999999999999998</v>
      </c>
      <c r="R4993" s="1">
        <f t="shared" si="385"/>
        <v>64.305294117647051</v>
      </c>
      <c r="S4993" s="1">
        <f t="shared" si="386"/>
        <v>18.009901960784312</v>
      </c>
      <c r="T4993" s="1">
        <f t="shared" si="387"/>
        <v>32.010588235294115</v>
      </c>
      <c r="U4993" s="1">
        <f t="shared" si="388"/>
        <v>9959.8388235294115</v>
      </c>
      <c r="V4993" s="1">
        <f t="shared" si="389"/>
        <v>2746.4705882352937</v>
      </c>
    </row>
    <row r="4994" spans="1:22" x14ac:dyDescent="0.2">
      <c r="A4994">
        <v>44185</v>
      </c>
      <c r="B4994">
        <v>4</v>
      </c>
      <c r="C4994">
        <v>868</v>
      </c>
      <c r="D4994">
        <v>52</v>
      </c>
      <c r="E4994">
        <v>101</v>
      </c>
      <c r="F4994">
        <v>29.87</v>
      </c>
      <c r="G4994">
        <v>30.04</v>
      </c>
      <c r="H4994">
        <v>18.245999999999999</v>
      </c>
      <c r="I4994">
        <v>0.34</v>
      </c>
      <c r="J4994">
        <v>7.0000000000000001E-3</v>
      </c>
      <c r="K4994">
        <v>1.8105263157894736E-3</v>
      </c>
      <c r="L4994">
        <v>3.6800000000000001E-3</v>
      </c>
      <c r="M4994">
        <v>1.05355</v>
      </c>
      <c r="N4994">
        <v>0.28999999999999998</v>
      </c>
      <c r="R4994" s="1">
        <f t="shared" ref="R4994:R5057" si="390">J4994/$I4994*3220</f>
        <v>66.294117647058826</v>
      </c>
      <c r="S4994" s="1">
        <f t="shared" ref="S4994:S5057" si="391">K4994/$I4994*3220</f>
        <v>17.14674922600619</v>
      </c>
      <c r="T4994" s="1">
        <f t="shared" ref="T4994:T5057" si="392">L4994/$I4994*3220</f>
        <v>34.851764705882353</v>
      </c>
      <c r="U4994" s="1">
        <f t="shared" ref="U4994:U5057" si="393">M4994/$I4994*3220</f>
        <v>9977.7382352941167</v>
      </c>
      <c r="V4994" s="1">
        <f t="shared" ref="V4994:V5057" si="394">N4994/$I4994*3220</f>
        <v>2746.4705882352937</v>
      </c>
    </row>
    <row r="4995" spans="1:22" x14ac:dyDescent="0.2">
      <c r="A4995">
        <v>44186</v>
      </c>
      <c r="B4995">
        <v>4</v>
      </c>
      <c r="C4995">
        <v>868</v>
      </c>
      <c r="D4995">
        <v>52</v>
      </c>
      <c r="E4995">
        <v>101</v>
      </c>
      <c r="F4995">
        <v>29.87</v>
      </c>
      <c r="G4995">
        <v>30.04</v>
      </c>
      <c r="H4995">
        <v>18.754000000000001</v>
      </c>
      <c r="I4995">
        <v>0.34</v>
      </c>
      <c r="J4995">
        <v>6.9800000000000001E-3</v>
      </c>
      <c r="K4995">
        <v>1.8105263157894736E-3</v>
      </c>
      <c r="L4995">
        <v>3.6800000000000001E-3</v>
      </c>
      <c r="M4995">
        <v>1.05355</v>
      </c>
      <c r="N4995">
        <v>0.3</v>
      </c>
      <c r="R4995" s="1">
        <f t="shared" si="390"/>
        <v>66.104705882352945</v>
      </c>
      <c r="S4995" s="1">
        <f t="shared" si="391"/>
        <v>17.14674922600619</v>
      </c>
      <c r="T4995" s="1">
        <f t="shared" si="392"/>
        <v>34.851764705882353</v>
      </c>
      <c r="U4995" s="1">
        <f t="shared" si="393"/>
        <v>9977.7382352941167</v>
      </c>
      <c r="V4995" s="1">
        <f t="shared" si="394"/>
        <v>2841.1764705882347</v>
      </c>
    </row>
    <row r="4996" spans="1:22" x14ac:dyDescent="0.2">
      <c r="A4996">
        <v>44487</v>
      </c>
      <c r="B4996">
        <v>4</v>
      </c>
      <c r="C4996">
        <v>868</v>
      </c>
      <c r="D4996">
        <v>52</v>
      </c>
      <c r="E4996">
        <v>101</v>
      </c>
      <c r="F4996">
        <v>29.87</v>
      </c>
      <c r="G4996">
        <v>29.98</v>
      </c>
      <c r="H4996">
        <v>17.641999999999999</v>
      </c>
      <c r="I4996">
        <v>0.33</v>
      </c>
      <c r="J4996">
        <v>6.8700000000000002E-3</v>
      </c>
      <c r="K4996">
        <v>1.17E-3</v>
      </c>
      <c r="L4996">
        <v>3.5200000000000001E-3</v>
      </c>
      <c r="M4996">
        <v>1.0490999999999999</v>
      </c>
      <c r="N4996">
        <v>0.28000000000000003</v>
      </c>
      <c r="R4996" s="1">
        <f t="shared" si="390"/>
        <v>67.034545454545452</v>
      </c>
      <c r="S4996" s="1">
        <f t="shared" si="391"/>
        <v>11.416363636363636</v>
      </c>
      <c r="T4996" s="1">
        <f t="shared" si="392"/>
        <v>34.346666666666664</v>
      </c>
      <c r="U4996" s="1">
        <f t="shared" si="393"/>
        <v>10236.672727272726</v>
      </c>
      <c r="V4996" s="1">
        <f t="shared" si="394"/>
        <v>2732.121212121212</v>
      </c>
    </row>
    <row r="4997" spans="1:22" x14ac:dyDescent="0.2">
      <c r="A4997">
        <v>44579</v>
      </c>
      <c r="B4997">
        <v>4</v>
      </c>
      <c r="C4997">
        <v>866</v>
      </c>
      <c r="D4997">
        <v>52</v>
      </c>
      <c r="E4997">
        <v>101</v>
      </c>
      <c r="F4997">
        <v>29.81</v>
      </c>
      <c r="G4997">
        <v>29.9</v>
      </c>
      <c r="H4997">
        <v>19.093</v>
      </c>
      <c r="I4997">
        <v>0.34</v>
      </c>
      <c r="J4997">
        <v>6.94E-3</v>
      </c>
      <c r="K4997">
        <v>1.4400000000000001E-3</v>
      </c>
      <c r="L4997">
        <v>3.8E-3</v>
      </c>
      <c r="M4997">
        <v>1.0665199999999999</v>
      </c>
      <c r="N4997">
        <v>0.3</v>
      </c>
      <c r="R4997" s="1">
        <f t="shared" si="390"/>
        <v>65.72588235294117</v>
      </c>
      <c r="S4997" s="1">
        <f t="shared" si="391"/>
        <v>13.637647058823529</v>
      </c>
      <c r="T4997" s="1">
        <f t="shared" si="392"/>
        <v>35.988235294117644</v>
      </c>
      <c r="U4997" s="1">
        <f t="shared" si="393"/>
        <v>10100.571764705881</v>
      </c>
      <c r="V4997" s="1">
        <f t="shared" si="394"/>
        <v>2841.1764705882347</v>
      </c>
    </row>
    <row r="4998" spans="1:22" x14ac:dyDescent="0.2">
      <c r="A4998">
        <v>45130</v>
      </c>
      <c r="B4998">
        <v>4</v>
      </c>
      <c r="C4998">
        <v>869</v>
      </c>
      <c r="D4998">
        <v>53</v>
      </c>
      <c r="E4998">
        <v>101</v>
      </c>
      <c r="F4998">
        <v>29.82</v>
      </c>
      <c r="G4998">
        <v>30.03</v>
      </c>
      <c r="H4998">
        <v>16.747</v>
      </c>
      <c r="I4998">
        <v>0.33</v>
      </c>
      <c r="J4998">
        <v>6.8599999999999998E-3</v>
      </c>
      <c r="K4998">
        <v>1.2682352941176468E-3</v>
      </c>
      <c r="L4998">
        <v>3.82E-3</v>
      </c>
      <c r="M4998">
        <v>1.04375</v>
      </c>
      <c r="N4998">
        <v>0.27</v>
      </c>
      <c r="R4998" s="1">
        <f t="shared" si="390"/>
        <v>66.936969696969683</v>
      </c>
      <c r="S4998" s="1">
        <f t="shared" si="391"/>
        <v>12.37490196078431</v>
      </c>
      <c r="T4998" s="1">
        <f t="shared" si="392"/>
        <v>37.273939393939393</v>
      </c>
      <c r="U4998" s="1">
        <f t="shared" si="393"/>
        <v>10184.469696969696</v>
      </c>
      <c r="V4998" s="1">
        <f t="shared" si="394"/>
        <v>2634.5454545454545</v>
      </c>
    </row>
    <row r="4999" spans="1:22" x14ac:dyDescent="0.2">
      <c r="A4999">
        <v>45277</v>
      </c>
      <c r="B4999">
        <v>4</v>
      </c>
      <c r="C4999">
        <v>842</v>
      </c>
      <c r="D4999">
        <v>54</v>
      </c>
      <c r="E4999">
        <v>101</v>
      </c>
      <c r="F4999">
        <v>28.8</v>
      </c>
      <c r="G4999">
        <v>28.67</v>
      </c>
      <c r="H4999">
        <v>19.529</v>
      </c>
      <c r="I4999">
        <v>0.42</v>
      </c>
      <c r="J4999">
        <v>8.3800000000000003E-3</v>
      </c>
      <c r="K4999">
        <v>1.16E-3</v>
      </c>
      <c r="L4999">
        <v>3.49E-3</v>
      </c>
      <c r="M4999">
        <v>1.33049</v>
      </c>
      <c r="N4999">
        <v>0.3</v>
      </c>
      <c r="R4999" s="1">
        <f t="shared" si="390"/>
        <v>64.24666666666667</v>
      </c>
      <c r="S4999" s="1">
        <f t="shared" si="391"/>
        <v>8.8933333333333326</v>
      </c>
      <c r="T4999" s="1">
        <f t="shared" si="392"/>
        <v>26.756666666666668</v>
      </c>
      <c r="U4999" s="1">
        <f t="shared" si="393"/>
        <v>10200.423333333332</v>
      </c>
      <c r="V4999" s="1">
        <f t="shared" si="394"/>
        <v>2300</v>
      </c>
    </row>
    <row r="5000" spans="1:22" x14ac:dyDescent="0.2">
      <c r="A5000">
        <v>45318</v>
      </c>
      <c r="B5000">
        <v>4</v>
      </c>
      <c r="C5000">
        <v>877</v>
      </c>
      <c r="D5000">
        <v>53</v>
      </c>
      <c r="E5000">
        <v>101</v>
      </c>
      <c r="F5000">
        <v>30.09</v>
      </c>
      <c r="G5000">
        <v>29.4</v>
      </c>
      <c r="H5000">
        <v>24.84</v>
      </c>
      <c r="I5000">
        <v>0.28000000000000003</v>
      </c>
      <c r="J5000">
        <v>6.4400000000000004E-3</v>
      </c>
      <c r="K5000">
        <v>1.3285714285714285E-3</v>
      </c>
      <c r="L5000">
        <v>4.6100000000000004E-3</v>
      </c>
      <c r="M5000">
        <v>0.88346999999999998</v>
      </c>
      <c r="N5000">
        <v>0.39</v>
      </c>
      <c r="R5000" s="1">
        <f t="shared" si="390"/>
        <v>74.06</v>
      </c>
      <c r="S5000" s="1">
        <f t="shared" si="391"/>
        <v>15.278571428571427</v>
      </c>
      <c r="T5000" s="1">
        <f t="shared" si="392"/>
        <v>53.014999999999993</v>
      </c>
      <c r="U5000" s="1">
        <f t="shared" si="393"/>
        <v>10159.904999999999</v>
      </c>
      <c r="V5000" s="1">
        <f t="shared" si="394"/>
        <v>4485</v>
      </c>
    </row>
    <row r="5001" spans="1:22" x14ac:dyDescent="0.2">
      <c r="A5001">
        <v>45326</v>
      </c>
      <c r="B5001">
        <v>4</v>
      </c>
      <c r="C5001">
        <v>869</v>
      </c>
      <c r="D5001">
        <v>53</v>
      </c>
      <c r="E5001">
        <v>101</v>
      </c>
      <c r="F5001">
        <v>29.82</v>
      </c>
      <c r="G5001">
        <v>30.09</v>
      </c>
      <c r="H5001">
        <v>18.597000000000001</v>
      </c>
      <c r="I5001">
        <v>0.33</v>
      </c>
      <c r="J5001">
        <v>7.3099999999999997E-3</v>
      </c>
      <c r="K5001">
        <v>1.3607142857142858E-3</v>
      </c>
      <c r="L5001">
        <v>4.1200000000000004E-3</v>
      </c>
      <c r="M5001">
        <v>1.0300499999999999</v>
      </c>
      <c r="N5001">
        <v>0.3</v>
      </c>
      <c r="R5001" s="1">
        <f t="shared" si="390"/>
        <v>71.327878787878774</v>
      </c>
      <c r="S5001" s="1">
        <f t="shared" si="391"/>
        <v>13.277272727272727</v>
      </c>
      <c r="T5001" s="1">
        <f t="shared" si="392"/>
        <v>40.201212121212123</v>
      </c>
      <c r="U5001" s="1">
        <f t="shared" si="393"/>
        <v>10050.790909090909</v>
      </c>
      <c r="V5001" s="1">
        <f t="shared" si="394"/>
        <v>2927.272727272727</v>
      </c>
    </row>
    <row r="5002" spans="1:22" x14ac:dyDescent="0.2">
      <c r="A5002">
        <v>45327</v>
      </c>
      <c r="B5002">
        <v>4</v>
      </c>
      <c r="C5002">
        <v>868</v>
      </c>
      <c r="D5002">
        <v>53</v>
      </c>
      <c r="E5002">
        <v>101</v>
      </c>
      <c r="F5002">
        <v>29.78</v>
      </c>
      <c r="G5002">
        <v>30.11</v>
      </c>
      <c r="H5002">
        <v>18.597000000000001</v>
      </c>
      <c r="I5002">
        <v>0.33</v>
      </c>
      <c r="J5002">
        <v>7.3400000000000002E-3</v>
      </c>
      <c r="K5002">
        <v>1.307142857142857E-3</v>
      </c>
      <c r="L5002">
        <v>4.13E-3</v>
      </c>
      <c r="M5002">
        <v>1.03525</v>
      </c>
      <c r="N5002">
        <v>0.3</v>
      </c>
      <c r="R5002" s="1">
        <f t="shared" si="390"/>
        <v>71.62060606060605</v>
      </c>
      <c r="S5002" s="1">
        <f t="shared" si="391"/>
        <v>12.754545454545452</v>
      </c>
      <c r="T5002" s="1">
        <f t="shared" si="392"/>
        <v>40.298787878787877</v>
      </c>
      <c r="U5002" s="1">
        <f t="shared" si="393"/>
        <v>10101.530303030304</v>
      </c>
      <c r="V5002" s="1">
        <f t="shared" si="394"/>
        <v>2927.272727272727</v>
      </c>
    </row>
    <row r="5003" spans="1:22" x14ac:dyDescent="0.2">
      <c r="A5003">
        <v>45335</v>
      </c>
      <c r="B5003">
        <v>4</v>
      </c>
      <c r="C5003">
        <v>905</v>
      </c>
      <c r="D5003">
        <v>53</v>
      </c>
      <c r="E5003">
        <v>101</v>
      </c>
      <c r="F5003">
        <v>31.05</v>
      </c>
      <c r="G5003">
        <v>30.68</v>
      </c>
      <c r="H5003">
        <v>23.719000000000001</v>
      </c>
      <c r="I5003">
        <v>0.26</v>
      </c>
      <c r="J5003">
        <v>6.1900000000000002E-3</v>
      </c>
      <c r="K5003">
        <v>1.7280000000000002E-3</v>
      </c>
      <c r="L5003">
        <v>6.3299999999999997E-3</v>
      </c>
      <c r="M5003">
        <v>0.82118999999999998</v>
      </c>
      <c r="N5003">
        <v>0.39</v>
      </c>
      <c r="R5003" s="1">
        <f t="shared" si="390"/>
        <v>76.660769230769233</v>
      </c>
      <c r="S5003" s="1">
        <f t="shared" si="391"/>
        <v>21.400615384615385</v>
      </c>
      <c r="T5003" s="1">
        <f t="shared" si="392"/>
        <v>78.394615384615378</v>
      </c>
      <c r="U5003" s="1">
        <f t="shared" si="393"/>
        <v>10170.122307692307</v>
      </c>
      <c r="V5003" s="1">
        <f t="shared" si="394"/>
        <v>4830</v>
      </c>
    </row>
    <row r="5004" spans="1:22" x14ac:dyDescent="0.2">
      <c r="A5004">
        <v>45365</v>
      </c>
      <c r="B5004">
        <v>4</v>
      </c>
      <c r="C5004">
        <v>869</v>
      </c>
      <c r="D5004">
        <v>53</v>
      </c>
      <c r="E5004">
        <v>101</v>
      </c>
      <c r="F5004">
        <v>29.82</v>
      </c>
      <c r="G5004">
        <v>29.99</v>
      </c>
      <c r="H5004">
        <v>16.385000000000002</v>
      </c>
      <c r="I5004">
        <v>0.33</v>
      </c>
      <c r="J5004">
        <v>7.3600000000000002E-3</v>
      </c>
      <c r="K5004">
        <v>1.235E-3</v>
      </c>
      <c r="L5004">
        <v>3.5200000000000001E-3</v>
      </c>
      <c r="M5004">
        <v>1.03349</v>
      </c>
      <c r="N5004">
        <v>0.26</v>
      </c>
      <c r="R5004" s="1">
        <f t="shared" si="390"/>
        <v>71.815757575757573</v>
      </c>
      <c r="S5004" s="1">
        <f t="shared" si="391"/>
        <v>12.050606060606061</v>
      </c>
      <c r="T5004" s="1">
        <f t="shared" si="392"/>
        <v>34.346666666666664</v>
      </c>
      <c r="U5004" s="1">
        <f t="shared" si="393"/>
        <v>10084.35696969697</v>
      </c>
      <c r="V5004" s="1">
        <f t="shared" si="394"/>
        <v>2536.969696969697</v>
      </c>
    </row>
    <row r="5005" spans="1:22" x14ac:dyDescent="0.2">
      <c r="A5005">
        <v>45366</v>
      </c>
      <c r="B5005">
        <v>4</v>
      </c>
      <c r="C5005">
        <v>869</v>
      </c>
      <c r="D5005">
        <v>53</v>
      </c>
      <c r="E5005">
        <v>101</v>
      </c>
      <c r="F5005">
        <v>29.82</v>
      </c>
      <c r="G5005">
        <v>29.99</v>
      </c>
      <c r="H5005">
        <v>16.385000000000002</v>
      </c>
      <c r="I5005">
        <v>0.33</v>
      </c>
      <c r="J5005">
        <v>7.3800000000000003E-3</v>
      </c>
      <c r="K5005">
        <v>1.14E-3</v>
      </c>
      <c r="L5005">
        <v>3.5200000000000001E-3</v>
      </c>
      <c r="M5005">
        <v>1.03349</v>
      </c>
      <c r="N5005">
        <v>0.26</v>
      </c>
      <c r="R5005" s="1">
        <f t="shared" si="390"/>
        <v>72.010909090909095</v>
      </c>
      <c r="S5005" s="1">
        <f t="shared" si="391"/>
        <v>11.123636363636361</v>
      </c>
      <c r="T5005" s="1">
        <f t="shared" si="392"/>
        <v>34.346666666666664</v>
      </c>
      <c r="U5005" s="1">
        <f t="shared" si="393"/>
        <v>10084.35696969697</v>
      </c>
      <c r="V5005" s="1">
        <f t="shared" si="394"/>
        <v>2536.969696969697</v>
      </c>
    </row>
    <row r="5006" spans="1:22" x14ac:dyDescent="0.2">
      <c r="A5006">
        <v>45377</v>
      </c>
      <c r="B5006">
        <v>4</v>
      </c>
      <c r="C5006">
        <v>875</v>
      </c>
      <c r="D5006">
        <v>53</v>
      </c>
      <c r="E5006">
        <v>101</v>
      </c>
      <c r="F5006">
        <v>30.02</v>
      </c>
      <c r="G5006">
        <v>29.39</v>
      </c>
      <c r="H5006">
        <v>15.515000000000001</v>
      </c>
      <c r="I5006">
        <v>0.27</v>
      </c>
      <c r="J5006">
        <v>6.5799999999999999E-3</v>
      </c>
      <c r="K5006">
        <v>1.2384615384615383E-3</v>
      </c>
      <c r="L5006">
        <v>4.3200000000000001E-3</v>
      </c>
      <c r="M5006">
        <v>0.85390999999999995</v>
      </c>
      <c r="N5006">
        <v>0.24</v>
      </c>
      <c r="R5006" s="1">
        <f t="shared" si="390"/>
        <v>78.472592592592591</v>
      </c>
      <c r="S5006" s="1">
        <f t="shared" si="391"/>
        <v>14.769800569800568</v>
      </c>
      <c r="T5006" s="1">
        <f t="shared" si="392"/>
        <v>51.52</v>
      </c>
      <c r="U5006" s="1">
        <f t="shared" si="393"/>
        <v>10183.667407407405</v>
      </c>
      <c r="V5006" s="1">
        <f t="shared" si="394"/>
        <v>2862.2222222222222</v>
      </c>
    </row>
    <row r="5007" spans="1:22" x14ac:dyDescent="0.2">
      <c r="A5007">
        <v>45397</v>
      </c>
      <c r="B5007">
        <v>4</v>
      </c>
      <c r="C5007">
        <v>890</v>
      </c>
      <c r="D5007">
        <v>53</v>
      </c>
      <c r="E5007">
        <v>101</v>
      </c>
      <c r="F5007">
        <v>30.54</v>
      </c>
      <c r="G5007">
        <v>29.53</v>
      </c>
      <c r="H5007">
        <v>17.375</v>
      </c>
      <c r="I5007">
        <v>0.45</v>
      </c>
      <c r="J5007">
        <v>7.9000000000000008E-3</v>
      </c>
      <c r="K5007">
        <v>1.1900000000000001E-3</v>
      </c>
      <c r="L5007">
        <v>2.4320000000000001E-2</v>
      </c>
      <c r="M5007">
        <v>1.3704700000000001</v>
      </c>
      <c r="N5007">
        <v>0.27</v>
      </c>
      <c r="R5007" s="1">
        <f t="shared" si="390"/>
        <v>56.528888888888893</v>
      </c>
      <c r="S5007" s="1">
        <f t="shared" si="391"/>
        <v>8.5151111111111106</v>
      </c>
      <c r="T5007" s="1">
        <f t="shared" si="392"/>
        <v>174.02311111111112</v>
      </c>
      <c r="U5007" s="1">
        <f t="shared" si="393"/>
        <v>9806.474222222223</v>
      </c>
      <c r="V5007" s="1">
        <f t="shared" si="394"/>
        <v>1932</v>
      </c>
    </row>
    <row r="5008" spans="1:22" x14ac:dyDescent="0.2">
      <c r="A5008">
        <v>45400</v>
      </c>
      <c r="B5008">
        <v>4</v>
      </c>
      <c r="C5008">
        <v>923</v>
      </c>
      <c r="D5008">
        <v>53</v>
      </c>
      <c r="E5008">
        <v>101</v>
      </c>
      <c r="F5008">
        <v>31.67</v>
      </c>
      <c r="G5008">
        <v>31.89</v>
      </c>
      <c r="H5008">
        <v>21.295000000000002</v>
      </c>
      <c r="I5008">
        <v>0.28000000000000003</v>
      </c>
      <c r="J5008">
        <v>7.7099999999999998E-3</v>
      </c>
      <c r="K5008">
        <v>1.4E-3</v>
      </c>
      <c r="L5008">
        <v>5.6299999999999996E-3</v>
      </c>
      <c r="M5008">
        <v>0.87307000000000001</v>
      </c>
      <c r="N5008">
        <v>0.36</v>
      </c>
      <c r="R5008" s="1">
        <f t="shared" si="390"/>
        <v>88.664999999999992</v>
      </c>
      <c r="S5008" s="1">
        <f t="shared" si="391"/>
        <v>16.099999999999998</v>
      </c>
      <c r="T5008" s="1">
        <f t="shared" si="392"/>
        <v>64.74499999999999</v>
      </c>
      <c r="U5008" s="1">
        <f t="shared" si="393"/>
        <v>10040.305</v>
      </c>
      <c r="V5008" s="1">
        <f t="shared" si="394"/>
        <v>4140</v>
      </c>
    </row>
    <row r="5009" spans="1:22" x14ac:dyDescent="0.2">
      <c r="A5009">
        <v>45401</v>
      </c>
      <c r="B5009">
        <v>4</v>
      </c>
      <c r="C5009">
        <v>871</v>
      </c>
      <c r="D5009">
        <v>53</v>
      </c>
      <c r="E5009">
        <v>101</v>
      </c>
      <c r="F5009">
        <v>29.89</v>
      </c>
      <c r="G5009">
        <v>29.61</v>
      </c>
      <c r="H5009">
        <v>19.448</v>
      </c>
      <c r="I5009">
        <v>0.32</v>
      </c>
      <c r="J5009">
        <v>6.7200000000000003E-3</v>
      </c>
      <c r="K5009">
        <v>1.2950000000000001E-3</v>
      </c>
      <c r="L5009">
        <v>3.62E-3</v>
      </c>
      <c r="M5009">
        <v>0.99324000000000001</v>
      </c>
      <c r="N5009">
        <v>0.31</v>
      </c>
      <c r="R5009" s="1">
        <f t="shared" si="390"/>
        <v>67.62</v>
      </c>
      <c r="S5009" s="1">
        <f t="shared" si="391"/>
        <v>13.0309375</v>
      </c>
      <c r="T5009" s="1">
        <f t="shared" si="392"/>
        <v>36.426249999999996</v>
      </c>
      <c r="U5009" s="1">
        <f t="shared" si="393"/>
        <v>9994.4774999999991</v>
      </c>
      <c r="V5009" s="1">
        <f t="shared" si="394"/>
        <v>3119.375</v>
      </c>
    </row>
    <row r="5010" spans="1:22" x14ac:dyDescent="0.2">
      <c r="A5010">
        <v>45940</v>
      </c>
      <c r="B5010">
        <v>4</v>
      </c>
      <c r="C5010">
        <v>842</v>
      </c>
      <c r="D5010">
        <v>61</v>
      </c>
      <c r="E5010">
        <v>101</v>
      </c>
      <c r="F5010">
        <v>28.2</v>
      </c>
      <c r="G5010">
        <v>28.17</v>
      </c>
      <c r="H5010">
        <v>21.57</v>
      </c>
      <c r="I5010">
        <v>0.41</v>
      </c>
      <c r="J5010">
        <v>1.051E-2</v>
      </c>
      <c r="K5010">
        <v>1.39E-3</v>
      </c>
      <c r="L5010">
        <v>2.7499999999999998E-3</v>
      </c>
      <c r="M5010">
        <v>1.2988999999999999</v>
      </c>
      <c r="N5010">
        <v>0.32</v>
      </c>
      <c r="R5010" s="1">
        <f t="shared" si="390"/>
        <v>82.5419512195122</v>
      </c>
      <c r="S5010" s="1">
        <f t="shared" si="391"/>
        <v>10.916585365853658</v>
      </c>
      <c r="T5010" s="1">
        <f t="shared" si="392"/>
        <v>21.597560975609756</v>
      </c>
      <c r="U5010" s="1">
        <f t="shared" si="393"/>
        <v>10201.117073170732</v>
      </c>
      <c r="V5010" s="1">
        <f t="shared" si="394"/>
        <v>2513.1707317073174</v>
      </c>
    </row>
    <row r="5011" spans="1:22" x14ac:dyDescent="0.2">
      <c r="A5011">
        <v>45941</v>
      </c>
      <c r="B5011">
        <v>4</v>
      </c>
      <c r="C5011">
        <v>838</v>
      </c>
      <c r="D5011">
        <v>61</v>
      </c>
      <c r="E5011">
        <v>101</v>
      </c>
      <c r="F5011">
        <v>28.07</v>
      </c>
      <c r="G5011">
        <v>28.28</v>
      </c>
      <c r="H5011">
        <v>24.067</v>
      </c>
      <c r="I5011">
        <v>0.43</v>
      </c>
      <c r="J5011">
        <v>1.1769999999999999E-2</v>
      </c>
      <c r="K5011">
        <v>1.4E-3</v>
      </c>
      <c r="L5011">
        <v>2.6199999999999999E-3</v>
      </c>
      <c r="M5011">
        <v>1.3420399999999999</v>
      </c>
      <c r="N5011">
        <v>0.36</v>
      </c>
      <c r="R5011" s="1">
        <f t="shared" si="390"/>
        <v>88.13813953488372</v>
      </c>
      <c r="S5011" s="1">
        <f t="shared" si="391"/>
        <v>10.483720930232559</v>
      </c>
      <c r="T5011" s="1">
        <f t="shared" si="392"/>
        <v>19.619534883720931</v>
      </c>
      <c r="U5011" s="1">
        <f t="shared" si="393"/>
        <v>10049.694883720929</v>
      </c>
      <c r="V5011" s="1">
        <f t="shared" si="394"/>
        <v>2695.8139534883717</v>
      </c>
    </row>
    <row r="5012" spans="1:22" x14ac:dyDescent="0.2">
      <c r="A5012">
        <v>45942</v>
      </c>
      <c r="B5012">
        <v>4</v>
      </c>
      <c r="C5012">
        <v>839</v>
      </c>
      <c r="D5012">
        <v>61</v>
      </c>
      <c r="E5012">
        <v>101</v>
      </c>
      <c r="F5012">
        <v>28.1</v>
      </c>
      <c r="G5012">
        <v>28.6</v>
      </c>
      <c r="H5012">
        <v>23.553999999999998</v>
      </c>
      <c r="I5012">
        <v>0.43</v>
      </c>
      <c r="J5012">
        <v>1.239E-2</v>
      </c>
      <c r="K5012">
        <v>1.41E-3</v>
      </c>
      <c r="L5012">
        <v>2.65E-3</v>
      </c>
      <c r="M5012">
        <v>1.33795</v>
      </c>
      <c r="N5012">
        <v>0.36</v>
      </c>
      <c r="R5012" s="1">
        <f t="shared" si="390"/>
        <v>92.780930232558134</v>
      </c>
      <c r="S5012" s="1">
        <f t="shared" si="391"/>
        <v>10.55860465116279</v>
      </c>
      <c r="T5012" s="1">
        <f t="shared" si="392"/>
        <v>19.844186046511627</v>
      </c>
      <c r="U5012" s="1">
        <f t="shared" si="393"/>
        <v>10019.067441860465</v>
      </c>
      <c r="V5012" s="1">
        <f t="shared" si="394"/>
        <v>2695.8139534883717</v>
      </c>
    </row>
    <row r="5013" spans="1:22" x14ac:dyDescent="0.2">
      <c r="A5013">
        <v>45944</v>
      </c>
      <c r="B5013">
        <v>4</v>
      </c>
      <c r="C5013">
        <v>871</v>
      </c>
      <c r="D5013">
        <v>61</v>
      </c>
      <c r="E5013">
        <v>101</v>
      </c>
      <c r="F5013">
        <v>29.17</v>
      </c>
      <c r="G5013">
        <v>30.27</v>
      </c>
      <c r="H5013">
        <v>23.878</v>
      </c>
      <c r="I5013">
        <v>0.34</v>
      </c>
      <c r="J5013">
        <v>1.119E-2</v>
      </c>
      <c r="K5013">
        <v>1.5E-3</v>
      </c>
      <c r="L5013">
        <v>2.81E-3</v>
      </c>
      <c r="M5013">
        <v>1.0637399999999999</v>
      </c>
      <c r="N5013">
        <v>0.38</v>
      </c>
      <c r="R5013" s="1">
        <f t="shared" si="390"/>
        <v>105.97588235294116</v>
      </c>
      <c r="S5013" s="1">
        <f t="shared" si="391"/>
        <v>14.205882352941176</v>
      </c>
      <c r="T5013" s="1">
        <f t="shared" si="392"/>
        <v>26.612352941176471</v>
      </c>
      <c r="U5013" s="1">
        <f t="shared" si="393"/>
        <v>10074.243529411764</v>
      </c>
      <c r="V5013" s="1">
        <f t="shared" si="394"/>
        <v>3598.8235294117649</v>
      </c>
    </row>
    <row r="5014" spans="1:22" x14ac:dyDescent="0.2">
      <c r="A5014">
        <v>45945</v>
      </c>
      <c r="B5014">
        <v>4</v>
      </c>
      <c r="C5014">
        <v>871</v>
      </c>
      <c r="D5014">
        <v>61</v>
      </c>
      <c r="E5014">
        <v>101</v>
      </c>
      <c r="F5014">
        <v>29.17</v>
      </c>
      <c r="G5014">
        <v>29.76</v>
      </c>
      <c r="H5014">
        <v>24.434999999999999</v>
      </c>
      <c r="I5014">
        <v>0.32</v>
      </c>
      <c r="J5014">
        <v>9.4500000000000001E-3</v>
      </c>
      <c r="K5014">
        <v>1.48E-3</v>
      </c>
      <c r="L5014">
        <v>2.7699999999999999E-3</v>
      </c>
      <c r="M5014">
        <v>1.0118499999999999</v>
      </c>
      <c r="N5014">
        <v>0.39</v>
      </c>
      <c r="R5014" s="1">
        <f t="shared" si="390"/>
        <v>95.090624999999989</v>
      </c>
      <c r="S5014" s="1">
        <f t="shared" si="391"/>
        <v>14.8925</v>
      </c>
      <c r="T5014" s="1">
        <f t="shared" si="392"/>
        <v>27.873124999999998</v>
      </c>
      <c r="U5014" s="1">
        <f t="shared" si="393"/>
        <v>10181.740624999999</v>
      </c>
      <c r="V5014" s="1">
        <f t="shared" si="394"/>
        <v>3924.375</v>
      </c>
    </row>
    <row r="5015" spans="1:22" x14ac:dyDescent="0.2">
      <c r="A5015">
        <v>45948</v>
      </c>
      <c r="B5015">
        <v>4</v>
      </c>
      <c r="C5015">
        <v>872</v>
      </c>
      <c r="D5015">
        <v>62</v>
      </c>
      <c r="E5015">
        <v>101</v>
      </c>
      <c r="F5015">
        <v>29.12</v>
      </c>
      <c r="G5015">
        <v>29.47</v>
      </c>
      <c r="H5015">
        <v>24.550999999999998</v>
      </c>
      <c r="I5015">
        <v>0.32</v>
      </c>
      <c r="J5015">
        <v>8.6300000000000005E-3</v>
      </c>
      <c r="K5015">
        <v>1.5087500000000001E-3</v>
      </c>
      <c r="L5015">
        <v>2.5999999999999999E-3</v>
      </c>
      <c r="M5015">
        <v>0.99073999999999995</v>
      </c>
      <c r="N5015">
        <v>0.38</v>
      </c>
      <c r="R5015" s="1">
        <f t="shared" si="390"/>
        <v>86.839375000000004</v>
      </c>
      <c r="S5015" s="1">
        <f t="shared" si="391"/>
        <v>15.181796875000002</v>
      </c>
      <c r="T5015" s="1">
        <f t="shared" si="392"/>
        <v>26.162500000000001</v>
      </c>
      <c r="U5015" s="1">
        <f t="shared" si="393"/>
        <v>9969.3212499999991</v>
      </c>
      <c r="V5015" s="1">
        <f t="shared" si="394"/>
        <v>3823.75</v>
      </c>
    </row>
    <row r="5016" spans="1:22" x14ac:dyDescent="0.2">
      <c r="A5016">
        <v>45984</v>
      </c>
      <c r="B5016">
        <v>4</v>
      </c>
      <c r="C5016">
        <v>876</v>
      </c>
      <c r="D5016">
        <v>64</v>
      </c>
      <c r="E5016">
        <v>101</v>
      </c>
      <c r="F5016">
        <v>29.08</v>
      </c>
      <c r="G5016">
        <v>29.77</v>
      </c>
      <c r="H5016">
        <v>22.888999999999999</v>
      </c>
      <c r="I5016">
        <v>0.32</v>
      </c>
      <c r="J5016">
        <v>8.8299999999999993E-3</v>
      </c>
      <c r="K5016">
        <v>1.2599999999999998E-3</v>
      </c>
      <c r="L5016">
        <v>2.6199999999999999E-3</v>
      </c>
      <c r="M5016">
        <v>1.00532</v>
      </c>
      <c r="N5016">
        <v>0.36</v>
      </c>
      <c r="R5016" s="1">
        <f t="shared" si="390"/>
        <v>88.851874999999993</v>
      </c>
      <c r="S5016" s="1">
        <f t="shared" si="391"/>
        <v>12.678749999999997</v>
      </c>
      <c r="T5016" s="1">
        <f t="shared" si="392"/>
        <v>26.36375</v>
      </c>
      <c r="U5016" s="1">
        <f t="shared" si="393"/>
        <v>10116.032499999999</v>
      </c>
      <c r="V5016" s="1">
        <f t="shared" si="394"/>
        <v>3622.5</v>
      </c>
    </row>
    <row r="5017" spans="1:22" x14ac:dyDescent="0.2">
      <c r="A5017">
        <v>46432</v>
      </c>
      <c r="B5017">
        <v>4</v>
      </c>
      <c r="C5017">
        <v>845</v>
      </c>
      <c r="D5017">
        <v>64</v>
      </c>
      <c r="E5017">
        <v>101</v>
      </c>
      <c r="F5017">
        <v>28.05</v>
      </c>
      <c r="G5017">
        <v>27.25</v>
      </c>
      <c r="H5017">
        <v>20.562000000000001</v>
      </c>
      <c r="I5017">
        <v>0.36</v>
      </c>
      <c r="J5017">
        <v>7.7400000000000004E-3</v>
      </c>
      <c r="K5017">
        <v>5.6999999999999998E-4</v>
      </c>
      <c r="L5017">
        <v>3.1900000000000001E-3</v>
      </c>
      <c r="M5017">
        <v>1.13304</v>
      </c>
      <c r="N5017">
        <v>0.3</v>
      </c>
      <c r="R5017" s="1">
        <f t="shared" si="390"/>
        <v>69.23</v>
      </c>
      <c r="S5017" s="1">
        <f t="shared" si="391"/>
        <v>5.0983333333333336</v>
      </c>
      <c r="T5017" s="1">
        <f t="shared" si="392"/>
        <v>28.532777777777778</v>
      </c>
      <c r="U5017" s="1">
        <f t="shared" si="393"/>
        <v>10134.413333333334</v>
      </c>
      <c r="V5017" s="1">
        <f t="shared" si="394"/>
        <v>2683.3333333333335</v>
      </c>
    </row>
    <row r="5018" spans="1:22" x14ac:dyDescent="0.2">
      <c r="A5018">
        <v>46434</v>
      </c>
      <c r="B5018">
        <v>4</v>
      </c>
      <c r="C5018">
        <v>837</v>
      </c>
      <c r="D5018">
        <v>64</v>
      </c>
      <c r="E5018">
        <v>101</v>
      </c>
      <c r="F5018">
        <v>27.78</v>
      </c>
      <c r="G5018">
        <v>27.62</v>
      </c>
      <c r="H5018">
        <v>22.943999999999999</v>
      </c>
      <c r="I5018">
        <v>0.41</v>
      </c>
      <c r="J5018">
        <v>1.0240000000000001E-2</v>
      </c>
      <c r="K5018">
        <v>2.5000000000000001E-4</v>
      </c>
      <c r="L5018">
        <v>1.48E-3</v>
      </c>
      <c r="M5018">
        <v>1.2902499999999999</v>
      </c>
      <c r="N5018">
        <v>0.33</v>
      </c>
      <c r="R5018" s="1">
        <f t="shared" si="390"/>
        <v>80.421463414634161</v>
      </c>
      <c r="S5018" s="1">
        <f t="shared" si="391"/>
        <v>1.9634146341463414</v>
      </c>
      <c r="T5018" s="1">
        <f t="shared" si="392"/>
        <v>11.623414634146341</v>
      </c>
      <c r="U5018" s="1">
        <f t="shared" si="393"/>
        <v>10133.182926829268</v>
      </c>
      <c r="V5018" s="1">
        <f t="shared" si="394"/>
        <v>2591.707317073171</v>
      </c>
    </row>
    <row r="5019" spans="1:22" x14ac:dyDescent="0.2">
      <c r="A5019">
        <v>46437</v>
      </c>
      <c r="B5019">
        <v>4</v>
      </c>
      <c r="C5019">
        <v>838</v>
      </c>
      <c r="D5019">
        <v>65</v>
      </c>
      <c r="E5019">
        <v>101</v>
      </c>
      <c r="F5019">
        <v>27.73</v>
      </c>
      <c r="G5019">
        <v>28.11</v>
      </c>
      <c r="H5019">
        <v>22.312000000000001</v>
      </c>
      <c r="I5019">
        <v>0.43</v>
      </c>
      <c r="J5019">
        <v>1.201E-2</v>
      </c>
      <c r="K5019">
        <v>1.2600000000000001E-3</v>
      </c>
      <c r="L5019">
        <v>1.92E-3</v>
      </c>
      <c r="M5019">
        <v>1.3426100000000001</v>
      </c>
      <c r="N5019">
        <v>0.33</v>
      </c>
      <c r="R5019" s="1">
        <f t="shared" si="390"/>
        <v>89.935348837209304</v>
      </c>
      <c r="S5019" s="1">
        <f t="shared" si="391"/>
        <v>9.4353488372093022</v>
      </c>
      <c r="T5019" s="1">
        <f t="shared" si="392"/>
        <v>14.377674418604654</v>
      </c>
      <c r="U5019" s="1">
        <f t="shared" si="393"/>
        <v>10053.963255813955</v>
      </c>
      <c r="V5019" s="1">
        <f t="shared" si="394"/>
        <v>2471.1627906976746</v>
      </c>
    </row>
    <row r="5020" spans="1:22" x14ac:dyDescent="0.2">
      <c r="A5020">
        <v>46439</v>
      </c>
      <c r="B5020">
        <v>4</v>
      </c>
      <c r="C5020">
        <v>849</v>
      </c>
      <c r="D5020">
        <v>65</v>
      </c>
      <c r="E5020">
        <v>101</v>
      </c>
      <c r="F5020">
        <v>28.1</v>
      </c>
      <c r="G5020">
        <v>29</v>
      </c>
      <c r="H5020">
        <v>22.558</v>
      </c>
      <c r="I5020">
        <v>0.39</v>
      </c>
      <c r="J5020">
        <v>1.2E-2</v>
      </c>
      <c r="K5020">
        <v>1.1299999999999999E-3</v>
      </c>
      <c r="L5020">
        <v>2.1199999999999999E-3</v>
      </c>
      <c r="M5020">
        <v>1.21672</v>
      </c>
      <c r="N5020">
        <v>0.35</v>
      </c>
      <c r="R5020" s="1">
        <f t="shared" si="390"/>
        <v>99.076923076923066</v>
      </c>
      <c r="S5020" s="1">
        <f t="shared" si="391"/>
        <v>9.3297435897435896</v>
      </c>
      <c r="T5020" s="1">
        <f t="shared" si="392"/>
        <v>17.503589743589743</v>
      </c>
      <c r="U5020" s="1">
        <f t="shared" si="393"/>
        <v>10045.739487179486</v>
      </c>
      <c r="V5020" s="1">
        <f t="shared" si="394"/>
        <v>2889.7435897435894</v>
      </c>
    </row>
    <row r="5021" spans="1:22" x14ac:dyDescent="0.2">
      <c r="A5021">
        <v>46468</v>
      </c>
      <c r="B5021">
        <v>4</v>
      </c>
      <c r="C5021">
        <v>869</v>
      </c>
      <c r="D5021">
        <v>68</v>
      </c>
      <c r="E5021">
        <v>101</v>
      </c>
      <c r="F5021">
        <v>28.51</v>
      </c>
      <c r="G5021">
        <v>28.97</v>
      </c>
      <c r="H5021">
        <v>19.327999999999999</v>
      </c>
      <c r="I5021">
        <v>0.3</v>
      </c>
      <c r="J5021">
        <v>7.5100000000000002E-3</v>
      </c>
      <c r="K5021">
        <v>1.6199999999999999E-3</v>
      </c>
      <c r="L5021">
        <v>2.7000000000000001E-3</v>
      </c>
      <c r="M5021">
        <v>0.94550999999999996</v>
      </c>
      <c r="N5021">
        <v>0.3</v>
      </c>
      <c r="R5021" s="1">
        <f t="shared" si="390"/>
        <v>80.607333333333344</v>
      </c>
      <c r="S5021" s="1">
        <f t="shared" si="391"/>
        <v>17.388000000000002</v>
      </c>
      <c r="T5021" s="1">
        <f t="shared" si="392"/>
        <v>28.980000000000004</v>
      </c>
      <c r="U5021" s="1">
        <f t="shared" si="393"/>
        <v>10148.474</v>
      </c>
      <c r="V5021" s="1">
        <f t="shared" si="394"/>
        <v>3220</v>
      </c>
    </row>
    <row r="5022" spans="1:22" x14ac:dyDescent="0.2">
      <c r="A5022">
        <v>46663</v>
      </c>
      <c r="B5022">
        <v>4</v>
      </c>
      <c r="C5022">
        <v>886</v>
      </c>
      <c r="D5022">
        <v>67</v>
      </c>
      <c r="E5022">
        <v>101</v>
      </c>
      <c r="F5022">
        <v>29.15</v>
      </c>
      <c r="G5022">
        <v>29.42</v>
      </c>
      <c r="H5022">
        <v>13.555</v>
      </c>
      <c r="I5022">
        <v>0.22</v>
      </c>
      <c r="J5022">
        <v>6.6699999999999997E-3</v>
      </c>
      <c r="K5022">
        <v>1.7799999999999999E-3</v>
      </c>
      <c r="L5022">
        <v>3.47E-3</v>
      </c>
      <c r="M5022">
        <v>0.69286000000000003</v>
      </c>
      <c r="N5022">
        <v>0.21</v>
      </c>
      <c r="R5022" s="1">
        <f t="shared" si="390"/>
        <v>97.624545454545455</v>
      </c>
      <c r="S5022" s="1">
        <f t="shared" si="391"/>
        <v>26.052727272727267</v>
      </c>
      <c r="T5022" s="1">
        <f t="shared" si="392"/>
        <v>50.788181818181812</v>
      </c>
      <c r="U5022" s="1">
        <f t="shared" si="393"/>
        <v>10140.95090909091</v>
      </c>
      <c r="V5022" s="1">
        <f t="shared" si="394"/>
        <v>3073.6363636363635</v>
      </c>
    </row>
    <row r="5023" spans="1:22" x14ac:dyDescent="0.2">
      <c r="A5023">
        <v>46664</v>
      </c>
      <c r="B5023">
        <v>4</v>
      </c>
      <c r="C5023">
        <v>886</v>
      </c>
      <c r="D5023">
        <v>67</v>
      </c>
      <c r="E5023">
        <v>101</v>
      </c>
      <c r="F5023">
        <v>29.15</v>
      </c>
      <c r="G5023">
        <v>29.16</v>
      </c>
      <c r="H5023">
        <v>13.555</v>
      </c>
      <c r="I5023">
        <v>0.27</v>
      </c>
      <c r="J5023">
        <v>6.6E-3</v>
      </c>
      <c r="K5023">
        <v>1.7600000000000001E-3</v>
      </c>
      <c r="L5023">
        <v>3.29E-3</v>
      </c>
      <c r="M5023">
        <v>0.84513000000000005</v>
      </c>
      <c r="N5023">
        <v>0.21</v>
      </c>
      <c r="R5023" s="1">
        <f t="shared" si="390"/>
        <v>78.711111111111109</v>
      </c>
      <c r="S5023" s="1">
        <f t="shared" si="391"/>
        <v>20.989629629629629</v>
      </c>
      <c r="T5023" s="1">
        <f t="shared" si="392"/>
        <v>39.236296296296295</v>
      </c>
      <c r="U5023" s="1">
        <f t="shared" si="393"/>
        <v>10078.957777777778</v>
      </c>
      <c r="V5023" s="1">
        <f t="shared" si="394"/>
        <v>2504.4444444444443</v>
      </c>
    </row>
    <row r="5024" spans="1:22" x14ac:dyDescent="0.2">
      <c r="A5024">
        <v>46674</v>
      </c>
      <c r="B5024">
        <v>4</v>
      </c>
      <c r="C5024">
        <v>809</v>
      </c>
      <c r="D5024">
        <v>68</v>
      </c>
      <c r="E5024">
        <v>101</v>
      </c>
      <c r="F5024">
        <v>26.54</v>
      </c>
      <c r="G5024">
        <v>27.11</v>
      </c>
      <c r="H5024">
        <v>16.884</v>
      </c>
      <c r="I5024">
        <v>0.53</v>
      </c>
      <c r="J5024">
        <v>1.7090000000000001E-2</v>
      </c>
      <c r="K5024">
        <v>1.66E-3</v>
      </c>
      <c r="L5024">
        <v>2.63E-3</v>
      </c>
      <c r="M5024">
        <v>1.6782300000000001</v>
      </c>
      <c r="N5024">
        <v>0.24</v>
      </c>
      <c r="R5024" s="1">
        <f t="shared" si="390"/>
        <v>103.82981132075473</v>
      </c>
      <c r="S5024" s="1">
        <f t="shared" si="391"/>
        <v>10.085283018867925</v>
      </c>
      <c r="T5024" s="1">
        <f t="shared" si="392"/>
        <v>15.978490566037735</v>
      </c>
      <c r="U5024" s="1">
        <f t="shared" si="393"/>
        <v>10196.03886792453</v>
      </c>
      <c r="V5024" s="1">
        <f t="shared" si="394"/>
        <v>1458.1132075471696</v>
      </c>
    </row>
    <row r="5025" spans="1:22" x14ac:dyDescent="0.2">
      <c r="A5025">
        <v>46678</v>
      </c>
      <c r="B5025">
        <v>4</v>
      </c>
      <c r="C5025">
        <v>835</v>
      </c>
      <c r="D5025">
        <v>69</v>
      </c>
      <c r="E5025">
        <v>101</v>
      </c>
      <c r="F5025">
        <v>27.31</v>
      </c>
      <c r="G5025">
        <v>28.02</v>
      </c>
      <c r="H5025">
        <v>17.704999999999998</v>
      </c>
      <c r="I5025">
        <v>0.43</v>
      </c>
      <c r="J5025">
        <v>1.3050000000000001E-2</v>
      </c>
      <c r="K5025">
        <v>1.1733333333333333E-3</v>
      </c>
      <c r="L5025">
        <v>2.7299999999999998E-3</v>
      </c>
      <c r="M5025">
        <v>1.3529599999999999</v>
      </c>
      <c r="N5025">
        <v>0.26</v>
      </c>
      <c r="R5025" s="1">
        <f t="shared" si="390"/>
        <v>97.7232558139535</v>
      </c>
      <c r="S5025" s="1">
        <f t="shared" si="391"/>
        <v>8.786356589147287</v>
      </c>
      <c r="T5025" s="1">
        <f t="shared" si="392"/>
        <v>20.443255813953485</v>
      </c>
      <c r="U5025" s="1">
        <f t="shared" si="393"/>
        <v>10131.467906976744</v>
      </c>
      <c r="V5025" s="1">
        <f t="shared" si="394"/>
        <v>1946.9767441860467</v>
      </c>
    </row>
    <row r="5026" spans="1:22" x14ac:dyDescent="0.2">
      <c r="A5026">
        <v>46680</v>
      </c>
      <c r="B5026">
        <v>4</v>
      </c>
      <c r="C5026">
        <v>835</v>
      </c>
      <c r="D5026">
        <v>69</v>
      </c>
      <c r="E5026">
        <v>101</v>
      </c>
      <c r="F5026">
        <v>27.31</v>
      </c>
      <c r="G5026">
        <v>27.89</v>
      </c>
      <c r="H5026">
        <v>19.279</v>
      </c>
      <c r="I5026">
        <v>0.43</v>
      </c>
      <c r="J5026">
        <v>1.223E-2</v>
      </c>
      <c r="K5026">
        <v>1.1115000000000001E-3</v>
      </c>
      <c r="L5026">
        <v>2.7200000000000002E-3</v>
      </c>
      <c r="M5026">
        <v>1.3448</v>
      </c>
      <c r="N5026">
        <v>0.28000000000000003</v>
      </c>
      <c r="R5026" s="1">
        <f t="shared" si="390"/>
        <v>91.582790697674412</v>
      </c>
      <c r="S5026" s="1">
        <f t="shared" si="391"/>
        <v>8.3233255813953484</v>
      </c>
      <c r="T5026" s="1">
        <f t="shared" si="392"/>
        <v>20.368372093023257</v>
      </c>
      <c r="U5026" s="1">
        <f t="shared" si="393"/>
        <v>10070.362790697674</v>
      </c>
      <c r="V5026" s="1">
        <f t="shared" si="394"/>
        <v>2096.7441860465119</v>
      </c>
    </row>
    <row r="5027" spans="1:22" x14ac:dyDescent="0.2">
      <c r="A5027">
        <v>46690</v>
      </c>
      <c r="B5027">
        <v>4</v>
      </c>
      <c r="C5027">
        <v>826</v>
      </c>
      <c r="D5027">
        <v>70</v>
      </c>
      <c r="E5027">
        <v>101</v>
      </c>
      <c r="F5027">
        <v>26.94</v>
      </c>
      <c r="G5027">
        <v>27.16</v>
      </c>
      <c r="H5027">
        <v>18.591000000000001</v>
      </c>
      <c r="I5027">
        <v>0.47</v>
      </c>
      <c r="J5027">
        <v>1.2970000000000001E-2</v>
      </c>
      <c r="K5027">
        <v>1.0529999999999999E-3</v>
      </c>
      <c r="L5027">
        <v>2.8999999999999998E-3</v>
      </c>
      <c r="M5027">
        <v>1.47881</v>
      </c>
      <c r="N5027">
        <v>0.27</v>
      </c>
      <c r="R5027" s="1">
        <f t="shared" si="390"/>
        <v>88.858297872340444</v>
      </c>
      <c r="S5027" s="1">
        <f t="shared" si="391"/>
        <v>7.214170212765957</v>
      </c>
      <c r="T5027" s="1">
        <f t="shared" si="392"/>
        <v>19.868085106382978</v>
      </c>
      <c r="U5027" s="1">
        <f t="shared" si="393"/>
        <v>10131.42170212766</v>
      </c>
      <c r="V5027" s="1">
        <f t="shared" si="394"/>
        <v>1849.7872340425533</v>
      </c>
    </row>
    <row r="5028" spans="1:22" x14ac:dyDescent="0.2">
      <c r="A5028">
        <v>46692</v>
      </c>
      <c r="B5028">
        <v>4</v>
      </c>
      <c r="C5028">
        <v>825</v>
      </c>
      <c r="D5028">
        <v>70</v>
      </c>
      <c r="E5028">
        <v>101</v>
      </c>
      <c r="F5028">
        <v>26.91</v>
      </c>
      <c r="G5028">
        <v>27.37</v>
      </c>
      <c r="H5028">
        <v>19.154</v>
      </c>
      <c r="I5028">
        <v>0.48</v>
      </c>
      <c r="J5028">
        <v>1.405E-2</v>
      </c>
      <c r="K5028">
        <v>1.0947368421052631E-3</v>
      </c>
      <c r="L5028">
        <v>2.7899999999999999E-3</v>
      </c>
      <c r="M5028">
        <v>1.4943599999999999</v>
      </c>
      <c r="N5028">
        <v>0.28000000000000003</v>
      </c>
      <c r="R5028" s="1">
        <f t="shared" si="390"/>
        <v>94.252083333333331</v>
      </c>
      <c r="S5028" s="1">
        <f t="shared" si="391"/>
        <v>7.3438596491228081</v>
      </c>
      <c r="T5028" s="1">
        <f t="shared" si="392"/>
        <v>18.716249999999999</v>
      </c>
      <c r="U5028" s="1">
        <f t="shared" si="393"/>
        <v>10024.664999999999</v>
      </c>
      <c r="V5028" s="1">
        <f t="shared" si="394"/>
        <v>1878.3333333333335</v>
      </c>
    </row>
    <row r="5029" spans="1:22" x14ac:dyDescent="0.2">
      <c r="A5029">
        <v>46693</v>
      </c>
      <c r="B5029">
        <v>4</v>
      </c>
      <c r="C5029">
        <v>826</v>
      </c>
      <c r="D5029">
        <v>70</v>
      </c>
      <c r="E5029">
        <v>101</v>
      </c>
      <c r="F5029">
        <v>26.94</v>
      </c>
      <c r="G5029">
        <v>27.47</v>
      </c>
      <c r="H5029">
        <v>19.154</v>
      </c>
      <c r="I5029">
        <v>0.47</v>
      </c>
      <c r="J5029">
        <v>1.4189999999999999E-2</v>
      </c>
      <c r="K5029">
        <v>1.0947368421052631E-3</v>
      </c>
      <c r="L5029">
        <v>2.8E-3</v>
      </c>
      <c r="M5029">
        <v>1.4852000000000001</v>
      </c>
      <c r="N5029">
        <v>0.28000000000000003</v>
      </c>
      <c r="R5029" s="1">
        <f t="shared" si="390"/>
        <v>97.216595744680859</v>
      </c>
      <c r="S5029" s="1">
        <f t="shared" si="391"/>
        <v>7.5001119820828661</v>
      </c>
      <c r="T5029" s="1">
        <f t="shared" si="392"/>
        <v>19.182978723404258</v>
      </c>
      <c r="U5029" s="1">
        <f t="shared" si="393"/>
        <v>10175.200000000001</v>
      </c>
      <c r="V5029" s="1">
        <f t="shared" si="394"/>
        <v>1918.2978723404258</v>
      </c>
    </row>
    <row r="5030" spans="1:22" x14ac:dyDescent="0.2">
      <c r="A5030">
        <v>46694</v>
      </c>
      <c r="B5030">
        <v>4</v>
      </c>
      <c r="C5030">
        <v>829</v>
      </c>
      <c r="D5030">
        <v>70</v>
      </c>
      <c r="E5030">
        <v>101</v>
      </c>
      <c r="F5030">
        <v>27.04</v>
      </c>
      <c r="G5030">
        <v>27.57</v>
      </c>
      <c r="H5030">
        <v>19.646999999999998</v>
      </c>
      <c r="I5030">
        <v>0.47</v>
      </c>
      <c r="J5030">
        <v>1.422E-2</v>
      </c>
      <c r="K5030">
        <v>1.1015789473684211E-3</v>
      </c>
      <c r="L5030">
        <v>2.81E-3</v>
      </c>
      <c r="M5030">
        <v>1.47438</v>
      </c>
      <c r="N5030">
        <v>0.28999999999999998</v>
      </c>
      <c r="R5030" s="1">
        <f t="shared" si="390"/>
        <v>97.422127659574471</v>
      </c>
      <c r="S5030" s="1">
        <f t="shared" si="391"/>
        <v>7.5469876819708857</v>
      </c>
      <c r="T5030" s="1">
        <f t="shared" si="392"/>
        <v>19.251489361702127</v>
      </c>
      <c r="U5030" s="1">
        <f t="shared" si="393"/>
        <v>10101.071489361702</v>
      </c>
      <c r="V5030" s="1">
        <f t="shared" si="394"/>
        <v>1986.8085106382978</v>
      </c>
    </row>
    <row r="5031" spans="1:22" x14ac:dyDescent="0.2">
      <c r="A5031">
        <v>46696</v>
      </c>
      <c r="B5031">
        <v>4</v>
      </c>
      <c r="C5031">
        <v>836</v>
      </c>
      <c r="D5031">
        <v>70</v>
      </c>
      <c r="E5031">
        <v>101</v>
      </c>
      <c r="F5031">
        <v>27.26</v>
      </c>
      <c r="G5031">
        <v>28.05</v>
      </c>
      <c r="H5031">
        <v>19.393999999999998</v>
      </c>
      <c r="I5031">
        <v>0.43</v>
      </c>
      <c r="J5031">
        <v>1.2970000000000001E-2</v>
      </c>
      <c r="K5031">
        <v>1.177037037037037E-3</v>
      </c>
      <c r="L5031">
        <v>2.1900000000000001E-3</v>
      </c>
      <c r="M5031">
        <v>1.3524400000000001</v>
      </c>
      <c r="N5031">
        <v>0.28999999999999998</v>
      </c>
      <c r="R5031" s="1">
        <f t="shared" si="390"/>
        <v>97.124186046511639</v>
      </c>
      <c r="S5031" s="1">
        <f t="shared" si="391"/>
        <v>8.8140913006029287</v>
      </c>
      <c r="T5031" s="1">
        <f t="shared" si="392"/>
        <v>16.399534883720932</v>
      </c>
      <c r="U5031" s="1">
        <f t="shared" si="393"/>
        <v>10127.573953488374</v>
      </c>
      <c r="V5031" s="1">
        <f t="shared" si="394"/>
        <v>2171.6279069767443</v>
      </c>
    </row>
    <row r="5032" spans="1:22" x14ac:dyDescent="0.2">
      <c r="A5032">
        <v>46917</v>
      </c>
      <c r="B5032">
        <v>4</v>
      </c>
      <c r="C5032">
        <v>897</v>
      </c>
      <c r="D5032">
        <v>65</v>
      </c>
      <c r="E5032">
        <v>101</v>
      </c>
      <c r="F5032">
        <v>29.69</v>
      </c>
      <c r="G5032">
        <v>29.18</v>
      </c>
      <c r="H5032">
        <v>5.827</v>
      </c>
      <c r="I5032">
        <v>0.22</v>
      </c>
      <c r="J5032">
        <v>4.0299999999999997E-3</v>
      </c>
      <c r="K5032">
        <v>9.6884615384615379E-4</v>
      </c>
      <c r="L5032">
        <v>2.4399999999999999E-3</v>
      </c>
      <c r="M5032">
        <v>0.68954000000000004</v>
      </c>
      <c r="N5032">
        <v>0.09</v>
      </c>
      <c r="R5032" s="1">
        <f t="shared" si="390"/>
        <v>58.984545454545447</v>
      </c>
      <c r="S5032" s="1">
        <f t="shared" si="391"/>
        <v>14.180384615384613</v>
      </c>
      <c r="T5032" s="1">
        <f t="shared" si="392"/>
        <v>35.712727272727271</v>
      </c>
      <c r="U5032" s="1">
        <f t="shared" si="393"/>
        <v>10092.358181818183</v>
      </c>
      <c r="V5032" s="1">
        <f t="shared" si="394"/>
        <v>1317.2727272727273</v>
      </c>
    </row>
    <row r="5033" spans="1:22" x14ac:dyDescent="0.2">
      <c r="A5033">
        <v>47568</v>
      </c>
      <c r="B5033">
        <v>4</v>
      </c>
      <c r="C5033">
        <v>864</v>
      </c>
      <c r="D5033">
        <v>65</v>
      </c>
      <c r="E5033">
        <v>101</v>
      </c>
      <c r="F5033">
        <v>28.59</v>
      </c>
      <c r="G5033">
        <v>29.29</v>
      </c>
      <c r="H5033">
        <v>13.462</v>
      </c>
      <c r="I5033">
        <v>0.27</v>
      </c>
      <c r="J5033">
        <v>7.6E-3</v>
      </c>
      <c r="K5033">
        <v>1.1368085106382979E-3</v>
      </c>
      <c r="L5033">
        <v>7.2000000000000005E-4</v>
      </c>
      <c r="M5033">
        <v>0.83986000000000005</v>
      </c>
      <c r="N5033">
        <v>0.21</v>
      </c>
      <c r="R5033" s="1">
        <f t="shared" si="390"/>
        <v>90.637037037037032</v>
      </c>
      <c r="S5033" s="1">
        <f t="shared" si="391"/>
        <v>13.557494089834515</v>
      </c>
      <c r="T5033" s="1">
        <f t="shared" si="392"/>
        <v>8.586666666666666</v>
      </c>
      <c r="U5033" s="1">
        <f t="shared" si="393"/>
        <v>10016.108148148149</v>
      </c>
      <c r="V5033" s="1">
        <f t="shared" si="394"/>
        <v>2504.4444444444443</v>
      </c>
    </row>
    <row r="5034" spans="1:22" x14ac:dyDescent="0.2">
      <c r="A5034">
        <v>47570</v>
      </c>
      <c r="B5034">
        <v>4</v>
      </c>
      <c r="C5034">
        <v>883</v>
      </c>
      <c r="D5034">
        <v>65</v>
      </c>
      <c r="E5034">
        <v>101</v>
      </c>
      <c r="F5034">
        <v>29.22</v>
      </c>
      <c r="G5034">
        <v>30.16</v>
      </c>
      <c r="H5034">
        <v>12.582000000000001</v>
      </c>
      <c r="I5034">
        <v>0.27</v>
      </c>
      <c r="J5034">
        <v>7.9500000000000005E-3</v>
      </c>
      <c r="K5034">
        <v>1.1841304347826086E-3</v>
      </c>
      <c r="L5034">
        <v>5.9000000000000003E-4</v>
      </c>
      <c r="M5034">
        <v>0.83026</v>
      </c>
      <c r="N5034">
        <v>0.2</v>
      </c>
      <c r="R5034" s="1">
        <f t="shared" si="390"/>
        <v>94.811111111111103</v>
      </c>
      <c r="S5034" s="1">
        <f t="shared" si="391"/>
        <v>14.121851851851851</v>
      </c>
      <c r="T5034" s="1">
        <f t="shared" si="392"/>
        <v>7.036296296296296</v>
      </c>
      <c r="U5034" s="1">
        <f t="shared" si="393"/>
        <v>9901.6192592592597</v>
      </c>
      <c r="V5034" s="1">
        <f t="shared" si="394"/>
        <v>2385.1851851851852</v>
      </c>
    </row>
    <row r="5035" spans="1:22" x14ac:dyDescent="0.2">
      <c r="A5035">
        <v>47573</v>
      </c>
      <c r="B5035">
        <v>4</v>
      </c>
      <c r="C5035">
        <v>837</v>
      </c>
      <c r="D5035">
        <v>65</v>
      </c>
      <c r="E5035">
        <v>101</v>
      </c>
      <c r="F5035">
        <v>27.7</v>
      </c>
      <c r="G5035">
        <v>27.61</v>
      </c>
      <c r="H5035">
        <v>13.923</v>
      </c>
      <c r="I5035">
        <v>0.4</v>
      </c>
      <c r="J5035">
        <v>9.0399999999999994E-3</v>
      </c>
      <c r="K5035">
        <v>1.0648936170212767E-3</v>
      </c>
      <c r="L5035">
        <v>2.7E-4</v>
      </c>
      <c r="M5035">
        <v>1.26058</v>
      </c>
      <c r="N5035">
        <v>0.2</v>
      </c>
      <c r="R5035" s="1">
        <f t="shared" si="390"/>
        <v>72.771999999999991</v>
      </c>
      <c r="S5035" s="1">
        <f t="shared" si="391"/>
        <v>8.5723936170212767</v>
      </c>
      <c r="T5035" s="1">
        <f t="shared" si="392"/>
        <v>2.1734999999999998</v>
      </c>
      <c r="U5035" s="1">
        <f t="shared" si="393"/>
        <v>10147.669</v>
      </c>
      <c r="V5035" s="1">
        <f t="shared" si="394"/>
        <v>1610</v>
      </c>
    </row>
    <row r="5036" spans="1:22" x14ac:dyDescent="0.2">
      <c r="A5036">
        <v>47575</v>
      </c>
      <c r="B5036">
        <v>4</v>
      </c>
      <c r="C5036">
        <v>837</v>
      </c>
      <c r="D5036">
        <v>65</v>
      </c>
      <c r="E5036">
        <v>101</v>
      </c>
      <c r="F5036">
        <v>27.7</v>
      </c>
      <c r="G5036">
        <v>28.44</v>
      </c>
      <c r="H5036">
        <v>14.073</v>
      </c>
      <c r="I5036">
        <v>0.43</v>
      </c>
      <c r="J5036">
        <v>1.184E-2</v>
      </c>
      <c r="K5036">
        <v>1.1090123456790123E-3</v>
      </c>
      <c r="L5036">
        <v>2.49E-3</v>
      </c>
      <c r="M5036">
        <v>1.3284100000000001</v>
      </c>
      <c r="N5036">
        <v>0.21</v>
      </c>
      <c r="R5036" s="1">
        <f t="shared" si="390"/>
        <v>88.662325581395351</v>
      </c>
      <c r="S5036" s="1">
        <f t="shared" si="391"/>
        <v>8.3046971002009755</v>
      </c>
      <c r="T5036" s="1">
        <f t="shared" si="392"/>
        <v>18.646046511627908</v>
      </c>
      <c r="U5036" s="1">
        <f t="shared" si="393"/>
        <v>9947.6283720930242</v>
      </c>
      <c r="V5036" s="1">
        <f t="shared" si="394"/>
        <v>1572.5581395348836</v>
      </c>
    </row>
    <row r="5037" spans="1:22" x14ac:dyDescent="0.2">
      <c r="A5037">
        <v>47584</v>
      </c>
      <c r="B5037">
        <v>4</v>
      </c>
      <c r="C5037">
        <v>868</v>
      </c>
      <c r="D5037">
        <v>66</v>
      </c>
      <c r="E5037">
        <v>101</v>
      </c>
      <c r="F5037">
        <v>28.64</v>
      </c>
      <c r="G5037">
        <v>29.29</v>
      </c>
      <c r="H5037">
        <v>15.683999999999999</v>
      </c>
      <c r="I5037">
        <v>0.4</v>
      </c>
      <c r="J5037">
        <v>1.179E-2</v>
      </c>
      <c r="K5037">
        <v>1.0548387096774193E-3</v>
      </c>
      <c r="L5037">
        <v>1.4300000000000001E-3</v>
      </c>
      <c r="M5037">
        <v>1.26223</v>
      </c>
      <c r="N5037">
        <v>0.24</v>
      </c>
      <c r="R5037" s="1">
        <f t="shared" si="390"/>
        <v>94.909499999999994</v>
      </c>
      <c r="S5037" s="1">
        <f t="shared" si="391"/>
        <v>8.4914516129032247</v>
      </c>
      <c r="T5037" s="1">
        <f t="shared" si="392"/>
        <v>11.5115</v>
      </c>
      <c r="U5037" s="1">
        <f t="shared" si="393"/>
        <v>10160.951499999999</v>
      </c>
      <c r="V5037" s="1">
        <f t="shared" si="394"/>
        <v>1932</v>
      </c>
    </row>
    <row r="5038" spans="1:22" x14ac:dyDescent="0.2">
      <c r="A5038">
        <v>47651</v>
      </c>
      <c r="B5038">
        <v>4</v>
      </c>
      <c r="C5038">
        <v>868</v>
      </c>
      <c r="D5038">
        <v>69</v>
      </c>
      <c r="E5038">
        <v>101</v>
      </c>
      <c r="F5038">
        <v>28.39</v>
      </c>
      <c r="G5038">
        <v>28.83</v>
      </c>
      <c r="H5038">
        <v>16.521999999999998</v>
      </c>
      <c r="I5038">
        <v>0.3</v>
      </c>
      <c r="J5038">
        <v>6.96E-3</v>
      </c>
      <c r="K5038">
        <v>9.7307692307692308E-4</v>
      </c>
      <c r="L5038">
        <v>1.41E-3</v>
      </c>
      <c r="M5038">
        <v>0.93208999999999997</v>
      </c>
      <c r="N5038">
        <v>0.25</v>
      </c>
      <c r="R5038" s="1">
        <f t="shared" si="390"/>
        <v>74.704000000000008</v>
      </c>
      <c r="S5038" s="1">
        <f t="shared" si="391"/>
        <v>10.444358974358975</v>
      </c>
      <c r="T5038" s="1">
        <f t="shared" si="392"/>
        <v>15.134</v>
      </c>
      <c r="U5038" s="1">
        <f t="shared" si="393"/>
        <v>10004.432666666668</v>
      </c>
      <c r="V5038" s="1">
        <f t="shared" si="394"/>
        <v>2683.3333333333335</v>
      </c>
    </row>
    <row r="5039" spans="1:22" x14ac:dyDescent="0.2">
      <c r="A5039">
        <v>45938</v>
      </c>
      <c r="B5039">
        <v>4</v>
      </c>
      <c r="C5039">
        <v>889</v>
      </c>
      <c r="D5039">
        <v>61</v>
      </c>
      <c r="E5039">
        <v>102</v>
      </c>
      <c r="F5039">
        <v>30.1</v>
      </c>
      <c r="G5039">
        <v>29.11</v>
      </c>
      <c r="H5039">
        <v>18.454999999999998</v>
      </c>
      <c r="I5039">
        <v>0.3</v>
      </c>
      <c r="J5039">
        <v>6.1900000000000002E-3</v>
      </c>
      <c r="K5039">
        <v>1.5352941176470587E-3</v>
      </c>
      <c r="L5039">
        <v>3.0000000000000001E-3</v>
      </c>
      <c r="M5039">
        <v>0.93237999999999999</v>
      </c>
      <c r="N5039">
        <v>0.28999999999999998</v>
      </c>
      <c r="R5039" s="1">
        <f t="shared" si="390"/>
        <v>66.439333333333337</v>
      </c>
      <c r="S5039" s="1">
        <f t="shared" si="391"/>
        <v>16.478823529411766</v>
      </c>
      <c r="T5039" s="1">
        <f t="shared" si="392"/>
        <v>32.200000000000003</v>
      </c>
      <c r="U5039" s="1">
        <f t="shared" si="393"/>
        <v>10007.545333333333</v>
      </c>
      <c r="V5039" s="1">
        <f t="shared" si="394"/>
        <v>3112.6666666666665</v>
      </c>
    </row>
    <row r="5040" spans="1:22" x14ac:dyDescent="0.2">
      <c r="A5040">
        <v>45939</v>
      </c>
      <c r="B5040">
        <v>4</v>
      </c>
      <c r="C5040">
        <v>847</v>
      </c>
      <c r="D5040">
        <v>61</v>
      </c>
      <c r="E5040">
        <v>102</v>
      </c>
      <c r="F5040">
        <v>28.68</v>
      </c>
      <c r="G5040">
        <v>28.09</v>
      </c>
      <c r="H5040">
        <v>20.309999999999999</v>
      </c>
      <c r="I5040">
        <v>0.38</v>
      </c>
      <c r="J5040">
        <v>8.2000000000000007E-3</v>
      </c>
      <c r="K5040">
        <v>1.5141176470588236E-3</v>
      </c>
      <c r="L5040">
        <v>2.8800000000000002E-3</v>
      </c>
      <c r="M5040">
        <v>1.19147</v>
      </c>
      <c r="N5040">
        <v>0.3</v>
      </c>
      <c r="R5040" s="1">
        <f t="shared" si="390"/>
        <v>69.484210526315792</v>
      </c>
      <c r="S5040" s="1">
        <f t="shared" si="391"/>
        <v>12.83015479876161</v>
      </c>
      <c r="T5040" s="1">
        <f t="shared" si="392"/>
        <v>24.40421052631579</v>
      </c>
      <c r="U5040" s="1">
        <f t="shared" si="393"/>
        <v>10096.14052631579</v>
      </c>
      <c r="V5040" s="1">
        <f t="shared" si="394"/>
        <v>2542.1052631578946</v>
      </c>
    </row>
    <row r="5041" spans="1:22" x14ac:dyDescent="0.2">
      <c r="A5041">
        <v>46431</v>
      </c>
      <c r="B5041">
        <v>4</v>
      </c>
      <c r="C5041">
        <v>876</v>
      </c>
      <c r="D5041">
        <v>64</v>
      </c>
      <c r="E5041">
        <v>102</v>
      </c>
      <c r="F5041">
        <v>29.4</v>
      </c>
      <c r="G5041">
        <v>28.48</v>
      </c>
      <c r="H5041">
        <v>19.48</v>
      </c>
      <c r="I5041">
        <v>0.26</v>
      </c>
      <c r="J5041">
        <v>5.4099999999999999E-3</v>
      </c>
      <c r="K5041">
        <v>5.9999999999999995E-4</v>
      </c>
      <c r="L5041">
        <v>3.3500000000000001E-3</v>
      </c>
      <c r="M5041">
        <v>0.82079999999999997</v>
      </c>
      <c r="N5041">
        <v>0.3</v>
      </c>
      <c r="R5041" s="1">
        <f t="shared" si="390"/>
        <v>67.000769230769222</v>
      </c>
      <c r="S5041" s="1">
        <f t="shared" si="391"/>
        <v>7.4307692307692301</v>
      </c>
      <c r="T5041" s="1">
        <f t="shared" si="392"/>
        <v>41.488461538461543</v>
      </c>
      <c r="U5041" s="1">
        <f t="shared" si="393"/>
        <v>10165.292307692307</v>
      </c>
      <c r="V5041" s="1">
        <f t="shared" si="394"/>
        <v>3715.3846153846152</v>
      </c>
    </row>
    <row r="5042" spans="1:22" x14ac:dyDescent="0.2">
      <c r="A5042">
        <v>46482</v>
      </c>
      <c r="B5042">
        <v>4</v>
      </c>
      <c r="C5042">
        <v>853</v>
      </c>
      <c r="D5042">
        <v>69</v>
      </c>
      <c r="E5042">
        <v>102</v>
      </c>
      <c r="F5042">
        <v>28.21</v>
      </c>
      <c r="G5042">
        <v>26.43</v>
      </c>
      <c r="H5042">
        <v>20.77</v>
      </c>
      <c r="I5042">
        <v>0.49</v>
      </c>
      <c r="J5042">
        <v>7.7099999999999998E-3</v>
      </c>
      <c r="K5042">
        <v>1.2199999999999999E-3</v>
      </c>
      <c r="L5042">
        <v>2.82E-3</v>
      </c>
      <c r="M5042">
        <v>1.54148</v>
      </c>
      <c r="N5042">
        <v>0.28999999999999998</v>
      </c>
      <c r="R5042" s="1">
        <f t="shared" si="390"/>
        <v>50.66571428571428</v>
      </c>
      <c r="S5042" s="1">
        <f t="shared" si="391"/>
        <v>8.0171428571428578</v>
      </c>
      <c r="T5042" s="1">
        <f t="shared" si="392"/>
        <v>18.53142857142857</v>
      </c>
      <c r="U5042" s="1">
        <f t="shared" si="393"/>
        <v>10129.725714285714</v>
      </c>
      <c r="V5042" s="1">
        <f t="shared" si="394"/>
        <v>1905.7142857142858</v>
      </c>
    </row>
    <row r="5043" spans="1:22" x14ac:dyDescent="0.2">
      <c r="A5043">
        <v>46670</v>
      </c>
      <c r="B5043">
        <v>4</v>
      </c>
      <c r="C5043">
        <v>828</v>
      </c>
      <c r="D5043">
        <v>68</v>
      </c>
      <c r="E5043">
        <v>102</v>
      </c>
      <c r="F5043">
        <v>27.46</v>
      </c>
      <c r="G5043">
        <v>27.9</v>
      </c>
      <c r="H5043">
        <v>18.725999999999999</v>
      </c>
      <c r="I5043">
        <v>0.45</v>
      </c>
      <c r="J5043">
        <v>1.2760000000000001E-2</v>
      </c>
      <c r="K5043">
        <v>1.67E-3</v>
      </c>
      <c r="L5043">
        <v>2.7200000000000002E-3</v>
      </c>
      <c r="M5043">
        <v>1.40825</v>
      </c>
      <c r="N5043">
        <v>0.28000000000000003</v>
      </c>
      <c r="R5043" s="1">
        <f t="shared" si="390"/>
        <v>91.304888888888897</v>
      </c>
      <c r="S5043" s="1">
        <f t="shared" si="391"/>
        <v>11.949777777777777</v>
      </c>
      <c r="T5043" s="1">
        <f t="shared" si="392"/>
        <v>19.463111111111111</v>
      </c>
      <c r="U5043" s="1">
        <f t="shared" si="393"/>
        <v>10076.81111111111</v>
      </c>
      <c r="V5043" s="1">
        <f t="shared" si="394"/>
        <v>2003.5555555555557</v>
      </c>
    </row>
    <row r="5044" spans="1:22" x14ac:dyDescent="0.2">
      <c r="A5044">
        <v>46675</v>
      </c>
      <c r="B5044">
        <v>4</v>
      </c>
      <c r="C5044">
        <v>824</v>
      </c>
      <c r="D5044">
        <v>68</v>
      </c>
      <c r="E5044">
        <v>102</v>
      </c>
      <c r="F5044">
        <v>27.33</v>
      </c>
      <c r="G5044">
        <v>28.21</v>
      </c>
      <c r="H5044">
        <v>17.216999999999999</v>
      </c>
      <c r="I5044">
        <v>0.52</v>
      </c>
      <c r="J5044">
        <v>1.788E-2</v>
      </c>
      <c r="K5044">
        <v>1.73E-3</v>
      </c>
      <c r="L5044">
        <v>2.7399999999999998E-3</v>
      </c>
      <c r="M5044">
        <v>1.6327799999999999</v>
      </c>
      <c r="N5044">
        <v>0.26</v>
      </c>
      <c r="R5044" s="1">
        <f t="shared" si="390"/>
        <v>110.71846153846153</v>
      </c>
      <c r="S5044" s="1">
        <f t="shared" si="391"/>
        <v>10.712692307692308</v>
      </c>
      <c r="T5044" s="1">
        <f t="shared" si="392"/>
        <v>16.966923076923077</v>
      </c>
      <c r="U5044" s="1">
        <f t="shared" si="393"/>
        <v>10110.676153846152</v>
      </c>
      <c r="V5044" s="1">
        <f t="shared" si="394"/>
        <v>1610</v>
      </c>
    </row>
    <row r="5045" spans="1:22" x14ac:dyDescent="0.2">
      <c r="A5045">
        <v>46686</v>
      </c>
      <c r="B5045">
        <v>4</v>
      </c>
      <c r="C5045">
        <v>813</v>
      </c>
      <c r="D5045">
        <v>69</v>
      </c>
      <c r="E5045">
        <v>102</v>
      </c>
      <c r="F5045">
        <v>26.88</v>
      </c>
      <c r="G5045">
        <v>27.46</v>
      </c>
      <c r="H5045">
        <v>17.015000000000001</v>
      </c>
      <c r="I5045">
        <v>0.53</v>
      </c>
      <c r="J5045">
        <v>1.728E-2</v>
      </c>
      <c r="K5045">
        <v>1.0920000000000001E-3</v>
      </c>
      <c r="L5045">
        <v>2.9299999999999999E-3</v>
      </c>
      <c r="M5045">
        <v>1.6549199999999999</v>
      </c>
      <c r="N5045">
        <v>0.25</v>
      </c>
      <c r="R5045" s="1">
        <f t="shared" si="390"/>
        <v>104.98415094339623</v>
      </c>
      <c r="S5045" s="1">
        <f t="shared" si="391"/>
        <v>6.634415094339623</v>
      </c>
      <c r="T5045" s="1">
        <f t="shared" si="392"/>
        <v>17.801132075471696</v>
      </c>
      <c r="U5045" s="1">
        <f t="shared" si="393"/>
        <v>10054.41962264151</v>
      </c>
      <c r="V5045" s="1">
        <f t="shared" si="394"/>
        <v>1518.8679245283017</v>
      </c>
    </row>
    <row r="5046" spans="1:22" x14ac:dyDescent="0.2">
      <c r="A5046">
        <v>46687</v>
      </c>
      <c r="B5046">
        <v>4</v>
      </c>
      <c r="C5046">
        <v>821</v>
      </c>
      <c r="D5046">
        <v>70</v>
      </c>
      <c r="E5046">
        <v>102</v>
      </c>
      <c r="F5046">
        <v>27.07</v>
      </c>
      <c r="G5046">
        <v>28.14</v>
      </c>
      <c r="H5046">
        <v>18.933</v>
      </c>
      <c r="I5046">
        <v>0.5</v>
      </c>
      <c r="J5046">
        <v>1.7690000000000001E-2</v>
      </c>
      <c r="K5046">
        <v>1.0920000000000001E-3</v>
      </c>
      <c r="L5046">
        <v>3.0100000000000001E-3</v>
      </c>
      <c r="M5046">
        <v>1.5844800000000001</v>
      </c>
      <c r="N5046">
        <v>0.28000000000000003</v>
      </c>
      <c r="R5046" s="1">
        <f t="shared" si="390"/>
        <v>113.92360000000001</v>
      </c>
      <c r="S5046" s="1">
        <f t="shared" si="391"/>
        <v>7.0324800000000005</v>
      </c>
      <c r="T5046" s="1">
        <f t="shared" si="392"/>
        <v>19.384399999999999</v>
      </c>
      <c r="U5046" s="1">
        <f t="shared" si="393"/>
        <v>10204.0512</v>
      </c>
      <c r="V5046" s="1">
        <f t="shared" si="394"/>
        <v>1803.2000000000003</v>
      </c>
    </row>
    <row r="5047" spans="1:22" x14ac:dyDescent="0.2">
      <c r="A5047">
        <v>46688</v>
      </c>
      <c r="B5047">
        <v>4</v>
      </c>
      <c r="C5047">
        <v>836</v>
      </c>
      <c r="D5047">
        <v>70</v>
      </c>
      <c r="E5047">
        <v>102</v>
      </c>
      <c r="F5047">
        <v>27.56</v>
      </c>
      <c r="G5047">
        <v>28.34</v>
      </c>
      <c r="H5047">
        <v>18.933</v>
      </c>
      <c r="I5047">
        <v>0.48</v>
      </c>
      <c r="J5047">
        <v>1.5959999999999998E-2</v>
      </c>
      <c r="K5047">
        <v>1.1050000000000001E-3</v>
      </c>
      <c r="L5047">
        <v>3.0300000000000001E-3</v>
      </c>
      <c r="M5047">
        <v>1.50915</v>
      </c>
      <c r="N5047">
        <v>0.28000000000000003</v>
      </c>
      <c r="R5047" s="1">
        <f t="shared" si="390"/>
        <v>107.06499999999998</v>
      </c>
      <c r="S5047" s="1">
        <f t="shared" si="391"/>
        <v>7.4127083333333337</v>
      </c>
      <c r="T5047" s="1">
        <f t="shared" si="392"/>
        <v>20.326250000000002</v>
      </c>
      <c r="U5047" s="1">
        <f t="shared" si="393"/>
        <v>10123.88125</v>
      </c>
      <c r="V5047" s="1">
        <f t="shared" si="394"/>
        <v>1878.3333333333335</v>
      </c>
    </row>
    <row r="5048" spans="1:22" x14ac:dyDescent="0.2">
      <c r="A5048">
        <v>46916</v>
      </c>
      <c r="B5048">
        <v>4</v>
      </c>
      <c r="C5048">
        <v>1011</v>
      </c>
      <c r="D5048">
        <v>65</v>
      </c>
      <c r="E5048">
        <v>102</v>
      </c>
      <c r="F5048">
        <v>33.83</v>
      </c>
      <c r="G5048">
        <v>34.76</v>
      </c>
      <c r="H5048">
        <v>4.8849999999999998</v>
      </c>
      <c r="I5048">
        <v>0.13</v>
      </c>
      <c r="J5048">
        <v>5.5500000000000002E-3</v>
      </c>
      <c r="K5048">
        <v>1.1836000000000001E-3</v>
      </c>
      <c r="L5048">
        <v>2.9199999999999999E-3</v>
      </c>
      <c r="M5048">
        <v>0.39900000000000002</v>
      </c>
      <c r="N5048">
        <v>0.09</v>
      </c>
      <c r="R5048" s="1">
        <f t="shared" si="390"/>
        <v>137.46923076923079</v>
      </c>
      <c r="S5048" s="1">
        <f t="shared" si="391"/>
        <v>29.316861538461538</v>
      </c>
      <c r="T5048" s="1">
        <f t="shared" si="392"/>
        <v>72.326153846153844</v>
      </c>
      <c r="U5048" s="1">
        <f t="shared" si="393"/>
        <v>9882.923076923078</v>
      </c>
      <c r="V5048" s="1">
        <f t="shared" si="394"/>
        <v>2229.2307692307691</v>
      </c>
    </row>
    <row r="5049" spans="1:22" x14ac:dyDescent="0.2">
      <c r="A5049">
        <v>46918</v>
      </c>
      <c r="B5049">
        <v>4</v>
      </c>
      <c r="C5049">
        <v>857</v>
      </c>
      <c r="D5049">
        <v>65</v>
      </c>
      <c r="E5049">
        <v>102</v>
      </c>
      <c r="F5049">
        <v>28.67</v>
      </c>
      <c r="G5049">
        <v>27.96</v>
      </c>
      <c r="H5049">
        <v>10.268000000000001</v>
      </c>
      <c r="I5049">
        <v>0.33</v>
      </c>
      <c r="J5049">
        <v>5.9100000000000003E-3</v>
      </c>
      <c r="K5049">
        <v>9.2653846153846161E-4</v>
      </c>
      <c r="L5049">
        <v>2.1900000000000001E-3</v>
      </c>
      <c r="M5049">
        <v>1.0294000000000001</v>
      </c>
      <c r="N5049">
        <v>0.15</v>
      </c>
      <c r="R5049" s="1">
        <f t="shared" si="390"/>
        <v>57.667272727272724</v>
      </c>
      <c r="S5049" s="1">
        <f t="shared" si="391"/>
        <v>9.0407692307692322</v>
      </c>
      <c r="T5049" s="1">
        <f t="shared" si="392"/>
        <v>21.369090909090911</v>
      </c>
      <c r="U5049" s="1">
        <f t="shared" si="393"/>
        <v>10044.448484848486</v>
      </c>
      <c r="V5049" s="1">
        <f t="shared" si="394"/>
        <v>1463.6363636363635</v>
      </c>
    </row>
    <row r="5050" spans="1:22" x14ac:dyDescent="0.2">
      <c r="A5050">
        <v>47566</v>
      </c>
      <c r="B5050">
        <v>4</v>
      </c>
      <c r="C5050">
        <v>1126</v>
      </c>
      <c r="D5050">
        <v>65</v>
      </c>
      <c r="E5050">
        <v>102</v>
      </c>
      <c r="F5050">
        <v>37.67</v>
      </c>
      <c r="G5050">
        <v>40.479999999999997</v>
      </c>
      <c r="H5050">
        <v>10.138999999999999</v>
      </c>
      <c r="I5050">
        <v>0.26</v>
      </c>
      <c r="J5050">
        <v>1.5769999999999999E-2</v>
      </c>
      <c r="K5050">
        <v>1.697872340425532E-3</v>
      </c>
      <c r="L5050">
        <v>1.39E-3</v>
      </c>
      <c r="M5050">
        <v>0.79498999999999997</v>
      </c>
      <c r="N5050">
        <v>0.22</v>
      </c>
      <c r="R5050" s="1">
        <f t="shared" si="390"/>
        <v>195.30538461538461</v>
      </c>
      <c r="S5050" s="1">
        <f t="shared" si="391"/>
        <v>21.027495908346971</v>
      </c>
      <c r="T5050" s="1">
        <f t="shared" si="392"/>
        <v>17.214615384615385</v>
      </c>
      <c r="U5050" s="1">
        <f t="shared" si="393"/>
        <v>9845.6453846153836</v>
      </c>
      <c r="V5050" s="1">
        <f t="shared" si="394"/>
        <v>2724.6153846153848</v>
      </c>
    </row>
    <row r="5051" spans="1:22" x14ac:dyDescent="0.2">
      <c r="A5051">
        <v>47567</v>
      </c>
      <c r="B5051">
        <v>4</v>
      </c>
      <c r="C5051">
        <v>891</v>
      </c>
      <c r="D5051">
        <v>65</v>
      </c>
      <c r="E5051">
        <v>102</v>
      </c>
      <c r="F5051">
        <v>29.81</v>
      </c>
      <c r="G5051">
        <v>30.5</v>
      </c>
      <c r="H5051">
        <v>10.138999999999999</v>
      </c>
      <c r="I5051">
        <v>0.23</v>
      </c>
      <c r="J5051">
        <v>8.4899999999999993E-3</v>
      </c>
      <c r="K5051">
        <v>1.2897872340425531E-3</v>
      </c>
      <c r="L5051">
        <v>1.0499999999999999E-3</v>
      </c>
      <c r="M5051">
        <v>0.72772000000000003</v>
      </c>
      <c r="N5051">
        <v>0.16</v>
      </c>
      <c r="R5051" s="1">
        <f t="shared" si="390"/>
        <v>118.86</v>
      </c>
      <c r="S5051" s="1">
        <f t="shared" si="391"/>
        <v>18.057021276595744</v>
      </c>
      <c r="T5051" s="1">
        <f t="shared" si="392"/>
        <v>14.699999999999998</v>
      </c>
      <c r="U5051" s="1">
        <f t="shared" si="393"/>
        <v>10188.08</v>
      </c>
      <c r="V5051" s="1">
        <f t="shared" si="394"/>
        <v>2240</v>
      </c>
    </row>
    <row r="5052" spans="1:22" x14ac:dyDescent="0.2">
      <c r="A5052">
        <v>45331</v>
      </c>
      <c r="B5052">
        <v>4</v>
      </c>
      <c r="C5052">
        <v>868</v>
      </c>
      <c r="D5052">
        <v>53</v>
      </c>
      <c r="E5052">
        <v>103</v>
      </c>
      <c r="F5052">
        <v>30.44</v>
      </c>
      <c r="G5052">
        <v>29.54</v>
      </c>
      <c r="H5052">
        <v>27.242000000000001</v>
      </c>
      <c r="I5052">
        <v>0.42</v>
      </c>
      <c r="J5052">
        <v>7.3600000000000002E-3</v>
      </c>
      <c r="K5052">
        <v>1.3714285714285712E-3</v>
      </c>
      <c r="L5052">
        <v>4.3200000000000001E-3</v>
      </c>
      <c r="M5052">
        <v>1.31758</v>
      </c>
      <c r="N5052">
        <v>0.43</v>
      </c>
      <c r="R5052" s="1">
        <f t="shared" si="390"/>
        <v>56.426666666666669</v>
      </c>
      <c r="S5052" s="1">
        <f t="shared" si="391"/>
        <v>10.514285714285712</v>
      </c>
      <c r="T5052" s="1">
        <f t="shared" si="392"/>
        <v>33.120000000000005</v>
      </c>
      <c r="U5052" s="1">
        <f t="shared" si="393"/>
        <v>10101.446666666667</v>
      </c>
      <c r="V5052" s="1">
        <f t="shared" si="394"/>
        <v>3296.6666666666665</v>
      </c>
    </row>
    <row r="5053" spans="1:22" x14ac:dyDescent="0.2">
      <c r="A5053">
        <v>45332</v>
      </c>
      <c r="B5053">
        <v>4</v>
      </c>
      <c r="C5053">
        <v>987</v>
      </c>
      <c r="D5053">
        <v>53</v>
      </c>
      <c r="E5053">
        <v>103</v>
      </c>
      <c r="F5053">
        <v>34.61</v>
      </c>
      <c r="G5053">
        <v>33.6</v>
      </c>
      <c r="H5053">
        <v>27.242000000000001</v>
      </c>
      <c r="I5053">
        <v>0.61</v>
      </c>
      <c r="J5053">
        <v>1.115E-2</v>
      </c>
      <c r="K5053">
        <v>1.6999999999999999E-3</v>
      </c>
      <c r="L5053">
        <v>6.3600000000000002E-3</v>
      </c>
      <c r="M5053">
        <v>1.9246099999999999</v>
      </c>
      <c r="N5053">
        <v>0.48</v>
      </c>
      <c r="R5053" s="1">
        <f t="shared" si="390"/>
        <v>58.857377049180329</v>
      </c>
      <c r="S5053" s="1">
        <f t="shared" si="391"/>
        <v>8.9737704918032772</v>
      </c>
      <c r="T5053" s="1">
        <f t="shared" si="392"/>
        <v>33.572459016393445</v>
      </c>
      <c r="U5053" s="1">
        <f t="shared" si="393"/>
        <v>10159.416721311474</v>
      </c>
      <c r="V5053" s="1">
        <f t="shared" si="394"/>
        <v>2533.7704918032787</v>
      </c>
    </row>
    <row r="5054" spans="1:22" x14ac:dyDescent="0.2">
      <c r="A5054">
        <v>46665</v>
      </c>
      <c r="B5054">
        <v>4</v>
      </c>
      <c r="C5054">
        <v>848</v>
      </c>
      <c r="D5054">
        <v>67</v>
      </c>
      <c r="E5054">
        <v>103</v>
      </c>
      <c r="F5054">
        <v>28.51</v>
      </c>
      <c r="G5054">
        <v>27.97</v>
      </c>
      <c r="H5054">
        <v>15.622999999999999</v>
      </c>
      <c r="I5054">
        <v>0.35</v>
      </c>
      <c r="J5054">
        <v>7.1599999999999997E-3</v>
      </c>
      <c r="K5054">
        <v>1.6800000000000001E-3</v>
      </c>
      <c r="L5054">
        <v>3.14E-3</v>
      </c>
      <c r="M5054">
        <v>1.09761</v>
      </c>
      <c r="N5054">
        <v>0.23</v>
      </c>
      <c r="R5054" s="1">
        <f t="shared" si="390"/>
        <v>65.872</v>
      </c>
      <c r="S5054" s="1">
        <f t="shared" si="391"/>
        <v>15.456000000000001</v>
      </c>
      <c r="T5054" s="1">
        <f t="shared" si="392"/>
        <v>28.887999999999998</v>
      </c>
      <c r="U5054" s="1">
        <f t="shared" si="393"/>
        <v>10098.012000000001</v>
      </c>
      <c r="V5054" s="1">
        <f t="shared" si="394"/>
        <v>2116.0000000000005</v>
      </c>
    </row>
    <row r="5055" spans="1:22" x14ac:dyDescent="0.2">
      <c r="A5055">
        <v>46672</v>
      </c>
      <c r="B5055">
        <v>4</v>
      </c>
      <c r="C5055">
        <v>828</v>
      </c>
      <c r="D5055">
        <v>68</v>
      </c>
      <c r="E5055">
        <v>103</v>
      </c>
      <c r="F5055">
        <v>27.76</v>
      </c>
      <c r="G5055">
        <v>27.96</v>
      </c>
      <c r="H5055">
        <v>17.591999999999999</v>
      </c>
      <c r="I5055">
        <v>0.49</v>
      </c>
      <c r="J5055">
        <v>1.3350000000000001E-2</v>
      </c>
      <c r="K5055">
        <v>1.7099999999999999E-3</v>
      </c>
      <c r="L5055">
        <v>2.7200000000000002E-3</v>
      </c>
      <c r="M5055">
        <v>1.5287299999999999</v>
      </c>
      <c r="N5055">
        <v>0.26</v>
      </c>
      <c r="R5055" s="1">
        <f t="shared" si="390"/>
        <v>87.728571428571428</v>
      </c>
      <c r="S5055" s="1">
        <f t="shared" si="391"/>
        <v>11.237142857142857</v>
      </c>
      <c r="T5055" s="1">
        <f t="shared" si="392"/>
        <v>17.874285714285715</v>
      </c>
      <c r="U5055" s="1">
        <f t="shared" si="393"/>
        <v>10045.939999999999</v>
      </c>
      <c r="V5055" s="1">
        <f t="shared" si="394"/>
        <v>1708.5714285714287</v>
      </c>
    </row>
    <row r="5056" spans="1:22" x14ac:dyDescent="0.2">
      <c r="A5056">
        <v>46673</v>
      </c>
      <c r="B5056">
        <v>4</v>
      </c>
      <c r="C5056">
        <v>811</v>
      </c>
      <c r="D5056">
        <v>68</v>
      </c>
      <c r="E5056">
        <v>103</v>
      </c>
      <c r="F5056">
        <v>27.19</v>
      </c>
      <c r="G5056">
        <v>27.15</v>
      </c>
      <c r="H5056">
        <v>17.591999999999999</v>
      </c>
      <c r="I5056">
        <v>0.52</v>
      </c>
      <c r="J5056">
        <v>1.4420000000000001E-2</v>
      </c>
      <c r="K5056">
        <v>1.6199999999999999E-3</v>
      </c>
      <c r="L5056">
        <v>2.63E-3</v>
      </c>
      <c r="M5056">
        <v>1.64436</v>
      </c>
      <c r="N5056">
        <v>0.25</v>
      </c>
      <c r="R5056" s="1">
        <f t="shared" si="390"/>
        <v>89.293076923076924</v>
      </c>
      <c r="S5056" s="1">
        <f t="shared" si="391"/>
        <v>10.03153846153846</v>
      </c>
      <c r="T5056" s="1">
        <f t="shared" si="392"/>
        <v>16.28576923076923</v>
      </c>
      <c r="U5056" s="1">
        <f t="shared" si="393"/>
        <v>10182.383076923077</v>
      </c>
      <c r="V5056" s="1">
        <f t="shared" si="394"/>
        <v>1548.0769230769229</v>
      </c>
    </row>
    <row r="5057" spans="1:22" x14ac:dyDescent="0.2">
      <c r="A5057">
        <v>46691</v>
      </c>
      <c r="B5057">
        <v>4</v>
      </c>
      <c r="C5057">
        <v>825</v>
      </c>
      <c r="D5057">
        <v>70</v>
      </c>
      <c r="E5057">
        <v>103</v>
      </c>
      <c r="F5057">
        <v>27.5</v>
      </c>
      <c r="G5057">
        <v>27.82</v>
      </c>
      <c r="H5057">
        <v>19.120999999999999</v>
      </c>
      <c r="I5057">
        <v>0.49</v>
      </c>
      <c r="J5057">
        <v>1.387E-2</v>
      </c>
      <c r="K5057">
        <v>1.1084210526315788E-3</v>
      </c>
      <c r="L5057">
        <v>2.8400000000000001E-3</v>
      </c>
      <c r="M5057">
        <v>1.5394300000000001</v>
      </c>
      <c r="N5057">
        <v>0.28000000000000003</v>
      </c>
      <c r="R5057" s="1">
        <f t="shared" si="390"/>
        <v>91.145714285714291</v>
      </c>
      <c r="S5057" s="1">
        <f t="shared" si="391"/>
        <v>7.283909774436089</v>
      </c>
      <c r="T5057" s="1">
        <f t="shared" si="392"/>
        <v>18.662857142857145</v>
      </c>
      <c r="U5057" s="1">
        <f t="shared" si="393"/>
        <v>10116.254285714287</v>
      </c>
      <c r="V5057" s="1">
        <f t="shared" si="394"/>
        <v>1840.0000000000002</v>
      </c>
    </row>
    <row r="5058" spans="1:22" x14ac:dyDescent="0.2">
      <c r="A5058">
        <v>47565</v>
      </c>
      <c r="B5058">
        <v>4</v>
      </c>
      <c r="C5058">
        <v>1526</v>
      </c>
      <c r="D5058">
        <v>65</v>
      </c>
      <c r="E5058">
        <v>103</v>
      </c>
      <c r="F5058">
        <v>51.61</v>
      </c>
      <c r="G5058">
        <v>56.5</v>
      </c>
      <c r="H5058">
        <v>6.5949999999999998</v>
      </c>
      <c r="I5058">
        <v>0.54</v>
      </c>
      <c r="J5058">
        <v>2.9360000000000001E-2</v>
      </c>
      <c r="K5058">
        <v>2.3859574468085105E-3</v>
      </c>
      <c r="L5058">
        <v>1.9400000000000001E-3</v>
      </c>
      <c r="M5058">
        <v>1.67171</v>
      </c>
      <c r="N5058">
        <v>0.2</v>
      </c>
      <c r="R5058" s="1">
        <f t="shared" ref="R5058:R5080" si="395">J5058/$I5058*3220</f>
        <v>175.07259259259257</v>
      </c>
      <c r="S5058" s="1">
        <f t="shared" ref="S5058:S5080" si="396">K5058/$I5058*3220</f>
        <v>14.227375886524822</v>
      </c>
      <c r="T5058" s="1">
        <f t="shared" ref="T5058:T5080" si="397">L5058/$I5058*3220</f>
        <v>11.568148148148149</v>
      </c>
      <c r="U5058" s="1">
        <f t="shared" ref="U5058:U5080" si="398">M5058/$I5058*3220</f>
        <v>9968.3448148148145</v>
      </c>
      <c r="V5058" s="1">
        <f t="shared" ref="V5058:V5080" si="399">N5058/$I5058*3220</f>
        <v>1192.5925925925926</v>
      </c>
    </row>
    <row r="5059" spans="1:22" x14ac:dyDescent="0.2">
      <c r="A5059">
        <v>46682</v>
      </c>
      <c r="B5059">
        <v>4</v>
      </c>
      <c r="C5059">
        <v>806</v>
      </c>
      <c r="D5059">
        <v>69</v>
      </c>
      <c r="E5059">
        <v>104</v>
      </c>
      <c r="F5059">
        <v>27.23</v>
      </c>
      <c r="G5059">
        <v>26.96</v>
      </c>
      <c r="H5059">
        <v>20.504999999999999</v>
      </c>
      <c r="I5059">
        <v>0.54</v>
      </c>
      <c r="J5059">
        <v>1.485E-2</v>
      </c>
      <c r="K5059">
        <v>1.0725000000000001E-3</v>
      </c>
      <c r="L5059">
        <v>2.7399999999999998E-3</v>
      </c>
      <c r="M5059">
        <v>1.7012700000000001</v>
      </c>
      <c r="N5059">
        <v>0.28999999999999998</v>
      </c>
      <c r="R5059" s="1">
        <f t="shared" si="395"/>
        <v>88.55</v>
      </c>
      <c r="S5059" s="1">
        <f t="shared" si="396"/>
        <v>6.3952777777777783</v>
      </c>
      <c r="T5059" s="1">
        <f t="shared" si="397"/>
        <v>16.338518518518516</v>
      </c>
      <c r="U5059" s="1">
        <f t="shared" si="398"/>
        <v>10144.61</v>
      </c>
      <c r="V5059" s="1">
        <f t="shared" si="399"/>
        <v>1729.2592592592591</v>
      </c>
    </row>
    <row r="5060" spans="1:22" x14ac:dyDescent="0.2">
      <c r="A5060">
        <v>46683</v>
      </c>
      <c r="B5060">
        <v>4</v>
      </c>
      <c r="C5060">
        <v>833</v>
      </c>
      <c r="D5060">
        <v>69</v>
      </c>
      <c r="E5060">
        <v>104</v>
      </c>
      <c r="F5060">
        <v>28.14</v>
      </c>
      <c r="G5060">
        <v>28.9</v>
      </c>
      <c r="H5060">
        <v>20.504999999999999</v>
      </c>
      <c r="I5060">
        <v>0.54</v>
      </c>
      <c r="J5060">
        <v>1.9E-2</v>
      </c>
      <c r="K5060">
        <v>1.1505E-3</v>
      </c>
      <c r="L5060">
        <v>3.0799999999999998E-3</v>
      </c>
      <c r="M5060">
        <v>1.7070700000000001</v>
      </c>
      <c r="N5060">
        <v>0.31</v>
      </c>
      <c r="R5060" s="1">
        <f t="shared" si="395"/>
        <v>113.29629629629628</v>
      </c>
      <c r="S5060" s="1">
        <f t="shared" si="396"/>
        <v>6.8603888888888891</v>
      </c>
      <c r="T5060" s="1">
        <f t="shared" si="397"/>
        <v>18.365925925925925</v>
      </c>
      <c r="U5060" s="1">
        <f t="shared" si="398"/>
        <v>10179.195185185185</v>
      </c>
      <c r="V5060" s="1">
        <f t="shared" si="399"/>
        <v>1848.5185185185185</v>
      </c>
    </row>
    <row r="5061" spans="1:22" x14ac:dyDescent="0.2">
      <c r="A5061">
        <v>46684</v>
      </c>
      <c r="B5061">
        <v>4</v>
      </c>
      <c r="C5061">
        <v>824</v>
      </c>
      <c r="D5061">
        <v>69</v>
      </c>
      <c r="E5061">
        <v>104</v>
      </c>
      <c r="F5061">
        <v>27.84</v>
      </c>
      <c r="G5061">
        <v>28.38</v>
      </c>
      <c r="H5061">
        <v>18.335000000000001</v>
      </c>
      <c r="I5061">
        <v>0.54</v>
      </c>
      <c r="J5061">
        <v>1.8630000000000001E-2</v>
      </c>
      <c r="K5061">
        <v>1.1310000000000001E-3</v>
      </c>
      <c r="L5061">
        <v>3.0300000000000001E-3</v>
      </c>
      <c r="M5061">
        <v>1.69143</v>
      </c>
      <c r="N5061">
        <v>0.27</v>
      </c>
      <c r="R5061" s="1">
        <f t="shared" si="395"/>
        <v>111.08999999999999</v>
      </c>
      <c r="S5061" s="1">
        <f t="shared" si="396"/>
        <v>6.7441111111111107</v>
      </c>
      <c r="T5061" s="1">
        <f t="shared" si="397"/>
        <v>18.067777777777778</v>
      </c>
      <c r="U5061" s="1">
        <f t="shared" si="398"/>
        <v>10085.934444444443</v>
      </c>
      <c r="V5061" s="1">
        <f t="shared" si="399"/>
        <v>1610</v>
      </c>
    </row>
    <row r="5062" spans="1:22" x14ac:dyDescent="0.2">
      <c r="A5062">
        <v>46685</v>
      </c>
      <c r="B5062">
        <v>4</v>
      </c>
      <c r="C5062">
        <v>816</v>
      </c>
      <c r="D5062">
        <v>69</v>
      </c>
      <c r="E5062">
        <v>104</v>
      </c>
      <c r="F5062">
        <v>27.57</v>
      </c>
      <c r="G5062">
        <v>27.88</v>
      </c>
      <c r="H5062">
        <v>17.405000000000001</v>
      </c>
      <c r="I5062">
        <v>0.53</v>
      </c>
      <c r="J5062">
        <v>1.6920000000000001E-2</v>
      </c>
      <c r="K5062">
        <v>9.9599999999999992E-4</v>
      </c>
      <c r="L5062">
        <v>2.97E-3</v>
      </c>
      <c r="M5062">
        <v>1.6824699999999999</v>
      </c>
      <c r="N5062">
        <v>0.26</v>
      </c>
      <c r="R5062" s="1">
        <f t="shared" si="395"/>
        <v>102.79698113207547</v>
      </c>
      <c r="S5062" s="1">
        <f t="shared" si="396"/>
        <v>6.0511698113207544</v>
      </c>
      <c r="T5062" s="1">
        <f t="shared" si="397"/>
        <v>18.044150943396225</v>
      </c>
      <c r="U5062" s="1">
        <f t="shared" si="398"/>
        <v>10221.798867924528</v>
      </c>
      <c r="V5062" s="1">
        <f t="shared" si="399"/>
        <v>1579.6226415094341</v>
      </c>
    </row>
    <row r="5063" spans="1:22" x14ac:dyDescent="0.2">
      <c r="A5063">
        <v>46915</v>
      </c>
      <c r="B5063">
        <v>4</v>
      </c>
      <c r="C5063">
        <v>1370</v>
      </c>
      <c r="D5063">
        <v>65</v>
      </c>
      <c r="E5063">
        <v>104</v>
      </c>
      <c r="F5063">
        <v>46.83</v>
      </c>
      <c r="G5063">
        <v>50.95</v>
      </c>
      <c r="H5063">
        <v>4.6239999999999997</v>
      </c>
      <c r="I5063">
        <v>0.14000000000000001</v>
      </c>
      <c r="J5063">
        <v>1.5429999999999999E-2</v>
      </c>
      <c r="K5063">
        <v>1.7380000000000002E-3</v>
      </c>
      <c r="L5063">
        <v>4.28E-3</v>
      </c>
      <c r="M5063">
        <v>0.42723</v>
      </c>
      <c r="N5063">
        <v>0.13</v>
      </c>
      <c r="R5063" s="1">
        <f t="shared" si="395"/>
        <v>354.88999999999993</v>
      </c>
      <c r="S5063" s="1">
        <f t="shared" si="396"/>
        <v>39.974000000000004</v>
      </c>
      <c r="T5063" s="1">
        <f t="shared" si="397"/>
        <v>98.44</v>
      </c>
      <c r="U5063" s="1">
        <f t="shared" si="398"/>
        <v>9826.2899999999991</v>
      </c>
      <c r="V5063" s="1">
        <f t="shared" si="399"/>
        <v>2989.9999999999995</v>
      </c>
    </row>
    <row r="5064" spans="1:22" x14ac:dyDescent="0.2">
      <c r="A5064">
        <v>47564</v>
      </c>
      <c r="B5064">
        <v>4</v>
      </c>
      <c r="C5064">
        <v>1770</v>
      </c>
      <c r="D5064">
        <v>65</v>
      </c>
      <c r="E5064">
        <v>106</v>
      </c>
      <c r="F5064">
        <v>61.8</v>
      </c>
      <c r="G5064">
        <v>64.89</v>
      </c>
      <c r="H5064">
        <v>7.149</v>
      </c>
      <c r="I5064">
        <v>0.98</v>
      </c>
      <c r="J5064">
        <v>3.6089999999999997E-2</v>
      </c>
      <c r="K5064">
        <v>2.7225531914893616E-3</v>
      </c>
      <c r="L5064">
        <v>2.2100000000000002E-3</v>
      </c>
      <c r="M5064">
        <v>3.0848300000000002</v>
      </c>
      <c r="N5064">
        <v>0.25</v>
      </c>
      <c r="R5064" s="1">
        <f t="shared" si="395"/>
        <v>118.58142857142857</v>
      </c>
      <c r="S5064" s="1">
        <f t="shared" si="396"/>
        <v>8.9455319148936177</v>
      </c>
      <c r="T5064" s="1">
        <f t="shared" si="397"/>
        <v>7.2614285714285716</v>
      </c>
      <c r="U5064" s="1">
        <f t="shared" si="398"/>
        <v>10135.870000000001</v>
      </c>
      <c r="V5064" s="1">
        <f t="shared" si="399"/>
        <v>821.42857142857144</v>
      </c>
    </row>
    <row r="5065" spans="1:22" x14ac:dyDescent="0.2">
      <c r="A5065">
        <v>47554</v>
      </c>
      <c r="B5065">
        <v>4</v>
      </c>
      <c r="C5065">
        <v>1537</v>
      </c>
      <c r="D5065">
        <v>65</v>
      </c>
      <c r="E5065">
        <v>108</v>
      </c>
      <c r="F5065">
        <v>54.78</v>
      </c>
      <c r="G5065">
        <v>54.19</v>
      </c>
      <c r="H5065">
        <v>8.76</v>
      </c>
      <c r="I5065">
        <v>0.79</v>
      </c>
      <c r="J5065">
        <v>2.1219999999999999E-2</v>
      </c>
      <c r="K5065">
        <v>1.928E-3</v>
      </c>
      <c r="L5065">
        <v>1.8500000000000001E-3</v>
      </c>
      <c r="M5065">
        <v>2.47804</v>
      </c>
      <c r="N5065">
        <v>0.25</v>
      </c>
      <c r="R5065" s="1">
        <f t="shared" si="395"/>
        <v>86.491645569620246</v>
      </c>
      <c r="S5065" s="1">
        <f t="shared" si="396"/>
        <v>7.8584303797468351</v>
      </c>
      <c r="T5065" s="1">
        <f t="shared" si="397"/>
        <v>7.5405063291139243</v>
      </c>
      <c r="U5065" s="1">
        <f t="shared" si="398"/>
        <v>10100.365569620253</v>
      </c>
      <c r="V5065" s="1">
        <f t="shared" si="399"/>
        <v>1018.9873417721518</v>
      </c>
    </row>
    <row r="5066" spans="1:22" x14ac:dyDescent="0.2">
      <c r="A5066">
        <v>47552</v>
      </c>
      <c r="B5066">
        <v>4</v>
      </c>
      <c r="C5066">
        <v>2074</v>
      </c>
      <c r="D5066">
        <v>65</v>
      </c>
      <c r="E5066">
        <v>109</v>
      </c>
      <c r="F5066">
        <v>74.67</v>
      </c>
      <c r="G5066">
        <v>83.77</v>
      </c>
      <c r="H5066">
        <v>8.0660000000000007</v>
      </c>
      <c r="I5066">
        <v>1.42</v>
      </c>
      <c r="J5066">
        <v>4.7570000000000001E-2</v>
      </c>
      <c r="K5066">
        <v>2.9733333333333335E-3</v>
      </c>
      <c r="L5066">
        <v>3.2599999999999999E-3</v>
      </c>
      <c r="M5066">
        <v>4.4602399999999998</v>
      </c>
      <c r="N5066">
        <v>0.36</v>
      </c>
      <c r="R5066" s="1">
        <f t="shared" si="395"/>
        <v>107.87</v>
      </c>
      <c r="S5066" s="1">
        <f t="shared" si="396"/>
        <v>6.7423474178403771</v>
      </c>
      <c r="T5066" s="1">
        <f t="shared" si="397"/>
        <v>7.3923943661971832</v>
      </c>
      <c r="U5066" s="1">
        <f t="shared" si="398"/>
        <v>10114.065352112677</v>
      </c>
      <c r="V5066" s="1">
        <f t="shared" si="399"/>
        <v>816.33802816901402</v>
      </c>
    </row>
    <row r="5067" spans="1:22" x14ac:dyDescent="0.2">
      <c r="A5067">
        <v>47553</v>
      </c>
      <c r="B5067">
        <v>4</v>
      </c>
      <c r="C5067">
        <v>2013</v>
      </c>
      <c r="D5067">
        <v>65</v>
      </c>
      <c r="E5067">
        <v>109</v>
      </c>
      <c r="F5067">
        <v>72.48</v>
      </c>
      <c r="G5067">
        <v>82.49</v>
      </c>
      <c r="H5067">
        <v>8.0660000000000007</v>
      </c>
      <c r="I5067">
        <v>0.78</v>
      </c>
      <c r="J5067">
        <v>3.4759999999999999E-2</v>
      </c>
      <c r="K5067">
        <v>2.9546666666666666E-3</v>
      </c>
      <c r="L5067">
        <v>3.2399999999999998E-3</v>
      </c>
      <c r="M5067">
        <v>2.4156499999999999</v>
      </c>
      <c r="N5067">
        <v>0.35</v>
      </c>
      <c r="R5067" s="1">
        <f t="shared" si="395"/>
        <v>143.49641025641026</v>
      </c>
      <c r="S5067" s="1">
        <f t="shared" si="396"/>
        <v>12.197470085470085</v>
      </c>
      <c r="T5067" s="1">
        <f t="shared" si="397"/>
        <v>13.375384615384615</v>
      </c>
      <c r="U5067" s="1">
        <f t="shared" si="398"/>
        <v>9972.2987179487172</v>
      </c>
      <c r="V5067" s="1">
        <f t="shared" si="399"/>
        <v>1444.8717948717947</v>
      </c>
    </row>
    <row r="5068" spans="1:22" x14ac:dyDescent="0.2">
      <c r="A5068">
        <v>47555</v>
      </c>
      <c r="B5068">
        <v>4</v>
      </c>
      <c r="C5068">
        <v>1494</v>
      </c>
      <c r="D5068">
        <v>65</v>
      </c>
      <c r="E5068">
        <v>109</v>
      </c>
      <c r="F5068">
        <v>53.79</v>
      </c>
      <c r="G5068">
        <v>52.4</v>
      </c>
      <c r="H5068">
        <v>9.7590000000000003</v>
      </c>
      <c r="I5068">
        <v>1.01</v>
      </c>
      <c r="J5068">
        <v>2.63E-2</v>
      </c>
      <c r="K5068">
        <v>1.856E-3</v>
      </c>
      <c r="L5068">
        <v>1.7799999999999999E-3</v>
      </c>
      <c r="M5068">
        <v>3.1662699999999999</v>
      </c>
      <c r="N5068">
        <v>0.27</v>
      </c>
      <c r="R5068" s="1">
        <f t="shared" si="395"/>
        <v>83.847524752475238</v>
      </c>
      <c r="S5068" s="1">
        <f t="shared" si="396"/>
        <v>5.9171485148514851</v>
      </c>
      <c r="T5068" s="1">
        <f t="shared" si="397"/>
        <v>5.6748514851485146</v>
      </c>
      <c r="U5068" s="1">
        <f t="shared" si="398"/>
        <v>10094.444950495048</v>
      </c>
      <c r="V5068" s="1">
        <f t="shared" si="399"/>
        <v>860.79207920792089</v>
      </c>
    </row>
    <row r="5069" spans="1:22" x14ac:dyDescent="0.2">
      <c r="A5069">
        <v>47556</v>
      </c>
      <c r="B5069">
        <v>4</v>
      </c>
      <c r="C5069">
        <v>1619</v>
      </c>
      <c r="D5069">
        <v>65</v>
      </c>
      <c r="E5069">
        <v>109</v>
      </c>
      <c r="F5069">
        <v>58.29</v>
      </c>
      <c r="G5069">
        <v>58.69</v>
      </c>
      <c r="H5069">
        <v>9.7590000000000003</v>
      </c>
      <c r="I5069">
        <v>1.21</v>
      </c>
      <c r="J5069">
        <v>3.6499999999999998E-2</v>
      </c>
      <c r="K5069">
        <v>2.0746666666666665E-3</v>
      </c>
      <c r="L5069">
        <v>1.99E-3</v>
      </c>
      <c r="M5069">
        <v>3.79962</v>
      </c>
      <c r="N5069">
        <v>0.3</v>
      </c>
      <c r="R5069" s="1">
        <f t="shared" si="395"/>
        <v>97.132231404958674</v>
      </c>
      <c r="S5069" s="1">
        <f t="shared" si="396"/>
        <v>5.5210137741046825</v>
      </c>
      <c r="T5069" s="1">
        <f t="shared" si="397"/>
        <v>5.2957024793388427</v>
      </c>
      <c r="U5069" s="1">
        <f t="shared" si="398"/>
        <v>10111.385454545456</v>
      </c>
      <c r="V5069" s="1">
        <f t="shared" si="399"/>
        <v>798.34710743801656</v>
      </c>
    </row>
    <row r="5070" spans="1:22" x14ac:dyDescent="0.2">
      <c r="A5070">
        <v>47559</v>
      </c>
      <c r="B5070">
        <v>4</v>
      </c>
      <c r="C5070">
        <v>1860</v>
      </c>
      <c r="D5070">
        <v>65</v>
      </c>
      <c r="E5070">
        <v>110</v>
      </c>
      <c r="F5070">
        <v>67.64</v>
      </c>
      <c r="G5070">
        <v>70.09</v>
      </c>
      <c r="H5070">
        <v>9.8659999999999997</v>
      </c>
      <c r="I5070">
        <v>1.41</v>
      </c>
      <c r="J5070">
        <v>4.172E-2</v>
      </c>
      <c r="K5070">
        <v>2.7158695652173912E-3</v>
      </c>
      <c r="L5070">
        <v>2.0400000000000001E-3</v>
      </c>
      <c r="M5070">
        <v>4.4280999999999997</v>
      </c>
      <c r="N5070">
        <v>0.36</v>
      </c>
      <c r="R5070" s="1">
        <f t="shared" si="395"/>
        <v>95.27546099290781</v>
      </c>
      <c r="S5070" s="1">
        <f t="shared" si="396"/>
        <v>6.2021985815602836</v>
      </c>
      <c r="T5070" s="1">
        <f t="shared" si="397"/>
        <v>4.6587234042553201</v>
      </c>
      <c r="U5070" s="1">
        <f t="shared" si="398"/>
        <v>10112.398581560283</v>
      </c>
      <c r="V5070" s="1">
        <f t="shared" si="399"/>
        <v>822.127659574468</v>
      </c>
    </row>
    <row r="5071" spans="1:22" x14ac:dyDescent="0.2">
      <c r="A5071">
        <v>47563</v>
      </c>
      <c r="B5071">
        <v>4</v>
      </c>
      <c r="C5071">
        <v>1887</v>
      </c>
      <c r="D5071">
        <v>65</v>
      </c>
      <c r="E5071">
        <v>110</v>
      </c>
      <c r="F5071">
        <v>68.63</v>
      </c>
      <c r="G5071">
        <v>71.319999999999993</v>
      </c>
      <c r="H5071">
        <v>9.3970000000000002</v>
      </c>
      <c r="I5071">
        <v>1.21</v>
      </c>
      <c r="J5071">
        <v>3.8449999999999998E-2</v>
      </c>
      <c r="K5071">
        <v>2.9876595744680852E-3</v>
      </c>
      <c r="L5071">
        <v>2.4299999999999999E-3</v>
      </c>
      <c r="M5071">
        <v>3.7921800000000001</v>
      </c>
      <c r="N5071">
        <v>0.35</v>
      </c>
      <c r="R5071" s="1">
        <f t="shared" si="395"/>
        <v>102.3214876033058</v>
      </c>
      <c r="S5071" s="1">
        <f t="shared" si="396"/>
        <v>7.9506312642869714</v>
      </c>
      <c r="T5071" s="1">
        <f t="shared" si="397"/>
        <v>6.4666115702479336</v>
      </c>
      <c r="U5071" s="1">
        <f t="shared" si="398"/>
        <v>10091.586446280993</v>
      </c>
      <c r="V5071" s="1">
        <f t="shared" si="399"/>
        <v>931.40495867768584</v>
      </c>
    </row>
    <row r="5072" spans="1:22" x14ac:dyDescent="0.2">
      <c r="A5072">
        <v>47557</v>
      </c>
      <c r="B5072">
        <v>4</v>
      </c>
      <c r="C5072">
        <v>1718</v>
      </c>
      <c r="D5072">
        <v>65</v>
      </c>
      <c r="E5072">
        <v>111</v>
      </c>
      <c r="F5072">
        <v>63.1</v>
      </c>
      <c r="G5072">
        <v>64.19</v>
      </c>
      <c r="H5072">
        <v>9.8659999999999997</v>
      </c>
      <c r="I5072">
        <v>1.35</v>
      </c>
      <c r="J5072">
        <v>4.1840000000000002E-2</v>
      </c>
      <c r="K5072">
        <v>2.455869565217391E-3</v>
      </c>
      <c r="L5072">
        <v>2.1700000000000001E-3</v>
      </c>
      <c r="M5072">
        <v>4.2510199999999996</v>
      </c>
      <c r="N5072">
        <v>0.33</v>
      </c>
      <c r="R5072" s="1">
        <f t="shared" si="395"/>
        <v>99.796148148148148</v>
      </c>
      <c r="S5072" s="1">
        <f t="shared" si="396"/>
        <v>5.8577037037037023</v>
      </c>
      <c r="T5072" s="1">
        <f t="shared" si="397"/>
        <v>5.1758518518518519</v>
      </c>
      <c r="U5072" s="1">
        <f t="shared" si="398"/>
        <v>10139.469925925923</v>
      </c>
      <c r="V5072" s="1">
        <f t="shared" si="399"/>
        <v>787.11111111111109</v>
      </c>
    </row>
    <row r="5073" spans="1:22" x14ac:dyDescent="0.2">
      <c r="A5073">
        <v>47558</v>
      </c>
      <c r="B5073">
        <v>4</v>
      </c>
      <c r="C5073">
        <v>1782</v>
      </c>
      <c r="D5073">
        <v>65</v>
      </c>
      <c r="E5073">
        <v>112</v>
      </c>
      <c r="F5073">
        <v>66.099999999999994</v>
      </c>
      <c r="G5073">
        <v>68.02</v>
      </c>
      <c r="H5073">
        <v>10.004</v>
      </c>
      <c r="I5073">
        <v>1.44</v>
      </c>
      <c r="J5073">
        <v>4.3200000000000002E-2</v>
      </c>
      <c r="K5073">
        <v>2.6028260869565213E-3</v>
      </c>
      <c r="L5073">
        <v>1.97E-3</v>
      </c>
      <c r="M5073">
        <v>4.5145200000000001</v>
      </c>
      <c r="N5073">
        <v>0.36</v>
      </c>
      <c r="R5073" s="1">
        <f t="shared" si="395"/>
        <v>96.600000000000009</v>
      </c>
      <c r="S5073" s="1">
        <f t="shared" si="396"/>
        <v>5.8202083333333325</v>
      </c>
      <c r="T5073" s="1">
        <f t="shared" si="397"/>
        <v>4.4051388888888887</v>
      </c>
      <c r="U5073" s="1">
        <f t="shared" si="398"/>
        <v>10094.968333333334</v>
      </c>
      <c r="V5073" s="1">
        <f t="shared" si="399"/>
        <v>805</v>
      </c>
    </row>
    <row r="5074" spans="1:22" x14ac:dyDescent="0.2">
      <c r="A5074">
        <v>47560</v>
      </c>
      <c r="B5074">
        <v>4</v>
      </c>
      <c r="C5074">
        <v>1882</v>
      </c>
      <c r="D5074">
        <v>65</v>
      </c>
      <c r="E5074">
        <v>112</v>
      </c>
      <c r="F5074">
        <v>69.81</v>
      </c>
      <c r="G5074">
        <v>71.88</v>
      </c>
      <c r="H5074">
        <v>9.5299999999999994</v>
      </c>
      <c r="I5074">
        <v>1.37</v>
      </c>
      <c r="J5074">
        <v>4.0550000000000003E-2</v>
      </c>
      <c r="K5074">
        <v>2.9697872340425529E-3</v>
      </c>
      <c r="L5074">
        <v>2.0899999999999998E-3</v>
      </c>
      <c r="M5074">
        <v>4.2894500000000004</v>
      </c>
      <c r="N5074">
        <v>0.36</v>
      </c>
      <c r="R5074" s="1">
        <f t="shared" si="395"/>
        <v>95.307299270072988</v>
      </c>
      <c r="S5074" s="1">
        <f t="shared" si="396"/>
        <v>6.9800838639540297</v>
      </c>
      <c r="T5074" s="1">
        <f t="shared" si="397"/>
        <v>4.9122627737226265</v>
      </c>
      <c r="U5074" s="1">
        <f t="shared" si="398"/>
        <v>10081.772992700731</v>
      </c>
      <c r="V5074" s="1">
        <f t="shared" si="399"/>
        <v>846.13138686131379</v>
      </c>
    </row>
    <row r="5075" spans="1:22" x14ac:dyDescent="0.2">
      <c r="A5075">
        <v>47561</v>
      </c>
      <c r="B5075">
        <v>4</v>
      </c>
      <c r="C5075">
        <v>1877</v>
      </c>
      <c r="D5075">
        <v>65</v>
      </c>
      <c r="E5075">
        <v>112</v>
      </c>
      <c r="F5075">
        <v>69.63</v>
      </c>
      <c r="G5075">
        <v>70.8</v>
      </c>
      <c r="H5075">
        <v>9.64</v>
      </c>
      <c r="I5075">
        <v>1.37</v>
      </c>
      <c r="J5075">
        <v>3.9190000000000003E-2</v>
      </c>
      <c r="K5075">
        <v>2.9578723404255318E-3</v>
      </c>
      <c r="L5075">
        <v>2.0600000000000002E-3</v>
      </c>
      <c r="M5075">
        <v>4.3093599999999999</v>
      </c>
      <c r="N5075">
        <v>0.36</v>
      </c>
      <c r="R5075" s="1">
        <f t="shared" si="395"/>
        <v>92.110802919708021</v>
      </c>
      <c r="S5075" s="1">
        <f t="shared" si="396"/>
        <v>6.9520795154527084</v>
      </c>
      <c r="T5075" s="1">
        <f t="shared" si="397"/>
        <v>4.8417518248175186</v>
      </c>
      <c r="U5075" s="1">
        <f t="shared" si="398"/>
        <v>10128.568759124088</v>
      </c>
      <c r="V5075" s="1">
        <f t="shared" si="399"/>
        <v>846.13138686131379</v>
      </c>
    </row>
    <row r="5076" spans="1:22" x14ac:dyDescent="0.2">
      <c r="A5076">
        <v>47562</v>
      </c>
      <c r="B5076">
        <v>4</v>
      </c>
      <c r="C5076">
        <v>1896</v>
      </c>
      <c r="D5076">
        <v>65</v>
      </c>
      <c r="E5076">
        <v>112</v>
      </c>
      <c r="F5076">
        <v>70.33</v>
      </c>
      <c r="G5076">
        <v>73.739999999999995</v>
      </c>
      <c r="H5076">
        <v>9.64</v>
      </c>
      <c r="I5076">
        <v>1.28</v>
      </c>
      <c r="J5076">
        <v>4.0500000000000001E-2</v>
      </c>
      <c r="K5076">
        <v>3.0859574468085102E-3</v>
      </c>
      <c r="L5076">
        <v>2.15E-3</v>
      </c>
      <c r="M5076">
        <v>4.0202999999999998</v>
      </c>
      <c r="N5076">
        <v>0.37</v>
      </c>
      <c r="R5076" s="1">
        <f t="shared" si="395"/>
        <v>101.8828125</v>
      </c>
      <c r="S5076" s="1">
        <f t="shared" si="396"/>
        <v>7.7631117021276577</v>
      </c>
      <c r="T5076" s="1">
        <f t="shared" si="397"/>
        <v>5.4085937499999996</v>
      </c>
      <c r="U5076" s="1">
        <f t="shared" si="398"/>
        <v>10113.567187499999</v>
      </c>
      <c r="V5076" s="1">
        <f t="shared" si="399"/>
        <v>930.78125</v>
      </c>
    </row>
    <row r="5077" spans="1:22" x14ac:dyDescent="0.2">
      <c r="A5077">
        <v>47551</v>
      </c>
      <c r="B5077">
        <v>4</v>
      </c>
      <c r="C5077">
        <v>2077</v>
      </c>
      <c r="D5077">
        <v>65</v>
      </c>
      <c r="E5077">
        <v>116</v>
      </c>
      <c r="F5077">
        <v>80.069999999999993</v>
      </c>
      <c r="G5077">
        <v>84.08</v>
      </c>
      <c r="H5077">
        <v>11.042</v>
      </c>
      <c r="I5077">
        <v>2.02</v>
      </c>
      <c r="J5077">
        <v>5.4149999999999997E-2</v>
      </c>
      <c r="K5077">
        <v>2.96E-3</v>
      </c>
      <c r="L5077">
        <v>3.2399999999999998E-3</v>
      </c>
      <c r="M5077">
        <v>6.3452999999999999</v>
      </c>
      <c r="N5077">
        <v>0.49</v>
      </c>
      <c r="R5077" s="1">
        <f t="shared" si="395"/>
        <v>86.318316831683163</v>
      </c>
      <c r="S5077" s="1">
        <f t="shared" si="396"/>
        <v>4.7184158415841582</v>
      </c>
      <c r="T5077" s="1">
        <f t="shared" si="397"/>
        <v>5.164752475247524</v>
      </c>
      <c r="U5077" s="1">
        <f t="shared" si="398"/>
        <v>10114.785148514851</v>
      </c>
      <c r="V5077" s="1">
        <f t="shared" si="399"/>
        <v>781.08910891089101</v>
      </c>
    </row>
    <row r="5078" spans="1:22" x14ac:dyDescent="0.2">
      <c r="A5078">
        <v>47550</v>
      </c>
      <c r="B5078">
        <v>4</v>
      </c>
      <c r="C5078">
        <v>2075</v>
      </c>
      <c r="D5078">
        <v>65</v>
      </c>
      <c r="E5078">
        <v>123</v>
      </c>
      <c r="F5078">
        <v>85.27</v>
      </c>
      <c r="G5078">
        <v>89.54</v>
      </c>
      <c r="H5078">
        <v>11.595000000000001</v>
      </c>
      <c r="I5078">
        <v>2.29</v>
      </c>
      <c r="J5078">
        <v>6.4860000000000001E-2</v>
      </c>
      <c r="K5078">
        <v>3.1466666666666665E-3</v>
      </c>
      <c r="L5078">
        <v>3.4499999999999999E-3</v>
      </c>
      <c r="M5078">
        <v>7.1924700000000001</v>
      </c>
      <c r="N5078">
        <v>0.54</v>
      </c>
      <c r="R5078" s="1">
        <f t="shared" si="395"/>
        <v>91.200524017467245</v>
      </c>
      <c r="S5078" s="1">
        <f t="shared" si="396"/>
        <v>4.424570596797671</v>
      </c>
      <c r="T5078" s="1">
        <f t="shared" si="397"/>
        <v>4.8510917030567686</v>
      </c>
      <c r="U5078" s="1">
        <f t="shared" si="398"/>
        <v>10113.429432314409</v>
      </c>
      <c r="V5078" s="1">
        <f t="shared" si="399"/>
        <v>759.3013100436682</v>
      </c>
    </row>
    <row r="5079" spans="1:22" x14ac:dyDescent="0.2">
      <c r="A5079">
        <v>47549</v>
      </c>
      <c r="B5079">
        <v>4</v>
      </c>
      <c r="C5079">
        <v>2058</v>
      </c>
      <c r="D5079">
        <v>65</v>
      </c>
      <c r="E5079">
        <v>125</v>
      </c>
      <c r="F5079">
        <v>86.07</v>
      </c>
      <c r="G5079">
        <v>90.17</v>
      </c>
      <c r="H5079">
        <v>12.682</v>
      </c>
      <c r="I5079">
        <v>2.42</v>
      </c>
      <c r="J5079">
        <v>7.2539999999999993E-2</v>
      </c>
      <c r="K5079">
        <v>2.9325000000000002E-3</v>
      </c>
      <c r="L5079">
        <v>3.8999999999999998E-3</v>
      </c>
      <c r="M5079">
        <v>7.6266400000000001</v>
      </c>
      <c r="N5079">
        <v>0.6</v>
      </c>
      <c r="R5079" s="1">
        <f t="shared" si="395"/>
        <v>96.520165289256198</v>
      </c>
      <c r="S5079" s="1">
        <f t="shared" si="396"/>
        <v>3.9019214876033059</v>
      </c>
      <c r="T5079" s="1">
        <f t="shared" si="397"/>
        <v>5.1892561983471071</v>
      </c>
      <c r="U5079" s="1">
        <f t="shared" si="398"/>
        <v>10147.843305785123</v>
      </c>
      <c r="V5079" s="1">
        <f t="shared" si="399"/>
        <v>798.34710743801656</v>
      </c>
    </row>
    <row r="5080" spans="1:22" ht="13.5" thickBot="1" x14ac:dyDescent="0.25">
      <c r="A5080">
        <v>47548</v>
      </c>
      <c r="B5080">
        <v>4</v>
      </c>
      <c r="C5080">
        <v>2035</v>
      </c>
      <c r="D5080">
        <v>65</v>
      </c>
      <c r="E5080">
        <v>127</v>
      </c>
      <c r="F5080">
        <v>86.59</v>
      </c>
      <c r="G5080">
        <v>88.67</v>
      </c>
      <c r="H5080">
        <v>13.670999999999999</v>
      </c>
      <c r="I5080">
        <v>2.61</v>
      </c>
      <c r="J5080">
        <v>7.7049999999999993E-2</v>
      </c>
      <c r="K5080">
        <v>2.875E-3</v>
      </c>
      <c r="L5080">
        <v>3.82E-3</v>
      </c>
      <c r="M5080">
        <v>8.2316400000000005</v>
      </c>
      <c r="N5080">
        <v>0.63</v>
      </c>
      <c r="R5080" s="1">
        <f t="shared" si="395"/>
        <v>95.057854406130261</v>
      </c>
      <c r="S5080" s="1">
        <f t="shared" si="396"/>
        <v>3.5469348659003832</v>
      </c>
      <c r="T5080" s="1">
        <f t="shared" si="397"/>
        <v>4.7127969348659002</v>
      </c>
      <c r="U5080" s="1">
        <f t="shared" si="398"/>
        <v>10155.509885057472</v>
      </c>
      <c r="V5080" s="1">
        <f t="shared" si="399"/>
        <v>777.24137931034488</v>
      </c>
    </row>
    <row r="5081" spans="1:22" x14ac:dyDescent="0.2">
      <c r="H5081" s="4" t="s">
        <v>19</v>
      </c>
      <c r="I5081" s="5">
        <f t="shared" ref="I5081:N5081" si="400">SUM(I2:I5080)</f>
        <v>1787.1699999998739</v>
      </c>
      <c r="J5081" s="5">
        <f t="shared" si="400"/>
        <v>36.980260000000108</v>
      </c>
      <c r="K5081" s="5">
        <f t="shared" si="400"/>
        <v>6.6400392703251114</v>
      </c>
      <c r="L5081" s="5">
        <f t="shared" si="400"/>
        <v>16.133579999999998</v>
      </c>
      <c r="M5081" s="5">
        <f t="shared" si="400"/>
        <v>5602.9092099999862</v>
      </c>
      <c r="N5081" s="5">
        <f t="shared" si="400"/>
        <v>1529.6499999999346</v>
      </c>
      <c r="O5081" s="5"/>
      <c r="Q5081" s="4" t="s">
        <v>19</v>
      </c>
      <c r="R5081" s="5"/>
      <c r="S5081" s="5"/>
      <c r="T5081" s="5"/>
      <c r="U5081" s="5"/>
      <c r="V5081" s="5"/>
    </row>
    <row r="5082" spans="1:22" x14ac:dyDescent="0.2">
      <c r="H5082" s="6"/>
      <c r="I5082" s="7" t="e">
        <f>I5081/#REF!</f>
        <v>#REF!</v>
      </c>
      <c r="J5082" s="7" t="e">
        <f>J5081/#REF!</f>
        <v>#REF!</v>
      </c>
      <c r="K5082" s="7" t="e">
        <f>K5081/#REF!</f>
        <v>#REF!</v>
      </c>
      <c r="L5082" s="7" t="e">
        <f>L5081/#REF!</f>
        <v>#REF!</v>
      </c>
      <c r="M5082" s="7" t="e">
        <f>M5081/#REF!</f>
        <v>#REF!</v>
      </c>
      <c r="N5082" s="7" t="e">
        <f>N5081/#REF!</f>
        <v>#REF!</v>
      </c>
      <c r="O5082" s="7"/>
      <c r="Q5082" s="6"/>
      <c r="R5082" s="7"/>
      <c r="S5082" s="7"/>
      <c r="T5082" s="7"/>
      <c r="U5082" s="7"/>
      <c r="V5082" s="7"/>
    </row>
    <row r="5083" spans="1:22" x14ac:dyDescent="0.2">
      <c r="H5083" s="6" t="s">
        <v>20</v>
      </c>
      <c r="I5083" s="7">
        <f t="shared" ref="I5083:N5083" si="401">AVERAGE(I2:I5080)</f>
        <v>0.351874384721377</v>
      </c>
      <c r="J5083" s="7">
        <f t="shared" si="401"/>
        <v>7.2810120102382572E-3</v>
      </c>
      <c r="K5083" s="7">
        <f t="shared" si="401"/>
        <v>1.3073516972484961E-3</v>
      </c>
      <c r="L5083" s="7">
        <f t="shared" si="401"/>
        <v>3.1765268753691667E-3</v>
      </c>
      <c r="M5083" s="7">
        <f t="shared" si="401"/>
        <v>1.1031520397716059</v>
      </c>
      <c r="N5083" s="7">
        <f t="shared" si="401"/>
        <v>0.30117149045086328</v>
      </c>
      <c r="O5083" s="7"/>
      <c r="Q5083" s="6" t="s">
        <v>20</v>
      </c>
      <c r="R5083" s="7">
        <f>AVERAGE(R2:R5080)</f>
        <v>66.521410060855601</v>
      </c>
      <c r="S5083" s="7">
        <f>AVERAGE(S2:S5080)</f>
        <v>12.111636669326893</v>
      </c>
      <c r="T5083" s="7">
        <f>AVERAGE(T2:T5080)</f>
        <v>29.428909874809179</v>
      </c>
      <c r="U5083" s="7">
        <f>AVERAGE(U2:U5080)</f>
        <v>10096.046146340121</v>
      </c>
      <c r="V5083" s="7">
        <f>AVERAGE(V2:V5080)</f>
        <v>2784.1989392279766</v>
      </c>
    </row>
    <row r="5084" spans="1:22" x14ac:dyDescent="0.2">
      <c r="H5084" s="6" t="s">
        <v>21</v>
      </c>
      <c r="I5084" s="7">
        <f>I5083</f>
        <v>0.351874384721377</v>
      </c>
      <c r="J5084" s="7">
        <f>J5083*1000</f>
        <v>7.2810120102382569</v>
      </c>
      <c r="K5084" s="7">
        <f>K5083*1000</f>
        <v>1.3073516972484962</v>
      </c>
      <c r="L5084" s="7">
        <f>L5083*1000</f>
        <v>3.1765268753691669</v>
      </c>
      <c r="M5084" s="7">
        <f>M5083</f>
        <v>1.1031520397716059</v>
      </c>
      <c r="N5084" s="7">
        <f>N5083</f>
        <v>0.30117149045086328</v>
      </c>
      <c r="O5084" s="7"/>
      <c r="Q5084" s="6" t="s">
        <v>21</v>
      </c>
      <c r="R5084" s="7">
        <f>R5083</f>
        <v>66.521410060855601</v>
      </c>
      <c r="S5084" s="7">
        <f>S5083</f>
        <v>12.111636669326893</v>
      </c>
      <c r="T5084" s="7">
        <f>T5083</f>
        <v>29.428909874809179</v>
      </c>
      <c r="U5084" s="7">
        <f>U5083</f>
        <v>10096.046146340121</v>
      </c>
      <c r="V5084" s="7">
        <f>V5083</f>
        <v>2784.1989392279766</v>
      </c>
    </row>
    <row r="5085" spans="1:22" x14ac:dyDescent="0.2">
      <c r="H5085" s="6" t="s">
        <v>22</v>
      </c>
      <c r="I5085" s="7">
        <f t="shared" ref="I5085:N5085" si="402">STDEV(I2:I5080)</f>
        <v>7.8622138718253645E-2</v>
      </c>
      <c r="J5085" s="7">
        <f t="shared" si="402"/>
        <v>2.4693696225678422E-3</v>
      </c>
      <c r="K5085" s="7">
        <f t="shared" si="402"/>
        <v>3.3671061362354514E-4</v>
      </c>
      <c r="L5085" s="7">
        <f t="shared" si="402"/>
        <v>1.1807104234290405E-3</v>
      </c>
      <c r="M5085" s="7">
        <f t="shared" si="402"/>
        <v>0.24675810848554341</v>
      </c>
      <c r="N5085" s="7">
        <f t="shared" si="402"/>
        <v>3.1624425675361167E-2</v>
      </c>
      <c r="O5085" s="7"/>
      <c r="Q5085" s="6" t="s">
        <v>22</v>
      </c>
      <c r="R5085" s="7">
        <f>STDEV(R2:R5080)</f>
        <v>7.6339035581781394</v>
      </c>
      <c r="S5085" s="7">
        <f>STDEV(S2:S5080)</f>
        <v>3.1971873756544547</v>
      </c>
      <c r="T5085" s="7">
        <f>STDEV(T2:T5080)</f>
        <v>10.179762801688646</v>
      </c>
      <c r="U5085" s="7">
        <f>STDEV(U2:U5080)</f>
        <v>92.546378664622509</v>
      </c>
      <c r="V5085" s="7">
        <f>STDEV(V2:V5080)</f>
        <v>267.85400288273274</v>
      </c>
    </row>
    <row r="5086" spans="1:22" x14ac:dyDescent="0.2">
      <c r="H5086" s="6" t="s">
        <v>23</v>
      </c>
      <c r="I5086" s="7">
        <f t="shared" ref="I5086:N5086" si="403">TINV(0.05,5078)*I5085/SQRT(5079)</f>
        <v>2.1627552063261204E-3</v>
      </c>
      <c r="J5086" s="7">
        <f t="shared" si="403"/>
        <v>6.7927966532309986E-5</v>
      </c>
      <c r="K5086" s="7">
        <f t="shared" si="403"/>
        <v>9.2623101395041801E-6</v>
      </c>
      <c r="L5086" s="7">
        <f t="shared" si="403"/>
        <v>3.247924384994898E-5</v>
      </c>
      <c r="M5086" s="7">
        <f t="shared" si="403"/>
        <v>6.7878767040763692E-3</v>
      </c>
      <c r="N5086" s="7">
        <f t="shared" si="403"/>
        <v>8.6993170615163359E-4</v>
      </c>
      <c r="O5086" s="7"/>
      <c r="Q5086" s="6" t="s">
        <v>23</v>
      </c>
      <c r="R5086" s="7">
        <f>TINV(0.05,5078)*R5085/SQRT(5079)</f>
        <v>0.20999510995505508</v>
      </c>
      <c r="S5086" s="7">
        <f>TINV(0.05,5078)*S5085/SQRT(5079)</f>
        <v>8.7948938492707629E-2</v>
      </c>
      <c r="T5086" s="7">
        <f>TINV(0.05,5078)*T5085/SQRT(5079)</f>
        <v>0.28002716992237681</v>
      </c>
      <c r="U5086" s="7">
        <f>TINV(0.05,5078)*U5085/SQRT(5079)</f>
        <v>2.5457862829298872</v>
      </c>
      <c r="V5086" s="7">
        <f>TINV(0.05,5078)*V5085/SQRT(5079)</f>
        <v>7.368187239803814</v>
      </c>
    </row>
    <row r="5087" spans="1:22" x14ac:dyDescent="0.2">
      <c r="H5087" s="6" t="s">
        <v>24</v>
      </c>
      <c r="I5087" s="7">
        <f>I5086</f>
        <v>2.1627552063261204E-3</v>
      </c>
      <c r="J5087" s="7">
        <f>J5086*1000</f>
        <v>6.792796653230998E-2</v>
      </c>
      <c r="K5087" s="7">
        <f>K5086*1000</f>
        <v>9.2623101395041801E-3</v>
      </c>
      <c r="L5087" s="7">
        <f>L5086*1000</f>
        <v>3.2479243849948977E-2</v>
      </c>
      <c r="M5087" s="7">
        <f>M5086</f>
        <v>6.7878767040763692E-3</v>
      </c>
      <c r="N5087" s="7">
        <f>N5086</f>
        <v>8.6993170615163359E-4</v>
      </c>
      <c r="O5087" s="7"/>
      <c r="Q5087" s="6" t="s">
        <v>24</v>
      </c>
      <c r="R5087" s="7">
        <f>R5086</f>
        <v>0.20999510995505508</v>
      </c>
      <c r="S5087" s="7">
        <f>S5086</f>
        <v>8.7948938492707629E-2</v>
      </c>
      <c r="T5087" s="7">
        <f>T5086</f>
        <v>0.28002716992237681</v>
      </c>
      <c r="U5087" s="7">
        <f>U5086</f>
        <v>2.5457862829298872</v>
      </c>
      <c r="V5087" s="7">
        <f>V5086</f>
        <v>7.368187239803814</v>
      </c>
    </row>
    <row r="5088" spans="1:22" x14ac:dyDescent="0.2">
      <c r="H5088" s="6" t="s">
        <v>25</v>
      </c>
      <c r="I5088" s="7">
        <f t="shared" ref="I5088:N5088" si="404">PERCENTILE(I2:I5080,0.025)</f>
        <v>0.3</v>
      </c>
      <c r="J5088" s="7">
        <f t="shared" si="404"/>
        <v>6.6400000000000001E-3</v>
      </c>
      <c r="K5088" s="7">
        <f t="shared" si="404"/>
        <v>5.5000000000000003E-4</v>
      </c>
      <c r="L5088" s="7">
        <f t="shared" si="404"/>
        <v>5.9999999999999995E-4</v>
      </c>
      <c r="M5088" s="7">
        <f t="shared" si="404"/>
        <v>0.93079000000000001</v>
      </c>
      <c r="N5088" s="7">
        <f t="shared" si="404"/>
        <v>0.24</v>
      </c>
      <c r="O5088" s="7"/>
      <c r="Q5088" s="6" t="s">
        <v>25</v>
      </c>
      <c r="R5088" s="7">
        <f>PERCENTILE(R2:R5080,0.025)</f>
        <v>55.471818181818179</v>
      </c>
      <c r="S5088" s="7">
        <f>PERCENTILE(S2:S5080,0.025)</f>
        <v>4.968</v>
      </c>
      <c r="T5088" s="7">
        <f>PERCENTILE(T2:T5080,0.025)</f>
        <v>5.1320753911806545</v>
      </c>
      <c r="U5088" s="7">
        <f>PERCENTILE(U2:U5080,0.025)</f>
        <v>9931.417588235292</v>
      </c>
      <c r="V5088" s="7">
        <f>PERCENTILE(V2:V5080,0.025)</f>
        <v>2254</v>
      </c>
    </row>
    <row r="5089" spans="8:22" ht="13.5" thickBot="1" x14ac:dyDescent="0.25">
      <c r="H5089" s="8" t="s">
        <v>26</v>
      </c>
      <c r="I5089" s="9">
        <f t="shared" ref="I5089:N5089" si="405">PERCENTILE(I2:I5080,0.975)</f>
        <v>0.44</v>
      </c>
      <c r="J5089" s="9">
        <f t="shared" si="405"/>
        <v>8.0805000000000026E-3</v>
      </c>
      <c r="K5089" s="9">
        <f t="shared" si="405"/>
        <v>1.8316666666666668E-3</v>
      </c>
      <c r="L5089" s="9">
        <f t="shared" si="405"/>
        <v>6.1500000000000001E-3</v>
      </c>
      <c r="M5089" s="9">
        <f t="shared" si="405"/>
        <v>1.3775805000000001</v>
      </c>
      <c r="N5089" s="9">
        <f t="shared" si="405"/>
        <v>0.37</v>
      </c>
      <c r="O5089" s="9"/>
      <c r="Q5089" s="8" t="s">
        <v>26</v>
      </c>
      <c r="R5089" s="9">
        <f>PERCENTILE(R2:R5080,0.975)</f>
        <v>83.205838709677437</v>
      </c>
      <c r="S5089" s="9">
        <f>PERCENTILE(S2:S5080,0.975)</f>
        <v>17.563636363636363</v>
      </c>
      <c r="T5089" s="9">
        <f>PERCENTILE(T2:T5080,0.975)</f>
        <v>45.519090909090906</v>
      </c>
      <c r="U5089" s="9">
        <f>PERCENTILE(U2:U5080,0.975)</f>
        <v>10251.535571895423</v>
      </c>
      <c r="V5089" s="9">
        <f>PERCENTILE(V2:V5080,0.975)</f>
        <v>3128.0000000000005</v>
      </c>
    </row>
  </sheetData>
  <phoneticPr fontId="3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Idle</vt:lpstr>
      <vt:lpstr>4</vt:lpstr>
    </vt:vector>
  </TitlesOfParts>
  <Company>user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Phil Lewis</cp:lastModifiedBy>
  <dcterms:created xsi:type="dcterms:W3CDTF">2007-09-19T20:38:06Z</dcterms:created>
  <dcterms:modified xsi:type="dcterms:W3CDTF">2011-12-13T21:35:58Z</dcterms:modified>
</cp:coreProperties>
</file>